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819"/>
  <workbookPr/>
  <mc:AlternateContent xmlns:mc="http://schemas.openxmlformats.org/markup-compatibility/2006">
    <mc:Choice Requires="x15">
      <x15ac:absPath xmlns:x15ac="http://schemas.microsoft.com/office/spreadsheetml/2010/11/ac" url="D:\Office_PC\ข้อมูลการเกิด-ตาย\ข้อมูลการตาย\Dealth61\"/>
    </mc:Choice>
  </mc:AlternateContent>
  <xr:revisionPtr revIDLastSave="0" documentId="13_ncr:1_{72212749-6A44-4F53-90CE-94D5256FDA5E}" xr6:coauthVersionLast="43" xr6:coauthVersionMax="43" xr10:uidLastSave="{00000000-0000-0000-0000-000000000000}"/>
  <bookViews>
    <workbookView xWindow="-120" yWindow="-120" windowWidth="20730" windowHeight="11160" firstSheet="11" activeTab="11" xr2:uid="{00000000-000D-0000-FFFF-FFFF00000000}"/>
  </bookViews>
  <sheets>
    <sheet name="อัตราตาย" sheetId="2" r:id="rId1"/>
    <sheet name="เรียงลำดับ รวม" sheetId="3" r:id="rId2"/>
    <sheet name="AGE" sheetId="5" r:id="rId3"/>
    <sheet name="Dead_Group_age" sheetId="6" r:id="rId4"/>
    <sheet name="SEX" sheetId="7" r:id="rId5"/>
    <sheet name="SEX_M" sheetId="8" r:id="rId6"/>
    <sheet name="SEX_FM" sheetId="9" r:id="rId7"/>
    <sheet name="สาเหตุการตายทุกกลุ่ม" sheetId="10" r:id="rId8"/>
    <sheet name="สาเหตุการตายเพศชาย" sheetId="11" r:id="rId9"/>
    <sheet name="สาเหตุการตายเพศหญิง" sheetId="12" r:id="rId10"/>
    <sheet name="เด็ก0ปีตาย" sheetId="13" r:id="rId11"/>
    <sheet name="อายุ1-5ปี" sheetId="14" r:id="rId12"/>
    <sheet name="อายุ6-14ปี" sheetId="15" r:id="rId13"/>
    <sheet name="อายุ15-21ปี" sheetId="16" r:id="rId14"/>
    <sheet name="อายุ22-59ปี" sheetId="17" r:id="rId15"/>
    <sheet name="อายุ22-59ปี ชาย" sheetId="18" r:id="rId16"/>
    <sheet name="อายุ22-59ปี หญิง" sheetId="19" r:id="rId17"/>
    <sheet name="อายุ60+ปี" sheetId="20" r:id="rId18"/>
    <sheet name="อายุ60+ปี ชาย" sheetId="21" r:id="rId19"/>
    <sheet name="อายุ60+ปี หญิง" sheetId="22" r:id="rId20"/>
    <sheet name="Sheet3" sheetId="24" r:id="rId21"/>
    <sheet name="Sheet4" sheetId="25" r:id="rId22"/>
    <sheet name="Sheet1" sheetId="1" r:id="rId23"/>
    <sheet name="Sheet1 (2)" sheetId="26" r:id="rId24"/>
  </sheets>
  <externalReferences>
    <externalReference r:id="rId25"/>
  </externalReferences>
  <definedNames>
    <definedName name="_xlnm._FilterDatabase" localSheetId="22" hidden="1">Sheet1!$A$1:$Q$1</definedName>
    <definedName name="_xlnm._FilterDatabase" localSheetId="23" hidden="1">'Sheet1 (2)'!$A$1:$S$6326</definedName>
    <definedName name="_xlnm._FilterDatabase" localSheetId="1" hidden="1">'เรียงลำดับ รวม'!#REF!</definedName>
    <definedName name="_xlnm.Print_Area" localSheetId="1">'เรียงลำดับ รวม'!$A$1:$AA$23</definedName>
  </definedNames>
  <calcPr calcId="181029"/>
  <pivotCaches>
    <pivotCache cacheId="0" r:id="rId26"/>
  </pivotCaches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3" i="6" l="1"/>
  <c r="E5" i="7" l="1"/>
  <c r="F5" i="7"/>
  <c r="G5" i="7"/>
  <c r="E6" i="7"/>
  <c r="F6" i="7"/>
  <c r="G6" i="7"/>
  <c r="E7" i="7"/>
  <c r="F7" i="7"/>
  <c r="G7" i="7"/>
  <c r="E8" i="7"/>
  <c r="F8" i="7"/>
  <c r="G8" i="7"/>
  <c r="E9" i="7"/>
  <c r="F9" i="7"/>
  <c r="G9" i="7"/>
  <c r="E10" i="7"/>
  <c r="F10" i="7"/>
  <c r="G10" i="7"/>
  <c r="E11" i="7"/>
  <c r="F11" i="7"/>
  <c r="G11" i="7"/>
  <c r="E12" i="7"/>
  <c r="F12" i="7"/>
  <c r="G12" i="7"/>
  <c r="E13" i="7"/>
  <c r="F13" i="7"/>
  <c r="G13" i="7"/>
  <c r="E14" i="7"/>
  <c r="F14" i="7"/>
  <c r="G14" i="7"/>
  <c r="E15" i="7"/>
  <c r="F15" i="7"/>
  <c r="G15" i="7"/>
  <c r="G4" i="7"/>
  <c r="F4" i="7"/>
  <c r="E4" i="7"/>
  <c r="T133" i="26" l="1"/>
  <c r="P6044" i="26"/>
  <c r="P5667" i="26"/>
  <c r="P5387" i="26"/>
  <c r="P5353" i="26"/>
  <c r="P5320" i="26"/>
  <c r="P5215" i="26"/>
  <c r="P4794" i="26"/>
  <c r="P4527" i="26"/>
  <c r="P4143" i="26"/>
  <c r="P3966" i="26"/>
  <c r="P3874" i="26"/>
  <c r="P3790" i="26"/>
  <c r="P3743" i="26"/>
  <c r="P3735" i="26"/>
  <c r="P3660" i="26"/>
  <c r="P3562" i="26"/>
  <c r="P3553" i="26"/>
  <c r="P2953" i="26"/>
  <c r="P2919" i="26"/>
  <c r="P2877" i="26"/>
  <c r="P2644" i="26"/>
  <c r="P2395" i="26"/>
  <c r="P1766" i="26"/>
  <c r="P1701" i="26"/>
  <c r="P1669" i="26"/>
  <c r="P1621" i="26"/>
  <c r="P1552" i="26"/>
  <c r="P1524" i="26"/>
  <c r="P1215" i="26"/>
  <c r="P1206" i="26"/>
  <c r="P965" i="26"/>
  <c r="P768" i="26"/>
  <c r="P758" i="26"/>
  <c r="P687" i="26"/>
  <c r="P682" i="26"/>
  <c r="P674" i="26"/>
  <c r="P612" i="26"/>
  <c r="P608" i="26"/>
  <c r="P575" i="26"/>
  <c r="P574" i="26"/>
  <c r="P571" i="26"/>
  <c r="P548" i="26"/>
  <c r="P493" i="26"/>
  <c r="P155" i="26"/>
  <c r="P149" i="26"/>
  <c r="G6044" i="26"/>
  <c r="G5667" i="26"/>
  <c r="G5387" i="26"/>
  <c r="G5353" i="26"/>
  <c r="G5320" i="26"/>
  <c r="G5215" i="26"/>
  <c r="G4794" i="26"/>
  <c r="G4527" i="26"/>
  <c r="G4143" i="26"/>
  <c r="G3966" i="26"/>
  <c r="G3874" i="26"/>
  <c r="G3790" i="26"/>
  <c r="G3743" i="26"/>
  <c r="G3735" i="26"/>
  <c r="G3660" i="26"/>
  <c r="G3562" i="26"/>
  <c r="G3553" i="26"/>
  <c r="G2953" i="26"/>
  <c r="G2919" i="26"/>
  <c r="G2877" i="26"/>
  <c r="G2644" i="26"/>
  <c r="G2395" i="26"/>
  <c r="G1766" i="26"/>
  <c r="G1701" i="26"/>
  <c r="G1669" i="26"/>
  <c r="G1621" i="26"/>
  <c r="G1552" i="26"/>
  <c r="G1524" i="26"/>
  <c r="G1215" i="26"/>
  <c r="G1206" i="26"/>
  <c r="G965" i="26"/>
  <c r="G768" i="26"/>
  <c r="G758" i="26"/>
  <c r="G687" i="26"/>
  <c r="G682" i="26"/>
  <c r="G674" i="26"/>
  <c r="G612" i="26"/>
  <c r="G608" i="26"/>
  <c r="G575" i="26"/>
  <c r="G574" i="26"/>
  <c r="G571" i="26"/>
  <c r="G548" i="26"/>
  <c r="G493" i="26"/>
  <c r="G155" i="26"/>
  <c r="G149" i="26"/>
  <c r="P133" i="26"/>
  <c r="G133" i="26"/>
  <c r="F30" i="25" l="1"/>
  <c r="E30" i="25"/>
  <c r="C30" i="25"/>
  <c r="D30" i="25"/>
  <c r="E20" i="25"/>
  <c r="F20" i="25"/>
  <c r="E21" i="25"/>
  <c r="F21" i="25"/>
  <c r="E22" i="25"/>
  <c r="F22" i="25"/>
  <c r="E23" i="25"/>
  <c r="F23" i="25"/>
  <c r="E24" i="25"/>
  <c r="F24" i="25"/>
  <c r="E25" i="25"/>
  <c r="F25" i="25"/>
  <c r="E26" i="25"/>
  <c r="F26" i="25"/>
  <c r="E27" i="25"/>
  <c r="F27" i="25"/>
  <c r="E28" i="25"/>
  <c r="F28" i="25"/>
  <c r="E29" i="25"/>
  <c r="F29" i="25"/>
  <c r="F19" i="25"/>
  <c r="E19" i="25"/>
  <c r="C20" i="25"/>
  <c r="D20" i="25"/>
  <c r="C21" i="25"/>
  <c r="D21" i="25"/>
  <c r="C22" i="25"/>
  <c r="D22" i="25"/>
  <c r="C23" i="25"/>
  <c r="D23" i="25"/>
  <c r="C24" i="25"/>
  <c r="D24" i="25"/>
  <c r="C25" i="25"/>
  <c r="D25" i="25"/>
  <c r="C26" i="25"/>
  <c r="D26" i="25"/>
  <c r="C27" i="25"/>
  <c r="D27" i="25"/>
  <c r="C28" i="25"/>
  <c r="D28" i="25"/>
  <c r="C29" i="25"/>
  <c r="D29" i="25"/>
  <c r="D19" i="25"/>
  <c r="C19" i="25"/>
  <c r="D252" i="22" l="1"/>
  <c r="E252" i="22"/>
  <c r="F252" i="22"/>
  <c r="G252" i="22"/>
  <c r="H252" i="22"/>
  <c r="I252" i="22"/>
  <c r="J252" i="22"/>
  <c r="K252" i="22"/>
  <c r="L252" i="22"/>
  <c r="M252" i="22"/>
  <c r="D253" i="22"/>
  <c r="E253" i="22"/>
  <c r="F253" i="22"/>
  <c r="G253" i="22"/>
  <c r="H253" i="22"/>
  <c r="I253" i="22"/>
  <c r="J253" i="22"/>
  <c r="K253" i="22"/>
  <c r="L253" i="22"/>
  <c r="M253" i="22"/>
  <c r="D254" i="22"/>
  <c r="E254" i="22"/>
  <c r="F254" i="22"/>
  <c r="G254" i="22"/>
  <c r="H254" i="22"/>
  <c r="I254" i="22"/>
  <c r="J254" i="22"/>
  <c r="K254" i="22"/>
  <c r="L254" i="22"/>
  <c r="M254" i="22"/>
  <c r="D255" i="22"/>
  <c r="E255" i="22"/>
  <c r="F255" i="22"/>
  <c r="G255" i="22"/>
  <c r="H255" i="22"/>
  <c r="I255" i="22"/>
  <c r="J255" i="22"/>
  <c r="K255" i="22"/>
  <c r="L255" i="22"/>
  <c r="M255" i="22"/>
  <c r="D256" i="22"/>
  <c r="E256" i="22"/>
  <c r="F256" i="22"/>
  <c r="G256" i="22"/>
  <c r="H256" i="22"/>
  <c r="I256" i="22"/>
  <c r="J256" i="22"/>
  <c r="K256" i="22"/>
  <c r="L256" i="22"/>
  <c r="M256" i="22"/>
  <c r="D257" i="22"/>
  <c r="E257" i="22"/>
  <c r="F257" i="22"/>
  <c r="G257" i="22"/>
  <c r="H257" i="22"/>
  <c r="I257" i="22"/>
  <c r="J257" i="22"/>
  <c r="K257" i="22"/>
  <c r="L257" i="22"/>
  <c r="M257" i="22"/>
  <c r="D258" i="22"/>
  <c r="E258" i="22"/>
  <c r="F258" i="22"/>
  <c r="G258" i="22"/>
  <c r="H258" i="22"/>
  <c r="I258" i="22"/>
  <c r="J258" i="22"/>
  <c r="K258" i="22"/>
  <c r="L258" i="22"/>
  <c r="M258" i="22"/>
  <c r="D259" i="22"/>
  <c r="E259" i="22"/>
  <c r="F259" i="22"/>
  <c r="G259" i="22"/>
  <c r="H259" i="22"/>
  <c r="I259" i="22"/>
  <c r="J259" i="22"/>
  <c r="K259" i="22"/>
  <c r="L259" i="22"/>
  <c r="M259" i="22"/>
  <c r="D260" i="22"/>
  <c r="E260" i="22"/>
  <c r="F260" i="22"/>
  <c r="G260" i="22"/>
  <c r="H260" i="22"/>
  <c r="I260" i="22"/>
  <c r="J260" i="22"/>
  <c r="K260" i="22"/>
  <c r="L260" i="22"/>
  <c r="M260" i="22"/>
  <c r="D261" i="22"/>
  <c r="E261" i="22"/>
  <c r="F261" i="22"/>
  <c r="G261" i="22"/>
  <c r="H261" i="22"/>
  <c r="I261" i="22"/>
  <c r="J261" i="22"/>
  <c r="K261" i="22"/>
  <c r="L261" i="22"/>
  <c r="M261" i="22"/>
  <c r="D262" i="22"/>
  <c r="E262" i="22"/>
  <c r="F262" i="22"/>
  <c r="G262" i="22"/>
  <c r="H262" i="22"/>
  <c r="I262" i="22"/>
  <c r="J262" i="22"/>
  <c r="K262" i="22"/>
  <c r="L262" i="22"/>
  <c r="M262" i="22"/>
  <c r="C262" i="22"/>
  <c r="C261" i="22"/>
  <c r="C260" i="22"/>
  <c r="C259" i="22"/>
  <c r="C258" i="22"/>
  <c r="C257" i="22"/>
  <c r="C256" i="22"/>
  <c r="C255" i="22"/>
  <c r="C254" i="22"/>
  <c r="C253" i="22"/>
  <c r="C252" i="22"/>
  <c r="D248" i="22"/>
  <c r="E248" i="22"/>
  <c r="F248" i="22"/>
  <c r="G248" i="22"/>
  <c r="H248" i="22"/>
  <c r="I248" i="22"/>
  <c r="J248" i="22"/>
  <c r="K248" i="22"/>
  <c r="L248" i="22"/>
  <c r="M248" i="22"/>
  <c r="D249" i="22"/>
  <c r="E249" i="22"/>
  <c r="F249" i="22"/>
  <c r="G249" i="22"/>
  <c r="H249" i="22"/>
  <c r="I249" i="22"/>
  <c r="J249" i="22"/>
  <c r="K249" i="22"/>
  <c r="L249" i="22"/>
  <c r="M249" i="22"/>
  <c r="D250" i="22"/>
  <c r="E250" i="22"/>
  <c r="F250" i="22"/>
  <c r="G250" i="22"/>
  <c r="H250" i="22"/>
  <c r="I250" i="22"/>
  <c r="J250" i="22"/>
  <c r="K250" i="22"/>
  <c r="L250" i="22"/>
  <c r="M250" i="22"/>
  <c r="D251" i="22"/>
  <c r="E251" i="22"/>
  <c r="F251" i="22"/>
  <c r="G251" i="22"/>
  <c r="H251" i="22"/>
  <c r="I251" i="22"/>
  <c r="J251" i="22"/>
  <c r="K251" i="22"/>
  <c r="L251" i="22"/>
  <c r="M251" i="22"/>
  <c r="C251" i="22"/>
  <c r="C250" i="22"/>
  <c r="C249" i="22"/>
  <c r="C248" i="22"/>
  <c r="D243" i="22"/>
  <c r="E243" i="22"/>
  <c r="F243" i="22"/>
  <c r="G243" i="22"/>
  <c r="H243" i="22"/>
  <c r="I243" i="22"/>
  <c r="J243" i="22"/>
  <c r="K243" i="22"/>
  <c r="L243" i="22"/>
  <c r="M243" i="22"/>
  <c r="D244" i="22"/>
  <c r="E244" i="22"/>
  <c r="F244" i="22"/>
  <c r="G244" i="22"/>
  <c r="H244" i="22"/>
  <c r="I244" i="22"/>
  <c r="J244" i="22"/>
  <c r="K244" i="22"/>
  <c r="L244" i="22"/>
  <c r="M244" i="22"/>
  <c r="D245" i="22"/>
  <c r="E245" i="22"/>
  <c r="F245" i="22"/>
  <c r="G245" i="22"/>
  <c r="H245" i="22"/>
  <c r="I245" i="22"/>
  <c r="J245" i="22"/>
  <c r="K245" i="22"/>
  <c r="L245" i="22"/>
  <c r="M245" i="22"/>
  <c r="D246" i="22"/>
  <c r="E246" i="22"/>
  <c r="F246" i="22"/>
  <c r="G246" i="22"/>
  <c r="H246" i="22"/>
  <c r="I246" i="22"/>
  <c r="J246" i="22"/>
  <c r="K246" i="22"/>
  <c r="L246" i="22"/>
  <c r="M246" i="22"/>
  <c r="D247" i="22"/>
  <c r="E247" i="22"/>
  <c r="F247" i="22"/>
  <c r="G247" i="22"/>
  <c r="H247" i="22"/>
  <c r="I247" i="22"/>
  <c r="J247" i="22"/>
  <c r="K247" i="22"/>
  <c r="L247" i="22"/>
  <c r="M247" i="22"/>
  <c r="C247" i="22"/>
  <c r="C246" i="22"/>
  <c r="C245" i="22"/>
  <c r="C244" i="22"/>
  <c r="C243" i="22"/>
  <c r="D239" i="22"/>
  <c r="E239" i="22"/>
  <c r="F239" i="22"/>
  <c r="G239" i="22"/>
  <c r="H239" i="22"/>
  <c r="I239" i="22"/>
  <c r="J239" i="22"/>
  <c r="K239" i="22"/>
  <c r="L239" i="22"/>
  <c r="M239" i="22"/>
  <c r="D240" i="22"/>
  <c r="E240" i="22"/>
  <c r="F240" i="22"/>
  <c r="G240" i="22"/>
  <c r="H240" i="22"/>
  <c r="I240" i="22"/>
  <c r="J240" i="22"/>
  <c r="K240" i="22"/>
  <c r="L240" i="22"/>
  <c r="M240" i="22"/>
  <c r="D241" i="22"/>
  <c r="E241" i="22"/>
  <c r="F241" i="22"/>
  <c r="G241" i="22"/>
  <c r="H241" i="22"/>
  <c r="I241" i="22"/>
  <c r="J241" i="22"/>
  <c r="K241" i="22"/>
  <c r="L241" i="22"/>
  <c r="M241" i="22"/>
  <c r="D242" i="22"/>
  <c r="E242" i="22"/>
  <c r="F242" i="22"/>
  <c r="G242" i="22"/>
  <c r="H242" i="22"/>
  <c r="I242" i="22"/>
  <c r="J242" i="22"/>
  <c r="K242" i="22"/>
  <c r="L242" i="22"/>
  <c r="M242" i="22"/>
  <c r="C242" i="22"/>
  <c r="C241" i="22"/>
  <c r="C240" i="22"/>
  <c r="C239" i="22"/>
  <c r="D232" i="22"/>
  <c r="E232" i="22"/>
  <c r="F232" i="22"/>
  <c r="G232" i="22"/>
  <c r="H232" i="22"/>
  <c r="I232" i="22"/>
  <c r="J232" i="22"/>
  <c r="K232" i="22"/>
  <c r="K238" i="22" s="1"/>
  <c r="L232" i="22"/>
  <c r="M232" i="22"/>
  <c r="D233" i="22"/>
  <c r="E233" i="22"/>
  <c r="E238" i="22" s="1"/>
  <c r="F233" i="22"/>
  <c r="G233" i="22"/>
  <c r="H233" i="22"/>
  <c r="I233" i="22"/>
  <c r="I238" i="22" s="1"/>
  <c r="J233" i="22"/>
  <c r="K233" i="22"/>
  <c r="L233" i="22"/>
  <c r="M233" i="22"/>
  <c r="M238" i="22" s="1"/>
  <c r="D234" i="22"/>
  <c r="E234" i="22"/>
  <c r="F234" i="22"/>
  <c r="G234" i="22"/>
  <c r="H234" i="22"/>
  <c r="I234" i="22"/>
  <c r="J234" i="22"/>
  <c r="K234" i="22"/>
  <c r="L234" i="22"/>
  <c r="M234" i="22"/>
  <c r="D235" i="22"/>
  <c r="E235" i="22"/>
  <c r="F235" i="22"/>
  <c r="G235" i="22"/>
  <c r="H235" i="22"/>
  <c r="I235" i="22"/>
  <c r="J235" i="22"/>
  <c r="K235" i="22"/>
  <c r="L235" i="22"/>
  <c r="M235" i="22"/>
  <c r="D236" i="22"/>
  <c r="E236" i="22"/>
  <c r="F236" i="22"/>
  <c r="G236" i="22"/>
  <c r="H236" i="22"/>
  <c r="I236" i="22"/>
  <c r="J236" i="22"/>
  <c r="K236" i="22"/>
  <c r="L236" i="22"/>
  <c r="M236" i="22"/>
  <c r="D237" i="22"/>
  <c r="E237" i="22"/>
  <c r="F237" i="22"/>
  <c r="G237" i="22"/>
  <c r="H237" i="22"/>
  <c r="I237" i="22"/>
  <c r="J237" i="22"/>
  <c r="K237" i="22"/>
  <c r="L237" i="22"/>
  <c r="M237" i="22"/>
  <c r="D238" i="22"/>
  <c r="F238" i="22"/>
  <c r="G238" i="22"/>
  <c r="H238" i="22"/>
  <c r="J238" i="22"/>
  <c r="L238" i="22"/>
  <c r="C238" i="22"/>
  <c r="C237" i="22"/>
  <c r="C236" i="22"/>
  <c r="C235" i="22"/>
  <c r="C234" i="22"/>
  <c r="C233" i="22"/>
  <c r="C232" i="22"/>
  <c r="D229" i="22"/>
  <c r="E229" i="22"/>
  <c r="F229" i="22"/>
  <c r="G229" i="22"/>
  <c r="H229" i="22"/>
  <c r="I229" i="22"/>
  <c r="J229" i="22"/>
  <c r="K229" i="22"/>
  <c r="L229" i="22"/>
  <c r="M229" i="22"/>
  <c r="D230" i="22"/>
  <c r="E230" i="22"/>
  <c r="F230" i="22"/>
  <c r="G230" i="22"/>
  <c r="H230" i="22"/>
  <c r="I230" i="22"/>
  <c r="J230" i="22"/>
  <c r="K230" i="22"/>
  <c r="L230" i="22"/>
  <c r="M230" i="22"/>
  <c r="D231" i="22"/>
  <c r="E231" i="22"/>
  <c r="F231" i="22"/>
  <c r="G231" i="22"/>
  <c r="H231" i="22"/>
  <c r="I231" i="22"/>
  <c r="J231" i="22"/>
  <c r="K231" i="22"/>
  <c r="L231" i="22"/>
  <c r="M231" i="22"/>
  <c r="C231" i="22"/>
  <c r="C230" i="22"/>
  <c r="C229" i="22"/>
  <c r="D223" i="22"/>
  <c r="E223" i="22"/>
  <c r="F223" i="22"/>
  <c r="F228" i="22" s="1"/>
  <c r="G223" i="22"/>
  <c r="G228" i="22" s="1"/>
  <c r="H223" i="22"/>
  <c r="I223" i="22"/>
  <c r="J223" i="22"/>
  <c r="J228" i="22" s="1"/>
  <c r="K223" i="22"/>
  <c r="K228" i="22" s="1"/>
  <c r="L223" i="22"/>
  <c r="M223" i="22"/>
  <c r="D224" i="22"/>
  <c r="E224" i="22"/>
  <c r="E228" i="22" s="1"/>
  <c r="F224" i="22"/>
  <c r="G224" i="22"/>
  <c r="H224" i="22"/>
  <c r="I224" i="22"/>
  <c r="J224" i="22"/>
  <c r="K224" i="22"/>
  <c r="L224" i="22"/>
  <c r="M224" i="22"/>
  <c r="D225" i="22"/>
  <c r="E225" i="22"/>
  <c r="F225" i="22"/>
  <c r="G225" i="22"/>
  <c r="H225" i="22"/>
  <c r="I225" i="22"/>
  <c r="J225" i="22"/>
  <c r="K225" i="22"/>
  <c r="L225" i="22"/>
  <c r="M225" i="22"/>
  <c r="D226" i="22"/>
  <c r="E226" i="22"/>
  <c r="F226" i="22"/>
  <c r="G226" i="22"/>
  <c r="H226" i="22"/>
  <c r="I226" i="22"/>
  <c r="J226" i="22"/>
  <c r="K226" i="22"/>
  <c r="L226" i="22"/>
  <c r="M226" i="22"/>
  <c r="D227" i="22"/>
  <c r="E227" i="22"/>
  <c r="F227" i="22"/>
  <c r="G227" i="22"/>
  <c r="H227" i="22"/>
  <c r="I227" i="22"/>
  <c r="J227" i="22"/>
  <c r="K227" i="22"/>
  <c r="L227" i="22"/>
  <c r="M227" i="22"/>
  <c r="D228" i="22"/>
  <c r="H228" i="22"/>
  <c r="I228" i="22"/>
  <c r="L228" i="22"/>
  <c r="M228" i="22"/>
  <c r="C228" i="22"/>
  <c r="C227" i="22"/>
  <c r="C226" i="22"/>
  <c r="C225" i="22"/>
  <c r="C224" i="22"/>
  <c r="C223" i="22"/>
  <c r="D212" i="22"/>
  <c r="E212" i="22"/>
  <c r="F212" i="22"/>
  <c r="G212" i="22"/>
  <c r="H212" i="22"/>
  <c r="I212" i="22"/>
  <c r="J212" i="22"/>
  <c r="K212" i="22"/>
  <c r="K222" i="22" s="1"/>
  <c r="L212" i="22"/>
  <c r="M212" i="22"/>
  <c r="D213" i="22"/>
  <c r="E213" i="22"/>
  <c r="E222" i="22" s="1"/>
  <c r="F213" i="22"/>
  <c r="G213" i="22"/>
  <c r="H213" i="22"/>
  <c r="I213" i="22"/>
  <c r="I222" i="22" s="1"/>
  <c r="J213" i="22"/>
  <c r="K213" i="22"/>
  <c r="L213" i="22"/>
  <c r="M213" i="22"/>
  <c r="M222" i="22" s="1"/>
  <c r="D214" i="22"/>
  <c r="E214" i="22"/>
  <c r="F214" i="22"/>
  <c r="G214" i="22"/>
  <c r="H214" i="22"/>
  <c r="I214" i="22"/>
  <c r="J214" i="22"/>
  <c r="K214" i="22"/>
  <c r="L214" i="22"/>
  <c r="M214" i="22"/>
  <c r="D215" i="22"/>
  <c r="E215" i="22"/>
  <c r="F215" i="22"/>
  <c r="G215" i="22"/>
  <c r="H215" i="22"/>
  <c r="I215" i="22"/>
  <c r="J215" i="22"/>
  <c r="K215" i="22"/>
  <c r="L215" i="22"/>
  <c r="M215" i="22"/>
  <c r="D216" i="22"/>
  <c r="E216" i="22"/>
  <c r="F216" i="22"/>
  <c r="G216" i="22"/>
  <c r="H216" i="22"/>
  <c r="I216" i="22"/>
  <c r="J216" i="22"/>
  <c r="K216" i="22"/>
  <c r="L216" i="22"/>
  <c r="M216" i="22"/>
  <c r="D217" i="22"/>
  <c r="E217" i="22"/>
  <c r="F217" i="22"/>
  <c r="G217" i="22"/>
  <c r="H217" i="22"/>
  <c r="I217" i="22"/>
  <c r="J217" i="22"/>
  <c r="K217" i="22"/>
  <c r="L217" i="22"/>
  <c r="M217" i="22"/>
  <c r="D218" i="22"/>
  <c r="E218" i="22"/>
  <c r="F218" i="22"/>
  <c r="G218" i="22"/>
  <c r="H218" i="22"/>
  <c r="I218" i="22"/>
  <c r="J218" i="22"/>
  <c r="K218" i="22"/>
  <c r="L218" i="22"/>
  <c r="M218" i="22"/>
  <c r="D219" i="22"/>
  <c r="E219" i="22"/>
  <c r="F219" i="22"/>
  <c r="G219" i="22"/>
  <c r="H219" i="22"/>
  <c r="I219" i="22"/>
  <c r="J219" i="22"/>
  <c r="K219" i="22"/>
  <c r="L219" i="22"/>
  <c r="M219" i="22"/>
  <c r="D220" i="22"/>
  <c r="E220" i="22"/>
  <c r="F220" i="22"/>
  <c r="G220" i="22"/>
  <c r="H220" i="22"/>
  <c r="I220" i="22"/>
  <c r="J220" i="22"/>
  <c r="K220" i="22"/>
  <c r="L220" i="22"/>
  <c r="M220" i="22"/>
  <c r="D221" i="22"/>
  <c r="E221" i="22"/>
  <c r="F221" i="22"/>
  <c r="G221" i="22"/>
  <c r="H221" i="22"/>
  <c r="I221" i="22"/>
  <c r="J221" i="22"/>
  <c r="K221" i="22"/>
  <c r="L221" i="22"/>
  <c r="M221" i="22"/>
  <c r="D222" i="22"/>
  <c r="F222" i="22"/>
  <c r="G222" i="22"/>
  <c r="H222" i="22"/>
  <c r="J222" i="22"/>
  <c r="L222" i="22"/>
  <c r="C222" i="22"/>
  <c r="C221" i="22"/>
  <c r="C220" i="22"/>
  <c r="C219" i="22"/>
  <c r="C218" i="22"/>
  <c r="C217" i="22"/>
  <c r="C216" i="22"/>
  <c r="C215" i="22"/>
  <c r="C214" i="22"/>
  <c r="C213" i="22"/>
  <c r="C212" i="22"/>
  <c r="D203" i="22"/>
  <c r="E203" i="22"/>
  <c r="F203" i="22"/>
  <c r="F211" i="22" s="1"/>
  <c r="G203" i="22"/>
  <c r="H203" i="22"/>
  <c r="I203" i="22"/>
  <c r="J203" i="22"/>
  <c r="K203" i="22"/>
  <c r="L203" i="22"/>
  <c r="M203" i="22"/>
  <c r="D204" i="22"/>
  <c r="D211" i="22" s="1"/>
  <c r="E204" i="22"/>
  <c r="E211" i="22" s="1"/>
  <c r="F204" i="22"/>
  <c r="G204" i="22"/>
  <c r="H204" i="22"/>
  <c r="H211" i="22" s="1"/>
  <c r="I204" i="22"/>
  <c r="I211" i="22" s="1"/>
  <c r="J204" i="22"/>
  <c r="K204" i="22"/>
  <c r="L204" i="22"/>
  <c r="L211" i="22" s="1"/>
  <c r="M204" i="22"/>
  <c r="M211" i="22" s="1"/>
  <c r="D205" i="22"/>
  <c r="E205" i="22"/>
  <c r="F205" i="22"/>
  <c r="G205" i="22"/>
  <c r="H205" i="22"/>
  <c r="I205" i="22"/>
  <c r="J205" i="22"/>
  <c r="K205" i="22"/>
  <c r="L205" i="22"/>
  <c r="M205" i="22"/>
  <c r="D206" i="22"/>
  <c r="E206" i="22"/>
  <c r="F206" i="22"/>
  <c r="G206" i="22"/>
  <c r="H206" i="22"/>
  <c r="I206" i="22"/>
  <c r="J206" i="22"/>
  <c r="K206" i="22"/>
  <c r="L206" i="22"/>
  <c r="M206" i="22"/>
  <c r="D207" i="22"/>
  <c r="E207" i="22"/>
  <c r="F207" i="22"/>
  <c r="G207" i="22"/>
  <c r="H207" i="22"/>
  <c r="I207" i="22"/>
  <c r="J207" i="22"/>
  <c r="K207" i="22"/>
  <c r="L207" i="22"/>
  <c r="M207" i="22"/>
  <c r="D208" i="22"/>
  <c r="E208" i="22"/>
  <c r="F208" i="22"/>
  <c r="G208" i="22"/>
  <c r="H208" i="22"/>
  <c r="I208" i="22"/>
  <c r="J208" i="22"/>
  <c r="K208" i="22"/>
  <c r="L208" i="22"/>
  <c r="M208" i="22"/>
  <c r="D209" i="22"/>
  <c r="E209" i="22"/>
  <c r="F209" i="22"/>
  <c r="G209" i="22"/>
  <c r="H209" i="22"/>
  <c r="I209" i="22"/>
  <c r="J209" i="22"/>
  <c r="K209" i="22"/>
  <c r="L209" i="22"/>
  <c r="M209" i="22"/>
  <c r="D210" i="22"/>
  <c r="E210" i="22"/>
  <c r="F210" i="22"/>
  <c r="G210" i="22"/>
  <c r="H210" i="22"/>
  <c r="I210" i="22"/>
  <c r="J210" i="22"/>
  <c r="K210" i="22"/>
  <c r="L210" i="22"/>
  <c r="M210" i="22"/>
  <c r="G211" i="22"/>
  <c r="J211" i="22"/>
  <c r="K211" i="22"/>
  <c r="C211" i="22"/>
  <c r="C210" i="22"/>
  <c r="C209" i="22"/>
  <c r="C208" i="22"/>
  <c r="C207" i="22"/>
  <c r="C206" i="22"/>
  <c r="C205" i="22"/>
  <c r="C204" i="22"/>
  <c r="C203" i="22"/>
  <c r="D262" i="21"/>
  <c r="E262" i="21"/>
  <c r="F262" i="21"/>
  <c r="G262" i="21"/>
  <c r="H262" i="21"/>
  <c r="I262" i="21"/>
  <c r="J262" i="21"/>
  <c r="K262" i="21"/>
  <c r="L262" i="21"/>
  <c r="M262" i="21"/>
  <c r="D263" i="21"/>
  <c r="E263" i="21"/>
  <c r="F263" i="21"/>
  <c r="G263" i="21"/>
  <c r="H263" i="21"/>
  <c r="I263" i="21"/>
  <c r="J263" i="21"/>
  <c r="K263" i="21"/>
  <c r="L263" i="21"/>
  <c r="M263" i="21"/>
  <c r="D264" i="21"/>
  <c r="E264" i="21"/>
  <c r="F264" i="21"/>
  <c r="G264" i="21"/>
  <c r="H264" i="21"/>
  <c r="I264" i="21"/>
  <c r="J264" i="21"/>
  <c r="K264" i="21"/>
  <c r="L264" i="21"/>
  <c r="M264" i="21"/>
  <c r="D265" i="21"/>
  <c r="E265" i="21"/>
  <c r="F265" i="21"/>
  <c r="G265" i="21"/>
  <c r="H265" i="21"/>
  <c r="I265" i="21"/>
  <c r="J265" i="21"/>
  <c r="K265" i="21"/>
  <c r="L265" i="21"/>
  <c r="M265" i="21"/>
  <c r="D266" i="21"/>
  <c r="E266" i="21"/>
  <c r="F266" i="21"/>
  <c r="G266" i="21"/>
  <c r="H266" i="21"/>
  <c r="I266" i="21"/>
  <c r="J266" i="21"/>
  <c r="K266" i="21"/>
  <c r="L266" i="21"/>
  <c r="M266" i="21"/>
  <c r="D267" i="21"/>
  <c r="E267" i="21"/>
  <c r="F267" i="21"/>
  <c r="G267" i="21"/>
  <c r="H267" i="21"/>
  <c r="I267" i="21"/>
  <c r="J267" i="21"/>
  <c r="K267" i="21"/>
  <c r="L267" i="21"/>
  <c r="M267" i="21"/>
  <c r="D268" i="21"/>
  <c r="E268" i="21"/>
  <c r="F268" i="21"/>
  <c r="G268" i="21"/>
  <c r="H268" i="21"/>
  <c r="I268" i="21"/>
  <c r="J268" i="21"/>
  <c r="K268" i="21"/>
  <c r="L268" i="21"/>
  <c r="M268" i="21"/>
  <c r="D269" i="21"/>
  <c r="E269" i="21"/>
  <c r="F269" i="21"/>
  <c r="G269" i="21"/>
  <c r="H269" i="21"/>
  <c r="I269" i="21"/>
  <c r="J269" i="21"/>
  <c r="K269" i="21"/>
  <c r="L269" i="21"/>
  <c r="M269" i="21"/>
  <c r="D270" i="21"/>
  <c r="E270" i="21"/>
  <c r="F270" i="21"/>
  <c r="G270" i="21"/>
  <c r="H270" i="21"/>
  <c r="I270" i="21"/>
  <c r="J270" i="21"/>
  <c r="K270" i="21"/>
  <c r="L270" i="21"/>
  <c r="M270" i="21"/>
  <c r="D271" i="21"/>
  <c r="E271" i="21"/>
  <c r="F271" i="21"/>
  <c r="G271" i="21"/>
  <c r="H271" i="21"/>
  <c r="I271" i="21"/>
  <c r="J271" i="21"/>
  <c r="K271" i="21"/>
  <c r="L271" i="21"/>
  <c r="M271" i="21"/>
  <c r="D272" i="21"/>
  <c r="E272" i="21"/>
  <c r="F272" i="21"/>
  <c r="G272" i="21"/>
  <c r="H272" i="21"/>
  <c r="I272" i="21"/>
  <c r="J272" i="21"/>
  <c r="K272" i="21"/>
  <c r="L272" i="21"/>
  <c r="M272" i="21"/>
  <c r="C272" i="21"/>
  <c r="C271" i="21"/>
  <c r="C270" i="21"/>
  <c r="C269" i="21"/>
  <c r="C268" i="21"/>
  <c r="C267" i="21"/>
  <c r="C266" i="21"/>
  <c r="C265" i="21"/>
  <c r="C264" i="21"/>
  <c r="C263" i="21"/>
  <c r="C262" i="21"/>
  <c r="D258" i="21"/>
  <c r="E258" i="21"/>
  <c r="F258" i="21"/>
  <c r="G258" i="21"/>
  <c r="H258" i="21"/>
  <c r="I258" i="21"/>
  <c r="J258" i="21"/>
  <c r="K258" i="21"/>
  <c r="L258" i="21"/>
  <c r="M258" i="21"/>
  <c r="D259" i="21"/>
  <c r="E259" i="21"/>
  <c r="F259" i="21"/>
  <c r="G259" i="21"/>
  <c r="H259" i="21"/>
  <c r="I259" i="21"/>
  <c r="J259" i="21"/>
  <c r="K259" i="21"/>
  <c r="L259" i="21"/>
  <c r="M259" i="21"/>
  <c r="D260" i="21"/>
  <c r="E260" i="21"/>
  <c r="F260" i="21"/>
  <c r="G260" i="21"/>
  <c r="H260" i="21"/>
  <c r="I260" i="21"/>
  <c r="J260" i="21"/>
  <c r="K260" i="21"/>
  <c r="L260" i="21"/>
  <c r="M260" i="21"/>
  <c r="D261" i="21"/>
  <c r="E261" i="21"/>
  <c r="F261" i="21"/>
  <c r="G261" i="21"/>
  <c r="H261" i="21"/>
  <c r="I261" i="21"/>
  <c r="J261" i="21"/>
  <c r="K261" i="21"/>
  <c r="L261" i="21"/>
  <c r="M261" i="21"/>
  <c r="C261" i="21"/>
  <c r="C260" i="21"/>
  <c r="C259" i="21"/>
  <c r="C258" i="21"/>
  <c r="D253" i="21"/>
  <c r="E253" i="21"/>
  <c r="F253" i="21"/>
  <c r="G253" i="21"/>
  <c r="H253" i="21"/>
  <c r="I253" i="21"/>
  <c r="J253" i="21"/>
  <c r="K253" i="21"/>
  <c r="L253" i="21"/>
  <c r="M253" i="21"/>
  <c r="D254" i="21"/>
  <c r="E254" i="21"/>
  <c r="F254" i="21"/>
  <c r="G254" i="21"/>
  <c r="H254" i="21"/>
  <c r="I254" i="21"/>
  <c r="J254" i="21"/>
  <c r="K254" i="21"/>
  <c r="L254" i="21"/>
  <c r="M254" i="21"/>
  <c r="D255" i="21"/>
  <c r="E255" i="21"/>
  <c r="F255" i="21"/>
  <c r="G255" i="21"/>
  <c r="H255" i="21"/>
  <c r="I255" i="21"/>
  <c r="J255" i="21"/>
  <c r="K255" i="21"/>
  <c r="L255" i="21"/>
  <c r="M255" i="21"/>
  <c r="D256" i="21"/>
  <c r="E256" i="21"/>
  <c r="F256" i="21"/>
  <c r="G256" i="21"/>
  <c r="H256" i="21"/>
  <c r="I256" i="21"/>
  <c r="J256" i="21"/>
  <c r="K256" i="21"/>
  <c r="L256" i="21"/>
  <c r="M256" i="21"/>
  <c r="D257" i="21"/>
  <c r="E257" i="21"/>
  <c r="F257" i="21"/>
  <c r="G257" i="21"/>
  <c r="H257" i="21"/>
  <c r="I257" i="21"/>
  <c r="J257" i="21"/>
  <c r="K257" i="21"/>
  <c r="L257" i="21"/>
  <c r="M257" i="21"/>
  <c r="C257" i="21"/>
  <c r="C256" i="21"/>
  <c r="C255" i="21"/>
  <c r="C254" i="21"/>
  <c r="C253" i="21"/>
  <c r="D249" i="21"/>
  <c r="E249" i="21"/>
  <c r="F249" i="21"/>
  <c r="G249" i="21"/>
  <c r="H249" i="21"/>
  <c r="I249" i="21"/>
  <c r="J249" i="21"/>
  <c r="K249" i="21"/>
  <c r="L249" i="21"/>
  <c r="M249" i="21"/>
  <c r="D250" i="21"/>
  <c r="E250" i="21"/>
  <c r="F250" i="21"/>
  <c r="G250" i="21"/>
  <c r="H250" i="21"/>
  <c r="I250" i="21"/>
  <c r="J250" i="21"/>
  <c r="K250" i="21"/>
  <c r="L250" i="21"/>
  <c r="M250" i="21"/>
  <c r="D251" i="21"/>
  <c r="E251" i="21"/>
  <c r="F251" i="21"/>
  <c r="G251" i="21"/>
  <c r="H251" i="21"/>
  <c r="I251" i="21"/>
  <c r="J251" i="21"/>
  <c r="K251" i="21"/>
  <c r="L251" i="21"/>
  <c r="M251" i="21"/>
  <c r="D252" i="21"/>
  <c r="E252" i="21"/>
  <c r="F252" i="21"/>
  <c r="G252" i="21"/>
  <c r="H252" i="21"/>
  <c r="I252" i="21"/>
  <c r="J252" i="21"/>
  <c r="K252" i="21"/>
  <c r="L252" i="21"/>
  <c r="M252" i="21"/>
  <c r="C252" i="21"/>
  <c r="C251" i="21"/>
  <c r="C250" i="21"/>
  <c r="C249" i="21"/>
  <c r="D242" i="21"/>
  <c r="E242" i="21"/>
  <c r="F242" i="21"/>
  <c r="G242" i="21"/>
  <c r="H242" i="21"/>
  <c r="I242" i="21"/>
  <c r="J242" i="21"/>
  <c r="K242" i="21"/>
  <c r="L242" i="21"/>
  <c r="M242" i="21"/>
  <c r="D243" i="21"/>
  <c r="E243" i="21"/>
  <c r="E248" i="21" s="1"/>
  <c r="F243" i="21"/>
  <c r="G243" i="21"/>
  <c r="H243" i="21"/>
  <c r="I243" i="21"/>
  <c r="I248" i="21" s="1"/>
  <c r="J243" i="21"/>
  <c r="K243" i="21"/>
  <c r="L243" i="21"/>
  <c r="M243" i="21"/>
  <c r="M248" i="21" s="1"/>
  <c r="D244" i="21"/>
  <c r="E244" i="21"/>
  <c r="F244" i="21"/>
  <c r="G244" i="21"/>
  <c r="H244" i="21"/>
  <c r="I244" i="21"/>
  <c r="J244" i="21"/>
  <c r="K244" i="21"/>
  <c r="L244" i="21"/>
  <c r="M244" i="21"/>
  <c r="D245" i="21"/>
  <c r="E245" i="21"/>
  <c r="F245" i="21"/>
  <c r="G245" i="21"/>
  <c r="H245" i="21"/>
  <c r="I245" i="21"/>
  <c r="J245" i="21"/>
  <c r="K245" i="21"/>
  <c r="L245" i="21"/>
  <c r="M245" i="21"/>
  <c r="D246" i="21"/>
  <c r="E246" i="21"/>
  <c r="F246" i="21"/>
  <c r="G246" i="21"/>
  <c r="H246" i="21"/>
  <c r="I246" i="21"/>
  <c r="J246" i="21"/>
  <c r="K246" i="21"/>
  <c r="L246" i="21"/>
  <c r="M246" i="21"/>
  <c r="D247" i="21"/>
  <c r="E247" i="21"/>
  <c r="F247" i="21"/>
  <c r="G247" i="21"/>
  <c r="H247" i="21"/>
  <c r="I247" i="21"/>
  <c r="J247" i="21"/>
  <c r="K247" i="21"/>
  <c r="L247" i="21"/>
  <c r="M247" i="21"/>
  <c r="D248" i="21"/>
  <c r="F248" i="21"/>
  <c r="G248" i="21"/>
  <c r="H248" i="21"/>
  <c r="J248" i="21"/>
  <c r="K248" i="21"/>
  <c r="L248" i="21"/>
  <c r="C248" i="21"/>
  <c r="C247" i="21"/>
  <c r="C246" i="21"/>
  <c r="C245" i="21"/>
  <c r="C244" i="21"/>
  <c r="C243" i="21"/>
  <c r="C242" i="21"/>
  <c r="D239" i="21"/>
  <c r="E239" i="21"/>
  <c r="F239" i="21"/>
  <c r="G239" i="21"/>
  <c r="H239" i="21"/>
  <c r="I239" i="21"/>
  <c r="J239" i="21"/>
  <c r="K239" i="21"/>
  <c r="L239" i="21"/>
  <c r="M239" i="21"/>
  <c r="D240" i="21"/>
  <c r="E240" i="21"/>
  <c r="F240" i="21"/>
  <c r="G240" i="21"/>
  <c r="H240" i="21"/>
  <c r="I240" i="21"/>
  <c r="J240" i="21"/>
  <c r="K240" i="21"/>
  <c r="L240" i="21"/>
  <c r="M240" i="21"/>
  <c r="D241" i="21"/>
  <c r="E241" i="21"/>
  <c r="F241" i="21"/>
  <c r="G241" i="21"/>
  <c r="H241" i="21"/>
  <c r="I241" i="21"/>
  <c r="J241" i="21"/>
  <c r="K241" i="21"/>
  <c r="L241" i="21"/>
  <c r="M241" i="21"/>
  <c r="C241" i="21"/>
  <c r="C240" i="21"/>
  <c r="C239" i="21"/>
  <c r="D233" i="21"/>
  <c r="E233" i="21"/>
  <c r="F233" i="21"/>
  <c r="G233" i="21"/>
  <c r="G238" i="21" s="1"/>
  <c r="H233" i="21"/>
  <c r="I233" i="21"/>
  <c r="J233" i="21"/>
  <c r="K233" i="21"/>
  <c r="K238" i="21" s="1"/>
  <c r="L233" i="21"/>
  <c r="M233" i="21"/>
  <c r="D234" i="21"/>
  <c r="E234" i="21"/>
  <c r="E238" i="21" s="1"/>
  <c r="F234" i="21"/>
  <c r="G234" i="21"/>
  <c r="H234" i="21"/>
  <c r="I234" i="21"/>
  <c r="J234" i="21"/>
  <c r="K234" i="21"/>
  <c r="L234" i="21"/>
  <c r="M234" i="21"/>
  <c r="D235" i="21"/>
  <c r="E235" i="21"/>
  <c r="F235" i="21"/>
  <c r="G235" i="21"/>
  <c r="H235" i="21"/>
  <c r="I235" i="21"/>
  <c r="J235" i="21"/>
  <c r="K235" i="21"/>
  <c r="L235" i="21"/>
  <c r="M235" i="21"/>
  <c r="D236" i="21"/>
  <c r="E236" i="21"/>
  <c r="F236" i="21"/>
  <c r="G236" i="21"/>
  <c r="H236" i="21"/>
  <c r="I236" i="21"/>
  <c r="J236" i="21"/>
  <c r="K236" i="21"/>
  <c r="L236" i="21"/>
  <c r="M236" i="21"/>
  <c r="D237" i="21"/>
  <c r="E237" i="21"/>
  <c r="F237" i="21"/>
  <c r="G237" i="21"/>
  <c r="H237" i="21"/>
  <c r="I237" i="21"/>
  <c r="J237" i="21"/>
  <c r="K237" i="21"/>
  <c r="L237" i="21"/>
  <c r="M237" i="21"/>
  <c r="D238" i="21"/>
  <c r="F238" i="21"/>
  <c r="H238" i="21"/>
  <c r="I238" i="21"/>
  <c r="J238" i="21"/>
  <c r="L238" i="21"/>
  <c r="M238" i="21"/>
  <c r="C238" i="21"/>
  <c r="C237" i="21"/>
  <c r="C236" i="21"/>
  <c r="C235" i="21"/>
  <c r="C234" i="21"/>
  <c r="C233" i="21"/>
  <c r="D222" i="21"/>
  <c r="E222" i="21"/>
  <c r="F222" i="21"/>
  <c r="G222" i="21"/>
  <c r="H222" i="21"/>
  <c r="I222" i="21"/>
  <c r="J222" i="21"/>
  <c r="K222" i="21"/>
  <c r="K232" i="21" s="1"/>
  <c r="L222" i="21"/>
  <c r="M222" i="21"/>
  <c r="D223" i="21"/>
  <c r="E223" i="21"/>
  <c r="E232" i="21" s="1"/>
  <c r="F223" i="21"/>
  <c r="G223" i="21"/>
  <c r="H223" i="21"/>
  <c r="I223" i="21"/>
  <c r="I232" i="21" s="1"/>
  <c r="J223" i="21"/>
  <c r="K223" i="21"/>
  <c r="L223" i="21"/>
  <c r="M223" i="21"/>
  <c r="M232" i="21" s="1"/>
  <c r="D224" i="21"/>
  <c r="E224" i="21"/>
  <c r="F224" i="21"/>
  <c r="G224" i="21"/>
  <c r="H224" i="21"/>
  <c r="I224" i="21"/>
  <c r="J224" i="21"/>
  <c r="K224" i="21"/>
  <c r="L224" i="21"/>
  <c r="M224" i="21"/>
  <c r="D225" i="21"/>
  <c r="E225" i="21"/>
  <c r="F225" i="21"/>
  <c r="G225" i="21"/>
  <c r="H225" i="21"/>
  <c r="I225" i="21"/>
  <c r="J225" i="21"/>
  <c r="K225" i="21"/>
  <c r="L225" i="21"/>
  <c r="M225" i="21"/>
  <c r="D226" i="21"/>
  <c r="E226" i="21"/>
  <c r="F226" i="21"/>
  <c r="G226" i="21"/>
  <c r="H226" i="21"/>
  <c r="I226" i="21"/>
  <c r="J226" i="21"/>
  <c r="K226" i="21"/>
  <c r="L226" i="21"/>
  <c r="M226" i="21"/>
  <c r="D227" i="21"/>
  <c r="E227" i="21"/>
  <c r="F227" i="21"/>
  <c r="G227" i="21"/>
  <c r="H227" i="21"/>
  <c r="I227" i="21"/>
  <c r="J227" i="21"/>
  <c r="K227" i="21"/>
  <c r="L227" i="21"/>
  <c r="M227" i="21"/>
  <c r="D228" i="21"/>
  <c r="E228" i="21"/>
  <c r="F228" i="21"/>
  <c r="G228" i="21"/>
  <c r="H228" i="21"/>
  <c r="I228" i="21"/>
  <c r="J228" i="21"/>
  <c r="K228" i="21"/>
  <c r="L228" i="21"/>
  <c r="M228" i="21"/>
  <c r="D229" i="21"/>
  <c r="E229" i="21"/>
  <c r="F229" i="21"/>
  <c r="G229" i="21"/>
  <c r="H229" i="21"/>
  <c r="I229" i="21"/>
  <c r="J229" i="21"/>
  <c r="K229" i="21"/>
  <c r="L229" i="21"/>
  <c r="M229" i="21"/>
  <c r="D230" i="21"/>
  <c r="E230" i="21"/>
  <c r="F230" i="21"/>
  <c r="G230" i="21"/>
  <c r="H230" i="21"/>
  <c r="I230" i="21"/>
  <c r="J230" i="21"/>
  <c r="K230" i="21"/>
  <c r="L230" i="21"/>
  <c r="M230" i="21"/>
  <c r="D231" i="21"/>
  <c r="E231" i="21"/>
  <c r="F231" i="21"/>
  <c r="G231" i="21"/>
  <c r="H231" i="21"/>
  <c r="I231" i="21"/>
  <c r="J231" i="21"/>
  <c r="K231" i="21"/>
  <c r="L231" i="21"/>
  <c r="M231" i="21"/>
  <c r="D232" i="21"/>
  <c r="F232" i="21"/>
  <c r="G232" i="21"/>
  <c r="H232" i="21"/>
  <c r="J232" i="21"/>
  <c r="L232" i="21"/>
  <c r="C232" i="21"/>
  <c r="C231" i="21"/>
  <c r="C230" i="21"/>
  <c r="C229" i="21"/>
  <c r="C228" i="21"/>
  <c r="C227" i="21"/>
  <c r="C226" i="21"/>
  <c r="C225" i="21"/>
  <c r="C224" i="21"/>
  <c r="C223" i="21"/>
  <c r="C222" i="21"/>
  <c r="D213" i="21"/>
  <c r="E213" i="21"/>
  <c r="F213" i="21"/>
  <c r="G213" i="21"/>
  <c r="H213" i="21"/>
  <c r="I213" i="21"/>
  <c r="J213" i="21"/>
  <c r="K213" i="21"/>
  <c r="L213" i="21"/>
  <c r="M213" i="21"/>
  <c r="D214" i="21"/>
  <c r="E214" i="21"/>
  <c r="E221" i="21" s="1"/>
  <c r="F214" i="21"/>
  <c r="G214" i="21"/>
  <c r="H214" i="21"/>
  <c r="I214" i="21"/>
  <c r="I221" i="21" s="1"/>
  <c r="J214" i="21"/>
  <c r="K214" i="21"/>
  <c r="L214" i="21"/>
  <c r="M214" i="21"/>
  <c r="M221" i="21" s="1"/>
  <c r="D215" i="21"/>
  <c r="E215" i="21"/>
  <c r="F215" i="21"/>
  <c r="G215" i="21"/>
  <c r="H215" i="21"/>
  <c r="I215" i="21"/>
  <c r="J215" i="21"/>
  <c r="K215" i="21"/>
  <c r="L215" i="21"/>
  <c r="M215" i="21"/>
  <c r="D216" i="21"/>
  <c r="E216" i="21"/>
  <c r="F216" i="21"/>
  <c r="G216" i="21"/>
  <c r="H216" i="21"/>
  <c r="I216" i="21"/>
  <c r="J216" i="21"/>
  <c r="K216" i="21"/>
  <c r="L216" i="21"/>
  <c r="M216" i="21"/>
  <c r="D217" i="21"/>
  <c r="E217" i="21"/>
  <c r="F217" i="21"/>
  <c r="G217" i="21"/>
  <c r="H217" i="21"/>
  <c r="I217" i="21"/>
  <c r="J217" i="21"/>
  <c r="K217" i="21"/>
  <c r="L217" i="21"/>
  <c r="M217" i="21"/>
  <c r="D218" i="21"/>
  <c r="E218" i="21"/>
  <c r="F218" i="21"/>
  <c r="G218" i="21"/>
  <c r="H218" i="21"/>
  <c r="I218" i="21"/>
  <c r="J218" i="21"/>
  <c r="K218" i="21"/>
  <c r="L218" i="21"/>
  <c r="M218" i="21"/>
  <c r="D219" i="21"/>
  <c r="E219" i="21"/>
  <c r="F219" i="21"/>
  <c r="G219" i="21"/>
  <c r="H219" i="21"/>
  <c r="I219" i="21"/>
  <c r="J219" i="21"/>
  <c r="K219" i="21"/>
  <c r="L219" i="21"/>
  <c r="M219" i="21"/>
  <c r="D220" i="21"/>
  <c r="E220" i="21"/>
  <c r="F220" i="21"/>
  <c r="G220" i="21"/>
  <c r="H220" i="21"/>
  <c r="I220" i="21"/>
  <c r="J220" i="21"/>
  <c r="K220" i="21"/>
  <c r="L220" i="21"/>
  <c r="M220" i="21"/>
  <c r="D221" i="21"/>
  <c r="F221" i="21"/>
  <c r="G221" i="21"/>
  <c r="H221" i="21"/>
  <c r="J221" i="21"/>
  <c r="K221" i="21"/>
  <c r="L221" i="21"/>
  <c r="C221" i="21"/>
  <c r="C220" i="21"/>
  <c r="C219" i="21"/>
  <c r="C218" i="21"/>
  <c r="C217" i="21"/>
  <c r="C216" i="21"/>
  <c r="C215" i="21"/>
  <c r="C214" i="21"/>
  <c r="C213" i="21"/>
  <c r="D342" i="20"/>
  <c r="E342" i="20"/>
  <c r="F342" i="20"/>
  <c r="G342" i="20"/>
  <c r="H342" i="20"/>
  <c r="I342" i="20"/>
  <c r="J342" i="20"/>
  <c r="K342" i="20"/>
  <c r="L342" i="20"/>
  <c r="M342" i="20"/>
  <c r="D343" i="20"/>
  <c r="E343" i="20"/>
  <c r="F343" i="20"/>
  <c r="G343" i="20"/>
  <c r="H343" i="20"/>
  <c r="I343" i="20"/>
  <c r="J343" i="20"/>
  <c r="K343" i="20"/>
  <c r="L343" i="20"/>
  <c r="M343" i="20"/>
  <c r="D344" i="20"/>
  <c r="E344" i="20"/>
  <c r="F344" i="20"/>
  <c r="G344" i="20"/>
  <c r="H344" i="20"/>
  <c r="I344" i="20"/>
  <c r="J344" i="20"/>
  <c r="K344" i="20"/>
  <c r="L344" i="20"/>
  <c r="M344" i="20"/>
  <c r="D345" i="20"/>
  <c r="E345" i="20"/>
  <c r="F345" i="20"/>
  <c r="G345" i="20"/>
  <c r="H345" i="20"/>
  <c r="I345" i="20"/>
  <c r="J345" i="20"/>
  <c r="K345" i="20"/>
  <c r="L345" i="20"/>
  <c r="M345" i="20"/>
  <c r="D346" i="20"/>
  <c r="E346" i="20"/>
  <c r="F346" i="20"/>
  <c r="G346" i="20"/>
  <c r="H346" i="20"/>
  <c r="I346" i="20"/>
  <c r="J346" i="20"/>
  <c r="K346" i="20"/>
  <c r="L346" i="20"/>
  <c r="M346" i="20"/>
  <c r="D347" i="20"/>
  <c r="E347" i="20"/>
  <c r="F347" i="20"/>
  <c r="G347" i="20"/>
  <c r="H347" i="20"/>
  <c r="I347" i="20"/>
  <c r="J347" i="20"/>
  <c r="K347" i="20"/>
  <c r="L347" i="20"/>
  <c r="M347" i="20"/>
  <c r="D348" i="20"/>
  <c r="E348" i="20"/>
  <c r="F348" i="20"/>
  <c r="G348" i="20"/>
  <c r="H348" i="20"/>
  <c r="I348" i="20"/>
  <c r="J348" i="20"/>
  <c r="K348" i="20"/>
  <c r="L348" i="20"/>
  <c r="M348" i="20"/>
  <c r="D349" i="20"/>
  <c r="E349" i="20"/>
  <c r="F349" i="20"/>
  <c r="G349" i="20"/>
  <c r="H349" i="20"/>
  <c r="I349" i="20"/>
  <c r="J349" i="20"/>
  <c r="K349" i="20"/>
  <c r="L349" i="20"/>
  <c r="M349" i="20"/>
  <c r="D350" i="20"/>
  <c r="E350" i="20"/>
  <c r="F350" i="20"/>
  <c r="G350" i="20"/>
  <c r="H350" i="20"/>
  <c r="I350" i="20"/>
  <c r="J350" i="20"/>
  <c r="K350" i="20"/>
  <c r="L350" i="20"/>
  <c r="M350" i="20"/>
  <c r="D351" i="20"/>
  <c r="E351" i="20"/>
  <c r="F351" i="20"/>
  <c r="G351" i="20"/>
  <c r="H351" i="20"/>
  <c r="I351" i="20"/>
  <c r="J351" i="20"/>
  <c r="K351" i="20"/>
  <c r="L351" i="20"/>
  <c r="M351" i="20"/>
  <c r="D352" i="20"/>
  <c r="E352" i="20"/>
  <c r="F352" i="20"/>
  <c r="G352" i="20"/>
  <c r="H352" i="20"/>
  <c r="I352" i="20"/>
  <c r="J352" i="20"/>
  <c r="K352" i="20"/>
  <c r="L352" i="20"/>
  <c r="M352" i="20"/>
  <c r="C352" i="20"/>
  <c r="C351" i="20"/>
  <c r="C350" i="20"/>
  <c r="C349" i="20"/>
  <c r="C348" i="20"/>
  <c r="C347" i="20"/>
  <c r="C346" i="20"/>
  <c r="C345" i="20"/>
  <c r="C344" i="20"/>
  <c r="C343" i="20"/>
  <c r="C342" i="20"/>
  <c r="D338" i="20"/>
  <c r="E338" i="20"/>
  <c r="F338" i="20"/>
  <c r="G338" i="20"/>
  <c r="H338" i="20"/>
  <c r="I338" i="20"/>
  <c r="J338" i="20"/>
  <c r="K338" i="20"/>
  <c r="L338" i="20"/>
  <c r="M338" i="20"/>
  <c r="D339" i="20"/>
  <c r="E339" i="20"/>
  <c r="F339" i="20"/>
  <c r="G339" i="20"/>
  <c r="H339" i="20"/>
  <c r="I339" i="20"/>
  <c r="J339" i="20"/>
  <c r="K339" i="20"/>
  <c r="L339" i="20"/>
  <c r="M339" i="20"/>
  <c r="D340" i="20"/>
  <c r="E340" i="20"/>
  <c r="F340" i="20"/>
  <c r="G340" i="20"/>
  <c r="H340" i="20"/>
  <c r="I340" i="20"/>
  <c r="J340" i="20"/>
  <c r="K340" i="20"/>
  <c r="L340" i="20"/>
  <c r="M340" i="20"/>
  <c r="D341" i="20"/>
  <c r="E341" i="20"/>
  <c r="F341" i="20"/>
  <c r="G341" i="20"/>
  <c r="H341" i="20"/>
  <c r="I341" i="20"/>
  <c r="J341" i="20"/>
  <c r="K341" i="20"/>
  <c r="L341" i="20"/>
  <c r="M341" i="20"/>
  <c r="C341" i="20"/>
  <c r="C340" i="20"/>
  <c r="C339" i="20"/>
  <c r="C338" i="20"/>
  <c r="D333" i="20"/>
  <c r="E333" i="20"/>
  <c r="F333" i="20"/>
  <c r="G333" i="20"/>
  <c r="H333" i="20"/>
  <c r="I333" i="20"/>
  <c r="J333" i="20"/>
  <c r="K333" i="20"/>
  <c r="L333" i="20"/>
  <c r="M333" i="20"/>
  <c r="D334" i="20"/>
  <c r="E334" i="20"/>
  <c r="F334" i="20"/>
  <c r="G334" i="20"/>
  <c r="H334" i="20"/>
  <c r="I334" i="20"/>
  <c r="J334" i="20"/>
  <c r="K334" i="20"/>
  <c r="L334" i="20"/>
  <c r="M334" i="20"/>
  <c r="D335" i="20"/>
  <c r="E335" i="20"/>
  <c r="F335" i="20"/>
  <c r="G335" i="20"/>
  <c r="H335" i="20"/>
  <c r="I335" i="20"/>
  <c r="J335" i="20"/>
  <c r="K335" i="20"/>
  <c r="L335" i="20"/>
  <c r="M335" i="20"/>
  <c r="D336" i="20"/>
  <c r="E336" i="20"/>
  <c r="F336" i="20"/>
  <c r="G336" i="20"/>
  <c r="H336" i="20"/>
  <c r="I336" i="20"/>
  <c r="J336" i="20"/>
  <c r="K336" i="20"/>
  <c r="L336" i="20"/>
  <c r="M336" i="20"/>
  <c r="D337" i="20"/>
  <c r="E337" i="20"/>
  <c r="F337" i="20"/>
  <c r="G337" i="20"/>
  <c r="H337" i="20"/>
  <c r="I337" i="20"/>
  <c r="J337" i="20"/>
  <c r="K337" i="20"/>
  <c r="L337" i="20"/>
  <c r="M337" i="20"/>
  <c r="C337" i="20"/>
  <c r="C336" i="20"/>
  <c r="C335" i="20"/>
  <c r="C334" i="20"/>
  <c r="C333" i="20"/>
  <c r="D329" i="20"/>
  <c r="E329" i="20"/>
  <c r="F329" i="20"/>
  <c r="G329" i="20"/>
  <c r="H329" i="20"/>
  <c r="I329" i="20"/>
  <c r="J329" i="20"/>
  <c r="K329" i="20"/>
  <c r="L329" i="20"/>
  <c r="M329" i="20"/>
  <c r="D330" i="20"/>
  <c r="E330" i="20"/>
  <c r="F330" i="20"/>
  <c r="G330" i="20"/>
  <c r="H330" i="20"/>
  <c r="I330" i="20"/>
  <c r="J330" i="20"/>
  <c r="K330" i="20"/>
  <c r="L330" i="20"/>
  <c r="M330" i="20"/>
  <c r="D331" i="20"/>
  <c r="E331" i="20"/>
  <c r="F331" i="20"/>
  <c r="G331" i="20"/>
  <c r="H331" i="20"/>
  <c r="I331" i="20"/>
  <c r="J331" i="20"/>
  <c r="K331" i="20"/>
  <c r="L331" i="20"/>
  <c r="M331" i="20"/>
  <c r="D332" i="20"/>
  <c r="E332" i="20"/>
  <c r="F332" i="20"/>
  <c r="G332" i="20"/>
  <c r="H332" i="20"/>
  <c r="I332" i="20"/>
  <c r="J332" i="20"/>
  <c r="K332" i="20"/>
  <c r="L332" i="20"/>
  <c r="M332" i="20"/>
  <c r="C332" i="20"/>
  <c r="C331" i="20"/>
  <c r="C330" i="20"/>
  <c r="C329" i="20"/>
  <c r="D322" i="20"/>
  <c r="E322" i="20"/>
  <c r="F322" i="20"/>
  <c r="G322" i="20"/>
  <c r="G328" i="20" s="1"/>
  <c r="H322" i="20"/>
  <c r="I322" i="20"/>
  <c r="J322" i="20"/>
  <c r="K322" i="20"/>
  <c r="L322" i="20"/>
  <c r="M322" i="20"/>
  <c r="D323" i="20"/>
  <c r="E323" i="20"/>
  <c r="E328" i="20" s="1"/>
  <c r="F323" i="20"/>
  <c r="F328" i="20" s="1"/>
  <c r="G323" i="20"/>
  <c r="H323" i="20"/>
  <c r="I323" i="20"/>
  <c r="I328" i="20" s="1"/>
  <c r="J323" i="20"/>
  <c r="J328" i="20" s="1"/>
  <c r="K323" i="20"/>
  <c r="L323" i="20"/>
  <c r="M323" i="20"/>
  <c r="M328" i="20" s="1"/>
  <c r="D324" i="20"/>
  <c r="E324" i="20"/>
  <c r="F324" i="20"/>
  <c r="G324" i="20"/>
  <c r="H324" i="20"/>
  <c r="I324" i="20"/>
  <c r="J324" i="20"/>
  <c r="K324" i="20"/>
  <c r="L324" i="20"/>
  <c r="M324" i="20"/>
  <c r="D325" i="20"/>
  <c r="E325" i="20"/>
  <c r="F325" i="20"/>
  <c r="G325" i="20"/>
  <c r="H325" i="20"/>
  <c r="I325" i="20"/>
  <c r="J325" i="20"/>
  <c r="K325" i="20"/>
  <c r="L325" i="20"/>
  <c r="M325" i="20"/>
  <c r="D326" i="20"/>
  <c r="E326" i="20"/>
  <c r="F326" i="20"/>
  <c r="G326" i="20"/>
  <c r="H326" i="20"/>
  <c r="I326" i="20"/>
  <c r="J326" i="20"/>
  <c r="K326" i="20"/>
  <c r="L326" i="20"/>
  <c r="M326" i="20"/>
  <c r="D327" i="20"/>
  <c r="E327" i="20"/>
  <c r="F327" i="20"/>
  <c r="G327" i="20"/>
  <c r="H327" i="20"/>
  <c r="I327" i="20"/>
  <c r="J327" i="20"/>
  <c r="K327" i="20"/>
  <c r="L327" i="20"/>
  <c r="M327" i="20"/>
  <c r="D328" i="20"/>
  <c r="H328" i="20"/>
  <c r="K328" i="20"/>
  <c r="L328" i="20"/>
  <c r="C328" i="20"/>
  <c r="C327" i="20"/>
  <c r="C326" i="20"/>
  <c r="C325" i="20"/>
  <c r="C324" i="20"/>
  <c r="C323" i="20"/>
  <c r="C322" i="20"/>
  <c r="D319" i="20"/>
  <c r="E319" i="20"/>
  <c r="F319" i="20"/>
  <c r="G319" i="20"/>
  <c r="H319" i="20"/>
  <c r="I319" i="20"/>
  <c r="J319" i="20"/>
  <c r="K319" i="20"/>
  <c r="L319" i="20"/>
  <c r="M319" i="20"/>
  <c r="D320" i="20"/>
  <c r="E320" i="20"/>
  <c r="F320" i="20"/>
  <c r="G320" i="20"/>
  <c r="H320" i="20"/>
  <c r="I320" i="20"/>
  <c r="J320" i="20"/>
  <c r="K320" i="20"/>
  <c r="L320" i="20"/>
  <c r="M320" i="20"/>
  <c r="D321" i="20"/>
  <c r="E321" i="20"/>
  <c r="F321" i="20"/>
  <c r="G321" i="20"/>
  <c r="H321" i="20"/>
  <c r="I321" i="20"/>
  <c r="J321" i="20"/>
  <c r="K321" i="20"/>
  <c r="L321" i="20"/>
  <c r="M321" i="20"/>
  <c r="C321" i="20"/>
  <c r="C320" i="20"/>
  <c r="C319" i="20"/>
  <c r="D313" i="20"/>
  <c r="E313" i="20"/>
  <c r="F313" i="20"/>
  <c r="G313" i="20"/>
  <c r="G318" i="20" s="1"/>
  <c r="H313" i="20"/>
  <c r="I313" i="20"/>
  <c r="J313" i="20"/>
  <c r="K313" i="20"/>
  <c r="K318" i="20" s="1"/>
  <c r="L313" i="20"/>
  <c r="M313" i="20"/>
  <c r="D314" i="20"/>
  <c r="E314" i="20"/>
  <c r="E318" i="20" s="1"/>
  <c r="F314" i="20"/>
  <c r="G314" i="20"/>
  <c r="H314" i="20"/>
  <c r="I314" i="20"/>
  <c r="J314" i="20"/>
  <c r="K314" i="20"/>
  <c r="L314" i="20"/>
  <c r="M314" i="20"/>
  <c r="D315" i="20"/>
  <c r="E315" i="20"/>
  <c r="F315" i="20"/>
  <c r="G315" i="20"/>
  <c r="H315" i="20"/>
  <c r="I315" i="20"/>
  <c r="J315" i="20"/>
  <c r="K315" i="20"/>
  <c r="L315" i="20"/>
  <c r="M315" i="20"/>
  <c r="D316" i="20"/>
  <c r="E316" i="20"/>
  <c r="F316" i="20"/>
  <c r="G316" i="20"/>
  <c r="H316" i="20"/>
  <c r="I316" i="20"/>
  <c r="J316" i="20"/>
  <c r="K316" i="20"/>
  <c r="L316" i="20"/>
  <c r="M316" i="20"/>
  <c r="D317" i="20"/>
  <c r="E317" i="20"/>
  <c r="F317" i="20"/>
  <c r="G317" i="20"/>
  <c r="H317" i="20"/>
  <c r="I317" i="20"/>
  <c r="J317" i="20"/>
  <c r="K317" i="20"/>
  <c r="L317" i="20"/>
  <c r="M317" i="20"/>
  <c r="D318" i="20"/>
  <c r="F318" i="20"/>
  <c r="H318" i="20"/>
  <c r="I318" i="20"/>
  <c r="J318" i="20"/>
  <c r="L318" i="20"/>
  <c r="M318" i="20"/>
  <c r="C318" i="20"/>
  <c r="C317" i="20"/>
  <c r="C316" i="20"/>
  <c r="C315" i="20"/>
  <c r="C314" i="20"/>
  <c r="C313" i="20"/>
  <c r="D302" i="20"/>
  <c r="E302" i="20"/>
  <c r="F302" i="20"/>
  <c r="G302" i="20"/>
  <c r="H302" i="20"/>
  <c r="I302" i="20"/>
  <c r="J302" i="20"/>
  <c r="K302" i="20"/>
  <c r="L302" i="20"/>
  <c r="M302" i="20"/>
  <c r="D303" i="20"/>
  <c r="E303" i="20"/>
  <c r="E312" i="20" s="1"/>
  <c r="F303" i="20"/>
  <c r="G303" i="20"/>
  <c r="H303" i="20"/>
  <c r="I303" i="20"/>
  <c r="I312" i="20" s="1"/>
  <c r="J303" i="20"/>
  <c r="K303" i="20"/>
  <c r="L303" i="20"/>
  <c r="M303" i="20"/>
  <c r="M312" i="20" s="1"/>
  <c r="D304" i="20"/>
  <c r="E304" i="20"/>
  <c r="F304" i="20"/>
  <c r="G304" i="20"/>
  <c r="H304" i="20"/>
  <c r="I304" i="20"/>
  <c r="J304" i="20"/>
  <c r="K304" i="20"/>
  <c r="L304" i="20"/>
  <c r="M304" i="20"/>
  <c r="D305" i="20"/>
  <c r="E305" i="20"/>
  <c r="F305" i="20"/>
  <c r="G305" i="20"/>
  <c r="H305" i="20"/>
  <c r="I305" i="20"/>
  <c r="J305" i="20"/>
  <c r="K305" i="20"/>
  <c r="L305" i="20"/>
  <c r="M305" i="20"/>
  <c r="D306" i="20"/>
  <c r="E306" i="20"/>
  <c r="F306" i="20"/>
  <c r="G306" i="20"/>
  <c r="H306" i="20"/>
  <c r="I306" i="20"/>
  <c r="J306" i="20"/>
  <c r="K306" i="20"/>
  <c r="L306" i="20"/>
  <c r="M306" i="20"/>
  <c r="D307" i="20"/>
  <c r="E307" i="20"/>
  <c r="F307" i="20"/>
  <c r="G307" i="20"/>
  <c r="H307" i="20"/>
  <c r="I307" i="20"/>
  <c r="J307" i="20"/>
  <c r="K307" i="20"/>
  <c r="L307" i="20"/>
  <c r="M307" i="20"/>
  <c r="D308" i="20"/>
  <c r="E308" i="20"/>
  <c r="F308" i="20"/>
  <c r="G308" i="20"/>
  <c r="H308" i="20"/>
  <c r="I308" i="20"/>
  <c r="J308" i="20"/>
  <c r="K308" i="20"/>
  <c r="L308" i="20"/>
  <c r="M308" i="20"/>
  <c r="D309" i="20"/>
  <c r="E309" i="20"/>
  <c r="F309" i="20"/>
  <c r="G309" i="20"/>
  <c r="H309" i="20"/>
  <c r="I309" i="20"/>
  <c r="J309" i="20"/>
  <c r="K309" i="20"/>
  <c r="L309" i="20"/>
  <c r="M309" i="20"/>
  <c r="D310" i="20"/>
  <c r="E310" i="20"/>
  <c r="F310" i="20"/>
  <c r="G310" i="20"/>
  <c r="H310" i="20"/>
  <c r="I310" i="20"/>
  <c r="J310" i="20"/>
  <c r="K310" i="20"/>
  <c r="L310" i="20"/>
  <c r="M310" i="20"/>
  <c r="D311" i="20"/>
  <c r="E311" i="20"/>
  <c r="F311" i="20"/>
  <c r="G311" i="20"/>
  <c r="H311" i="20"/>
  <c r="I311" i="20"/>
  <c r="J311" i="20"/>
  <c r="K311" i="20"/>
  <c r="L311" i="20"/>
  <c r="M311" i="20"/>
  <c r="D312" i="20"/>
  <c r="F312" i="20"/>
  <c r="G312" i="20"/>
  <c r="H312" i="20"/>
  <c r="J312" i="20"/>
  <c r="K312" i="20"/>
  <c r="L312" i="20"/>
  <c r="C312" i="20"/>
  <c r="C311" i="20"/>
  <c r="C310" i="20"/>
  <c r="C309" i="20"/>
  <c r="C308" i="20"/>
  <c r="C307" i="20"/>
  <c r="C306" i="20"/>
  <c r="C305" i="20"/>
  <c r="C304" i="20"/>
  <c r="C303" i="20"/>
  <c r="C302" i="20"/>
  <c r="D293" i="20"/>
  <c r="E293" i="20"/>
  <c r="F293" i="20"/>
  <c r="G293" i="20"/>
  <c r="H293" i="20"/>
  <c r="I293" i="20"/>
  <c r="J293" i="20"/>
  <c r="K293" i="20"/>
  <c r="L293" i="20"/>
  <c r="M293" i="20"/>
  <c r="D294" i="20"/>
  <c r="D301" i="20" s="1"/>
  <c r="E294" i="20"/>
  <c r="E301" i="20" s="1"/>
  <c r="F294" i="20"/>
  <c r="G294" i="20"/>
  <c r="H294" i="20"/>
  <c r="H301" i="20" s="1"/>
  <c r="I294" i="20"/>
  <c r="I301" i="20" s="1"/>
  <c r="J294" i="20"/>
  <c r="K294" i="20"/>
  <c r="L294" i="20"/>
  <c r="L301" i="20" s="1"/>
  <c r="M294" i="20"/>
  <c r="M301" i="20" s="1"/>
  <c r="D295" i="20"/>
  <c r="E295" i="20"/>
  <c r="F295" i="20"/>
  <c r="G295" i="20"/>
  <c r="H295" i="20"/>
  <c r="I295" i="20"/>
  <c r="J295" i="20"/>
  <c r="K295" i="20"/>
  <c r="L295" i="20"/>
  <c r="M295" i="20"/>
  <c r="D296" i="20"/>
  <c r="E296" i="20"/>
  <c r="F296" i="20"/>
  <c r="G296" i="20"/>
  <c r="H296" i="20"/>
  <c r="I296" i="20"/>
  <c r="J296" i="20"/>
  <c r="K296" i="20"/>
  <c r="L296" i="20"/>
  <c r="M296" i="20"/>
  <c r="D297" i="20"/>
  <c r="E297" i="20"/>
  <c r="F297" i="20"/>
  <c r="G297" i="20"/>
  <c r="H297" i="20"/>
  <c r="I297" i="20"/>
  <c r="J297" i="20"/>
  <c r="K297" i="20"/>
  <c r="L297" i="20"/>
  <c r="M297" i="20"/>
  <c r="D298" i="20"/>
  <c r="E298" i="20"/>
  <c r="F298" i="20"/>
  <c r="G298" i="20"/>
  <c r="H298" i="20"/>
  <c r="I298" i="20"/>
  <c r="J298" i="20"/>
  <c r="K298" i="20"/>
  <c r="L298" i="20"/>
  <c r="M298" i="20"/>
  <c r="D299" i="20"/>
  <c r="E299" i="20"/>
  <c r="F299" i="20"/>
  <c r="G299" i="20"/>
  <c r="H299" i="20"/>
  <c r="I299" i="20"/>
  <c r="J299" i="20"/>
  <c r="K299" i="20"/>
  <c r="L299" i="20"/>
  <c r="M299" i="20"/>
  <c r="D300" i="20"/>
  <c r="E300" i="20"/>
  <c r="F300" i="20"/>
  <c r="G300" i="20"/>
  <c r="H300" i="20"/>
  <c r="I300" i="20"/>
  <c r="J300" i="20"/>
  <c r="K300" i="20"/>
  <c r="L300" i="20"/>
  <c r="M300" i="20"/>
  <c r="F301" i="20"/>
  <c r="G301" i="20"/>
  <c r="J301" i="20"/>
  <c r="K301" i="20"/>
  <c r="C301" i="20"/>
  <c r="C300" i="20"/>
  <c r="C299" i="20"/>
  <c r="C298" i="20"/>
  <c r="C297" i="20"/>
  <c r="C296" i="20"/>
  <c r="C295" i="20"/>
  <c r="C294" i="20"/>
  <c r="C293" i="20"/>
  <c r="D196" i="19"/>
  <c r="E196" i="19"/>
  <c r="F196" i="19"/>
  <c r="G196" i="19"/>
  <c r="H196" i="19"/>
  <c r="I196" i="19"/>
  <c r="J196" i="19"/>
  <c r="K196" i="19"/>
  <c r="L196" i="19"/>
  <c r="M196" i="19"/>
  <c r="D197" i="19"/>
  <c r="E197" i="19"/>
  <c r="F197" i="19"/>
  <c r="G197" i="19"/>
  <c r="H197" i="19"/>
  <c r="I197" i="19"/>
  <c r="J197" i="19"/>
  <c r="K197" i="19"/>
  <c r="L197" i="19"/>
  <c r="M197" i="19"/>
  <c r="D198" i="19"/>
  <c r="E198" i="19"/>
  <c r="F198" i="19"/>
  <c r="G198" i="19"/>
  <c r="H198" i="19"/>
  <c r="I198" i="19"/>
  <c r="J198" i="19"/>
  <c r="K198" i="19"/>
  <c r="L198" i="19"/>
  <c r="M198" i="19"/>
  <c r="D199" i="19"/>
  <c r="E199" i="19"/>
  <c r="F199" i="19"/>
  <c r="G199" i="19"/>
  <c r="H199" i="19"/>
  <c r="I199" i="19"/>
  <c r="J199" i="19"/>
  <c r="K199" i="19"/>
  <c r="L199" i="19"/>
  <c r="M199" i="19"/>
  <c r="D200" i="19"/>
  <c r="E200" i="19"/>
  <c r="F200" i="19"/>
  <c r="G200" i="19"/>
  <c r="H200" i="19"/>
  <c r="I200" i="19"/>
  <c r="J200" i="19"/>
  <c r="K200" i="19"/>
  <c r="L200" i="19"/>
  <c r="M200" i="19"/>
  <c r="D201" i="19"/>
  <c r="E201" i="19"/>
  <c r="F201" i="19"/>
  <c r="G201" i="19"/>
  <c r="H201" i="19"/>
  <c r="I201" i="19"/>
  <c r="J201" i="19"/>
  <c r="K201" i="19"/>
  <c r="L201" i="19"/>
  <c r="M201" i="19"/>
  <c r="D202" i="19"/>
  <c r="E202" i="19"/>
  <c r="F202" i="19"/>
  <c r="G202" i="19"/>
  <c r="H202" i="19"/>
  <c r="I202" i="19"/>
  <c r="J202" i="19"/>
  <c r="K202" i="19"/>
  <c r="L202" i="19"/>
  <c r="M202" i="19"/>
  <c r="D203" i="19"/>
  <c r="E203" i="19"/>
  <c r="F203" i="19"/>
  <c r="G203" i="19"/>
  <c r="H203" i="19"/>
  <c r="I203" i="19"/>
  <c r="J203" i="19"/>
  <c r="K203" i="19"/>
  <c r="L203" i="19"/>
  <c r="M203" i="19"/>
  <c r="D204" i="19"/>
  <c r="E204" i="19"/>
  <c r="F204" i="19"/>
  <c r="G204" i="19"/>
  <c r="H204" i="19"/>
  <c r="I204" i="19"/>
  <c r="J204" i="19"/>
  <c r="K204" i="19"/>
  <c r="L204" i="19"/>
  <c r="M204" i="19"/>
  <c r="D205" i="19"/>
  <c r="E205" i="19"/>
  <c r="F205" i="19"/>
  <c r="G205" i="19"/>
  <c r="H205" i="19"/>
  <c r="I205" i="19"/>
  <c r="J205" i="19"/>
  <c r="K205" i="19"/>
  <c r="L205" i="19"/>
  <c r="M205" i="19"/>
  <c r="D206" i="19"/>
  <c r="E206" i="19"/>
  <c r="F206" i="19"/>
  <c r="G206" i="19"/>
  <c r="H206" i="19"/>
  <c r="I206" i="19"/>
  <c r="J206" i="19"/>
  <c r="K206" i="19"/>
  <c r="L206" i="19"/>
  <c r="M206" i="19"/>
  <c r="C206" i="19"/>
  <c r="C205" i="19"/>
  <c r="C204" i="19"/>
  <c r="C203" i="19"/>
  <c r="C202" i="19"/>
  <c r="C201" i="19"/>
  <c r="C200" i="19"/>
  <c r="C199" i="19"/>
  <c r="C198" i="19"/>
  <c r="C197" i="19"/>
  <c r="C196" i="19"/>
  <c r="D187" i="19"/>
  <c r="E187" i="19"/>
  <c r="F187" i="19"/>
  <c r="G187" i="19"/>
  <c r="H187" i="19"/>
  <c r="I187" i="19"/>
  <c r="J187" i="19"/>
  <c r="K187" i="19"/>
  <c r="L187" i="19"/>
  <c r="M187" i="19"/>
  <c r="D188" i="19"/>
  <c r="E188" i="19"/>
  <c r="F188" i="19"/>
  <c r="G188" i="19"/>
  <c r="H188" i="19"/>
  <c r="I188" i="19"/>
  <c r="J188" i="19"/>
  <c r="K188" i="19"/>
  <c r="L188" i="19"/>
  <c r="M188" i="19"/>
  <c r="D189" i="19"/>
  <c r="E189" i="19"/>
  <c r="F189" i="19"/>
  <c r="G189" i="19"/>
  <c r="H189" i="19"/>
  <c r="I189" i="19"/>
  <c r="J189" i="19"/>
  <c r="K189" i="19"/>
  <c r="L189" i="19"/>
  <c r="M189" i="19"/>
  <c r="D190" i="19"/>
  <c r="E190" i="19"/>
  <c r="F190" i="19"/>
  <c r="G190" i="19"/>
  <c r="H190" i="19"/>
  <c r="I190" i="19"/>
  <c r="J190" i="19"/>
  <c r="K190" i="19"/>
  <c r="L190" i="19"/>
  <c r="M190" i="19"/>
  <c r="D191" i="19"/>
  <c r="E191" i="19"/>
  <c r="F191" i="19"/>
  <c r="G191" i="19"/>
  <c r="H191" i="19"/>
  <c r="I191" i="19"/>
  <c r="J191" i="19"/>
  <c r="K191" i="19"/>
  <c r="L191" i="19"/>
  <c r="M191" i="19"/>
  <c r="D192" i="19"/>
  <c r="E192" i="19"/>
  <c r="F192" i="19"/>
  <c r="G192" i="19"/>
  <c r="H192" i="19"/>
  <c r="I192" i="19"/>
  <c r="J192" i="19"/>
  <c r="K192" i="19"/>
  <c r="L192" i="19"/>
  <c r="M192" i="19"/>
  <c r="D193" i="19"/>
  <c r="E193" i="19"/>
  <c r="F193" i="19"/>
  <c r="G193" i="19"/>
  <c r="H193" i="19"/>
  <c r="I193" i="19"/>
  <c r="J193" i="19"/>
  <c r="K193" i="19"/>
  <c r="L193" i="19"/>
  <c r="M193" i="19"/>
  <c r="D194" i="19"/>
  <c r="E194" i="19"/>
  <c r="F194" i="19"/>
  <c r="G194" i="19"/>
  <c r="H194" i="19"/>
  <c r="I194" i="19"/>
  <c r="J194" i="19"/>
  <c r="K194" i="19"/>
  <c r="L194" i="19"/>
  <c r="M194" i="19"/>
  <c r="D195" i="19"/>
  <c r="E195" i="19"/>
  <c r="F195" i="19"/>
  <c r="G195" i="19"/>
  <c r="H195" i="19"/>
  <c r="I195" i="19"/>
  <c r="J195" i="19"/>
  <c r="K195" i="19"/>
  <c r="L195" i="19"/>
  <c r="M195" i="19"/>
  <c r="C195" i="19"/>
  <c r="C194" i="19"/>
  <c r="C193" i="19"/>
  <c r="C192" i="19"/>
  <c r="C191" i="19"/>
  <c r="C190" i="19"/>
  <c r="C189" i="19"/>
  <c r="C188" i="19"/>
  <c r="C187" i="19"/>
  <c r="D183" i="19"/>
  <c r="E183" i="19"/>
  <c r="F183" i="19"/>
  <c r="G183" i="19"/>
  <c r="H183" i="19"/>
  <c r="I183" i="19"/>
  <c r="J183" i="19"/>
  <c r="K183" i="19"/>
  <c r="L183" i="19"/>
  <c r="M183" i="19"/>
  <c r="D184" i="19"/>
  <c r="E184" i="19"/>
  <c r="F184" i="19"/>
  <c r="G184" i="19"/>
  <c r="H184" i="19"/>
  <c r="I184" i="19"/>
  <c r="J184" i="19"/>
  <c r="K184" i="19"/>
  <c r="L184" i="19"/>
  <c r="M184" i="19"/>
  <c r="D185" i="19"/>
  <c r="E185" i="19"/>
  <c r="F185" i="19"/>
  <c r="G185" i="19"/>
  <c r="H185" i="19"/>
  <c r="I185" i="19"/>
  <c r="J185" i="19"/>
  <c r="K185" i="19"/>
  <c r="L185" i="19"/>
  <c r="M185" i="19"/>
  <c r="D186" i="19"/>
  <c r="E186" i="19"/>
  <c r="F186" i="19"/>
  <c r="G186" i="19"/>
  <c r="H186" i="19"/>
  <c r="I186" i="19"/>
  <c r="J186" i="19"/>
  <c r="K186" i="19"/>
  <c r="L186" i="19"/>
  <c r="M186" i="19"/>
  <c r="C186" i="19"/>
  <c r="C185" i="19"/>
  <c r="C184" i="19"/>
  <c r="C183" i="19"/>
  <c r="D176" i="19"/>
  <c r="E176" i="19"/>
  <c r="F176" i="19"/>
  <c r="G176" i="19"/>
  <c r="H176" i="19"/>
  <c r="I176" i="19"/>
  <c r="J176" i="19"/>
  <c r="K176" i="19"/>
  <c r="K182" i="19" s="1"/>
  <c r="L176" i="19"/>
  <c r="M176" i="19"/>
  <c r="D177" i="19"/>
  <c r="E177" i="19"/>
  <c r="E182" i="19" s="1"/>
  <c r="F177" i="19"/>
  <c r="G177" i="19"/>
  <c r="H177" i="19"/>
  <c r="I177" i="19"/>
  <c r="I182" i="19" s="1"/>
  <c r="J177" i="19"/>
  <c r="K177" i="19"/>
  <c r="L177" i="19"/>
  <c r="M177" i="19"/>
  <c r="M182" i="19" s="1"/>
  <c r="D178" i="19"/>
  <c r="E178" i="19"/>
  <c r="F178" i="19"/>
  <c r="G178" i="19"/>
  <c r="H178" i="19"/>
  <c r="I178" i="19"/>
  <c r="J178" i="19"/>
  <c r="K178" i="19"/>
  <c r="L178" i="19"/>
  <c r="M178" i="19"/>
  <c r="D179" i="19"/>
  <c r="E179" i="19"/>
  <c r="F179" i="19"/>
  <c r="G179" i="19"/>
  <c r="H179" i="19"/>
  <c r="I179" i="19"/>
  <c r="J179" i="19"/>
  <c r="K179" i="19"/>
  <c r="L179" i="19"/>
  <c r="M179" i="19"/>
  <c r="D180" i="19"/>
  <c r="E180" i="19"/>
  <c r="F180" i="19"/>
  <c r="G180" i="19"/>
  <c r="H180" i="19"/>
  <c r="I180" i="19"/>
  <c r="J180" i="19"/>
  <c r="K180" i="19"/>
  <c r="L180" i="19"/>
  <c r="M180" i="19"/>
  <c r="D181" i="19"/>
  <c r="E181" i="19"/>
  <c r="F181" i="19"/>
  <c r="G181" i="19"/>
  <c r="H181" i="19"/>
  <c r="I181" i="19"/>
  <c r="J181" i="19"/>
  <c r="K181" i="19"/>
  <c r="L181" i="19"/>
  <c r="M181" i="19"/>
  <c r="D182" i="19"/>
  <c r="F182" i="19"/>
  <c r="G182" i="19"/>
  <c r="H182" i="19"/>
  <c r="J182" i="19"/>
  <c r="L182" i="19"/>
  <c r="C182" i="19"/>
  <c r="C181" i="19"/>
  <c r="C180" i="19"/>
  <c r="C179" i="19"/>
  <c r="C178" i="19"/>
  <c r="C177" i="19"/>
  <c r="C176" i="19"/>
  <c r="C173" i="19"/>
  <c r="D173" i="19"/>
  <c r="E173" i="19"/>
  <c r="F173" i="19"/>
  <c r="G173" i="19"/>
  <c r="H173" i="19"/>
  <c r="I173" i="19"/>
  <c r="J173" i="19"/>
  <c r="K173" i="19"/>
  <c r="L173" i="19"/>
  <c r="M173" i="19"/>
  <c r="D174" i="19"/>
  <c r="E174" i="19"/>
  <c r="F174" i="19"/>
  <c r="G174" i="19"/>
  <c r="H174" i="19"/>
  <c r="I174" i="19"/>
  <c r="J174" i="19"/>
  <c r="K174" i="19"/>
  <c r="L174" i="19"/>
  <c r="M174" i="19"/>
  <c r="D175" i="19"/>
  <c r="E175" i="19"/>
  <c r="F175" i="19"/>
  <c r="G175" i="19"/>
  <c r="H175" i="19"/>
  <c r="I175" i="19"/>
  <c r="J175" i="19"/>
  <c r="K175" i="19"/>
  <c r="L175" i="19"/>
  <c r="M175" i="19"/>
  <c r="C175" i="19"/>
  <c r="C174" i="19"/>
  <c r="D167" i="19"/>
  <c r="E167" i="19"/>
  <c r="F167" i="19"/>
  <c r="G167" i="19"/>
  <c r="G172" i="19" s="1"/>
  <c r="H167" i="19"/>
  <c r="I167" i="19"/>
  <c r="J167" i="19"/>
  <c r="K167" i="19"/>
  <c r="K172" i="19" s="1"/>
  <c r="L167" i="19"/>
  <c r="M167" i="19"/>
  <c r="D168" i="19"/>
  <c r="E168" i="19"/>
  <c r="E172" i="19" s="1"/>
  <c r="F168" i="19"/>
  <c r="G168" i="19"/>
  <c r="H168" i="19"/>
  <c r="I168" i="19"/>
  <c r="J168" i="19"/>
  <c r="K168" i="19"/>
  <c r="L168" i="19"/>
  <c r="M168" i="19"/>
  <c r="D169" i="19"/>
  <c r="E169" i="19"/>
  <c r="F169" i="19"/>
  <c r="G169" i="19"/>
  <c r="H169" i="19"/>
  <c r="I169" i="19"/>
  <c r="J169" i="19"/>
  <c r="K169" i="19"/>
  <c r="L169" i="19"/>
  <c r="M169" i="19"/>
  <c r="D170" i="19"/>
  <c r="E170" i="19"/>
  <c r="F170" i="19"/>
  <c r="G170" i="19"/>
  <c r="H170" i="19"/>
  <c r="I170" i="19"/>
  <c r="J170" i="19"/>
  <c r="K170" i="19"/>
  <c r="L170" i="19"/>
  <c r="M170" i="19"/>
  <c r="D171" i="19"/>
  <c r="E171" i="19"/>
  <c r="F171" i="19"/>
  <c r="G171" i="19"/>
  <c r="H171" i="19"/>
  <c r="I171" i="19"/>
  <c r="J171" i="19"/>
  <c r="K171" i="19"/>
  <c r="L171" i="19"/>
  <c r="M171" i="19"/>
  <c r="D172" i="19"/>
  <c r="F172" i="19"/>
  <c r="H172" i="19"/>
  <c r="I172" i="19"/>
  <c r="J172" i="19"/>
  <c r="L172" i="19"/>
  <c r="M172" i="19"/>
  <c r="C172" i="19"/>
  <c r="C171" i="19"/>
  <c r="C170" i="19"/>
  <c r="C169" i="19"/>
  <c r="C168" i="19"/>
  <c r="C167" i="19"/>
  <c r="D156" i="19"/>
  <c r="E156" i="19"/>
  <c r="F156" i="19"/>
  <c r="G156" i="19"/>
  <c r="H156" i="19"/>
  <c r="I156" i="19"/>
  <c r="J156" i="19"/>
  <c r="K156" i="19"/>
  <c r="L156" i="19"/>
  <c r="M156" i="19"/>
  <c r="D157" i="19"/>
  <c r="D166" i="19" s="1"/>
  <c r="E157" i="19"/>
  <c r="E166" i="19" s="1"/>
  <c r="F157" i="19"/>
  <c r="G157" i="19"/>
  <c r="H157" i="19"/>
  <c r="H166" i="19" s="1"/>
  <c r="I157" i="19"/>
  <c r="I166" i="19" s="1"/>
  <c r="J157" i="19"/>
  <c r="K157" i="19"/>
  <c r="L157" i="19"/>
  <c r="L166" i="19" s="1"/>
  <c r="M157" i="19"/>
  <c r="M166" i="19" s="1"/>
  <c r="D158" i="19"/>
  <c r="E158" i="19"/>
  <c r="F158" i="19"/>
  <c r="G158" i="19"/>
  <c r="H158" i="19"/>
  <c r="I158" i="19"/>
  <c r="J158" i="19"/>
  <c r="K158" i="19"/>
  <c r="L158" i="19"/>
  <c r="M158" i="19"/>
  <c r="D159" i="19"/>
  <c r="E159" i="19"/>
  <c r="F159" i="19"/>
  <c r="G159" i="19"/>
  <c r="H159" i="19"/>
  <c r="I159" i="19"/>
  <c r="J159" i="19"/>
  <c r="K159" i="19"/>
  <c r="L159" i="19"/>
  <c r="M159" i="19"/>
  <c r="D160" i="19"/>
  <c r="E160" i="19"/>
  <c r="F160" i="19"/>
  <c r="G160" i="19"/>
  <c r="H160" i="19"/>
  <c r="I160" i="19"/>
  <c r="J160" i="19"/>
  <c r="K160" i="19"/>
  <c r="L160" i="19"/>
  <c r="M160" i="19"/>
  <c r="D161" i="19"/>
  <c r="E161" i="19"/>
  <c r="F161" i="19"/>
  <c r="G161" i="19"/>
  <c r="H161" i="19"/>
  <c r="I161" i="19"/>
  <c r="J161" i="19"/>
  <c r="K161" i="19"/>
  <c r="L161" i="19"/>
  <c r="M161" i="19"/>
  <c r="D162" i="19"/>
  <c r="E162" i="19"/>
  <c r="F162" i="19"/>
  <c r="G162" i="19"/>
  <c r="H162" i="19"/>
  <c r="I162" i="19"/>
  <c r="J162" i="19"/>
  <c r="K162" i="19"/>
  <c r="L162" i="19"/>
  <c r="M162" i="19"/>
  <c r="D163" i="19"/>
  <c r="E163" i="19"/>
  <c r="F163" i="19"/>
  <c r="G163" i="19"/>
  <c r="H163" i="19"/>
  <c r="I163" i="19"/>
  <c r="J163" i="19"/>
  <c r="K163" i="19"/>
  <c r="L163" i="19"/>
  <c r="M163" i="19"/>
  <c r="D164" i="19"/>
  <c r="E164" i="19"/>
  <c r="F164" i="19"/>
  <c r="G164" i="19"/>
  <c r="H164" i="19"/>
  <c r="I164" i="19"/>
  <c r="J164" i="19"/>
  <c r="K164" i="19"/>
  <c r="L164" i="19"/>
  <c r="M164" i="19"/>
  <c r="D165" i="19"/>
  <c r="E165" i="19"/>
  <c r="F165" i="19"/>
  <c r="G165" i="19"/>
  <c r="H165" i="19"/>
  <c r="I165" i="19"/>
  <c r="J165" i="19"/>
  <c r="K165" i="19"/>
  <c r="L165" i="19"/>
  <c r="M165" i="19"/>
  <c r="F166" i="19"/>
  <c r="G166" i="19"/>
  <c r="J166" i="19"/>
  <c r="K166" i="19"/>
  <c r="C166" i="19"/>
  <c r="C165" i="19"/>
  <c r="C164" i="19"/>
  <c r="C163" i="19"/>
  <c r="C162" i="19"/>
  <c r="C161" i="19"/>
  <c r="C160" i="19"/>
  <c r="C159" i="19"/>
  <c r="C158" i="19"/>
  <c r="C157" i="19"/>
  <c r="C156" i="19"/>
  <c r="D147" i="19"/>
  <c r="E147" i="19"/>
  <c r="F147" i="19"/>
  <c r="G147" i="19"/>
  <c r="H147" i="19"/>
  <c r="I147" i="19"/>
  <c r="J147" i="19"/>
  <c r="K147" i="19"/>
  <c r="L147" i="19"/>
  <c r="M147" i="19"/>
  <c r="D148" i="19"/>
  <c r="E148" i="19"/>
  <c r="E155" i="19" s="1"/>
  <c r="F148" i="19"/>
  <c r="G148" i="19"/>
  <c r="H148" i="19"/>
  <c r="I148" i="19"/>
  <c r="I155" i="19" s="1"/>
  <c r="J148" i="19"/>
  <c r="K148" i="19"/>
  <c r="L148" i="19"/>
  <c r="M148" i="19"/>
  <c r="M155" i="19" s="1"/>
  <c r="D149" i="19"/>
  <c r="E149" i="19"/>
  <c r="F149" i="19"/>
  <c r="G149" i="19"/>
  <c r="H149" i="19"/>
  <c r="I149" i="19"/>
  <c r="J149" i="19"/>
  <c r="K149" i="19"/>
  <c r="L149" i="19"/>
  <c r="M149" i="19"/>
  <c r="D150" i="19"/>
  <c r="E150" i="19"/>
  <c r="F150" i="19"/>
  <c r="G150" i="19"/>
  <c r="H150" i="19"/>
  <c r="I150" i="19"/>
  <c r="J150" i="19"/>
  <c r="K150" i="19"/>
  <c r="L150" i="19"/>
  <c r="M150" i="19"/>
  <c r="D151" i="19"/>
  <c r="E151" i="19"/>
  <c r="F151" i="19"/>
  <c r="G151" i="19"/>
  <c r="H151" i="19"/>
  <c r="I151" i="19"/>
  <c r="J151" i="19"/>
  <c r="K151" i="19"/>
  <c r="L151" i="19"/>
  <c r="M151" i="19"/>
  <c r="D152" i="19"/>
  <c r="E152" i="19"/>
  <c r="F152" i="19"/>
  <c r="G152" i="19"/>
  <c r="H152" i="19"/>
  <c r="I152" i="19"/>
  <c r="J152" i="19"/>
  <c r="K152" i="19"/>
  <c r="L152" i="19"/>
  <c r="M152" i="19"/>
  <c r="D153" i="19"/>
  <c r="E153" i="19"/>
  <c r="F153" i="19"/>
  <c r="G153" i="19"/>
  <c r="H153" i="19"/>
  <c r="I153" i="19"/>
  <c r="J153" i="19"/>
  <c r="K153" i="19"/>
  <c r="L153" i="19"/>
  <c r="M153" i="19"/>
  <c r="D154" i="19"/>
  <c r="E154" i="19"/>
  <c r="F154" i="19"/>
  <c r="G154" i="19"/>
  <c r="H154" i="19"/>
  <c r="I154" i="19"/>
  <c r="J154" i="19"/>
  <c r="K154" i="19"/>
  <c r="L154" i="19"/>
  <c r="M154" i="19"/>
  <c r="D155" i="19"/>
  <c r="F155" i="19"/>
  <c r="G155" i="19"/>
  <c r="H155" i="19"/>
  <c r="J155" i="19"/>
  <c r="K155" i="19"/>
  <c r="L155" i="19"/>
  <c r="C155" i="19"/>
  <c r="C154" i="19"/>
  <c r="C153" i="19"/>
  <c r="C152" i="19"/>
  <c r="C151" i="19"/>
  <c r="C150" i="19"/>
  <c r="C149" i="19"/>
  <c r="C148" i="19"/>
  <c r="C147" i="19"/>
  <c r="D286" i="18"/>
  <c r="E286" i="18"/>
  <c r="F286" i="18"/>
  <c r="G286" i="18"/>
  <c r="H286" i="18"/>
  <c r="I286" i="18"/>
  <c r="J286" i="18"/>
  <c r="K286" i="18"/>
  <c r="L286" i="18"/>
  <c r="M286" i="18"/>
  <c r="C286" i="18"/>
  <c r="D271" i="18"/>
  <c r="E271" i="18"/>
  <c r="F271" i="18"/>
  <c r="G271" i="18"/>
  <c r="H271" i="18"/>
  <c r="I271" i="18"/>
  <c r="J271" i="18"/>
  <c r="K271" i="18"/>
  <c r="L271" i="18"/>
  <c r="M271" i="18"/>
  <c r="D272" i="18"/>
  <c r="E272" i="18"/>
  <c r="F272" i="18"/>
  <c r="G272" i="18"/>
  <c r="H272" i="18"/>
  <c r="I272" i="18"/>
  <c r="J272" i="18"/>
  <c r="K272" i="18"/>
  <c r="L272" i="18"/>
  <c r="M272" i="18"/>
  <c r="D273" i="18"/>
  <c r="E273" i="18"/>
  <c r="F273" i="18"/>
  <c r="G273" i="18"/>
  <c r="H273" i="18"/>
  <c r="I273" i="18"/>
  <c r="J273" i="18"/>
  <c r="K273" i="18"/>
  <c r="L273" i="18"/>
  <c r="M273" i="18"/>
  <c r="D274" i="18"/>
  <c r="E274" i="18"/>
  <c r="F274" i="18"/>
  <c r="G274" i="18"/>
  <c r="H274" i="18"/>
  <c r="I274" i="18"/>
  <c r="J274" i="18"/>
  <c r="K274" i="18"/>
  <c r="L274" i="18"/>
  <c r="M274" i="18"/>
  <c r="D275" i="18"/>
  <c r="E275" i="18"/>
  <c r="F275" i="18"/>
  <c r="G275" i="18"/>
  <c r="H275" i="18"/>
  <c r="I275" i="18"/>
  <c r="J275" i="18"/>
  <c r="K275" i="18"/>
  <c r="L275" i="18"/>
  <c r="M275" i="18"/>
  <c r="D276" i="18"/>
  <c r="E276" i="18"/>
  <c r="F276" i="18"/>
  <c r="G276" i="18"/>
  <c r="H276" i="18"/>
  <c r="I276" i="18"/>
  <c r="J276" i="18"/>
  <c r="K276" i="18"/>
  <c r="L276" i="18"/>
  <c r="M276" i="18"/>
  <c r="D277" i="18"/>
  <c r="E277" i="18"/>
  <c r="F277" i="18"/>
  <c r="G277" i="18"/>
  <c r="H277" i="18"/>
  <c r="I277" i="18"/>
  <c r="J277" i="18"/>
  <c r="K277" i="18"/>
  <c r="L277" i="18"/>
  <c r="M277" i="18"/>
  <c r="D278" i="18"/>
  <c r="E278" i="18"/>
  <c r="F278" i="18"/>
  <c r="G278" i="18"/>
  <c r="H278" i="18"/>
  <c r="I278" i="18"/>
  <c r="J278" i="18"/>
  <c r="K278" i="18"/>
  <c r="L278" i="18"/>
  <c r="M278" i="18"/>
  <c r="D279" i="18"/>
  <c r="E279" i="18"/>
  <c r="F279" i="18"/>
  <c r="G279" i="18"/>
  <c r="H279" i="18"/>
  <c r="I279" i="18"/>
  <c r="J279" i="18"/>
  <c r="K279" i="18"/>
  <c r="L279" i="18"/>
  <c r="M279" i="18"/>
  <c r="D280" i="18"/>
  <c r="E280" i="18"/>
  <c r="F280" i="18"/>
  <c r="G280" i="18"/>
  <c r="H280" i="18"/>
  <c r="I280" i="18"/>
  <c r="J280" i="18"/>
  <c r="K280" i="18"/>
  <c r="L280" i="18"/>
  <c r="M280" i="18"/>
  <c r="D281" i="18"/>
  <c r="E281" i="18"/>
  <c r="F281" i="18"/>
  <c r="G281" i="18"/>
  <c r="H281" i="18"/>
  <c r="I281" i="18"/>
  <c r="J281" i="18"/>
  <c r="K281" i="18"/>
  <c r="L281" i="18"/>
  <c r="M281" i="18"/>
  <c r="D282" i="18"/>
  <c r="E282" i="18"/>
  <c r="F282" i="18"/>
  <c r="G282" i="18"/>
  <c r="H282" i="18"/>
  <c r="I282" i="18"/>
  <c r="J282" i="18"/>
  <c r="K282" i="18"/>
  <c r="L282" i="18"/>
  <c r="M282" i="18"/>
  <c r="D283" i="18"/>
  <c r="E283" i="18"/>
  <c r="F283" i="18"/>
  <c r="G283" i="18"/>
  <c r="H283" i="18"/>
  <c r="I283" i="18"/>
  <c r="J283" i="18"/>
  <c r="K283" i="18"/>
  <c r="L283" i="18"/>
  <c r="M283" i="18"/>
  <c r="D284" i="18"/>
  <c r="E284" i="18"/>
  <c r="F284" i="18"/>
  <c r="G284" i="18"/>
  <c r="H284" i="18"/>
  <c r="I284" i="18"/>
  <c r="J284" i="18"/>
  <c r="K284" i="18"/>
  <c r="L284" i="18"/>
  <c r="M284" i="18"/>
  <c r="D285" i="18"/>
  <c r="E285" i="18"/>
  <c r="F285" i="18"/>
  <c r="G285" i="18"/>
  <c r="H285" i="18"/>
  <c r="I285" i="18"/>
  <c r="J285" i="18"/>
  <c r="K285" i="18"/>
  <c r="L285" i="18"/>
  <c r="M285" i="18"/>
  <c r="C285" i="18"/>
  <c r="C284" i="18"/>
  <c r="C283" i="18"/>
  <c r="C282" i="18"/>
  <c r="C281" i="18"/>
  <c r="C280" i="18"/>
  <c r="C279" i="18"/>
  <c r="C278" i="18"/>
  <c r="C277" i="18"/>
  <c r="C276" i="18"/>
  <c r="C275" i="18"/>
  <c r="C274" i="18"/>
  <c r="C273" i="18"/>
  <c r="C272" i="18"/>
  <c r="C271" i="18"/>
  <c r="D266" i="18"/>
  <c r="E266" i="18"/>
  <c r="F266" i="18"/>
  <c r="G266" i="18"/>
  <c r="H266" i="18"/>
  <c r="I266" i="18"/>
  <c r="J266" i="18"/>
  <c r="K266" i="18"/>
  <c r="L266" i="18"/>
  <c r="M266" i="18"/>
  <c r="D267" i="18"/>
  <c r="E267" i="18"/>
  <c r="F267" i="18"/>
  <c r="G267" i="18"/>
  <c r="H267" i="18"/>
  <c r="I267" i="18"/>
  <c r="J267" i="18"/>
  <c r="K267" i="18"/>
  <c r="L267" i="18"/>
  <c r="M267" i="18"/>
  <c r="D268" i="18"/>
  <c r="E268" i="18"/>
  <c r="F268" i="18"/>
  <c r="G268" i="18"/>
  <c r="H268" i="18"/>
  <c r="I268" i="18"/>
  <c r="J268" i="18"/>
  <c r="K268" i="18"/>
  <c r="L268" i="18"/>
  <c r="M268" i="18"/>
  <c r="D269" i="18"/>
  <c r="E269" i="18"/>
  <c r="F269" i="18"/>
  <c r="G269" i="18"/>
  <c r="H269" i="18"/>
  <c r="I269" i="18"/>
  <c r="J269" i="18"/>
  <c r="K269" i="18"/>
  <c r="L269" i="18"/>
  <c r="M269" i="18"/>
  <c r="D270" i="18"/>
  <c r="E270" i="18"/>
  <c r="F270" i="18"/>
  <c r="G270" i="18"/>
  <c r="H270" i="18"/>
  <c r="I270" i="18"/>
  <c r="J270" i="18"/>
  <c r="K270" i="18"/>
  <c r="L270" i="18"/>
  <c r="M270" i="18"/>
  <c r="C270" i="18"/>
  <c r="C269" i="18"/>
  <c r="C268" i="18"/>
  <c r="C267" i="18"/>
  <c r="C266" i="18"/>
  <c r="D262" i="18"/>
  <c r="E262" i="18"/>
  <c r="F262" i="18"/>
  <c r="G262" i="18"/>
  <c r="H262" i="18"/>
  <c r="I262" i="18"/>
  <c r="J262" i="18"/>
  <c r="K262" i="18"/>
  <c r="L262" i="18"/>
  <c r="M262" i="18"/>
  <c r="D263" i="18"/>
  <c r="E263" i="18"/>
  <c r="F263" i="18"/>
  <c r="G263" i="18"/>
  <c r="H263" i="18"/>
  <c r="I263" i="18"/>
  <c r="J263" i="18"/>
  <c r="K263" i="18"/>
  <c r="L263" i="18"/>
  <c r="M263" i="18"/>
  <c r="D264" i="18"/>
  <c r="E264" i="18"/>
  <c r="F264" i="18"/>
  <c r="G264" i="18"/>
  <c r="H264" i="18"/>
  <c r="I264" i="18"/>
  <c r="J264" i="18"/>
  <c r="K264" i="18"/>
  <c r="L264" i="18"/>
  <c r="M264" i="18"/>
  <c r="D265" i="18"/>
  <c r="E265" i="18"/>
  <c r="F265" i="18"/>
  <c r="G265" i="18"/>
  <c r="H265" i="18"/>
  <c r="I265" i="18"/>
  <c r="J265" i="18"/>
  <c r="K265" i="18"/>
  <c r="L265" i="18"/>
  <c r="M265" i="18"/>
  <c r="C265" i="18"/>
  <c r="C264" i="18"/>
  <c r="C263" i="18"/>
  <c r="C262" i="18"/>
  <c r="D255" i="18"/>
  <c r="E255" i="18"/>
  <c r="F255" i="18"/>
  <c r="G255" i="18"/>
  <c r="H255" i="18"/>
  <c r="I255" i="18"/>
  <c r="J255" i="18"/>
  <c r="K255" i="18"/>
  <c r="L255" i="18"/>
  <c r="M255" i="18"/>
  <c r="D256" i="18"/>
  <c r="E256" i="18"/>
  <c r="E261" i="18" s="1"/>
  <c r="F256" i="18"/>
  <c r="G256" i="18"/>
  <c r="H256" i="18"/>
  <c r="I256" i="18"/>
  <c r="I261" i="18" s="1"/>
  <c r="J256" i="18"/>
  <c r="K256" i="18"/>
  <c r="L256" i="18"/>
  <c r="M256" i="18"/>
  <c r="M261" i="18" s="1"/>
  <c r="D257" i="18"/>
  <c r="E257" i="18"/>
  <c r="F257" i="18"/>
  <c r="G257" i="18"/>
  <c r="H257" i="18"/>
  <c r="I257" i="18"/>
  <c r="J257" i="18"/>
  <c r="K257" i="18"/>
  <c r="L257" i="18"/>
  <c r="M257" i="18"/>
  <c r="D258" i="18"/>
  <c r="E258" i="18"/>
  <c r="F258" i="18"/>
  <c r="G258" i="18"/>
  <c r="H258" i="18"/>
  <c r="I258" i="18"/>
  <c r="J258" i="18"/>
  <c r="K258" i="18"/>
  <c r="L258" i="18"/>
  <c r="M258" i="18"/>
  <c r="D259" i="18"/>
  <c r="E259" i="18"/>
  <c r="F259" i="18"/>
  <c r="G259" i="18"/>
  <c r="H259" i="18"/>
  <c r="I259" i="18"/>
  <c r="J259" i="18"/>
  <c r="K259" i="18"/>
  <c r="L259" i="18"/>
  <c r="M259" i="18"/>
  <c r="D260" i="18"/>
  <c r="E260" i="18"/>
  <c r="F260" i="18"/>
  <c r="G260" i="18"/>
  <c r="H260" i="18"/>
  <c r="I260" i="18"/>
  <c r="J260" i="18"/>
  <c r="K260" i="18"/>
  <c r="L260" i="18"/>
  <c r="M260" i="18"/>
  <c r="D261" i="18"/>
  <c r="F261" i="18"/>
  <c r="G261" i="18"/>
  <c r="H261" i="18"/>
  <c r="J261" i="18"/>
  <c r="K261" i="18"/>
  <c r="L261" i="18"/>
  <c r="C261" i="18"/>
  <c r="C260" i="18"/>
  <c r="C259" i="18"/>
  <c r="C258" i="18"/>
  <c r="C257" i="18"/>
  <c r="C256" i="18"/>
  <c r="C255" i="18"/>
  <c r="D252" i="18"/>
  <c r="E252" i="18"/>
  <c r="F252" i="18"/>
  <c r="G252" i="18"/>
  <c r="H252" i="18"/>
  <c r="I252" i="18"/>
  <c r="J252" i="18"/>
  <c r="K252" i="18"/>
  <c r="L252" i="18"/>
  <c r="M252" i="18"/>
  <c r="D253" i="18"/>
  <c r="E253" i="18"/>
  <c r="F253" i="18"/>
  <c r="G253" i="18"/>
  <c r="H253" i="18"/>
  <c r="I253" i="18"/>
  <c r="J253" i="18"/>
  <c r="K253" i="18"/>
  <c r="L253" i="18"/>
  <c r="M253" i="18"/>
  <c r="D254" i="18"/>
  <c r="E254" i="18"/>
  <c r="F254" i="18"/>
  <c r="G254" i="18"/>
  <c r="H254" i="18"/>
  <c r="I254" i="18"/>
  <c r="J254" i="18"/>
  <c r="K254" i="18"/>
  <c r="L254" i="18"/>
  <c r="M254" i="18"/>
  <c r="C254" i="18"/>
  <c r="C253" i="18"/>
  <c r="C252" i="18"/>
  <c r="D246" i="18"/>
  <c r="E246" i="18"/>
  <c r="F246" i="18"/>
  <c r="F251" i="18" s="1"/>
  <c r="G246" i="18"/>
  <c r="G251" i="18" s="1"/>
  <c r="H246" i="18"/>
  <c r="I246" i="18"/>
  <c r="J246" i="18"/>
  <c r="J251" i="18" s="1"/>
  <c r="K246" i="18"/>
  <c r="K251" i="18" s="1"/>
  <c r="L246" i="18"/>
  <c r="M246" i="18"/>
  <c r="D247" i="18"/>
  <c r="E247" i="18"/>
  <c r="F247" i="18"/>
  <c r="G247" i="18"/>
  <c r="H247" i="18"/>
  <c r="I247" i="18"/>
  <c r="J247" i="18"/>
  <c r="K247" i="18"/>
  <c r="L247" i="18"/>
  <c r="M247" i="18"/>
  <c r="D248" i="18"/>
  <c r="E248" i="18"/>
  <c r="F248" i="18"/>
  <c r="G248" i="18"/>
  <c r="H248" i="18"/>
  <c r="I248" i="18"/>
  <c r="J248" i="18"/>
  <c r="K248" i="18"/>
  <c r="L248" i="18"/>
  <c r="M248" i="18"/>
  <c r="D249" i="18"/>
  <c r="E249" i="18"/>
  <c r="F249" i="18"/>
  <c r="G249" i="18"/>
  <c r="H249" i="18"/>
  <c r="I249" i="18"/>
  <c r="J249" i="18"/>
  <c r="K249" i="18"/>
  <c r="L249" i="18"/>
  <c r="M249" i="18"/>
  <c r="D250" i="18"/>
  <c r="E250" i="18"/>
  <c r="F250" i="18"/>
  <c r="G250" i="18"/>
  <c r="H250" i="18"/>
  <c r="I250" i="18"/>
  <c r="J250" i="18"/>
  <c r="K250" i="18"/>
  <c r="L250" i="18"/>
  <c r="M250" i="18"/>
  <c r="D251" i="18"/>
  <c r="E251" i="18"/>
  <c r="H251" i="18"/>
  <c r="I251" i="18"/>
  <c r="L251" i="18"/>
  <c r="M251" i="18"/>
  <c r="C251" i="18"/>
  <c r="C250" i="18"/>
  <c r="C249" i="18"/>
  <c r="C248" i="18"/>
  <c r="C247" i="18"/>
  <c r="C246" i="18"/>
  <c r="D235" i="18"/>
  <c r="E235" i="18"/>
  <c r="F235" i="18"/>
  <c r="G235" i="18"/>
  <c r="H235" i="18"/>
  <c r="I235" i="18"/>
  <c r="J235" i="18"/>
  <c r="K235" i="18"/>
  <c r="L235" i="18"/>
  <c r="M235" i="18"/>
  <c r="D236" i="18"/>
  <c r="E236" i="18"/>
  <c r="E245" i="18" s="1"/>
  <c r="F236" i="18"/>
  <c r="F245" i="18" s="1"/>
  <c r="G236" i="18"/>
  <c r="H236" i="18"/>
  <c r="I236" i="18"/>
  <c r="I245" i="18" s="1"/>
  <c r="J236" i="18"/>
  <c r="J245" i="18" s="1"/>
  <c r="K236" i="18"/>
  <c r="L236" i="18"/>
  <c r="M236" i="18"/>
  <c r="M245" i="18" s="1"/>
  <c r="D237" i="18"/>
  <c r="E237" i="18"/>
  <c r="F237" i="18"/>
  <c r="G237" i="18"/>
  <c r="H237" i="18"/>
  <c r="I237" i="18"/>
  <c r="J237" i="18"/>
  <c r="K237" i="18"/>
  <c r="L237" i="18"/>
  <c r="M237" i="18"/>
  <c r="D238" i="18"/>
  <c r="E238" i="18"/>
  <c r="F238" i="18"/>
  <c r="G238" i="18"/>
  <c r="H238" i="18"/>
  <c r="I238" i="18"/>
  <c r="J238" i="18"/>
  <c r="K238" i="18"/>
  <c r="L238" i="18"/>
  <c r="M238" i="18"/>
  <c r="D239" i="18"/>
  <c r="E239" i="18"/>
  <c r="F239" i="18"/>
  <c r="G239" i="18"/>
  <c r="H239" i="18"/>
  <c r="I239" i="18"/>
  <c r="J239" i="18"/>
  <c r="K239" i="18"/>
  <c r="L239" i="18"/>
  <c r="M239" i="18"/>
  <c r="D240" i="18"/>
  <c r="E240" i="18"/>
  <c r="F240" i="18"/>
  <c r="G240" i="18"/>
  <c r="H240" i="18"/>
  <c r="I240" i="18"/>
  <c r="J240" i="18"/>
  <c r="K240" i="18"/>
  <c r="L240" i="18"/>
  <c r="M240" i="18"/>
  <c r="D241" i="18"/>
  <c r="E241" i="18"/>
  <c r="F241" i="18"/>
  <c r="G241" i="18"/>
  <c r="H241" i="18"/>
  <c r="I241" i="18"/>
  <c r="J241" i="18"/>
  <c r="K241" i="18"/>
  <c r="L241" i="18"/>
  <c r="M241" i="18"/>
  <c r="D242" i="18"/>
  <c r="E242" i="18"/>
  <c r="F242" i="18"/>
  <c r="G242" i="18"/>
  <c r="H242" i="18"/>
  <c r="I242" i="18"/>
  <c r="J242" i="18"/>
  <c r="K242" i="18"/>
  <c r="L242" i="18"/>
  <c r="M242" i="18"/>
  <c r="D243" i="18"/>
  <c r="E243" i="18"/>
  <c r="F243" i="18"/>
  <c r="G243" i="18"/>
  <c r="H243" i="18"/>
  <c r="I243" i="18"/>
  <c r="J243" i="18"/>
  <c r="K243" i="18"/>
  <c r="L243" i="18"/>
  <c r="M243" i="18"/>
  <c r="D244" i="18"/>
  <c r="E244" i="18"/>
  <c r="F244" i="18"/>
  <c r="G244" i="18"/>
  <c r="H244" i="18"/>
  <c r="I244" i="18"/>
  <c r="J244" i="18"/>
  <c r="K244" i="18"/>
  <c r="L244" i="18"/>
  <c r="M244" i="18"/>
  <c r="D245" i="18"/>
  <c r="G245" i="18"/>
  <c r="H245" i="18"/>
  <c r="K245" i="18"/>
  <c r="L245" i="18"/>
  <c r="C245" i="18"/>
  <c r="C244" i="18"/>
  <c r="C243" i="18"/>
  <c r="C242" i="18"/>
  <c r="C241" i="18"/>
  <c r="C240" i="18"/>
  <c r="C239" i="18"/>
  <c r="C238" i="18"/>
  <c r="C237" i="18"/>
  <c r="C236" i="18"/>
  <c r="C235" i="18"/>
  <c r="D226" i="18"/>
  <c r="E226" i="18"/>
  <c r="F226" i="18"/>
  <c r="G226" i="18"/>
  <c r="H226" i="18"/>
  <c r="I226" i="18"/>
  <c r="J226" i="18"/>
  <c r="K226" i="18"/>
  <c r="L226" i="18"/>
  <c r="M226" i="18"/>
  <c r="D227" i="18"/>
  <c r="E227" i="18"/>
  <c r="E234" i="18" s="1"/>
  <c r="F227" i="18"/>
  <c r="F234" i="18" s="1"/>
  <c r="G227" i="18"/>
  <c r="H227" i="18"/>
  <c r="I227" i="18"/>
  <c r="I234" i="18" s="1"/>
  <c r="J227" i="18"/>
  <c r="J234" i="18" s="1"/>
  <c r="K227" i="18"/>
  <c r="L227" i="18"/>
  <c r="M227" i="18"/>
  <c r="M234" i="18" s="1"/>
  <c r="D228" i="18"/>
  <c r="E228" i="18"/>
  <c r="F228" i="18"/>
  <c r="G228" i="18"/>
  <c r="H228" i="18"/>
  <c r="I228" i="18"/>
  <c r="J228" i="18"/>
  <c r="K228" i="18"/>
  <c r="L228" i="18"/>
  <c r="M228" i="18"/>
  <c r="D229" i="18"/>
  <c r="E229" i="18"/>
  <c r="F229" i="18"/>
  <c r="G229" i="18"/>
  <c r="H229" i="18"/>
  <c r="I229" i="18"/>
  <c r="J229" i="18"/>
  <c r="K229" i="18"/>
  <c r="L229" i="18"/>
  <c r="M229" i="18"/>
  <c r="D230" i="18"/>
  <c r="E230" i="18"/>
  <c r="F230" i="18"/>
  <c r="G230" i="18"/>
  <c r="H230" i="18"/>
  <c r="I230" i="18"/>
  <c r="J230" i="18"/>
  <c r="K230" i="18"/>
  <c r="L230" i="18"/>
  <c r="M230" i="18"/>
  <c r="D231" i="18"/>
  <c r="E231" i="18"/>
  <c r="F231" i="18"/>
  <c r="G231" i="18"/>
  <c r="H231" i="18"/>
  <c r="I231" i="18"/>
  <c r="J231" i="18"/>
  <c r="K231" i="18"/>
  <c r="L231" i="18"/>
  <c r="M231" i="18"/>
  <c r="D232" i="18"/>
  <c r="E232" i="18"/>
  <c r="F232" i="18"/>
  <c r="G232" i="18"/>
  <c r="H232" i="18"/>
  <c r="I232" i="18"/>
  <c r="J232" i="18"/>
  <c r="K232" i="18"/>
  <c r="L232" i="18"/>
  <c r="M232" i="18"/>
  <c r="D233" i="18"/>
  <c r="E233" i="18"/>
  <c r="F233" i="18"/>
  <c r="G233" i="18"/>
  <c r="H233" i="18"/>
  <c r="I233" i="18"/>
  <c r="J233" i="18"/>
  <c r="K233" i="18"/>
  <c r="L233" i="18"/>
  <c r="M233" i="18"/>
  <c r="D234" i="18"/>
  <c r="G234" i="18"/>
  <c r="H234" i="18"/>
  <c r="K234" i="18"/>
  <c r="L234" i="18"/>
  <c r="C234" i="18"/>
  <c r="C233" i="18"/>
  <c r="C232" i="18"/>
  <c r="C231" i="18"/>
  <c r="C230" i="18"/>
  <c r="C229" i="18"/>
  <c r="C228" i="18"/>
  <c r="C227" i="18"/>
  <c r="C226" i="18"/>
  <c r="D320" i="17"/>
  <c r="E320" i="17"/>
  <c r="F320" i="17"/>
  <c r="G320" i="17"/>
  <c r="H320" i="17"/>
  <c r="I320" i="17"/>
  <c r="J320" i="17"/>
  <c r="K320" i="17"/>
  <c r="L320" i="17"/>
  <c r="M320" i="17"/>
  <c r="D321" i="17"/>
  <c r="E321" i="17"/>
  <c r="F321" i="17"/>
  <c r="G321" i="17"/>
  <c r="H321" i="17"/>
  <c r="I321" i="17"/>
  <c r="J321" i="17"/>
  <c r="K321" i="17"/>
  <c r="L321" i="17"/>
  <c r="M321" i="17"/>
  <c r="D322" i="17"/>
  <c r="E322" i="17"/>
  <c r="F322" i="17"/>
  <c r="G322" i="17"/>
  <c r="H322" i="17"/>
  <c r="I322" i="17"/>
  <c r="J322" i="17"/>
  <c r="K322" i="17"/>
  <c r="L322" i="17"/>
  <c r="M322" i="17"/>
  <c r="D323" i="17"/>
  <c r="E323" i="17"/>
  <c r="F323" i="17"/>
  <c r="G323" i="17"/>
  <c r="H323" i="17"/>
  <c r="I323" i="17"/>
  <c r="J323" i="17"/>
  <c r="K323" i="17"/>
  <c r="L323" i="17"/>
  <c r="M323" i="17"/>
  <c r="D324" i="17"/>
  <c r="E324" i="17"/>
  <c r="F324" i="17"/>
  <c r="G324" i="17"/>
  <c r="H324" i="17"/>
  <c r="I324" i="17"/>
  <c r="J324" i="17"/>
  <c r="K324" i="17"/>
  <c r="L324" i="17"/>
  <c r="M324" i="17"/>
  <c r="D325" i="17"/>
  <c r="E325" i="17"/>
  <c r="F325" i="17"/>
  <c r="G325" i="17"/>
  <c r="H325" i="17"/>
  <c r="I325" i="17"/>
  <c r="J325" i="17"/>
  <c r="K325" i="17"/>
  <c r="L325" i="17"/>
  <c r="M325" i="17"/>
  <c r="D326" i="17"/>
  <c r="E326" i="17"/>
  <c r="F326" i="17"/>
  <c r="G326" i="17"/>
  <c r="H326" i="17"/>
  <c r="I326" i="17"/>
  <c r="J326" i="17"/>
  <c r="K326" i="17"/>
  <c r="L326" i="17"/>
  <c r="M326" i="17"/>
  <c r="D327" i="17"/>
  <c r="E327" i="17"/>
  <c r="F327" i="17"/>
  <c r="G327" i="17"/>
  <c r="H327" i="17"/>
  <c r="I327" i="17"/>
  <c r="J327" i="17"/>
  <c r="K327" i="17"/>
  <c r="L327" i="17"/>
  <c r="M327" i="17"/>
  <c r="D328" i="17"/>
  <c r="E328" i="17"/>
  <c r="F328" i="17"/>
  <c r="G328" i="17"/>
  <c r="H328" i="17"/>
  <c r="I328" i="17"/>
  <c r="J328" i="17"/>
  <c r="K328" i="17"/>
  <c r="L328" i="17"/>
  <c r="M328" i="17"/>
  <c r="D329" i="17"/>
  <c r="E329" i="17"/>
  <c r="F329" i="17"/>
  <c r="G329" i="17"/>
  <c r="H329" i="17"/>
  <c r="I329" i="17"/>
  <c r="J329" i="17"/>
  <c r="K329" i="17"/>
  <c r="L329" i="17"/>
  <c r="M329" i="17"/>
  <c r="D330" i="17"/>
  <c r="E330" i="17"/>
  <c r="F330" i="17"/>
  <c r="G330" i="17"/>
  <c r="H330" i="17"/>
  <c r="I330" i="17"/>
  <c r="J330" i="17"/>
  <c r="K330" i="17"/>
  <c r="L330" i="17"/>
  <c r="M330" i="17"/>
  <c r="C331" i="17"/>
  <c r="C330" i="17"/>
  <c r="C329" i="17"/>
  <c r="C328" i="17"/>
  <c r="C327" i="17"/>
  <c r="C326" i="17"/>
  <c r="C325" i="17"/>
  <c r="C324" i="17"/>
  <c r="C323" i="17"/>
  <c r="C322" i="17"/>
  <c r="C321" i="17"/>
  <c r="C320" i="17"/>
  <c r="D316" i="17"/>
  <c r="E316" i="17"/>
  <c r="F316" i="17"/>
  <c r="G316" i="17"/>
  <c r="H316" i="17"/>
  <c r="I316" i="17"/>
  <c r="J316" i="17"/>
  <c r="K316" i="17"/>
  <c r="L316" i="17"/>
  <c r="M316" i="17"/>
  <c r="D317" i="17"/>
  <c r="E317" i="17"/>
  <c r="F317" i="17"/>
  <c r="G317" i="17"/>
  <c r="H317" i="17"/>
  <c r="I317" i="17"/>
  <c r="J317" i="17"/>
  <c r="K317" i="17"/>
  <c r="L317" i="17"/>
  <c r="M317" i="17"/>
  <c r="D318" i="17"/>
  <c r="E318" i="17"/>
  <c r="F318" i="17"/>
  <c r="G318" i="17"/>
  <c r="H318" i="17"/>
  <c r="I318" i="17"/>
  <c r="J318" i="17"/>
  <c r="K318" i="17"/>
  <c r="L318" i="17"/>
  <c r="M318" i="17"/>
  <c r="D319" i="17"/>
  <c r="E319" i="17"/>
  <c r="F319" i="17"/>
  <c r="G319" i="17"/>
  <c r="H319" i="17"/>
  <c r="I319" i="17"/>
  <c r="J319" i="17"/>
  <c r="K319" i="17"/>
  <c r="L319" i="17"/>
  <c r="M319" i="17"/>
  <c r="C319" i="17"/>
  <c r="C318" i="17"/>
  <c r="C317" i="17"/>
  <c r="C316" i="17"/>
  <c r="D311" i="17"/>
  <c r="E311" i="17"/>
  <c r="F311" i="17"/>
  <c r="G311" i="17"/>
  <c r="H311" i="17"/>
  <c r="I311" i="17"/>
  <c r="J311" i="17"/>
  <c r="K311" i="17"/>
  <c r="L311" i="17"/>
  <c r="M311" i="17"/>
  <c r="D312" i="17"/>
  <c r="E312" i="17"/>
  <c r="F312" i="17"/>
  <c r="G312" i="17"/>
  <c r="H312" i="17"/>
  <c r="I312" i="17"/>
  <c r="J312" i="17"/>
  <c r="K312" i="17"/>
  <c r="L312" i="17"/>
  <c r="M312" i="17"/>
  <c r="D313" i="17"/>
  <c r="E313" i="17"/>
  <c r="F313" i="17"/>
  <c r="G313" i="17"/>
  <c r="H313" i="17"/>
  <c r="I313" i="17"/>
  <c r="J313" i="17"/>
  <c r="K313" i="17"/>
  <c r="L313" i="17"/>
  <c r="M313" i="17"/>
  <c r="D314" i="17"/>
  <c r="E314" i="17"/>
  <c r="F314" i="17"/>
  <c r="G314" i="17"/>
  <c r="H314" i="17"/>
  <c r="I314" i="17"/>
  <c r="J314" i="17"/>
  <c r="K314" i="17"/>
  <c r="L314" i="17"/>
  <c r="M314" i="17"/>
  <c r="D315" i="17"/>
  <c r="E315" i="17"/>
  <c r="F315" i="17"/>
  <c r="G315" i="17"/>
  <c r="H315" i="17"/>
  <c r="I315" i="17"/>
  <c r="J315" i="17"/>
  <c r="K315" i="17"/>
  <c r="L315" i="17"/>
  <c r="M315" i="17"/>
  <c r="C315" i="17"/>
  <c r="C314" i="17"/>
  <c r="C313" i="17"/>
  <c r="C312" i="17"/>
  <c r="C311" i="17"/>
  <c r="D307" i="17"/>
  <c r="E307" i="17"/>
  <c r="F307" i="17"/>
  <c r="G307" i="17"/>
  <c r="H307" i="17"/>
  <c r="I307" i="17"/>
  <c r="J307" i="17"/>
  <c r="K307" i="17"/>
  <c r="L307" i="17"/>
  <c r="M307" i="17"/>
  <c r="D308" i="17"/>
  <c r="E308" i="17"/>
  <c r="F308" i="17"/>
  <c r="G308" i="17"/>
  <c r="H308" i="17"/>
  <c r="I308" i="17"/>
  <c r="J308" i="17"/>
  <c r="K308" i="17"/>
  <c r="L308" i="17"/>
  <c r="M308" i="17"/>
  <c r="D309" i="17"/>
  <c r="E309" i="17"/>
  <c r="F309" i="17"/>
  <c r="G309" i="17"/>
  <c r="H309" i="17"/>
  <c r="I309" i="17"/>
  <c r="J309" i="17"/>
  <c r="K309" i="17"/>
  <c r="L309" i="17"/>
  <c r="M309" i="17"/>
  <c r="D310" i="17"/>
  <c r="E310" i="17"/>
  <c r="F310" i="17"/>
  <c r="G310" i="17"/>
  <c r="H310" i="17"/>
  <c r="I310" i="17"/>
  <c r="J310" i="17"/>
  <c r="K310" i="17"/>
  <c r="L310" i="17"/>
  <c r="M310" i="17"/>
  <c r="C310" i="17"/>
  <c r="C309" i="17"/>
  <c r="C308" i="17"/>
  <c r="C307" i="17"/>
  <c r="D300" i="17"/>
  <c r="E300" i="17"/>
  <c r="F300" i="17"/>
  <c r="G300" i="17"/>
  <c r="H300" i="17"/>
  <c r="I300" i="17"/>
  <c r="J300" i="17"/>
  <c r="K300" i="17"/>
  <c r="L300" i="17"/>
  <c r="M300" i="17"/>
  <c r="D301" i="17"/>
  <c r="E301" i="17"/>
  <c r="F301" i="17"/>
  <c r="G301" i="17"/>
  <c r="H301" i="17"/>
  <c r="I301" i="17"/>
  <c r="J301" i="17"/>
  <c r="K301" i="17"/>
  <c r="L301" i="17"/>
  <c r="M301" i="17"/>
  <c r="D302" i="17"/>
  <c r="E302" i="17"/>
  <c r="F302" i="17"/>
  <c r="G302" i="17"/>
  <c r="H302" i="17"/>
  <c r="I302" i="17"/>
  <c r="J302" i="17"/>
  <c r="K302" i="17"/>
  <c r="L302" i="17"/>
  <c r="M302" i="17"/>
  <c r="D303" i="17"/>
  <c r="E303" i="17"/>
  <c r="F303" i="17"/>
  <c r="G303" i="17"/>
  <c r="H303" i="17"/>
  <c r="I303" i="17"/>
  <c r="I306" i="17" s="1"/>
  <c r="J303" i="17"/>
  <c r="K303" i="17"/>
  <c r="L303" i="17"/>
  <c r="M303" i="17"/>
  <c r="M306" i="17" s="1"/>
  <c r="D304" i="17"/>
  <c r="E304" i="17"/>
  <c r="F304" i="17"/>
  <c r="G304" i="17"/>
  <c r="H304" i="17"/>
  <c r="I304" i="17"/>
  <c r="J304" i="17"/>
  <c r="K304" i="17"/>
  <c r="L304" i="17"/>
  <c r="M304" i="17"/>
  <c r="D305" i="17"/>
  <c r="D306" i="17" s="1"/>
  <c r="E305" i="17"/>
  <c r="E306" i="17" s="1"/>
  <c r="F305" i="17"/>
  <c r="G305" i="17"/>
  <c r="H305" i="17"/>
  <c r="I305" i="17"/>
  <c r="J305" i="17"/>
  <c r="K305" i="17"/>
  <c r="L305" i="17"/>
  <c r="M305" i="17"/>
  <c r="F306" i="17"/>
  <c r="G306" i="17"/>
  <c r="H306" i="17"/>
  <c r="J306" i="17"/>
  <c r="K306" i="17"/>
  <c r="L306" i="17"/>
  <c r="C306" i="17"/>
  <c r="C305" i="17"/>
  <c r="C304" i="17"/>
  <c r="C303" i="17"/>
  <c r="C302" i="17"/>
  <c r="C301" i="17"/>
  <c r="C300" i="17"/>
  <c r="D297" i="17"/>
  <c r="E297" i="17"/>
  <c r="F297" i="17"/>
  <c r="G297" i="17"/>
  <c r="H297" i="17"/>
  <c r="I297" i="17"/>
  <c r="J297" i="17"/>
  <c r="K297" i="17"/>
  <c r="L297" i="17"/>
  <c r="M297" i="17"/>
  <c r="D298" i="17"/>
  <c r="E298" i="17"/>
  <c r="F298" i="17"/>
  <c r="G298" i="17"/>
  <c r="H298" i="17"/>
  <c r="I298" i="17"/>
  <c r="J298" i="17"/>
  <c r="K298" i="17"/>
  <c r="L298" i="17"/>
  <c r="M298" i="17"/>
  <c r="D299" i="17"/>
  <c r="E299" i="17"/>
  <c r="F299" i="17"/>
  <c r="G299" i="17"/>
  <c r="H299" i="17"/>
  <c r="I299" i="17"/>
  <c r="J299" i="17"/>
  <c r="K299" i="17"/>
  <c r="L299" i="17"/>
  <c r="M299" i="17"/>
  <c r="C299" i="17"/>
  <c r="C298" i="17"/>
  <c r="C297" i="17"/>
  <c r="D291" i="17"/>
  <c r="E291" i="17"/>
  <c r="F291" i="17"/>
  <c r="G291" i="17"/>
  <c r="G296" i="17" s="1"/>
  <c r="H291" i="17"/>
  <c r="I291" i="17"/>
  <c r="J291" i="17"/>
  <c r="K291" i="17"/>
  <c r="K296" i="17" s="1"/>
  <c r="L291" i="17"/>
  <c r="M291" i="17"/>
  <c r="D292" i="17"/>
  <c r="E292" i="17"/>
  <c r="F292" i="17"/>
  <c r="G292" i="17"/>
  <c r="H292" i="17"/>
  <c r="I292" i="17"/>
  <c r="J292" i="17"/>
  <c r="K292" i="17"/>
  <c r="L292" i="17"/>
  <c r="M292" i="17"/>
  <c r="D293" i="17"/>
  <c r="E293" i="17"/>
  <c r="F293" i="17"/>
  <c r="G293" i="17"/>
  <c r="H293" i="17"/>
  <c r="I293" i="17"/>
  <c r="J293" i="17"/>
  <c r="K293" i="17"/>
  <c r="L293" i="17"/>
  <c r="M293" i="17"/>
  <c r="D294" i="17"/>
  <c r="E294" i="17"/>
  <c r="F294" i="17"/>
  <c r="G294" i="17"/>
  <c r="H294" i="17"/>
  <c r="I294" i="17"/>
  <c r="J294" i="17"/>
  <c r="K294" i="17"/>
  <c r="L294" i="17"/>
  <c r="M294" i="17"/>
  <c r="D295" i="17"/>
  <c r="E295" i="17"/>
  <c r="F295" i="17"/>
  <c r="G295" i="17"/>
  <c r="H295" i="17"/>
  <c r="I295" i="17"/>
  <c r="J295" i="17"/>
  <c r="K295" i="17"/>
  <c r="L295" i="17"/>
  <c r="M295" i="17"/>
  <c r="D296" i="17"/>
  <c r="E296" i="17"/>
  <c r="F296" i="17"/>
  <c r="H296" i="17"/>
  <c r="I296" i="17"/>
  <c r="J296" i="17"/>
  <c r="L296" i="17"/>
  <c r="M296" i="17"/>
  <c r="C296" i="17"/>
  <c r="C295" i="17"/>
  <c r="C294" i="17"/>
  <c r="C293" i="17"/>
  <c r="C292" i="17"/>
  <c r="C291" i="17"/>
  <c r="D280" i="17"/>
  <c r="E280" i="17"/>
  <c r="F280" i="17"/>
  <c r="G280" i="17"/>
  <c r="H280" i="17"/>
  <c r="I280" i="17"/>
  <c r="J280" i="17"/>
  <c r="K280" i="17"/>
  <c r="L280" i="17"/>
  <c r="M280" i="17"/>
  <c r="D281" i="17"/>
  <c r="E281" i="17"/>
  <c r="E290" i="17" s="1"/>
  <c r="F281" i="17"/>
  <c r="G281" i="17"/>
  <c r="H281" i="17"/>
  <c r="I281" i="17"/>
  <c r="I290" i="17" s="1"/>
  <c r="J281" i="17"/>
  <c r="K281" i="17"/>
  <c r="L281" i="17"/>
  <c r="M281" i="17"/>
  <c r="M290" i="17" s="1"/>
  <c r="D282" i="17"/>
  <c r="E282" i="17"/>
  <c r="F282" i="17"/>
  <c r="G282" i="17"/>
  <c r="H282" i="17"/>
  <c r="I282" i="17"/>
  <c r="J282" i="17"/>
  <c r="K282" i="17"/>
  <c r="L282" i="17"/>
  <c r="M282" i="17"/>
  <c r="D283" i="17"/>
  <c r="E283" i="17"/>
  <c r="F283" i="17"/>
  <c r="G283" i="17"/>
  <c r="H283" i="17"/>
  <c r="I283" i="17"/>
  <c r="J283" i="17"/>
  <c r="K283" i="17"/>
  <c r="L283" i="17"/>
  <c r="M283" i="17"/>
  <c r="D284" i="17"/>
  <c r="E284" i="17"/>
  <c r="F284" i="17"/>
  <c r="G284" i="17"/>
  <c r="H284" i="17"/>
  <c r="I284" i="17"/>
  <c r="J284" i="17"/>
  <c r="K284" i="17"/>
  <c r="L284" i="17"/>
  <c r="M284" i="17"/>
  <c r="D285" i="17"/>
  <c r="D290" i="17" s="1"/>
  <c r="E285" i="17"/>
  <c r="F285" i="17"/>
  <c r="G285" i="17"/>
  <c r="H285" i="17"/>
  <c r="H290" i="17" s="1"/>
  <c r="I285" i="17"/>
  <c r="J285" i="17"/>
  <c r="K285" i="17"/>
  <c r="L285" i="17"/>
  <c r="L290" i="17" s="1"/>
  <c r="M285" i="17"/>
  <c r="D286" i="17"/>
  <c r="E286" i="17"/>
  <c r="F286" i="17"/>
  <c r="G286" i="17"/>
  <c r="H286" i="17"/>
  <c r="I286" i="17"/>
  <c r="J286" i="17"/>
  <c r="K286" i="17"/>
  <c r="L286" i="17"/>
  <c r="M286" i="17"/>
  <c r="D287" i="17"/>
  <c r="E287" i="17"/>
  <c r="F287" i="17"/>
  <c r="G287" i="17"/>
  <c r="H287" i="17"/>
  <c r="I287" i="17"/>
  <c r="J287" i="17"/>
  <c r="K287" i="17"/>
  <c r="L287" i="17"/>
  <c r="M287" i="17"/>
  <c r="D288" i="17"/>
  <c r="E288" i="17"/>
  <c r="F288" i="17"/>
  <c r="G288" i="17"/>
  <c r="H288" i="17"/>
  <c r="I288" i="17"/>
  <c r="J288" i="17"/>
  <c r="K288" i="17"/>
  <c r="L288" i="17"/>
  <c r="M288" i="17"/>
  <c r="D289" i="17"/>
  <c r="E289" i="17"/>
  <c r="F289" i="17"/>
  <c r="G289" i="17"/>
  <c r="H289" i="17"/>
  <c r="I289" i="17"/>
  <c r="J289" i="17"/>
  <c r="K289" i="17"/>
  <c r="L289" i="17"/>
  <c r="M289" i="17"/>
  <c r="F290" i="17"/>
  <c r="G290" i="17"/>
  <c r="J290" i="17"/>
  <c r="K290" i="17"/>
  <c r="C290" i="17"/>
  <c r="C289" i="17"/>
  <c r="C288" i="17"/>
  <c r="C287" i="17"/>
  <c r="C286" i="17"/>
  <c r="C285" i="17"/>
  <c r="C284" i="17"/>
  <c r="C283" i="17"/>
  <c r="C282" i="17"/>
  <c r="C281" i="17"/>
  <c r="C280" i="17"/>
  <c r="D271" i="17"/>
  <c r="E271" i="17"/>
  <c r="F271" i="17"/>
  <c r="G271" i="17"/>
  <c r="H271" i="17"/>
  <c r="I271" i="17"/>
  <c r="J271" i="17"/>
  <c r="K271" i="17"/>
  <c r="L271" i="17"/>
  <c r="M271" i="17"/>
  <c r="D272" i="17"/>
  <c r="E272" i="17"/>
  <c r="E279" i="17" s="1"/>
  <c r="F272" i="17"/>
  <c r="G272" i="17"/>
  <c r="H272" i="17"/>
  <c r="I272" i="17"/>
  <c r="I279" i="17" s="1"/>
  <c r="J272" i="17"/>
  <c r="K272" i="17"/>
  <c r="L272" i="17"/>
  <c r="M272" i="17"/>
  <c r="M279" i="17" s="1"/>
  <c r="D273" i="17"/>
  <c r="E273" i="17"/>
  <c r="F273" i="17"/>
  <c r="G273" i="17"/>
  <c r="H273" i="17"/>
  <c r="I273" i="17"/>
  <c r="J273" i="17"/>
  <c r="K273" i="17"/>
  <c r="L273" i="17"/>
  <c r="M273" i="17"/>
  <c r="D274" i="17"/>
  <c r="E274" i="17"/>
  <c r="F274" i="17"/>
  <c r="G274" i="17"/>
  <c r="H274" i="17"/>
  <c r="I274" i="17"/>
  <c r="J274" i="17"/>
  <c r="K274" i="17"/>
  <c r="L274" i="17"/>
  <c r="M274" i="17"/>
  <c r="D275" i="17"/>
  <c r="E275" i="17"/>
  <c r="F275" i="17"/>
  <c r="G275" i="17"/>
  <c r="H275" i="17"/>
  <c r="I275" i="17"/>
  <c r="J275" i="17"/>
  <c r="K275" i="17"/>
  <c r="L275" i="17"/>
  <c r="M275" i="17"/>
  <c r="D276" i="17"/>
  <c r="E276" i="17"/>
  <c r="F276" i="17"/>
  <c r="G276" i="17"/>
  <c r="H276" i="17"/>
  <c r="I276" i="17"/>
  <c r="J276" i="17"/>
  <c r="K276" i="17"/>
  <c r="L276" i="17"/>
  <c r="M276" i="17"/>
  <c r="D277" i="17"/>
  <c r="E277" i="17"/>
  <c r="F277" i="17"/>
  <c r="G277" i="17"/>
  <c r="H277" i="17"/>
  <c r="I277" i="17"/>
  <c r="J277" i="17"/>
  <c r="K277" i="17"/>
  <c r="L277" i="17"/>
  <c r="M277" i="17"/>
  <c r="D278" i="17"/>
  <c r="E278" i="17"/>
  <c r="F278" i="17"/>
  <c r="G278" i="17"/>
  <c r="H278" i="17"/>
  <c r="I278" i="17"/>
  <c r="J278" i="17"/>
  <c r="K278" i="17"/>
  <c r="L278" i="17"/>
  <c r="M278" i="17"/>
  <c r="D279" i="17"/>
  <c r="F279" i="17"/>
  <c r="G279" i="17"/>
  <c r="H279" i="17"/>
  <c r="J279" i="17"/>
  <c r="K279" i="17"/>
  <c r="L279" i="17"/>
  <c r="C279" i="17"/>
  <c r="C278" i="17"/>
  <c r="C277" i="17"/>
  <c r="C276" i="17"/>
  <c r="C275" i="17"/>
  <c r="C274" i="17"/>
  <c r="C273" i="17"/>
  <c r="C272" i="17"/>
  <c r="C271" i="17"/>
  <c r="D101" i="16"/>
  <c r="E101" i="16"/>
  <c r="F101" i="16"/>
  <c r="G101" i="16"/>
  <c r="H101" i="16"/>
  <c r="I101" i="16"/>
  <c r="J101" i="16"/>
  <c r="K101" i="16"/>
  <c r="L101" i="16"/>
  <c r="M101" i="16"/>
  <c r="D102" i="16"/>
  <c r="E102" i="16"/>
  <c r="F102" i="16"/>
  <c r="G102" i="16"/>
  <c r="H102" i="16"/>
  <c r="I102" i="16"/>
  <c r="J102" i="16"/>
  <c r="K102" i="16"/>
  <c r="L102" i="16"/>
  <c r="M102" i="16"/>
  <c r="D103" i="16"/>
  <c r="E103" i="16"/>
  <c r="F103" i="16"/>
  <c r="G103" i="16"/>
  <c r="H103" i="16"/>
  <c r="I103" i="16"/>
  <c r="J103" i="16"/>
  <c r="K103" i="16"/>
  <c r="L103" i="16"/>
  <c r="M103" i="16"/>
  <c r="D104" i="16"/>
  <c r="E104" i="16"/>
  <c r="F104" i="16"/>
  <c r="G104" i="16"/>
  <c r="H104" i="16"/>
  <c r="I104" i="16"/>
  <c r="J104" i="16"/>
  <c r="K104" i="16"/>
  <c r="L104" i="16"/>
  <c r="M104" i="16"/>
  <c r="D105" i="16"/>
  <c r="E105" i="16"/>
  <c r="F105" i="16"/>
  <c r="G105" i="16"/>
  <c r="H105" i="16"/>
  <c r="I105" i="16"/>
  <c r="J105" i="16"/>
  <c r="K105" i="16"/>
  <c r="L105" i="16"/>
  <c r="M105" i="16"/>
  <c r="D106" i="16"/>
  <c r="E106" i="16"/>
  <c r="F106" i="16"/>
  <c r="G106" i="16"/>
  <c r="H106" i="16"/>
  <c r="I106" i="16"/>
  <c r="J106" i="16"/>
  <c r="K106" i="16"/>
  <c r="L106" i="16"/>
  <c r="M106" i="16"/>
  <c r="D107" i="16"/>
  <c r="E107" i="16"/>
  <c r="F107" i="16"/>
  <c r="G107" i="16"/>
  <c r="H107" i="16"/>
  <c r="I107" i="16"/>
  <c r="J107" i="16"/>
  <c r="K107" i="16"/>
  <c r="L107" i="16"/>
  <c r="M107" i="16"/>
  <c r="D108" i="16"/>
  <c r="E108" i="16"/>
  <c r="F108" i="16"/>
  <c r="G108" i="16"/>
  <c r="H108" i="16"/>
  <c r="I108" i="16"/>
  <c r="J108" i="16"/>
  <c r="K108" i="16"/>
  <c r="L108" i="16"/>
  <c r="M108" i="16"/>
  <c r="D109" i="16"/>
  <c r="E109" i="16"/>
  <c r="F109" i="16"/>
  <c r="G109" i="16"/>
  <c r="H109" i="16"/>
  <c r="I109" i="16"/>
  <c r="J109" i="16"/>
  <c r="K109" i="16"/>
  <c r="L109" i="16"/>
  <c r="M109" i="16"/>
  <c r="D110" i="16"/>
  <c r="E110" i="16"/>
  <c r="F110" i="16"/>
  <c r="G110" i="16"/>
  <c r="H110" i="16"/>
  <c r="I110" i="16"/>
  <c r="J110" i="16"/>
  <c r="K110" i="16"/>
  <c r="L110" i="16"/>
  <c r="M110" i="16"/>
  <c r="D111" i="16"/>
  <c r="E111" i="16"/>
  <c r="F111" i="16"/>
  <c r="G111" i="16"/>
  <c r="H111" i="16"/>
  <c r="I111" i="16"/>
  <c r="J111" i="16"/>
  <c r="K111" i="16"/>
  <c r="L111" i="16"/>
  <c r="M111" i="16"/>
  <c r="C111" i="16"/>
  <c r="C110" i="16"/>
  <c r="C109" i="16"/>
  <c r="C108" i="16"/>
  <c r="C107" i="16"/>
  <c r="C106" i="16"/>
  <c r="C105" i="16"/>
  <c r="C104" i="16"/>
  <c r="C103" i="16"/>
  <c r="C102" i="16"/>
  <c r="C101" i="16"/>
  <c r="D97" i="16"/>
  <c r="E97" i="16"/>
  <c r="F97" i="16"/>
  <c r="G97" i="16"/>
  <c r="H97" i="16"/>
  <c r="I97" i="16"/>
  <c r="J97" i="16"/>
  <c r="K97" i="16"/>
  <c r="L97" i="16"/>
  <c r="M97" i="16"/>
  <c r="D98" i="16"/>
  <c r="E98" i="16"/>
  <c r="F98" i="16"/>
  <c r="G98" i="16"/>
  <c r="H98" i="16"/>
  <c r="I98" i="16"/>
  <c r="J98" i="16"/>
  <c r="K98" i="16"/>
  <c r="L98" i="16"/>
  <c r="M98" i="16"/>
  <c r="D99" i="16"/>
  <c r="E99" i="16"/>
  <c r="F99" i="16"/>
  <c r="G99" i="16"/>
  <c r="H99" i="16"/>
  <c r="I99" i="16"/>
  <c r="J99" i="16"/>
  <c r="K99" i="16"/>
  <c r="L99" i="16"/>
  <c r="M99" i="16"/>
  <c r="D100" i="16"/>
  <c r="E100" i="16"/>
  <c r="F100" i="16"/>
  <c r="G100" i="16"/>
  <c r="H100" i="16"/>
  <c r="I100" i="16"/>
  <c r="J100" i="16"/>
  <c r="K100" i="16"/>
  <c r="L100" i="16"/>
  <c r="M100" i="16"/>
  <c r="C100" i="16"/>
  <c r="C99" i="16"/>
  <c r="C98" i="16"/>
  <c r="C97" i="16"/>
  <c r="D92" i="16"/>
  <c r="E92" i="16"/>
  <c r="F92" i="16"/>
  <c r="G92" i="16"/>
  <c r="H92" i="16"/>
  <c r="I92" i="16"/>
  <c r="J92" i="16"/>
  <c r="K92" i="16"/>
  <c r="L92" i="16"/>
  <c r="M92" i="16"/>
  <c r="D93" i="16"/>
  <c r="E93" i="16"/>
  <c r="F93" i="16"/>
  <c r="G93" i="16"/>
  <c r="H93" i="16"/>
  <c r="I93" i="16"/>
  <c r="J93" i="16"/>
  <c r="K93" i="16"/>
  <c r="L93" i="16"/>
  <c r="M93" i="16"/>
  <c r="D94" i="16"/>
  <c r="E94" i="16"/>
  <c r="F94" i="16"/>
  <c r="G94" i="16"/>
  <c r="H94" i="16"/>
  <c r="I94" i="16"/>
  <c r="J94" i="16"/>
  <c r="K94" i="16"/>
  <c r="L94" i="16"/>
  <c r="M94" i="16"/>
  <c r="D95" i="16"/>
  <c r="E95" i="16"/>
  <c r="F95" i="16"/>
  <c r="G95" i="16"/>
  <c r="H95" i="16"/>
  <c r="I95" i="16"/>
  <c r="J95" i="16"/>
  <c r="K95" i="16"/>
  <c r="L95" i="16"/>
  <c r="M95" i="16"/>
  <c r="D96" i="16"/>
  <c r="E96" i="16"/>
  <c r="F96" i="16"/>
  <c r="G96" i="16"/>
  <c r="H96" i="16"/>
  <c r="I96" i="16"/>
  <c r="J96" i="16"/>
  <c r="K96" i="16"/>
  <c r="L96" i="16"/>
  <c r="M96" i="16"/>
  <c r="C96" i="16"/>
  <c r="C95" i="16"/>
  <c r="C94" i="16"/>
  <c r="C93" i="16"/>
  <c r="C92" i="16"/>
  <c r="D88" i="16"/>
  <c r="E88" i="16"/>
  <c r="F88" i="16"/>
  <c r="G88" i="16"/>
  <c r="H88" i="16"/>
  <c r="I88" i="16"/>
  <c r="J88" i="16"/>
  <c r="K88" i="16"/>
  <c r="L88" i="16"/>
  <c r="M88" i="16"/>
  <c r="D89" i="16"/>
  <c r="E89" i="16"/>
  <c r="F89" i="16"/>
  <c r="G89" i="16"/>
  <c r="H89" i="16"/>
  <c r="I89" i="16"/>
  <c r="J89" i="16"/>
  <c r="K89" i="16"/>
  <c r="L89" i="16"/>
  <c r="M89" i="16"/>
  <c r="D90" i="16"/>
  <c r="E90" i="16"/>
  <c r="F90" i="16"/>
  <c r="G90" i="16"/>
  <c r="H90" i="16"/>
  <c r="I90" i="16"/>
  <c r="J90" i="16"/>
  <c r="K90" i="16"/>
  <c r="L90" i="16"/>
  <c r="M90" i="16"/>
  <c r="D91" i="16"/>
  <c r="E91" i="16"/>
  <c r="F91" i="16"/>
  <c r="G91" i="16"/>
  <c r="H91" i="16"/>
  <c r="I91" i="16"/>
  <c r="J91" i="16"/>
  <c r="K91" i="16"/>
  <c r="L91" i="16"/>
  <c r="M91" i="16"/>
  <c r="C91" i="16"/>
  <c r="C90" i="16"/>
  <c r="C89" i="16"/>
  <c r="C88" i="16"/>
  <c r="D81" i="16"/>
  <c r="E81" i="16"/>
  <c r="F81" i="16"/>
  <c r="G81" i="16"/>
  <c r="H81" i="16"/>
  <c r="I81" i="16"/>
  <c r="J81" i="16"/>
  <c r="K81" i="16"/>
  <c r="L81" i="16"/>
  <c r="M81" i="16"/>
  <c r="D82" i="16"/>
  <c r="E82" i="16"/>
  <c r="E87" i="16" s="1"/>
  <c r="F82" i="16"/>
  <c r="G82" i="16"/>
  <c r="H82" i="16"/>
  <c r="I82" i="16"/>
  <c r="I87" i="16" s="1"/>
  <c r="J82" i="16"/>
  <c r="K82" i="16"/>
  <c r="L82" i="16"/>
  <c r="M82" i="16"/>
  <c r="M87" i="16" s="1"/>
  <c r="D83" i="16"/>
  <c r="E83" i="16"/>
  <c r="F83" i="16"/>
  <c r="G83" i="16"/>
  <c r="H83" i="16"/>
  <c r="I83" i="16"/>
  <c r="J83" i="16"/>
  <c r="K83" i="16"/>
  <c r="L83" i="16"/>
  <c r="M83" i="16"/>
  <c r="D84" i="16"/>
  <c r="E84" i="16"/>
  <c r="F84" i="16"/>
  <c r="G84" i="16"/>
  <c r="H84" i="16"/>
  <c r="I84" i="16"/>
  <c r="J84" i="16"/>
  <c r="K84" i="16"/>
  <c r="L84" i="16"/>
  <c r="M84" i="16"/>
  <c r="D85" i="16"/>
  <c r="E85" i="16"/>
  <c r="F85" i="16"/>
  <c r="G85" i="16"/>
  <c r="H85" i="16"/>
  <c r="I85" i="16"/>
  <c r="J85" i="16"/>
  <c r="K85" i="16"/>
  <c r="L85" i="16"/>
  <c r="M85" i="16"/>
  <c r="D86" i="16"/>
  <c r="E86" i="16"/>
  <c r="F86" i="16"/>
  <c r="G86" i="16"/>
  <c r="H86" i="16"/>
  <c r="I86" i="16"/>
  <c r="J86" i="16"/>
  <c r="K86" i="16"/>
  <c r="L86" i="16"/>
  <c r="M86" i="16"/>
  <c r="D87" i="16"/>
  <c r="F87" i="16"/>
  <c r="G87" i="16"/>
  <c r="H87" i="16"/>
  <c r="J87" i="16"/>
  <c r="K87" i="16"/>
  <c r="L87" i="16"/>
  <c r="C87" i="16"/>
  <c r="C86" i="16"/>
  <c r="C85" i="16"/>
  <c r="C84" i="16"/>
  <c r="C83" i="16"/>
  <c r="C82" i="16"/>
  <c r="C81" i="16"/>
  <c r="D78" i="16"/>
  <c r="E78" i="16"/>
  <c r="F78" i="16"/>
  <c r="G78" i="16"/>
  <c r="H78" i="16"/>
  <c r="I78" i="16"/>
  <c r="J78" i="16"/>
  <c r="K78" i="16"/>
  <c r="L78" i="16"/>
  <c r="M78" i="16"/>
  <c r="D79" i="16"/>
  <c r="E79" i="16"/>
  <c r="F79" i="16"/>
  <c r="G79" i="16"/>
  <c r="H79" i="16"/>
  <c r="I79" i="16"/>
  <c r="J79" i="16"/>
  <c r="K79" i="16"/>
  <c r="L79" i="16"/>
  <c r="M79" i="16"/>
  <c r="D80" i="16"/>
  <c r="E80" i="16"/>
  <c r="F80" i="16"/>
  <c r="G80" i="16"/>
  <c r="H80" i="16"/>
  <c r="I80" i="16"/>
  <c r="J80" i="16"/>
  <c r="K80" i="16"/>
  <c r="L80" i="16"/>
  <c r="M80" i="16"/>
  <c r="C80" i="16"/>
  <c r="C79" i="16"/>
  <c r="C78" i="16"/>
  <c r="D72" i="16"/>
  <c r="E72" i="16"/>
  <c r="F72" i="16"/>
  <c r="F77" i="16" s="1"/>
  <c r="G72" i="16"/>
  <c r="G77" i="16" s="1"/>
  <c r="H72" i="16"/>
  <c r="I72" i="16"/>
  <c r="J72" i="16"/>
  <c r="J77" i="16" s="1"/>
  <c r="K72" i="16"/>
  <c r="K77" i="16" s="1"/>
  <c r="L72" i="16"/>
  <c r="M72" i="16"/>
  <c r="D73" i="16"/>
  <c r="E73" i="16"/>
  <c r="F73" i="16"/>
  <c r="G73" i="16"/>
  <c r="H73" i="16"/>
  <c r="I73" i="16"/>
  <c r="J73" i="16"/>
  <c r="K73" i="16"/>
  <c r="L73" i="16"/>
  <c r="M73" i="16"/>
  <c r="D74" i="16"/>
  <c r="E74" i="16"/>
  <c r="F74" i="16"/>
  <c r="G74" i="16"/>
  <c r="H74" i="16"/>
  <c r="I74" i="16"/>
  <c r="J74" i="16"/>
  <c r="K74" i="16"/>
  <c r="L74" i="16"/>
  <c r="M74" i="16"/>
  <c r="D75" i="16"/>
  <c r="E75" i="16"/>
  <c r="F75" i="16"/>
  <c r="G75" i="16"/>
  <c r="H75" i="16"/>
  <c r="I75" i="16"/>
  <c r="J75" i="16"/>
  <c r="K75" i="16"/>
  <c r="L75" i="16"/>
  <c r="M75" i="16"/>
  <c r="D76" i="16"/>
  <c r="E76" i="16"/>
  <c r="F76" i="16"/>
  <c r="G76" i="16"/>
  <c r="H76" i="16"/>
  <c r="I76" i="16"/>
  <c r="J76" i="16"/>
  <c r="K76" i="16"/>
  <c r="L76" i="16"/>
  <c r="M76" i="16"/>
  <c r="D77" i="16"/>
  <c r="E77" i="16"/>
  <c r="H77" i="16"/>
  <c r="I77" i="16"/>
  <c r="L77" i="16"/>
  <c r="M77" i="16"/>
  <c r="C77" i="16"/>
  <c r="C76" i="16"/>
  <c r="C75" i="16"/>
  <c r="C74" i="16"/>
  <c r="C73" i="16"/>
  <c r="C72" i="16"/>
  <c r="D65" i="16"/>
  <c r="E65" i="16"/>
  <c r="F65" i="16"/>
  <c r="G65" i="16"/>
  <c r="H65" i="16"/>
  <c r="I65" i="16"/>
  <c r="J65" i="16"/>
  <c r="J71" i="16" s="1"/>
  <c r="K65" i="16"/>
  <c r="L65" i="16"/>
  <c r="M65" i="16"/>
  <c r="C65" i="16"/>
  <c r="D61" i="16"/>
  <c r="D71" i="16" s="1"/>
  <c r="E61" i="16"/>
  <c r="F61" i="16"/>
  <c r="G61" i="16"/>
  <c r="H61" i="16"/>
  <c r="I61" i="16"/>
  <c r="J61" i="16"/>
  <c r="K61" i="16"/>
  <c r="L61" i="16"/>
  <c r="M61" i="16"/>
  <c r="D62" i="16"/>
  <c r="E62" i="16"/>
  <c r="F62" i="16"/>
  <c r="G62" i="16"/>
  <c r="H62" i="16"/>
  <c r="I62" i="16"/>
  <c r="J62" i="16"/>
  <c r="K62" i="16"/>
  <c r="L62" i="16"/>
  <c r="M62" i="16"/>
  <c r="D63" i="16"/>
  <c r="E63" i="16"/>
  <c r="F63" i="16"/>
  <c r="G63" i="16"/>
  <c r="H63" i="16"/>
  <c r="I63" i="16"/>
  <c r="J63" i="16"/>
  <c r="K63" i="16"/>
  <c r="L63" i="16"/>
  <c r="M63" i="16"/>
  <c r="D64" i="16"/>
  <c r="E64" i="16"/>
  <c r="F64" i="16"/>
  <c r="G64" i="16"/>
  <c r="H64" i="16"/>
  <c r="I64" i="16"/>
  <c r="J64" i="16"/>
  <c r="K64" i="16"/>
  <c r="L64" i="16"/>
  <c r="M64" i="16"/>
  <c r="D66" i="16"/>
  <c r="E66" i="16"/>
  <c r="F66" i="16"/>
  <c r="G66" i="16"/>
  <c r="H66" i="16"/>
  <c r="I66" i="16"/>
  <c r="J66" i="16"/>
  <c r="K66" i="16"/>
  <c r="L66" i="16"/>
  <c r="M66" i="16"/>
  <c r="D67" i="16"/>
  <c r="E67" i="16"/>
  <c r="F67" i="16"/>
  <c r="G67" i="16"/>
  <c r="H67" i="16"/>
  <c r="I67" i="16"/>
  <c r="J67" i="16"/>
  <c r="K67" i="16"/>
  <c r="L67" i="16"/>
  <c r="M67" i="16"/>
  <c r="D68" i="16"/>
  <c r="E68" i="16"/>
  <c r="F68" i="16"/>
  <c r="G68" i="16"/>
  <c r="H68" i="16"/>
  <c r="I68" i="16"/>
  <c r="J68" i="16"/>
  <c r="K68" i="16"/>
  <c r="L68" i="16"/>
  <c r="M68" i="16"/>
  <c r="D69" i="16"/>
  <c r="E69" i="16"/>
  <c r="F69" i="16"/>
  <c r="G69" i="16"/>
  <c r="H69" i="16"/>
  <c r="I69" i="16"/>
  <c r="J69" i="16"/>
  <c r="K69" i="16"/>
  <c r="L69" i="16"/>
  <c r="M69" i="16"/>
  <c r="D70" i="16"/>
  <c r="E70" i="16"/>
  <c r="F70" i="16"/>
  <c r="G70" i="16"/>
  <c r="H70" i="16"/>
  <c r="I70" i="16"/>
  <c r="J70" i="16"/>
  <c r="K70" i="16"/>
  <c r="L70" i="16"/>
  <c r="M70" i="16"/>
  <c r="E71" i="16"/>
  <c r="F71" i="16"/>
  <c r="H71" i="16"/>
  <c r="I71" i="16"/>
  <c r="L71" i="16"/>
  <c r="M71" i="16"/>
  <c r="C71" i="16"/>
  <c r="C70" i="16"/>
  <c r="C69" i="16"/>
  <c r="C68" i="16"/>
  <c r="C67" i="16"/>
  <c r="C66" i="16"/>
  <c r="C64" i="16"/>
  <c r="C63" i="16"/>
  <c r="C62" i="16"/>
  <c r="C61" i="16"/>
  <c r="D52" i="16"/>
  <c r="E52" i="16"/>
  <c r="F52" i="16"/>
  <c r="G52" i="16"/>
  <c r="H52" i="16"/>
  <c r="I52" i="16"/>
  <c r="J52" i="16"/>
  <c r="K52" i="16"/>
  <c r="L52" i="16"/>
  <c r="M52" i="16"/>
  <c r="D53" i="16"/>
  <c r="E53" i="16"/>
  <c r="F53" i="16"/>
  <c r="G53" i="16"/>
  <c r="H53" i="16"/>
  <c r="I53" i="16"/>
  <c r="J53" i="16"/>
  <c r="K53" i="16"/>
  <c r="L53" i="16"/>
  <c r="M53" i="16"/>
  <c r="D54" i="16"/>
  <c r="E54" i="16"/>
  <c r="F54" i="16"/>
  <c r="G54" i="16"/>
  <c r="H54" i="16"/>
  <c r="I54" i="16"/>
  <c r="J54" i="16"/>
  <c r="K54" i="16"/>
  <c r="L54" i="16"/>
  <c r="M54" i="16"/>
  <c r="D55" i="16"/>
  <c r="E55" i="16"/>
  <c r="F55" i="16"/>
  <c r="G55" i="16"/>
  <c r="H55" i="16"/>
  <c r="I55" i="16"/>
  <c r="I60" i="16" s="1"/>
  <c r="J55" i="16"/>
  <c r="K55" i="16"/>
  <c r="L55" i="16"/>
  <c r="M55" i="16"/>
  <c r="D56" i="16"/>
  <c r="E56" i="16"/>
  <c r="F56" i="16"/>
  <c r="G56" i="16"/>
  <c r="H56" i="16"/>
  <c r="I56" i="16"/>
  <c r="J56" i="16"/>
  <c r="K56" i="16"/>
  <c r="L56" i="16"/>
  <c r="M56" i="16"/>
  <c r="D57" i="16"/>
  <c r="E57" i="16"/>
  <c r="E60" i="16" s="1"/>
  <c r="F57" i="16"/>
  <c r="G57" i="16"/>
  <c r="H57" i="16"/>
  <c r="I57" i="16"/>
  <c r="J57" i="16"/>
  <c r="K57" i="16"/>
  <c r="L57" i="16"/>
  <c r="M57" i="16"/>
  <c r="M60" i="16" s="1"/>
  <c r="D58" i="16"/>
  <c r="E58" i="16"/>
  <c r="F58" i="16"/>
  <c r="G58" i="16"/>
  <c r="H58" i="16"/>
  <c r="I58" i="16"/>
  <c r="J58" i="16"/>
  <c r="K58" i="16"/>
  <c r="L58" i="16"/>
  <c r="M58" i="16"/>
  <c r="D59" i="16"/>
  <c r="E59" i="16"/>
  <c r="F59" i="16"/>
  <c r="G59" i="16"/>
  <c r="H59" i="16"/>
  <c r="I59" i="16"/>
  <c r="J59" i="16"/>
  <c r="K59" i="16"/>
  <c r="L59" i="16"/>
  <c r="M59" i="16"/>
  <c r="D60" i="16"/>
  <c r="F60" i="16"/>
  <c r="G60" i="16"/>
  <c r="H60" i="16"/>
  <c r="J60" i="16"/>
  <c r="K60" i="16"/>
  <c r="L60" i="16"/>
  <c r="C60" i="16"/>
  <c r="C59" i="16"/>
  <c r="C58" i="16"/>
  <c r="C57" i="16"/>
  <c r="C56" i="16"/>
  <c r="C55" i="16"/>
  <c r="C54" i="16"/>
  <c r="C53" i="16"/>
  <c r="C52" i="16"/>
  <c r="D78" i="15"/>
  <c r="E78" i="15"/>
  <c r="F78" i="15"/>
  <c r="G78" i="15"/>
  <c r="H78" i="15"/>
  <c r="I78" i="15"/>
  <c r="J78" i="15"/>
  <c r="K78" i="15"/>
  <c r="L78" i="15"/>
  <c r="M78" i="15"/>
  <c r="D79" i="15"/>
  <c r="E79" i="15"/>
  <c r="F79" i="15"/>
  <c r="G79" i="15"/>
  <c r="H79" i="15"/>
  <c r="I79" i="15"/>
  <c r="J79" i="15"/>
  <c r="K79" i="15"/>
  <c r="L79" i="15"/>
  <c r="M79" i="15"/>
  <c r="D80" i="15"/>
  <c r="E80" i="15"/>
  <c r="F80" i="15"/>
  <c r="G80" i="15"/>
  <c r="H80" i="15"/>
  <c r="I80" i="15"/>
  <c r="J80" i="15"/>
  <c r="K80" i="15"/>
  <c r="L80" i="15"/>
  <c r="M80" i="15"/>
  <c r="C80" i="15"/>
  <c r="C79" i="15"/>
  <c r="C78" i="15"/>
  <c r="D89" i="15"/>
  <c r="E89" i="15"/>
  <c r="F89" i="15"/>
  <c r="G89" i="15"/>
  <c r="H89" i="15"/>
  <c r="I89" i="15"/>
  <c r="J89" i="15"/>
  <c r="K89" i="15"/>
  <c r="L89" i="15"/>
  <c r="M89" i="15"/>
  <c r="D90" i="15"/>
  <c r="E90" i="15"/>
  <c r="F90" i="15"/>
  <c r="G90" i="15"/>
  <c r="H90" i="15"/>
  <c r="I90" i="15"/>
  <c r="J90" i="15"/>
  <c r="K90" i="15"/>
  <c r="L90" i="15"/>
  <c r="M90" i="15"/>
  <c r="D91" i="15"/>
  <c r="E91" i="15"/>
  <c r="F91" i="15"/>
  <c r="G91" i="15"/>
  <c r="H91" i="15"/>
  <c r="I91" i="15"/>
  <c r="J91" i="15"/>
  <c r="K91" i="15"/>
  <c r="L91" i="15"/>
  <c r="M91" i="15"/>
  <c r="D92" i="15"/>
  <c r="E92" i="15"/>
  <c r="F92" i="15"/>
  <c r="G92" i="15"/>
  <c r="H92" i="15"/>
  <c r="I92" i="15"/>
  <c r="J92" i="15"/>
  <c r="K92" i="15"/>
  <c r="L92" i="15"/>
  <c r="M92" i="15"/>
  <c r="D93" i="15"/>
  <c r="E93" i="15"/>
  <c r="F93" i="15"/>
  <c r="G93" i="15"/>
  <c r="H93" i="15"/>
  <c r="I93" i="15"/>
  <c r="J93" i="15"/>
  <c r="K93" i="15"/>
  <c r="L93" i="15"/>
  <c r="M93" i="15"/>
  <c r="D94" i="15"/>
  <c r="E94" i="15"/>
  <c r="F94" i="15"/>
  <c r="G94" i="15"/>
  <c r="H94" i="15"/>
  <c r="I94" i="15"/>
  <c r="J94" i="15"/>
  <c r="K94" i="15"/>
  <c r="L94" i="15"/>
  <c r="M94" i="15"/>
  <c r="D95" i="15"/>
  <c r="E95" i="15"/>
  <c r="F95" i="15"/>
  <c r="G95" i="15"/>
  <c r="H95" i="15"/>
  <c r="I95" i="15"/>
  <c r="J95" i="15"/>
  <c r="K95" i="15"/>
  <c r="L95" i="15"/>
  <c r="M95" i="15"/>
  <c r="C95" i="15"/>
  <c r="C94" i="15"/>
  <c r="C93" i="15"/>
  <c r="C92" i="15"/>
  <c r="C91" i="15"/>
  <c r="C90" i="15"/>
  <c r="C89" i="15"/>
  <c r="D86" i="15"/>
  <c r="E86" i="15"/>
  <c r="F86" i="15"/>
  <c r="G86" i="15"/>
  <c r="H86" i="15"/>
  <c r="I86" i="15"/>
  <c r="J86" i="15"/>
  <c r="K86" i="15"/>
  <c r="L86" i="15"/>
  <c r="M86" i="15"/>
  <c r="C86" i="15"/>
  <c r="D85" i="15"/>
  <c r="E85" i="15"/>
  <c r="F85" i="15"/>
  <c r="G85" i="15"/>
  <c r="H85" i="15"/>
  <c r="I85" i="15"/>
  <c r="J85" i="15"/>
  <c r="K85" i="15"/>
  <c r="L85" i="15"/>
  <c r="M85" i="15"/>
  <c r="D87" i="15"/>
  <c r="E87" i="15"/>
  <c r="F87" i="15"/>
  <c r="G87" i="15"/>
  <c r="H87" i="15"/>
  <c r="I87" i="15"/>
  <c r="J87" i="15"/>
  <c r="K87" i="15"/>
  <c r="L87" i="15"/>
  <c r="M87" i="15"/>
  <c r="D88" i="15"/>
  <c r="E88" i="15"/>
  <c r="F88" i="15"/>
  <c r="G88" i="15"/>
  <c r="H88" i="15"/>
  <c r="I88" i="15"/>
  <c r="J88" i="15"/>
  <c r="K88" i="15"/>
  <c r="L88" i="15"/>
  <c r="M88" i="15"/>
  <c r="C88" i="15"/>
  <c r="C87" i="15"/>
  <c r="C85" i="15"/>
  <c r="D81" i="15"/>
  <c r="E81" i="15"/>
  <c r="F81" i="15"/>
  <c r="G81" i="15"/>
  <c r="H81" i="15"/>
  <c r="I81" i="15"/>
  <c r="J81" i="15"/>
  <c r="K81" i="15"/>
  <c r="L81" i="15"/>
  <c r="M81" i="15"/>
  <c r="C81" i="15"/>
  <c r="G71" i="16" l="1"/>
  <c r="K71" i="16"/>
  <c r="D76" i="15"/>
  <c r="E76" i="15"/>
  <c r="F76" i="15"/>
  <c r="G76" i="15"/>
  <c r="H76" i="15"/>
  <c r="I76" i="15"/>
  <c r="J76" i="15"/>
  <c r="K76" i="15"/>
  <c r="L76" i="15"/>
  <c r="M76" i="15"/>
  <c r="D77" i="15"/>
  <c r="E77" i="15"/>
  <c r="F77" i="15"/>
  <c r="G77" i="15"/>
  <c r="H77" i="15"/>
  <c r="I77" i="15"/>
  <c r="J77" i="15"/>
  <c r="K77" i="15"/>
  <c r="L77" i="15"/>
  <c r="M77" i="15"/>
  <c r="C77" i="15"/>
  <c r="C76" i="15"/>
  <c r="D72" i="15"/>
  <c r="E72" i="15"/>
  <c r="F72" i="15"/>
  <c r="G72" i="15"/>
  <c r="H72" i="15"/>
  <c r="I72" i="15"/>
  <c r="J72" i="15"/>
  <c r="K72" i="15"/>
  <c r="L72" i="15"/>
  <c r="M72" i="15"/>
  <c r="D73" i="15"/>
  <c r="E73" i="15"/>
  <c r="F73" i="15"/>
  <c r="G73" i="15"/>
  <c r="H73" i="15"/>
  <c r="I73" i="15"/>
  <c r="J73" i="15"/>
  <c r="K73" i="15"/>
  <c r="L73" i="15"/>
  <c r="M73" i="15"/>
  <c r="D74" i="15"/>
  <c r="E74" i="15"/>
  <c r="F74" i="15"/>
  <c r="G74" i="15"/>
  <c r="H74" i="15"/>
  <c r="I74" i="15"/>
  <c r="J74" i="15"/>
  <c r="K74" i="15"/>
  <c r="L74" i="15"/>
  <c r="M74" i="15"/>
  <c r="D75" i="15"/>
  <c r="E75" i="15"/>
  <c r="F75" i="15"/>
  <c r="G75" i="15"/>
  <c r="H75" i="15"/>
  <c r="I75" i="15"/>
  <c r="J75" i="15"/>
  <c r="K75" i="15"/>
  <c r="L75" i="15"/>
  <c r="M75" i="15"/>
  <c r="C75" i="15"/>
  <c r="C74" i="15"/>
  <c r="C73" i="15"/>
  <c r="C72" i="15"/>
  <c r="D65" i="15"/>
  <c r="E65" i="15"/>
  <c r="F65" i="15"/>
  <c r="G65" i="15"/>
  <c r="H65" i="15"/>
  <c r="I65" i="15"/>
  <c r="J65" i="15"/>
  <c r="K65" i="15"/>
  <c r="L65" i="15"/>
  <c r="M65" i="15"/>
  <c r="D66" i="15"/>
  <c r="E66" i="15"/>
  <c r="E71" i="15" s="1"/>
  <c r="F66" i="15"/>
  <c r="G66" i="15"/>
  <c r="H66" i="15"/>
  <c r="I66" i="15"/>
  <c r="I71" i="15" s="1"/>
  <c r="J66" i="15"/>
  <c r="K66" i="15"/>
  <c r="L66" i="15"/>
  <c r="M66" i="15"/>
  <c r="M71" i="15" s="1"/>
  <c r="D67" i="15"/>
  <c r="E67" i="15"/>
  <c r="F67" i="15"/>
  <c r="G67" i="15"/>
  <c r="H67" i="15"/>
  <c r="I67" i="15"/>
  <c r="J67" i="15"/>
  <c r="K67" i="15"/>
  <c r="L67" i="15"/>
  <c r="M67" i="15"/>
  <c r="D68" i="15"/>
  <c r="E68" i="15"/>
  <c r="F68" i="15"/>
  <c r="G68" i="15"/>
  <c r="H68" i="15"/>
  <c r="I68" i="15"/>
  <c r="J68" i="15"/>
  <c r="K68" i="15"/>
  <c r="L68" i="15"/>
  <c r="M68" i="15"/>
  <c r="D69" i="15"/>
  <c r="E69" i="15"/>
  <c r="F69" i="15"/>
  <c r="G69" i="15"/>
  <c r="H69" i="15"/>
  <c r="I69" i="15"/>
  <c r="J69" i="15"/>
  <c r="K69" i="15"/>
  <c r="L69" i="15"/>
  <c r="M69" i="15"/>
  <c r="D70" i="15"/>
  <c r="E70" i="15"/>
  <c r="F70" i="15"/>
  <c r="G70" i="15"/>
  <c r="H70" i="15"/>
  <c r="I70" i="15"/>
  <c r="J70" i="15"/>
  <c r="K70" i="15"/>
  <c r="L70" i="15"/>
  <c r="M70" i="15"/>
  <c r="D71" i="15"/>
  <c r="F71" i="15"/>
  <c r="G71" i="15"/>
  <c r="H71" i="15"/>
  <c r="J71" i="15"/>
  <c r="K71" i="15"/>
  <c r="L71" i="15"/>
  <c r="C71" i="15"/>
  <c r="C70" i="15"/>
  <c r="C69" i="15"/>
  <c r="C68" i="15"/>
  <c r="C67" i="15"/>
  <c r="C66" i="15"/>
  <c r="C65" i="15"/>
  <c r="D56" i="15"/>
  <c r="E56" i="15"/>
  <c r="F56" i="15"/>
  <c r="F61" i="15" s="1"/>
  <c r="G56" i="15"/>
  <c r="G61" i="15" s="1"/>
  <c r="H56" i="15"/>
  <c r="I56" i="15"/>
  <c r="J56" i="15"/>
  <c r="J61" i="15" s="1"/>
  <c r="K56" i="15"/>
  <c r="K61" i="15" s="1"/>
  <c r="L56" i="15"/>
  <c r="M56" i="15"/>
  <c r="D57" i="15"/>
  <c r="E57" i="15"/>
  <c r="F57" i="15"/>
  <c r="G57" i="15"/>
  <c r="H57" i="15"/>
  <c r="I57" i="15"/>
  <c r="J57" i="15"/>
  <c r="K57" i="15"/>
  <c r="L57" i="15"/>
  <c r="M57" i="15"/>
  <c r="D58" i="15"/>
  <c r="E58" i="15"/>
  <c r="F58" i="15"/>
  <c r="G58" i="15"/>
  <c r="H58" i="15"/>
  <c r="I58" i="15"/>
  <c r="J58" i="15"/>
  <c r="K58" i="15"/>
  <c r="L58" i="15"/>
  <c r="M58" i="15"/>
  <c r="D59" i="15"/>
  <c r="E59" i="15"/>
  <c r="F59" i="15"/>
  <c r="G59" i="15"/>
  <c r="H59" i="15"/>
  <c r="I59" i="15"/>
  <c r="J59" i="15"/>
  <c r="K59" i="15"/>
  <c r="L59" i="15"/>
  <c r="M59" i="15"/>
  <c r="D60" i="15"/>
  <c r="E60" i="15"/>
  <c r="F60" i="15"/>
  <c r="G60" i="15"/>
  <c r="H60" i="15"/>
  <c r="I60" i="15"/>
  <c r="J60" i="15"/>
  <c r="K60" i="15"/>
  <c r="L60" i="15"/>
  <c r="M60" i="15"/>
  <c r="D61" i="15"/>
  <c r="E61" i="15"/>
  <c r="H61" i="15"/>
  <c r="I61" i="15"/>
  <c r="L61" i="15"/>
  <c r="M61" i="15"/>
  <c r="D62" i="15"/>
  <c r="E62" i="15"/>
  <c r="F62" i="15"/>
  <c r="G62" i="15"/>
  <c r="H62" i="15"/>
  <c r="I62" i="15"/>
  <c r="J62" i="15"/>
  <c r="K62" i="15"/>
  <c r="L62" i="15"/>
  <c r="M62" i="15"/>
  <c r="D64" i="15"/>
  <c r="E64" i="15"/>
  <c r="F64" i="15"/>
  <c r="G64" i="15"/>
  <c r="H64" i="15"/>
  <c r="I64" i="15"/>
  <c r="J64" i="15"/>
  <c r="K64" i="15"/>
  <c r="L64" i="15"/>
  <c r="M64" i="15"/>
  <c r="C64" i="15"/>
  <c r="C62" i="15"/>
  <c r="C61" i="15"/>
  <c r="C60" i="15"/>
  <c r="C58" i="15"/>
  <c r="C59" i="15"/>
  <c r="C57" i="15"/>
  <c r="C56" i="15"/>
  <c r="D46" i="15"/>
  <c r="E46" i="15"/>
  <c r="F46" i="15"/>
  <c r="G46" i="15"/>
  <c r="H46" i="15"/>
  <c r="I46" i="15"/>
  <c r="J46" i="15"/>
  <c r="K46" i="15"/>
  <c r="L46" i="15"/>
  <c r="M46" i="15"/>
  <c r="D47" i="15"/>
  <c r="E47" i="15"/>
  <c r="E55" i="15" s="1"/>
  <c r="F47" i="15"/>
  <c r="G47" i="15"/>
  <c r="H47" i="15"/>
  <c r="I47" i="15"/>
  <c r="I55" i="15" s="1"/>
  <c r="J47" i="15"/>
  <c r="K47" i="15"/>
  <c r="L47" i="15"/>
  <c r="M47" i="15"/>
  <c r="M55" i="15" s="1"/>
  <c r="D48" i="15"/>
  <c r="E48" i="15"/>
  <c r="F48" i="15"/>
  <c r="G48" i="15"/>
  <c r="H48" i="15"/>
  <c r="I48" i="15"/>
  <c r="J48" i="15"/>
  <c r="K48" i="15"/>
  <c r="L48" i="15"/>
  <c r="M48" i="15"/>
  <c r="D49" i="15"/>
  <c r="E49" i="15"/>
  <c r="F49" i="15"/>
  <c r="G49" i="15"/>
  <c r="H49" i="15"/>
  <c r="I49" i="15"/>
  <c r="J49" i="15"/>
  <c r="K49" i="15"/>
  <c r="L49" i="15"/>
  <c r="M49" i="15"/>
  <c r="D50" i="15"/>
  <c r="E50" i="15"/>
  <c r="F50" i="15"/>
  <c r="G50" i="15"/>
  <c r="H50" i="15"/>
  <c r="I50" i="15"/>
  <c r="J50" i="15"/>
  <c r="K50" i="15"/>
  <c r="L50" i="15"/>
  <c r="M50" i="15"/>
  <c r="D51" i="15"/>
  <c r="E51" i="15"/>
  <c r="F51" i="15"/>
  <c r="G51" i="15"/>
  <c r="H51" i="15"/>
  <c r="I51" i="15"/>
  <c r="J51" i="15"/>
  <c r="K51" i="15"/>
  <c r="L51" i="15"/>
  <c r="M51" i="15"/>
  <c r="D52" i="15"/>
  <c r="E52" i="15"/>
  <c r="F52" i="15"/>
  <c r="G52" i="15"/>
  <c r="H52" i="15"/>
  <c r="I52" i="15"/>
  <c r="J52" i="15"/>
  <c r="K52" i="15"/>
  <c r="L52" i="15"/>
  <c r="M52" i="15"/>
  <c r="D53" i="15"/>
  <c r="E53" i="15"/>
  <c r="F53" i="15"/>
  <c r="G53" i="15"/>
  <c r="H53" i="15"/>
  <c r="I53" i="15"/>
  <c r="J53" i="15"/>
  <c r="K53" i="15"/>
  <c r="L53" i="15"/>
  <c r="M53" i="15"/>
  <c r="D54" i="15"/>
  <c r="E54" i="15"/>
  <c r="F54" i="15"/>
  <c r="G54" i="15"/>
  <c r="H54" i="15"/>
  <c r="I54" i="15"/>
  <c r="J54" i="15"/>
  <c r="K54" i="15"/>
  <c r="L54" i="15"/>
  <c r="M54" i="15"/>
  <c r="C47" i="15"/>
  <c r="C48" i="15"/>
  <c r="C49" i="15"/>
  <c r="C50" i="15"/>
  <c r="C51" i="15"/>
  <c r="C52" i="15"/>
  <c r="C53" i="15"/>
  <c r="C54" i="15"/>
  <c r="C55" i="15" s="1"/>
  <c r="C46" i="15"/>
  <c r="D45" i="15"/>
  <c r="E45" i="15"/>
  <c r="F45" i="15"/>
  <c r="F55" i="15" s="1"/>
  <c r="G45" i="15"/>
  <c r="H45" i="15"/>
  <c r="I45" i="15"/>
  <c r="J45" i="15"/>
  <c r="J55" i="15" s="1"/>
  <c r="K45" i="15"/>
  <c r="L45" i="15"/>
  <c r="M45" i="15"/>
  <c r="D55" i="15"/>
  <c r="H55" i="15"/>
  <c r="L55" i="15"/>
  <c r="C45" i="15"/>
  <c r="D36" i="15"/>
  <c r="E36" i="15"/>
  <c r="F36" i="15"/>
  <c r="G36" i="15"/>
  <c r="H36" i="15"/>
  <c r="I36" i="15"/>
  <c r="J36" i="15"/>
  <c r="K36" i="15"/>
  <c r="L36" i="15"/>
  <c r="M36" i="15"/>
  <c r="D37" i="15"/>
  <c r="D44" i="15" s="1"/>
  <c r="E37" i="15"/>
  <c r="E44" i="15" s="1"/>
  <c r="F37" i="15"/>
  <c r="G37" i="15"/>
  <c r="H37" i="15"/>
  <c r="H44" i="15" s="1"/>
  <c r="I37" i="15"/>
  <c r="I44" i="15" s="1"/>
  <c r="J37" i="15"/>
  <c r="K37" i="15"/>
  <c r="L37" i="15"/>
  <c r="L44" i="15" s="1"/>
  <c r="M37" i="15"/>
  <c r="M44" i="15" s="1"/>
  <c r="D38" i="15"/>
  <c r="E38" i="15"/>
  <c r="F38" i="15"/>
  <c r="G38" i="15"/>
  <c r="H38" i="15"/>
  <c r="I38" i="15"/>
  <c r="J38" i="15"/>
  <c r="K38" i="15"/>
  <c r="L38" i="15"/>
  <c r="M38" i="15"/>
  <c r="D39" i="15"/>
  <c r="E39" i="15"/>
  <c r="F39" i="15"/>
  <c r="G39" i="15"/>
  <c r="H39" i="15"/>
  <c r="I39" i="15"/>
  <c r="J39" i="15"/>
  <c r="K39" i="15"/>
  <c r="L39" i="15"/>
  <c r="M39" i="15"/>
  <c r="D40" i="15"/>
  <c r="E40" i="15"/>
  <c r="F40" i="15"/>
  <c r="G40" i="15"/>
  <c r="H40" i="15"/>
  <c r="I40" i="15"/>
  <c r="J40" i="15"/>
  <c r="K40" i="15"/>
  <c r="L40" i="15"/>
  <c r="M40" i="15"/>
  <c r="D41" i="15"/>
  <c r="E41" i="15"/>
  <c r="F41" i="15"/>
  <c r="G41" i="15"/>
  <c r="H41" i="15"/>
  <c r="I41" i="15"/>
  <c r="J41" i="15"/>
  <c r="K41" i="15"/>
  <c r="L41" i="15"/>
  <c r="M41" i="15"/>
  <c r="D42" i="15"/>
  <c r="E42" i="15"/>
  <c r="F42" i="15"/>
  <c r="G42" i="15"/>
  <c r="H42" i="15"/>
  <c r="I42" i="15"/>
  <c r="J42" i="15"/>
  <c r="K42" i="15"/>
  <c r="L42" i="15"/>
  <c r="M42" i="15"/>
  <c r="D43" i="15"/>
  <c r="E43" i="15"/>
  <c r="F43" i="15"/>
  <c r="G43" i="15"/>
  <c r="H43" i="15"/>
  <c r="I43" i="15"/>
  <c r="J43" i="15"/>
  <c r="K43" i="15"/>
  <c r="L43" i="15"/>
  <c r="M43" i="15"/>
  <c r="F44" i="15"/>
  <c r="G44" i="15"/>
  <c r="J44" i="15"/>
  <c r="K44" i="15"/>
  <c r="C44" i="15"/>
  <c r="C43" i="15"/>
  <c r="C42" i="15"/>
  <c r="C41" i="15"/>
  <c r="C40" i="15"/>
  <c r="C39" i="15"/>
  <c r="C38" i="15"/>
  <c r="C37" i="15"/>
  <c r="C36" i="15"/>
  <c r="K55" i="15" l="1"/>
  <c r="G55" i="15"/>
  <c r="D85" i="14"/>
  <c r="E85" i="14"/>
  <c r="F85" i="14"/>
  <c r="G85" i="14"/>
  <c r="H85" i="14"/>
  <c r="I85" i="14"/>
  <c r="J85" i="14"/>
  <c r="K85" i="14"/>
  <c r="L85" i="14"/>
  <c r="M85" i="14"/>
  <c r="D86" i="14"/>
  <c r="E86" i="14"/>
  <c r="F86" i="14"/>
  <c r="G86" i="14"/>
  <c r="H86" i="14"/>
  <c r="I86" i="14"/>
  <c r="J86" i="14"/>
  <c r="K86" i="14"/>
  <c r="L86" i="14"/>
  <c r="M86" i="14"/>
  <c r="D87" i="14"/>
  <c r="E87" i="14"/>
  <c r="F87" i="14"/>
  <c r="G87" i="14"/>
  <c r="H87" i="14"/>
  <c r="I87" i="14"/>
  <c r="J87" i="14"/>
  <c r="K87" i="14"/>
  <c r="L87" i="14"/>
  <c r="M87" i="14"/>
  <c r="D88" i="14"/>
  <c r="E88" i="14"/>
  <c r="F88" i="14"/>
  <c r="G88" i="14"/>
  <c r="H88" i="14"/>
  <c r="I88" i="14"/>
  <c r="J88" i="14"/>
  <c r="K88" i="14"/>
  <c r="L88" i="14"/>
  <c r="M88" i="14"/>
  <c r="D89" i="14"/>
  <c r="E89" i="14"/>
  <c r="F89" i="14"/>
  <c r="G89" i="14"/>
  <c r="H89" i="14"/>
  <c r="I89" i="14"/>
  <c r="J89" i="14"/>
  <c r="K89" i="14"/>
  <c r="L89" i="14"/>
  <c r="M89" i="14"/>
  <c r="D90" i="14"/>
  <c r="E90" i="14"/>
  <c r="F90" i="14"/>
  <c r="G90" i="14"/>
  <c r="H90" i="14"/>
  <c r="I90" i="14"/>
  <c r="J90" i="14"/>
  <c r="K90" i="14"/>
  <c r="L90" i="14"/>
  <c r="M90" i="14"/>
  <c r="D91" i="14"/>
  <c r="E91" i="14"/>
  <c r="F91" i="14"/>
  <c r="G91" i="14"/>
  <c r="H91" i="14"/>
  <c r="I91" i="14"/>
  <c r="J91" i="14"/>
  <c r="K91" i="14"/>
  <c r="L91" i="14"/>
  <c r="M91" i="14"/>
  <c r="C91" i="14"/>
  <c r="C90" i="14"/>
  <c r="C89" i="14"/>
  <c r="C88" i="14"/>
  <c r="C87" i="14"/>
  <c r="C86" i="14"/>
  <c r="C85" i="14"/>
  <c r="D83" i="14"/>
  <c r="E83" i="14"/>
  <c r="F83" i="14"/>
  <c r="G83" i="14"/>
  <c r="H83" i="14"/>
  <c r="I83" i="14"/>
  <c r="J83" i="14"/>
  <c r="K83" i="14"/>
  <c r="L83" i="14"/>
  <c r="M83" i="14"/>
  <c r="D84" i="14"/>
  <c r="E84" i="14"/>
  <c r="F84" i="14"/>
  <c r="G84" i="14"/>
  <c r="H84" i="14"/>
  <c r="I84" i="14"/>
  <c r="J84" i="14"/>
  <c r="K84" i="14"/>
  <c r="L84" i="14"/>
  <c r="M84" i="14"/>
  <c r="C84" i="14"/>
  <c r="C83" i="14"/>
  <c r="D81" i="14"/>
  <c r="E81" i="14"/>
  <c r="F81" i="14"/>
  <c r="G81" i="14"/>
  <c r="H81" i="14"/>
  <c r="I81" i="14"/>
  <c r="J81" i="14"/>
  <c r="K81" i="14"/>
  <c r="L81" i="14"/>
  <c r="M81" i="14"/>
  <c r="D82" i="14"/>
  <c r="E82" i="14"/>
  <c r="F82" i="14"/>
  <c r="G82" i="14"/>
  <c r="H82" i="14"/>
  <c r="I82" i="14"/>
  <c r="J82" i="14"/>
  <c r="K82" i="14"/>
  <c r="L82" i="14"/>
  <c r="M82" i="14"/>
  <c r="C82" i="14"/>
  <c r="C81" i="14"/>
  <c r="D72" i="14"/>
  <c r="E72" i="14"/>
  <c r="F72" i="14"/>
  <c r="G72" i="14"/>
  <c r="H72" i="14"/>
  <c r="I72" i="14"/>
  <c r="J72" i="14"/>
  <c r="K72" i="14"/>
  <c r="L72" i="14"/>
  <c r="M72" i="14"/>
  <c r="D73" i="14"/>
  <c r="E73" i="14"/>
  <c r="F73" i="14"/>
  <c r="G73" i="14"/>
  <c r="H73" i="14"/>
  <c r="I73" i="14"/>
  <c r="J73" i="14"/>
  <c r="K73" i="14"/>
  <c r="L73" i="14"/>
  <c r="M73" i="14"/>
  <c r="C73" i="14"/>
  <c r="C72" i="14"/>
  <c r="C68" i="14"/>
  <c r="D61" i="14"/>
  <c r="E61" i="14"/>
  <c r="F61" i="14"/>
  <c r="G61" i="14"/>
  <c r="H61" i="14"/>
  <c r="I61" i="14"/>
  <c r="J61" i="14"/>
  <c r="K61" i="14"/>
  <c r="L61" i="14"/>
  <c r="M61" i="14"/>
  <c r="D62" i="14"/>
  <c r="E62" i="14"/>
  <c r="E67" i="14" s="1"/>
  <c r="F62" i="14"/>
  <c r="G62" i="14"/>
  <c r="H62" i="14"/>
  <c r="I62" i="14"/>
  <c r="I67" i="14" s="1"/>
  <c r="J62" i="14"/>
  <c r="K62" i="14"/>
  <c r="L62" i="14"/>
  <c r="M62" i="14"/>
  <c r="M67" i="14" s="1"/>
  <c r="D67" i="14"/>
  <c r="F67" i="14"/>
  <c r="G67" i="14"/>
  <c r="H67" i="14"/>
  <c r="J67" i="14"/>
  <c r="K67" i="14"/>
  <c r="L67" i="14"/>
  <c r="C67" i="14"/>
  <c r="C62" i="14"/>
  <c r="C61" i="14"/>
  <c r="D58" i="14"/>
  <c r="E58" i="14"/>
  <c r="F58" i="14"/>
  <c r="G58" i="14"/>
  <c r="H58" i="14"/>
  <c r="I58" i="14"/>
  <c r="J58" i="14"/>
  <c r="K58" i="14"/>
  <c r="L58" i="14"/>
  <c r="M58" i="14"/>
  <c r="D59" i="14"/>
  <c r="E59" i="14"/>
  <c r="F59" i="14"/>
  <c r="G59" i="14"/>
  <c r="H59" i="14"/>
  <c r="I59" i="14"/>
  <c r="J59" i="14"/>
  <c r="K59" i="14"/>
  <c r="L59" i="14"/>
  <c r="M59" i="14"/>
  <c r="D60" i="14"/>
  <c r="E60" i="14"/>
  <c r="F60" i="14"/>
  <c r="G60" i="14"/>
  <c r="H60" i="14"/>
  <c r="I60" i="14"/>
  <c r="J60" i="14"/>
  <c r="K60" i="14"/>
  <c r="L60" i="14"/>
  <c r="M60" i="14"/>
  <c r="C60" i="14"/>
  <c r="C59" i="14"/>
  <c r="C58" i="14"/>
  <c r="D52" i="14"/>
  <c r="E52" i="14"/>
  <c r="F52" i="14"/>
  <c r="G52" i="14"/>
  <c r="H52" i="14"/>
  <c r="I52" i="14"/>
  <c r="J52" i="14"/>
  <c r="K52" i="14"/>
  <c r="L52" i="14"/>
  <c r="M52" i="14"/>
  <c r="C52" i="14"/>
  <c r="D41" i="14"/>
  <c r="E41" i="14"/>
  <c r="F41" i="14"/>
  <c r="G41" i="14"/>
  <c r="G51" i="14" s="1"/>
  <c r="H41" i="14"/>
  <c r="I41" i="14"/>
  <c r="J41" i="14"/>
  <c r="K41" i="14"/>
  <c r="K51" i="14" s="1"/>
  <c r="L41" i="14"/>
  <c r="M41" i="14"/>
  <c r="D51" i="14"/>
  <c r="E51" i="14"/>
  <c r="F51" i="14"/>
  <c r="H51" i="14"/>
  <c r="I51" i="14"/>
  <c r="J51" i="14"/>
  <c r="L51" i="14"/>
  <c r="M51" i="14"/>
  <c r="C51" i="14"/>
  <c r="C41" i="14"/>
  <c r="D32" i="14"/>
  <c r="E32" i="14"/>
  <c r="F32" i="14"/>
  <c r="G32" i="14"/>
  <c r="H32" i="14"/>
  <c r="I32" i="14"/>
  <c r="J32" i="14"/>
  <c r="K32" i="14"/>
  <c r="L32" i="14"/>
  <c r="M32" i="14"/>
  <c r="D33" i="14"/>
  <c r="E33" i="14"/>
  <c r="E40" i="14" s="1"/>
  <c r="F33" i="14"/>
  <c r="G33" i="14"/>
  <c r="H33" i="14"/>
  <c r="I33" i="14"/>
  <c r="I40" i="14" s="1"/>
  <c r="J33" i="14"/>
  <c r="K33" i="14"/>
  <c r="L33" i="14"/>
  <c r="M33" i="14"/>
  <c r="M40" i="14" s="1"/>
  <c r="D34" i="14"/>
  <c r="E34" i="14"/>
  <c r="F34" i="14"/>
  <c r="G34" i="14"/>
  <c r="H34" i="14"/>
  <c r="I34" i="14"/>
  <c r="J34" i="14"/>
  <c r="K34" i="14"/>
  <c r="L34" i="14"/>
  <c r="M34" i="14"/>
  <c r="D35" i="14"/>
  <c r="E35" i="14"/>
  <c r="F35" i="14"/>
  <c r="G35" i="14"/>
  <c r="H35" i="14"/>
  <c r="I35" i="14"/>
  <c r="J35" i="14"/>
  <c r="K35" i="14"/>
  <c r="L35" i="14"/>
  <c r="M35" i="14"/>
  <c r="D36" i="14"/>
  <c r="E36" i="14"/>
  <c r="F36" i="14"/>
  <c r="G36" i="14"/>
  <c r="H36" i="14"/>
  <c r="I36" i="14"/>
  <c r="J36" i="14"/>
  <c r="K36" i="14"/>
  <c r="L36" i="14"/>
  <c r="M36" i="14"/>
  <c r="D37" i="14"/>
  <c r="E37" i="14"/>
  <c r="F37" i="14"/>
  <c r="G37" i="14"/>
  <c r="H37" i="14"/>
  <c r="I37" i="14"/>
  <c r="J37" i="14"/>
  <c r="K37" i="14"/>
  <c r="L37" i="14"/>
  <c r="M37" i="14"/>
  <c r="D38" i="14"/>
  <c r="E38" i="14"/>
  <c r="F38" i="14"/>
  <c r="G38" i="14"/>
  <c r="H38" i="14"/>
  <c r="I38" i="14"/>
  <c r="J38" i="14"/>
  <c r="K38" i="14"/>
  <c r="L38" i="14"/>
  <c r="M38" i="14"/>
  <c r="D39" i="14"/>
  <c r="E39" i="14"/>
  <c r="F39" i="14"/>
  <c r="G39" i="14"/>
  <c r="H39" i="14"/>
  <c r="I39" i="14"/>
  <c r="J39" i="14"/>
  <c r="K39" i="14"/>
  <c r="L39" i="14"/>
  <c r="M39" i="14"/>
  <c r="D40" i="14"/>
  <c r="F40" i="14"/>
  <c r="G40" i="14"/>
  <c r="H40" i="14"/>
  <c r="J40" i="14"/>
  <c r="K40" i="14"/>
  <c r="L40" i="14"/>
  <c r="C40" i="14"/>
  <c r="C39" i="14"/>
  <c r="C38" i="14"/>
  <c r="C37" i="14"/>
  <c r="C36" i="14"/>
  <c r="C35" i="14"/>
  <c r="C34" i="14"/>
  <c r="C33" i="14"/>
  <c r="C32" i="14"/>
  <c r="D91" i="13"/>
  <c r="E91" i="13"/>
  <c r="F91" i="13"/>
  <c r="G91" i="13"/>
  <c r="H91" i="13"/>
  <c r="I91" i="13"/>
  <c r="J91" i="13"/>
  <c r="K91" i="13"/>
  <c r="L91" i="13"/>
  <c r="M91" i="13"/>
  <c r="C91" i="13"/>
  <c r="D82" i="13"/>
  <c r="E82" i="13"/>
  <c r="F82" i="13"/>
  <c r="G82" i="13"/>
  <c r="H82" i="13"/>
  <c r="I82" i="13"/>
  <c r="J82" i="13"/>
  <c r="K82" i="13"/>
  <c r="L82" i="13"/>
  <c r="M82" i="13"/>
  <c r="D89" i="13"/>
  <c r="E89" i="13"/>
  <c r="F89" i="13"/>
  <c r="G89" i="13"/>
  <c r="H89" i="13"/>
  <c r="I89" i="13"/>
  <c r="J89" i="13"/>
  <c r="K89" i="13"/>
  <c r="L89" i="13"/>
  <c r="M89" i="13"/>
  <c r="D90" i="13"/>
  <c r="E90" i="13"/>
  <c r="F90" i="13"/>
  <c r="G90" i="13"/>
  <c r="H90" i="13"/>
  <c r="I90" i="13"/>
  <c r="J90" i="13"/>
  <c r="K90" i="13"/>
  <c r="L90" i="13"/>
  <c r="M90" i="13"/>
  <c r="D92" i="13"/>
  <c r="E92" i="13"/>
  <c r="F92" i="13"/>
  <c r="G92" i="13"/>
  <c r="H92" i="13"/>
  <c r="I92" i="13"/>
  <c r="J92" i="13"/>
  <c r="K92" i="13"/>
  <c r="L92" i="13"/>
  <c r="M92" i="13"/>
  <c r="C92" i="13"/>
  <c r="C90" i="13"/>
  <c r="C89" i="13"/>
  <c r="C82" i="13"/>
  <c r="D78" i="13"/>
  <c r="E78" i="13"/>
  <c r="F78" i="13"/>
  <c r="G78" i="13"/>
  <c r="H78" i="13"/>
  <c r="I78" i="13"/>
  <c r="J78" i="13"/>
  <c r="K78" i="13"/>
  <c r="L78" i="13"/>
  <c r="M78" i="13"/>
  <c r="C78" i="13"/>
  <c r="D73" i="13"/>
  <c r="E73" i="13"/>
  <c r="F73" i="13"/>
  <c r="G73" i="13"/>
  <c r="H73" i="13"/>
  <c r="I73" i="13"/>
  <c r="J73" i="13"/>
  <c r="K73" i="13"/>
  <c r="L73" i="13"/>
  <c r="M73" i="13"/>
  <c r="D74" i="13"/>
  <c r="E74" i="13"/>
  <c r="F74" i="13"/>
  <c r="G74" i="13"/>
  <c r="H74" i="13"/>
  <c r="I74" i="13"/>
  <c r="J74" i="13"/>
  <c r="K74" i="13"/>
  <c r="L74" i="13"/>
  <c r="M74" i="13"/>
  <c r="C74" i="13"/>
  <c r="C73" i="13"/>
  <c r="D69" i="13"/>
  <c r="E69" i="13"/>
  <c r="F69" i="13"/>
  <c r="G69" i="13"/>
  <c r="H69" i="13"/>
  <c r="I69" i="13"/>
  <c r="J69" i="13"/>
  <c r="K69" i="13"/>
  <c r="L69" i="13"/>
  <c r="M69" i="13"/>
  <c r="C69" i="13"/>
  <c r="D62" i="13"/>
  <c r="E62" i="13"/>
  <c r="F62" i="13"/>
  <c r="G62" i="13"/>
  <c r="H62" i="13"/>
  <c r="I62" i="13"/>
  <c r="J62" i="13"/>
  <c r="K62" i="13"/>
  <c r="L62" i="13"/>
  <c r="M62" i="13"/>
  <c r="D63" i="13"/>
  <c r="E63" i="13"/>
  <c r="F63" i="13"/>
  <c r="G63" i="13"/>
  <c r="H63" i="13"/>
  <c r="I63" i="13"/>
  <c r="J63" i="13"/>
  <c r="K63" i="13"/>
  <c r="L63" i="13"/>
  <c r="M63" i="13"/>
  <c r="D64" i="13"/>
  <c r="E64" i="13"/>
  <c r="F64" i="13"/>
  <c r="G64" i="13"/>
  <c r="H64" i="13"/>
  <c r="I64" i="13"/>
  <c r="J64" i="13"/>
  <c r="K64" i="13"/>
  <c r="L64" i="13"/>
  <c r="M64" i="13"/>
  <c r="C64" i="13"/>
  <c r="C63" i="13"/>
  <c r="C62" i="13"/>
  <c r="D59" i="13"/>
  <c r="E59" i="13"/>
  <c r="F59" i="13"/>
  <c r="G59" i="13"/>
  <c r="H59" i="13"/>
  <c r="I59" i="13"/>
  <c r="J59" i="13"/>
  <c r="K59" i="13"/>
  <c r="L59" i="13"/>
  <c r="M59" i="13"/>
  <c r="C59" i="13"/>
  <c r="D53" i="13"/>
  <c r="E53" i="13"/>
  <c r="F53" i="13"/>
  <c r="G53" i="13"/>
  <c r="H53" i="13"/>
  <c r="I53" i="13"/>
  <c r="J53" i="13"/>
  <c r="K53" i="13"/>
  <c r="L53" i="13"/>
  <c r="M53" i="13"/>
  <c r="D56" i="13"/>
  <c r="E56" i="13"/>
  <c r="F56" i="13"/>
  <c r="G56" i="13"/>
  <c r="H56" i="13"/>
  <c r="I56" i="13"/>
  <c r="J56" i="13"/>
  <c r="K56" i="13"/>
  <c r="L56" i="13"/>
  <c r="M56" i="13"/>
  <c r="C56" i="13"/>
  <c r="C53" i="13"/>
  <c r="D42" i="13"/>
  <c r="E42" i="13"/>
  <c r="F42" i="13"/>
  <c r="G42" i="13"/>
  <c r="H42" i="13"/>
  <c r="I42" i="13"/>
  <c r="J42" i="13"/>
  <c r="K42" i="13"/>
  <c r="L42" i="13"/>
  <c r="M42" i="13"/>
  <c r="D49" i="13"/>
  <c r="E49" i="13"/>
  <c r="F49" i="13"/>
  <c r="G49" i="13"/>
  <c r="H49" i="13"/>
  <c r="I49" i="13"/>
  <c r="J49" i="13"/>
  <c r="K49" i="13"/>
  <c r="L49" i="13"/>
  <c r="M49" i="13"/>
  <c r="C49" i="13"/>
  <c r="C42" i="13"/>
  <c r="D41" i="13"/>
  <c r="E41" i="13"/>
  <c r="F41" i="13"/>
  <c r="G41" i="13"/>
  <c r="H41" i="13"/>
  <c r="I41" i="13"/>
  <c r="J41" i="13"/>
  <c r="K41" i="13"/>
  <c r="L41" i="13"/>
  <c r="M41" i="13"/>
  <c r="C41" i="13"/>
  <c r="D33" i="13"/>
  <c r="E33" i="13"/>
  <c r="F33" i="13"/>
  <c r="G33" i="13"/>
  <c r="H33" i="13"/>
  <c r="I33" i="13"/>
  <c r="J33" i="13"/>
  <c r="K33" i="13"/>
  <c r="L33" i="13"/>
  <c r="M33" i="13"/>
  <c r="C33" i="13"/>
  <c r="M115" i="9"/>
  <c r="M5" i="9"/>
  <c r="M115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6" i="8"/>
  <c r="M7" i="8"/>
  <c r="M8" i="8"/>
  <c r="M5" i="8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27" i="7"/>
  <c r="O51" i="7" l="1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C115" i="9"/>
  <c r="D115" i="9"/>
  <c r="E115" i="9"/>
  <c r="F115" i="9"/>
  <c r="G115" i="9"/>
  <c r="H115" i="9"/>
  <c r="I115" i="9"/>
  <c r="J115" i="9"/>
  <c r="K115" i="9"/>
  <c r="L115" i="9"/>
  <c r="B115" i="9"/>
  <c r="B115" i="8" l="1"/>
  <c r="C115" i="8"/>
  <c r="D115" i="8"/>
  <c r="F115" i="8"/>
  <c r="G115" i="8"/>
  <c r="H115" i="8"/>
  <c r="I115" i="8"/>
  <c r="J115" i="8"/>
  <c r="K115" i="8"/>
  <c r="L115" i="8"/>
  <c r="E115" i="8"/>
  <c r="D22" i="7"/>
  <c r="E22" i="7"/>
  <c r="F22" i="7"/>
  <c r="G22" i="7"/>
  <c r="H22" i="7"/>
  <c r="I22" i="7"/>
  <c r="J22" i="7"/>
  <c r="K22" i="7"/>
  <c r="L22" i="7"/>
  <c r="M22" i="7"/>
  <c r="C22" i="7"/>
  <c r="N21" i="7"/>
  <c r="N20" i="7"/>
  <c r="D5" i="7"/>
  <c r="D6" i="7"/>
  <c r="D7" i="7"/>
  <c r="D8" i="7"/>
  <c r="D9" i="7"/>
  <c r="D10" i="7"/>
  <c r="D11" i="7"/>
  <c r="D12" i="7"/>
  <c r="D13" i="7"/>
  <c r="D14" i="7"/>
  <c r="D4" i="7"/>
  <c r="C15" i="7"/>
  <c r="B15" i="7"/>
  <c r="C24" i="6"/>
  <c r="D24" i="6"/>
  <c r="E24" i="6"/>
  <c r="F24" i="6"/>
  <c r="G24" i="6"/>
  <c r="H24" i="6"/>
  <c r="I24" i="6"/>
  <c r="J24" i="6"/>
  <c r="K24" i="6"/>
  <c r="L24" i="6"/>
  <c r="B24" i="6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3" i="5"/>
  <c r="C110" i="5"/>
  <c r="D110" i="5"/>
  <c r="E110" i="5"/>
  <c r="F110" i="5"/>
  <c r="G110" i="5"/>
  <c r="H110" i="5"/>
  <c r="I110" i="5"/>
  <c r="J110" i="5"/>
  <c r="K110" i="5"/>
  <c r="L110" i="5"/>
  <c r="B110" i="5"/>
  <c r="D315" i="12"/>
  <c r="E315" i="12"/>
  <c r="F315" i="12"/>
  <c r="G315" i="12"/>
  <c r="H315" i="12"/>
  <c r="I315" i="12"/>
  <c r="J315" i="12"/>
  <c r="K315" i="12"/>
  <c r="L315" i="12"/>
  <c r="M315" i="12"/>
  <c r="D316" i="12"/>
  <c r="E316" i="12"/>
  <c r="F316" i="12"/>
  <c r="G316" i="12"/>
  <c r="H316" i="12"/>
  <c r="I316" i="12"/>
  <c r="J316" i="12"/>
  <c r="K316" i="12"/>
  <c r="L316" i="12"/>
  <c r="M316" i="12"/>
  <c r="D317" i="12"/>
  <c r="E317" i="12"/>
  <c r="F317" i="12"/>
  <c r="G317" i="12"/>
  <c r="H317" i="12"/>
  <c r="I317" i="12"/>
  <c r="J317" i="12"/>
  <c r="K317" i="12"/>
  <c r="L317" i="12"/>
  <c r="M317" i="12"/>
  <c r="D318" i="12"/>
  <c r="E318" i="12"/>
  <c r="F318" i="12"/>
  <c r="G318" i="12"/>
  <c r="H318" i="12"/>
  <c r="I318" i="12"/>
  <c r="J318" i="12"/>
  <c r="K318" i="12"/>
  <c r="L318" i="12"/>
  <c r="M318" i="12"/>
  <c r="D319" i="12"/>
  <c r="E319" i="12"/>
  <c r="F319" i="12"/>
  <c r="G319" i="12"/>
  <c r="H319" i="12"/>
  <c r="I319" i="12"/>
  <c r="J319" i="12"/>
  <c r="K319" i="12"/>
  <c r="L319" i="12"/>
  <c r="M319" i="12"/>
  <c r="D320" i="12"/>
  <c r="E320" i="12"/>
  <c r="F320" i="12"/>
  <c r="G320" i="12"/>
  <c r="H320" i="12"/>
  <c r="I320" i="12"/>
  <c r="J320" i="12"/>
  <c r="K320" i="12"/>
  <c r="L320" i="12"/>
  <c r="M320" i="12"/>
  <c r="D321" i="12"/>
  <c r="E321" i="12"/>
  <c r="F321" i="12"/>
  <c r="G321" i="12"/>
  <c r="H321" i="12"/>
  <c r="I321" i="12"/>
  <c r="J321" i="12"/>
  <c r="K321" i="12"/>
  <c r="L321" i="12"/>
  <c r="M321" i="12"/>
  <c r="D322" i="12"/>
  <c r="E322" i="12"/>
  <c r="F322" i="12"/>
  <c r="G322" i="12"/>
  <c r="H322" i="12"/>
  <c r="I322" i="12"/>
  <c r="J322" i="12"/>
  <c r="K322" i="12"/>
  <c r="L322" i="12"/>
  <c r="M322" i="12"/>
  <c r="D323" i="12"/>
  <c r="E323" i="12"/>
  <c r="F323" i="12"/>
  <c r="G323" i="12"/>
  <c r="H323" i="12"/>
  <c r="I323" i="12"/>
  <c r="J323" i="12"/>
  <c r="K323" i="12"/>
  <c r="L323" i="12"/>
  <c r="M323" i="12"/>
  <c r="D324" i="12"/>
  <c r="E324" i="12"/>
  <c r="F324" i="12"/>
  <c r="G324" i="12"/>
  <c r="H324" i="12"/>
  <c r="I324" i="12"/>
  <c r="J324" i="12"/>
  <c r="K324" i="12"/>
  <c r="L324" i="12"/>
  <c r="M324" i="12"/>
  <c r="D325" i="12"/>
  <c r="E325" i="12"/>
  <c r="F325" i="12"/>
  <c r="G325" i="12"/>
  <c r="H325" i="12"/>
  <c r="I325" i="12"/>
  <c r="J325" i="12"/>
  <c r="K325" i="12"/>
  <c r="L325" i="12"/>
  <c r="M325" i="12"/>
  <c r="C325" i="12"/>
  <c r="C324" i="12"/>
  <c r="C323" i="12"/>
  <c r="C322" i="12"/>
  <c r="C321" i="12"/>
  <c r="C320" i="12"/>
  <c r="C319" i="12"/>
  <c r="C318" i="12"/>
  <c r="C317" i="12"/>
  <c r="C316" i="12"/>
  <c r="C315" i="12"/>
  <c r="D311" i="12"/>
  <c r="E311" i="12"/>
  <c r="F311" i="12"/>
  <c r="G311" i="12"/>
  <c r="H311" i="12"/>
  <c r="I311" i="12"/>
  <c r="J311" i="12"/>
  <c r="K311" i="12"/>
  <c r="L311" i="12"/>
  <c r="M311" i="12"/>
  <c r="D312" i="12"/>
  <c r="E312" i="12"/>
  <c r="F312" i="12"/>
  <c r="G312" i="12"/>
  <c r="H312" i="12"/>
  <c r="I312" i="12"/>
  <c r="J312" i="12"/>
  <c r="K312" i="12"/>
  <c r="L312" i="12"/>
  <c r="M312" i="12"/>
  <c r="D313" i="12"/>
  <c r="E313" i="12"/>
  <c r="F313" i="12"/>
  <c r="G313" i="12"/>
  <c r="H313" i="12"/>
  <c r="I313" i="12"/>
  <c r="J313" i="12"/>
  <c r="K313" i="12"/>
  <c r="L313" i="12"/>
  <c r="M313" i="12"/>
  <c r="D314" i="12"/>
  <c r="E314" i="12"/>
  <c r="F314" i="12"/>
  <c r="G314" i="12"/>
  <c r="H314" i="12"/>
  <c r="I314" i="12"/>
  <c r="J314" i="12"/>
  <c r="K314" i="12"/>
  <c r="L314" i="12"/>
  <c r="M314" i="12"/>
  <c r="C314" i="12"/>
  <c r="C313" i="12"/>
  <c r="C312" i="12"/>
  <c r="C311" i="12"/>
  <c r="D306" i="12"/>
  <c r="E306" i="12"/>
  <c r="F306" i="12"/>
  <c r="G306" i="12"/>
  <c r="H306" i="12"/>
  <c r="I306" i="12"/>
  <c r="J306" i="12"/>
  <c r="K306" i="12"/>
  <c r="L306" i="12"/>
  <c r="M306" i="12"/>
  <c r="D307" i="12"/>
  <c r="E307" i="12"/>
  <c r="F307" i="12"/>
  <c r="G307" i="12"/>
  <c r="H307" i="12"/>
  <c r="I307" i="12"/>
  <c r="J307" i="12"/>
  <c r="K307" i="12"/>
  <c r="L307" i="12"/>
  <c r="M307" i="12"/>
  <c r="D308" i="12"/>
  <c r="E308" i="12"/>
  <c r="F308" i="12"/>
  <c r="G308" i="12"/>
  <c r="H308" i="12"/>
  <c r="I308" i="12"/>
  <c r="J308" i="12"/>
  <c r="K308" i="12"/>
  <c r="L308" i="12"/>
  <c r="M308" i="12"/>
  <c r="D309" i="12"/>
  <c r="E309" i="12"/>
  <c r="F309" i="12"/>
  <c r="G309" i="12"/>
  <c r="H309" i="12"/>
  <c r="I309" i="12"/>
  <c r="J309" i="12"/>
  <c r="K309" i="12"/>
  <c r="L309" i="12"/>
  <c r="M309" i="12"/>
  <c r="D310" i="12"/>
  <c r="E310" i="12"/>
  <c r="F310" i="12"/>
  <c r="G310" i="12"/>
  <c r="H310" i="12"/>
  <c r="I310" i="12"/>
  <c r="J310" i="12"/>
  <c r="K310" i="12"/>
  <c r="L310" i="12"/>
  <c r="M310" i="12"/>
  <c r="C310" i="12"/>
  <c r="C309" i="12"/>
  <c r="C308" i="12"/>
  <c r="C307" i="12"/>
  <c r="C306" i="12"/>
  <c r="D302" i="12"/>
  <c r="E302" i="12"/>
  <c r="F302" i="12"/>
  <c r="G302" i="12"/>
  <c r="H302" i="12"/>
  <c r="I302" i="12"/>
  <c r="J302" i="12"/>
  <c r="K302" i="12"/>
  <c r="L302" i="12"/>
  <c r="M302" i="12"/>
  <c r="D303" i="12"/>
  <c r="E303" i="12"/>
  <c r="F303" i="12"/>
  <c r="G303" i="12"/>
  <c r="H303" i="12"/>
  <c r="I303" i="12"/>
  <c r="J303" i="12"/>
  <c r="K303" i="12"/>
  <c r="L303" i="12"/>
  <c r="M303" i="12"/>
  <c r="D304" i="12"/>
  <c r="E304" i="12"/>
  <c r="F304" i="12"/>
  <c r="G304" i="12"/>
  <c r="H304" i="12"/>
  <c r="I304" i="12"/>
  <c r="J304" i="12"/>
  <c r="K304" i="12"/>
  <c r="L304" i="12"/>
  <c r="M304" i="12"/>
  <c r="D305" i="12"/>
  <c r="E305" i="12"/>
  <c r="F305" i="12"/>
  <c r="G305" i="12"/>
  <c r="H305" i="12"/>
  <c r="I305" i="12"/>
  <c r="J305" i="12"/>
  <c r="K305" i="12"/>
  <c r="L305" i="12"/>
  <c r="M305" i="12"/>
  <c r="C305" i="12"/>
  <c r="C304" i="12"/>
  <c r="C303" i="12"/>
  <c r="C302" i="12"/>
  <c r="D295" i="12"/>
  <c r="E295" i="12"/>
  <c r="F295" i="12"/>
  <c r="G295" i="12"/>
  <c r="H295" i="12"/>
  <c r="I295" i="12"/>
  <c r="J295" i="12"/>
  <c r="K295" i="12"/>
  <c r="L295" i="12"/>
  <c r="M295" i="12"/>
  <c r="D296" i="12"/>
  <c r="E296" i="12"/>
  <c r="E301" i="12" s="1"/>
  <c r="F296" i="12"/>
  <c r="G296" i="12"/>
  <c r="H296" i="12"/>
  <c r="I296" i="12"/>
  <c r="I301" i="12" s="1"/>
  <c r="J296" i="12"/>
  <c r="K296" i="12"/>
  <c r="L296" i="12"/>
  <c r="M296" i="12"/>
  <c r="M301" i="12" s="1"/>
  <c r="D297" i="12"/>
  <c r="E297" i="12"/>
  <c r="F297" i="12"/>
  <c r="G297" i="12"/>
  <c r="H297" i="12"/>
  <c r="I297" i="12"/>
  <c r="J297" i="12"/>
  <c r="K297" i="12"/>
  <c r="L297" i="12"/>
  <c r="M297" i="12"/>
  <c r="D298" i="12"/>
  <c r="E298" i="12"/>
  <c r="F298" i="12"/>
  <c r="G298" i="12"/>
  <c r="H298" i="12"/>
  <c r="I298" i="12"/>
  <c r="J298" i="12"/>
  <c r="K298" i="12"/>
  <c r="L298" i="12"/>
  <c r="M298" i="12"/>
  <c r="D299" i="12"/>
  <c r="E299" i="12"/>
  <c r="F299" i="12"/>
  <c r="G299" i="12"/>
  <c r="H299" i="12"/>
  <c r="I299" i="12"/>
  <c r="J299" i="12"/>
  <c r="K299" i="12"/>
  <c r="L299" i="12"/>
  <c r="M299" i="12"/>
  <c r="D300" i="12"/>
  <c r="E300" i="12"/>
  <c r="F300" i="12"/>
  <c r="G300" i="12"/>
  <c r="H300" i="12"/>
  <c r="I300" i="12"/>
  <c r="J300" i="12"/>
  <c r="K300" i="12"/>
  <c r="L300" i="12"/>
  <c r="M300" i="12"/>
  <c r="D301" i="12"/>
  <c r="F301" i="12"/>
  <c r="G301" i="12"/>
  <c r="H301" i="12"/>
  <c r="J301" i="12"/>
  <c r="K301" i="12"/>
  <c r="L301" i="12"/>
  <c r="C301" i="12"/>
  <c r="C300" i="12"/>
  <c r="C299" i="12"/>
  <c r="C298" i="12"/>
  <c r="C297" i="12"/>
  <c r="C296" i="12"/>
  <c r="C295" i="12"/>
  <c r="D292" i="12"/>
  <c r="E292" i="12"/>
  <c r="F292" i="12"/>
  <c r="G292" i="12"/>
  <c r="H292" i="12"/>
  <c r="I292" i="12"/>
  <c r="J292" i="12"/>
  <c r="K292" i="12"/>
  <c r="L292" i="12"/>
  <c r="M292" i="12"/>
  <c r="D293" i="12"/>
  <c r="E293" i="12"/>
  <c r="F293" i="12"/>
  <c r="G293" i="12"/>
  <c r="H293" i="12"/>
  <c r="I293" i="12"/>
  <c r="J293" i="12"/>
  <c r="K293" i="12"/>
  <c r="L293" i="12"/>
  <c r="M293" i="12"/>
  <c r="D294" i="12"/>
  <c r="E294" i="12"/>
  <c r="F294" i="12"/>
  <c r="G294" i="12"/>
  <c r="H294" i="12"/>
  <c r="I294" i="12"/>
  <c r="J294" i="12"/>
  <c r="K294" i="12"/>
  <c r="L294" i="12"/>
  <c r="M294" i="12"/>
  <c r="C294" i="12"/>
  <c r="C293" i="12"/>
  <c r="C292" i="12"/>
  <c r="D286" i="12"/>
  <c r="E286" i="12"/>
  <c r="F286" i="12"/>
  <c r="G286" i="12"/>
  <c r="G291" i="12" s="1"/>
  <c r="H286" i="12"/>
  <c r="I286" i="12"/>
  <c r="J286" i="12"/>
  <c r="K286" i="12"/>
  <c r="K291" i="12" s="1"/>
  <c r="L286" i="12"/>
  <c r="M286" i="12"/>
  <c r="D287" i="12"/>
  <c r="E287" i="12"/>
  <c r="F287" i="12"/>
  <c r="G287" i="12"/>
  <c r="H287" i="12"/>
  <c r="I287" i="12"/>
  <c r="J287" i="12"/>
  <c r="K287" i="12"/>
  <c r="L287" i="12"/>
  <c r="M287" i="12"/>
  <c r="D288" i="12"/>
  <c r="E288" i="12"/>
  <c r="F288" i="12"/>
  <c r="G288" i="12"/>
  <c r="H288" i="12"/>
  <c r="I288" i="12"/>
  <c r="J288" i="12"/>
  <c r="K288" i="12"/>
  <c r="L288" i="12"/>
  <c r="M288" i="12"/>
  <c r="D289" i="12"/>
  <c r="E289" i="12"/>
  <c r="F289" i="12"/>
  <c r="G289" i="12"/>
  <c r="H289" i="12"/>
  <c r="I289" i="12"/>
  <c r="J289" i="12"/>
  <c r="K289" i="12"/>
  <c r="L289" i="12"/>
  <c r="M289" i="12"/>
  <c r="D290" i="12"/>
  <c r="E290" i="12"/>
  <c r="F290" i="12"/>
  <c r="G290" i="12"/>
  <c r="H290" i="12"/>
  <c r="I290" i="12"/>
  <c r="J290" i="12"/>
  <c r="K290" i="12"/>
  <c r="L290" i="12"/>
  <c r="M290" i="12"/>
  <c r="D291" i="12"/>
  <c r="E291" i="12"/>
  <c r="F291" i="12"/>
  <c r="H291" i="12"/>
  <c r="I291" i="12"/>
  <c r="J291" i="12"/>
  <c r="L291" i="12"/>
  <c r="M291" i="12"/>
  <c r="C291" i="12"/>
  <c r="C290" i="12"/>
  <c r="C289" i="12"/>
  <c r="C288" i="12"/>
  <c r="C287" i="12"/>
  <c r="C286" i="12"/>
  <c r="D275" i="12"/>
  <c r="E275" i="12"/>
  <c r="F275" i="12"/>
  <c r="G275" i="12"/>
  <c r="H275" i="12"/>
  <c r="I275" i="12"/>
  <c r="J275" i="12"/>
  <c r="K275" i="12"/>
  <c r="L275" i="12"/>
  <c r="M275" i="12"/>
  <c r="D276" i="12"/>
  <c r="E276" i="12"/>
  <c r="E285" i="12" s="1"/>
  <c r="F276" i="12"/>
  <c r="G276" i="12"/>
  <c r="H276" i="12"/>
  <c r="I276" i="12"/>
  <c r="I285" i="12" s="1"/>
  <c r="J276" i="12"/>
  <c r="K276" i="12"/>
  <c r="L276" i="12"/>
  <c r="M276" i="12"/>
  <c r="M285" i="12" s="1"/>
  <c r="D277" i="12"/>
  <c r="E277" i="12"/>
  <c r="F277" i="12"/>
  <c r="G277" i="12"/>
  <c r="H277" i="12"/>
  <c r="I277" i="12"/>
  <c r="J277" i="12"/>
  <c r="K277" i="12"/>
  <c r="L277" i="12"/>
  <c r="M277" i="12"/>
  <c r="D278" i="12"/>
  <c r="E278" i="12"/>
  <c r="F278" i="12"/>
  <c r="G278" i="12"/>
  <c r="H278" i="12"/>
  <c r="I278" i="12"/>
  <c r="J278" i="12"/>
  <c r="K278" i="12"/>
  <c r="L278" i="12"/>
  <c r="M278" i="12"/>
  <c r="D279" i="12"/>
  <c r="E279" i="12"/>
  <c r="F279" i="12"/>
  <c r="G279" i="12"/>
  <c r="H279" i="12"/>
  <c r="I279" i="12"/>
  <c r="J279" i="12"/>
  <c r="K279" i="12"/>
  <c r="L279" i="12"/>
  <c r="M279" i="12"/>
  <c r="D280" i="12"/>
  <c r="E280" i="12"/>
  <c r="F280" i="12"/>
  <c r="G280" i="12"/>
  <c r="H280" i="12"/>
  <c r="I280" i="12"/>
  <c r="J280" i="12"/>
  <c r="K280" i="12"/>
  <c r="L280" i="12"/>
  <c r="M280" i="12"/>
  <c r="D281" i="12"/>
  <c r="E281" i="12"/>
  <c r="F281" i="12"/>
  <c r="G281" i="12"/>
  <c r="H281" i="12"/>
  <c r="I281" i="12"/>
  <c r="J281" i="12"/>
  <c r="K281" i="12"/>
  <c r="L281" i="12"/>
  <c r="M281" i="12"/>
  <c r="D282" i="12"/>
  <c r="E282" i="12"/>
  <c r="F282" i="12"/>
  <c r="G282" i="12"/>
  <c r="H282" i="12"/>
  <c r="I282" i="12"/>
  <c r="J282" i="12"/>
  <c r="K282" i="12"/>
  <c r="L282" i="12"/>
  <c r="M282" i="12"/>
  <c r="D283" i="12"/>
  <c r="E283" i="12"/>
  <c r="F283" i="12"/>
  <c r="G283" i="12"/>
  <c r="H283" i="12"/>
  <c r="I283" i="12"/>
  <c r="J283" i="12"/>
  <c r="K283" i="12"/>
  <c r="L283" i="12"/>
  <c r="M283" i="12"/>
  <c r="D284" i="12"/>
  <c r="E284" i="12"/>
  <c r="F284" i="12"/>
  <c r="G284" i="12"/>
  <c r="H284" i="12"/>
  <c r="I284" i="12"/>
  <c r="J284" i="12"/>
  <c r="K284" i="12"/>
  <c r="L284" i="12"/>
  <c r="M284" i="12"/>
  <c r="D285" i="12"/>
  <c r="F285" i="12"/>
  <c r="G285" i="12"/>
  <c r="H285" i="12"/>
  <c r="J285" i="12"/>
  <c r="K285" i="12"/>
  <c r="L285" i="12"/>
  <c r="C285" i="12"/>
  <c r="C284" i="12"/>
  <c r="C283" i="12"/>
  <c r="C282" i="12"/>
  <c r="C281" i="12"/>
  <c r="C280" i="12"/>
  <c r="C279" i="12"/>
  <c r="C278" i="12"/>
  <c r="C277" i="12"/>
  <c r="C276" i="12"/>
  <c r="C275" i="12"/>
  <c r="D266" i="12"/>
  <c r="E266" i="12"/>
  <c r="F266" i="12"/>
  <c r="G266" i="12"/>
  <c r="H266" i="12"/>
  <c r="I266" i="12"/>
  <c r="J266" i="12"/>
  <c r="K266" i="12"/>
  <c r="L266" i="12"/>
  <c r="M266" i="12"/>
  <c r="D267" i="12"/>
  <c r="E267" i="12"/>
  <c r="E274" i="12" s="1"/>
  <c r="F267" i="12"/>
  <c r="G267" i="12"/>
  <c r="H267" i="12"/>
  <c r="I267" i="12"/>
  <c r="I274" i="12" s="1"/>
  <c r="J267" i="12"/>
  <c r="K267" i="12"/>
  <c r="L267" i="12"/>
  <c r="M267" i="12"/>
  <c r="M274" i="12" s="1"/>
  <c r="D268" i="12"/>
  <c r="E268" i="12"/>
  <c r="F268" i="12"/>
  <c r="G268" i="12"/>
  <c r="H268" i="12"/>
  <c r="I268" i="12"/>
  <c r="J268" i="12"/>
  <c r="K268" i="12"/>
  <c r="L268" i="12"/>
  <c r="M268" i="12"/>
  <c r="D269" i="12"/>
  <c r="E269" i="12"/>
  <c r="F269" i="12"/>
  <c r="G269" i="12"/>
  <c r="H269" i="12"/>
  <c r="I269" i="12"/>
  <c r="J269" i="12"/>
  <c r="K269" i="12"/>
  <c r="L269" i="12"/>
  <c r="M269" i="12"/>
  <c r="D270" i="12"/>
  <c r="E270" i="12"/>
  <c r="F270" i="12"/>
  <c r="G270" i="12"/>
  <c r="H270" i="12"/>
  <c r="I270" i="12"/>
  <c r="J270" i="12"/>
  <c r="K270" i="12"/>
  <c r="L270" i="12"/>
  <c r="M270" i="12"/>
  <c r="D271" i="12"/>
  <c r="E271" i="12"/>
  <c r="F271" i="12"/>
  <c r="G271" i="12"/>
  <c r="H271" i="12"/>
  <c r="I271" i="12"/>
  <c r="J271" i="12"/>
  <c r="K271" i="12"/>
  <c r="L271" i="12"/>
  <c r="M271" i="12"/>
  <c r="D272" i="12"/>
  <c r="E272" i="12"/>
  <c r="F272" i="12"/>
  <c r="G272" i="12"/>
  <c r="H272" i="12"/>
  <c r="I272" i="12"/>
  <c r="J272" i="12"/>
  <c r="K272" i="12"/>
  <c r="L272" i="12"/>
  <c r="M272" i="12"/>
  <c r="D273" i="12"/>
  <c r="E273" i="12"/>
  <c r="F273" i="12"/>
  <c r="G273" i="12"/>
  <c r="H273" i="12"/>
  <c r="I273" i="12"/>
  <c r="J273" i="12"/>
  <c r="K273" i="12"/>
  <c r="L273" i="12"/>
  <c r="M273" i="12"/>
  <c r="D274" i="12"/>
  <c r="F274" i="12"/>
  <c r="G274" i="12"/>
  <c r="H274" i="12"/>
  <c r="J274" i="12"/>
  <c r="K274" i="12"/>
  <c r="L274" i="12"/>
  <c r="C274" i="12"/>
  <c r="C273" i="12"/>
  <c r="C272" i="12"/>
  <c r="C271" i="12"/>
  <c r="C270" i="12"/>
  <c r="C269" i="12"/>
  <c r="C268" i="12"/>
  <c r="C267" i="12"/>
  <c r="C266" i="12"/>
  <c r="D379" i="11"/>
  <c r="E379" i="11"/>
  <c r="F379" i="11"/>
  <c r="G379" i="11"/>
  <c r="H379" i="11"/>
  <c r="I379" i="11"/>
  <c r="J379" i="11"/>
  <c r="K379" i="11"/>
  <c r="L379" i="11"/>
  <c r="M379" i="11"/>
  <c r="D380" i="11"/>
  <c r="E380" i="11"/>
  <c r="F380" i="11"/>
  <c r="G380" i="11"/>
  <c r="H380" i="11"/>
  <c r="I380" i="11"/>
  <c r="J380" i="11"/>
  <c r="K380" i="11"/>
  <c r="L380" i="11"/>
  <c r="M380" i="11"/>
  <c r="D381" i="11"/>
  <c r="E381" i="11"/>
  <c r="F381" i="11"/>
  <c r="G381" i="11"/>
  <c r="H381" i="11"/>
  <c r="I381" i="11"/>
  <c r="J381" i="11"/>
  <c r="K381" i="11"/>
  <c r="L381" i="11"/>
  <c r="M381" i="11"/>
  <c r="D382" i="11"/>
  <c r="E382" i="11"/>
  <c r="F382" i="11"/>
  <c r="G382" i="11"/>
  <c r="H382" i="11"/>
  <c r="I382" i="11"/>
  <c r="J382" i="11"/>
  <c r="K382" i="11"/>
  <c r="L382" i="11"/>
  <c r="M382" i="11"/>
  <c r="D383" i="11"/>
  <c r="E383" i="11"/>
  <c r="F383" i="11"/>
  <c r="G383" i="11"/>
  <c r="H383" i="11"/>
  <c r="I383" i="11"/>
  <c r="J383" i="11"/>
  <c r="K383" i="11"/>
  <c r="L383" i="11"/>
  <c r="M383" i="11"/>
  <c r="D384" i="11"/>
  <c r="E384" i="11"/>
  <c r="F384" i="11"/>
  <c r="G384" i="11"/>
  <c r="H384" i="11"/>
  <c r="I384" i="11"/>
  <c r="J384" i="11"/>
  <c r="K384" i="11"/>
  <c r="L384" i="11"/>
  <c r="M384" i="11"/>
  <c r="D385" i="11"/>
  <c r="E385" i="11"/>
  <c r="F385" i="11"/>
  <c r="G385" i="11"/>
  <c r="H385" i="11"/>
  <c r="I385" i="11"/>
  <c r="J385" i="11"/>
  <c r="K385" i="11"/>
  <c r="L385" i="11"/>
  <c r="M385" i="11"/>
  <c r="D386" i="11"/>
  <c r="E386" i="11"/>
  <c r="F386" i="11"/>
  <c r="G386" i="11"/>
  <c r="H386" i="11"/>
  <c r="I386" i="11"/>
  <c r="J386" i="11"/>
  <c r="K386" i="11"/>
  <c r="L386" i="11"/>
  <c r="M386" i="11"/>
  <c r="D387" i="11"/>
  <c r="E387" i="11"/>
  <c r="F387" i="11"/>
  <c r="G387" i="11"/>
  <c r="H387" i="11"/>
  <c r="I387" i="11"/>
  <c r="J387" i="11"/>
  <c r="K387" i="11"/>
  <c r="L387" i="11"/>
  <c r="M387" i="11"/>
  <c r="D388" i="11"/>
  <c r="E388" i="11"/>
  <c r="F388" i="11"/>
  <c r="G388" i="11"/>
  <c r="H388" i="11"/>
  <c r="I388" i="11"/>
  <c r="J388" i="11"/>
  <c r="K388" i="11"/>
  <c r="L388" i="11"/>
  <c r="M388" i="11"/>
  <c r="D389" i="11"/>
  <c r="E389" i="11"/>
  <c r="F389" i="11"/>
  <c r="G389" i="11"/>
  <c r="H389" i="11"/>
  <c r="I389" i="11"/>
  <c r="J389" i="11"/>
  <c r="K389" i="11"/>
  <c r="L389" i="11"/>
  <c r="M389" i="11"/>
  <c r="C389" i="11"/>
  <c r="C388" i="11"/>
  <c r="C387" i="11"/>
  <c r="C386" i="11"/>
  <c r="C385" i="11"/>
  <c r="C384" i="11"/>
  <c r="C383" i="11"/>
  <c r="C382" i="11"/>
  <c r="C381" i="11"/>
  <c r="C380" i="11"/>
  <c r="C379" i="11"/>
  <c r="D375" i="11"/>
  <c r="E375" i="11"/>
  <c r="F375" i="11"/>
  <c r="G375" i="11"/>
  <c r="H375" i="11"/>
  <c r="I375" i="11"/>
  <c r="J375" i="11"/>
  <c r="K375" i="11"/>
  <c r="L375" i="11"/>
  <c r="M375" i="11"/>
  <c r="D376" i="11"/>
  <c r="E376" i="11"/>
  <c r="F376" i="11"/>
  <c r="G376" i="11"/>
  <c r="H376" i="11"/>
  <c r="I376" i="11"/>
  <c r="J376" i="11"/>
  <c r="K376" i="11"/>
  <c r="L376" i="11"/>
  <c r="M376" i="11"/>
  <c r="D377" i="11"/>
  <c r="E377" i="11"/>
  <c r="F377" i="11"/>
  <c r="G377" i="11"/>
  <c r="H377" i="11"/>
  <c r="I377" i="11"/>
  <c r="J377" i="11"/>
  <c r="K377" i="11"/>
  <c r="L377" i="11"/>
  <c r="M377" i="11"/>
  <c r="D378" i="11"/>
  <c r="E378" i="11"/>
  <c r="F378" i="11"/>
  <c r="G378" i="11"/>
  <c r="H378" i="11"/>
  <c r="I378" i="11"/>
  <c r="J378" i="11"/>
  <c r="K378" i="11"/>
  <c r="L378" i="11"/>
  <c r="M378" i="11"/>
  <c r="C378" i="11"/>
  <c r="C377" i="11"/>
  <c r="C376" i="11"/>
  <c r="C375" i="11"/>
  <c r="D370" i="11"/>
  <c r="E370" i="11"/>
  <c r="F370" i="11"/>
  <c r="G370" i="11"/>
  <c r="H370" i="11"/>
  <c r="I370" i="11"/>
  <c r="J370" i="11"/>
  <c r="K370" i="11"/>
  <c r="L370" i="11"/>
  <c r="M370" i="11"/>
  <c r="D371" i="11"/>
  <c r="E371" i="11"/>
  <c r="F371" i="11"/>
  <c r="G371" i="11"/>
  <c r="H371" i="11"/>
  <c r="I371" i="11"/>
  <c r="J371" i="11"/>
  <c r="K371" i="11"/>
  <c r="L371" i="11"/>
  <c r="M371" i="11"/>
  <c r="D372" i="11"/>
  <c r="E372" i="11"/>
  <c r="F372" i="11"/>
  <c r="G372" i="11"/>
  <c r="H372" i="11"/>
  <c r="I372" i="11"/>
  <c r="J372" i="11"/>
  <c r="K372" i="11"/>
  <c r="L372" i="11"/>
  <c r="M372" i="11"/>
  <c r="D373" i="11"/>
  <c r="E373" i="11"/>
  <c r="F373" i="11"/>
  <c r="G373" i="11"/>
  <c r="H373" i="11"/>
  <c r="I373" i="11"/>
  <c r="J373" i="11"/>
  <c r="K373" i="11"/>
  <c r="L373" i="11"/>
  <c r="M373" i="11"/>
  <c r="D374" i="11"/>
  <c r="E374" i="11"/>
  <c r="F374" i="11"/>
  <c r="G374" i="11"/>
  <c r="H374" i="11"/>
  <c r="I374" i="11"/>
  <c r="J374" i="11"/>
  <c r="K374" i="11"/>
  <c r="L374" i="11"/>
  <c r="M374" i="11"/>
  <c r="C374" i="11"/>
  <c r="C373" i="11"/>
  <c r="C372" i="11"/>
  <c r="C371" i="11"/>
  <c r="C370" i="11"/>
  <c r="D366" i="11"/>
  <c r="E366" i="11"/>
  <c r="F366" i="11"/>
  <c r="G366" i="11"/>
  <c r="H366" i="11"/>
  <c r="I366" i="11"/>
  <c r="J366" i="11"/>
  <c r="K366" i="11"/>
  <c r="L366" i="11"/>
  <c r="M366" i="11"/>
  <c r="D367" i="11"/>
  <c r="E367" i="11"/>
  <c r="F367" i="11"/>
  <c r="G367" i="11"/>
  <c r="H367" i="11"/>
  <c r="I367" i="11"/>
  <c r="J367" i="11"/>
  <c r="K367" i="11"/>
  <c r="L367" i="11"/>
  <c r="M367" i="11"/>
  <c r="D368" i="11"/>
  <c r="E368" i="11"/>
  <c r="F368" i="11"/>
  <c r="G368" i="11"/>
  <c r="H368" i="11"/>
  <c r="I368" i="11"/>
  <c r="J368" i="11"/>
  <c r="K368" i="11"/>
  <c r="L368" i="11"/>
  <c r="M368" i="11"/>
  <c r="D369" i="11"/>
  <c r="E369" i="11"/>
  <c r="F369" i="11"/>
  <c r="G369" i="11"/>
  <c r="H369" i="11"/>
  <c r="I369" i="11"/>
  <c r="J369" i="11"/>
  <c r="K369" i="11"/>
  <c r="L369" i="11"/>
  <c r="M369" i="11"/>
  <c r="C369" i="11"/>
  <c r="C368" i="11"/>
  <c r="C367" i="11"/>
  <c r="C366" i="11"/>
  <c r="D359" i="11"/>
  <c r="E359" i="11"/>
  <c r="F359" i="11"/>
  <c r="G359" i="11"/>
  <c r="H359" i="11"/>
  <c r="I359" i="11"/>
  <c r="J359" i="11"/>
  <c r="K359" i="11"/>
  <c r="L359" i="11"/>
  <c r="M359" i="11"/>
  <c r="D360" i="11"/>
  <c r="E360" i="11"/>
  <c r="E365" i="11" s="1"/>
  <c r="F360" i="11"/>
  <c r="G360" i="11"/>
  <c r="H360" i="11"/>
  <c r="I360" i="11"/>
  <c r="I365" i="11" s="1"/>
  <c r="J360" i="11"/>
  <c r="K360" i="11"/>
  <c r="L360" i="11"/>
  <c r="M360" i="11"/>
  <c r="M365" i="11" s="1"/>
  <c r="D361" i="11"/>
  <c r="E361" i="11"/>
  <c r="F361" i="11"/>
  <c r="G361" i="11"/>
  <c r="H361" i="11"/>
  <c r="I361" i="11"/>
  <c r="J361" i="11"/>
  <c r="K361" i="11"/>
  <c r="L361" i="11"/>
  <c r="M361" i="11"/>
  <c r="D362" i="11"/>
  <c r="E362" i="11"/>
  <c r="F362" i="11"/>
  <c r="G362" i="11"/>
  <c r="H362" i="11"/>
  <c r="I362" i="11"/>
  <c r="J362" i="11"/>
  <c r="K362" i="11"/>
  <c r="L362" i="11"/>
  <c r="M362" i="11"/>
  <c r="D363" i="11"/>
  <c r="E363" i="11"/>
  <c r="F363" i="11"/>
  <c r="G363" i="11"/>
  <c r="H363" i="11"/>
  <c r="I363" i="11"/>
  <c r="J363" i="11"/>
  <c r="K363" i="11"/>
  <c r="L363" i="11"/>
  <c r="M363" i="11"/>
  <c r="D364" i="11"/>
  <c r="E364" i="11"/>
  <c r="F364" i="11"/>
  <c r="G364" i="11"/>
  <c r="H364" i="11"/>
  <c r="I364" i="11"/>
  <c r="J364" i="11"/>
  <c r="K364" i="11"/>
  <c r="L364" i="11"/>
  <c r="M364" i="11"/>
  <c r="D365" i="11"/>
  <c r="F365" i="11"/>
  <c r="G365" i="11"/>
  <c r="H365" i="11"/>
  <c r="J365" i="11"/>
  <c r="K365" i="11"/>
  <c r="L365" i="11"/>
  <c r="C365" i="11"/>
  <c r="C364" i="11"/>
  <c r="C363" i="11"/>
  <c r="C362" i="11"/>
  <c r="C361" i="11"/>
  <c r="C360" i="11"/>
  <c r="C359" i="11"/>
  <c r="D356" i="11"/>
  <c r="E356" i="11"/>
  <c r="F356" i="11"/>
  <c r="G356" i="11"/>
  <c r="H356" i="11"/>
  <c r="I356" i="11"/>
  <c r="J356" i="11"/>
  <c r="K356" i="11"/>
  <c r="L356" i="11"/>
  <c r="M356" i="11"/>
  <c r="D357" i="11"/>
  <c r="E357" i="11"/>
  <c r="F357" i="11"/>
  <c r="G357" i="11"/>
  <c r="H357" i="11"/>
  <c r="I357" i="11"/>
  <c r="J357" i="11"/>
  <c r="K357" i="11"/>
  <c r="L357" i="11"/>
  <c r="M357" i="11"/>
  <c r="D358" i="11"/>
  <c r="E358" i="11"/>
  <c r="F358" i="11"/>
  <c r="G358" i="11"/>
  <c r="H358" i="11"/>
  <c r="I358" i="11"/>
  <c r="J358" i="11"/>
  <c r="K358" i="11"/>
  <c r="L358" i="11"/>
  <c r="M358" i="11"/>
  <c r="C358" i="11"/>
  <c r="C357" i="11"/>
  <c r="C356" i="11"/>
  <c r="D350" i="11"/>
  <c r="E350" i="11"/>
  <c r="F350" i="11"/>
  <c r="G350" i="11"/>
  <c r="G355" i="11" s="1"/>
  <c r="H350" i="11"/>
  <c r="I350" i="11"/>
  <c r="J350" i="11"/>
  <c r="K350" i="11"/>
  <c r="K355" i="11" s="1"/>
  <c r="L350" i="11"/>
  <c r="M350" i="11"/>
  <c r="D351" i="11"/>
  <c r="E351" i="11"/>
  <c r="F351" i="11"/>
  <c r="G351" i="11"/>
  <c r="H351" i="11"/>
  <c r="I351" i="11"/>
  <c r="J351" i="11"/>
  <c r="K351" i="11"/>
  <c r="L351" i="11"/>
  <c r="M351" i="11"/>
  <c r="D352" i="11"/>
  <c r="E352" i="11"/>
  <c r="F352" i="11"/>
  <c r="G352" i="11"/>
  <c r="H352" i="11"/>
  <c r="I352" i="11"/>
  <c r="J352" i="11"/>
  <c r="K352" i="11"/>
  <c r="L352" i="11"/>
  <c r="M352" i="11"/>
  <c r="D353" i="11"/>
  <c r="E353" i="11"/>
  <c r="F353" i="11"/>
  <c r="G353" i="11"/>
  <c r="H353" i="11"/>
  <c r="I353" i="11"/>
  <c r="J353" i="11"/>
  <c r="K353" i="11"/>
  <c r="L353" i="11"/>
  <c r="M353" i="11"/>
  <c r="D354" i="11"/>
  <c r="E354" i="11"/>
  <c r="F354" i="11"/>
  <c r="G354" i="11"/>
  <c r="H354" i="11"/>
  <c r="I354" i="11"/>
  <c r="J354" i="11"/>
  <c r="K354" i="11"/>
  <c r="L354" i="11"/>
  <c r="M354" i="11"/>
  <c r="D355" i="11"/>
  <c r="E355" i="11"/>
  <c r="F355" i="11"/>
  <c r="H355" i="11"/>
  <c r="I355" i="11"/>
  <c r="J355" i="11"/>
  <c r="L355" i="11"/>
  <c r="M355" i="11"/>
  <c r="C355" i="11"/>
  <c r="C354" i="11"/>
  <c r="C353" i="11"/>
  <c r="C352" i="11"/>
  <c r="C351" i="11"/>
  <c r="C350" i="11"/>
  <c r="N22" i="7" l="1"/>
  <c r="D15" i="7"/>
  <c r="M110" i="5"/>
  <c r="D330" i="11"/>
  <c r="E330" i="11"/>
  <c r="F330" i="11"/>
  <c r="G330" i="11"/>
  <c r="H330" i="11"/>
  <c r="I330" i="11"/>
  <c r="J330" i="11"/>
  <c r="K330" i="11"/>
  <c r="L330" i="11"/>
  <c r="M330" i="11"/>
  <c r="D331" i="11"/>
  <c r="D338" i="11" s="1"/>
  <c r="E331" i="11"/>
  <c r="E338" i="11" s="1"/>
  <c r="F331" i="11"/>
  <c r="G331" i="11"/>
  <c r="H331" i="11"/>
  <c r="H338" i="11" s="1"/>
  <c r="I331" i="11"/>
  <c r="I338" i="11" s="1"/>
  <c r="J331" i="11"/>
  <c r="K331" i="11"/>
  <c r="L331" i="11"/>
  <c r="L338" i="11" s="1"/>
  <c r="M331" i="11"/>
  <c r="M338" i="11" s="1"/>
  <c r="D332" i="11"/>
  <c r="E332" i="11"/>
  <c r="F332" i="11"/>
  <c r="F338" i="11" s="1"/>
  <c r="G332" i="11"/>
  <c r="H332" i="11"/>
  <c r="I332" i="11"/>
  <c r="J332" i="11"/>
  <c r="K332" i="11"/>
  <c r="L332" i="11"/>
  <c r="M332" i="11"/>
  <c r="D333" i="11"/>
  <c r="E333" i="11"/>
  <c r="F333" i="11"/>
  <c r="G333" i="11"/>
  <c r="H333" i="11"/>
  <c r="I333" i="11"/>
  <c r="J333" i="11"/>
  <c r="K333" i="11"/>
  <c r="L333" i="11"/>
  <c r="M333" i="11"/>
  <c r="D334" i="11"/>
  <c r="E334" i="11"/>
  <c r="F334" i="11"/>
  <c r="G334" i="11"/>
  <c r="H334" i="11"/>
  <c r="I334" i="11"/>
  <c r="J334" i="11"/>
  <c r="K334" i="11"/>
  <c r="L334" i="11"/>
  <c r="M334" i="11"/>
  <c r="D335" i="11"/>
  <c r="E335" i="11"/>
  <c r="F335" i="11"/>
  <c r="G335" i="11"/>
  <c r="H335" i="11"/>
  <c r="I335" i="11"/>
  <c r="J335" i="11"/>
  <c r="K335" i="11"/>
  <c r="L335" i="11"/>
  <c r="M335" i="11"/>
  <c r="D336" i="11"/>
  <c r="E336" i="11"/>
  <c r="F336" i="11"/>
  <c r="G336" i="11"/>
  <c r="H336" i="11"/>
  <c r="I336" i="11"/>
  <c r="J336" i="11"/>
  <c r="K336" i="11"/>
  <c r="L336" i="11"/>
  <c r="M336" i="11"/>
  <c r="D337" i="11"/>
  <c r="E337" i="11"/>
  <c r="F337" i="11"/>
  <c r="G337" i="11"/>
  <c r="H337" i="11"/>
  <c r="I337" i="11"/>
  <c r="J337" i="11"/>
  <c r="K337" i="11"/>
  <c r="L337" i="11"/>
  <c r="M337" i="11"/>
  <c r="G338" i="11"/>
  <c r="J338" i="11"/>
  <c r="K338" i="11"/>
  <c r="C333" i="11"/>
  <c r="C337" i="11"/>
  <c r="C336" i="11"/>
  <c r="C335" i="11"/>
  <c r="C332" i="11"/>
  <c r="C331" i="11"/>
  <c r="C330" i="11"/>
  <c r="D339" i="11"/>
  <c r="E339" i="11"/>
  <c r="F339" i="11"/>
  <c r="G339" i="11"/>
  <c r="H339" i="11"/>
  <c r="I339" i="11"/>
  <c r="J339" i="11"/>
  <c r="K339" i="11"/>
  <c r="L339" i="11"/>
  <c r="M339" i="11"/>
  <c r="D340" i="11"/>
  <c r="E340" i="11"/>
  <c r="F340" i="11"/>
  <c r="G340" i="11"/>
  <c r="H340" i="11"/>
  <c r="I340" i="11"/>
  <c r="J340" i="11"/>
  <c r="K340" i="11"/>
  <c r="L340" i="11"/>
  <c r="M340" i="11"/>
  <c r="D341" i="11"/>
  <c r="E341" i="11"/>
  <c r="F341" i="11"/>
  <c r="G341" i="11"/>
  <c r="H341" i="11"/>
  <c r="I341" i="11"/>
  <c r="J341" i="11"/>
  <c r="K341" i="11"/>
  <c r="L341" i="11"/>
  <c r="M341" i="11"/>
  <c r="D342" i="11"/>
  <c r="E342" i="11"/>
  <c r="F342" i="11"/>
  <c r="G342" i="11"/>
  <c r="H342" i="11"/>
  <c r="I342" i="11"/>
  <c r="J342" i="11"/>
  <c r="K342" i="11"/>
  <c r="L342" i="11"/>
  <c r="M342" i="11"/>
  <c r="D343" i="11"/>
  <c r="E343" i="11"/>
  <c r="F343" i="11"/>
  <c r="G343" i="11"/>
  <c r="H343" i="11"/>
  <c r="I343" i="11"/>
  <c r="J343" i="11"/>
  <c r="K343" i="11"/>
  <c r="L343" i="11"/>
  <c r="M343" i="11"/>
  <c r="D344" i="11"/>
  <c r="E344" i="11"/>
  <c r="F344" i="11"/>
  <c r="G344" i="11"/>
  <c r="H344" i="11"/>
  <c r="I344" i="11"/>
  <c r="J344" i="11"/>
  <c r="K344" i="11"/>
  <c r="L344" i="11"/>
  <c r="M344" i="11"/>
  <c r="D345" i="11"/>
  <c r="E345" i="11"/>
  <c r="F345" i="11"/>
  <c r="G345" i="11"/>
  <c r="H345" i="11"/>
  <c r="I345" i="11"/>
  <c r="J345" i="11"/>
  <c r="K345" i="11"/>
  <c r="L345" i="11"/>
  <c r="M345" i="11"/>
  <c r="D346" i="11"/>
  <c r="E346" i="11"/>
  <c r="F346" i="11"/>
  <c r="G346" i="11"/>
  <c r="H346" i="11"/>
  <c r="I346" i="11"/>
  <c r="J346" i="11"/>
  <c r="K346" i="11"/>
  <c r="L346" i="11"/>
  <c r="M346" i="11"/>
  <c r="D347" i="11"/>
  <c r="E347" i="11"/>
  <c r="F347" i="11"/>
  <c r="G347" i="11"/>
  <c r="H347" i="11"/>
  <c r="I347" i="11"/>
  <c r="J347" i="11"/>
  <c r="K347" i="11"/>
  <c r="L347" i="11"/>
  <c r="M347" i="11"/>
  <c r="M349" i="11" s="1"/>
  <c r="D348" i="11"/>
  <c r="E348" i="11"/>
  <c r="F348" i="11"/>
  <c r="F349" i="11" s="1"/>
  <c r="G348" i="11"/>
  <c r="H348" i="11"/>
  <c r="I348" i="11"/>
  <c r="J348" i="11"/>
  <c r="J349" i="11" s="1"/>
  <c r="K348" i="11"/>
  <c r="K349" i="11" s="1"/>
  <c r="L348" i="11"/>
  <c r="M348" i="11"/>
  <c r="D349" i="11"/>
  <c r="E349" i="11"/>
  <c r="L349" i="11"/>
  <c r="C348" i="11"/>
  <c r="C347" i="11"/>
  <c r="C346" i="11"/>
  <c r="C345" i="11"/>
  <c r="I349" i="11" l="1"/>
  <c r="H349" i="11"/>
  <c r="G349" i="11"/>
  <c r="C344" i="11"/>
  <c r="C343" i="11"/>
  <c r="C342" i="11"/>
  <c r="C341" i="11"/>
  <c r="C340" i="11"/>
  <c r="C339" i="11"/>
  <c r="C334" i="11"/>
  <c r="C338" i="11" s="1"/>
  <c r="C349" i="11" l="1"/>
  <c r="D467" i="10"/>
  <c r="E467" i="10"/>
  <c r="F467" i="10"/>
  <c r="G467" i="10"/>
  <c r="H467" i="10"/>
  <c r="I467" i="10"/>
  <c r="J467" i="10"/>
  <c r="K467" i="10"/>
  <c r="L467" i="10"/>
  <c r="M467" i="10"/>
  <c r="D468" i="10"/>
  <c r="E468" i="10"/>
  <c r="F468" i="10"/>
  <c r="G468" i="10"/>
  <c r="H468" i="10"/>
  <c r="I468" i="10"/>
  <c r="J468" i="10"/>
  <c r="K468" i="10"/>
  <c r="L468" i="10"/>
  <c r="M468" i="10"/>
  <c r="D469" i="10"/>
  <c r="E469" i="10"/>
  <c r="F469" i="10"/>
  <c r="G469" i="10"/>
  <c r="H469" i="10"/>
  <c r="I469" i="10"/>
  <c r="J469" i="10"/>
  <c r="K469" i="10"/>
  <c r="L469" i="10"/>
  <c r="M469" i="10"/>
  <c r="D470" i="10"/>
  <c r="E470" i="10"/>
  <c r="F470" i="10"/>
  <c r="G470" i="10"/>
  <c r="H470" i="10"/>
  <c r="I470" i="10"/>
  <c r="J470" i="10"/>
  <c r="K470" i="10"/>
  <c r="L470" i="10"/>
  <c r="M470" i="10"/>
  <c r="D471" i="10"/>
  <c r="E471" i="10"/>
  <c r="F471" i="10"/>
  <c r="G471" i="10"/>
  <c r="H471" i="10"/>
  <c r="I471" i="10"/>
  <c r="J471" i="10"/>
  <c r="K471" i="10"/>
  <c r="L471" i="10"/>
  <c r="M471" i="10"/>
  <c r="D472" i="10"/>
  <c r="E472" i="10"/>
  <c r="F472" i="10"/>
  <c r="G472" i="10"/>
  <c r="H472" i="10"/>
  <c r="I472" i="10"/>
  <c r="J472" i="10"/>
  <c r="K472" i="10"/>
  <c r="L472" i="10"/>
  <c r="M472" i="10"/>
  <c r="D473" i="10"/>
  <c r="E473" i="10"/>
  <c r="F473" i="10"/>
  <c r="G473" i="10"/>
  <c r="H473" i="10"/>
  <c r="I473" i="10"/>
  <c r="J473" i="10"/>
  <c r="K473" i="10"/>
  <c r="L473" i="10"/>
  <c r="M473" i="10"/>
  <c r="D474" i="10"/>
  <c r="E474" i="10"/>
  <c r="F474" i="10"/>
  <c r="G474" i="10"/>
  <c r="H474" i="10"/>
  <c r="I474" i="10"/>
  <c r="J474" i="10"/>
  <c r="K474" i="10"/>
  <c r="L474" i="10"/>
  <c r="M474" i="10"/>
  <c r="D475" i="10"/>
  <c r="E475" i="10"/>
  <c r="F475" i="10"/>
  <c r="G475" i="10"/>
  <c r="H475" i="10"/>
  <c r="I475" i="10"/>
  <c r="J475" i="10"/>
  <c r="K475" i="10"/>
  <c r="L475" i="10"/>
  <c r="M475" i="10"/>
  <c r="D476" i="10"/>
  <c r="E476" i="10"/>
  <c r="F476" i="10"/>
  <c r="G476" i="10"/>
  <c r="H476" i="10"/>
  <c r="I476" i="10"/>
  <c r="J476" i="10"/>
  <c r="K476" i="10"/>
  <c r="L476" i="10"/>
  <c r="M476" i="10"/>
  <c r="D477" i="10"/>
  <c r="E477" i="10"/>
  <c r="F477" i="10"/>
  <c r="G477" i="10"/>
  <c r="H477" i="10"/>
  <c r="I477" i="10"/>
  <c r="J477" i="10"/>
  <c r="K477" i="10"/>
  <c r="L477" i="10"/>
  <c r="M477" i="10"/>
  <c r="C477" i="10"/>
  <c r="C476" i="10"/>
  <c r="C475" i="10"/>
  <c r="C474" i="10"/>
  <c r="C473" i="10"/>
  <c r="C472" i="10"/>
  <c r="C471" i="10"/>
  <c r="C470" i="10"/>
  <c r="C469" i="10"/>
  <c r="C468" i="10"/>
  <c r="C467" i="10"/>
  <c r="D463" i="10"/>
  <c r="E463" i="10"/>
  <c r="F463" i="10"/>
  <c r="G463" i="10"/>
  <c r="H463" i="10"/>
  <c r="I463" i="10"/>
  <c r="J463" i="10"/>
  <c r="K463" i="10"/>
  <c r="L463" i="10"/>
  <c r="M463" i="10"/>
  <c r="D464" i="10"/>
  <c r="E464" i="10"/>
  <c r="F464" i="10"/>
  <c r="G464" i="10"/>
  <c r="H464" i="10"/>
  <c r="I464" i="10"/>
  <c r="J464" i="10"/>
  <c r="K464" i="10"/>
  <c r="L464" i="10"/>
  <c r="M464" i="10"/>
  <c r="D465" i="10"/>
  <c r="E465" i="10"/>
  <c r="F465" i="10"/>
  <c r="G465" i="10"/>
  <c r="H465" i="10"/>
  <c r="I465" i="10"/>
  <c r="J465" i="10"/>
  <c r="K465" i="10"/>
  <c r="L465" i="10"/>
  <c r="M465" i="10"/>
  <c r="D466" i="10"/>
  <c r="E466" i="10"/>
  <c r="F466" i="10"/>
  <c r="G466" i="10"/>
  <c r="H466" i="10"/>
  <c r="I466" i="10"/>
  <c r="J466" i="10"/>
  <c r="K466" i="10"/>
  <c r="L466" i="10"/>
  <c r="M466" i="10"/>
  <c r="C466" i="10"/>
  <c r="C465" i="10"/>
  <c r="C464" i="10"/>
  <c r="C463" i="10"/>
  <c r="D458" i="10"/>
  <c r="E458" i="10"/>
  <c r="F458" i="10"/>
  <c r="G458" i="10"/>
  <c r="H458" i="10"/>
  <c r="I458" i="10"/>
  <c r="J458" i="10"/>
  <c r="K458" i="10"/>
  <c r="L458" i="10"/>
  <c r="M458" i="10"/>
  <c r="D459" i="10"/>
  <c r="E459" i="10"/>
  <c r="F459" i="10"/>
  <c r="G459" i="10"/>
  <c r="H459" i="10"/>
  <c r="I459" i="10"/>
  <c r="J459" i="10"/>
  <c r="K459" i="10"/>
  <c r="L459" i="10"/>
  <c r="M459" i="10"/>
  <c r="D460" i="10"/>
  <c r="E460" i="10"/>
  <c r="F460" i="10"/>
  <c r="G460" i="10"/>
  <c r="H460" i="10"/>
  <c r="I460" i="10"/>
  <c r="J460" i="10"/>
  <c r="K460" i="10"/>
  <c r="L460" i="10"/>
  <c r="M460" i="10"/>
  <c r="D461" i="10"/>
  <c r="E461" i="10"/>
  <c r="F461" i="10"/>
  <c r="G461" i="10"/>
  <c r="H461" i="10"/>
  <c r="I461" i="10"/>
  <c r="J461" i="10"/>
  <c r="K461" i="10"/>
  <c r="L461" i="10"/>
  <c r="M461" i="10"/>
  <c r="C461" i="10"/>
  <c r="C460" i="10"/>
  <c r="C459" i="10"/>
  <c r="C458" i="10"/>
  <c r="D454" i="10"/>
  <c r="E454" i="10"/>
  <c r="F454" i="10"/>
  <c r="G454" i="10"/>
  <c r="H454" i="10"/>
  <c r="I454" i="10"/>
  <c r="J454" i="10"/>
  <c r="K454" i="10"/>
  <c r="L454" i="10"/>
  <c r="M454" i="10"/>
  <c r="D455" i="10"/>
  <c r="E455" i="10"/>
  <c r="F455" i="10"/>
  <c r="G455" i="10"/>
  <c r="H455" i="10"/>
  <c r="I455" i="10"/>
  <c r="J455" i="10"/>
  <c r="K455" i="10"/>
  <c r="L455" i="10"/>
  <c r="M455" i="10"/>
  <c r="D456" i="10"/>
  <c r="E456" i="10"/>
  <c r="F456" i="10"/>
  <c r="G456" i="10"/>
  <c r="H456" i="10"/>
  <c r="I456" i="10"/>
  <c r="J456" i="10"/>
  <c r="K456" i="10"/>
  <c r="L456" i="10"/>
  <c r="M456" i="10"/>
  <c r="C456" i="10"/>
  <c r="C455" i="10"/>
  <c r="C454" i="10"/>
  <c r="D447" i="10"/>
  <c r="E447" i="10"/>
  <c r="F447" i="10"/>
  <c r="G447" i="10"/>
  <c r="H447" i="10"/>
  <c r="I447" i="10"/>
  <c r="J447" i="10"/>
  <c r="K447" i="10"/>
  <c r="K453" i="10" s="1"/>
  <c r="L447" i="10"/>
  <c r="M447" i="10"/>
  <c r="D448" i="10"/>
  <c r="E448" i="10"/>
  <c r="E453" i="10" s="1"/>
  <c r="F448" i="10"/>
  <c r="G448" i="10"/>
  <c r="H448" i="10"/>
  <c r="I448" i="10"/>
  <c r="I453" i="10" s="1"/>
  <c r="J448" i="10"/>
  <c r="K448" i="10"/>
  <c r="L448" i="10"/>
  <c r="M448" i="10"/>
  <c r="M453" i="10" s="1"/>
  <c r="D449" i="10"/>
  <c r="E449" i="10"/>
  <c r="F449" i="10"/>
  <c r="G449" i="10"/>
  <c r="H449" i="10"/>
  <c r="I449" i="10"/>
  <c r="J449" i="10"/>
  <c r="K449" i="10"/>
  <c r="L449" i="10"/>
  <c r="M449" i="10"/>
  <c r="D450" i="10"/>
  <c r="E450" i="10"/>
  <c r="F450" i="10"/>
  <c r="G450" i="10"/>
  <c r="H450" i="10"/>
  <c r="I450" i="10"/>
  <c r="J450" i="10"/>
  <c r="K450" i="10"/>
  <c r="L450" i="10"/>
  <c r="M450" i="10"/>
  <c r="D451" i="10"/>
  <c r="E451" i="10"/>
  <c r="F451" i="10"/>
  <c r="G451" i="10"/>
  <c r="H451" i="10"/>
  <c r="I451" i="10"/>
  <c r="J451" i="10"/>
  <c r="K451" i="10"/>
  <c r="L451" i="10"/>
  <c r="M451" i="10"/>
  <c r="D452" i="10"/>
  <c r="E452" i="10"/>
  <c r="F452" i="10"/>
  <c r="G452" i="10"/>
  <c r="H452" i="10"/>
  <c r="I452" i="10"/>
  <c r="J452" i="10"/>
  <c r="K452" i="10"/>
  <c r="L452" i="10"/>
  <c r="M452" i="10"/>
  <c r="D453" i="10"/>
  <c r="F453" i="10"/>
  <c r="G453" i="10"/>
  <c r="H453" i="10"/>
  <c r="J453" i="10"/>
  <c r="L453" i="10"/>
  <c r="C453" i="10"/>
  <c r="C452" i="10"/>
  <c r="C451" i="10"/>
  <c r="C450" i="10"/>
  <c r="C449" i="10"/>
  <c r="C448" i="10"/>
  <c r="C447" i="10"/>
  <c r="D444" i="10"/>
  <c r="E444" i="10"/>
  <c r="F444" i="10"/>
  <c r="G444" i="10"/>
  <c r="H444" i="10"/>
  <c r="I444" i="10"/>
  <c r="J444" i="10"/>
  <c r="K444" i="10"/>
  <c r="L444" i="10"/>
  <c r="M444" i="10"/>
  <c r="D445" i="10"/>
  <c r="E445" i="10"/>
  <c r="F445" i="10"/>
  <c r="G445" i="10"/>
  <c r="H445" i="10"/>
  <c r="I445" i="10"/>
  <c r="J445" i="10"/>
  <c r="K445" i="10"/>
  <c r="L445" i="10"/>
  <c r="M445" i="10"/>
  <c r="D446" i="10"/>
  <c r="E446" i="10"/>
  <c r="F446" i="10"/>
  <c r="G446" i="10"/>
  <c r="H446" i="10"/>
  <c r="I446" i="10"/>
  <c r="J446" i="10"/>
  <c r="K446" i="10"/>
  <c r="L446" i="10"/>
  <c r="M446" i="10"/>
  <c r="C446" i="10"/>
  <c r="C445" i="10"/>
  <c r="C444" i="10"/>
  <c r="D438" i="10"/>
  <c r="E438" i="10"/>
  <c r="F438" i="10"/>
  <c r="G438" i="10"/>
  <c r="G443" i="10" s="1"/>
  <c r="H438" i="10"/>
  <c r="I438" i="10"/>
  <c r="J438" i="10"/>
  <c r="K438" i="10"/>
  <c r="K443" i="10" s="1"/>
  <c r="L438" i="10"/>
  <c r="M438" i="10"/>
  <c r="D439" i="10"/>
  <c r="E439" i="10"/>
  <c r="F439" i="10"/>
  <c r="G439" i="10"/>
  <c r="H439" i="10"/>
  <c r="I439" i="10"/>
  <c r="J439" i="10"/>
  <c r="K439" i="10"/>
  <c r="L439" i="10"/>
  <c r="M439" i="10"/>
  <c r="D440" i="10"/>
  <c r="E440" i="10"/>
  <c r="F440" i="10"/>
  <c r="G440" i="10"/>
  <c r="H440" i="10"/>
  <c r="I440" i="10"/>
  <c r="J440" i="10"/>
  <c r="K440" i="10"/>
  <c r="L440" i="10"/>
  <c r="M440" i="10"/>
  <c r="D441" i="10"/>
  <c r="E441" i="10"/>
  <c r="F441" i="10"/>
  <c r="G441" i="10"/>
  <c r="H441" i="10"/>
  <c r="I441" i="10"/>
  <c r="J441" i="10"/>
  <c r="K441" i="10"/>
  <c r="L441" i="10"/>
  <c r="M441" i="10"/>
  <c r="D442" i="10"/>
  <c r="E442" i="10"/>
  <c r="F442" i="10"/>
  <c r="G442" i="10"/>
  <c r="H442" i="10"/>
  <c r="I442" i="10"/>
  <c r="J442" i="10"/>
  <c r="K442" i="10"/>
  <c r="L442" i="10"/>
  <c r="M442" i="10"/>
  <c r="D443" i="10"/>
  <c r="E443" i="10"/>
  <c r="F443" i="10"/>
  <c r="H443" i="10"/>
  <c r="I443" i="10"/>
  <c r="J443" i="10"/>
  <c r="L443" i="10"/>
  <c r="M443" i="10"/>
  <c r="C443" i="10"/>
  <c r="C442" i="10"/>
  <c r="C441" i="10"/>
  <c r="C440" i="10"/>
  <c r="C439" i="10"/>
  <c r="C438" i="10"/>
  <c r="D427" i="10"/>
  <c r="E427" i="10"/>
  <c r="F427" i="10"/>
  <c r="G427" i="10"/>
  <c r="H427" i="10"/>
  <c r="I427" i="10"/>
  <c r="J427" i="10"/>
  <c r="K427" i="10"/>
  <c r="L427" i="10"/>
  <c r="M427" i="10"/>
  <c r="D428" i="10"/>
  <c r="E428" i="10"/>
  <c r="E437" i="10" s="1"/>
  <c r="F428" i="10"/>
  <c r="G428" i="10"/>
  <c r="H428" i="10"/>
  <c r="I428" i="10"/>
  <c r="I437" i="10" s="1"/>
  <c r="J428" i="10"/>
  <c r="K428" i="10"/>
  <c r="L428" i="10"/>
  <c r="M428" i="10"/>
  <c r="M437" i="10" s="1"/>
  <c r="D429" i="10"/>
  <c r="E429" i="10"/>
  <c r="F429" i="10"/>
  <c r="G429" i="10"/>
  <c r="H429" i="10"/>
  <c r="I429" i="10"/>
  <c r="J429" i="10"/>
  <c r="K429" i="10"/>
  <c r="L429" i="10"/>
  <c r="M429" i="10"/>
  <c r="D430" i="10"/>
  <c r="E430" i="10"/>
  <c r="F430" i="10"/>
  <c r="G430" i="10"/>
  <c r="H430" i="10"/>
  <c r="I430" i="10"/>
  <c r="J430" i="10"/>
  <c r="K430" i="10"/>
  <c r="L430" i="10"/>
  <c r="M430" i="10"/>
  <c r="D431" i="10"/>
  <c r="E431" i="10"/>
  <c r="F431" i="10"/>
  <c r="G431" i="10"/>
  <c r="H431" i="10"/>
  <c r="I431" i="10"/>
  <c r="J431" i="10"/>
  <c r="K431" i="10"/>
  <c r="L431" i="10"/>
  <c r="M431" i="10"/>
  <c r="D432" i="10"/>
  <c r="E432" i="10"/>
  <c r="F432" i="10"/>
  <c r="G432" i="10"/>
  <c r="H432" i="10"/>
  <c r="I432" i="10"/>
  <c r="J432" i="10"/>
  <c r="K432" i="10"/>
  <c r="L432" i="10"/>
  <c r="M432" i="10"/>
  <c r="D433" i="10"/>
  <c r="E433" i="10"/>
  <c r="F433" i="10"/>
  <c r="G433" i="10"/>
  <c r="H433" i="10"/>
  <c r="I433" i="10"/>
  <c r="J433" i="10"/>
  <c r="K433" i="10"/>
  <c r="L433" i="10"/>
  <c r="M433" i="10"/>
  <c r="D434" i="10"/>
  <c r="E434" i="10"/>
  <c r="F434" i="10"/>
  <c r="G434" i="10"/>
  <c r="H434" i="10"/>
  <c r="I434" i="10"/>
  <c r="J434" i="10"/>
  <c r="K434" i="10"/>
  <c r="L434" i="10"/>
  <c r="M434" i="10"/>
  <c r="D435" i="10"/>
  <c r="E435" i="10"/>
  <c r="F435" i="10"/>
  <c r="G435" i="10"/>
  <c r="H435" i="10"/>
  <c r="I435" i="10"/>
  <c r="J435" i="10"/>
  <c r="K435" i="10"/>
  <c r="L435" i="10"/>
  <c r="M435" i="10"/>
  <c r="D436" i="10"/>
  <c r="E436" i="10"/>
  <c r="F436" i="10"/>
  <c r="G436" i="10"/>
  <c r="H436" i="10"/>
  <c r="I436" i="10"/>
  <c r="J436" i="10"/>
  <c r="K436" i="10"/>
  <c r="L436" i="10"/>
  <c r="M436" i="10"/>
  <c r="D437" i="10"/>
  <c r="F437" i="10"/>
  <c r="G437" i="10"/>
  <c r="H437" i="10"/>
  <c r="J437" i="10"/>
  <c r="K437" i="10"/>
  <c r="L437" i="10"/>
  <c r="C437" i="10"/>
  <c r="C436" i="10"/>
  <c r="C435" i="10"/>
  <c r="C434" i="10"/>
  <c r="C433" i="10"/>
  <c r="C432" i="10"/>
  <c r="C431" i="10"/>
  <c r="C430" i="10"/>
  <c r="C429" i="10"/>
  <c r="C428" i="10"/>
  <c r="C427" i="10"/>
  <c r="O419" i="10"/>
  <c r="D419" i="10"/>
  <c r="E419" i="10"/>
  <c r="F419" i="10"/>
  <c r="G419" i="10"/>
  <c r="G426" i="10" s="1"/>
  <c r="H419" i="10"/>
  <c r="I419" i="10"/>
  <c r="J419" i="10"/>
  <c r="K419" i="10"/>
  <c r="K426" i="10" s="1"/>
  <c r="L419" i="10"/>
  <c r="M419" i="10"/>
  <c r="D420" i="10"/>
  <c r="E420" i="10"/>
  <c r="F420" i="10"/>
  <c r="G420" i="10"/>
  <c r="H420" i="10"/>
  <c r="I420" i="10"/>
  <c r="J420" i="10"/>
  <c r="K420" i="10"/>
  <c r="L420" i="10"/>
  <c r="M420" i="10"/>
  <c r="D421" i="10"/>
  <c r="E421" i="10"/>
  <c r="F421" i="10"/>
  <c r="G421" i="10"/>
  <c r="H421" i="10"/>
  <c r="I421" i="10"/>
  <c r="J421" i="10"/>
  <c r="K421" i="10"/>
  <c r="L421" i="10"/>
  <c r="M421" i="10"/>
  <c r="D422" i="10"/>
  <c r="E422" i="10"/>
  <c r="F422" i="10"/>
  <c r="G422" i="10"/>
  <c r="H422" i="10"/>
  <c r="I422" i="10"/>
  <c r="J422" i="10"/>
  <c r="K422" i="10"/>
  <c r="L422" i="10"/>
  <c r="M422" i="10"/>
  <c r="D423" i="10"/>
  <c r="E423" i="10"/>
  <c r="F423" i="10"/>
  <c r="G423" i="10"/>
  <c r="H423" i="10"/>
  <c r="I423" i="10"/>
  <c r="J423" i="10"/>
  <c r="K423" i="10"/>
  <c r="L423" i="10"/>
  <c r="M423" i="10"/>
  <c r="D424" i="10"/>
  <c r="E424" i="10"/>
  <c r="F424" i="10"/>
  <c r="G424" i="10"/>
  <c r="H424" i="10"/>
  <c r="I424" i="10"/>
  <c r="J424" i="10"/>
  <c r="K424" i="10"/>
  <c r="L424" i="10"/>
  <c r="M424" i="10"/>
  <c r="D425" i="10"/>
  <c r="E425" i="10"/>
  <c r="F425" i="10"/>
  <c r="G425" i="10"/>
  <c r="H425" i="10"/>
  <c r="I425" i="10"/>
  <c r="J425" i="10"/>
  <c r="K425" i="10"/>
  <c r="L425" i="10"/>
  <c r="M425" i="10"/>
  <c r="D426" i="10"/>
  <c r="E426" i="10"/>
  <c r="F426" i="10"/>
  <c r="H426" i="10"/>
  <c r="I426" i="10"/>
  <c r="J426" i="10"/>
  <c r="L426" i="10"/>
  <c r="M426" i="10"/>
  <c r="C426" i="10"/>
  <c r="C425" i="10"/>
  <c r="C424" i="10"/>
  <c r="C423" i="10"/>
  <c r="C422" i="10"/>
  <c r="C421" i="10"/>
  <c r="C420" i="10"/>
  <c r="C419" i="10"/>
  <c r="D418" i="10"/>
  <c r="E418" i="10"/>
  <c r="F418" i="10"/>
  <c r="G418" i="10"/>
  <c r="H418" i="10"/>
  <c r="I418" i="10"/>
  <c r="J418" i="10"/>
  <c r="K418" i="10"/>
  <c r="L418" i="10"/>
  <c r="M418" i="10"/>
  <c r="C418" i="10"/>
  <c r="O262" i="22"/>
  <c r="O257" i="22"/>
  <c r="O249" i="22"/>
  <c r="O245" i="22"/>
  <c r="O242" i="22"/>
  <c r="O241" i="22"/>
  <c r="O237" i="22"/>
  <c r="O203" i="22"/>
  <c r="O263" i="21"/>
  <c r="O261" i="21"/>
  <c r="O256" i="21"/>
  <c r="O254" i="21"/>
  <c r="O250" i="21"/>
  <c r="O239" i="21"/>
  <c r="O234" i="21"/>
  <c r="O228" i="21"/>
  <c r="O224" i="21"/>
  <c r="O219" i="21"/>
  <c r="O215" i="21"/>
  <c r="J273" i="21"/>
  <c r="F273" i="21"/>
  <c r="O352" i="20"/>
  <c r="O347" i="20"/>
  <c r="O331" i="20"/>
  <c r="O319" i="20"/>
  <c r="O309" i="20"/>
  <c r="O305" i="20"/>
  <c r="O297" i="20"/>
  <c r="L353" i="20"/>
  <c r="H353" i="20"/>
  <c r="D353" i="20"/>
  <c r="O200" i="19"/>
  <c r="O180" i="19"/>
  <c r="O162" i="19"/>
  <c r="O158" i="19"/>
  <c r="O153" i="19"/>
  <c r="O149" i="19"/>
  <c r="H207" i="19"/>
  <c r="O285" i="18"/>
  <c r="O280" i="18"/>
  <c r="O276" i="18"/>
  <c r="O272" i="18"/>
  <c r="O268" i="18"/>
  <c r="O264" i="18"/>
  <c r="O259" i="18"/>
  <c r="O254" i="18"/>
  <c r="O253" i="18"/>
  <c r="O252" i="18"/>
  <c r="O250" i="18"/>
  <c r="O249" i="18"/>
  <c r="O248" i="18"/>
  <c r="O247" i="18"/>
  <c r="O246" i="18"/>
  <c r="O244" i="18"/>
  <c r="O243" i="18"/>
  <c r="O242" i="18"/>
  <c r="O241" i="18"/>
  <c r="O240" i="18"/>
  <c r="O239" i="18"/>
  <c r="O238" i="18"/>
  <c r="O237" i="18"/>
  <c r="O236" i="18"/>
  <c r="O245" i="18"/>
  <c r="O233" i="18"/>
  <c r="O232" i="18"/>
  <c r="O231" i="18"/>
  <c r="O230" i="18"/>
  <c r="O229" i="18"/>
  <c r="O228" i="18"/>
  <c r="O227" i="18"/>
  <c r="O330" i="17"/>
  <c r="H331" i="17"/>
  <c r="O310" i="17"/>
  <c r="O298" i="17"/>
  <c r="O282" i="17"/>
  <c r="O277" i="17"/>
  <c r="O273" i="17"/>
  <c r="O107" i="16"/>
  <c r="O103" i="16"/>
  <c r="O99" i="16"/>
  <c r="O96" i="16"/>
  <c r="O94" i="16"/>
  <c r="O90" i="16"/>
  <c r="O85" i="16"/>
  <c r="L112" i="16"/>
  <c r="H112" i="16"/>
  <c r="D112" i="16"/>
  <c r="O76" i="16"/>
  <c r="O72" i="16"/>
  <c r="O67" i="16"/>
  <c r="O63" i="16"/>
  <c r="O58" i="16"/>
  <c r="O54" i="16"/>
  <c r="O53" i="16"/>
  <c r="M112" i="16"/>
  <c r="O95" i="15"/>
  <c r="O94" i="15"/>
  <c r="O93" i="15"/>
  <c r="O92" i="15"/>
  <c r="O91" i="15"/>
  <c r="O90" i="15"/>
  <c r="O89" i="15"/>
  <c r="O88" i="15"/>
  <c r="O87" i="15"/>
  <c r="O86" i="15"/>
  <c r="O85" i="15"/>
  <c r="O84" i="15"/>
  <c r="O83" i="15"/>
  <c r="O82" i="15"/>
  <c r="O81" i="15"/>
  <c r="O80" i="15"/>
  <c r="O79" i="15"/>
  <c r="O78" i="15"/>
  <c r="O77" i="15"/>
  <c r="O76" i="15"/>
  <c r="O75" i="15"/>
  <c r="O73" i="15"/>
  <c r="O72" i="15"/>
  <c r="O70" i="15"/>
  <c r="O67" i="15"/>
  <c r="O66" i="15"/>
  <c r="O63" i="15"/>
  <c r="O62" i="15"/>
  <c r="O60" i="15"/>
  <c r="O57" i="15"/>
  <c r="O54" i="15"/>
  <c r="O53" i="15"/>
  <c r="O52" i="15"/>
  <c r="O51" i="15"/>
  <c r="O50" i="15"/>
  <c r="O49" i="15"/>
  <c r="O48" i="15"/>
  <c r="O47" i="15"/>
  <c r="O46" i="15"/>
  <c r="O55" i="15"/>
  <c r="O43" i="15"/>
  <c r="O42" i="15"/>
  <c r="O41" i="15"/>
  <c r="O40" i="15"/>
  <c r="O39" i="15"/>
  <c r="O38" i="15"/>
  <c r="O37" i="15"/>
  <c r="M96" i="15"/>
  <c r="K96" i="15"/>
  <c r="J96" i="15"/>
  <c r="I96" i="15"/>
  <c r="F96" i="15"/>
  <c r="E96" i="15"/>
  <c r="D96" i="15"/>
  <c r="C96" i="15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6" i="14"/>
  <c r="O65" i="14"/>
  <c r="O64" i="14"/>
  <c r="O63" i="14"/>
  <c r="O62" i="14"/>
  <c r="O61" i="14"/>
  <c r="O60" i="14"/>
  <c r="O59" i="14"/>
  <c r="O58" i="14"/>
  <c r="O56" i="14"/>
  <c r="O55" i="14"/>
  <c r="O54" i="14"/>
  <c r="O53" i="14"/>
  <c r="O52" i="14"/>
  <c r="O50" i="14"/>
  <c r="O49" i="14"/>
  <c r="O48" i="14"/>
  <c r="O47" i="14"/>
  <c r="O46" i="14"/>
  <c r="O45" i="14"/>
  <c r="O44" i="14"/>
  <c r="O43" i="14"/>
  <c r="O42" i="14"/>
  <c r="O51" i="14"/>
  <c r="O39" i="14"/>
  <c r="O38" i="14"/>
  <c r="O36" i="14"/>
  <c r="O35" i="14"/>
  <c r="O34" i="14"/>
  <c r="O33" i="14"/>
  <c r="M92" i="14"/>
  <c r="K92" i="14"/>
  <c r="I92" i="14"/>
  <c r="G92" i="14"/>
  <c r="E92" i="14"/>
  <c r="C92" i="14"/>
  <c r="O91" i="13"/>
  <c r="O90" i="13"/>
  <c r="O88" i="13"/>
  <c r="O87" i="13"/>
  <c r="O85" i="13"/>
  <c r="O84" i="13"/>
  <c r="O83" i="13"/>
  <c r="O82" i="13"/>
  <c r="O76" i="13"/>
  <c r="O72" i="13"/>
  <c r="O67" i="13"/>
  <c r="O63" i="13"/>
  <c r="O57" i="13"/>
  <c r="O54" i="13"/>
  <c r="O50" i="13"/>
  <c r="O49" i="13"/>
  <c r="O48" i="13"/>
  <c r="O47" i="13"/>
  <c r="O46" i="13"/>
  <c r="O45" i="13"/>
  <c r="O40" i="13"/>
  <c r="O39" i="13"/>
  <c r="O38" i="13"/>
  <c r="O37" i="13"/>
  <c r="O36" i="13"/>
  <c r="O35" i="13"/>
  <c r="O34" i="13"/>
  <c r="O324" i="12"/>
  <c r="J326" i="12"/>
  <c r="F326" i="12"/>
  <c r="O288" i="12"/>
  <c r="O287" i="12"/>
  <c r="O284" i="12"/>
  <c r="O283" i="12"/>
  <c r="O282" i="12"/>
  <c r="O281" i="12"/>
  <c r="O280" i="12"/>
  <c r="O279" i="12"/>
  <c r="O278" i="12"/>
  <c r="O277" i="12"/>
  <c r="O276" i="12"/>
  <c r="O273" i="12"/>
  <c r="O272" i="12"/>
  <c r="O271" i="12"/>
  <c r="O270" i="12"/>
  <c r="O269" i="12"/>
  <c r="O268" i="12"/>
  <c r="O267" i="12"/>
  <c r="O388" i="11"/>
  <c r="O384" i="11"/>
  <c r="O380" i="11"/>
  <c r="O376" i="11"/>
  <c r="O374" i="11"/>
  <c r="O372" i="11"/>
  <c r="O369" i="11"/>
  <c r="O368" i="11"/>
  <c r="O363" i="11"/>
  <c r="O354" i="11"/>
  <c r="O345" i="11"/>
  <c r="O344" i="11"/>
  <c r="O343" i="11"/>
  <c r="O341" i="11"/>
  <c r="O336" i="11"/>
  <c r="O332" i="11"/>
  <c r="L390" i="11"/>
  <c r="H390" i="11"/>
  <c r="D390" i="11"/>
  <c r="O457" i="10"/>
  <c r="N78" i="7"/>
  <c r="M78" i="7"/>
  <c r="L78" i="7"/>
  <c r="K78" i="7"/>
  <c r="J78" i="7"/>
  <c r="I78" i="7"/>
  <c r="H78" i="7"/>
  <c r="G78" i="7"/>
  <c r="F78" i="7"/>
  <c r="E78" i="7"/>
  <c r="D78" i="7"/>
  <c r="N77" i="7"/>
  <c r="M77" i="7"/>
  <c r="L77" i="7"/>
  <c r="K77" i="7"/>
  <c r="J77" i="7"/>
  <c r="I77" i="7"/>
  <c r="H77" i="7"/>
  <c r="G77" i="7"/>
  <c r="F77" i="7"/>
  <c r="E77" i="7"/>
  <c r="D77" i="7"/>
  <c r="N76" i="7"/>
  <c r="M76" i="7"/>
  <c r="L76" i="7"/>
  <c r="K76" i="7"/>
  <c r="J76" i="7"/>
  <c r="I76" i="7"/>
  <c r="H76" i="7"/>
  <c r="G76" i="7"/>
  <c r="O76" i="7" s="1"/>
  <c r="F76" i="7"/>
  <c r="E76" i="7"/>
  <c r="D76" i="7"/>
  <c r="N75" i="7"/>
  <c r="M75" i="7"/>
  <c r="L75" i="7"/>
  <c r="K75" i="7"/>
  <c r="J75" i="7"/>
  <c r="I75" i="7"/>
  <c r="H75" i="7"/>
  <c r="G75" i="7"/>
  <c r="F75" i="7"/>
  <c r="E75" i="7"/>
  <c r="D75" i="7"/>
  <c r="N74" i="7"/>
  <c r="M74" i="7"/>
  <c r="L74" i="7"/>
  <c r="K74" i="7"/>
  <c r="J74" i="7"/>
  <c r="I74" i="7"/>
  <c r="H74" i="7"/>
  <c r="G74" i="7"/>
  <c r="F74" i="7"/>
  <c r="E74" i="7"/>
  <c r="D74" i="7"/>
  <c r="N73" i="7"/>
  <c r="M73" i="7"/>
  <c r="L73" i="7"/>
  <c r="K73" i="7"/>
  <c r="J73" i="7"/>
  <c r="I73" i="7"/>
  <c r="H73" i="7"/>
  <c r="G73" i="7"/>
  <c r="F73" i="7"/>
  <c r="E73" i="7"/>
  <c r="D73" i="7"/>
  <c r="N72" i="7"/>
  <c r="M72" i="7"/>
  <c r="L72" i="7"/>
  <c r="K72" i="7"/>
  <c r="J72" i="7"/>
  <c r="I72" i="7"/>
  <c r="H72" i="7"/>
  <c r="G72" i="7"/>
  <c r="F72" i="7"/>
  <c r="E72" i="7"/>
  <c r="D72" i="7"/>
  <c r="N71" i="7"/>
  <c r="M71" i="7"/>
  <c r="L71" i="7"/>
  <c r="K71" i="7"/>
  <c r="J71" i="7"/>
  <c r="I71" i="7"/>
  <c r="H71" i="7"/>
  <c r="G71" i="7"/>
  <c r="F71" i="7"/>
  <c r="E71" i="7"/>
  <c r="D71" i="7"/>
  <c r="N70" i="7"/>
  <c r="M70" i="7"/>
  <c r="L70" i="7"/>
  <c r="K70" i="7"/>
  <c r="J70" i="7"/>
  <c r="I70" i="7"/>
  <c r="H70" i="7"/>
  <c r="G70" i="7"/>
  <c r="F70" i="7"/>
  <c r="E70" i="7"/>
  <c r="D70" i="7"/>
  <c r="N69" i="7"/>
  <c r="M69" i="7"/>
  <c r="L69" i="7"/>
  <c r="K69" i="7"/>
  <c r="J69" i="7"/>
  <c r="I69" i="7"/>
  <c r="H69" i="7"/>
  <c r="G69" i="7"/>
  <c r="F69" i="7"/>
  <c r="E69" i="7"/>
  <c r="D69" i="7"/>
  <c r="N68" i="7"/>
  <c r="M68" i="7"/>
  <c r="L68" i="7"/>
  <c r="K68" i="7"/>
  <c r="J68" i="7"/>
  <c r="I68" i="7"/>
  <c r="H68" i="7"/>
  <c r="G68" i="7"/>
  <c r="F68" i="7"/>
  <c r="E68" i="7"/>
  <c r="D68" i="7"/>
  <c r="N67" i="7"/>
  <c r="M67" i="7"/>
  <c r="L67" i="7"/>
  <c r="K67" i="7"/>
  <c r="J67" i="7"/>
  <c r="I67" i="7"/>
  <c r="H67" i="7"/>
  <c r="G67" i="7"/>
  <c r="F67" i="7"/>
  <c r="E67" i="7"/>
  <c r="D67" i="7"/>
  <c r="N66" i="7"/>
  <c r="M66" i="7"/>
  <c r="L66" i="7"/>
  <c r="K66" i="7"/>
  <c r="J66" i="7"/>
  <c r="I66" i="7"/>
  <c r="H66" i="7"/>
  <c r="G66" i="7"/>
  <c r="F66" i="7"/>
  <c r="E66" i="7"/>
  <c r="D66" i="7"/>
  <c r="N65" i="7"/>
  <c r="M65" i="7"/>
  <c r="L65" i="7"/>
  <c r="K65" i="7"/>
  <c r="J65" i="7"/>
  <c r="I65" i="7"/>
  <c r="H65" i="7"/>
  <c r="G65" i="7"/>
  <c r="F65" i="7"/>
  <c r="E65" i="7"/>
  <c r="D65" i="7"/>
  <c r="N64" i="7"/>
  <c r="M64" i="7"/>
  <c r="L64" i="7"/>
  <c r="K64" i="7"/>
  <c r="J64" i="7"/>
  <c r="I64" i="7"/>
  <c r="H64" i="7"/>
  <c r="G64" i="7"/>
  <c r="O64" i="7" s="1"/>
  <c r="F64" i="7"/>
  <c r="E64" i="7"/>
  <c r="D64" i="7"/>
  <c r="N63" i="7"/>
  <c r="M63" i="7"/>
  <c r="L63" i="7"/>
  <c r="K63" i="7"/>
  <c r="J63" i="7"/>
  <c r="I63" i="7"/>
  <c r="H63" i="7"/>
  <c r="G63" i="7"/>
  <c r="F63" i="7"/>
  <c r="E63" i="7"/>
  <c r="D63" i="7"/>
  <c r="N62" i="7"/>
  <c r="M62" i="7"/>
  <c r="L62" i="7"/>
  <c r="K62" i="7"/>
  <c r="J62" i="7"/>
  <c r="I62" i="7"/>
  <c r="H62" i="7"/>
  <c r="G62" i="7"/>
  <c r="F62" i="7"/>
  <c r="E62" i="7"/>
  <c r="D62" i="7"/>
  <c r="N61" i="7"/>
  <c r="M61" i="7"/>
  <c r="L61" i="7"/>
  <c r="K61" i="7"/>
  <c r="J61" i="7"/>
  <c r="I61" i="7"/>
  <c r="H61" i="7"/>
  <c r="G61" i="7"/>
  <c r="F61" i="7"/>
  <c r="E61" i="7"/>
  <c r="D61" i="7"/>
  <c r="N60" i="7"/>
  <c r="M60" i="7"/>
  <c r="L60" i="7"/>
  <c r="K60" i="7"/>
  <c r="J60" i="7"/>
  <c r="I60" i="7"/>
  <c r="H60" i="7"/>
  <c r="G60" i="7"/>
  <c r="F60" i="7"/>
  <c r="E60" i="7"/>
  <c r="D60" i="7"/>
  <c r="N59" i="7"/>
  <c r="M59" i="7"/>
  <c r="L59" i="7"/>
  <c r="K59" i="7"/>
  <c r="J59" i="7"/>
  <c r="I59" i="7"/>
  <c r="H59" i="7"/>
  <c r="G59" i="7"/>
  <c r="F59" i="7"/>
  <c r="E59" i="7"/>
  <c r="D59" i="7"/>
  <c r="N58" i="7"/>
  <c r="M58" i="7"/>
  <c r="L58" i="7"/>
  <c r="K58" i="7"/>
  <c r="J58" i="7"/>
  <c r="I58" i="7"/>
  <c r="H58" i="7"/>
  <c r="G58" i="7"/>
  <c r="F58" i="7"/>
  <c r="E58" i="7"/>
  <c r="D58" i="7"/>
  <c r="N57" i="7"/>
  <c r="M57" i="7"/>
  <c r="L57" i="7"/>
  <c r="K57" i="7"/>
  <c r="J57" i="7"/>
  <c r="I57" i="7"/>
  <c r="H57" i="7"/>
  <c r="G57" i="7"/>
  <c r="F57" i="7"/>
  <c r="E57" i="7"/>
  <c r="D57" i="7"/>
  <c r="O56" i="7"/>
  <c r="N56" i="7"/>
  <c r="M56" i="7"/>
  <c r="L56" i="7"/>
  <c r="L80" i="7" s="1"/>
  <c r="K56" i="7"/>
  <c r="J56" i="7"/>
  <c r="I56" i="7"/>
  <c r="H56" i="7"/>
  <c r="H80" i="7" s="1"/>
  <c r="G56" i="7"/>
  <c r="F56" i="7"/>
  <c r="E56" i="7"/>
  <c r="D56" i="7"/>
  <c r="D80" i="7" s="1"/>
  <c r="N49" i="7"/>
  <c r="M49" i="7"/>
  <c r="L49" i="7"/>
  <c r="K49" i="7"/>
  <c r="J49" i="7"/>
  <c r="I49" i="7"/>
  <c r="H49" i="7"/>
  <c r="G49" i="7"/>
  <c r="F49" i="7"/>
  <c r="E49" i="7"/>
  <c r="D49" i="7"/>
  <c r="N48" i="7"/>
  <c r="M48" i="7"/>
  <c r="L48" i="7"/>
  <c r="K48" i="7"/>
  <c r="J48" i="7"/>
  <c r="I48" i="7"/>
  <c r="H48" i="7"/>
  <c r="G48" i="7"/>
  <c r="F48" i="7"/>
  <c r="E48" i="7"/>
  <c r="D48" i="7"/>
  <c r="N47" i="7"/>
  <c r="M47" i="7"/>
  <c r="L47" i="7"/>
  <c r="K47" i="7"/>
  <c r="J47" i="7"/>
  <c r="I47" i="7"/>
  <c r="H47" i="7"/>
  <c r="G47" i="7"/>
  <c r="F47" i="7"/>
  <c r="E47" i="7"/>
  <c r="D47" i="7"/>
  <c r="N46" i="7"/>
  <c r="M46" i="7"/>
  <c r="L46" i="7"/>
  <c r="K46" i="7"/>
  <c r="J46" i="7"/>
  <c r="I46" i="7"/>
  <c r="H46" i="7"/>
  <c r="G46" i="7"/>
  <c r="F46" i="7"/>
  <c r="E46" i="7"/>
  <c r="D46" i="7"/>
  <c r="N45" i="7"/>
  <c r="M45" i="7"/>
  <c r="L45" i="7"/>
  <c r="K45" i="7"/>
  <c r="J45" i="7"/>
  <c r="I45" i="7"/>
  <c r="H45" i="7"/>
  <c r="G45" i="7"/>
  <c r="F45" i="7"/>
  <c r="E45" i="7"/>
  <c r="D45" i="7"/>
  <c r="N44" i="7"/>
  <c r="M44" i="7"/>
  <c r="L44" i="7"/>
  <c r="K44" i="7"/>
  <c r="J44" i="7"/>
  <c r="I44" i="7"/>
  <c r="H44" i="7"/>
  <c r="G44" i="7"/>
  <c r="F44" i="7"/>
  <c r="E44" i="7"/>
  <c r="D44" i="7"/>
  <c r="N43" i="7"/>
  <c r="M43" i="7"/>
  <c r="L43" i="7"/>
  <c r="K43" i="7"/>
  <c r="J43" i="7"/>
  <c r="I43" i="7"/>
  <c r="H43" i="7"/>
  <c r="G43" i="7"/>
  <c r="F43" i="7"/>
  <c r="E43" i="7"/>
  <c r="D43" i="7"/>
  <c r="N42" i="7"/>
  <c r="M42" i="7"/>
  <c r="L42" i="7"/>
  <c r="K42" i="7"/>
  <c r="J42" i="7"/>
  <c r="I42" i="7"/>
  <c r="H42" i="7"/>
  <c r="G42" i="7"/>
  <c r="F42" i="7"/>
  <c r="E42" i="7"/>
  <c r="D42" i="7"/>
  <c r="N41" i="7"/>
  <c r="M41" i="7"/>
  <c r="L41" i="7"/>
  <c r="K41" i="7"/>
  <c r="J41" i="7"/>
  <c r="I41" i="7"/>
  <c r="H41" i="7"/>
  <c r="G41" i="7"/>
  <c r="F41" i="7"/>
  <c r="E41" i="7"/>
  <c r="D41" i="7"/>
  <c r="N40" i="7"/>
  <c r="M40" i="7"/>
  <c r="L40" i="7"/>
  <c r="K40" i="7"/>
  <c r="J40" i="7"/>
  <c r="I40" i="7"/>
  <c r="H40" i="7"/>
  <c r="G40" i="7"/>
  <c r="F40" i="7"/>
  <c r="E40" i="7"/>
  <c r="D40" i="7"/>
  <c r="N39" i="7"/>
  <c r="M39" i="7"/>
  <c r="L39" i="7"/>
  <c r="K39" i="7"/>
  <c r="J39" i="7"/>
  <c r="I39" i="7"/>
  <c r="H39" i="7"/>
  <c r="G39" i="7"/>
  <c r="F39" i="7"/>
  <c r="E39" i="7"/>
  <c r="D39" i="7"/>
  <c r="N38" i="7"/>
  <c r="M38" i="7"/>
  <c r="L38" i="7"/>
  <c r="K38" i="7"/>
  <c r="J38" i="7"/>
  <c r="I38" i="7"/>
  <c r="H38" i="7"/>
  <c r="G38" i="7"/>
  <c r="F38" i="7"/>
  <c r="E38" i="7"/>
  <c r="D38" i="7"/>
  <c r="N37" i="7"/>
  <c r="M37" i="7"/>
  <c r="L37" i="7"/>
  <c r="K37" i="7"/>
  <c r="J37" i="7"/>
  <c r="I37" i="7"/>
  <c r="H37" i="7"/>
  <c r="G37" i="7"/>
  <c r="F37" i="7"/>
  <c r="E37" i="7"/>
  <c r="D37" i="7"/>
  <c r="N36" i="7"/>
  <c r="M36" i="7"/>
  <c r="L36" i="7"/>
  <c r="K36" i="7"/>
  <c r="J36" i="7"/>
  <c r="I36" i="7"/>
  <c r="H36" i="7"/>
  <c r="G36" i="7"/>
  <c r="F36" i="7"/>
  <c r="E36" i="7"/>
  <c r="D36" i="7"/>
  <c r="N35" i="7"/>
  <c r="M35" i="7"/>
  <c r="L35" i="7"/>
  <c r="K35" i="7"/>
  <c r="J35" i="7"/>
  <c r="I35" i="7"/>
  <c r="H35" i="7"/>
  <c r="G35" i="7"/>
  <c r="F35" i="7"/>
  <c r="E35" i="7"/>
  <c r="D35" i="7"/>
  <c r="N34" i="7"/>
  <c r="M34" i="7"/>
  <c r="L34" i="7"/>
  <c r="K34" i="7"/>
  <c r="J34" i="7"/>
  <c r="I34" i="7"/>
  <c r="H34" i="7"/>
  <c r="G34" i="7"/>
  <c r="F34" i="7"/>
  <c r="E34" i="7"/>
  <c r="D34" i="7"/>
  <c r="N33" i="7"/>
  <c r="M33" i="7"/>
  <c r="L33" i="7"/>
  <c r="K33" i="7"/>
  <c r="J33" i="7"/>
  <c r="I33" i="7"/>
  <c r="H33" i="7"/>
  <c r="G33" i="7"/>
  <c r="F33" i="7"/>
  <c r="E33" i="7"/>
  <c r="D33" i="7"/>
  <c r="N32" i="7"/>
  <c r="M32" i="7"/>
  <c r="L32" i="7"/>
  <c r="K32" i="7"/>
  <c r="J32" i="7"/>
  <c r="I32" i="7"/>
  <c r="H32" i="7"/>
  <c r="G32" i="7"/>
  <c r="F32" i="7"/>
  <c r="E32" i="7"/>
  <c r="D32" i="7"/>
  <c r="N31" i="7"/>
  <c r="M31" i="7"/>
  <c r="L31" i="7"/>
  <c r="K31" i="7"/>
  <c r="J31" i="7"/>
  <c r="I31" i="7"/>
  <c r="H31" i="7"/>
  <c r="G31" i="7"/>
  <c r="F31" i="7"/>
  <c r="E31" i="7"/>
  <c r="D31" i="7"/>
  <c r="N30" i="7"/>
  <c r="M30" i="7"/>
  <c r="L30" i="7"/>
  <c r="K30" i="7"/>
  <c r="J30" i="7"/>
  <c r="I30" i="7"/>
  <c r="H30" i="7"/>
  <c r="G30" i="7"/>
  <c r="F30" i="7"/>
  <c r="E30" i="7"/>
  <c r="D30" i="7"/>
  <c r="N29" i="7"/>
  <c r="M29" i="7"/>
  <c r="L29" i="7"/>
  <c r="K29" i="7"/>
  <c r="J29" i="7"/>
  <c r="I29" i="7"/>
  <c r="H29" i="7"/>
  <c r="G29" i="7"/>
  <c r="F29" i="7"/>
  <c r="E29" i="7"/>
  <c r="D29" i="7"/>
  <c r="N28" i="7"/>
  <c r="M28" i="7"/>
  <c r="L28" i="7"/>
  <c r="K28" i="7"/>
  <c r="J28" i="7"/>
  <c r="I28" i="7"/>
  <c r="H28" i="7"/>
  <c r="G28" i="7"/>
  <c r="F28" i="7"/>
  <c r="E28" i="7"/>
  <c r="D28" i="7"/>
  <c r="N27" i="7"/>
  <c r="M27" i="7"/>
  <c r="L27" i="7"/>
  <c r="K27" i="7"/>
  <c r="J27" i="7"/>
  <c r="I27" i="7"/>
  <c r="H27" i="7"/>
  <c r="G27" i="7"/>
  <c r="F27" i="7"/>
  <c r="E27" i="7"/>
  <c r="D27" i="7"/>
  <c r="L23" i="6"/>
  <c r="K23" i="6"/>
  <c r="J23" i="6"/>
  <c r="I23" i="6"/>
  <c r="H23" i="6"/>
  <c r="G23" i="6"/>
  <c r="F23" i="6"/>
  <c r="E23" i="6"/>
  <c r="D23" i="6"/>
  <c r="C23" i="6"/>
  <c r="B23" i="6"/>
  <c r="L22" i="6"/>
  <c r="K22" i="6"/>
  <c r="J22" i="6"/>
  <c r="I22" i="6"/>
  <c r="H22" i="6"/>
  <c r="G22" i="6"/>
  <c r="F22" i="6"/>
  <c r="E22" i="6"/>
  <c r="D22" i="6"/>
  <c r="C22" i="6"/>
  <c r="B22" i="6"/>
  <c r="L21" i="6"/>
  <c r="K21" i="6"/>
  <c r="J21" i="6"/>
  <c r="I21" i="6"/>
  <c r="H21" i="6"/>
  <c r="G21" i="6"/>
  <c r="F21" i="6"/>
  <c r="E21" i="6"/>
  <c r="D21" i="6"/>
  <c r="C21" i="6"/>
  <c r="B21" i="6"/>
  <c r="M21" i="6" s="1"/>
  <c r="L20" i="6"/>
  <c r="K20" i="6"/>
  <c r="J20" i="6"/>
  <c r="I20" i="6"/>
  <c r="H20" i="6"/>
  <c r="G20" i="6"/>
  <c r="F20" i="6"/>
  <c r="E20" i="6"/>
  <c r="D20" i="6"/>
  <c r="C20" i="6"/>
  <c r="B20" i="6"/>
  <c r="L19" i="6"/>
  <c r="K19" i="6"/>
  <c r="J19" i="6"/>
  <c r="I19" i="6"/>
  <c r="H19" i="6"/>
  <c r="G19" i="6"/>
  <c r="F19" i="6"/>
  <c r="E19" i="6"/>
  <c r="D19" i="6"/>
  <c r="C19" i="6"/>
  <c r="B19" i="6"/>
  <c r="L18" i="6"/>
  <c r="K18" i="6"/>
  <c r="J18" i="6"/>
  <c r="I18" i="6"/>
  <c r="H18" i="6"/>
  <c r="G18" i="6"/>
  <c r="F18" i="6"/>
  <c r="E18" i="6"/>
  <c r="D18" i="6"/>
  <c r="C18" i="6"/>
  <c r="B18" i="6"/>
  <c r="L17" i="6"/>
  <c r="K17" i="6"/>
  <c r="J17" i="6"/>
  <c r="I17" i="6"/>
  <c r="H17" i="6"/>
  <c r="G17" i="6"/>
  <c r="F17" i="6"/>
  <c r="E17" i="6"/>
  <c r="D17" i="6"/>
  <c r="C17" i="6"/>
  <c r="B17" i="6"/>
  <c r="M17" i="6" s="1"/>
  <c r="L16" i="6"/>
  <c r="K16" i="6"/>
  <c r="J16" i="6"/>
  <c r="I16" i="6"/>
  <c r="H16" i="6"/>
  <c r="G16" i="6"/>
  <c r="F16" i="6"/>
  <c r="E16" i="6"/>
  <c r="D16" i="6"/>
  <c r="C16" i="6"/>
  <c r="B16" i="6"/>
  <c r="L15" i="6"/>
  <c r="K15" i="6"/>
  <c r="J15" i="6"/>
  <c r="I15" i="6"/>
  <c r="H15" i="6"/>
  <c r="G15" i="6"/>
  <c r="F15" i="6"/>
  <c r="E15" i="6"/>
  <c r="D15" i="6"/>
  <c r="C15" i="6"/>
  <c r="B15" i="6"/>
  <c r="L14" i="6"/>
  <c r="K14" i="6"/>
  <c r="J14" i="6"/>
  <c r="I14" i="6"/>
  <c r="H14" i="6"/>
  <c r="G14" i="6"/>
  <c r="F14" i="6"/>
  <c r="E14" i="6"/>
  <c r="D14" i="6"/>
  <c r="C14" i="6"/>
  <c r="B14" i="6"/>
  <c r="L13" i="6"/>
  <c r="K13" i="6"/>
  <c r="J13" i="6"/>
  <c r="I13" i="6"/>
  <c r="H13" i="6"/>
  <c r="G13" i="6"/>
  <c r="F13" i="6"/>
  <c r="E13" i="6"/>
  <c r="D13" i="6"/>
  <c r="C13" i="6"/>
  <c r="B13" i="6"/>
  <c r="M13" i="6" s="1"/>
  <c r="L12" i="6"/>
  <c r="K12" i="6"/>
  <c r="J12" i="6"/>
  <c r="I12" i="6"/>
  <c r="H12" i="6"/>
  <c r="G12" i="6"/>
  <c r="F12" i="6"/>
  <c r="E12" i="6"/>
  <c r="D12" i="6"/>
  <c r="C12" i="6"/>
  <c r="B12" i="6"/>
  <c r="L11" i="6"/>
  <c r="K11" i="6"/>
  <c r="J11" i="6"/>
  <c r="I11" i="6"/>
  <c r="H11" i="6"/>
  <c r="G11" i="6"/>
  <c r="F11" i="6"/>
  <c r="E11" i="6"/>
  <c r="D11" i="6"/>
  <c r="C11" i="6"/>
  <c r="B11" i="6"/>
  <c r="L10" i="6"/>
  <c r="K10" i="6"/>
  <c r="J10" i="6"/>
  <c r="I10" i="6"/>
  <c r="H10" i="6"/>
  <c r="G10" i="6"/>
  <c r="F10" i="6"/>
  <c r="E10" i="6"/>
  <c r="D10" i="6"/>
  <c r="C10" i="6"/>
  <c r="B10" i="6"/>
  <c r="L9" i="6"/>
  <c r="K9" i="6"/>
  <c r="J9" i="6"/>
  <c r="I9" i="6"/>
  <c r="H9" i="6"/>
  <c r="G9" i="6"/>
  <c r="F9" i="6"/>
  <c r="E9" i="6"/>
  <c r="D9" i="6"/>
  <c r="C9" i="6"/>
  <c r="B9" i="6"/>
  <c r="M9" i="6" s="1"/>
  <c r="L8" i="6"/>
  <c r="K8" i="6"/>
  <c r="J8" i="6"/>
  <c r="I8" i="6"/>
  <c r="H8" i="6"/>
  <c r="G8" i="6"/>
  <c r="F8" i="6"/>
  <c r="E8" i="6"/>
  <c r="D8" i="6"/>
  <c r="C8" i="6"/>
  <c r="B8" i="6"/>
  <c r="L7" i="6"/>
  <c r="K7" i="6"/>
  <c r="J7" i="6"/>
  <c r="I7" i="6"/>
  <c r="H7" i="6"/>
  <c r="G7" i="6"/>
  <c r="F7" i="6"/>
  <c r="E7" i="6"/>
  <c r="D7" i="6"/>
  <c r="C7" i="6"/>
  <c r="B7" i="6"/>
  <c r="L6" i="6"/>
  <c r="K6" i="6"/>
  <c r="J6" i="6"/>
  <c r="I6" i="6"/>
  <c r="H6" i="6"/>
  <c r="G6" i="6"/>
  <c r="F6" i="6"/>
  <c r="E6" i="6"/>
  <c r="D6" i="6"/>
  <c r="C6" i="6"/>
  <c r="B6" i="6"/>
  <c r="L5" i="6"/>
  <c r="K5" i="6"/>
  <c r="J5" i="6"/>
  <c r="I5" i="6"/>
  <c r="H5" i="6"/>
  <c r="G5" i="6"/>
  <c r="F5" i="6"/>
  <c r="E5" i="6"/>
  <c r="D5" i="6"/>
  <c r="C5" i="6"/>
  <c r="B5" i="6"/>
  <c r="M5" i="6" s="1"/>
  <c r="L4" i="6"/>
  <c r="K4" i="6"/>
  <c r="J4" i="6"/>
  <c r="I4" i="6"/>
  <c r="H4" i="6"/>
  <c r="G4" i="6"/>
  <c r="F4" i="6"/>
  <c r="E4" i="6"/>
  <c r="D4" i="6"/>
  <c r="C4" i="6"/>
  <c r="B4" i="6"/>
  <c r="L3" i="6"/>
  <c r="K3" i="6"/>
  <c r="J3" i="6"/>
  <c r="I3" i="6"/>
  <c r="H3" i="6"/>
  <c r="G3" i="6"/>
  <c r="F3" i="6"/>
  <c r="E3" i="6"/>
  <c r="D3" i="6"/>
  <c r="C3" i="6"/>
  <c r="B3" i="6"/>
  <c r="L2" i="6"/>
  <c r="K2" i="6"/>
  <c r="K25" i="6" s="1"/>
  <c r="J2" i="6"/>
  <c r="I2" i="6"/>
  <c r="H2" i="6"/>
  <c r="G2" i="6"/>
  <c r="G25" i="6" s="1"/>
  <c r="F2" i="6"/>
  <c r="E2" i="6"/>
  <c r="D2" i="6"/>
  <c r="C2" i="6"/>
  <c r="C25" i="6" s="1"/>
  <c r="O236" i="22" l="1"/>
  <c r="O261" i="22"/>
  <c r="O240" i="22"/>
  <c r="O256" i="22"/>
  <c r="O207" i="22"/>
  <c r="O247" i="22"/>
  <c r="O259" i="22"/>
  <c r="O213" i="22"/>
  <c r="O217" i="22"/>
  <c r="O221" i="22"/>
  <c r="O223" i="22"/>
  <c r="O227" i="22"/>
  <c r="O253" i="22"/>
  <c r="K263" i="22"/>
  <c r="O226" i="22"/>
  <c r="O231" i="22"/>
  <c r="O235" i="22"/>
  <c r="O248" i="22"/>
  <c r="E263" i="22"/>
  <c r="M263" i="22"/>
  <c r="F263" i="22"/>
  <c r="J263" i="22"/>
  <c r="O204" i="22"/>
  <c r="O208" i="22"/>
  <c r="O214" i="22"/>
  <c r="O218" i="22"/>
  <c r="O224" i="22"/>
  <c r="O229" i="22"/>
  <c r="O233" i="22"/>
  <c r="O246" i="22"/>
  <c r="O250" i="22"/>
  <c r="O254" i="22"/>
  <c r="O258" i="22"/>
  <c r="O244" i="22"/>
  <c r="O252" i="22"/>
  <c r="O260" i="22"/>
  <c r="I263" i="22"/>
  <c r="O215" i="22"/>
  <c r="O219" i="22"/>
  <c r="O225" i="22"/>
  <c r="O230" i="22"/>
  <c r="O234" i="22"/>
  <c r="O239" i="22"/>
  <c r="O243" i="22"/>
  <c r="O251" i="22"/>
  <c r="O255" i="22"/>
  <c r="O227" i="21"/>
  <c r="O268" i="21"/>
  <c r="O272" i="21"/>
  <c r="O217" i="21"/>
  <c r="O226" i="21"/>
  <c r="O257" i="21"/>
  <c r="O271" i="21"/>
  <c r="O260" i="21"/>
  <c r="O214" i="21"/>
  <c r="O218" i="21"/>
  <c r="O223" i="21"/>
  <c r="O231" i="21"/>
  <c r="O237" i="21"/>
  <c r="O255" i="21"/>
  <c r="O259" i="21"/>
  <c r="O222" i="21"/>
  <c r="O230" i="21"/>
  <c r="O236" i="21"/>
  <c r="O243" i="21"/>
  <c r="O247" i="21"/>
  <c r="O258" i="21"/>
  <c r="O264" i="21"/>
  <c r="D273" i="21"/>
  <c r="L273" i="21"/>
  <c r="O216" i="21"/>
  <c r="O220" i="21"/>
  <c r="O225" i="21"/>
  <c r="O229" i="21"/>
  <c r="O235" i="21"/>
  <c r="O240" i="21"/>
  <c r="O246" i="21"/>
  <c r="O251" i="21"/>
  <c r="O267" i="21"/>
  <c r="O351" i="20"/>
  <c r="O349" i="20"/>
  <c r="O332" i="20"/>
  <c r="O323" i="20"/>
  <c r="O327" i="20"/>
  <c r="E353" i="20"/>
  <c r="M353" i="20"/>
  <c r="O295" i="20"/>
  <c r="O299" i="20"/>
  <c r="O317" i="20"/>
  <c r="O330" i="20"/>
  <c r="O336" i="20"/>
  <c r="O340" i="20"/>
  <c r="O346" i="20"/>
  <c r="O350" i="20"/>
  <c r="O303" i="20"/>
  <c r="O307" i="20"/>
  <c r="O311" i="20"/>
  <c r="O318" i="20"/>
  <c r="O321" i="20"/>
  <c r="O325" i="20"/>
  <c r="O329" i="20"/>
  <c r="I353" i="20"/>
  <c r="O333" i="20"/>
  <c r="O335" i="20"/>
  <c r="O339" i="20"/>
  <c r="O343" i="20"/>
  <c r="O345" i="20"/>
  <c r="C353" i="20"/>
  <c r="G353" i="20"/>
  <c r="K353" i="20"/>
  <c r="O312" i="20"/>
  <c r="O315" i="20"/>
  <c r="O344" i="20"/>
  <c r="O348" i="20"/>
  <c r="O171" i="19"/>
  <c r="O151" i="19"/>
  <c r="O174" i="19"/>
  <c r="O148" i="19"/>
  <c r="O152" i="19"/>
  <c r="O157" i="19"/>
  <c r="O161" i="19"/>
  <c r="O165" i="19"/>
  <c r="O170" i="19"/>
  <c r="O175" i="19"/>
  <c r="O179" i="19"/>
  <c r="F207" i="19"/>
  <c r="J207" i="19"/>
  <c r="O160" i="19"/>
  <c r="O164" i="19"/>
  <c r="O169" i="19"/>
  <c r="O178" i="19"/>
  <c r="O184" i="19"/>
  <c r="O188" i="19"/>
  <c r="O192" i="19"/>
  <c r="O196" i="19"/>
  <c r="I207" i="19"/>
  <c r="O204" i="19"/>
  <c r="O150" i="19"/>
  <c r="O154" i="19"/>
  <c r="O159" i="19"/>
  <c r="O163" i="19"/>
  <c r="O168" i="19"/>
  <c r="O173" i="19"/>
  <c r="O177" i="19"/>
  <c r="O181" i="19"/>
  <c r="O284" i="18"/>
  <c r="O270" i="18"/>
  <c r="O278" i="18"/>
  <c r="O265" i="18"/>
  <c r="O286" i="18"/>
  <c r="O258" i="18"/>
  <c r="O271" i="18"/>
  <c r="O279" i="18"/>
  <c r="O257" i="18"/>
  <c r="O262" i="18"/>
  <c r="O266" i="18"/>
  <c r="O274" i="18"/>
  <c r="O282" i="18"/>
  <c r="O263" i="18"/>
  <c r="O267" i="18"/>
  <c r="O275" i="18"/>
  <c r="O283" i="18"/>
  <c r="O256" i="18"/>
  <c r="O260" i="18"/>
  <c r="O269" i="18"/>
  <c r="O273" i="18"/>
  <c r="O277" i="18"/>
  <c r="O281" i="18"/>
  <c r="O329" i="17"/>
  <c r="O315" i="17"/>
  <c r="O323" i="17"/>
  <c r="L331" i="17"/>
  <c r="O293" i="17"/>
  <c r="O299" i="17"/>
  <c r="O303" i="17"/>
  <c r="D331" i="17"/>
  <c r="O287" i="17"/>
  <c r="O309" i="17"/>
  <c r="O317" i="17"/>
  <c r="O321" i="17"/>
  <c r="O325" i="17"/>
  <c r="O313" i="17"/>
  <c r="G331" i="17"/>
  <c r="K331" i="17"/>
  <c r="O274" i="17"/>
  <c r="O278" i="17"/>
  <c r="O283" i="17"/>
  <c r="O288" i="17"/>
  <c r="O294" i="17"/>
  <c r="O304" i="17"/>
  <c r="O314" i="17"/>
  <c r="O318" i="17"/>
  <c r="O322" i="17"/>
  <c r="O326" i="17"/>
  <c r="E331" i="17"/>
  <c r="I331" i="17"/>
  <c r="M331" i="17"/>
  <c r="O272" i="17"/>
  <c r="O276" i="17"/>
  <c r="O281" i="17"/>
  <c r="O286" i="17"/>
  <c r="O292" i="17"/>
  <c r="O302" i="17"/>
  <c r="O308" i="17"/>
  <c r="O312" i="17"/>
  <c r="O316" i="17"/>
  <c r="O320" i="17"/>
  <c r="O324" i="17"/>
  <c r="O328" i="17"/>
  <c r="F331" i="17"/>
  <c r="O275" i="17"/>
  <c r="O284" i="17"/>
  <c r="O285" i="17"/>
  <c r="O289" i="17"/>
  <c r="O291" i="17"/>
  <c r="O295" i="17"/>
  <c r="O297" i="17"/>
  <c r="O301" i="17"/>
  <c r="O305" i="17"/>
  <c r="O307" i="17"/>
  <c r="O311" i="17"/>
  <c r="O319" i="17"/>
  <c r="O327" i="17"/>
  <c r="O89" i="16"/>
  <c r="O98" i="16"/>
  <c r="O102" i="16"/>
  <c r="O106" i="16"/>
  <c r="O111" i="16"/>
  <c r="O65" i="16"/>
  <c r="O69" i="16"/>
  <c r="O79" i="16"/>
  <c r="O88" i="16"/>
  <c r="O97" i="16"/>
  <c r="O101" i="16"/>
  <c r="O105" i="16"/>
  <c r="O109" i="16"/>
  <c r="O110" i="16"/>
  <c r="O55" i="16"/>
  <c r="O64" i="16"/>
  <c r="O68" i="16"/>
  <c r="O100" i="16"/>
  <c r="O104" i="16"/>
  <c r="O108" i="16"/>
  <c r="E112" i="16"/>
  <c r="I112" i="16"/>
  <c r="O81" i="16"/>
  <c r="O57" i="16"/>
  <c r="O75" i="16"/>
  <c r="O93" i="16"/>
  <c r="C112" i="16"/>
  <c r="G112" i="16"/>
  <c r="K112" i="16"/>
  <c r="O56" i="16"/>
  <c r="O61" i="16"/>
  <c r="O74" i="16"/>
  <c r="O92" i="16"/>
  <c r="O78" i="16"/>
  <c r="O82" i="16"/>
  <c r="O86" i="16"/>
  <c r="O66" i="13"/>
  <c r="O71" i="13"/>
  <c r="O75" i="13"/>
  <c r="O79" i="13"/>
  <c r="O86" i="13"/>
  <c r="O44" i="13"/>
  <c r="O60" i="13"/>
  <c r="O65" i="13"/>
  <c r="O70" i="13"/>
  <c r="O78" i="13"/>
  <c r="O81" i="13"/>
  <c r="O55" i="13"/>
  <c r="O68" i="13"/>
  <c r="O69" i="13"/>
  <c r="O77" i="13"/>
  <c r="O80" i="13"/>
  <c r="I93" i="13"/>
  <c r="F93" i="13"/>
  <c r="J93" i="13"/>
  <c r="O74" i="13"/>
  <c r="O89" i="13"/>
  <c r="E93" i="13"/>
  <c r="O56" i="13"/>
  <c r="O61" i="13"/>
  <c r="O59" i="13"/>
  <c r="O73" i="13"/>
  <c r="O92" i="13"/>
  <c r="E80" i="7"/>
  <c r="I80" i="7"/>
  <c r="M80" i="7"/>
  <c r="O60" i="7"/>
  <c r="O68" i="7"/>
  <c r="O72" i="7"/>
  <c r="O59" i="7"/>
  <c r="O63" i="7"/>
  <c r="O67" i="7"/>
  <c r="O71" i="7"/>
  <c r="O75" i="7"/>
  <c r="F80" i="7"/>
  <c r="O80" i="7" s="1"/>
  <c r="J80" i="7"/>
  <c r="N80" i="7"/>
  <c r="O58" i="7"/>
  <c r="O62" i="7"/>
  <c r="O66" i="7"/>
  <c r="O70" i="7"/>
  <c r="O74" i="7"/>
  <c r="O78" i="7"/>
  <c r="G80" i="7"/>
  <c r="K80" i="7"/>
  <c r="O57" i="7"/>
  <c r="O61" i="7"/>
  <c r="O65" i="7"/>
  <c r="O69" i="7"/>
  <c r="O73" i="7"/>
  <c r="O77" i="7"/>
  <c r="D51" i="7"/>
  <c r="H51" i="7"/>
  <c r="L51" i="7"/>
  <c r="D53" i="7"/>
  <c r="H53" i="7"/>
  <c r="L53" i="7"/>
  <c r="J51" i="7"/>
  <c r="N53" i="7"/>
  <c r="F51" i="7"/>
  <c r="N51" i="7"/>
  <c r="F53" i="7"/>
  <c r="J53" i="7"/>
  <c r="E51" i="7"/>
  <c r="I51" i="7"/>
  <c r="M51" i="7"/>
  <c r="E53" i="7"/>
  <c r="I53" i="7"/>
  <c r="M53" i="7"/>
  <c r="G51" i="7"/>
  <c r="K51" i="7"/>
  <c r="G53" i="7"/>
  <c r="K53" i="7"/>
  <c r="D25" i="6"/>
  <c r="H25" i="6"/>
  <c r="M4" i="6"/>
  <c r="M8" i="6"/>
  <c r="M12" i="6"/>
  <c r="M20" i="6"/>
  <c r="M24" i="6"/>
  <c r="E25" i="6"/>
  <c r="I25" i="6"/>
  <c r="B25" i="6"/>
  <c r="M7" i="6"/>
  <c r="M11" i="6"/>
  <c r="M15" i="6"/>
  <c r="M19" i="6"/>
  <c r="M23" i="6"/>
  <c r="F25" i="6"/>
  <c r="J25" i="6"/>
  <c r="M6" i="6"/>
  <c r="M10" i="6"/>
  <c r="M14" i="6"/>
  <c r="M18" i="6"/>
  <c r="M22" i="6"/>
  <c r="L25" i="6"/>
  <c r="M16" i="6"/>
  <c r="O319" i="12"/>
  <c r="O310" i="12"/>
  <c r="O305" i="12"/>
  <c r="O289" i="12"/>
  <c r="D326" i="12"/>
  <c r="H326" i="12"/>
  <c r="L326" i="12"/>
  <c r="O294" i="12"/>
  <c r="O298" i="12"/>
  <c r="O303" i="12"/>
  <c r="O307" i="12"/>
  <c r="O311" i="12"/>
  <c r="O315" i="12"/>
  <c r="O323" i="12"/>
  <c r="E326" i="12"/>
  <c r="I326" i="12"/>
  <c r="M326" i="12"/>
  <c r="C326" i="12"/>
  <c r="K326" i="12"/>
  <c r="O302" i="12"/>
  <c r="O306" i="12"/>
  <c r="O318" i="12"/>
  <c r="O322" i="12"/>
  <c r="O296" i="12"/>
  <c r="O317" i="12"/>
  <c r="O291" i="12"/>
  <c r="O290" i="12"/>
  <c r="O299" i="12"/>
  <c r="O304" i="12"/>
  <c r="O308" i="12"/>
  <c r="O312" i="12"/>
  <c r="O316" i="12"/>
  <c r="O320" i="12"/>
  <c r="G326" i="12"/>
  <c r="O293" i="12"/>
  <c r="O297" i="12"/>
  <c r="O314" i="12"/>
  <c r="O292" i="12"/>
  <c r="O300" i="12"/>
  <c r="O309" i="12"/>
  <c r="O313" i="12"/>
  <c r="O321" i="12"/>
  <c r="O325" i="12"/>
  <c r="C390" i="11"/>
  <c r="G390" i="11"/>
  <c r="K390" i="11"/>
  <c r="O333" i="11"/>
  <c r="O337" i="11"/>
  <c r="O342" i="11"/>
  <c r="O346" i="11"/>
  <c r="O351" i="11"/>
  <c r="O356" i="11"/>
  <c r="O365" i="11"/>
  <c r="O360" i="11"/>
  <c r="O364" i="11"/>
  <c r="O373" i="11"/>
  <c r="O377" i="11"/>
  <c r="O381" i="11"/>
  <c r="O385" i="11"/>
  <c r="O389" i="11"/>
  <c r="E390" i="11"/>
  <c r="I390" i="11"/>
  <c r="M390" i="11"/>
  <c r="O331" i="11"/>
  <c r="O335" i="11"/>
  <c r="O349" i="11"/>
  <c r="O340" i="11"/>
  <c r="O348" i="11"/>
  <c r="O355" i="11"/>
  <c r="O353" i="11"/>
  <c r="O358" i="11"/>
  <c r="O362" i="11"/>
  <c r="O367" i="11"/>
  <c r="O371" i="11"/>
  <c r="O375" i="11"/>
  <c r="O379" i="11"/>
  <c r="O383" i="11"/>
  <c r="O387" i="11"/>
  <c r="F390" i="11"/>
  <c r="J390" i="11"/>
  <c r="O334" i="11"/>
  <c r="O347" i="11"/>
  <c r="O352" i="11"/>
  <c r="O357" i="11"/>
  <c r="O361" i="11"/>
  <c r="O366" i="11"/>
  <c r="O370" i="11"/>
  <c r="O378" i="11"/>
  <c r="O382" i="11"/>
  <c r="O386" i="11"/>
  <c r="O425" i="10"/>
  <c r="O444" i="10"/>
  <c r="O461" i="10"/>
  <c r="O452" i="10"/>
  <c r="O448" i="10"/>
  <c r="O434" i="10"/>
  <c r="O430" i="10"/>
  <c r="O476" i="10"/>
  <c r="O439" i="10"/>
  <c r="O424" i="10"/>
  <c r="O423" i="10"/>
  <c r="O422" i="10"/>
  <c r="O420" i="10"/>
  <c r="O463" i="10"/>
  <c r="O462" i="10"/>
  <c r="O460" i="10"/>
  <c r="O459" i="10"/>
  <c r="M478" i="10"/>
  <c r="O458" i="10"/>
  <c r="O456" i="10"/>
  <c r="O455" i="10"/>
  <c r="O454" i="10"/>
  <c r="O451" i="10"/>
  <c r="O450" i="10"/>
  <c r="O449" i="10"/>
  <c r="O447" i="10"/>
  <c r="O446" i="10"/>
  <c r="O445" i="10"/>
  <c r="O442" i="10"/>
  <c r="O441" i="10"/>
  <c r="O438" i="10"/>
  <c r="O436" i="10"/>
  <c r="O435" i="10"/>
  <c r="O433" i="10"/>
  <c r="O432" i="10"/>
  <c r="O431" i="10"/>
  <c r="O429" i="10"/>
  <c r="O428" i="10"/>
  <c r="O421" i="10"/>
  <c r="O427" i="10"/>
  <c r="O440" i="10"/>
  <c r="O465" i="10"/>
  <c r="D478" i="10"/>
  <c r="H478" i="10"/>
  <c r="L478" i="10"/>
  <c r="O469" i="10"/>
  <c r="E478" i="10"/>
  <c r="I478" i="10"/>
  <c r="O473" i="10"/>
  <c r="G478" i="10"/>
  <c r="K478" i="10"/>
  <c r="O477" i="10"/>
  <c r="O418" i="10"/>
  <c r="O464" i="10"/>
  <c r="O468" i="10"/>
  <c r="O472" i="10"/>
  <c r="O467" i="10"/>
  <c r="O471" i="10"/>
  <c r="O475" i="10"/>
  <c r="O466" i="10"/>
  <c r="O470" i="10"/>
  <c r="O474" i="10"/>
  <c r="O285" i="12"/>
  <c r="F478" i="10"/>
  <c r="J478" i="10"/>
  <c r="O330" i="11"/>
  <c r="O339" i="11"/>
  <c r="O350" i="11"/>
  <c r="O359" i="11"/>
  <c r="O266" i="12"/>
  <c r="O275" i="12"/>
  <c r="O286" i="12"/>
  <c r="O295" i="12"/>
  <c r="O33" i="13"/>
  <c r="M2" i="6"/>
  <c r="C478" i="10"/>
  <c r="C93" i="13"/>
  <c r="G93" i="13"/>
  <c r="K93" i="13"/>
  <c r="O51" i="13"/>
  <c r="D93" i="13"/>
  <c r="H93" i="13"/>
  <c r="L93" i="13"/>
  <c r="O43" i="13"/>
  <c r="O53" i="13"/>
  <c r="M93" i="13"/>
  <c r="O42" i="13"/>
  <c r="O64" i="13"/>
  <c r="O32" i="14"/>
  <c r="O37" i="14"/>
  <c r="O40" i="14"/>
  <c r="O57" i="14"/>
  <c r="F92" i="14"/>
  <c r="J92" i="14"/>
  <c r="O36" i="15"/>
  <c r="O45" i="15"/>
  <c r="O56" i="15"/>
  <c r="O59" i="15"/>
  <c r="O65" i="15"/>
  <c r="O69" i="15"/>
  <c r="G96" i="15"/>
  <c r="L96" i="15"/>
  <c r="J112" i="16"/>
  <c r="O280" i="17"/>
  <c r="O300" i="17"/>
  <c r="J331" i="17"/>
  <c r="O235" i="18"/>
  <c r="O251" i="18"/>
  <c r="O166" i="19"/>
  <c r="O41" i="14"/>
  <c r="O67" i="14"/>
  <c r="O58" i="15"/>
  <c r="O64" i="15"/>
  <c r="O68" i="15"/>
  <c r="O74" i="15"/>
  <c r="H96" i="15"/>
  <c r="O52" i="16"/>
  <c r="O59" i="16"/>
  <c r="O62" i="16"/>
  <c r="O66" i="16"/>
  <c r="O70" i="16"/>
  <c r="O73" i="16"/>
  <c r="O80" i="16"/>
  <c r="O84" i="16"/>
  <c r="O91" i="16"/>
  <c r="O95" i="16"/>
  <c r="O226" i="18"/>
  <c r="D92" i="14"/>
  <c r="H92" i="14"/>
  <c r="L92" i="14"/>
  <c r="O61" i="15"/>
  <c r="O71" i="15"/>
  <c r="O83" i="16"/>
  <c r="F112" i="16"/>
  <c r="O271" i="17"/>
  <c r="O182" i="19"/>
  <c r="O62" i="13"/>
  <c r="O255" i="18"/>
  <c r="O147" i="19"/>
  <c r="O156" i="19"/>
  <c r="O167" i="19"/>
  <c r="O176" i="19"/>
  <c r="C207" i="19"/>
  <c r="G207" i="19"/>
  <c r="K207" i="19"/>
  <c r="O183" i="19"/>
  <c r="O187" i="19"/>
  <c r="O191" i="19"/>
  <c r="O195" i="19"/>
  <c r="O199" i="19"/>
  <c r="O203" i="19"/>
  <c r="D207" i="19"/>
  <c r="L207" i="19"/>
  <c r="O294" i="20"/>
  <c r="O298" i="20"/>
  <c r="O306" i="20"/>
  <c r="O310" i="20"/>
  <c r="O314" i="20"/>
  <c r="O326" i="20"/>
  <c r="E273" i="21"/>
  <c r="O213" i="21"/>
  <c r="I273" i="21"/>
  <c r="M273" i="21"/>
  <c r="O233" i="21"/>
  <c r="O186" i="19"/>
  <c r="O190" i="19"/>
  <c r="O194" i="19"/>
  <c r="O198" i="19"/>
  <c r="O202" i="19"/>
  <c r="O206" i="19"/>
  <c r="E207" i="19"/>
  <c r="M207" i="19"/>
  <c r="O185" i="19"/>
  <c r="O189" i="19"/>
  <c r="O193" i="19"/>
  <c r="O197" i="19"/>
  <c r="O201" i="19"/>
  <c r="O205" i="19"/>
  <c r="O296" i="20"/>
  <c r="O300" i="20"/>
  <c r="O304" i="20"/>
  <c r="O308" i="20"/>
  <c r="O316" i="20"/>
  <c r="O320" i="20"/>
  <c r="O324" i="20"/>
  <c r="O248" i="21"/>
  <c r="O232" i="22"/>
  <c r="F353" i="20"/>
  <c r="J353" i="20"/>
  <c r="O293" i="20"/>
  <c r="O302" i="20"/>
  <c r="O313" i="20"/>
  <c r="O322" i="20"/>
  <c r="O334" i="20"/>
  <c r="O338" i="20"/>
  <c r="O342" i="20"/>
  <c r="C273" i="21"/>
  <c r="K273" i="21"/>
  <c r="O238" i="21"/>
  <c r="O241" i="21"/>
  <c r="O245" i="21"/>
  <c r="O249" i="21"/>
  <c r="O253" i="21"/>
  <c r="O337" i="20"/>
  <c r="O341" i="20"/>
  <c r="O232" i="21"/>
  <c r="O244" i="21"/>
  <c r="O252" i="21"/>
  <c r="O242" i="21"/>
  <c r="G273" i="21"/>
  <c r="C263" i="22"/>
  <c r="O262" i="21"/>
  <c r="O266" i="21"/>
  <c r="O270" i="21"/>
  <c r="H273" i="21"/>
  <c r="D263" i="22"/>
  <c r="H263" i="22"/>
  <c r="L263" i="22"/>
  <c r="O206" i="22"/>
  <c r="O210" i="22"/>
  <c r="G263" i="22"/>
  <c r="O265" i="21"/>
  <c r="O269" i="21"/>
  <c r="O205" i="22"/>
  <c r="O209" i="22"/>
  <c r="O212" i="22"/>
  <c r="O216" i="22"/>
  <c r="O220" i="22"/>
  <c r="O238" i="22" l="1"/>
  <c r="O228" i="22"/>
  <c r="O222" i="22"/>
  <c r="O328" i="20"/>
  <c r="O353" i="20"/>
  <c r="O172" i="19"/>
  <c r="O261" i="18"/>
  <c r="O296" i="17"/>
  <c r="O306" i="17"/>
  <c r="O290" i="17"/>
  <c r="O331" i="17"/>
  <c r="O87" i="16"/>
  <c r="O112" i="16"/>
  <c r="O71" i="16"/>
  <c r="O77" i="16"/>
  <c r="O96" i="15"/>
  <c r="O92" i="14"/>
  <c r="O41" i="13"/>
  <c r="O58" i="13"/>
  <c r="O52" i="13"/>
  <c r="M25" i="6"/>
  <c r="O326" i="12"/>
  <c r="O301" i="12"/>
  <c r="O390" i="11"/>
  <c r="O453" i="10"/>
  <c r="O437" i="10"/>
  <c r="O443" i="10"/>
  <c r="O221" i="21"/>
  <c r="O301" i="20"/>
  <c r="O273" i="21"/>
  <c r="O207" i="19"/>
  <c r="O279" i="17"/>
  <c r="O44" i="15"/>
  <c r="O93" i="13"/>
  <c r="O263" i="22"/>
  <c r="O155" i="19"/>
  <c r="O60" i="16"/>
  <c r="O338" i="11"/>
  <c r="O211" i="22"/>
  <c r="O234" i="18"/>
  <c r="O274" i="12"/>
  <c r="O478" i="10"/>
  <c r="O426" i="10"/>
</calcChain>
</file>

<file path=xl/sharedStrings.xml><?xml version="1.0" encoding="utf-8"?>
<sst xmlns="http://schemas.openxmlformats.org/spreadsheetml/2006/main" count="112024" uniqueCount="8844">
  <si>
    <t>PID</t>
  </si>
  <si>
    <t>SEX</t>
  </si>
  <si>
    <t>AGE</t>
  </si>
  <si>
    <t>DDATE</t>
  </si>
  <si>
    <t>DMON</t>
  </si>
  <si>
    <t>DYEAR</t>
  </si>
  <si>
    <t>DRCODE</t>
  </si>
  <si>
    <t>HOS_ID</t>
  </si>
  <si>
    <t>LCCAATTMM</t>
  </si>
  <si>
    <t>NCAUSE</t>
  </si>
  <si>
    <t>BDATE</t>
  </si>
  <si>
    <t>BMON</t>
  </si>
  <si>
    <t>BYEAR</t>
  </si>
  <si>
    <t>CODEPRO</t>
  </si>
  <si>
    <t>DPLACE</t>
  </si>
  <si>
    <t>GHOS</t>
  </si>
  <si>
    <t>1160101901108</t>
  </si>
  <si>
    <t>1</t>
  </si>
  <si>
    <t>1601</t>
  </si>
  <si>
    <t>0000</t>
  </si>
  <si>
    <t>16010100</t>
  </si>
  <si>
    <t>W749</t>
  </si>
  <si>
    <t>16010000</t>
  </si>
  <si>
    <t>16</t>
  </si>
  <si>
    <t>3600400004584</t>
  </si>
  <si>
    <t>2</t>
  </si>
  <si>
    <t>1683</t>
  </si>
  <si>
    <t>0001</t>
  </si>
  <si>
    <t>16010101</t>
  </si>
  <si>
    <t>D733</t>
  </si>
  <si>
    <t>16830001</t>
  </si>
  <si>
    <t>3600800731513</t>
  </si>
  <si>
    <t>1696</t>
  </si>
  <si>
    <t>16010906</t>
  </si>
  <si>
    <t>C221</t>
  </si>
  <si>
    <t>16960000</t>
  </si>
  <si>
    <t>3120100234520</t>
  </si>
  <si>
    <t>16010907</t>
  </si>
  <si>
    <t>G319</t>
  </si>
  <si>
    <t>3160101296260</t>
  </si>
  <si>
    <t>16010909</t>
  </si>
  <si>
    <t>K746</t>
  </si>
  <si>
    <t>3650101008090</t>
  </si>
  <si>
    <t>16011001</t>
  </si>
  <si>
    <t>J189</t>
  </si>
  <si>
    <t>3160101379165</t>
  </si>
  <si>
    <t>16011009</t>
  </si>
  <si>
    <t>X959</t>
  </si>
  <si>
    <t>3160101474630</t>
  </si>
  <si>
    <t>16011402</t>
  </si>
  <si>
    <t>C159</t>
  </si>
  <si>
    <t>3160100567910</t>
  </si>
  <si>
    <t>0002</t>
  </si>
  <si>
    <t>16011502</t>
  </si>
  <si>
    <t>I10</t>
  </si>
  <si>
    <t>16830002</t>
  </si>
  <si>
    <t>3530800307232</t>
  </si>
  <si>
    <t>16011504</t>
  </si>
  <si>
    <t>R99</t>
  </si>
  <si>
    <t>3150600229215</t>
  </si>
  <si>
    <t>16011608</t>
  </si>
  <si>
    <t>I259</t>
  </si>
  <si>
    <t>3160101022828</t>
  </si>
  <si>
    <t>16011702</t>
  </si>
  <si>
    <t>Y349</t>
  </si>
  <si>
    <t>1160100633151</t>
  </si>
  <si>
    <t>16011901</t>
  </si>
  <si>
    <t>3150500235639</t>
  </si>
  <si>
    <t>1999</t>
  </si>
  <si>
    <t>16012204</t>
  </si>
  <si>
    <t>V446</t>
  </si>
  <si>
    <t>19990001</t>
  </si>
  <si>
    <t>19</t>
  </si>
  <si>
    <t>1160100336890</t>
  </si>
  <si>
    <t>16012209</t>
  </si>
  <si>
    <t>V229</t>
  </si>
  <si>
    <t>3302100874634</t>
  </si>
  <si>
    <t>16012213</t>
  </si>
  <si>
    <t>3160200141558</t>
  </si>
  <si>
    <t>1996</t>
  </si>
  <si>
    <t>16020405</t>
  </si>
  <si>
    <t>I619</t>
  </si>
  <si>
    <t>19960001</t>
  </si>
  <si>
    <t>3160200507501</t>
  </si>
  <si>
    <t>1602</t>
  </si>
  <si>
    <t>16020511</t>
  </si>
  <si>
    <t>16020000</t>
  </si>
  <si>
    <t>3160301034447</t>
  </si>
  <si>
    <t>1603</t>
  </si>
  <si>
    <t>16030608</t>
  </si>
  <si>
    <t>E149</t>
  </si>
  <si>
    <t>16030000</t>
  </si>
  <si>
    <t>3160300795517</t>
  </si>
  <si>
    <t>16030714</t>
  </si>
  <si>
    <t>16030001</t>
  </si>
  <si>
    <t>3160300635102</t>
  </si>
  <si>
    <t>16031002</t>
  </si>
  <si>
    <t>3411500054683</t>
  </si>
  <si>
    <t>1692</t>
  </si>
  <si>
    <t>16040506</t>
  </si>
  <si>
    <t>C240</t>
  </si>
  <si>
    <t>16920001</t>
  </si>
  <si>
    <t>3160500155481</t>
  </si>
  <si>
    <t>1605</t>
  </si>
  <si>
    <t>16050415</t>
  </si>
  <si>
    <t>16050000</t>
  </si>
  <si>
    <t>3160600764846</t>
  </si>
  <si>
    <t>1606</t>
  </si>
  <si>
    <t>16060907</t>
  </si>
  <si>
    <t>16060000</t>
  </si>
  <si>
    <t>3160600502621</t>
  </si>
  <si>
    <t>16061307</t>
  </si>
  <si>
    <t>3160600457871</t>
  </si>
  <si>
    <t>1698</t>
  </si>
  <si>
    <t>16061407</t>
  </si>
  <si>
    <t>J439</t>
  </si>
  <si>
    <t>16980001</t>
  </si>
  <si>
    <t>3160600394879</t>
  </si>
  <si>
    <t>16062209</t>
  </si>
  <si>
    <t>K922</t>
  </si>
  <si>
    <t>1160700036595</t>
  </si>
  <si>
    <t>1689</t>
  </si>
  <si>
    <t>16070607</t>
  </si>
  <si>
    <t>16890000</t>
  </si>
  <si>
    <t>3160300888205</t>
  </si>
  <si>
    <t>1397</t>
  </si>
  <si>
    <t>16110108</t>
  </si>
  <si>
    <t>G20</t>
  </si>
  <si>
    <t>13970001</t>
  </si>
  <si>
    <t>3</t>
  </si>
  <si>
    <t>13</t>
  </si>
  <si>
    <t>3609900658077</t>
  </si>
  <si>
    <t>1693</t>
  </si>
  <si>
    <t>16930000</t>
  </si>
  <si>
    <t>3160300102589</t>
  </si>
  <si>
    <t>1611</t>
  </si>
  <si>
    <t>16110210</t>
  </si>
  <si>
    <t>16110000</t>
  </si>
  <si>
    <t>3160300535990</t>
  </si>
  <si>
    <t>16110405</t>
  </si>
  <si>
    <t>C349</t>
  </si>
  <si>
    <t>3600400510919</t>
  </si>
  <si>
    <t>6092</t>
  </si>
  <si>
    <t>16010103</t>
  </si>
  <si>
    <t>C189</t>
  </si>
  <si>
    <t>60920001</t>
  </si>
  <si>
    <t>60</t>
  </si>
  <si>
    <t>3169900246938</t>
  </si>
  <si>
    <t>16010200</t>
  </si>
  <si>
    <t>3160100445865</t>
  </si>
  <si>
    <t>1686</t>
  </si>
  <si>
    <t>16010507</t>
  </si>
  <si>
    <t>16860000</t>
  </si>
  <si>
    <t>1168300365441</t>
  </si>
  <si>
    <t>16010600</t>
  </si>
  <si>
    <t>P073</t>
  </si>
  <si>
    <t>3160101817022</t>
  </si>
  <si>
    <t>1299</t>
  </si>
  <si>
    <t>16010706</t>
  </si>
  <si>
    <t>I38</t>
  </si>
  <si>
    <t>12990002</t>
  </si>
  <si>
    <t>12</t>
  </si>
  <si>
    <t>3160100916868</t>
  </si>
  <si>
    <t>16011012</t>
  </si>
  <si>
    <t>W199</t>
  </si>
  <si>
    <t>3160101417849</t>
  </si>
  <si>
    <t>16011209</t>
  </si>
  <si>
    <t>3160101235074</t>
  </si>
  <si>
    <t>16012008</t>
  </si>
  <si>
    <t>5160200025511</t>
  </si>
  <si>
    <t>16020404</t>
  </si>
  <si>
    <t>5160300008929</t>
  </si>
  <si>
    <t>16030503</t>
  </si>
  <si>
    <t>C182</t>
  </si>
  <si>
    <t>5160300005172</t>
  </si>
  <si>
    <t>16030711</t>
  </si>
  <si>
    <t>3160600557701</t>
  </si>
  <si>
    <t>1037</t>
  </si>
  <si>
    <t>16060809</t>
  </si>
  <si>
    <t>A09</t>
  </si>
  <si>
    <t>10370002</t>
  </si>
  <si>
    <t>10</t>
  </si>
  <si>
    <t>3160600462955</t>
  </si>
  <si>
    <t>1398</t>
  </si>
  <si>
    <t>16061506</t>
  </si>
  <si>
    <t>J90</t>
  </si>
  <si>
    <t>13980002</t>
  </si>
  <si>
    <t>3160800018293</t>
  </si>
  <si>
    <t>1608</t>
  </si>
  <si>
    <t>16080506</t>
  </si>
  <si>
    <t>C229</t>
  </si>
  <si>
    <t>16080000</t>
  </si>
  <si>
    <t>3160400198189</t>
  </si>
  <si>
    <t>16100303</t>
  </si>
  <si>
    <t>N180</t>
  </si>
  <si>
    <t>3160300111481</t>
  </si>
  <si>
    <t>16110211</t>
  </si>
  <si>
    <t>C069</t>
  </si>
  <si>
    <t>3169900138001</t>
  </si>
  <si>
    <t>N189</t>
  </si>
  <si>
    <t>3160101647283</t>
  </si>
  <si>
    <t>3430500183709</t>
  </si>
  <si>
    <t>16011207</t>
  </si>
  <si>
    <t>3160101432708</t>
  </si>
  <si>
    <t>16011212</t>
  </si>
  <si>
    <t>I255</t>
  </si>
  <si>
    <t>3601000695513</t>
  </si>
  <si>
    <t>3710100318361</t>
  </si>
  <si>
    <t>16011410</t>
  </si>
  <si>
    <t>1160200123553</t>
  </si>
  <si>
    <t>16020703</t>
  </si>
  <si>
    <t>Q049</t>
  </si>
  <si>
    <t>3169700014057</t>
  </si>
  <si>
    <t>0004</t>
  </si>
  <si>
    <t>16030100</t>
  </si>
  <si>
    <t>I678</t>
  </si>
  <si>
    <t>10370004</t>
  </si>
  <si>
    <t>3160300164126</t>
  </si>
  <si>
    <t>16030209</t>
  </si>
  <si>
    <t>3160301053166</t>
  </si>
  <si>
    <t>16030302</t>
  </si>
  <si>
    <t>3160300657505</t>
  </si>
  <si>
    <t>16031007</t>
  </si>
  <si>
    <t>3160400436128</t>
  </si>
  <si>
    <t>16040201</t>
  </si>
  <si>
    <t>C809</t>
  </si>
  <si>
    <t>10370001</t>
  </si>
  <si>
    <t>3160400641945</t>
  </si>
  <si>
    <t>16041802</t>
  </si>
  <si>
    <t>3160400794032</t>
  </si>
  <si>
    <t>1604</t>
  </si>
  <si>
    <t>16042206</t>
  </si>
  <si>
    <t>V892</t>
  </si>
  <si>
    <t>16040000</t>
  </si>
  <si>
    <t>3160500399887</t>
  </si>
  <si>
    <t>16050810</t>
  </si>
  <si>
    <t>3160600230701</t>
  </si>
  <si>
    <t>1194</t>
  </si>
  <si>
    <t>16060707</t>
  </si>
  <si>
    <t>11940000</t>
  </si>
  <si>
    <t>11</t>
  </si>
  <si>
    <t>3160600245822</t>
  </si>
  <si>
    <t>16061002</t>
  </si>
  <si>
    <t>3160800008077</t>
  </si>
  <si>
    <t>16080502</t>
  </si>
  <si>
    <t>3160400874451</t>
  </si>
  <si>
    <t>1610</t>
  </si>
  <si>
    <t>16100203</t>
  </si>
  <si>
    <t>16100000</t>
  </si>
  <si>
    <t>5160400008335</t>
  </si>
  <si>
    <t>16100306</t>
  </si>
  <si>
    <t>1940400124564</t>
  </si>
  <si>
    <t>16110305</t>
  </si>
  <si>
    <t>B24</t>
  </si>
  <si>
    <t>16830000</t>
  </si>
  <si>
    <t>3160300310262</t>
  </si>
  <si>
    <t>16110501</t>
  </si>
  <si>
    <t>I639</t>
  </si>
  <si>
    <t>3160600361334</t>
  </si>
  <si>
    <t>3169900157277</t>
  </si>
  <si>
    <t>3160100862849</t>
  </si>
  <si>
    <t>1499</t>
  </si>
  <si>
    <t>16010413</t>
  </si>
  <si>
    <t>14990001</t>
  </si>
  <si>
    <t>14</t>
  </si>
  <si>
    <t>5450690002197</t>
  </si>
  <si>
    <t>3160100655207</t>
  </si>
  <si>
    <t>16010806</t>
  </si>
  <si>
    <t>3160100792875</t>
  </si>
  <si>
    <t>1043</t>
  </si>
  <si>
    <t>16011905</t>
  </si>
  <si>
    <t>C259</t>
  </si>
  <si>
    <t>10430001</t>
  </si>
  <si>
    <t>3169900283001</t>
  </si>
  <si>
    <t>16012503</t>
  </si>
  <si>
    <t>3169700004027</t>
  </si>
  <si>
    <t>I609</t>
  </si>
  <si>
    <t>3160500235019</t>
  </si>
  <si>
    <t>16050806</t>
  </si>
  <si>
    <t>3160600217501</t>
  </si>
  <si>
    <t>16060708</t>
  </si>
  <si>
    <t>3160800060818</t>
  </si>
  <si>
    <t>1688</t>
  </si>
  <si>
    <t>16080104</t>
  </si>
  <si>
    <t>C80</t>
  </si>
  <si>
    <t>16880000</t>
  </si>
  <si>
    <t>3160800143438</t>
  </si>
  <si>
    <t>1184</t>
  </si>
  <si>
    <t>16090505</t>
  </si>
  <si>
    <t>11840000</t>
  </si>
  <si>
    <t>3160400142621</t>
  </si>
  <si>
    <t>A419</t>
  </si>
  <si>
    <t>3170100139519</t>
  </si>
  <si>
    <t>16110102</t>
  </si>
  <si>
    <t>5160101142196</t>
  </si>
  <si>
    <t>16010404</t>
  </si>
  <si>
    <t>3190600329503</t>
  </si>
  <si>
    <t>16010503</t>
  </si>
  <si>
    <t>3100900255190</t>
  </si>
  <si>
    <t>3160100343647</t>
  </si>
  <si>
    <t>3160101295131</t>
  </si>
  <si>
    <t>16010908</t>
  </si>
  <si>
    <t>4160100003241</t>
  </si>
  <si>
    <t>2399</t>
  </si>
  <si>
    <t>C220</t>
  </si>
  <si>
    <t>23990001</t>
  </si>
  <si>
    <t>23</t>
  </si>
  <si>
    <t>3160101382034</t>
  </si>
  <si>
    <t>1042</t>
  </si>
  <si>
    <t>16011603</t>
  </si>
  <si>
    <t>10420001</t>
  </si>
  <si>
    <t>3160101542694</t>
  </si>
  <si>
    <t>16012210</t>
  </si>
  <si>
    <t>3160100055323</t>
  </si>
  <si>
    <t>3099</t>
  </si>
  <si>
    <t>16012505</t>
  </si>
  <si>
    <t>30990002</t>
  </si>
  <si>
    <t>30</t>
  </si>
  <si>
    <t>3160200097435</t>
  </si>
  <si>
    <t>1694</t>
  </si>
  <si>
    <t>16020106</t>
  </si>
  <si>
    <t>16940000</t>
  </si>
  <si>
    <t>1160200058221</t>
  </si>
  <si>
    <t>1399</t>
  </si>
  <si>
    <t>16020803</t>
  </si>
  <si>
    <t>N185</t>
  </si>
  <si>
    <t>13990001</t>
  </si>
  <si>
    <t>3160300070695</t>
  </si>
  <si>
    <t>16030704</t>
  </si>
  <si>
    <t>3601000367478</t>
  </si>
  <si>
    <t>16030708</t>
  </si>
  <si>
    <t>3160300841888</t>
  </si>
  <si>
    <t>16030909</t>
  </si>
  <si>
    <t>3160300609152</t>
  </si>
  <si>
    <t>16031802</t>
  </si>
  <si>
    <t>3160300804354</t>
  </si>
  <si>
    <t>16031806</t>
  </si>
  <si>
    <t>V091</t>
  </si>
  <si>
    <t>3160101530581</t>
  </si>
  <si>
    <t>4203</t>
  </si>
  <si>
    <t>16040100</t>
  </si>
  <si>
    <t>42030000</t>
  </si>
  <si>
    <t>42</t>
  </si>
  <si>
    <t>3160400794041</t>
  </si>
  <si>
    <t>16040511</t>
  </si>
  <si>
    <t>3160400333094</t>
  </si>
  <si>
    <t>16040903</t>
  </si>
  <si>
    <t>3160500045571</t>
  </si>
  <si>
    <t>16050111</t>
  </si>
  <si>
    <t>I251</t>
  </si>
  <si>
    <t>16050001</t>
  </si>
  <si>
    <t>3160600668235</t>
  </si>
  <si>
    <t>16062107</t>
  </si>
  <si>
    <t>3160800063311</t>
  </si>
  <si>
    <t>16080107</t>
  </si>
  <si>
    <t>3160400776387</t>
  </si>
  <si>
    <t>16100204</t>
  </si>
  <si>
    <t>16100001</t>
  </si>
  <si>
    <t>3160101208638</t>
  </si>
  <si>
    <t>16010904</t>
  </si>
  <si>
    <t>1160100154538</t>
  </si>
  <si>
    <t>16010916</t>
  </si>
  <si>
    <t>L89</t>
  </si>
  <si>
    <t>3160101349720</t>
  </si>
  <si>
    <t>3960600275287</t>
  </si>
  <si>
    <t>16011503</t>
  </si>
  <si>
    <t>3160100803265</t>
  </si>
  <si>
    <t>16011904</t>
  </si>
  <si>
    <t>3660300269420</t>
  </si>
  <si>
    <t>6699</t>
  </si>
  <si>
    <t>16030504</t>
  </si>
  <si>
    <t>66990001</t>
  </si>
  <si>
    <t>66</t>
  </si>
  <si>
    <t>3160400904687</t>
  </si>
  <si>
    <t>N390</t>
  </si>
  <si>
    <t>3160500401610</t>
  </si>
  <si>
    <t>16050815</t>
  </si>
  <si>
    <t>3160600757106</t>
  </si>
  <si>
    <t>1103</t>
  </si>
  <si>
    <t>0011</t>
  </si>
  <si>
    <t>16060906</t>
  </si>
  <si>
    <t>W109</t>
  </si>
  <si>
    <t>11030011</t>
  </si>
  <si>
    <t>3160600466128</t>
  </si>
  <si>
    <t>16061504</t>
  </si>
  <si>
    <t>5302190001071</t>
  </si>
  <si>
    <t>16062103</t>
  </si>
  <si>
    <t>3160600597648</t>
  </si>
  <si>
    <t>16062106</t>
  </si>
  <si>
    <t>3160600350766</t>
  </si>
  <si>
    <t>16062205</t>
  </si>
  <si>
    <t>3160300186987</t>
  </si>
  <si>
    <t>1609</t>
  </si>
  <si>
    <t>16090105</t>
  </si>
  <si>
    <t>16090000</t>
  </si>
  <si>
    <t>3670500973635</t>
  </si>
  <si>
    <t>1481</t>
  </si>
  <si>
    <t>16100504</t>
  </si>
  <si>
    <t>A162</t>
  </si>
  <si>
    <t>14810001</t>
  </si>
  <si>
    <t>3169900266726</t>
  </si>
  <si>
    <t>1699</t>
  </si>
  <si>
    <t>16990000</t>
  </si>
  <si>
    <t>3160101747393</t>
  </si>
  <si>
    <t>16010411</t>
  </si>
  <si>
    <t>C329</t>
  </si>
  <si>
    <t>3169800057165</t>
  </si>
  <si>
    <t>3169900210453</t>
  </si>
  <si>
    <t>K703</t>
  </si>
  <si>
    <t>3160101413266</t>
  </si>
  <si>
    <t>16011208</t>
  </si>
  <si>
    <t>C719</t>
  </si>
  <si>
    <t>3160101819483</t>
  </si>
  <si>
    <t>16011406</t>
  </si>
  <si>
    <t>3160101364257</t>
  </si>
  <si>
    <t>16012201</t>
  </si>
  <si>
    <t>3160101064806</t>
  </si>
  <si>
    <t>16012207</t>
  </si>
  <si>
    <t>I219</t>
  </si>
  <si>
    <t>3160101267588</t>
  </si>
  <si>
    <t>3160100041225</t>
  </si>
  <si>
    <t>V299</t>
  </si>
  <si>
    <t>3160200057549</t>
  </si>
  <si>
    <t>16020112</t>
  </si>
  <si>
    <t>3160200286441</t>
  </si>
  <si>
    <t>16020705</t>
  </si>
  <si>
    <t>C61</t>
  </si>
  <si>
    <t>3160300054347</t>
  </si>
  <si>
    <t>6011</t>
  </si>
  <si>
    <t>16030105</t>
  </si>
  <si>
    <t>C509</t>
  </si>
  <si>
    <t>60110000</t>
  </si>
  <si>
    <t>3160301050299</t>
  </si>
  <si>
    <t>3160301101926</t>
  </si>
  <si>
    <t>16030804</t>
  </si>
  <si>
    <t>3160300059161</t>
  </si>
  <si>
    <t>16030905</t>
  </si>
  <si>
    <t>W809</t>
  </si>
  <si>
    <t>3302100442831</t>
  </si>
  <si>
    <t>16031009</t>
  </si>
  <si>
    <t>3160400858880</t>
  </si>
  <si>
    <t>16041707</t>
  </si>
  <si>
    <t>3860400481348</t>
  </si>
  <si>
    <t>16041808</t>
  </si>
  <si>
    <t>3160500232893</t>
  </si>
  <si>
    <t>16050805</t>
  </si>
  <si>
    <t>N19</t>
  </si>
  <si>
    <t>1140600017149</t>
  </si>
  <si>
    <t>3160300965056</t>
  </si>
  <si>
    <t>16070406</t>
  </si>
  <si>
    <t>3411300852624</t>
  </si>
  <si>
    <t>16090409</t>
  </si>
  <si>
    <t>3160600587529</t>
  </si>
  <si>
    <t>16010105</t>
  </si>
  <si>
    <t>3160100862911</t>
  </si>
  <si>
    <t>X689</t>
  </si>
  <si>
    <t>5160100032290</t>
  </si>
  <si>
    <t>16010501</t>
  </si>
  <si>
    <t>3160100873808</t>
  </si>
  <si>
    <t>16010701</t>
  </si>
  <si>
    <t>3160101417253</t>
  </si>
  <si>
    <t>1396</t>
  </si>
  <si>
    <t>16011203</t>
  </si>
  <si>
    <t>L899</t>
  </si>
  <si>
    <t>13960000</t>
  </si>
  <si>
    <t>3160100798008</t>
  </si>
  <si>
    <t>16011903</t>
  </si>
  <si>
    <t>5169900016823</t>
  </si>
  <si>
    <t>3160200170949</t>
  </si>
  <si>
    <t>3160300755418</t>
  </si>
  <si>
    <t>16030501</t>
  </si>
  <si>
    <t>3309901075451</t>
  </si>
  <si>
    <t>16030903</t>
  </si>
  <si>
    <t>3160100143745</t>
  </si>
  <si>
    <t>16031804</t>
  </si>
  <si>
    <t>3160400237494</t>
  </si>
  <si>
    <t>16040902</t>
  </si>
  <si>
    <t>3160400397521</t>
  </si>
  <si>
    <t>16041103</t>
  </si>
  <si>
    <t>3160500027262</t>
  </si>
  <si>
    <t>16050107</t>
  </si>
  <si>
    <t>3160500377654</t>
  </si>
  <si>
    <t>16050713</t>
  </si>
  <si>
    <t>I64</t>
  </si>
  <si>
    <t>3160500214941</t>
  </si>
  <si>
    <t>16050814</t>
  </si>
  <si>
    <t>3160600032403</t>
  </si>
  <si>
    <t>16060601</t>
  </si>
  <si>
    <t>3160600369556</t>
  </si>
  <si>
    <t>16061102</t>
  </si>
  <si>
    <t>3160800155142</t>
  </si>
  <si>
    <t>16080102</t>
  </si>
  <si>
    <t>3160100061676</t>
  </si>
  <si>
    <t>16010509</t>
  </si>
  <si>
    <t>3160100161697</t>
  </si>
  <si>
    <t>1205</t>
  </si>
  <si>
    <t>12050000</t>
  </si>
  <si>
    <t>3160101313903</t>
  </si>
  <si>
    <t>16010911</t>
  </si>
  <si>
    <t>3160300003700</t>
  </si>
  <si>
    <t>3169700088336</t>
  </si>
  <si>
    <t>16031801</t>
  </si>
  <si>
    <t>3160400791556</t>
  </si>
  <si>
    <t>16040608</t>
  </si>
  <si>
    <t>J40</t>
  </si>
  <si>
    <t>1160400019288</t>
  </si>
  <si>
    <t>16041002</t>
  </si>
  <si>
    <t>3160500376283</t>
  </si>
  <si>
    <t>16050513</t>
  </si>
  <si>
    <t>3160600201868</t>
  </si>
  <si>
    <t>16060203</t>
  </si>
  <si>
    <t>3160600495276</t>
  </si>
  <si>
    <t>16061306</t>
  </si>
  <si>
    <t>3160600025512</t>
  </si>
  <si>
    <t>16062007</t>
  </si>
  <si>
    <t>3160600767756</t>
  </si>
  <si>
    <t>16062208</t>
  </si>
  <si>
    <t>3411300527171</t>
  </si>
  <si>
    <t>16090507</t>
  </si>
  <si>
    <t>3160300517746</t>
  </si>
  <si>
    <t>16110308</t>
  </si>
  <si>
    <t>3160100862831</t>
  </si>
  <si>
    <t>3160100238771</t>
  </si>
  <si>
    <t>16010801</t>
  </si>
  <si>
    <t>1168300363031</t>
  </si>
  <si>
    <t>16011812</t>
  </si>
  <si>
    <t>Q249</t>
  </si>
  <si>
    <t>3301600281194</t>
  </si>
  <si>
    <t>1685</t>
  </si>
  <si>
    <t>16020401</t>
  </si>
  <si>
    <t>16850000</t>
  </si>
  <si>
    <t>3160200156105</t>
  </si>
  <si>
    <t>16020403</t>
  </si>
  <si>
    <t>1190900015966</t>
  </si>
  <si>
    <t>1902</t>
  </si>
  <si>
    <t>16020502</t>
  </si>
  <si>
    <t>V092</t>
  </si>
  <si>
    <t>19020000</t>
  </si>
  <si>
    <t>3160200452472</t>
  </si>
  <si>
    <t>3160200488621</t>
  </si>
  <si>
    <t>16020505</t>
  </si>
  <si>
    <t>3160200147173</t>
  </si>
  <si>
    <t>16020601</t>
  </si>
  <si>
    <t>3160600099524</t>
  </si>
  <si>
    <t>16030808</t>
  </si>
  <si>
    <t>E059</t>
  </si>
  <si>
    <t>3160300644578</t>
  </si>
  <si>
    <t>16031005</t>
  </si>
  <si>
    <t>3160400710106</t>
  </si>
  <si>
    <t>16041806</t>
  </si>
  <si>
    <t>3160400711404</t>
  </si>
  <si>
    <t>6799</t>
  </si>
  <si>
    <t>67990001</t>
  </si>
  <si>
    <t>67</t>
  </si>
  <si>
    <t>1103704896231</t>
  </si>
  <si>
    <t>16041807</t>
  </si>
  <si>
    <t>G939</t>
  </si>
  <si>
    <t>3160500400176</t>
  </si>
  <si>
    <t>3110101197059</t>
  </si>
  <si>
    <t>1195</t>
  </si>
  <si>
    <t>16060602</t>
  </si>
  <si>
    <t>11950001</t>
  </si>
  <si>
    <t>3160600428838</t>
  </si>
  <si>
    <t>16060901</t>
  </si>
  <si>
    <t>C260</t>
  </si>
  <si>
    <t>3160600713141</t>
  </si>
  <si>
    <t>16061706</t>
  </si>
  <si>
    <t>3160700182920</t>
  </si>
  <si>
    <t>16070603</t>
  </si>
  <si>
    <t>16890001</t>
  </si>
  <si>
    <t>3530700037624</t>
  </si>
  <si>
    <t>6599</t>
  </si>
  <si>
    <t>16010106</t>
  </si>
  <si>
    <t>65990001</t>
  </si>
  <si>
    <t>65</t>
  </si>
  <si>
    <t>3160100062095</t>
  </si>
  <si>
    <t>16010502</t>
  </si>
  <si>
    <t>3160101005699</t>
  </si>
  <si>
    <t>8699</t>
  </si>
  <si>
    <t>16010708</t>
  </si>
  <si>
    <t>86990001</t>
  </si>
  <si>
    <t>86</t>
  </si>
  <si>
    <t>3100600881231</t>
  </si>
  <si>
    <t>1393</t>
  </si>
  <si>
    <t>16011105</t>
  </si>
  <si>
    <t>13930001</t>
  </si>
  <si>
    <t>5160100069266</t>
  </si>
  <si>
    <t>16011408</t>
  </si>
  <si>
    <t>1168300271608</t>
  </si>
  <si>
    <t>5160100002200</t>
  </si>
  <si>
    <t>16012108</t>
  </si>
  <si>
    <t>3160200115689</t>
  </si>
  <si>
    <t>16020402</t>
  </si>
  <si>
    <t>3160300981582</t>
  </si>
  <si>
    <t>16030605</t>
  </si>
  <si>
    <t>3670600066249</t>
  </si>
  <si>
    <t>16040204</t>
  </si>
  <si>
    <t>3601200038389</t>
  </si>
  <si>
    <t>16041203</t>
  </si>
  <si>
    <t>M729</t>
  </si>
  <si>
    <t>3160500337121</t>
  </si>
  <si>
    <t>1799</t>
  </si>
  <si>
    <t>16050709</t>
  </si>
  <si>
    <t>17990001</t>
  </si>
  <si>
    <t>17</t>
  </si>
  <si>
    <t>5160700019111</t>
  </si>
  <si>
    <t>16070405</t>
  </si>
  <si>
    <t>3679800097502</t>
  </si>
  <si>
    <t>3160800143772</t>
  </si>
  <si>
    <t>3120600115945</t>
  </si>
  <si>
    <t>1199600206748</t>
  </si>
  <si>
    <t>3160101488690</t>
  </si>
  <si>
    <t>16011404</t>
  </si>
  <si>
    <t>1160100173966</t>
  </si>
  <si>
    <t>2096</t>
  </si>
  <si>
    <t>D332</t>
  </si>
  <si>
    <t>20960002</t>
  </si>
  <si>
    <t>20</t>
  </si>
  <si>
    <t>3169700017838</t>
  </si>
  <si>
    <t>1199</t>
  </si>
  <si>
    <t>11990001</t>
  </si>
  <si>
    <t>3160300095264</t>
  </si>
  <si>
    <t>1007</t>
  </si>
  <si>
    <t>16030103</t>
  </si>
  <si>
    <t>10070001</t>
  </si>
  <si>
    <t>3749900041745</t>
  </si>
  <si>
    <t>16030104</t>
  </si>
  <si>
    <t>3160300975060</t>
  </si>
  <si>
    <t>16030604</t>
  </si>
  <si>
    <t>3160300929254</t>
  </si>
  <si>
    <t>16030803</t>
  </si>
  <si>
    <t>3160500020225</t>
  </si>
  <si>
    <t>1684</t>
  </si>
  <si>
    <t>16050803</t>
  </si>
  <si>
    <t>16840001</t>
  </si>
  <si>
    <t>3160700043890</t>
  </si>
  <si>
    <t>16070104</t>
  </si>
  <si>
    <t>J459</t>
  </si>
  <si>
    <t>3160400223523</t>
  </si>
  <si>
    <t>16100304</t>
  </si>
  <si>
    <t>3160400730158</t>
  </si>
  <si>
    <t>16100412</t>
  </si>
  <si>
    <t>3160300180806</t>
  </si>
  <si>
    <t>16110506</t>
  </si>
  <si>
    <t>L089</t>
  </si>
  <si>
    <t>3160101587591</t>
  </si>
  <si>
    <t>3160101304963</t>
  </si>
  <si>
    <t>16010910</t>
  </si>
  <si>
    <t>3160100686943</t>
  </si>
  <si>
    <t>16011506</t>
  </si>
  <si>
    <t>16840000</t>
  </si>
  <si>
    <t>3160101274908</t>
  </si>
  <si>
    <t>16011601</t>
  </si>
  <si>
    <t>3160101367019</t>
  </si>
  <si>
    <t>3160200196573</t>
  </si>
  <si>
    <t>16020206</t>
  </si>
  <si>
    <t>3190700073497</t>
  </si>
  <si>
    <t>16020305</t>
  </si>
  <si>
    <t>3160200450640</t>
  </si>
  <si>
    <t>16020509</t>
  </si>
  <si>
    <t>16940001</t>
  </si>
  <si>
    <t>3169700040198</t>
  </si>
  <si>
    <t>0003</t>
  </si>
  <si>
    <t>19990003</t>
  </si>
  <si>
    <t>3160300240183</t>
  </si>
  <si>
    <t>16030108</t>
  </si>
  <si>
    <t>3160300689512</t>
  </si>
  <si>
    <t>3160300069956</t>
  </si>
  <si>
    <t>16030702</t>
  </si>
  <si>
    <t>3160400506401</t>
  </si>
  <si>
    <t>16040311</t>
  </si>
  <si>
    <t>4160400004668</t>
  </si>
  <si>
    <t>16040702</t>
  </si>
  <si>
    <t>1160400008651</t>
  </si>
  <si>
    <t>16041803</t>
  </si>
  <si>
    <t>V499</t>
  </si>
  <si>
    <t>3160500444602</t>
  </si>
  <si>
    <t>16050906</t>
  </si>
  <si>
    <t>3160600245776</t>
  </si>
  <si>
    <t>3160800048371</t>
  </si>
  <si>
    <t>16080103</t>
  </si>
  <si>
    <t>3160800080215</t>
  </si>
  <si>
    <t>16080112</t>
  </si>
  <si>
    <t>3660100563588</t>
  </si>
  <si>
    <t>16110404</t>
  </si>
  <si>
    <t>J159</t>
  </si>
  <si>
    <t>3160300539278</t>
  </si>
  <si>
    <t>16110406</t>
  </si>
  <si>
    <t>3160100779984</t>
  </si>
  <si>
    <t>3160100655657</t>
  </si>
  <si>
    <t>3160101255326</t>
  </si>
  <si>
    <t>16011206</t>
  </si>
  <si>
    <t>3160101464219</t>
  </si>
  <si>
    <t>3160101722722</t>
  </si>
  <si>
    <t>16012104</t>
  </si>
  <si>
    <t>3160200183277</t>
  </si>
  <si>
    <t>16020204</t>
  </si>
  <si>
    <t>3700101176854</t>
  </si>
  <si>
    <t>16020706</t>
  </si>
  <si>
    <t>3620400813679</t>
  </si>
  <si>
    <t>3160301164766</t>
  </si>
  <si>
    <t>16030710</t>
  </si>
  <si>
    <t>3150100152752</t>
  </si>
  <si>
    <t>3160400422101</t>
  </si>
  <si>
    <t>16041003</t>
  </si>
  <si>
    <t>3160400494632</t>
  </si>
  <si>
    <t>16041204</t>
  </si>
  <si>
    <t>3160500080252</t>
  </si>
  <si>
    <t>16050408</t>
  </si>
  <si>
    <t>C959</t>
  </si>
  <si>
    <t>3620500551030</t>
  </si>
  <si>
    <t>16051001</t>
  </si>
  <si>
    <t>3160600371437</t>
  </si>
  <si>
    <t>3160301077227</t>
  </si>
  <si>
    <t>16061606</t>
  </si>
  <si>
    <t>1100501113077</t>
  </si>
  <si>
    <t>16090311</t>
  </si>
  <si>
    <t>3160300892008</t>
  </si>
  <si>
    <t>3160300331855</t>
  </si>
  <si>
    <t>16110204</t>
  </si>
  <si>
    <t>16110001</t>
  </si>
  <si>
    <t>3169900045509</t>
  </si>
  <si>
    <t>3190800029244</t>
  </si>
  <si>
    <t>E145</t>
  </si>
  <si>
    <t>3160101302961</t>
  </si>
  <si>
    <t>1701</t>
  </si>
  <si>
    <t>17010000</t>
  </si>
  <si>
    <t>3720400353936</t>
  </si>
  <si>
    <t>I260</t>
  </si>
  <si>
    <t>3190900432270</t>
  </si>
  <si>
    <t>16011606</t>
  </si>
  <si>
    <t>A499</t>
  </si>
  <si>
    <t>3160101410208</t>
  </si>
  <si>
    <t>16011607</t>
  </si>
  <si>
    <t>C23</t>
  </si>
  <si>
    <t>3160200274779</t>
  </si>
  <si>
    <t>1695</t>
  </si>
  <si>
    <t>16020702</t>
  </si>
  <si>
    <t>16950000</t>
  </si>
  <si>
    <t>3160200362538</t>
  </si>
  <si>
    <t>16020905</t>
  </si>
  <si>
    <t>3169700078675</t>
  </si>
  <si>
    <t>1697</t>
  </si>
  <si>
    <t>16970000</t>
  </si>
  <si>
    <t>3160300259909</t>
  </si>
  <si>
    <t>16030406</t>
  </si>
  <si>
    <t>3330501314531</t>
  </si>
  <si>
    <t>3317</t>
  </si>
  <si>
    <t>16040502</t>
  </si>
  <si>
    <t>33170000</t>
  </si>
  <si>
    <t>33</t>
  </si>
  <si>
    <t>3160500001760</t>
  </si>
  <si>
    <t>16050201</t>
  </si>
  <si>
    <t>3160500078924</t>
  </si>
  <si>
    <t>3160500339001</t>
  </si>
  <si>
    <t>3160600052471</t>
  </si>
  <si>
    <t>16060604</t>
  </si>
  <si>
    <t>3160600147456</t>
  </si>
  <si>
    <t>16061207</t>
  </si>
  <si>
    <t>3160600516567</t>
  </si>
  <si>
    <t>16061607</t>
  </si>
  <si>
    <t>3160800076862</t>
  </si>
  <si>
    <t>16080108</t>
  </si>
  <si>
    <t>R54</t>
  </si>
  <si>
    <t>3100900430757</t>
  </si>
  <si>
    <t>1033</t>
  </si>
  <si>
    <t>16080209</t>
  </si>
  <si>
    <t>10330000</t>
  </si>
  <si>
    <t>1168300045934</t>
  </si>
  <si>
    <t>16080504</t>
  </si>
  <si>
    <t>3160300206856</t>
  </si>
  <si>
    <t>16090403</t>
  </si>
  <si>
    <t>3260400335916</t>
  </si>
  <si>
    <t>16110206</t>
  </si>
  <si>
    <t>3600700237797</t>
  </si>
  <si>
    <t>16110401</t>
  </si>
  <si>
    <t>3160300548323</t>
  </si>
  <si>
    <t>3160100939809</t>
  </si>
  <si>
    <t>16010304</t>
  </si>
  <si>
    <t>3160101507627</t>
  </si>
  <si>
    <t>3160200420431</t>
  </si>
  <si>
    <t>16020103</t>
  </si>
  <si>
    <t>19990004</t>
  </si>
  <si>
    <t>3199800021021</t>
  </si>
  <si>
    <t>16020709</t>
  </si>
  <si>
    <t>3160300231397</t>
  </si>
  <si>
    <t>3160300754004</t>
  </si>
  <si>
    <t>16030505</t>
  </si>
  <si>
    <t>3160300062111</t>
  </si>
  <si>
    <t>0006</t>
  </si>
  <si>
    <t>16030701</t>
  </si>
  <si>
    <t>D569</t>
  </si>
  <si>
    <t>10330006</t>
  </si>
  <si>
    <t>3160301149767</t>
  </si>
  <si>
    <t>1899</t>
  </si>
  <si>
    <t>18990001</t>
  </si>
  <si>
    <t>18</t>
  </si>
  <si>
    <t>3100502619205</t>
  </si>
  <si>
    <t>16040108</t>
  </si>
  <si>
    <t>3160400348318</t>
  </si>
  <si>
    <t>16040801</t>
  </si>
  <si>
    <t>3160400430812</t>
  </si>
  <si>
    <t>16041006</t>
  </si>
  <si>
    <t>5160500046603</t>
  </si>
  <si>
    <t>16050902</t>
  </si>
  <si>
    <t>3160500325590</t>
  </si>
  <si>
    <t>16051006</t>
  </si>
  <si>
    <t>3160500387277</t>
  </si>
  <si>
    <t>16051011</t>
  </si>
  <si>
    <t>3160600207416</t>
  </si>
  <si>
    <t>16060206</t>
  </si>
  <si>
    <t>3160600514114</t>
  </si>
  <si>
    <t>1015</t>
  </si>
  <si>
    <t>10150001</t>
  </si>
  <si>
    <t>3160100861516</t>
  </si>
  <si>
    <t>3160100067186</t>
  </si>
  <si>
    <t>I110</t>
  </si>
  <si>
    <t>3160101422958</t>
  </si>
  <si>
    <t>16011210</t>
  </si>
  <si>
    <t>3302100294832</t>
  </si>
  <si>
    <t>16011401</t>
  </si>
  <si>
    <t>K830</t>
  </si>
  <si>
    <t>3160100671598</t>
  </si>
  <si>
    <t>E142</t>
  </si>
  <si>
    <t>3160300644144</t>
  </si>
  <si>
    <t>3160100738269</t>
  </si>
  <si>
    <t>1041</t>
  </si>
  <si>
    <t>16012305</t>
  </si>
  <si>
    <t>10410001</t>
  </si>
  <si>
    <t>3160200041031</t>
  </si>
  <si>
    <t>5191100001174</t>
  </si>
  <si>
    <t>16020301</t>
  </si>
  <si>
    <t>3160200451492</t>
  </si>
  <si>
    <t>1169800099643</t>
  </si>
  <si>
    <t>16030303</t>
  </si>
  <si>
    <t>3101300135585</t>
  </si>
  <si>
    <t>1035</t>
  </si>
  <si>
    <t>16040106</t>
  </si>
  <si>
    <t>10350000</t>
  </si>
  <si>
    <t>3340200461721</t>
  </si>
  <si>
    <t>8399</t>
  </si>
  <si>
    <t>16040304</t>
  </si>
  <si>
    <t>83990002</t>
  </si>
  <si>
    <t>83</t>
  </si>
  <si>
    <t>1160400142306</t>
  </si>
  <si>
    <t>X599</t>
  </si>
  <si>
    <t>3160500246509</t>
  </si>
  <si>
    <t>16050302</t>
  </si>
  <si>
    <t>3160600633318</t>
  </si>
  <si>
    <t>16060709</t>
  </si>
  <si>
    <t>3160600321642</t>
  </si>
  <si>
    <t>16060803</t>
  </si>
  <si>
    <t>3160600548353</t>
  </si>
  <si>
    <t>16060806</t>
  </si>
  <si>
    <t>3451400254923</t>
  </si>
  <si>
    <t>16061402</t>
  </si>
  <si>
    <t>3160700127881</t>
  </si>
  <si>
    <t>16070602</t>
  </si>
  <si>
    <t>3600100557413</t>
  </si>
  <si>
    <t>3600900331576</t>
  </si>
  <si>
    <t>5101799020622</t>
  </si>
  <si>
    <t>16110101</t>
  </si>
  <si>
    <t>3160300306443</t>
  </si>
  <si>
    <t>3160100521111</t>
  </si>
  <si>
    <t>3169700095677</t>
  </si>
  <si>
    <t>3160300479577</t>
  </si>
  <si>
    <t>16030502</t>
  </si>
  <si>
    <t>3170200299526</t>
  </si>
  <si>
    <t>1022</t>
  </si>
  <si>
    <t>0106</t>
  </si>
  <si>
    <t>16030507</t>
  </si>
  <si>
    <t>10220106</t>
  </si>
  <si>
    <t>3100200782057</t>
  </si>
  <si>
    <t>16041106</t>
  </si>
  <si>
    <t>I635</t>
  </si>
  <si>
    <t>3160600278160</t>
  </si>
  <si>
    <t>5600100012235</t>
  </si>
  <si>
    <t>3160800009791</t>
  </si>
  <si>
    <t>3160800122741</t>
  </si>
  <si>
    <t>16080201</t>
  </si>
  <si>
    <t>I629</t>
  </si>
  <si>
    <t>3160300403741</t>
  </si>
  <si>
    <t>16090202</t>
  </si>
  <si>
    <t>3160300342253</t>
  </si>
  <si>
    <t>16110203</t>
  </si>
  <si>
    <t>3160300336741</t>
  </si>
  <si>
    <t>3160101581321</t>
  </si>
  <si>
    <t>3150400386660</t>
  </si>
  <si>
    <t>I610</t>
  </si>
  <si>
    <t>3160100824726</t>
  </si>
  <si>
    <t>16011005</t>
  </si>
  <si>
    <t>3160100901143</t>
  </si>
  <si>
    <t>10420000</t>
  </si>
  <si>
    <t>3160101471118</t>
  </si>
  <si>
    <t>1160100423121</t>
  </si>
  <si>
    <t>G710</t>
  </si>
  <si>
    <t>3160101726787</t>
  </si>
  <si>
    <t>3190900165930</t>
  </si>
  <si>
    <t>16020208</t>
  </si>
  <si>
    <t>1199600135603</t>
  </si>
  <si>
    <t>16020602</t>
  </si>
  <si>
    <t>3160200392682</t>
  </si>
  <si>
    <t>1599</t>
  </si>
  <si>
    <t>16020801</t>
  </si>
  <si>
    <t>W139</t>
  </si>
  <si>
    <t>15990001</t>
  </si>
  <si>
    <t>15</t>
  </si>
  <si>
    <t>3160300056412</t>
  </si>
  <si>
    <t>B189</t>
  </si>
  <si>
    <t>3160300966044</t>
  </si>
  <si>
    <t>16030602</t>
  </si>
  <si>
    <t>3160300565317</t>
  </si>
  <si>
    <t>16030901</t>
  </si>
  <si>
    <t>3160300991952</t>
  </si>
  <si>
    <t>3140900165204</t>
  </si>
  <si>
    <t>16050405</t>
  </si>
  <si>
    <t>3160600033892</t>
  </si>
  <si>
    <t>3160600305442</t>
  </si>
  <si>
    <t>16060801</t>
  </si>
  <si>
    <t>3160600366999</t>
  </si>
  <si>
    <t>3160600484070</t>
  </si>
  <si>
    <t>16061303</t>
  </si>
  <si>
    <t>N179</t>
  </si>
  <si>
    <t>3169900010772</t>
  </si>
  <si>
    <t>16061501</t>
  </si>
  <si>
    <t>3160300204713</t>
  </si>
  <si>
    <t>3160300282480</t>
  </si>
  <si>
    <t>3160300571325</t>
  </si>
  <si>
    <t>2097</t>
  </si>
  <si>
    <t>16110103</t>
  </si>
  <si>
    <t>20970003</t>
  </si>
  <si>
    <t>3160100824688</t>
  </si>
  <si>
    <t>3160101100381</t>
  </si>
  <si>
    <t>16012006</t>
  </si>
  <si>
    <t>3160100727208</t>
  </si>
  <si>
    <t>16012302</t>
  </si>
  <si>
    <t>W879</t>
  </si>
  <si>
    <t>3160200395932</t>
  </si>
  <si>
    <t>3160300718016</t>
  </si>
  <si>
    <t>16030301</t>
  </si>
  <si>
    <t>3160600363477</t>
  </si>
  <si>
    <t>16030506</t>
  </si>
  <si>
    <t>3160300926018</t>
  </si>
  <si>
    <t>16030801</t>
  </si>
  <si>
    <t>M869</t>
  </si>
  <si>
    <t>3180500360450</t>
  </si>
  <si>
    <t>16040203</t>
  </si>
  <si>
    <t>3160400017729</t>
  </si>
  <si>
    <t>3160400687392</t>
  </si>
  <si>
    <t>16040601</t>
  </si>
  <si>
    <t>3160400300277</t>
  </si>
  <si>
    <t>16041209</t>
  </si>
  <si>
    <t>C859</t>
  </si>
  <si>
    <t>3160600654846</t>
  </si>
  <si>
    <t>16060502</t>
  </si>
  <si>
    <t>3160600532228</t>
  </si>
  <si>
    <t>16061704</t>
  </si>
  <si>
    <t>3600100619087</t>
  </si>
  <si>
    <t>1607</t>
  </si>
  <si>
    <t>16070306</t>
  </si>
  <si>
    <t>16070000</t>
  </si>
  <si>
    <t>3160300838615</t>
  </si>
  <si>
    <t>E119</t>
  </si>
  <si>
    <t>3169900286077</t>
  </si>
  <si>
    <t>3160101605971</t>
  </si>
  <si>
    <t>1160500040351</t>
  </si>
  <si>
    <t>1409900542805</t>
  </si>
  <si>
    <t>4099</t>
  </si>
  <si>
    <t>40990002</t>
  </si>
  <si>
    <t>40</t>
  </si>
  <si>
    <t>5160200011715</t>
  </si>
  <si>
    <t>J441</t>
  </si>
  <si>
    <t>3160100083963</t>
  </si>
  <si>
    <t>3160100965451</t>
  </si>
  <si>
    <t>3160100096836</t>
  </si>
  <si>
    <t>3160101816441</t>
  </si>
  <si>
    <t>16012502</t>
  </si>
  <si>
    <t>J690</t>
  </si>
  <si>
    <t>3160200009595</t>
  </si>
  <si>
    <t>16020102</t>
  </si>
  <si>
    <t>3160200316617</t>
  </si>
  <si>
    <t>16020109</t>
  </si>
  <si>
    <t>3160700121203</t>
  </si>
  <si>
    <t>16030603</t>
  </si>
  <si>
    <t>M100</t>
  </si>
  <si>
    <t>1169200076723</t>
  </si>
  <si>
    <t>16040103</t>
  </si>
  <si>
    <t>3160400047679</t>
  </si>
  <si>
    <t>16920000</t>
  </si>
  <si>
    <t>3160400665259</t>
  </si>
  <si>
    <t>16040509</t>
  </si>
  <si>
    <t>3160400545679</t>
  </si>
  <si>
    <t>16040705</t>
  </si>
  <si>
    <t>3160400412881</t>
  </si>
  <si>
    <t>3160500022392</t>
  </si>
  <si>
    <t>16050105</t>
  </si>
  <si>
    <t>3160500164707</t>
  </si>
  <si>
    <t>16050504</t>
  </si>
  <si>
    <t>3160500396276</t>
  </si>
  <si>
    <t>16050809</t>
  </si>
  <si>
    <t>3160500399003</t>
  </si>
  <si>
    <t>5160699011531</t>
  </si>
  <si>
    <t>16061004</t>
  </si>
  <si>
    <t>3160600285867</t>
  </si>
  <si>
    <t>16061406</t>
  </si>
  <si>
    <t>C760</t>
  </si>
  <si>
    <t>3160700173335</t>
  </si>
  <si>
    <t>5299</t>
  </si>
  <si>
    <t>52990001</t>
  </si>
  <si>
    <t>52</t>
  </si>
  <si>
    <t>3160800036020</t>
  </si>
  <si>
    <t>16080105</t>
  </si>
  <si>
    <t>3160100616627</t>
  </si>
  <si>
    <t>A169</t>
  </si>
  <si>
    <t>3160100439008</t>
  </si>
  <si>
    <t>3102201831908</t>
  </si>
  <si>
    <t>2090</t>
  </si>
  <si>
    <t>I613</t>
  </si>
  <si>
    <t>20900001</t>
  </si>
  <si>
    <t>3159900037433</t>
  </si>
  <si>
    <t>3160100288816</t>
  </si>
  <si>
    <t>5650700019303</t>
  </si>
  <si>
    <t>16012001</t>
  </si>
  <si>
    <t>3160101169497</t>
  </si>
  <si>
    <t>16012212</t>
  </si>
  <si>
    <t>16010003</t>
  </si>
  <si>
    <t>3160200153769</t>
  </si>
  <si>
    <t>3160200405229</t>
  </si>
  <si>
    <t>16020804</t>
  </si>
  <si>
    <t>3160300754748</t>
  </si>
  <si>
    <t>0009</t>
  </si>
  <si>
    <t>10370009</t>
  </si>
  <si>
    <t>3160300439290</t>
  </si>
  <si>
    <t>16030606</t>
  </si>
  <si>
    <t>C679</t>
  </si>
  <si>
    <t>3160300084165</t>
  </si>
  <si>
    <t>0005</t>
  </si>
  <si>
    <t>C20</t>
  </si>
  <si>
    <t>10370005</t>
  </si>
  <si>
    <t>3160300901643</t>
  </si>
  <si>
    <t>3510100675808</t>
  </si>
  <si>
    <t>16040104</t>
  </si>
  <si>
    <t>3160400028267</t>
  </si>
  <si>
    <t>16040109</t>
  </si>
  <si>
    <t>1160400093364</t>
  </si>
  <si>
    <t>16041001</t>
  </si>
  <si>
    <t>3160500405372</t>
  </si>
  <si>
    <t>16050811</t>
  </si>
  <si>
    <t>3160600701208</t>
  </si>
  <si>
    <t>3770600637849</t>
  </si>
  <si>
    <t>16061805</t>
  </si>
  <si>
    <t>3160600028031</t>
  </si>
  <si>
    <t>16062008</t>
  </si>
  <si>
    <t>1160700060011</t>
  </si>
  <si>
    <t>16070108</t>
  </si>
  <si>
    <t>3160700072610</t>
  </si>
  <si>
    <t>16070203</t>
  </si>
  <si>
    <t>K859</t>
  </si>
  <si>
    <t>3160300190348</t>
  </si>
  <si>
    <t>16090107</t>
  </si>
  <si>
    <t>16090001</t>
  </si>
  <si>
    <t>3160300102767</t>
  </si>
  <si>
    <t>16110209</t>
  </si>
  <si>
    <t>3160300538999</t>
  </si>
  <si>
    <t>3160100168896</t>
  </si>
  <si>
    <t>3160100243740</t>
  </si>
  <si>
    <t>5168300000135</t>
  </si>
  <si>
    <t>3169900258600</t>
  </si>
  <si>
    <t>16011704</t>
  </si>
  <si>
    <t>3169900245133</t>
  </si>
  <si>
    <t>3160101355452</t>
  </si>
  <si>
    <t>3160200035936</t>
  </si>
  <si>
    <t>3160200202344</t>
  </si>
  <si>
    <t>16020207</t>
  </si>
  <si>
    <t>3190600018389</t>
  </si>
  <si>
    <t>1394</t>
  </si>
  <si>
    <t>16020306</t>
  </si>
  <si>
    <t>13940001</t>
  </si>
  <si>
    <t>3160300094560</t>
  </si>
  <si>
    <t>16030411</t>
  </si>
  <si>
    <t>3160400879259</t>
  </si>
  <si>
    <t>16040603</t>
  </si>
  <si>
    <t>1160400202112</t>
  </si>
  <si>
    <t>16041207</t>
  </si>
  <si>
    <t>3600700388698</t>
  </si>
  <si>
    <t>16060105</t>
  </si>
  <si>
    <t>3160600051939</t>
  </si>
  <si>
    <t>3102201325239</t>
  </si>
  <si>
    <t>16061705</t>
  </si>
  <si>
    <t>3160700074434</t>
  </si>
  <si>
    <t>16070208</t>
  </si>
  <si>
    <t>3160800134129</t>
  </si>
  <si>
    <t>16080207</t>
  </si>
  <si>
    <t>3160800007542</t>
  </si>
  <si>
    <t>3302100028661</t>
  </si>
  <si>
    <t>3160200014319</t>
  </si>
  <si>
    <t>C169</t>
  </si>
  <si>
    <t>3169700016351</t>
  </si>
  <si>
    <t>3169700065981</t>
  </si>
  <si>
    <t>3160300373892</t>
  </si>
  <si>
    <t>16030201</t>
  </si>
  <si>
    <t>3160301191976</t>
  </si>
  <si>
    <t>16030807</t>
  </si>
  <si>
    <t>3160300960763</t>
  </si>
  <si>
    <t>16032004</t>
  </si>
  <si>
    <t>3160400109836</t>
  </si>
  <si>
    <t>3160400490131</t>
  </si>
  <si>
    <t>3160600163451</t>
  </si>
  <si>
    <t>16060303</t>
  </si>
  <si>
    <t>3160400479048</t>
  </si>
  <si>
    <t>16070109</t>
  </si>
  <si>
    <t>3160600068211</t>
  </si>
  <si>
    <t>1206</t>
  </si>
  <si>
    <t>0007</t>
  </si>
  <si>
    <t>12060007</t>
  </si>
  <si>
    <t>5160800016963</t>
  </si>
  <si>
    <t>16080507</t>
  </si>
  <si>
    <t>3160400088600</t>
  </si>
  <si>
    <t>16100313</t>
  </si>
  <si>
    <t>3191100111097</t>
  </si>
  <si>
    <t>1032</t>
  </si>
  <si>
    <t>10320002</t>
  </si>
  <si>
    <t>3160100720670</t>
  </si>
  <si>
    <t>16011108</t>
  </si>
  <si>
    <t>3160100536402</t>
  </si>
  <si>
    <t>3740200017851</t>
  </si>
  <si>
    <t>5160100018459</t>
  </si>
  <si>
    <t>16012211</t>
  </si>
  <si>
    <t>5160201042916</t>
  </si>
  <si>
    <t>1014</t>
  </si>
  <si>
    <t>0017</t>
  </si>
  <si>
    <t>10140017</t>
  </si>
  <si>
    <t>3160200460564</t>
  </si>
  <si>
    <t>16020503</t>
  </si>
  <si>
    <t>3160300034150</t>
  </si>
  <si>
    <t>K769</t>
  </si>
  <si>
    <t>3160300046204</t>
  </si>
  <si>
    <t>3160300484112</t>
  </si>
  <si>
    <t>16030609</t>
  </si>
  <si>
    <t>3461400150516</t>
  </si>
  <si>
    <t>16040501</t>
  </si>
  <si>
    <t>J449</t>
  </si>
  <si>
    <t>3160400643646</t>
  </si>
  <si>
    <t>16041801</t>
  </si>
  <si>
    <t>3160400656250</t>
  </si>
  <si>
    <t>I499</t>
  </si>
  <si>
    <t>3160600395336</t>
  </si>
  <si>
    <t>16060205</t>
  </si>
  <si>
    <t>3160600033574</t>
  </si>
  <si>
    <t>3160600438850</t>
  </si>
  <si>
    <t>16060903</t>
  </si>
  <si>
    <t>3160600237218</t>
  </si>
  <si>
    <t>16061601</t>
  </si>
  <si>
    <t>3160600721888</t>
  </si>
  <si>
    <t>3160800060991</t>
  </si>
  <si>
    <t>3461200094647</t>
  </si>
  <si>
    <t>16090109</t>
  </si>
  <si>
    <t>5160300018321</t>
  </si>
  <si>
    <t>16110110</t>
  </si>
  <si>
    <t>3169900106770</t>
  </si>
  <si>
    <t>3160101583081</t>
  </si>
  <si>
    <t>3160100656963</t>
  </si>
  <si>
    <t>16010807</t>
  </si>
  <si>
    <t>3800800194281</t>
  </si>
  <si>
    <t>3160101074453</t>
  </si>
  <si>
    <t>3169900177278</t>
  </si>
  <si>
    <t>3169700058755</t>
  </si>
  <si>
    <t>3160100486910</t>
  </si>
  <si>
    <t>3360101180022</t>
  </si>
  <si>
    <t>3160300867453</t>
  </si>
  <si>
    <t>16030802</t>
  </si>
  <si>
    <t>3350500114881</t>
  </si>
  <si>
    <t>16030913</t>
  </si>
  <si>
    <t>3170400246141</t>
  </si>
  <si>
    <t>3160400661288</t>
  </si>
  <si>
    <t>3160400301427</t>
  </si>
  <si>
    <t>16041201</t>
  </si>
  <si>
    <t>3160500131035</t>
  </si>
  <si>
    <t>16050210</t>
  </si>
  <si>
    <t>3160600634926</t>
  </si>
  <si>
    <t>3160800119294</t>
  </si>
  <si>
    <t>16080303</t>
  </si>
  <si>
    <t>3160400144364</t>
  </si>
  <si>
    <t>10140000</t>
  </si>
  <si>
    <t>5160400054019</t>
  </si>
  <si>
    <t>16100405</t>
  </si>
  <si>
    <t>3169900257174</t>
  </si>
  <si>
    <t>1039</t>
  </si>
  <si>
    <t>10390002</t>
  </si>
  <si>
    <t>3160100607776</t>
  </si>
  <si>
    <t>16010302</t>
  </si>
  <si>
    <t>M726</t>
  </si>
  <si>
    <t>3160100609540</t>
  </si>
  <si>
    <t>1681</t>
  </si>
  <si>
    <t>16010303</t>
  </si>
  <si>
    <t>16810000</t>
  </si>
  <si>
    <t>3160100846720</t>
  </si>
  <si>
    <t>16010406</t>
  </si>
  <si>
    <t>3101400956653</t>
  </si>
  <si>
    <t>3160100162715</t>
  </si>
  <si>
    <t>3160500472371</t>
  </si>
  <si>
    <t>16012307</t>
  </si>
  <si>
    <t>C029</t>
  </si>
  <si>
    <t>3160300239258</t>
  </si>
  <si>
    <t>3160300500258</t>
  </si>
  <si>
    <t>16030204</t>
  </si>
  <si>
    <t>3160301076972</t>
  </si>
  <si>
    <t>16030307</t>
  </si>
  <si>
    <t>1160300086072</t>
  </si>
  <si>
    <t>16031001</t>
  </si>
  <si>
    <t>3160400047105</t>
  </si>
  <si>
    <t>1169200077967</t>
  </si>
  <si>
    <t>16040110</t>
  </si>
  <si>
    <t>3160400433234</t>
  </si>
  <si>
    <t>G839</t>
  </si>
  <si>
    <t>3160400817261</t>
  </si>
  <si>
    <t>16041702</t>
  </si>
  <si>
    <t>3160500036695</t>
  </si>
  <si>
    <t>16050109</t>
  </si>
  <si>
    <t>N10</t>
  </si>
  <si>
    <t>3160600204913</t>
  </si>
  <si>
    <t>16060204</t>
  </si>
  <si>
    <t>3160600659023</t>
  </si>
  <si>
    <t>16060503</t>
  </si>
  <si>
    <t>3160600316916</t>
  </si>
  <si>
    <t>1169800156701</t>
  </si>
  <si>
    <t>X709</t>
  </si>
  <si>
    <t>3160700115637</t>
  </si>
  <si>
    <t>16070605</t>
  </si>
  <si>
    <t>5160800019393</t>
  </si>
  <si>
    <t>3021</t>
  </si>
  <si>
    <t>F102</t>
  </si>
  <si>
    <t>30210000</t>
  </si>
  <si>
    <t>3160300545791</t>
  </si>
  <si>
    <t>5160600007090</t>
  </si>
  <si>
    <t>3169900131995</t>
  </si>
  <si>
    <t>16010104</t>
  </si>
  <si>
    <t>5160100032303</t>
  </si>
  <si>
    <t>16010510</t>
  </si>
  <si>
    <t>3160100378742</t>
  </si>
  <si>
    <t>N059</t>
  </si>
  <si>
    <t>3160101098808</t>
  </si>
  <si>
    <t>3160101256161</t>
  </si>
  <si>
    <t>3160101386650</t>
  </si>
  <si>
    <t>16011605</t>
  </si>
  <si>
    <t>3199900284848</t>
  </si>
  <si>
    <t>16011807</t>
  </si>
  <si>
    <t>C539</t>
  </si>
  <si>
    <t>3160100418051</t>
  </si>
  <si>
    <t>16012306</t>
  </si>
  <si>
    <t>3100600747518</t>
  </si>
  <si>
    <t>16012501</t>
  </si>
  <si>
    <t>3160200128811</t>
  </si>
  <si>
    <t>3160200154757</t>
  </si>
  <si>
    <t>3160200449595</t>
  </si>
  <si>
    <t>16020508</t>
  </si>
  <si>
    <t>3160300470545</t>
  </si>
  <si>
    <t>3160400312984</t>
  </si>
  <si>
    <t>2160400018298</t>
  </si>
  <si>
    <t>16040905</t>
  </si>
  <si>
    <t>1160401332575</t>
  </si>
  <si>
    <t>P239</t>
  </si>
  <si>
    <t>3160500378472</t>
  </si>
  <si>
    <t>3160600209991</t>
  </si>
  <si>
    <t>3160600435141</t>
  </si>
  <si>
    <t>16060902</t>
  </si>
  <si>
    <t>3160600424158</t>
  </si>
  <si>
    <t>3102400663801</t>
  </si>
  <si>
    <t>16061302</t>
  </si>
  <si>
    <t>3160600118367</t>
  </si>
  <si>
    <t>3160600024249</t>
  </si>
  <si>
    <t>16062006</t>
  </si>
  <si>
    <t>3600700879331</t>
  </si>
  <si>
    <t>3601200071483</t>
  </si>
  <si>
    <t>3160800157544</t>
  </si>
  <si>
    <t>16080001</t>
  </si>
  <si>
    <t>3660600353639</t>
  </si>
  <si>
    <t>16090309</t>
  </si>
  <si>
    <t>3160490002874</t>
  </si>
  <si>
    <t>16100506</t>
  </si>
  <si>
    <t>3169900253152</t>
  </si>
  <si>
    <t>3160100570511</t>
  </si>
  <si>
    <t>16010409</t>
  </si>
  <si>
    <t>3160101600317</t>
  </si>
  <si>
    <t>5700400008887</t>
  </si>
  <si>
    <t>I611</t>
  </si>
  <si>
    <t>3141500080628</t>
  </si>
  <si>
    <t>3160101062919</t>
  </si>
  <si>
    <t>16012205</t>
  </si>
  <si>
    <t>3160200100240</t>
  </si>
  <si>
    <t>3160200467631</t>
  </si>
  <si>
    <t>16020501</t>
  </si>
  <si>
    <t>3160300047618</t>
  </si>
  <si>
    <t>1901</t>
  </si>
  <si>
    <t>19010000</t>
  </si>
  <si>
    <t>3160300802122</t>
  </si>
  <si>
    <t>3160400547868</t>
  </si>
  <si>
    <t>16041407</t>
  </si>
  <si>
    <t>3160490006012</t>
  </si>
  <si>
    <t>K729</t>
  </si>
  <si>
    <t>3160500321527</t>
  </si>
  <si>
    <t>3160301060260</t>
  </si>
  <si>
    <t>3160600439503</t>
  </si>
  <si>
    <t>16060904</t>
  </si>
  <si>
    <t>K316</t>
  </si>
  <si>
    <t>1169800298204</t>
  </si>
  <si>
    <t>16061301</t>
  </si>
  <si>
    <t>3160600462718</t>
  </si>
  <si>
    <t>16061503</t>
  </si>
  <si>
    <t>3160600464036</t>
  </si>
  <si>
    <t>3160400655652</t>
  </si>
  <si>
    <t>3160400207501</t>
  </si>
  <si>
    <t>16100101</t>
  </si>
  <si>
    <t>5309890004982</t>
  </si>
  <si>
    <t>3061</t>
  </si>
  <si>
    <t>16110104</t>
  </si>
  <si>
    <t>30610000</t>
  </si>
  <si>
    <t>3160300536783</t>
  </si>
  <si>
    <t>3169900026229</t>
  </si>
  <si>
    <t>3169900212600</t>
  </si>
  <si>
    <t>3169900221137</t>
  </si>
  <si>
    <t>5160100069657</t>
  </si>
  <si>
    <t>3160100704941</t>
  </si>
  <si>
    <t>1296</t>
  </si>
  <si>
    <t>12960002</t>
  </si>
  <si>
    <t>3160101023115</t>
  </si>
  <si>
    <t>C139</t>
  </si>
  <si>
    <t>5341600106062</t>
  </si>
  <si>
    <t>3160100274092</t>
  </si>
  <si>
    <t>3160100567219</t>
  </si>
  <si>
    <t>1169400011668</t>
  </si>
  <si>
    <t>16020407</t>
  </si>
  <si>
    <t>V294</t>
  </si>
  <si>
    <t>3160200360853</t>
  </si>
  <si>
    <t>3169700056116</t>
  </si>
  <si>
    <t>3169700075617</t>
  </si>
  <si>
    <t>1018</t>
  </si>
  <si>
    <t>10180001</t>
  </si>
  <si>
    <t>3160300777381</t>
  </si>
  <si>
    <t>16030508</t>
  </si>
  <si>
    <t>5160300029951</t>
  </si>
  <si>
    <t>3160600303440</t>
  </si>
  <si>
    <t>16032006</t>
  </si>
  <si>
    <t>3160400932567</t>
  </si>
  <si>
    <t>16040602</t>
  </si>
  <si>
    <t>3300900486912</t>
  </si>
  <si>
    <t>16060703</t>
  </si>
  <si>
    <t>3160600314638</t>
  </si>
  <si>
    <t>16060802</t>
  </si>
  <si>
    <t>I214</t>
  </si>
  <si>
    <t>3160600292561</t>
  </si>
  <si>
    <t>16061403</t>
  </si>
  <si>
    <t>3160700151889</t>
  </si>
  <si>
    <t>16070402</t>
  </si>
  <si>
    <t>3160700052465</t>
  </si>
  <si>
    <t>16070501</t>
  </si>
  <si>
    <t>3160700119021</t>
  </si>
  <si>
    <t>16070606</t>
  </si>
  <si>
    <t>3160300338191</t>
  </si>
  <si>
    <t>3160101124094</t>
  </si>
  <si>
    <t>16010902</t>
  </si>
  <si>
    <t>3140800265665</t>
  </si>
  <si>
    <t>3101201027067</t>
  </si>
  <si>
    <t>I713</t>
  </si>
  <si>
    <t>10350004</t>
  </si>
  <si>
    <t>3160300811954</t>
  </si>
  <si>
    <t>16032208</t>
  </si>
  <si>
    <t>3160500118390</t>
  </si>
  <si>
    <t>16050206</t>
  </si>
  <si>
    <t>3160600190408</t>
  </si>
  <si>
    <t>16060202</t>
  </si>
  <si>
    <t>3600101212860</t>
  </si>
  <si>
    <t>D649</t>
  </si>
  <si>
    <t>1169800133531</t>
  </si>
  <si>
    <t>3160400086062</t>
  </si>
  <si>
    <t>1021</t>
  </si>
  <si>
    <t>16100301</t>
  </si>
  <si>
    <t>10210004</t>
  </si>
  <si>
    <t>3160100610441</t>
  </si>
  <si>
    <t>3560100128149</t>
  </si>
  <si>
    <t>3160101312761</t>
  </si>
  <si>
    <t>3160190010308</t>
  </si>
  <si>
    <t>3160100700679</t>
  </si>
  <si>
    <t>16011104</t>
  </si>
  <si>
    <t>5160100028667</t>
  </si>
  <si>
    <t>2160100028816</t>
  </si>
  <si>
    <t>V289</t>
  </si>
  <si>
    <t>3160100760531</t>
  </si>
  <si>
    <t>16012405</t>
  </si>
  <si>
    <t>1160200062481</t>
  </si>
  <si>
    <t>3160301197885</t>
  </si>
  <si>
    <t>3160300915172</t>
  </si>
  <si>
    <t>1160400133498</t>
  </si>
  <si>
    <t>3160400339963</t>
  </si>
  <si>
    <t>3160600301153</t>
  </si>
  <si>
    <t>16061404</t>
  </si>
  <si>
    <t>1169800431222</t>
  </si>
  <si>
    <t>16062206</t>
  </si>
  <si>
    <t>P369</t>
  </si>
  <si>
    <t>3170400129519</t>
  </si>
  <si>
    <t>16070103</t>
  </si>
  <si>
    <t>3160400478840</t>
  </si>
  <si>
    <t>16070301</t>
  </si>
  <si>
    <t>C449</t>
  </si>
  <si>
    <t>3160600799348</t>
  </si>
  <si>
    <t>3160100865996</t>
  </si>
  <si>
    <t>16010414</t>
  </si>
  <si>
    <t>5160100001777</t>
  </si>
  <si>
    <t>1409901303871</t>
  </si>
  <si>
    <t>4024</t>
  </si>
  <si>
    <t>40240001</t>
  </si>
  <si>
    <t>3160100003455</t>
  </si>
  <si>
    <t>3160100901526</t>
  </si>
  <si>
    <t>16011002</t>
  </si>
  <si>
    <t>3160101086877</t>
  </si>
  <si>
    <t>C73</t>
  </si>
  <si>
    <t>3160101559066</t>
  </si>
  <si>
    <t>16012102</t>
  </si>
  <si>
    <t>3300101439212</t>
  </si>
  <si>
    <t>G709</t>
  </si>
  <si>
    <t>3160300966222</t>
  </si>
  <si>
    <t>3191100137428</t>
  </si>
  <si>
    <t>3609</t>
  </si>
  <si>
    <t>36090000</t>
  </si>
  <si>
    <t>36</t>
  </si>
  <si>
    <t>1160100276935</t>
  </si>
  <si>
    <t>16050204</t>
  </si>
  <si>
    <t>3160600731581</t>
  </si>
  <si>
    <t>16060510</t>
  </si>
  <si>
    <t>3160600541995</t>
  </si>
  <si>
    <t>16060804</t>
  </si>
  <si>
    <t>3160600699858</t>
  </si>
  <si>
    <t>16061707</t>
  </si>
  <si>
    <t>3160700175745</t>
  </si>
  <si>
    <t>3160800129842</t>
  </si>
  <si>
    <t>16080202</t>
  </si>
  <si>
    <t>3160800018684</t>
  </si>
  <si>
    <t>16080305</t>
  </si>
  <si>
    <t>V239</t>
  </si>
  <si>
    <t>3160800096880</t>
  </si>
  <si>
    <t>16080402</t>
  </si>
  <si>
    <t>3160800098939</t>
  </si>
  <si>
    <t>16080404</t>
  </si>
  <si>
    <t>3160300150516</t>
  </si>
  <si>
    <t>16090112</t>
  </si>
  <si>
    <t>3670501007678</t>
  </si>
  <si>
    <t>16090212</t>
  </si>
  <si>
    <t>1160100230871</t>
  </si>
  <si>
    <t>13960001</t>
  </si>
  <si>
    <t>3169900245869</t>
  </si>
  <si>
    <t>3160101366306</t>
  </si>
  <si>
    <t>3169900331307</t>
  </si>
  <si>
    <t>E875</t>
  </si>
  <si>
    <t>3160100007248</t>
  </si>
  <si>
    <t>1002</t>
  </si>
  <si>
    <t>10020001</t>
  </si>
  <si>
    <t>3160100639902</t>
  </si>
  <si>
    <t>16010802</t>
  </si>
  <si>
    <t>3160101309973</t>
  </si>
  <si>
    <t>1160100169586</t>
  </si>
  <si>
    <t>16011003</t>
  </si>
  <si>
    <t>3160190026743</t>
  </si>
  <si>
    <t>3101500858670</t>
  </si>
  <si>
    <t>16012002</t>
  </si>
  <si>
    <t>3160100965389</t>
  </si>
  <si>
    <t>A090</t>
  </si>
  <si>
    <t>3160200462788</t>
  </si>
  <si>
    <t>3160200286769</t>
  </si>
  <si>
    <t>16020704</t>
  </si>
  <si>
    <t>3160301092145</t>
  </si>
  <si>
    <t>16030908</t>
  </si>
  <si>
    <t>3160301081135</t>
  </si>
  <si>
    <t>3160400808629</t>
  </si>
  <si>
    <t>3160400283348</t>
  </si>
  <si>
    <t>3160600434161</t>
  </si>
  <si>
    <t>3160600533364</t>
  </si>
  <si>
    <t>16061604</t>
  </si>
  <si>
    <t>3160300177155</t>
  </si>
  <si>
    <t>16080110</t>
  </si>
  <si>
    <t>3160800098670</t>
  </si>
  <si>
    <t>16080403</t>
  </si>
  <si>
    <t>3160400135098</t>
  </si>
  <si>
    <t>16100312</t>
  </si>
  <si>
    <t>3169900042194</t>
  </si>
  <si>
    <t>12990001</t>
  </si>
  <si>
    <t>1160101797386</t>
  </si>
  <si>
    <t>3170100148569</t>
  </si>
  <si>
    <t>I249</t>
  </si>
  <si>
    <t>3600900032081</t>
  </si>
  <si>
    <t>3160100822782</t>
  </si>
  <si>
    <t>16011004</t>
  </si>
  <si>
    <t>2411300004838</t>
  </si>
  <si>
    <t>8394</t>
  </si>
  <si>
    <t>16011409</t>
  </si>
  <si>
    <t>83940001</t>
  </si>
  <si>
    <t>1160100216983</t>
  </si>
  <si>
    <t>16011505</t>
  </si>
  <si>
    <t>3660400288426</t>
  </si>
  <si>
    <t>6698</t>
  </si>
  <si>
    <t>16011507</t>
  </si>
  <si>
    <t>E116</t>
  </si>
  <si>
    <t>66980001</t>
  </si>
  <si>
    <t>3160100975171</t>
  </si>
  <si>
    <t>16012003</t>
  </si>
  <si>
    <t>3160101822620</t>
  </si>
  <si>
    <t>16012107</t>
  </si>
  <si>
    <t>3160200465272</t>
  </si>
  <si>
    <t>3160200222116</t>
  </si>
  <si>
    <t>16020603</t>
  </si>
  <si>
    <t>3169700095871</t>
  </si>
  <si>
    <t>3160300003149</t>
  </si>
  <si>
    <t>16030101</t>
  </si>
  <si>
    <t>3160500419926</t>
  </si>
  <si>
    <t>16050813</t>
  </si>
  <si>
    <t>3160600160525</t>
  </si>
  <si>
    <t>16060305</t>
  </si>
  <si>
    <t>E112</t>
  </si>
  <si>
    <t>3160600487834</t>
  </si>
  <si>
    <t>16061304</t>
  </si>
  <si>
    <t>3160600415655</t>
  </si>
  <si>
    <t>16061806</t>
  </si>
  <si>
    <t>3160300405417</t>
  </si>
  <si>
    <t>E115</t>
  </si>
  <si>
    <t>3160300010510</t>
  </si>
  <si>
    <t>16110301</t>
  </si>
  <si>
    <t>3169700080157</t>
  </si>
  <si>
    <t>7095</t>
  </si>
  <si>
    <t>16110605</t>
  </si>
  <si>
    <t>70950000</t>
  </si>
  <si>
    <t>70</t>
  </si>
  <si>
    <t>1411100025132</t>
  </si>
  <si>
    <t>1029</t>
  </si>
  <si>
    <t>10290002</t>
  </si>
  <si>
    <t>3160101437165</t>
  </si>
  <si>
    <t>16011213</t>
  </si>
  <si>
    <t>3160101644349</t>
  </si>
  <si>
    <t>3160101062196</t>
  </si>
  <si>
    <t>3160200181819</t>
  </si>
  <si>
    <t>16020203</t>
  </si>
  <si>
    <t>3169700075323</t>
  </si>
  <si>
    <t>3160301018549</t>
  </si>
  <si>
    <t>16030712</t>
  </si>
  <si>
    <t>3160301082883</t>
  </si>
  <si>
    <t>16030906</t>
  </si>
  <si>
    <t>1160401332681</t>
  </si>
  <si>
    <t>3160400361390</t>
  </si>
  <si>
    <t>16040701</t>
  </si>
  <si>
    <t>3160500026801</t>
  </si>
  <si>
    <t>3160500136479</t>
  </si>
  <si>
    <t>16050211</t>
  </si>
  <si>
    <t>I698</t>
  </si>
  <si>
    <t>3160600254988</t>
  </si>
  <si>
    <t>16061005</t>
  </si>
  <si>
    <t>3601200110586</t>
  </si>
  <si>
    <t>16090408</t>
  </si>
  <si>
    <t>1102700292283</t>
  </si>
  <si>
    <t>G809</t>
  </si>
  <si>
    <t>3169900003512</t>
  </si>
  <si>
    <t>3710600168407</t>
  </si>
  <si>
    <t>3169900019290</t>
  </si>
  <si>
    <t>3100504431874</t>
  </si>
  <si>
    <t>3160100803206</t>
  </si>
  <si>
    <t>3101701325580</t>
  </si>
  <si>
    <t>3160100462328</t>
  </si>
  <si>
    <t>3170400151301</t>
  </si>
  <si>
    <t>3130300421200</t>
  </si>
  <si>
    <t>1160101757686</t>
  </si>
  <si>
    <t>16020507</t>
  </si>
  <si>
    <t>3160301063668</t>
  </si>
  <si>
    <t>16030304</t>
  </si>
  <si>
    <t>3160300615721</t>
  </si>
  <si>
    <t>16032202</t>
  </si>
  <si>
    <t>3160400317901</t>
  </si>
  <si>
    <t>3349900393301</t>
  </si>
  <si>
    <t>16041206</t>
  </si>
  <si>
    <t>3160400095606</t>
  </si>
  <si>
    <t>16041706</t>
  </si>
  <si>
    <t>3750200084907</t>
  </si>
  <si>
    <t>1179900162860</t>
  </si>
  <si>
    <t>16050710</t>
  </si>
  <si>
    <t>K720</t>
  </si>
  <si>
    <t>3160600635353</t>
  </si>
  <si>
    <t>3160600552636</t>
  </si>
  <si>
    <t>3160600244397</t>
  </si>
  <si>
    <t>16061001</t>
  </si>
  <si>
    <t>3160600301005</t>
  </si>
  <si>
    <t>1160600008212</t>
  </si>
  <si>
    <t>3311400336688</t>
  </si>
  <si>
    <t>16070102</t>
  </si>
  <si>
    <t>3180200198703</t>
  </si>
  <si>
    <t>16070401</t>
  </si>
  <si>
    <t>3160700090685</t>
  </si>
  <si>
    <t>16070608</t>
  </si>
  <si>
    <t>3250200142103</t>
  </si>
  <si>
    <t>5160400004496</t>
  </si>
  <si>
    <t>3160101800006</t>
  </si>
  <si>
    <t>3160101591164</t>
  </si>
  <si>
    <t>3160101615055</t>
  </si>
  <si>
    <t>C039</t>
  </si>
  <si>
    <t>5160199023361</t>
  </si>
  <si>
    <t>3160100009135</t>
  </si>
  <si>
    <t>3100900885924</t>
  </si>
  <si>
    <t>3160300556695</t>
  </si>
  <si>
    <t>16011008</t>
  </si>
  <si>
    <t>3100500534156</t>
  </si>
  <si>
    <t>3160101071861</t>
  </si>
  <si>
    <t>16012206</t>
  </si>
  <si>
    <t>3100503309323</t>
  </si>
  <si>
    <t>16020213</t>
  </si>
  <si>
    <t>3160200355299</t>
  </si>
  <si>
    <t>16020802</t>
  </si>
  <si>
    <t>5620100115310</t>
  </si>
  <si>
    <t>J181</t>
  </si>
  <si>
    <t>5160199008396</t>
  </si>
  <si>
    <t>3160301146661</t>
  </si>
  <si>
    <t>5160300026927</t>
  </si>
  <si>
    <t>3160400154998</t>
  </si>
  <si>
    <t>3160400428974</t>
  </si>
  <si>
    <t>3220300527341</t>
  </si>
  <si>
    <t>3160800008671</t>
  </si>
  <si>
    <t>16080512</t>
  </si>
  <si>
    <t>3160300355045</t>
  </si>
  <si>
    <t>16110205</t>
  </si>
  <si>
    <t>3160100151446</t>
  </si>
  <si>
    <t>3160100723491</t>
  </si>
  <si>
    <t>16012301</t>
  </si>
  <si>
    <t>3160200250977</t>
  </si>
  <si>
    <t>16020212</t>
  </si>
  <si>
    <t>1160301364165</t>
  </si>
  <si>
    <t>3160300768811</t>
  </si>
  <si>
    <t>3160400054501</t>
  </si>
  <si>
    <t>3160400017052</t>
  </si>
  <si>
    <t>3160400916901</t>
  </si>
  <si>
    <t>16040402</t>
  </si>
  <si>
    <t>3160400274241</t>
  </si>
  <si>
    <t>16040802</t>
  </si>
  <si>
    <t>3160400430316</t>
  </si>
  <si>
    <t>3650600667960</t>
  </si>
  <si>
    <t>B206</t>
  </si>
  <si>
    <t>3160101171106</t>
  </si>
  <si>
    <t>3160500056726</t>
  </si>
  <si>
    <t>2006</t>
  </si>
  <si>
    <t>16050401</t>
  </si>
  <si>
    <t>20060000</t>
  </si>
  <si>
    <t>3160500238981</t>
  </si>
  <si>
    <t>16050804</t>
  </si>
  <si>
    <t>3160500301836</t>
  </si>
  <si>
    <t>3160400120546</t>
  </si>
  <si>
    <t>3160600566998</t>
  </si>
  <si>
    <t>16060808</t>
  </si>
  <si>
    <t>3160700108100</t>
  </si>
  <si>
    <t>16080510</t>
  </si>
  <si>
    <t>3160301177108</t>
  </si>
  <si>
    <t>16090308</t>
  </si>
  <si>
    <t>K259</t>
  </si>
  <si>
    <t>3160300519404</t>
  </si>
  <si>
    <t>16110403</t>
  </si>
  <si>
    <t>3160100416733</t>
  </si>
  <si>
    <t>3749800117774</t>
  </si>
  <si>
    <t>3160101740160</t>
  </si>
  <si>
    <t>2007</t>
  </si>
  <si>
    <t>16012105</t>
  </si>
  <si>
    <t>20070000</t>
  </si>
  <si>
    <t>3160101061343</t>
  </si>
  <si>
    <t>3601200017811</t>
  </si>
  <si>
    <t>16020201</t>
  </si>
  <si>
    <t>3160301165916</t>
  </si>
  <si>
    <t>16030208</t>
  </si>
  <si>
    <t>3160300789584</t>
  </si>
  <si>
    <t>3160300766894</t>
  </si>
  <si>
    <t>3670200200975</t>
  </si>
  <si>
    <t>8099</t>
  </si>
  <si>
    <t>80990003</t>
  </si>
  <si>
    <t>80</t>
  </si>
  <si>
    <t>3160300842060</t>
  </si>
  <si>
    <t>3160300655634</t>
  </si>
  <si>
    <t>16031006</t>
  </si>
  <si>
    <t>3160400061931</t>
  </si>
  <si>
    <t>16040101</t>
  </si>
  <si>
    <t>5160400014386</t>
  </si>
  <si>
    <t>3160600446879</t>
  </si>
  <si>
    <t>3160700129611</t>
  </si>
  <si>
    <t>16070407</t>
  </si>
  <si>
    <t>3160800044707</t>
  </si>
  <si>
    <t>1160900023802</t>
  </si>
  <si>
    <t>16090103</t>
  </si>
  <si>
    <t>3160300404976</t>
  </si>
  <si>
    <t>16090209</t>
  </si>
  <si>
    <t>3160800139481</t>
  </si>
  <si>
    <t>16090504</t>
  </si>
  <si>
    <t>G409</t>
  </si>
  <si>
    <t>3160100111827</t>
  </si>
  <si>
    <t>3160100884842</t>
  </si>
  <si>
    <t>1449900363111</t>
  </si>
  <si>
    <t>1168300368997</t>
  </si>
  <si>
    <t>P210</t>
  </si>
  <si>
    <t>3160101117365</t>
  </si>
  <si>
    <t>W179</t>
  </si>
  <si>
    <t>3160101320993</t>
  </si>
  <si>
    <t>16010913</t>
  </si>
  <si>
    <t>3160100824556</t>
  </si>
  <si>
    <t>3160100099410</t>
  </si>
  <si>
    <t>16012106</t>
  </si>
  <si>
    <t>K810</t>
  </si>
  <si>
    <t>3160200105497</t>
  </si>
  <si>
    <t>3160200198541</t>
  </si>
  <si>
    <t>1199600327120</t>
  </si>
  <si>
    <t>1913</t>
  </si>
  <si>
    <t>19130000</t>
  </si>
  <si>
    <t>3160200423812</t>
  </si>
  <si>
    <t>3169700004922</t>
  </si>
  <si>
    <t>3160300031983</t>
  </si>
  <si>
    <t>16030102</t>
  </si>
  <si>
    <t>3160300973521</t>
  </si>
  <si>
    <t>3160301016287</t>
  </si>
  <si>
    <t>3160400180891</t>
  </si>
  <si>
    <t>3190600078543</t>
  </si>
  <si>
    <t>3160200460408</t>
  </si>
  <si>
    <t>16041406</t>
  </si>
  <si>
    <t>3160600580133</t>
  </si>
  <si>
    <t>3160700001691</t>
  </si>
  <si>
    <t>16070101</t>
  </si>
  <si>
    <t>3160100805373</t>
  </si>
  <si>
    <t>3160101339899</t>
  </si>
  <si>
    <t>16010707</t>
  </si>
  <si>
    <t>3160101033421</t>
  </si>
  <si>
    <t>16011703</t>
  </si>
  <si>
    <t>3160101711496</t>
  </si>
  <si>
    <t>16012103</t>
  </si>
  <si>
    <t>3160101154341</t>
  </si>
  <si>
    <t>3160100437803</t>
  </si>
  <si>
    <t>2169200001144</t>
  </si>
  <si>
    <t>2501</t>
  </si>
  <si>
    <t>25010001</t>
  </si>
  <si>
    <t>25</t>
  </si>
  <si>
    <t>3160200495791</t>
  </si>
  <si>
    <t>3160200327201</t>
  </si>
  <si>
    <t>16020902</t>
  </si>
  <si>
    <t>N12</t>
  </si>
  <si>
    <t>3160300685401</t>
  </si>
  <si>
    <t>3160301014896</t>
  </si>
  <si>
    <t>16030910</t>
  </si>
  <si>
    <t>3409700146431</t>
  </si>
  <si>
    <t>16040704</t>
  </si>
  <si>
    <t>G938</t>
  </si>
  <si>
    <t>3160400497381</t>
  </si>
  <si>
    <t>M009</t>
  </si>
  <si>
    <t>3160500126171</t>
  </si>
  <si>
    <t>16050209</t>
  </si>
  <si>
    <t>3160500212744</t>
  </si>
  <si>
    <t>16050801</t>
  </si>
  <si>
    <t>3660800074407</t>
  </si>
  <si>
    <t>1160500056223</t>
  </si>
  <si>
    <t>16051007</t>
  </si>
  <si>
    <t>3160600201892</t>
  </si>
  <si>
    <t>3160600229789</t>
  </si>
  <si>
    <t>1020</t>
  </si>
  <si>
    <t>10200001</t>
  </si>
  <si>
    <t>3120101828661</t>
  </si>
  <si>
    <t>I210</t>
  </si>
  <si>
    <t>3170200259711</t>
  </si>
  <si>
    <t>16061801</t>
  </si>
  <si>
    <t>3160700114657</t>
  </si>
  <si>
    <t>3160800071241</t>
  </si>
  <si>
    <t>3160300460019</t>
  </si>
  <si>
    <t>16090405</t>
  </si>
  <si>
    <t>3160400166813</t>
  </si>
  <si>
    <t>2185</t>
  </si>
  <si>
    <t>16100311</t>
  </si>
  <si>
    <t>21850001</t>
  </si>
  <si>
    <t>21</t>
  </si>
  <si>
    <t>3160100624395</t>
  </si>
  <si>
    <t>16010306</t>
  </si>
  <si>
    <t>3160100767668</t>
  </si>
  <si>
    <t>16010402</t>
  </si>
  <si>
    <t>3160100220057</t>
  </si>
  <si>
    <t>3329900374268</t>
  </si>
  <si>
    <t>3199900249317</t>
  </si>
  <si>
    <t>R58</t>
  </si>
  <si>
    <t>3160101538239</t>
  </si>
  <si>
    <t>16010914</t>
  </si>
  <si>
    <t>1160100034991</t>
  </si>
  <si>
    <t>1392</t>
  </si>
  <si>
    <t>B99</t>
  </si>
  <si>
    <t>13920000</t>
  </si>
  <si>
    <t>3169900158788</t>
  </si>
  <si>
    <t>7492</t>
  </si>
  <si>
    <t>74920000</t>
  </si>
  <si>
    <t>74</t>
  </si>
  <si>
    <t>3160100967322</t>
  </si>
  <si>
    <t>3160300052883</t>
  </si>
  <si>
    <t>3160200035952</t>
  </si>
  <si>
    <t>3160200191164</t>
  </si>
  <si>
    <t>16020205</t>
  </si>
  <si>
    <t>3160200440695</t>
  </si>
  <si>
    <t>3160300711054</t>
  </si>
  <si>
    <t>16030308</t>
  </si>
  <si>
    <t>3160300568049</t>
  </si>
  <si>
    <t>3160600680936</t>
  </si>
  <si>
    <t>3160400328601</t>
  </si>
  <si>
    <t>3160500073396</t>
  </si>
  <si>
    <t>16050406</t>
  </si>
  <si>
    <t>3160500375287</t>
  </si>
  <si>
    <t>3160600371801</t>
  </si>
  <si>
    <t>16060504</t>
  </si>
  <si>
    <t>K701</t>
  </si>
  <si>
    <t>3160600257120</t>
  </si>
  <si>
    <t>16061006</t>
  </si>
  <si>
    <t>3160600745604</t>
  </si>
  <si>
    <t>3670600013382</t>
  </si>
  <si>
    <t>3160800001811</t>
  </si>
  <si>
    <t>3160300392641</t>
  </si>
  <si>
    <t>16090208</t>
  </si>
  <si>
    <t>3160300285802</t>
  </si>
  <si>
    <t>3160101485500</t>
  </si>
  <si>
    <t>16011403</t>
  </si>
  <si>
    <t>K631</t>
  </si>
  <si>
    <t>3160200459175</t>
  </si>
  <si>
    <t>3160300223238</t>
  </si>
  <si>
    <t>3425</t>
  </si>
  <si>
    <t>34250000</t>
  </si>
  <si>
    <t>34</t>
  </si>
  <si>
    <t>3160300095787</t>
  </si>
  <si>
    <t>V275</t>
  </si>
  <si>
    <t>3430100871462</t>
  </si>
  <si>
    <t>3160301002227</t>
  </si>
  <si>
    <t>16031010</t>
  </si>
  <si>
    <t>3160400819655</t>
  </si>
  <si>
    <t>16041703</t>
  </si>
  <si>
    <t>3160500015329</t>
  </si>
  <si>
    <t>1690</t>
  </si>
  <si>
    <t>16050102</t>
  </si>
  <si>
    <t>16900000</t>
  </si>
  <si>
    <t>3320800382201</t>
  </si>
  <si>
    <t>16060401</t>
  </si>
  <si>
    <t>3190600174666</t>
  </si>
  <si>
    <t>1196</t>
  </si>
  <si>
    <t>16062104</t>
  </si>
  <si>
    <t>A170</t>
  </si>
  <si>
    <t>11960001</t>
  </si>
  <si>
    <t>3610400038004</t>
  </si>
  <si>
    <t>16080206</t>
  </si>
  <si>
    <t>3169900364906</t>
  </si>
  <si>
    <t>3160100913818</t>
  </si>
  <si>
    <t>16011010</t>
  </si>
  <si>
    <t>3160101408602</t>
  </si>
  <si>
    <t>3160101107513</t>
  </si>
  <si>
    <t>16012007</t>
  </si>
  <si>
    <t>3160101719829</t>
  </si>
  <si>
    <t>3160100058721</t>
  </si>
  <si>
    <t>16012506</t>
  </si>
  <si>
    <t>3160200482622</t>
  </si>
  <si>
    <t>3360500485439</t>
  </si>
  <si>
    <t>3160700170158</t>
  </si>
  <si>
    <t>2195</t>
  </si>
  <si>
    <t>16040112</t>
  </si>
  <si>
    <t>21950000</t>
  </si>
  <si>
    <t>3160301161309</t>
  </si>
  <si>
    <t>3160400678270</t>
  </si>
  <si>
    <t>1199800064548</t>
  </si>
  <si>
    <t>1306</t>
  </si>
  <si>
    <t>16041906</t>
  </si>
  <si>
    <t>13060000</t>
  </si>
  <si>
    <t>3160600195540</t>
  </si>
  <si>
    <t>3160600303806</t>
  </si>
  <si>
    <t>16061405</t>
  </si>
  <si>
    <t>3160600661516</t>
  </si>
  <si>
    <t>C64</t>
  </si>
  <si>
    <t>3150400466434</t>
  </si>
  <si>
    <t>3160800007836</t>
  </si>
  <si>
    <t>4160400003033</t>
  </si>
  <si>
    <t>16100302</t>
  </si>
  <si>
    <t>3160300530297</t>
  </si>
  <si>
    <t>16110411</t>
  </si>
  <si>
    <t>G311</t>
  </si>
  <si>
    <t>3160101661871</t>
  </si>
  <si>
    <t>16010107</t>
  </si>
  <si>
    <t>3160100355637</t>
  </si>
  <si>
    <t>3160190009121</t>
  </si>
  <si>
    <t>1017</t>
  </si>
  <si>
    <t>10170011</t>
  </si>
  <si>
    <t>3160101485291</t>
  </si>
  <si>
    <t>R579</t>
  </si>
  <si>
    <t>3100602125107</t>
  </si>
  <si>
    <t>16011405</t>
  </si>
  <si>
    <t>3160100734204</t>
  </si>
  <si>
    <t>3169900230292</t>
  </si>
  <si>
    <t>3160200133407</t>
  </si>
  <si>
    <t>W799</t>
  </si>
  <si>
    <t>3160200423723</t>
  </si>
  <si>
    <t>16020807</t>
  </si>
  <si>
    <t>3160200191661</t>
  </si>
  <si>
    <t>16020903</t>
  </si>
  <si>
    <t>V234</t>
  </si>
  <si>
    <t>1160301270381</t>
  </si>
  <si>
    <t>1160100089132</t>
  </si>
  <si>
    <t>1484</t>
  </si>
  <si>
    <t>16030407</t>
  </si>
  <si>
    <t>I517</t>
  </si>
  <si>
    <t>14840000</t>
  </si>
  <si>
    <t>3160300822352</t>
  </si>
  <si>
    <t>16032209</t>
  </si>
  <si>
    <t>1169800064742</t>
  </si>
  <si>
    <t>16062204</t>
  </si>
  <si>
    <t>3160800007097</t>
  </si>
  <si>
    <t>3160800028183</t>
  </si>
  <si>
    <t>16080509</t>
  </si>
  <si>
    <t>1160900059751</t>
  </si>
  <si>
    <t>16090404</t>
  </si>
  <si>
    <t>V285</t>
  </si>
  <si>
    <t>3160800138680</t>
  </si>
  <si>
    <t>5161100002472</t>
  </si>
  <si>
    <t>3169900252491</t>
  </si>
  <si>
    <t>1682</t>
  </si>
  <si>
    <t>16820000</t>
  </si>
  <si>
    <t>1168300369438</t>
  </si>
  <si>
    <t>3141100212381</t>
  </si>
  <si>
    <t>3160100796595</t>
  </si>
  <si>
    <t>3160200456346</t>
  </si>
  <si>
    <t>3160200295661</t>
  </si>
  <si>
    <t>16020708</t>
  </si>
  <si>
    <t>3160300265062</t>
  </si>
  <si>
    <t>3160300970696</t>
  </si>
  <si>
    <t>3160300474818</t>
  </si>
  <si>
    <t>3100503168444</t>
  </si>
  <si>
    <t>1036</t>
  </si>
  <si>
    <t>10360000</t>
  </si>
  <si>
    <t>3160300713766</t>
  </si>
  <si>
    <t>3609900107976</t>
  </si>
  <si>
    <t>3160400293611</t>
  </si>
  <si>
    <t>3694</t>
  </si>
  <si>
    <t>16041202</t>
  </si>
  <si>
    <t>36940001</t>
  </si>
  <si>
    <t>3160400287742</t>
  </si>
  <si>
    <t>3160400453031</t>
  </si>
  <si>
    <t>16041901</t>
  </si>
  <si>
    <t>3160500426159</t>
  </si>
  <si>
    <t>16050605</t>
  </si>
  <si>
    <t>3160500409203</t>
  </si>
  <si>
    <t>3160600680499</t>
  </si>
  <si>
    <t>3190200331535</t>
  </si>
  <si>
    <t>3169900051525</t>
  </si>
  <si>
    <t>16061202</t>
  </si>
  <si>
    <t>1160400107187</t>
  </si>
  <si>
    <t>3160300815488</t>
  </si>
  <si>
    <t>W149</t>
  </si>
  <si>
    <t>3160100022298</t>
  </si>
  <si>
    <t>3160100773935</t>
  </si>
  <si>
    <t>16010403</t>
  </si>
  <si>
    <t>V274</t>
  </si>
  <si>
    <t>1168300369985</t>
  </si>
  <si>
    <t>3160101012369</t>
  </si>
  <si>
    <t>2299</t>
  </si>
  <si>
    <t>22990001</t>
  </si>
  <si>
    <t>22</t>
  </si>
  <si>
    <t>3330900776732</t>
  </si>
  <si>
    <t>19960000</t>
  </si>
  <si>
    <t>3160101233543</t>
  </si>
  <si>
    <t>3169900078733</t>
  </si>
  <si>
    <t>V339</t>
  </si>
  <si>
    <t>1160100029237</t>
  </si>
  <si>
    <t>3100501010193</t>
  </si>
  <si>
    <t>K469</t>
  </si>
  <si>
    <t>1199600214716</t>
  </si>
  <si>
    <t>3160300151814</t>
  </si>
  <si>
    <t>16032201</t>
  </si>
  <si>
    <t>3160400261832</t>
  </si>
  <si>
    <t>5399</t>
  </si>
  <si>
    <t>53990001</t>
  </si>
  <si>
    <t>53</t>
  </si>
  <si>
    <t>3160400055736</t>
  </si>
  <si>
    <t>3160400380149</t>
  </si>
  <si>
    <t>16040703</t>
  </si>
  <si>
    <t>3160500338616</t>
  </si>
  <si>
    <t>1691</t>
  </si>
  <si>
    <t>16910000</t>
  </si>
  <si>
    <t>3160600071506</t>
  </si>
  <si>
    <t>16060104</t>
  </si>
  <si>
    <t>3130300158126</t>
  </si>
  <si>
    <t>3160600474651</t>
  </si>
  <si>
    <t>16062101</t>
  </si>
  <si>
    <t>3190300327785</t>
  </si>
  <si>
    <t>3310100478656</t>
  </si>
  <si>
    <t>3101</t>
  </si>
  <si>
    <t>31010000</t>
  </si>
  <si>
    <t>31</t>
  </si>
  <si>
    <t>3160400777677</t>
  </si>
  <si>
    <t>16100602</t>
  </si>
  <si>
    <t>3170600230591</t>
  </si>
  <si>
    <t>3100903256766</t>
  </si>
  <si>
    <t>16020110</t>
  </si>
  <si>
    <t>3160200250721</t>
  </si>
  <si>
    <t>3160300857750</t>
  </si>
  <si>
    <t>16020510</t>
  </si>
  <si>
    <t>3160400181961</t>
  </si>
  <si>
    <t>16040202</t>
  </si>
  <si>
    <t>3160400681874</t>
  </si>
  <si>
    <t>5160400026686</t>
  </si>
  <si>
    <t>3160400430561</t>
  </si>
  <si>
    <t>C319</t>
  </si>
  <si>
    <t>3160500023071</t>
  </si>
  <si>
    <t>3160500298339</t>
  </si>
  <si>
    <t>16050602</t>
  </si>
  <si>
    <t>3160500202781</t>
  </si>
  <si>
    <t>16050705</t>
  </si>
  <si>
    <t>3160700138254</t>
  </si>
  <si>
    <t>16070303</t>
  </si>
  <si>
    <t>3160400204367</t>
  </si>
  <si>
    <t>3160700042036</t>
  </si>
  <si>
    <t>2207</t>
  </si>
  <si>
    <t>16110409</t>
  </si>
  <si>
    <t>22070000</t>
  </si>
  <si>
    <t>3169900020638</t>
  </si>
  <si>
    <t>3620600104451</t>
  </si>
  <si>
    <t>3169900150582</t>
  </si>
  <si>
    <t>3160101086061</t>
  </si>
  <si>
    <t>3160200001250</t>
  </si>
  <si>
    <t>3160200457245</t>
  </si>
  <si>
    <t>3160200026252</t>
  </si>
  <si>
    <t>3169700001982</t>
  </si>
  <si>
    <t>B209</t>
  </si>
  <si>
    <t>3160300239576</t>
  </si>
  <si>
    <t>3160400435636</t>
  </si>
  <si>
    <t>3160400451135</t>
  </si>
  <si>
    <t>3160500266747</t>
  </si>
  <si>
    <t>16050307</t>
  </si>
  <si>
    <t>3160100216688</t>
  </si>
  <si>
    <t>16050510</t>
  </si>
  <si>
    <t>3160500470581</t>
  </si>
  <si>
    <t>16051009</t>
  </si>
  <si>
    <t>3160600595505</t>
  </si>
  <si>
    <t>3160400780040</t>
  </si>
  <si>
    <t>3160300319316</t>
  </si>
  <si>
    <t>16110504</t>
  </si>
  <si>
    <t>3160300368953</t>
  </si>
  <si>
    <t>16110611</t>
  </si>
  <si>
    <t>1160100420157</t>
  </si>
  <si>
    <t>C833</t>
  </si>
  <si>
    <t>3240100668090</t>
  </si>
  <si>
    <t>16010102</t>
  </si>
  <si>
    <t>10320000</t>
  </si>
  <si>
    <t>5160100034187</t>
  </si>
  <si>
    <t>1451700005311</t>
  </si>
  <si>
    <t>4517</t>
  </si>
  <si>
    <t>45170000</t>
  </si>
  <si>
    <t>45</t>
  </si>
  <si>
    <t>3160100445873</t>
  </si>
  <si>
    <t>3160101613940</t>
  </si>
  <si>
    <t>1168300369730</t>
  </si>
  <si>
    <t>P240</t>
  </si>
  <si>
    <t>3160100172699</t>
  </si>
  <si>
    <t>1903</t>
  </si>
  <si>
    <t>19030000</t>
  </si>
  <si>
    <t>3160101363901</t>
  </si>
  <si>
    <t>5410100049661</t>
  </si>
  <si>
    <t>4101</t>
  </si>
  <si>
    <t>41010000</t>
  </si>
  <si>
    <t>41</t>
  </si>
  <si>
    <t>3149900091977</t>
  </si>
  <si>
    <t>2180600012706</t>
  </si>
  <si>
    <t>16011508</t>
  </si>
  <si>
    <t>3160200487331</t>
  </si>
  <si>
    <t>3160301025332</t>
  </si>
  <si>
    <t>16030510</t>
  </si>
  <si>
    <t>1160100210985</t>
  </si>
  <si>
    <t>V235</t>
  </si>
  <si>
    <t>3160400092542</t>
  </si>
  <si>
    <t>16040102</t>
  </si>
  <si>
    <t>3160400609561</t>
  </si>
  <si>
    <t>16040305</t>
  </si>
  <si>
    <t>3160400915344</t>
  </si>
  <si>
    <t>3160400857786</t>
  </si>
  <si>
    <t>16041708</t>
  </si>
  <si>
    <t>3300100310691</t>
  </si>
  <si>
    <t>3160400902277</t>
  </si>
  <si>
    <t>16042204</t>
  </si>
  <si>
    <t>3169900013356</t>
  </si>
  <si>
    <t>16050205</t>
  </si>
  <si>
    <t>3160600287789</t>
  </si>
  <si>
    <t>3160100158700</t>
  </si>
  <si>
    <t>3160100337957</t>
  </si>
  <si>
    <t>C56</t>
  </si>
  <si>
    <t>3500100307795</t>
  </si>
  <si>
    <t>3160200489945</t>
  </si>
  <si>
    <t>3160200372193</t>
  </si>
  <si>
    <t>16020908</t>
  </si>
  <si>
    <t>3160200310422</t>
  </si>
  <si>
    <t>16020909</t>
  </si>
  <si>
    <t>3160300007110</t>
  </si>
  <si>
    <t>3160300438145</t>
  </si>
  <si>
    <t>E111</t>
  </si>
  <si>
    <t>3160400572706</t>
  </si>
  <si>
    <t>3160400915581</t>
  </si>
  <si>
    <t>3160500455451</t>
  </si>
  <si>
    <t>16050309</t>
  </si>
  <si>
    <t>3160600207823</t>
  </si>
  <si>
    <t>3160600322363</t>
  </si>
  <si>
    <t>3160100471335</t>
  </si>
  <si>
    <t>3160700109041</t>
  </si>
  <si>
    <t>3160800107997</t>
  </si>
  <si>
    <t>16080301</t>
  </si>
  <si>
    <t>X099</t>
  </si>
  <si>
    <t>5160900029234</t>
  </si>
  <si>
    <t>16090508</t>
  </si>
  <si>
    <t>3110101208239</t>
  </si>
  <si>
    <t>1160100247641</t>
  </si>
  <si>
    <t>V244</t>
  </si>
  <si>
    <t>3600700070264</t>
  </si>
  <si>
    <t>3160100714335</t>
  </si>
  <si>
    <t>16011106</t>
  </si>
  <si>
    <t>3160101274126</t>
  </si>
  <si>
    <t>3160101194505</t>
  </si>
  <si>
    <t>16011708</t>
  </si>
  <si>
    <t>3160101199230</t>
  </si>
  <si>
    <t>16011709</t>
  </si>
  <si>
    <t>3160190020117</t>
  </si>
  <si>
    <t>1311100104696</t>
  </si>
  <si>
    <t>3100903920631</t>
  </si>
  <si>
    <t>3160200269759</t>
  </si>
  <si>
    <t>16020108</t>
  </si>
  <si>
    <t>3240600477234</t>
  </si>
  <si>
    <t>3160200248824</t>
  </si>
  <si>
    <t>16020210</t>
  </si>
  <si>
    <t>3160200117738</t>
  </si>
  <si>
    <t>3160300972206</t>
  </si>
  <si>
    <t>4160400003751</t>
  </si>
  <si>
    <t>16040309</t>
  </si>
  <si>
    <t>3160500060421</t>
  </si>
  <si>
    <t>16050402</t>
  </si>
  <si>
    <t>3160500101837</t>
  </si>
  <si>
    <t>16050416</t>
  </si>
  <si>
    <t>3160500403221</t>
  </si>
  <si>
    <t>3710600143005</t>
  </si>
  <si>
    <t>16060710</t>
  </si>
  <si>
    <t>3160600262743</t>
  </si>
  <si>
    <t>3160700139269</t>
  </si>
  <si>
    <t>16070305</t>
  </si>
  <si>
    <t>3169900082285</t>
  </si>
  <si>
    <t>3110102523821</t>
  </si>
  <si>
    <t>J440</t>
  </si>
  <si>
    <t>3160101625051</t>
  </si>
  <si>
    <t>3160100437005</t>
  </si>
  <si>
    <t>C549</t>
  </si>
  <si>
    <t>3160101325413</t>
  </si>
  <si>
    <t>3150500195769</t>
  </si>
  <si>
    <t>3160100056214</t>
  </si>
  <si>
    <t>3160200501970</t>
  </si>
  <si>
    <t>3160200324300</t>
  </si>
  <si>
    <t>3160300961298</t>
  </si>
  <si>
    <t>16030601</t>
  </si>
  <si>
    <t>3160300827371</t>
  </si>
  <si>
    <t>16032213</t>
  </si>
  <si>
    <t>3750300170392</t>
  </si>
  <si>
    <t>16040205</t>
  </si>
  <si>
    <t>3160400701514</t>
  </si>
  <si>
    <t>16041805</t>
  </si>
  <si>
    <t>3160500243364</t>
  </si>
  <si>
    <t>16050301</t>
  </si>
  <si>
    <t>3169800042532</t>
  </si>
  <si>
    <t>16061201</t>
  </si>
  <si>
    <t>3160600421337</t>
  </si>
  <si>
    <t>3160600303423</t>
  </si>
  <si>
    <t>6798</t>
  </si>
  <si>
    <t>67980000</t>
  </si>
  <si>
    <t>3609700340308</t>
  </si>
  <si>
    <t>16061505</t>
  </si>
  <si>
    <t>4601100001961</t>
  </si>
  <si>
    <t>16110604</t>
  </si>
  <si>
    <t>3140600270444</t>
  </si>
  <si>
    <t>6097</t>
  </si>
  <si>
    <t>60970000</t>
  </si>
  <si>
    <t>3160100351704</t>
  </si>
  <si>
    <t>I859</t>
  </si>
  <si>
    <t>3160101239061</t>
  </si>
  <si>
    <t>16011202</t>
  </si>
  <si>
    <t>I633</t>
  </si>
  <si>
    <t>3160700082518</t>
  </si>
  <si>
    <t>16011610</t>
  </si>
  <si>
    <t>3650800177133</t>
  </si>
  <si>
    <t>3169700028007</t>
  </si>
  <si>
    <t>5160300046103</t>
  </si>
  <si>
    <t>16030809</t>
  </si>
  <si>
    <t>3160400296466</t>
  </si>
  <si>
    <t>1160400112989</t>
  </si>
  <si>
    <t>16041902</t>
  </si>
  <si>
    <t>V449</t>
  </si>
  <si>
    <t>1169200071969</t>
  </si>
  <si>
    <t>3160400461157</t>
  </si>
  <si>
    <t>5160400006545</t>
  </si>
  <si>
    <t>3160500012290</t>
  </si>
  <si>
    <t>3160500346376</t>
  </si>
  <si>
    <t>3160600158741</t>
  </si>
  <si>
    <t>16060302</t>
  </si>
  <si>
    <t>3160600519418</t>
  </si>
  <si>
    <t>3160300406502</t>
  </si>
  <si>
    <t>3600800609726</t>
  </si>
  <si>
    <t>16090312</t>
  </si>
  <si>
    <t>3101402030600</t>
  </si>
  <si>
    <t>3160300733813</t>
  </si>
  <si>
    <t>3160100285230</t>
  </si>
  <si>
    <t>3160101016038</t>
  </si>
  <si>
    <t>3230400173827</t>
  </si>
  <si>
    <t>3160100972679</t>
  </si>
  <si>
    <t>3949800045119</t>
  </si>
  <si>
    <t>1160800091431</t>
  </si>
  <si>
    <t>C692</t>
  </si>
  <si>
    <t>3160300378321</t>
  </si>
  <si>
    <t>16032204</t>
  </si>
  <si>
    <t>3160400389120</t>
  </si>
  <si>
    <t>16040303</t>
  </si>
  <si>
    <t>W189</t>
  </si>
  <si>
    <t>1160700076376</t>
  </si>
  <si>
    <t>16040507</t>
  </si>
  <si>
    <t>3160400452417</t>
  </si>
  <si>
    <t>4801</t>
  </si>
  <si>
    <t>48010000</t>
  </si>
  <si>
    <t>48</t>
  </si>
  <si>
    <t>3170100024517</t>
  </si>
  <si>
    <t>3160600066456</t>
  </si>
  <si>
    <t>16060102</t>
  </si>
  <si>
    <t>3160600624017</t>
  </si>
  <si>
    <t>16060509</t>
  </si>
  <si>
    <t>3160600319842</t>
  </si>
  <si>
    <t>3160600371682</t>
  </si>
  <si>
    <t>16061105</t>
  </si>
  <si>
    <t>3160600521480</t>
  </si>
  <si>
    <t>16061603</t>
  </si>
  <si>
    <t>3160800131791</t>
  </si>
  <si>
    <t>1019</t>
  </si>
  <si>
    <t>16080203</t>
  </si>
  <si>
    <t>10190000</t>
  </si>
  <si>
    <t>3160101680116</t>
  </si>
  <si>
    <t>16010109</t>
  </si>
  <si>
    <t>I694</t>
  </si>
  <si>
    <t>3160101649553</t>
  </si>
  <si>
    <t>3160101137757</t>
  </si>
  <si>
    <t>3110400144011</t>
  </si>
  <si>
    <t>16012005</t>
  </si>
  <si>
    <t>3160101776571</t>
  </si>
  <si>
    <t>C763</t>
  </si>
  <si>
    <t>3160200299399</t>
  </si>
  <si>
    <t>3160300662061</t>
  </si>
  <si>
    <t>3600800586491</t>
  </si>
  <si>
    <t>16040407</t>
  </si>
  <si>
    <t>3160500377697</t>
  </si>
  <si>
    <t>3160500314628</t>
  </si>
  <si>
    <t>16051004</t>
  </si>
  <si>
    <t>I211</t>
  </si>
  <si>
    <t>3160600198085</t>
  </si>
  <si>
    <t>3160600753526</t>
  </si>
  <si>
    <t>16060905</t>
  </si>
  <si>
    <t>3160600242921</t>
  </si>
  <si>
    <t>3180600267427</t>
  </si>
  <si>
    <t>16070404</t>
  </si>
  <si>
    <t>3160800009286</t>
  </si>
  <si>
    <t>3160300588031</t>
  </si>
  <si>
    <t>1101402161988</t>
  </si>
  <si>
    <t>1302</t>
  </si>
  <si>
    <t>13020001</t>
  </si>
  <si>
    <t>3530800434838</t>
  </si>
  <si>
    <t>3160100828501</t>
  </si>
  <si>
    <t>3160190000388</t>
  </si>
  <si>
    <t>3160100317972</t>
  </si>
  <si>
    <t>7105</t>
  </si>
  <si>
    <t>Y209</t>
  </si>
  <si>
    <t>71050000</t>
  </si>
  <si>
    <t>71</t>
  </si>
  <si>
    <t>3160100682158</t>
  </si>
  <si>
    <t>3160101715319</t>
  </si>
  <si>
    <t>3160200014301</t>
  </si>
  <si>
    <t>3160200255626</t>
  </si>
  <si>
    <t>3160400946185</t>
  </si>
  <si>
    <t>3160500176331</t>
  </si>
  <si>
    <t>7382</t>
  </si>
  <si>
    <t>16050507</t>
  </si>
  <si>
    <t>73820000</t>
  </si>
  <si>
    <t>73</t>
  </si>
  <si>
    <t>3160500392157</t>
  </si>
  <si>
    <t>16050808</t>
  </si>
  <si>
    <t>3160600317921</t>
  </si>
  <si>
    <t>3160600543874</t>
  </si>
  <si>
    <t>16060805</t>
  </si>
  <si>
    <t>3160800099200</t>
  </si>
  <si>
    <t>5180400016486</t>
  </si>
  <si>
    <t>3160300549516</t>
  </si>
  <si>
    <t>16110509</t>
  </si>
  <si>
    <t>3169900138426</t>
  </si>
  <si>
    <t>1160100017379</t>
  </si>
  <si>
    <t>3160100764499</t>
  </si>
  <si>
    <t>16010401</t>
  </si>
  <si>
    <t>10200003</t>
  </si>
  <si>
    <t>3160100663927</t>
  </si>
  <si>
    <t>16011501</t>
  </si>
  <si>
    <t>16990001</t>
  </si>
  <si>
    <t>3160100323565</t>
  </si>
  <si>
    <t>3160101285187</t>
  </si>
  <si>
    <t>3160200509431</t>
  </si>
  <si>
    <t>16020308</t>
  </si>
  <si>
    <t>3160200157535</t>
  </si>
  <si>
    <t>3160200308835</t>
  </si>
  <si>
    <t>3160300046999</t>
  </si>
  <si>
    <t>3160300088454</t>
  </si>
  <si>
    <t>3160301089683</t>
  </si>
  <si>
    <t>1906</t>
  </si>
  <si>
    <t>16030907</t>
  </si>
  <si>
    <t>19060000</t>
  </si>
  <si>
    <t>3160400378217</t>
  </si>
  <si>
    <t>3600100029271</t>
  </si>
  <si>
    <t>6001</t>
  </si>
  <si>
    <t>16050215</t>
  </si>
  <si>
    <t>60010000</t>
  </si>
  <si>
    <t>3160600397550</t>
  </si>
  <si>
    <t>16061802</t>
  </si>
  <si>
    <t>3160700074248</t>
  </si>
  <si>
    <t>3160300014744</t>
  </si>
  <si>
    <t>I340</t>
  </si>
  <si>
    <t>3169900014239</t>
  </si>
  <si>
    <t>3169900168023</t>
  </si>
  <si>
    <t>3120101378363</t>
  </si>
  <si>
    <t>3160100062141</t>
  </si>
  <si>
    <t>16010508</t>
  </si>
  <si>
    <t>3160600004370</t>
  </si>
  <si>
    <t>3160101405042</t>
  </si>
  <si>
    <t>3160101158347</t>
  </si>
  <si>
    <t>16012203</t>
  </si>
  <si>
    <t>3160100758669</t>
  </si>
  <si>
    <t>16012404</t>
  </si>
  <si>
    <t>13980004</t>
  </si>
  <si>
    <t>3160200252023</t>
  </si>
  <si>
    <t>16020406</t>
  </si>
  <si>
    <t>3160200505657</t>
  </si>
  <si>
    <t>3160200447649</t>
  </si>
  <si>
    <t>3160200233991</t>
  </si>
  <si>
    <t>16020701</t>
  </si>
  <si>
    <t>1104100030654</t>
  </si>
  <si>
    <t>3160300254923</t>
  </si>
  <si>
    <t>3160400151166</t>
  </si>
  <si>
    <t>W019</t>
  </si>
  <si>
    <t>3160400571351</t>
  </si>
  <si>
    <t>3300801133922</t>
  </si>
  <si>
    <t>16041105</t>
  </si>
  <si>
    <t>3160600620721</t>
  </si>
  <si>
    <t>16060508</t>
  </si>
  <si>
    <t>3160600754271</t>
  </si>
  <si>
    <t>5160600047181</t>
  </si>
  <si>
    <t>3160300730237</t>
  </si>
  <si>
    <t>16110208</t>
  </si>
  <si>
    <t>3160300370206</t>
  </si>
  <si>
    <t>3160300372969</t>
  </si>
  <si>
    <t>3160101395055</t>
  </si>
  <si>
    <t>I711</t>
  </si>
  <si>
    <t>3160100052936</t>
  </si>
  <si>
    <t>3150400307492</t>
  </si>
  <si>
    <t>1160101801758</t>
  </si>
  <si>
    <t>1100201643526</t>
  </si>
  <si>
    <t>16020808</t>
  </si>
  <si>
    <t>3160600670167</t>
  </si>
  <si>
    <t>1031</t>
  </si>
  <si>
    <t>Y179</t>
  </si>
  <si>
    <t>10310000</t>
  </si>
  <si>
    <t>3601200445065</t>
  </si>
  <si>
    <t>16090102</t>
  </si>
  <si>
    <t>3160400116182</t>
  </si>
  <si>
    <t>16100105</t>
  </si>
  <si>
    <t>3800100732507</t>
  </si>
  <si>
    <t>1161000066620</t>
  </si>
  <si>
    <t>16100409</t>
  </si>
  <si>
    <t>3160101649316</t>
  </si>
  <si>
    <t>3160200256185</t>
  </si>
  <si>
    <t>D34</t>
  </si>
  <si>
    <t>3169700004591</t>
  </si>
  <si>
    <t>3169700057856</t>
  </si>
  <si>
    <t>3160301132503</t>
  </si>
  <si>
    <t>16030109</t>
  </si>
  <si>
    <t>3160300081671</t>
  </si>
  <si>
    <t>C55</t>
  </si>
  <si>
    <t>3160300862869</t>
  </si>
  <si>
    <t>16030904</t>
  </si>
  <si>
    <t>3179900117216</t>
  </si>
  <si>
    <t>1705</t>
  </si>
  <si>
    <t>17050001</t>
  </si>
  <si>
    <t>1250400010042</t>
  </si>
  <si>
    <t>3160500488529</t>
  </si>
  <si>
    <t>3160400271901</t>
  </si>
  <si>
    <t>3169800010398</t>
  </si>
  <si>
    <t>16060304</t>
  </si>
  <si>
    <t>3160600363965</t>
  </si>
  <si>
    <t>16061101</t>
  </si>
  <si>
    <t>F150</t>
  </si>
  <si>
    <t>3130300442991</t>
  </si>
  <si>
    <t>3160400218180</t>
  </si>
  <si>
    <t>16100305</t>
  </si>
  <si>
    <t>4160300001225</t>
  </si>
  <si>
    <t>16110304</t>
  </si>
  <si>
    <t>3169900083541</t>
  </si>
  <si>
    <t>3160101011982</t>
  </si>
  <si>
    <t>16010901</t>
  </si>
  <si>
    <t>I620</t>
  </si>
  <si>
    <t>3160101174407</t>
  </si>
  <si>
    <t>16011712</t>
  </si>
  <si>
    <t>5160100066941</t>
  </si>
  <si>
    <t>3160200349396</t>
  </si>
  <si>
    <t>16020811</t>
  </si>
  <si>
    <t>3601100505341</t>
  </si>
  <si>
    <t>3160400481808</t>
  </si>
  <si>
    <t>16041208</t>
  </si>
  <si>
    <t>1168300348384</t>
  </si>
  <si>
    <t>3160500075437</t>
  </si>
  <si>
    <t>3160300946388</t>
  </si>
  <si>
    <t>3160600567854</t>
  </si>
  <si>
    <t>3160800129141</t>
  </si>
  <si>
    <t>3411300739658</t>
  </si>
  <si>
    <t>3670800383299</t>
  </si>
  <si>
    <t>16100411</t>
  </si>
  <si>
    <t>3150400436306</t>
  </si>
  <si>
    <t>4160100003143</t>
  </si>
  <si>
    <t>C249</t>
  </si>
  <si>
    <t>12960001</t>
  </si>
  <si>
    <t>5160100009280</t>
  </si>
  <si>
    <t>1402</t>
  </si>
  <si>
    <t>14020000</t>
  </si>
  <si>
    <t>3160100789220</t>
  </si>
  <si>
    <t>3160600372336</t>
  </si>
  <si>
    <t>3169900334004</t>
  </si>
  <si>
    <t>1168300370291</t>
  </si>
  <si>
    <t>P072</t>
  </si>
  <si>
    <t>3160200281716</t>
  </si>
  <si>
    <t>3160200144956</t>
  </si>
  <si>
    <t>3160300789860</t>
  </si>
  <si>
    <t>2160300081095</t>
  </si>
  <si>
    <t>16030810</t>
  </si>
  <si>
    <t>3160300440689</t>
  </si>
  <si>
    <t>16030911</t>
  </si>
  <si>
    <t>3160301043811</t>
  </si>
  <si>
    <t>3302100301278</t>
  </si>
  <si>
    <t>3160600415647</t>
  </si>
  <si>
    <t>W849</t>
  </si>
  <si>
    <t>3160600017153</t>
  </si>
  <si>
    <t>16062005</t>
  </si>
  <si>
    <t>3160800033489</t>
  </si>
  <si>
    <t>3160800115205</t>
  </si>
  <si>
    <t>3160800184053</t>
  </si>
  <si>
    <t>X089</t>
  </si>
  <si>
    <t>3160300578753</t>
  </si>
  <si>
    <t>3160300524921</t>
  </si>
  <si>
    <t>1297</t>
  </si>
  <si>
    <t>12970005</t>
  </si>
  <si>
    <t>3160100332637</t>
  </si>
  <si>
    <t>3600800556215</t>
  </si>
  <si>
    <t>3141100212365</t>
  </si>
  <si>
    <t>3160101004455</t>
  </si>
  <si>
    <t>3450500995983</t>
  </si>
  <si>
    <t>3102300188124</t>
  </si>
  <si>
    <t>16020304</t>
  </si>
  <si>
    <t>3190400204022</t>
  </si>
  <si>
    <t>3120101827974</t>
  </si>
  <si>
    <t>3160500136177</t>
  </si>
  <si>
    <t>3160600106415</t>
  </si>
  <si>
    <t>16060405</t>
  </si>
  <si>
    <t>3160300682526</t>
  </si>
  <si>
    <t>3160600763068</t>
  </si>
  <si>
    <t>3302100352115</t>
  </si>
  <si>
    <t>16061401</t>
  </si>
  <si>
    <t>3160700184272</t>
  </si>
  <si>
    <t>16070307</t>
  </si>
  <si>
    <t>3160800141656</t>
  </si>
  <si>
    <t>16080205</t>
  </si>
  <si>
    <t>5160300019840</t>
  </si>
  <si>
    <t>3190800028001</t>
  </si>
  <si>
    <t>3101290006117</t>
  </si>
  <si>
    <t>1502</t>
  </si>
  <si>
    <t>15020000</t>
  </si>
  <si>
    <t>3160100721684</t>
  </si>
  <si>
    <t>16010308</t>
  </si>
  <si>
    <t>3160100389761</t>
  </si>
  <si>
    <t>3160100698534</t>
  </si>
  <si>
    <t>16011103</t>
  </si>
  <si>
    <t>3102101692981</t>
  </si>
  <si>
    <t>12990000</t>
  </si>
  <si>
    <t>1160100491801</t>
  </si>
  <si>
    <t>3160101517100</t>
  </si>
  <si>
    <t>16011609</t>
  </si>
  <si>
    <t>3160200137917</t>
  </si>
  <si>
    <t>3160301039112</t>
  </si>
  <si>
    <t>16030607</t>
  </si>
  <si>
    <t>3310300024551</t>
  </si>
  <si>
    <t>16040604</t>
  </si>
  <si>
    <t>3670700601634</t>
  </si>
  <si>
    <t>3160500202595</t>
  </si>
  <si>
    <t>3160100126255</t>
  </si>
  <si>
    <t>3160600801202</t>
  </si>
  <si>
    <t>3160400504751</t>
  </si>
  <si>
    <t>16100201</t>
  </si>
  <si>
    <t>I608</t>
  </si>
  <si>
    <t>3160100081529</t>
  </si>
  <si>
    <t>3160101291071</t>
  </si>
  <si>
    <t>3160101349312</t>
  </si>
  <si>
    <t>R160</t>
  </si>
  <si>
    <t>3160100732651</t>
  </si>
  <si>
    <t>16012304</t>
  </si>
  <si>
    <t>5160101141912</t>
  </si>
  <si>
    <t>1416</t>
  </si>
  <si>
    <t>16012401</t>
  </si>
  <si>
    <t>14160001</t>
  </si>
  <si>
    <t>3160200502682</t>
  </si>
  <si>
    <t>16020506</t>
  </si>
  <si>
    <t>3160300830681</t>
  </si>
  <si>
    <t>3160300101132</t>
  </si>
  <si>
    <t>3160300925062</t>
  </si>
  <si>
    <t>5160300021178</t>
  </si>
  <si>
    <t>16032211</t>
  </si>
  <si>
    <t>3160500371796</t>
  </si>
  <si>
    <t>16050607</t>
  </si>
  <si>
    <t>C851</t>
  </si>
  <si>
    <t>3160300155461</t>
  </si>
  <si>
    <t>1597</t>
  </si>
  <si>
    <t>15970001</t>
  </si>
  <si>
    <t>3160800124212</t>
  </si>
  <si>
    <t>3160100169299</t>
  </si>
  <si>
    <t>1250101876919</t>
  </si>
  <si>
    <t>R090</t>
  </si>
  <si>
    <t>3670501193498</t>
  </si>
  <si>
    <t>3160200176467</t>
  </si>
  <si>
    <t>3160300773891</t>
  </si>
  <si>
    <t>3160300083134</t>
  </si>
  <si>
    <t>3311200074949</t>
  </si>
  <si>
    <t>3160400625672</t>
  </si>
  <si>
    <t>16040308</t>
  </si>
  <si>
    <t>3160400377628</t>
  </si>
  <si>
    <t>3160400814521</t>
  </si>
  <si>
    <t>16041705</t>
  </si>
  <si>
    <t>3160400475450</t>
  </si>
  <si>
    <t>3160400902285</t>
  </si>
  <si>
    <t>3160500184031</t>
  </si>
  <si>
    <t>16050701</t>
  </si>
  <si>
    <t>3160600079221</t>
  </si>
  <si>
    <t>1169800431958</t>
  </si>
  <si>
    <t>P293</t>
  </si>
  <si>
    <t>3160700130601</t>
  </si>
  <si>
    <t>1160700074241</t>
  </si>
  <si>
    <t>3160400726835</t>
  </si>
  <si>
    <t>16100403</t>
  </si>
  <si>
    <t>3710100446904</t>
  </si>
  <si>
    <t>C499</t>
  </si>
  <si>
    <t>3160100674562</t>
  </si>
  <si>
    <t>16011604</t>
  </si>
  <si>
    <t>3190900504513</t>
  </si>
  <si>
    <t>3130200422280</t>
  </si>
  <si>
    <t>3102101871428</t>
  </si>
  <si>
    <t>1024</t>
  </si>
  <si>
    <t>10240106</t>
  </si>
  <si>
    <t>3160300905738</t>
  </si>
  <si>
    <t>1160100534071</t>
  </si>
  <si>
    <t>16031803</t>
  </si>
  <si>
    <t>4609900006442</t>
  </si>
  <si>
    <t>3160300063401</t>
  </si>
  <si>
    <t>16042208</t>
  </si>
  <si>
    <t>3160500300881</t>
  </si>
  <si>
    <t>16050603</t>
  </si>
  <si>
    <t>3160600207793</t>
  </si>
  <si>
    <t>3160600409094</t>
  </si>
  <si>
    <t>16061804</t>
  </si>
  <si>
    <t>3160600572165</t>
  </si>
  <si>
    <t>16062102</t>
  </si>
  <si>
    <t>3180400266079</t>
  </si>
  <si>
    <t>3160700119331</t>
  </si>
  <si>
    <t>3160800098301</t>
  </si>
  <si>
    <t>3160100616996</t>
  </si>
  <si>
    <t>3160101776342</t>
  </si>
  <si>
    <t>3160100461674</t>
  </si>
  <si>
    <t>1160201153570</t>
  </si>
  <si>
    <t>3160800088526</t>
  </si>
  <si>
    <t>3160300687251</t>
  </si>
  <si>
    <t>K275</t>
  </si>
  <si>
    <t>3160300764760</t>
  </si>
  <si>
    <t>3160301173374</t>
  </si>
  <si>
    <t>16030707</t>
  </si>
  <si>
    <t>3160400611001</t>
  </si>
  <si>
    <t>3160400489965</t>
  </si>
  <si>
    <t>3160500204369</t>
  </si>
  <si>
    <t>3160600441559</t>
  </si>
  <si>
    <t>5160600008169</t>
  </si>
  <si>
    <t>3160600403118</t>
  </si>
  <si>
    <t>5160900001895</t>
  </si>
  <si>
    <t>3160300508348</t>
  </si>
  <si>
    <t>3160101524858</t>
  </si>
  <si>
    <t>I615</t>
  </si>
  <si>
    <t>3169900150931</t>
  </si>
  <si>
    <t>3169800043148</t>
  </si>
  <si>
    <t>1160100015171</t>
  </si>
  <si>
    <t>9506</t>
  </si>
  <si>
    <t>95060000</t>
  </si>
  <si>
    <t>95</t>
  </si>
  <si>
    <t>3670500143721</t>
  </si>
  <si>
    <t>3160300101116</t>
  </si>
  <si>
    <t>3160300927511</t>
  </si>
  <si>
    <t>3160400679454</t>
  </si>
  <si>
    <t>16040510</t>
  </si>
  <si>
    <t>3160400399583</t>
  </si>
  <si>
    <t>16041107</t>
  </si>
  <si>
    <t>V849</t>
  </si>
  <si>
    <t>3160500275541</t>
  </si>
  <si>
    <t>16051103</t>
  </si>
  <si>
    <t>3160600391675</t>
  </si>
  <si>
    <t>3160600567757</t>
  </si>
  <si>
    <t>3160800154936</t>
  </si>
  <si>
    <t>3160800064210</t>
  </si>
  <si>
    <t>1160900006991</t>
  </si>
  <si>
    <t>3411100268384</t>
  </si>
  <si>
    <t>3160400248721</t>
  </si>
  <si>
    <t>9016</t>
  </si>
  <si>
    <t>90160001</t>
  </si>
  <si>
    <t>90</t>
  </si>
  <si>
    <t>3160100373490</t>
  </si>
  <si>
    <t>3160101687331</t>
  </si>
  <si>
    <t>3160100567103</t>
  </si>
  <si>
    <t>1909</t>
  </si>
  <si>
    <t>19090000</t>
  </si>
  <si>
    <t>3160101510113</t>
  </si>
  <si>
    <t>3160101334722</t>
  </si>
  <si>
    <t>16011711</t>
  </si>
  <si>
    <t>3160100800797</t>
  </si>
  <si>
    <t>3160101713405</t>
  </si>
  <si>
    <t>3160100760990</t>
  </si>
  <si>
    <t>3820500157755</t>
  </si>
  <si>
    <t>1160301306998</t>
  </si>
  <si>
    <t>16030410</t>
  </si>
  <si>
    <t>3160300785503</t>
  </si>
  <si>
    <t>3160300986266</t>
  </si>
  <si>
    <t>3160100290357</t>
  </si>
  <si>
    <t>16032206</t>
  </si>
  <si>
    <t>3500200696947</t>
  </si>
  <si>
    <t>16041404</t>
  </si>
  <si>
    <t>3160400647536</t>
  </si>
  <si>
    <t>3160500075321</t>
  </si>
  <si>
    <t>3170100024916</t>
  </si>
  <si>
    <t>3649800033849</t>
  </si>
  <si>
    <t>3160600761294</t>
  </si>
  <si>
    <t>3160600607368</t>
  </si>
  <si>
    <t>16061106</t>
  </si>
  <si>
    <t>3160700115751</t>
  </si>
  <si>
    <t>5160400024799</t>
  </si>
  <si>
    <t>16100106</t>
  </si>
  <si>
    <t>5160600038394</t>
  </si>
  <si>
    <t>3160101624992</t>
  </si>
  <si>
    <t>3102201926305</t>
  </si>
  <si>
    <t>3160100734140</t>
  </si>
  <si>
    <t>16012303</t>
  </si>
  <si>
    <t>3160200015242</t>
  </si>
  <si>
    <t>3160200096676</t>
  </si>
  <si>
    <t>3300900011876</t>
  </si>
  <si>
    <t>16020901</t>
  </si>
  <si>
    <t>3160300662657</t>
  </si>
  <si>
    <t>5160400032198</t>
  </si>
  <si>
    <t>3191100454431</t>
  </si>
  <si>
    <t>16040901</t>
  </si>
  <si>
    <t>3160500428542</t>
  </si>
  <si>
    <t>3160600440471</t>
  </si>
  <si>
    <t>3160600479548</t>
  </si>
  <si>
    <t>3160400188256</t>
  </si>
  <si>
    <t>3160301147560</t>
  </si>
  <si>
    <t>3160101598223</t>
  </si>
  <si>
    <t>1320700230055</t>
  </si>
  <si>
    <t>Y099</t>
  </si>
  <si>
    <t>3160101185956</t>
  </si>
  <si>
    <t>16011707</t>
  </si>
  <si>
    <t>3160200014441</t>
  </si>
  <si>
    <t>3250500125859</t>
  </si>
  <si>
    <t>1974</t>
  </si>
  <si>
    <t>19740000</t>
  </si>
  <si>
    <t>3160200377608</t>
  </si>
  <si>
    <t>3169700050258</t>
  </si>
  <si>
    <t>3169700068131</t>
  </si>
  <si>
    <t>3160300496455</t>
  </si>
  <si>
    <t>16030203</t>
  </si>
  <si>
    <t>3160300508003</t>
  </si>
  <si>
    <t>16030210</t>
  </si>
  <si>
    <t>A150</t>
  </si>
  <si>
    <t>5341100031730</t>
  </si>
  <si>
    <t>1411</t>
  </si>
  <si>
    <t>16031805</t>
  </si>
  <si>
    <t>14110000</t>
  </si>
  <si>
    <t>3160400364666</t>
  </si>
  <si>
    <t>3160100759371</t>
  </si>
  <si>
    <t>16041804</t>
  </si>
  <si>
    <t>3160400748367</t>
  </si>
  <si>
    <t>3160600057635</t>
  </si>
  <si>
    <t>16060507</t>
  </si>
  <si>
    <t>3160600748158</t>
  </si>
  <si>
    <t>1430900032752</t>
  </si>
  <si>
    <t>4599</t>
  </si>
  <si>
    <t>45990001</t>
  </si>
  <si>
    <t>4160100003780</t>
  </si>
  <si>
    <t>3520300365535</t>
  </si>
  <si>
    <t>16010915</t>
  </si>
  <si>
    <t>3160300735417</t>
  </si>
  <si>
    <t>5100200033760</t>
  </si>
  <si>
    <t>3160101509620</t>
  </si>
  <si>
    <t>2160200015520</t>
  </si>
  <si>
    <t>16020604</t>
  </si>
  <si>
    <t>3160200331497</t>
  </si>
  <si>
    <t>3199900007259</t>
  </si>
  <si>
    <t>3160300860599</t>
  </si>
  <si>
    <t>3160301046674</t>
  </si>
  <si>
    <t>3160400567231</t>
  </si>
  <si>
    <t>3560700149341</t>
  </si>
  <si>
    <t>3160800165156</t>
  </si>
  <si>
    <t>16080111</t>
  </si>
  <si>
    <t>3160400752836</t>
  </si>
  <si>
    <t>16100603</t>
  </si>
  <si>
    <t>3160300596573</t>
  </si>
  <si>
    <t>3600900179502</t>
  </si>
  <si>
    <t>G951</t>
  </si>
  <si>
    <t>3141600032021</t>
  </si>
  <si>
    <t>3160100888279</t>
  </si>
  <si>
    <t>16010703</t>
  </si>
  <si>
    <t>3160100899955</t>
  </si>
  <si>
    <t>16010705</t>
  </si>
  <si>
    <t>3160101351074</t>
  </si>
  <si>
    <t>1191</t>
  </si>
  <si>
    <t>11910000</t>
  </si>
  <si>
    <t>3160100668708</t>
  </si>
  <si>
    <t>M600</t>
  </si>
  <si>
    <t>3100500297600</t>
  </si>
  <si>
    <t>1026</t>
  </si>
  <si>
    <t>10260000</t>
  </si>
  <si>
    <t>3160101191522</t>
  </si>
  <si>
    <t>3160101199671</t>
  </si>
  <si>
    <t>1105</t>
  </si>
  <si>
    <t>11050000</t>
  </si>
  <si>
    <t>1160200112004</t>
  </si>
  <si>
    <t>1596</t>
  </si>
  <si>
    <t>16020105</t>
  </si>
  <si>
    <t>15960000</t>
  </si>
  <si>
    <t>3250500074421</t>
  </si>
  <si>
    <t>16020113</t>
  </si>
  <si>
    <t>3160200154200</t>
  </si>
  <si>
    <t>3160200438691</t>
  </si>
  <si>
    <t>3160200280205</t>
  </si>
  <si>
    <t>16020711</t>
  </si>
  <si>
    <t>5160800016939</t>
  </si>
  <si>
    <t>4607</t>
  </si>
  <si>
    <t>16020805</t>
  </si>
  <si>
    <t>46070000</t>
  </si>
  <si>
    <t>46</t>
  </si>
  <si>
    <t>3169700057643</t>
  </si>
  <si>
    <t>3160300249521</t>
  </si>
  <si>
    <t>16030405</t>
  </si>
  <si>
    <t>3160300858586</t>
  </si>
  <si>
    <t>16040508</t>
  </si>
  <si>
    <t>3679800156932</t>
  </si>
  <si>
    <t>3160500166084</t>
  </si>
  <si>
    <t>16050505</t>
  </si>
  <si>
    <t>3160600306724</t>
  </si>
  <si>
    <t>3160600245644</t>
  </si>
  <si>
    <t>3160600361181</t>
  </si>
  <si>
    <t>3160600487907</t>
  </si>
  <si>
    <t>5160600040941</t>
  </si>
  <si>
    <t>3160600029356</t>
  </si>
  <si>
    <t>3160300453616</t>
  </si>
  <si>
    <t>16090406</t>
  </si>
  <si>
    <t>3160400726151</t>
  </si>
  <si>
    <t>3169900035015</t>
  </si>
  <si>
    <t>1160100235775</t>
  </si>
  <si>
    <t>3160100394179</t>
  </si>
  <si>
    <t>1101500558661</t>
  </si>
  <si>
    <t>16011007</t>
  </si>
  <si>
    <t>4190600002758</t>
  </si>
  <si>
    <t>3160200361973</t>
  </si>
  <si>
    <t>3160300623805</t>
  </si>
  <si>
    <t>3160400551911</t>
  </si>
  <si>
    <t>3160500126015</t>
  </si>
  <si>
    <t>C119</t>
  </si>
  <si>
    <t>3160600440889</t>
  </si>
  <si>
    <t>3160600585101</t>
  </si>
  <si>
    <t>3160300311943</t>
  </si>
  <si>
    <t>16110502</t>
  </si>
  <si>
    <t>K559</t>
  </si>
  <si>
    <t>3100602108334</t>
  </si>
  <si>
    <t>D143</t>
  </si>
  <si>
    <t>3169900065984</t>
  </si>
  <si>
    <t>3170100253125</t>
  </si>
  <si>
    <t>3160100720980</t>
  </si>
  <si>
    <t>3160300964009</t>
  </si>
  <si>
    <t>3160400645436</t>
  </si>
  <si>
    <t>3160500128204</t>
  </si>
  <si>
    <t>3160500184091</t>
  </si>
  <si>
    <t>3160600160762</t>
  </si>
  <si>
    <t>7497</t>
  </si>
  <si>
    <t>74970005</t>
  </si>
  <si>
    <t>3160700141425</t>
  </si>
  <si>
    <t>3670800387863</t>
  </si>
  <si>
    <t>3160300145555</t>
  </si>
  <si>
    <t>3169900219248</t>
  </si>
  <si>
    <t>3160101117152</t>
  </si>
  <si>
    <t>1339900391387</t>
  </si>
  <si>
    <t>3384</t>
  </si>
  <si>
    <t>33840000</t>
  </si>
  <si>
    <t>3160101535841</t>
  </si>
  <si>
    <t>3160100833130</t>
  </si>
  <si>
    <t>3160100259972</t>
  </si>
  <si>
    <t>3100100032064</t>
  </si>
  <si>
    <t>3670500157862</t>
  </si>
  <si>
    <t>3160200449951</t>
  </si>
  <si>
    <t>3169700006194</t>
  </si>
  <si>
    <t>1160300185178</t>
  </si>
  <si>
    <t>3160301029061</t>
  </si>
  <si>
    <t>3160300921377</t>
  </si>
  <si>
    <t>K768</t>
  </si>
  <si>
    <t>3160400063704</t>
  </si>
  <si>
    <t>3160400936317</t>
  </si>
  <si>
    <t>3160400413292</t>
  </si>
  <si>
    <t>16041401</t>
  </si>
  <si>
    <t>1160500012668</t>
  </si>
  <si>
    <t>G210</t>
  </si>
  <si>
    <t>3160500196854</t>
  </si>
  <si>
    <t>16050704</t>
  </si>
  <si>
    <t>3160500313907</t>
  </si>
  <si>
    <t>3160600432266</t>
  </si>
  <si>
    <t>3650600381241</t>
  </si>
  <si>
    <t>16061206</t>
  </si>
  <si>
    <t>3160600237862</t>
  </si>
  <si>
    <t>3160700006277</t>
  </si>
  <si>
    <t>16070106</t>
  </si>
  <si>
    <t>1161000013674</t>
  </si>
  <si>
    <t>1400900139182</t>
  </si>
  <si>
    <t>3660700735835</t>
  </si>
  <si>
    <t>3160100834969</t>
  </si>
  <si>
    <t>3160101237808</t>
  </si>
  <si>
    <t>16011201</t>
  </si>
  <si>
    <t>3900100134366</t>
  </si>
  <si>
    <t>3302200353547</t>
  </si>
  <si>
    <t>3160101380678</t>
  </si>
  <si>
    <t>3160100320639</t>
  </si>
  <si>
    <t>3160100100361</t>
  </si>
  <si>
    <t>3160100090501</t>
  </si>
  <si>
    <t>2640400001765</t>
  </si>
  <si>
    <t>V279</t>
  </si>
  <si>
    <t>3160301028358</t>
  </si>
  <si>
    <t>3160300654573</t>
  </si>
  <si>
    <t>3190900168556</t>
  </si>
  <si>
    <t>3160400613003</t>
  </si>
  <si>
    <t>16040307</t>
  </si>
  <si>
    <t>3160400901131</t>
  </si>
  <si>
    <t>16042201</t>
  </si>
  <si>
    <t>3609900349228</t>
  </si>
  <si>
    <t>3160300128472</t>
  </si>
  <si>
    <t>3160300460167</t>
  </si>
  <si>
    <t>3659900397770</t>
  </si>
  <si>
    <t>16090310</t>
  </si>
  <si>
    <t>3160101580286</t>
  </si>
  <si>
    <t>E878</t>
  </si>
  <si>
    <t>3160100615540</t>
  </si>
  <si>
    <t>3169900277281</t>
  </si>
  <si>
    <t>3160200289962</t>
  </si>
  <si>
    <t>3160101405662</t>
  </si>
  <si>
    <t>3160300528811</t>
  </si>
  <si>
    <t>3160101032840</t>
  </si>
  <si>
    <t>3160300555877</t>
  </si>
  <si>
    <t>3160400603199</t>
  </si>
  <si>
    <t>3160400470423</t>
  </si>
  <si>
    <t>16041904</t>
  </si>
  <si>
    <t>3160600801016</t>
  </si>
  <si>
    <t>16042202</t>
  </si>
  <si>
    <t>3160500173234</t>
  </si>
  <si>
    <t>3160600584431</t>
  </si>
  <si>
    <t>1292</t>
  </si>
  <si>
    <t>16061703</t>
  </si>
  <si>
    <t>12920000</t>
  </si>
  <si>
    <t>3160700093684</t>
  </si>
  <si>
    <t>3160700178248</t>
  </si>
  <si>
    <t>16070601</t>
  </si>
  <si>
    <t>3150600077113</t>
  </si>
  <si>
    <t>3160600070453</t>
  </si>
  <si>
    <t>16100205</t>
  </si>
  <si>
    <t>3160101016461</t>
  </si>
  <si>
    <t>16010903</t>
  </si>
  <si>
    <t>3160101430217</t>
  </si>
  <si>
    <t>3160101073252</t>
  </si>
  <si>
    <t>3160200361965</t>
  </si>
  <si>
    <t>V495</t>
  </si>
  <si>
    <t>3160300260753</t>
  </si>
  <si>
    <t>3160301049207</t>
  </si>
  <si>
    <t>16032007</t>
  </si>
  <si>
    <t>3160400919102</t>
  </si>
  <si>
    <t>3160400927393</t>
  </si>
  <si>
    <t>3160500007148</t>
  </si>
  <si>
    <t>1040</t>
  </si>
  <si>
    <t>10400001</t>
  </si>
  <si>
    <t>3160700022957</t>
  </si>
  <si>
    <t>3160300477876</t>
  </si>
  <si>
    <t>7399</t>
  </si>
  <si>
    <t>73990001</t>
  </si>
  <si>
    <t>3160800065704</t>
  </si>
  <si>
    <t>1119900306543</t>
  </si>
  <si>
    <t>1008</t>
  </si>
  <si>
    <t>10080001</t>
  </si>
  <si>
    <t>3160100096127</t>
  </si>
  <si>
    <t>5160100049605</t>
  </si>
  <si>
    <t>3160101686769</t>
  </si>
  <si>
    <t>16010506</t>
  </si>
  <si>
    <t>3102001003009</t>
  </si>
  <si>
    <t>I693</t>
  </si>
  <si>
    <t>3420300179074</t>
  </si>
  <si>
    <t>1496</t>
  </si>
  <si>
    <t>14960001</t>
  </si>
  <si>
    <t>3160101475580</t>
  </si>
  <si>
    <t>3160100733658</t>
  </si>
  <si>
    <t>3160200446014</t>
  </si>
  <si>
    <t>3160300053740</t>
  </si>
  <si>
    <t>3160390000845</t>
  </si>
  <si>
    <t>16030408</t>
  </si>
  <si>
    <t>3160400642330</t>
  </si>
  <si>
    <t>K118</t>
  </si>
  <si>
    <t>3160101339104</t>
  </si>
  <si>
    <t>16050411</t>
  </si>
  <si>
    <t>3130600040767</t>
  </si>
  <si>
    <t>16060301</t>
  </si>
  <si>
    <t>3160600109201</t>
  </si>
  <si>
    <t>3160800160740</t>
  </si>
  <si>
    <t>3600300638841</t>
  </si>
  <si>
    <t>16090301</t>
  </si>
  <si>
    <t>3160400505189</t>
  </si>
  <si>
    <t>16100206</t>
  </si>
  <si>
    <t>3160300335524</t>
  </si>
  <si>
    <t>16110202</t>
  </si>
  <si>
    <t>I669</t>
  </si>
  <si>
    <t>1179900193021</t>
  </si>
  <si>
    <t>3160500070427</t>
  </si>
  <si>
    <t>4160100001094</t>
  </si>
  <si>
    <t>3160100673396</t>
  </si>
  <si>
    <t>1169400034528</t>
  </si>
  <si>
    <t>16020114</t>
  </si>
  <si>
    <t>3160200412314</t>
  </si>
  <si>
    <t>16020806</t>
  </si>
  <si>
    <t>3160300224722</t>
  </si>
  <si>
    <t>16030107</t>
  </si>
  <si>
    <t>3160300267405</t>
  </si>
  <si>
    <t>3160301117270</t>
  </si>
  <si>
    <t>16032005</t>
  </si>
  <si>
    <t>M609</t>
  </si>
  <si>
    <t>3301501048912</t>
  </si>
  <si>
    <t>C609</t>
  </si>
  <si>
    <t>3160400401219</t>
  </si>
  <si>
    <t>16041104</t>
  </si>
  <si>
    <t>3480300617063</t>
  </si>
  <si>
    <t>3160500142819</t>
  </si>
  <si>
    <t>16050213</t>
  </si>
  <si>
    <t>3649800064531</t>
  </si>
  <si>
    <t>3600700210376</t>
  </si>
  <si>
    <t>16090305</t>
  </si>
  <si>
    <t>1160100141037</t>
  </si>
  <si>
    <t>16010504</t>
  </si>
  <si>
    <t>3102101500691</t>
  </si>
  <si>
    <t>3160301072161</t>
  </si>
  <si>
    <t>16030306</t>
  </si>
  <si>
    <t>3160400569055</t>
  </si>
  <si>
    <t>3160400340392</t>
  </si>
  <si>
    <t>16040904</t>
  </si>
  <si>
    <t>3160500023640</t>
  </si>
  <si>
    <t>3160500445137</t>
  </si>
  <si>
    <t>3160700103701</t>
  </si>
  <si>
    <t>3130200124254</t>
  </si>
  <si>
    <t>3160400206289</t>
  </si>
  <si>
    <t>16100104</t>
  </si>
  <si>
    <t>3160400145140</t>
  </si>
  <si>
    <t>3160300877874</t>
  </si>
  <si>
    <t>7699</t>
  </si>
  <si>
    <t>16110106</t>
  </si>
  <si>
    <t>76990003</t>
  </si>
  <si>
    <t>76</t>
  </si>
  <si>
    <t>3160100357117</t>
  </si>
  <si>
    <t>3160300507449</t>
  </si>
  <si>
    <t>3100904035119</t>
  </si>
  <si>
    <t>8499</t>
  </si>
  <si>
    <t>84990003</t>
  </si>
  <si>
    <t>84</t>
  </si>
  <si>
    <t>1750300104881</t>
  </si>
  <si>
    <t>3670501010741</t>
  </si>
  <si>
    <t>3160200024314</t>
  </si>
  <si>
    <t>3160301053298</t>
  </si>
  <si>
    <t>3160300681805</t>
  </si>
  <si>
    <t>3160500252665</t>
  </si>
  <si>
    <t>16050303</t>
  </si>
  <si>
    <t>5160699005311</t>
  </si>
  <si>
    <t>4396</t>
  </si>
  <si>
    <t>16050414</t>
  </si>
  <si>
    <t>43960001</t>
  </si>
  <si>
    <t>43</t>
  </si>
  <si>
    <t>5160100019129</t>
  </si>
  <si>
    <t>3160100615329</t>
  </si>
  <si>
    <t>3180600086996</t>
  </si>
  <si>
    <t>3160100403992</t>
  </si>
  <si>
    <t>3169900213967</t>
  </si>
  <si>
    <t>3160101136637</t>
  </si>
  <si>
    <t>C109</t>
  </si>
  <si>
    <t>3160100745991</t>
  </si>
  <si>
    <t>16011101</t>
  </si>
  <si>
    <t>3160200314622</t>
  </si>
  <si>
    <t>3160300687480</t>
  </si>
  <si>
    <t>3160301154469</t>
  </si>
  <si>
    <t>16032203</t>
  </si>
  <si>
    <t>3160400683681</t>
  </si>
  <si>
    <t>16040504</t>
  </si>
  <si>
    <t>1160401333776</t>
  </si>
  <si>
    <t>1160400003217</t>
  </si>
  <si>
    <t>C419</t>
  </si>
  <si>
    <t>3160500364170</t>
  </si>
  <si>
    <t>16050509</t>
  </si>
  <si>
    <t>3160600569822</t>
  </si>
  <si>
    <t>3160600410319</t>
  </si>
  <si>
    <t>3160600583043</t>
  </si>
  <si>
    <t>3160700050501</t>
  </si>
  <si>
    <t>16070105</t>
  </si>
  <si>
    <t>3160700114606</t>
  </si>
  <si>
    <t>16070604</t>
  </si>
  <si>
    <t>C187</t>
  </si>
  <si>
    <t>3160800034639</t>
  </si>
  <si>
    <t>3540400197651</t>
  </si>
  <si>
    <t>3160101492867</t>
  </si>
  <si>
    <t>3100500522344</t>
  </si>
  <si>
    <t>16011705</t>
  </si>
  <si>
    <t>3160100118147</t>
  </si>
  <si>
    <t>3160101559112</t>
  </si>
  <si>
    <t>3160300215286</t>
  </si>
  <si>
    <t>16030106</t>
  </si>
  <si>
    <t>3160300848891</t>
  </si>
  <si>
    <t>3160300999201</t>
  </si>
  <si>
    <t>3160500399437</t>
  </si>
  <si>
    <t>3160600223578</t>
  </si>
  <si>
    <t>3160600337310</t>
  </si>
  <si>
    <t>3160600086325</t>
  </si>
  <si>
    <t>16062201</t>
  </si>
  <si>
    <t>3160600349580</t>
  </si>
  <si>
    <t>3160400386414</t>
  </si>
  <si>
    <t>3160800156211</t>
  </si>
  <si>
    <t>3160300395845</t>
  </si>
  <si>
    <t>16090210</t>
  </si>
  <si>
    <t>3300800952687</t>
  </si>
  <si>
    <t>16100404</t>
  </si>
  <si>
    <t>3160300512132</t>
  </si>
  <si>
    <t>1160100079137</t>
  </si>
  <si>
    <t>3160100355734</t>
  </si>
  <si>
    <t>3620101208706</t>
  </si>
  <si>
    <t>7498</t>
  </si>
  <si>
    <t>74980000</t>
  </si>
  <si>
    <t>3160100711646</t>
  </si>
  <si>
    <t>3160300690715</t>
  </si>
  <si>
    <t>3331001197714</t>
  </si>
  <si>
    <t>3160400810038</t>
  </si>
  <si>
    <t>3160400015734</t>
  </si>
  <si>
    <t>3160600181727</t>
  </si>
  <si>
    <t>16060201</t>
  </si>
  <si>
    <t>3160600035763</t>
  </si>
  <si>
    <t>5160399004521</t>
  </si>
  <si>
    <t>16110602</t>
  </si>
  <si>
    <t>3169900205603</t>
  </si>
  <si>
    <t>3169900312850</t>
  </si>
  <si>
    <t>3160100089589</t>
  </si>
  <si>
    <t>3190900345393</t>
  </si>
  <si>
    <t>3160101197253</t>
  </si>
  <si>
    <t>K659</t>
  </si>
  <si>
    <t>1650800095327</t>
  </si>
  <si>
    <t>3160200007177</t>
  </si>
  <si>
    <t>3160200262541</t>
  </si>
  <si>
    <t>16020302</t>
  </si>
  <si>
    <t>3100901023179</t>
  </si>
  <si>
    <t>1994</t>
  </si>
  <si>
    <t>19940000</t>
  </si>
  <si>
    <t>3169700022173</t>
  </si>
  <si>
    <t>5320700038912</t>
  </si>
  <si>
    <t>3102400133151</t>
  </si>
  <si>
    <t>3160400674843</t>
  </si>
  <si>
    <t>16040408</t>
  </si>
  <si>
    <t>3160500469915</t>
  </si>
  <si>
    <t>3160600099362</t>
  </si>
  <si>
    <t>16060403</t>
  </si>
  <si>
    <t>3160600127587</t>
  </si>
  <si>
    <t>3160600268628</t>
  </si>
  <si>
    <t>3169800047062</t>
  </si>
  <si>
    <t>16061900</t>
  </si>
  <si>
    <t>16980000</t>
  </si>
  <si>
    <t>3160700087269</t>
  </si>
  <si>
    <t>16070206</t>
  </si>
  <si>
    <t>3320700143248</t>
  </si>
  <si>
    <t>1670301299547</t>
  </si>
  <si>
    <t>3160101211094</t>
  </si>
  <si>
    <t>16010905</t>
  </si>
  <si>
    <t>3160101244791</t>
  </si>
  <si>
    <t>3160100749392</t>
  </si>
  <si>
    <t>16012308</t>
  </si>
  <si>
    <t>3160100121067</t>
  </si>
  <si>
    <t>3160200156661</t>
  </si>
  <si>
    <t>3160300036373</t>
  </si>
  <si>
    <t>3160300507066</t>
  </si>
  <si>
    <t>16030207</t>
  </si>
  <si>
    <t>3160301118268</t>
  </si>
  <si>
    <t>3160400399761</t>
  </si>
  <si>
    <t>16041108</t>
  </si>
  <si>
    <t>3620400825995</t>
  </si>
  <si>
    <t>I671</t>
  </si>
  <si>
    <t>3160500048766</t>
  </si>
  <si>
    <t>16050112</t>
  </si>
  <si>
    <t>3160500289208</t>
  </si>
  <si>
    <t>16051108</t>
  </si>
  <si>
    <t>3160600272765</t>
  </si>
  <si>
    <t>16061408</t>
  </si>
  <si>
    <t>3670800268732</t>
  </si>
  <si>
    <t>3160300878200</t>
  </si>
  <si>
    <t>16110609</t>
  </si>
  <si>
    <t>3160300175047</t>
  </si>
  <si>
    <t>16110610</t>
  </si>
  <si>
    <t>17990000</t>
  </si>
  <si>
    <t>5100599088508</t>
  </si>
  <si>
    <t>3160100627254</t>
  </si>
  <si>
    <t>16010307</t>
  </si>
  <si>
    <t>3160300848467</t>
  </si>
  <si>
    <t>3160101193541</t>
  </si>
  <si>
    <t>1199600160357</t>
  </si>
  <si>
    <t>V249</t>
  </si>
  <si>
    <t>3160200302080</t>
  </si>
  <si>
    <t>3160300666661</t>
  </si>
  <si>
    <t>3160400012841</t>
  </si>
  <si>
    <t>3160400099407</t>
  </si>
  <si>
    <t>3160400268969</t>
  </si>
  <si>
    <t>3160500209654</t>
  </si>
  <si>
    <t>16050706</t>
  </si>
  <si>
    <t>3160500217916</t>
  </si>
  <si>
    <t>16050802</t>
  </si>
  <si>
    <t>3160600312341</t>
  </si>
  <si>
    <t>3160600620496</t>
  </si>
  <si>
    <t>5160699007810</t>
  </si>
  <si>
    <t>3160101657998</t>
  </si>
  <si>
    <t>K297</t>
  </si>
  <si>
    <t>3160600403312</t>
  </si>
  <si>
    <t>16010407</t>
  </si>
  <si>
    <t>3169900106397</t>
  </si>
  <si>
    <t>2799</t>
  </si>
  <si>
    <t>27990001</t>
  </si>
  <si>
    <t>27</t>
  </si>
  <si>
    <t>1160101751106</t>
  </si>
  <si>
    <t>10370000</t>
  </si>
  <si>
    <t>2410100028082</t>
  </si>
  <si>
    <t>3160100830262</t>
  </si>
  <si>
    <t>16011006</t>
  </si>
  <si>
    <t>3101590002435</t>
  </si>
  <si>
    <t>3169900249431</t>
  </si>
  <si>
    <t>1110200146499</t>
  </si>
  <si>
    <t>16012208</t>
  </si>
  <si>
    <t>11030000</t>
  </si>
  <si>
    <t>3160100742851</t>
  </si>
  <si>
    <t>3160300048495</t>
  </si>
  <si>
    <t>3160101008248</t>
  </si>
  <si>
    <t>3160301035397</t>
  </si>
  <si>
    <t>3160300927715</t>
  </si>
  <si>
    <t>3160301106502</t>
  </si>
  <si>
    <t>3160300624704</t>
  </si>
  <si>
    <t>3160400125645</t>
  </si>
  <si>
    <t>16040105</t>
  </si>
  <si>
    <t>3160400794318</t>
  </si>
  <si>
    <t>3160400381188</t>
  </si>
  <si>
    <t>3160500082573</t>
  </si>
  <si>
    <t>16050409</t>
  </si>
  <si>
    <t>3160600156323</t>
  </si>
  <si>
    <t>3160600645502</t>
  </si>
  <si>
    <t>16060501</t>
  </si>
  <si>
    <t>1160400200101</t>
  </si>
  <si>
    <t>5161000006913</t>
  </si>
  <si>
    <t>16100401</t>
  </si>
  <si>
    <t>3160400725472</t>
  </si>
  <si>
    <t>3320501245016</t>
  </si>
  <si>
    <t>1011</t>
  </si>
  <si>
    <t>16010500</t>
  </si>
  <si>
    <t>10110001</t>
  </si>
  <si>
    <t>3520500278547</t>
  </si>
  <si>
    <t>3140300036357</t>
  </si>
  <si>
    <t>3600500044405</t>
  </si>
  <si>
    <t>3160101636486</t>
  </si>
  <si>
    <t>1160100381674</t>
  </si>
  <si>
    <t>3160200339633</t>
  </si>
  <si>
    <t>3160200425734</t>
  </si>
  <si>
    <t>3160200317222</t>
  </si>
  <si>
    <t>G039</t>
  </si>
  <si>
    <t>1160301279109</t>
  </si>
  <si>
    <t>3640300040392</t>
  </si>
  <si>
    <t>3160500073931</t>
  </si>
  <si>
    <t>3160600508602</t>
  </si>
  <si>
    <t>16061702</t>
  </si>
  <si>
    <t>3160600398041</t>
  </si>
  <si>
    <t>C300</t>
  </si>
  <si>
    <t>3169800010541</t>
  </si>
  <si>
    <t>3160600349792</t>
  </si>
  <si>
    <t>5150500019649</t>
  </si>
  <si>
    <t>3160300421943</t>
  </si>
  <si>
    <t>3160300332835</t>
  </si>
  <si>
    <t>3160300110328</t>
  </si>
  <si>
    <t>3160101512922</t>
  </si>
  <si>
    <t>3180500316761</t>
  </si>
  <si>
    <t>3169700016858</t>
  </si>
  <si>
    <t>3160301119736</t>
  </si>
  <si>
    <t>1160400053974</t>
  </si>
  <si>
    <t>16041004</t>
  </si>
  <si>
    <t>3160600381891</t>
  </si>
  <si>
    <t>16061104</t>
  </si>
  <si>
    <t>3169800060077</t>
  </si>
  <si>
    <t>3160600345550</t>
  </si>
  <si>
    <t>3160301132716</t>
  </si>
  <si>
    <t>5170499001010</t>
  </si>
  <si>
    <t>3160200018993</t>
  </si>
  <si>
    <t>3169900087953</t>
  </si>
  <si>
    <t>1159900010741</t>
  </si>
  <si>
    <t>1506</t>
  </si>
  <si>
    <t>15060000</t>
  </si>
  <si>
    <t>3160101608873</t>
  </si>
  <si>
    <t>1168300373885</t>
  </si>
  <si>
    <t>Q790</t>
  </si>
  <si>
    <t>3169900317959</t>
  </si>
  <si>
    <t>3190900155519</t>
  </si>
  <si>
    <t>3160101443751</t>
  </si>
  <si>
    <t>16011805</t>
  </si>
  <si>
    <t>5160299000915</t>
  </si>
  <si>
    <t>5101700023365</t>
  </si>
  <si>
    <t>3160200500132</t>
  </si>
  <si>
    <t>3191100323183</t>
  </si>
  <si>
    <t>16020810</t>
  </si>
  <si>
    <t>3160301059547</t>
  </si>
  <si>
    <t>3160300666130</t>
  </si>
  <si>
    <t>3160301186417</t>
  </si>
  <si>
    <t>16030706</t>
  </si>
  <si>
    <t>K929</t>
  </si>
  <si>
    <t>3160301013041</t>
  </si>
  <si>
    <t>16030713</t>
  </si>
  <si>
    <t>1160700041351</t>
  </si>
  <si>
    <t>3160400398161</t>
  </si>
  <si>
    <t>3451300074052</t>
  </si>
  <si>
    <t>16051104</t>
  </si>
  <si>
    <t>3160600202643</t>
  </si>
  <si>
    <t>3160600280083</t>
  </si>
  <si>
    <t>1160700076112</t>
  </si>
  <si>
    <t>16100604</t>
  </si>
  <si>
    <t>3160300886482</t>
  </si>
  <si>
    <t>3169900112681</t>
  </si>
  <si>
    <t>3160100465599</t>
  </si>
  <si>
    <t>1199600608781</t>
  </si>
  <si>
    <t>3160100980132</t>
  </si>
  <si>
    <t>3160101167991</t>
  </si>
  <si>
    <t>3160200058529</t>
  </si>
  <si>
    <t>3302100159986</t>
  </si>
  <si>
    <t>16020209</t>
  </si>
  <si>
    <t>3160700130989</t>
  </si>
  <si>
    <t>3160301065431</t>
  </si>
  <si>
    <t>16030305</t>
  </si>
  <si>
    <t>3160300910243</t>
  </si>
  <si>
    <t>3160400065081</t>
  </si>
  <si>
    <t>3160600249682</t>
  </si>
  <si>
    <t>5160600005844</t>
  </si>
  <si>
    <t>3169800001739</t>
  </si>
  <si>
    <t>2604</t>
  </si>
  <si>
    <t>26040002</t>
  </si>
  <si>
    <t>26</t>
  </si>
  <si>
    <t>3160600341163</t>
  </si>
  <si>
    <t>I269</t>
  </si>
  <si>
    <t>3160600078179</t>
  </si>
  <si>
    <t>3530700219315</t>
  </si>
  <si>
    <t>3160100367287</t>
  </si>
  <si>
    <t>7301</t>
  </si>
  <si>
    <t>73010000</t>
  </si>
  <si>
    <t>3160100172061</t>
  </si>
  <si>
    <t>3160100712839</t>
  </si>
  <si>
    <t>3160100953712</t>
  </si>
  <si>
    <t>16012202</t>
  </si>
  <si>
    <t>3160101119716</t>
  </si>
  <si>
    <t>3670101130634</t>
  </si>
  <si>
    <t>3100700839805</t>
  </si>
  <si>
    <t>3160400328261</t>
  </si>
  <si>
    <t>V284</t>
  </si>
  <si>
    <t>3160500128727</t>
  </si>
  <si>
    <t>3560300059019</t>
  </si>
  <si>
    <t>13940000</t>
  </si>
  <si>
    <t>3160600618297</t>
  </si>
  <si>
    <t>16061108</t>
  </si>
  <si>
    <t>3160100347049</t>
  </si>
  <si>
    <t>3160101404691</t>
  </si>
  <si>
    <t>3510101173024</t>
  </si>
  <si>
    <t>3160200009994</t>
  </si>
  <si>
    <t>3102400787585</t>
  </si>
  <si>
    <t>3600700866255</t>
  </si>
  <si>
    <t>X68</t>
  </si>
  <si>
    <t>5160400026643</t>
  </si>
  <si>
    <t>2184</t>
  </si>
  <si>
    <t>21840000</t>
  </si>
  <si>
    <t>3160600135881</t>
  </si>
  <si>
    <t>3160400480984</t>
  </si>
  <si>
    <t>3160500443801</t>
  </si>
  <si>
    <t>1401</t>
  </si>
  <si>
    <t>14010000</t>
  </si>
  <si>
    <t>3160600079680</t>
  </si>
  <si>
    <t>1169800126209</t>
  </si>
  <si>
    <t>3160600801415</t>
  </si>
  <si>
    <t>16061602</t>
  </si>
  <si>
    <t>3160300696918</t>
  </si>
  <si>
    <t>16090205</t>
  </si>
  <si>
    <t>5160900007486</t>
  </si>
  <si>
    <t>2161000006609</t>
  </si>
  <si>
    <t>1975</t>
  </si>
  <si>
    <t>19750000</t>
  </si>
  <si>
    <t>3160200166640</t>
  </si>
  <si>
    <t>1169400006761</t>
  </si>
  <si>
    <t>3160200435560</t>
  </si>
  <si>
    <t>L088</t>
  </si>
  <si>
    <t>3160200423235</t>
  </si>
  <si>
    <t>3169700083229</t>
  </si>
  <si>
    <t>2595</t>
  </si>
  <si>
    <t>B182</t>
  </si>
  <si>
    <t>25950001</t>
  </si>
  <si>
    <t>3160300681996</t>
  </si>
  <si>
    <t>3160301135235</t>
  </si>
  <si>
    <t>16030512</t>
  </si>
  <si>
    <t>3160301100458</t>
  </si>
  <si>
    <t>3129800018984</t>
  </si>
  <si>
    <t>3160600312376</t>
  </si>
  <si>
    <t>3160600013166</t>
  </si>
  <si>
    <t>16062003</t>
  </si>
  <si>
    <t>C412</t>
  </si>
  <si>
    <t>3160600014103</t>
  </si>
  <si>
    <t>16062004</t>
  </si>
  <si>
    <t>I252</t>
  </si>
  <si>
    <t>3160400771636</t>
  </si>
  <si>
    <t>16100601</t>
  </si>
  <si>
    <t>3160300322121</t>
  </si>
  <si>
    <t>16110503</t>
  </si>
  <si>
    <t>1168300374113</t>
  </si>
  <si>
    <t>3160100911467</t>
  </si>
  <si>
    <t>5160100077951</t>
  </si>
  <si>
    <t>16011211</t>
  </si>
  <si>
    <t>3160101032416</t>
  </si>
  <si>
    <t>3160200447134</t>
  </si>
  <si>
    <t>3180200319993</t>
  </si>
  <si>
    <t>3160200330580</t>
  </si>
  <si>
    <t>16020904</t>
  </si>
  <si>
    <t>3160300267693</t>
  </si>
  <si>
    <t>3160301036491</t>
  </si>
  <si>
    <t>3160300824037</t>
  </si>
  <si>
    <t>3160500135308</t>
  </si>
  <si>
    <t>3160500417761</t>
  </si>
  <si>
    <t>3349900371111</t>
  </si>
  <si>
    <t>16060704</t>
  </si>
  <si>
    <t>3160800010497</t>
  </si>
  <si>
    <t>16080101</t>
  </si>
  <si>
    <t>3160800131634</t>
  </si>
  <si>
    <t>3160300182728</t>
  </si>
  <si>
    <t>3160100848129</t>
  </si>
  <si>
    <t>3160100634901</t>
  </si>
  <si>
    <t>3190900103730</t>
  </si>
  <si>
    <t>3160101283915</t>
  </si>
  <si>
    <t>16011611</t>
  </si>
  <si>
    <t>3160100796391</t>
  </si>
  <si>
    <t>3160100936281</t>
  </si>
  <si>
    <t>3160100986092</t>
  </si>
  <si>
    <t>3160200126931</t>
  </si>
  <si>
    <t>3160200450771</t>
  </si>
  <si>
    <t>3160200278383</t>
  </si>
  <si>
    <t>3169700066456</t>
  </si>
  <si>
    <t>3160400679471</t>
  </si>
  <si>
    <t>3160400396487</t>
  </si>
  <si>
    <t>3160500092978</t>
  </si>
  <si>
    <t>3160500422773</t>
  </si>
  <si>
    <t>16050604</t>
  </si>
  <si>
    <t>3160500204849</t>
  </si>
  <si>
    <t>3160700135867</t>
  </si>
  <si>
    <t>16070304</t>
  </si>
  <si>
    <t>3160300872708</t>
  </si>
  <si>
    <t>16110109</t>
  </si>
  <si>
    <t>3160200189364</t>
  </si>
  <si>
    <t>3720500506017</t>
  </si>
  <si>
    <t>3160100092865</t>
  </si>
  <si>
    <t>3160100057750</t>
  </si>
  <si>
    <t>C800</t>
  </si>
  <si>
    <t>3160301131329</t>
  </si>
  <si>
    <t>3160301066390</t>
  </si>
  <si>
    <t>3160300766401</t>
  </si>
  <si>
    <t>3160300986339</t>
  </si>
  <si>
    <t>5160400025787</t>
  </si>
  <si>
    <t>3160400518531</t>
  </si>
  <si>
    <t>16040301</t>
  </si>
  <si>
    <t>3160400804861</t>
  </si>
  <si>
    <t>3160500147543</t>
  </si>
  <si>
    <t>3160600313941</t>
  </si>
  <si>
    <t>3360900354595</t>
  </si>
  <si>
    <t>1160300206876</t>
  </si>
  <si>
    <t>3160400175758</t>
  </si>
  <si>
    <t>16100103</t>
  </si>
  <si>
    <t>3190600095758</t>
  </si>
  <si>
    <t>3160101627100</t>
  </si>
  <si>
    <t>2061</t>
  </si>
  <si>
    <t>20610000</t>
  </si>
  <si>
    <t>3169900023297</t>
  </si>
  <si>
    <t>3160100386486</t>
  </si>
  <si>
    <t>3160200169291</t>
  </si>
  <si>
    <t>12960000</t>
  </si>
  <si>
    <t>3160300098883</t>
  </si>
  <si>
    <t>3160300683999</t>
  </si>
  <si>
    <t>3601100973027</t>
  </si>
  <si>
    <t>3160300608491</t>
  </si>
  <si>
    <t>3600300233735</t>
  </si>
  <si>
    <t>16040310</t>
  </si>
  <si>
    <t>3160700072032</t>
  </si>
  <si>
    <t>3160400133222</t>
  </si>
  <si>
    <t>3160400460223</t>
  </si>
  <si>
    <t>3160600104528</t>
  </si>
  <si>
    <t>16060404</t>
  </si>
  <si>
    <t>3160800127254</t>
  </si>
  <si>
    <t>1160900004239</t>
  </si>
  <si>
    <t>6706</t>
  </si>
  <si>
    <t>16090204</t>
  </si>
  <si>
    <t>67060001</t>
  </si>
  <si>
    <t>3160300343349</t>
  </si>
  <si>
    <t>5101700026763</t>
  </si>
  <si>
    <t>1160100446750</t>
  </si>
  <si>
    <t>16010305</t>
  </si>
  <si>
    <t>3160100403291</t>
  </si>
  <si>
    <t>1160200096343</t>
  </si>
  <si>
    <t>W69</t>
  </si>
  <si>
    <t>1169400004807</t>
  </si>
  <si>
    <t>W690</t>
  </si>
  <si>
    <t>3160200441837</t>
  </si>
  <si>
    <t>3160300553157</t>
  </si>
  <si>
    <t>3160300381356</t>
  </si>
  <si>
    <t>16032212</t>
  </si>
  <si>
    <t>3160400915727</t>
  </si>
  <si>
    <t>1160100566674</t>
  </si>
  <si>
    <t>7103</t>
  </si>
  <si>
    <t>Y239</t>
  </si>
  <si>
    <t>71030000</t>
  </si>
  <si>
    <t>3160400554139</t>
  </si>
  <si>
    <t>3330500123103</t>
  </si>
  <si>
    <t>3169800011173</t>
  </si>
  <si>
    <t>16062001</t>
  </si>
  <si>
    <t>1240400075845</t>
  </si>
  <si>
    <t>3160700149531</t>
  </si>
  <si>
    <t>3100203381487</t>
  </si>
  <si>
    <t>3160800125812</t>
  </si>
  <si>
    <t>3120400107507</t>
  </si>
  <si>
    <t>3169900019982</t>
  </si>
  <si>
    <t>4505</t>
  </si>
  <si>
    <t>45050000</t>
  </si>
  <si>
    <t>3169900248795</t>
  </si>
  <si>
    <t>5160200009257</t>
  </si>
  <si>
    <t>3160101438862</t>
  </si>
  <si>
    <t>16011801</t>
  </si>
  <si>
    <t>3160101079838</t>
  </si>
  <si>
    <t>3190900098051</t>
  </si>
  <si>
    <t>3160100048343</t>
  </si>
  <si>
    <t>3160200488973</t>
  </si>
  <si>
    <t>3160200375958</t>
  </si>
  <si>
    <t>1168900048616</t>
  </si>
  <si>
    <t>3489900064756</t>
  </si>
  <si>
    <t>3160300958629</t>
  </si>
  <si>
    <t>16032003</t>
  </si>
  <si>
    <t>1720800254874</t>
  </si>
  <si>
    <t>9098</t>
  </si>
  <si>
    <t>90980002</t>
  </si>
  <si>
    <t>5570100039185</t>
  </si>
  <si>
    <t>2160300018199</t>
  </si>
  <si>
    <t>3160500147179</t>
  </si>
  <si>
    <t>3160600523407</t>
  </si>
  <si>
    <t>16061609</t>
  </si>
  <si>
    <t>3530700374370</t>
  </si>
  <si>
    <t>3670100764877</t>
  </si>
  <si>
    <t>16070502</t>
  </si>
  <si>
    <t>1160300027815</t>
  </si>
  <si>
    <t>16090501</t>
  </si>
  <si>
    <t>5160400044854</t>
  </si>
  <si>
    <t>3160300348251</t>
  </si>
  <si>
    <t>3160190020915</t>
  </si>
  <si>
    <t>3160101597103</t>
  </si>
  <si>
    <t>3160100145454</t>
  </si>
  <si>
    <t>1168300374075</t>
  </si>
  <si>
    <t>16010702</t>
  </si>
  <si>
    <t>3160101219915</t>
  </si>
  <si>
    <t>3160101158576</t>
  </si>
  <si>
    <t>3160200396297</t>
  </si>
  <si>
    <t>3169700031687</t>
  </si>
  <si>
    <t>3160300227110</t>
  </si>
  <si>
    <t>3150500300279</t>
  </si>
  <si>
    <t>3160600581121</t>
  </si>
  <si>
    <t>X339</t>
  </si>
  <si>
    <t>3160800129273</t>
  </si>
  <si>
    <t>3160300128251</t>
  </si>
  <si>
    <t>3160400241483</t>
  </si>
  <si>
    <t>16100102</t>
  </si>
  <si>
    <t>3160300593655</t>
  </si>
  <si>
    <t>I120</t>
  </si>
  <si>
    <t>3102400419594</t>
  </si>
  <si>
    <t>3160300542694</t>
  </si>
  <si>
    <t>M329</t>
  </si>
  <si>
    <t>3160700043423</t>
  </si>
  <si>
    <t>3160101608555</t>
  </si>
  <si>
    <t>3160101711160</t>
  </si>
  <si>
    <t>1199600454822</t>
  </si>
  <si>
    <t>3160300489599</t>
  </si>
  <si>
    <t>16030202</t>
  </si>
  <si>
    <t>3530100173365</t>
  </si>
  <si>
    <t>1038</t>
  </si>
  <si>
    <t>I330</t>
  </si>
  <si>
    <t>10380007</t>
  </si>
  <si>
    <t>3160400097617</t>
  </si>
  <si>
    <t>3160400514561</t>
  </si>
  <si>
    <t>3160400880176</t>
  </si>
  <si>
    <t>3160400390951</t>
  </si>
  <si>
    <t>2430100023048</t>
  </si>
  <si>
    <t>16050214</t>
  </si>
  <si>
    <t>3160600288645</t>
  </si>
  <si>
    <t>3150300120439</t>
  </si>
  <si>
    <t>16061502</t>
  </si>
  <si>
    <t>R578</t>
  </si>
  <si>
    <t>3160700155043</t>
  </si>
  <si>
    <t>3160800034248</t>
  </si>
  <si>
    <t>1160900011634</t>
  </si>
  <si>
    <t>5404</t>
  </si>
  <si>
    <t>16090506</t>
  </si>
  <si>
    <t>54040001</t>
  </si>
  <si>
    <t>54</t>
  </si>
  <si>
    <t>3160300308942</t>
  </si>
  <si>
    <t>3169900185351</t>
  </si>
  <si>
    <t>3160101628688</t>
  </si>
  <si>
    <t>3160101149038</t>
  </si>
  <si>
    <t>3160200104369</t>
  </si>
  <si>
    <t>3300600396861</t>
  </si>
  <si>
    <t>3160101812021</t>
  </si>
  <si>
    <t>3160200220121</t>
  </si>
  <si>
    <t>3169700071590</t>
  </si>
  <si>
    <t>3160301095641</t>
  </si>
  <si>
    <t>3160300650039</t>
  </si>
  <si>
    <t>3100603127464</t>
  </si>
  <si>
    <t>3160400261727</t>
  </si>
  <si>
    <t>3160500370307</t>
  </si>
  <si>
    <t>16050511</t>
  </si>
  <si>
    <t>5160600049299</t>
  </si>
  <si>
    <t>3100600190939</t>
  </si>
  <si>
    <t>J939</t>
  </si>
  <si>
    <t>3160300871001</t>
  </si>
  <si>
    <t>3160100769237</t>
  </si>
  <si>
    <t>3160100155247</t>
  </si>
  <si>
    <t>3160100879385</t>
  </si>
  <si>
    <t>3130100383444</t>
  </si>
  <si>
    <t>3620100775119</t>
  </si>
  <si>
    <t>1168300375039</t>
  </si>
  <si>
    <t>I270</t>
  </si>
  <si>
    <t>3190400113132</t>
  </si>
  <si>
    <t>1904</t>
  </si>
  <si>
    <t>16012004</t>
  </si>
  <si>
    <t>19040001</t>
  </si>
  <si>
    <t>3160200167361</t>
  </si>
  <si>
    <t>K566</t>
  </si>
  <si>
    <t>1168300375179</t>
  </si>
  <si>
    <t>3600200014837</t>
  </si>
  <si>
    <t>3160400587541</t>
  </si>
  <si>
    <t>1160300043934</t>
  </si>
  <si>
    <t>3160400717321</t>
  </si>
  <si>
    <t>3160500441859</t>
  </si>
  <si>
    <t>16050904</t>
  </si>
  <si>
    <t>3160600186141</t>
  </si>
  <si>
    <t>3160100134720</t>
  </si>
  <si>
    <t>3160600696034</t>
  </si>
  <si>
    <t>3160300714011</t>
  </si>
  <si>
    <t>16062002</t>
  </si>
  <si>
    <t>3160800121965</t>
  </si>
  <si>
    <t>3160400158365</t>
  </si>
  <si>
    <t>3679900081870</t>
  </si>
  <si>
    <t>3160100723628</t>
  </si>
  <si>
    <t>3160200206544</t>
  </si>
  <si>
    <t>V031</t>
  </si>
  <si>
    <t>3160200381699</t>
  </si>
  <si>
    <t>16020307</t>
  </si>
  <si>
    <t>3160200403188</t>
  </si>
  <si>
    <t>3160400133541</t>
  </si>
  <si>
    <t>1160300210857</t>
  </si>
  <si>
    <t>3160400580733</t>
  </si>
  <si>
    <t>3160400522661</t>
  </si>
  <si>
    <t>16040302</t>
  </si>
  <si>
    <t>4250500001597</t>
  </si>
  <si>
    <t>3160600633296</t>
  </si>
  <si>
    <t>3160600338766</t>
  </si>
  <si>
    <t>16062203</t>
  </si>
  <si>
    <t>3160700012927</t>
  </si>
  <si>
    <t>3160200375265</t>
  </si>
  <si>
    <t>3160800125219</t>
  </si>
  <si>
    <t>3160200050617</t>
  </si>
  <si>
    <t>16100503</t>
  </si>
  <si>
    <t>K550</t>
  </si>
  <si>
    <t>3169900018528</t>
  </si>
  <si>
    <t>3101000121520</t>
  </si>
  <si>
    <t>3160100330723</t>
  </si>
  <si>
    <t>5160201043823</t>
  </si>
  <si>
    <t>3160200299798</t>
  </si>
  <si>
    <t>16020707</t>
  </si>
  <si>
    <t>3160301051899</t>
  </si>
  <si>
    <t>3160400803546</t>
  </si>
  <si>
    <t>3320500799522</t>
  </si>
  <si>
    <t>3201</t>
  </si>
  <si>
    <t>16041704</t>
  </si>
  <si>
    <t>32010000</t>
  </si>
  <si>
    <t>32</t>
  </si>
  <si>
    <t>3160500229345</t>
  </si>
  <si>
    <t>3160600638948</t>
  </si>
  <si>
    <t>1169800301256</t>
  </si>
  <si>
    <t>1889</t>
  </si>
  <si>
    <t>18890000</t>
  </si>
  <si>
    <t>5160699013976</t>
  </si>
  <si>
    <t>3160700116471</t>
  </si>
  <si>
    <t>1160800037101</t>
  </si>
  <si>
    <t>3160300889805</t>
  </si>
  <si>
    <t>3401600036709</t>
  </si>
  <si>
    <t>4016</t>
  </si>
  <si>
    <t>16110212</t>
  </si>
  <si>
    <t>40160000</t>
  </si>
  <si>
    <t>3170600114213</t>
  </si>
  <si>
    <t>3160100419392</t>
  </si>
  <si>
    <t>3160100349688</t>
  </si>
  <si>
    <t>5190100017479</t>
  </si>
  <si>
    <t>3160200140705</t>
  </si>
  <si>
    <t>3260100670434</t>
  </si>
  <si>
    <t>2699</t>
  </si>
  <si>
    <t>26990001</t>
  </si>
  <si>
    <t>3670501151922</t>
  </si>
  <si>
    <t>3160400376222</t>
  </si>
  <si>
    <t>3160400660095</t>
  </si>
  <si>
    <t>W10</t>
  </si>
  <si>
    <t>3160500124730</t>
  </si>
  <si>
    <t>16050208</t>
  </si>
  <si>
    <t>3160500147969</t>
  </si>
  <si>
    <t>3160500150366</t>
  </si>
  <si>
    <t>3160500376321</t>
  </si>
  <si>
    <t>3160500200037</t>
  </si>
  <si>
    <t>3160500320601</t>
  </si>
  <si>
    <t>3160600053893</t>
  </si>
  <si>
    <t>3160600310217</t>
  </si>
  <si>
    <t>3160800131472</t>
  </si>
  <si>
    <t>3160800007577</t>
  </si>
  <si>
    <t>3160100736975</t>
  </si>
  <si>
    <t>1169200013799</t>
  </si>
  <si>
    <t>16100406</t>
  </si>
  <si>
    <t>1160100287945</t>
  </si>
  <si>
    <t>3160300726876</t>
  </si>
  <si>
    <t>3169900213851</t>
  </si>
  <si>
    <t>3160101014167</t>
  </si>
  <si>
    <t>3160200431548</t>
  </si>
  <si>
    <t>3160200438747</t>
  </si>
  <si>
    <t>3160200409071</t>
  </si>
  <si>
    <t>1980</t>
  </si>
  <si>
    <t>19800001</t>
  </si>
  <si>
    <t>5169700016340</t>
  </si>
  <si>
    <t>3160300494037</t>
  </si>
  <si>
    <t>3302100743084</t>
  </si>
  <si>
    <t>3190900484920</t>
  </si>
  <si>
    <t>16030610</t>
  </si>
  <si>
    <t>3160400023524</t>
  </si>
  <si>
    <t>1169200040583</t>
  </si>
  <si>
    <t>3160400881652</t>
  </si>
  <si>
    <t>3160400555178</t>
  </si>
  <si>
    <t>3160400743829</t>
  </si>
  <si>
    <t>16042207</t>
  </si>
  <si>
    <t>3160500104895</t>
  </si>
  <si>
    <t>1160100391131</t>
  </si>
  <si>
    <t>16050702</t>
  </si>
  <si>
    <t>3160500307028</t>
  </si>
  <si>
    <t>16051002</t>
  </si>
  <si>
    <t>3160800185378</t>
  </si>
  <si>
    <t>3160400873200</t>
  </si>
  <si>
    <t>3160300899657</t>
  </si>
  <si>
    <t>16110307</t>
  </si>
  <si>
    <t>3160100847459</t>
  </si>
  <si>
    <t>D591</t>
  </si>
  <si>
    <t>3160101710457</t>
  </si>
  <si>
    <t>3160100001037</t>
  </si>
  <si>
    <t>3160100653808</t>
  </si>
  <si>
    <t>3160101211523</t>
  </si>
  <si>
    <t>5160100081649</t>
  </si>
  <si>
    <t>3160100925212</t>
  </si>
  <si>
    <t>16011701</t>
  </si>
  <si>
    <t>3301800344670</t>
  </si>
  <si>
    <t>3612</t>
  </si>
  <si>
    <t>I679</t>
  </si>
  <si>
    <t>36120000</t>
  </si>
  <si>
    <t>5160200018108</t>
  </si>
  <si>
    <t>3160200396602</t>
  </si>
  <si>
    <t>3160300496811</t>
  </si>
  <si>
    <t>3160300046590</t>
  </si>
  <si>
    <t>3160300670455</t>
  </si>
  <si>
    <t>3670400132400</t>
  </si>
  <si>
    <t>3160300848696</t>
  </si>
  <si>
    <t>3160500255583</t>
  </si>
  <si>
    <t>16050304</t>
  </si>
  <si>
    <t>3160600205995</t>
  </si>
  <si>
    <t>3670600232271</t>
  </si>
  <si>
    <t>1168900000974</t>
  </si>
  <si>
    <t>V214</t>
  </si>
  <si>
    <t>3160800074312</t>
  </si>
  <si>
    <t>3160800198577</t>
  </si>
  <si>
    <t>16080204</t>
  </si>
  <si>
    <t>3160400243699</t>
  </si>
  <si>
    <t>16100502</t>
  </si>
  <si>
    <t>3160100850557</t>
  </si>
  <si>
    <t>3190200441802</t>
  </si>
  <si>
    <t>3160100707525</t>
  </si>
  <si>
    <t>3160101523266</t>
  </si>
  <si>
    <t>5160100057497</t>
  </si>
  <si>
    <t>3160101159980</t>
  </si>
  <si>
    <t>3160300971081</t>
  </si>
  <si>
    <t>3160400435911</t>
  </si>
  <si>
    <t>3160400117120</t>
  </si>
  <si>
    <t>1160400030583</t>
  </si>
  <si>
    <t>3160600097467</t>
  </si>
  <si>
    <t>16060402</t>
  </si>
  <si>
    <t>N309</t>
  </si>
  <si>
    <t>3160600659686</t>
  </si>
  <si>
    <t>1004</t>
  </si>
  <si>
    <t>10040001</t>
  </si>
  <si>
    <t>3160600234006</t>
  </si>
  <si>
    <t>3169900246075</t>
  </si>
  <si>
    <t>2198</t>
  </si>
  <si>
    <t>21980001</t>
  </si>
  <si>
    <t>5160699012392</t>
  </si>
  <si>
    <t>3160700016302</t>
  </si>
  <si>
    <t>3160700021357</t>
  </si>
  <si>
    <t>3160800008034</t>
  </si>
  <si>
    <t>B181</t>
  </si>
  <si>
    <t>3160300398780</t>
  </si>
  <si>
    <t>16090201</t>
  </si>
  <si>
    <t>3160800138671</t>
  </si>
  <si>
    <t>3169900345863</t>
  </si>
  <si>
    <t>16110201</t>
  </si>
  <si>
    <t>3160600268911</t>
  </si>
  <si>
    <t>1160300116371</t>
  </si>
  <si>
    <t>B200</t>
  </si>
  <si>
    <t>3160100637705</t>
  </si>
  <si>
    <t>3160100715293</t>
  </si>
  <si>
    <t>3169900126452</t>
  </si>
  <si>
    <t>3160200041197</t>
  </si>
  <si>
    <t>3160300690626</t>
  </si>
  <si>
    <t>3160400469921</t>
  </si>
  <si>
    <t>3119900082382</t>
  </si>
  <si>
    <t>3160301094792</t>
  </si>
  <si>
    <t>3160301100113</t>
  </si>
  <si>
    <t>16030805</t>
  </si>
  <si>
    <t>3160400105806</t>
  </si>
  <si>
    <t>3160400349225</t>
  </si>
  <si>
    <t>1168300224651</t>
  </si>
  <si>
    <t>3160700079525</t>
  </si>
  <si>
    <t>3110102229159</t>
  </si>
  <si>
    <t>3160400628043</t>
  </si>
  <si>
    <t>3160300360049</t>
  </si>
  <si>
    <t>3160300545511</t>
  </si>
  <si>
    <t>3160300176779</t>
  </si>
  <si>
    <t>16110603</t>
  </si>
  <si>
    <t>3169900286671</t>
  </si>
  <si>
    <t>3160100848196</t>
  </si>
  <si>
    <t>3160101045721</t>
  </si>
  <si>
    <t>3160101182175</t>
  </si>
  <si>
    <t>3169700037677</t>
  </si>
  <si>
    <t>3160300607893</t>
  </si>
  <si>
    <t>3160400018024</t>
  </si>
  <si>
    <t>3670900160780</t>
  </si>
  <si>
    <t>16040111</t>
  </si>
  <si>
    <t>3160400898164</t>
  </si>
  <si>
    <t>1160301372168</t>
  </si>
  <si>
    <t>3160600519841</t>
  </si>
  <si>
    <t>5160799001279</t>
  </si>
  <si>
    <t>3160800112028</t>
  </si>
  <si>
    <t>3601200236059</t>
  </si>
  <si>
    <t>3160100280084</t>
  </si>
  <si>
    <t>3141100212390</t>
  </si>
  <si>
    <t>3160101369771</t>
  </si>
  <si>
    <t>3670800161423</t>
  </si>
  <si>
    <t>3150300183911</t>
  </si>
  <si>
    <t>3160300989672</t>
  </si>
  <si>
    <t>3740300312111</t>
  </si>
  <si>
    <t>3169900210798</t>
  </si>
  <si>
    <t>16060505</t>
  </si>
  <si>
    <t>3520500290792</t>
  </si>
  <si>
    <t>16061203</t>
  </si>
  <si>
    <t>3160600086961</t>
  </si>
  <si>
    <t>16062202</t>
  </si>
  <si>
    <t>3180600045271</t>
  </si>
  <si>
    <t>K702</t>
  </si>
  <si>
    <t>3160300301468</t>
  </si>
  <si>
    <t>3160300546657</t>
  </si>
  <si>
    <t>3720900767152</t>
  </si>
  <si>
    <t>3501200630700</t>
  </si>
  <si>
    <t>3160100800070</t>
  </si>
  <si>
    <t>3160190014494</t>
  </si>
  <si>
    <t>3100905207436</t>
  </si>
  <si>
    <t>C779</t>
  </si>
  <si>
    <t>3760600084581</t>
  </si>
  <si>
    <t>3160300237573</t>
  </si>
  <si>
    <t>3160300737851</t>
  </si>
  <si>
    <t>16030509</t>
  </si>
  <si>
    <t>3101501231301</t>
  </si>
  <si>
    <t>3160400572196</t>
  </si>
  <si>
    <t>3160800184215</t>
  </si>
  <si>
    <t>3100502479349</t>
  </si>
  <si>
    <t>16110107</t>
  </si>
  <si>
    <t>3130200515288</t>
  </si>
  <si>
    <t>3169900049679</t>
  </si>
  <si>
    <t>3160101495181</t>
  </si>
  <si>
    <t>3301200959436</t>
  </si>
  <si>
    <t>3160400425029</t>
  </si>
  <si>
    <t>6007</t>
  </si>
  <si>
    <t>60070000</t>
  </si>
  <si>
    <t>3160600062329</t>
  </si>
  <si>
    <t>16060101</t>
  </si>
  <si>
    <t>3160600808452</t>
  </si>
  <si>
    <t>3160300173699</t>
  </si>
  <si>
    <t>1339900360660</t>
  </si>
  <si>
    <t>3399</t>
  </si>
  <si>
    <t>33990001</t>
  </si>
  <si>
    <t>3160101396493</t>
  </si>
  <si>
    <t>3160100423845</t>
  </si>
  <si>
    <t>10110002</t>
  </si>
  <si>
    <t>3160301094211</t>
  </si>
  <si>
    <t>3160300653291</t>
  </si>
  <si>
    <t>3160400531708</t>
  </si>
  <si>
    <t>3160500318020</t>
  </si>
  <si>
    <t>3600700336698</t>
  </si>
  <si>
    <t>10380000</t>
  </si>
  <si>
    <t>3150200144051</t>
  </si>
  <si>
    <t>3160800117682</t>
  </si>
  <si>
    <t>3300900044979</t>
  </si>
  <si>
    <t>3160300351309</t>
  </si>
  <si>
    <t>3169900036445</t>
  </si>
  <si>
    <t>3160101569860</t>
  </si>
  <si>
    <t>3160100368755</t>
  </si>
  <si>
    <t>16010108</t>
  </si>
  <si>
    <t>3160101693129</t>
  </si>
  <si>
    <t>1160500008229</t>
  </si>
  <si>
    <t>3160100384246</t>
  </si>
  <si>
    <t>3160101133263</t>
  </si>
  <si>
    <t>3160400125017</t>
  </si>
  <si>
    <t>3302100304251</t>
  </si>
  <si>
    <t>3160400785033</t>
  </si>
  <si>
    <t>3160400868290</t>
  </si>
  <si>
    <t>16042203</t>
  </si>
  <si>
    <t>3169800059214</t>
  </si>
  <si>
    <t>3160300888591</t>
  </si>
  <si>
    <t>C269</t>
  </si>
  <si>
    <t>3650100105032</t>
  </si>
  <si>
    <t>3169900100259</t>
  </si>
  <si>
    <t>1102000123837</t>
  </si>
  <si>
    <t>2092</t>
  </si>
  <si>
    <t>20920000</t>
  </si>
  <si>
    <t>3100603354134</t>
  </si>
  <si>
    <t>3160100703724</t>
  </si>
  <si>
    <t>3160101621497</t>
  </si>
  <si>
    <t>3170200070740</t>
  </si>
  <si>
    <t>3160101324255</t>
  </si>
  <si>
    <t>C210</t>
  </si>
  <si>
    <t>3160200017385</t>
  </si>
  <si>
    <t>16020104</t>
  </si>
  <si>
    <t>3160300629889</t>
  </si>
  <si>
    <t>3160300378011</t>
  </si>
  <si>
    <t>1160100094047</t>
  </si>
  <si>
    <t>16032205</t>
  </si>
  <si>
    <t>3160400670775</t>
  </si>
  <si>
    <t>3330900288436</t>
  </si>
  <si>
    <t>10210005</t>
  </si>
  <si>
    <t>3160500230408</t>
  </si>
  <si>
    <t>3160600117557</t>
  </si>
  <si>
    <t>G819</t>
  </si>
  <si>
    <t>3160600488164</t>
  </si>
  <si>
    <t>3190200095556</t>
  </si>
  <si>
    <t>3160600003926</t>
  </si>
  <si>
    <t>3160700037547</t>
  </si>
  <si>
    <t>3160800067987</t>
  </si>
  <si>
    <t>1600900138141</t>
  </si>
  <si>
    <t>6099</t>
  </si>
  <si>
    <t>60990002</t>
  </si>
  <si>
    <t>3160400771032</t>
  </si>
  <si>
    <t>3160300339465</t>
  </si>
  <si>
    <t>3160300514119</t>
  </si>
  <si>
    <t>3160300302031</t>
  </si>
  <si>
    <t>3160100079346</t>
  </si>
  <si>
    <t>3160100013116</t>
  </si>
  <si>
    <t>2791</t>
  </si>
  <si>
    <t>27910000</t>
  </si>
  <si>
    <t>3160100158793</t>
  </si>
  <si>
    <t>3141400281826</t>
  </si>
  <si>
    <t>W13</t>
  </si>
  <si>
    <t>3160101476039</t>
  </si>
  <si>
    <t>1168300144771</t>
  </si>
  <si>
    <t>3160400117979</t>
  </si>
  <si>
    <t>3160200460581</t>
  </si>
  <si>
    <t>3160300258341</t>
  </si>
  <si>
    <t>3160300901503</t>
  </si>
  <si>
    <t>3160300066051</t>
  </si>
  <si>
    <t>5160300001304</t>
  </si>
  <si>
    <t>20960000</t>
  </si>
  <si>
    <t>3160300649201</t>
  </si>
  <si>
    <t>3160600649923</t>
  </si>
  <si>
    <t>5100599134518</t>
  </si>
  <si>
    <t>16061003</t>
  </si>
  <si>
    <t>3160600150163</t>
  </si>
  <si>
    <t>2199</t>
  </si>
  <si>
    <t>21990001</t>
  </si>
  <si>
    <t>3160300706298</t>
  </si>
  <si>
    <t>3160400761835</t>
  </si>
  <si>
    <t>3160400135691</t>
  </si>
  <si>
    <t>7798</t>
  </si>
  <si>
    <t>77980001</t>
  </si>
  <si>
    <t>77</t>
  </si>
  <si>
    <t>3160400158942</t>
  </si>
  <si>
    <t>3600700703194</t>
  </si>
  <si>
    <t>3169900098521</t>
  </si>
  <si>
    <t>K85</t>
  </si>
  <si>
    <t>3160101623040</t>
  </si>
  <si>
    <t>5160199028991</t>
  </si>
  <si>
    <t>16011710</t>
  </si>
  <si>
    <t>E146</t>
  </si>
  <si>
    <t>3160100739389</t>
  </si>
  <si>
    <t>3150600569326</t>
  </si>
  <si>
    <t>3160200119552</t>
  </si>
  <si>
    <t>3160301048979</t>
  </si>
  <si>
    <t>3160300369364</t>
  </si>
  <si>
    <t>16040906</t>
  </si>
  <si>
    <t>10170002</t>
  </si>
  <si>
    <t>3620501038930</t>
  </si>
  <si>
    <t>3160100107030</t>
  </si>
  <si>
    <t>3160600756495</t>
  </si>
  <si>
    <t>W449</t>
  </si>
  <si>
    <t>3160700048883</t>
  </si>
  <si>
    <t>5160400024462</t>
  </si>
  <si>
    <t>1103100112617</t>
  </si>
  <si>
    <t>3499</t>
  </si>
  <si>
    <t>34990001</t>
  </si>
  <si>
    <t>3160101522499</t>
  </si>
  <si>
    <t>5160300036124</t>
  </si>
  <si>
    <t>5160100054757</t>
  </si>
  <si>
    <t>3102201991310</t>
  </si>
  <si>
    <t>3160200123436</t>
  </si>
  <si>
    <t>3169700033400</t>
  </si>
  <si>
    <t>3160300232636</t>
  </si>
  <si>
    <t>3160300788171</t>
  </si>
  <si>
    <t>1311100255325</t>
  </si>
  <si>
    <t>3299</t>
  </si>
  <si>
    <t>32990001</t>
  </si>
  <si>
    <t>1169800433063</t>
  </si>
  <si>
    <t>16040405</t>
  </si>
  <si>
    <t>3160400257797</t>
  </si>
  <si>
    <t>3160400545598</t>
  </si>
  <si>
    <t>16041402</t>
  </si>
  <si>
    <t>3160600655401</t>
  </si>
  <si>
    <t>3160600616472</t>
  </si>
  <si>
    <t>3169800048034</t>
  </si>
  <si>
    <t>3160800025109</t>
  </si>
  <si>
    <t>3160300125180</t>
  </si>
  <si>
    <t>16090502</t>
  </si>
  <si>
    <t>3180100066414</t>
  </si>
  <si>
    <t>13990000</t>
  </si>
  <si>
    <t>3160100771215</t>
  </si>
  <si>
    <t>3770600700664</t>
  </si>
  <si>
    <t>3160101428875</t>
  </si>
  <si>
    <t>3160101482624</t>
  </si>
  <si>
    <t>3160101062251</t>
  </si>
  <si>
    <t>3160100728361</t>
  </si>
  <si>
    <t>5160200029151</t>
  </si>
  <si>
    <t>5260401042587</t>
  </si>
  <si>
    <t>1160100465274</t>
  </si>
  <si>
    <t>3160300775036</t>
  </si>
  <si>
    <t>3160300647861</t>
  </si>
  <si>
    <t>3160400527000</t>
  </si>
  <si>
    <t>3160400291499</t>
  </si>
  <si>
    <t>D134</t>
  </si>
  <si>
    <t>3160500140875</t>
  </si>
  <si>
    <t>3160500458417</t>
  </si>
  <si>
    <t>16050310</t>
  </si>
  <si>
    <t>3160500361162</t>
  </si>
  <si>
    <t>3520200211153</t>
  </si>
  <si>
    <t>3160600121457</t>
  </si>
  <si>
    <t>3160800032059</t>
  </si>
  <si>
    <t>3160800056331</t>
  </si>
  <si>
    <t>1160300122541</t>
  </si>
  <si>
    <t>16080511</t>
  </si>
  <si>
    <t>3160400232905</t>
  </si>
  <si>
    <t>3160100915594</t>
  </si>
  <si>
    <t>3160100610751</t>
  </si>
  <si>
    <t>7299</t>
  </si>
  <si>
    <t>72990001</t>
  </si>
  <si>
    <t>72</t>
  </si>
  <si>
    <t>3451400531625</t>
  </si>
  <si>
    <t>3160101822115</t>
  </si>
  <si>
    <t>3160500420967</t>
  </si>
  <si>
    <t>3160101191646</t>
  </si>
  <si>
    <t>3160101263892</t>
  </si>
  <si>
    <t>3160100755198</t>
  </si>
  <si>
    <t>16012403</t>
  </si>
  <si>
    <t>3101701123812</t>
  </si>
  <si>
    <t>3190700066920</t>
  </si>
  <si>
    <t>3160300477621</t>
  </si>
  <si>
    <t>E872</t>
  </si>
  <si>
    <t>3160300657394</t>
  </si>
  <si>
    <t>16031008</t>
  </si>
  <si>
    <t>3160400257061</t>
  </si>
  <si>
    <t>3160400861856</t>
  </si>
  <si>
    <t>3160500177302</t>
  </si>
  <si>
    <t>16050508</t>
  </si>
  <si>
    <t>3160600170580</t>
  </si>
  <si>
    <t>3160600403061</t>
  </si>
  <si>
    <t>3170600250141</t>
  </si>
  <si>
    <t>5600701046428</t>
  </si>
  <si>
    <t>16070408</t>
  </si>
  <si>
    <t>3160600667042</t>
  </si>
  <si>
    <t>3150600305655</t>
  </si>
  <si>
    <t>3160100987455</t>
  </si>
  <si>
    <t>3160200286157</t>
  </si>
  <si>
    <t>3160200107813</t>
  </si>
  <si>
    <t>3160200462800</t>
  </si>
  <si>
    <t>3160300613052</t>
  </si>
  <si>
    <t>3101203486646</t>
  </si>
  <si>
    <t>16040607</t>
  </si>
  <si>
    <t>3160400276678</t>
  </si>
  <si>
    <t>3160400743055</t>
  </si>
  <si>
    <t>3160600659601</t>
  </si>
  <si>
    <t>3160600667441</t>
  </si>
  <si>
    <t>3684</t>
  </si>
  <si>
    <t>36840001</t>
  </si>
  <si>
    <t>3100300112991</t>
  </si>
  <si>
    <t>3160600332890</t>
  </si>
  <si>
    <t>3160700163542</t>
  </si>
  <si>
    <t>16070403</t>
  </si>
  <si>
    <t>1160100500631</t>
  </si>
  <si>
    <t>5091</t>
  </si>
  <si>
    <t>50910001</t>
  </si>
  <si>
    <t>50</t>
  </si>
  <si>
    <t>3160300519498</t>
  </si>
  <si>
    <t>3169900260060</t>
  </si>
  <si>
    <t>10170003</t>
  </si>
  <si>
    <t>3160100024452</t>
  </si>
  <si>
    <t>5160100065686</t>
  </si>
  <si>
    <t>3160101288712</t>
  </si>
  <si>
    <t>1301</t>
  </si>
  <si>
    <t>13010000</t>
  </si>
  <si>
    <t>3160101398003</t>
  </si>
  <si>
    <t>3160101175497</t>
  </si>
  <si>
    <t>16011706</t>
  </si>
  <si>
    <t>3100504164647</t>
  </si>
  <si>
    <t>3589900006542</t>
  </si>
  <si>
    <t>3160200468085</t>
  </si>
  <si>
    <t>16020504</t>
  </si>
  <si>
    <t>3160600210948</t>
  </si>
  <si>
    <t>3160301115455</t>
  </si>
  <si>
    <t>3160400610918</t>
  </si>
  <si>
    <t>3160500053735</t>
  </si>
  <si>
    <t>3160500152679</t>
  </si>
  <si>
    <t>16050501</t>
  </si>
  <si>
    <t>17990005</t>
  </si>
  <si>
    <t>3160500214054</t>
  </si>
  <si>
    <t>1639800083262</t>
  </si>
  <si>
    <t>6398</t>
  </si>
  <si>
    <t>V184</t>
  </si>
  <si>
    <t>63980001</t>
  </si>
  <si>
    <t>63</t>
  </si>
  <si>
    <t>1169800143634</t>
  </si>
  <si>
    <t>7109</t>
  </si>
  <si>
    <t>71090000</t>
  </si>
  <si>
    <t>3160200500973</t>
  </si>
  <si>
    <t>16070204</t>
  </si>
  <si>
    <t>3160800175453</t>
  </si>
  <si>
    <t>3160800113768</t>
  </si>
  <si>
    <t>16080407</t>
  </si>
  <si>
    <t>1161000017939</t>
  </si>
  <si>
    <t>X789</t>
  </si>
  <si>
    <t>3160300945055</t>
  </si>
  <si>
    <t>16110410</t>
  </si>
  <si>
    <t>3660700087132</t>
  </si>
  <si>
    <t>3160100843321</t>
  </si>
  <si>
    <t>16010405</t>
  </si>
  <si>
    <t>X699</t>
  </si>
  <si>
    <t>3140700086891</t>
  </si>
  <si>
    <t>5160499009606</t>
  </si>
  <si>
    <t>3160100696728</t>
  </si>
  <si>
    <t>3160101197261</t>
  </si>
  <si>
    <t>3160100728018</t>
  </si>
  <si>
    <t>3460400006589</t>
  </si>
  <si>
    <t>3160200505363</t>
  </si>
  <si>
    <t>3160300495190</t>
  </si>
  <si>
    <t>16030205</t>
  </si>
  <si>
    <t>1160100487928</t>
  </si>
  <si>
    <t>3191100190957</t>
  </si>
  <si>
    <t>3160500460292</t>
  </si>
  <si>
    <t>3160500410872</t>
  </si>
  <si>
    <t>16050812</t>
  </si>
  <si>
    <t>3160500327657</t>
  </si>
  <si>
    <t>1129900386946</t>
  </si>
  <si>
    <t>7199</t>
  </si>
  <si>
    <t>71990001</t>
  </si>
  <si>
    <t>3160700152290</t>
  </si>
  <si>
    <t>1160300175016</t>
  </si>
  <si>
    <t>7102</t>
  </si>
  <si>
    <t>71020000</t>
  </si>
  <si>
    <t>3160101018227</t>
  </si>
  <si>
    <t>3160200445344</t>
  </si>
  <si>
    <t>3160300247986</t>
  </si>
  <si>
    <t>3160300252602</t>
  </si>
  <si>
    <t>3160300100675</t>
  </si>
  <si>
    <t>3160300960526</t>
  </si>
  <si>
    <t>3309700093508</t>
  </si>
  <si>
    <t>3053</t>
  </si>
  <si>
    <t>16040605</t>
  </si>
  <si>
    <t>I518</t>
  </si>
  <si>
    <t>30530001</t>
  </si>
  <si>
    <t>1160401334217</t>
  </si>
  <si>
    <t>3160400486028</t>
  </si>
  <si>
    <t>3160490001398</t>
  </si>
  <si>
    <t>5160600002632</t>
  </si>
  <si>
    <t>1187</t>
  </si>
  <si>
    <t>11870001</t>
  </si>
  <si>
    <t>3160600316631</t>
  </si>
  <si>
    <t>3169800041676</t>
  </si>
  <si>
    <t>5160600004911</t>
  </si>
  <si>
    <t>3160300694842</t>
  </si>
  <si>
    <t>3160400596869</t>
  </si>
  <si>
    <t>3160300295913</t>
  </si>
  <si>
    <t>3160200019221</t>
  </si>
  <si>
    <t>3160200310473</t>
  </si>
  <si>
    <t>B49</t>
  </si>
  <si>
    <t>3160300045836</t>
  </si>
  <si>
    <t>3160300268894</t>
  </si>
  <si>
    <t>3102400395831</t>
  </si>
  <si>
    <t>3160300771448</t>
  </si>
  <si>
    <t>C181</t>
  </si>
  <si>
    <t>3660800098225</t>
  </si>
  <si>
    <t>6701</t>
  </si>
  <si>
    <t>67010000</t>
  </si>
  <si>
    <t>5160600032736</t>
  </si>
  <si>
    <t>16062207</t>
  </si>
  <si>
    <t>1160900001981</t>
  </si>
  <si>
    <t>16090104</t>
  </si>
  <si>
    <t>3160300358401</t>
  </si>
  <si>
    <t>3320701080436</t>
  </si>
  <si>
    <t>16110407</t>
  </si>
  <si>
    <t>X33</t>
  </si>
  <si>
    <t>3160500105654</t>
  </si>
  <si>
    <t>3160101618275</t>
  </si>
  <si>
    <t>3160100004648</t>
  </si>
  <si>
    <t>3160101297851</t>
  </si>
  <si>
    <t>3160101309060</t>
  </si>
  <si>
    <t>3160100681062</t>
  </si>
  <si>
    <t>3630300047320</t>
  </si>
  <si>
    <t>3160200261341</t>
  </si>
  <si>
    <t>3160200442833</t>
  </si>
  <si>
    <t>3160400253031</t>
  </si>
  <si>
    <t>11950000</t>
  </si>
  <si>
    <t>3160600122712</t>
  </si>
  <si>
    <t>3160600673221</t>
  </si>
  <si>
    <t>3160800100895</t>
  </si>
  <si>
    <t>R91</t>
  </si>
  <si>
    <t>3160101580189</t>
  </si>
  <si>
    <t>1204</t>
  </si>
  <si>
    <t>12040000</t>
  </si>
  <si>
    <t>3160100154763</t>
  </si>
  <si>
    <t>3160101488959</t>
  </si>
  <si>
    <t>3169900058911</t>
  </si>
  <si>
    <t>3160101161402</t>
  </si>
  <si>
    <t>3160200106108</t>
  </si>
  <si>
    <t>3160200142333</t>
  </si>
  <si>
    <t>3160200359081</t>
  </si>
  <si>
    <t>3160300958009</t>
  </si>
  <si>
    <t>3160300070750</t>
  </si>
  <si>
    <t>3160300924091</t>
  </si>
  <si>
    <t>3160300216096</t>
  </si>
  <si>
    <t>3160300375291</t>
  </si>
  <si>
    <t>3160100579276</t>
  </si>
  <si>
    <t>3160500278028</t>
  </si>
  <si>
    <t>3160600093232</t>
  </si>
  <si>
    <t>5160800003861</t>
  </si>
  <si>
    <t>16080401</t>
  </si>
  <si>
    <t>3160400083586</t>
  </si>
  <si>
    <t>3300900255252</t>
  </si>
  <si>
    <t>3169900113512</t>
  </si>
  <si>
    <t>1168300247111</t>
  </si>
  <si>
    <t>5160100074511</t>
  </si>
  <si>
    <t>3160101621667</t>
  </si>
  <si>
    <t>3169900177456</t>
  </si>
  <si>
    <t>3160500349804</t>
  </si>
  <si>
    <t>3160400124363</t>
  </si>
  <si>
    <t>3160400912370</t>
  </si>
  <si>
    <t>16040401</t>
  </si>
  <si>
    <t>3160500430385</t>
  </si>
  <si>
    <t>3160500220267</t>
  </si>
  <si>
    <t>3160300338337</t>
  </si>
  <si>
    <t>3160600297831</t>
  </si>
  <si>
    <t>3160400140229</t>
  </si>
  <si>
    <t>16100310</t>
  </si>
  <si>
    <t>1160300141821</t>
  </si>
  <si>
    <t>3160101692301</t>
  </si>
  <si>
    <t>3160100010087</t>
  </si>
  <si>
    <t>3309990000257</t>
  </si>
  <si>
    <t>16011205</t>
  </si>
  <si>
    <t>J47</t>
  </si>
  <si>
    <t>5160100072062</t>
  </si>
  <si>
    <t>3160101454671</t>
  </si>
  <si>
    <t>16011811</t>
  </si>
  <si>
    <t>3600101092333</t>
  </si>
  <si>
    <t>3098</t>
  </si>
  <si>
    <t>30980000</t>
  </si>
  <si>
    <t>3361200255994</t>
  </si>
  <si>
    <t>3160400530574</t>
  </si>
  <si>
    <t>3160400797716</t>
  </si>
  <si>
    <t>3160200381591</t>
  </si>
  <si>
    <t>16040606</t>
  </si>
  <si>
    <t>3310700788958</t>
  </si>
  <si>
    <t>16040706</t>
  </si>
  <si>
    <t>3160500145176</t>
  </si>
  <si>
    <t>3670100020223</t>
  </si>
  <si>
    <t>16050404</t>
  </si>
  <si>
    <t>3160500075518</t>
  </si>
  <si>
    <t>3100900622958</t>
  </si>
  <si>
    <t>16060701</t>
  </si>
  <si>
    <t>3160600119533</t>
  </si>
  <si>
    <t>3160600704941</t>
  </si>
  <si>
    <t>3169800006480</t>
  </si>
  <si>
    <t>1169200130299</t>
  </si>
  <si>
    <t>3670800230352</t>
  </si>
  <si>
    <t>1160800091946</t>
  </si>
  <si>
    <t>3601200247557</t>
  </si>
  <si>
    <t>16110302</t>
  </si>
  <si>
    <t>3160101690987</t>
  </si>
  <si>
    <t>3160100166745</t>
  </si>
  <si>
    <t>3160300099669</t>
  </si>
  <si>
    <t>5160601084667</t>
  </si>
  <si>
    <t>3160301196625</t>
  </si>
  <si>
    <t>3160300825700</t>
  </si>
  <si>
    <t>16032210</t>
  </si>
  <si>
    <t>3160400861597</t>
  </si>
  <si>
    <t>3160500121552</t>
  </si>
  <si>
    <t>16050101</t>
  </si>
  <si>
    <t>3160300310092</t>
  </si>
  <si>
    <t>3160600679695</t>
  </si>
  <si>
    <t>5160600038378</t>
  </si>
  <si>
    <t>0025</t>
  </si>
  <si>
    <t>10140025</t>
  </si>
  <si>
    <t>3160600579089</t>
  </si>
  <si>
    <t>3160700116838</t>
  </si>
  <si>
    <t>3160800024765</t>
  </si>
  <si>
    <t>3160600682637</t>
  </si>
  <si>
    <t>3160300109303</t>
  </si>
  <si>
    <t>3160100437358</t>
  </si>
  <si>
    <t>3160101325561</t>
  </si>
  <si>
    <t>C33</t>
  </si>
  <si>
    <t>3160101729263</t>
  </si>
  <si>
    <t>3160200412144</t>
  </si>
  <si>
    <t>3160300252475</t>
  </si>
  <si>
    <t>3160301013091</t>
  </si>
  <si>
    <t>3160400266842</t>
  </si>
  <si>
    <t>3160500187839</t>
  </si>
  <si>
    <t>3160500316345</t>
  </si>
  <si>
    <t>3160600648803</t>
  </si>
  <si>
    <t>3160600575423</t>
  </si>
  <si>
    <t>3160600729595</t>
  </si>
  <si>
    <t>3160400644537</t>
  </si>
  <si>
    <t>3160600482191</t>
  </si>
  <si>
    <t>3180100493649</t>
  </si>
  <si>
    <t>3160101372896</t>
  </si>
  <si>
    <t>3160101351180</t>
  </si>
  <si>
    <t>3160101140138</t>
  </si>
  <si>
    <t>3160101480834</t>
  </si>
  <si>
    <t>I119</t>
  </si>
  <si>
    <t>3160200179890</t>
  </si>
  <si>
    <t>J851</t>
  </si>
  <si>
    <t>3110300780757</t>
  </si>
  <si>
    <t>3169700030281</t>
  </si>
  <si>
    <t>3169700034333</t>
  </si>
  <si>
    <t>3169700077300</t>
  </si>
  <si>
    <t>3160390003194</t>
  </si>
  <si>
    <t>3160300997667</t>
  </si>
  <si>
    <t>3160300384703</t>
  </si>
  <si>
    <t>3160400119866</t>
  </si>
  <si>
    <t>3160400279189</t>
  </si>
  <si>
    <t>3160400697789</t>
  </si>
  <si>
    <t>3100201643689</t>
  </si>
  <si>
    <t>3160500224076</t>
  </si>
  <si>
    <t>3160600309111</t>
  </si>
  <si>
    <t>3600800383311</t>
  </si>
  <si>
    <t>5620500042824</t>
  </si>
  <si>
    <t>3160700103191</t>
  </si>
  <si>
    <t>16070302</t>
  </si>
  <si>
    <t>3160300078751</t>
  </si>
  <si>
    <t>2160800001643</t>
  </si>
  <si>
    <t>3101202410476</t>
  </si>
  <si>
    <t>3160100703741</t>
  </si>
  <si>
    <t>74980001</t>
  </si>
  <si>
    <t>3160200488353</t>
  </si>
  <si>
    <t>3160300059357</t>
  </si>
  <si>
    <t>3160400130355</t>
  </si>
  <si>
    <t>3300400034061</t>
  </si>
  <si>
    <t>3160600045416</t>
  </si>
  <si>
    <t>16060603</t>
  </si>
  <si>
    <t>3160300467129</t>
  </si>
  <si>
    <t>3160400205606</t>
  </si>
  <si>
    <t>3601200297317</t>
  </si>
  <si>
    <t>3160400146367</t>
  </si>
  <si>
    <t>3160300110506</t>
  </si>
  <si>
    <t>3169900256062</t>
  </si>
  <si>
    <t>3160101537755</t>
  </si>
  <si>
    <t>3660300007972</t>
  </si>
  <si>
    <t>3160101069166</t>
  </si>
  <si>
    <t>5160200008692</t>
  </si>
  <si>
    <t>1160300019464</t>
  </si>
  <si>
    <t>3730101657381</t>
  </si>
  <si>
    <t>3160500183388</t>
  </si>
  <si>
    <t>3160301147390</t>
  </si>
  <si>
    <t>3160300124272</t>
  </si>
  <si>
    <t>6088</t>
  </si>
  <si>
    <t>60880001</t>
  </si>
  <si>
    <t>3160300293678</t>
  </si>
  <si>
    <t>10310001</t>
  </si>
  <si>
    <t>3101600460961</t>
  </si>
  <si>
    <t>3160100164947</t>
  </si>
  <si>
    <t>5160100087388</t>
  </si>
  <si>
    <t>3160101108447</t>
  </si>
  <si>
    <t>3191100321130</t>
  </si>
  <si>
    <t>5169900001681</t>
  </si>
  <si>
    <t>3160400110001</t>
  </si>
  <si>
    <t>3620300230728</t>
  </si>
  <si>
    <t>K831</t>
  </si>
  <si>
    <t>3160400802035</t>
  </si>
  <si>
    <t>4600100002568</t>
  </si>
  <si>
    <t>3629900164091</t>
  </si>
  <si>
    <t>6299</t>
  </si>
  <si>
    <t>62990001</t>
  </si>
  <si>
    <t>62</t>
  </si>
  <si>
    <t>3160600483537</t>
  </si>
  <si>
    <t>3160700077085</t>
  </si>
  <si>
    <t>3160300114561</t>
  </si>
  <si>
    <t>1440600179405</t>
  </si>
  <si>
    <t>3169900287570</t>
  </si>
  <si>
    <t>1294</t>
  </si>
  <si>
    <t>12940000</t>
  </si>
  <si>
    <t>3160101404747</t>
  </si>
  <si>
    <t>3609700134881</t>
  </si>
  <si>
    <t>3550100383301</t>
  </si>
  <si>
    <t>10430000</t>
  </si>
  <si>
    <t>3160101054703</t>
  </si>
  <si>
    <t>1981</t>
  </si>
  <si>
    <t>19810000</t>
  </si>
  <si>
    <t>3160200375320</t>
  </si>
  <si>
    <t>3102200810869</t>
  </si>
  <si>
    <t>3160301034994</t>
  </si>
  <si>
    <t>3160400275779</t>
  </si>
  <si>
    <t>3160600469615</t>
  </si>
  <si>
    <t>3160700078235</t>
  </si>
  <si>
    <t>3360900103720</t>
  </si>
  <si>
    <t>3160101598215</t>
  </si>
  <si>
    <t>3190900124699</t>
  </si>
  <si>
    <t>5160100031285</t>
  </si>
  <si>
    <t>3160101211663</t>
  </si>
  <si>
    <t>3160101249920</t>
  </si>
  <si>
    <t>3169900005825</t>
  </si>
  <si>
    <t>3250200934158</t>
  </si>
  <si>
    <t>3160101193231</t>
  </si>
  <si>
    <t>3160101326479</t>
  </si>
  <si>
    <t>3169900183545</t>
  </si>
  <si>
    <t>3160200421429</t>
  </si>
  <si>
    <t>2160200013853</t>
  </si>
  <si>
    <t>3160300856761</t>
  </si>
  <si>
    <t>3169900049105</t>
  </si>
  <si>
    <t>16031004</t>
  </si>
  <si>
    <t>3160400182029</t>
  </si>
  <si>
    <t>I772</t>
  </si>
  <si>
    <t>3160400546918</t>
  </si>
  <si>
    <t>3160400864626</t>
  </si>
  <si>
    <t>16042205</t>
  </si>
  <si>
    <t>3101600824050</t>
  </si>
  <si>
    <t>3160500124110</t>
  </si>
  <si>
    <t>3329900350962</t>
  </si>
  <si>
    <t>3160600732821</t>
  </si>
  <si>
    <t>3150400168174</t>
  </si>
  <si>
    <t>16100605</t>
  </si>
  <si>
    <t>M109</t>
  </si>
  <si>
    <t>3160300725799</t>
  </si>
  <si>
    <t>3160700187883</t>
  </si>
  <si>
    <t>3160100534191</t>
  </si>
  <si>
    <t>N200</t>
  </si>
  <si>
    <t>3100900083569</t>
  </si>
  <si>
    <t>3160101536996</t>
  </si>
  <si>
    <t>3160101450561</t>
  </si>
  <si>
    <t>16011809</t>
  </si>
  <si>
    <t>5169900017293</t>
  </si>
  <si>
    <t>3160100936877</t>
  </si>
  <si>
    <t>3160300213267</t>
  </si>
  <si>
    <t>1160300161333</t>
  </si>
  <si>
    <t>3160500188479</t>
  </si>
  <si>
    <t>3160500189017</t>
  </si>
  <si>
    <t>3160600215346</t>
  </si>
  <si>
    <t>3169800044713</t>
  </si>
  <si>
    <t>3160400063275</t>
  </si>
  <si>
    <t>3160300418969</t>
  </si>
  <si>
    <t>3160300123926</t>
  </si>
  <si>
    <t>3160400504522</t>
  </si>
  <si>
    <t>3160300371211</t>
  </si>
  <si>
    <t>3160101307687</t>
  </si>
  <si>
    <t>3160101540322</t>
  </si>
  <si>
    <t>3160100705557</t>
  </si>
  <si>
    <t>N159</t>
  </si>
  <si>
    <t>3160200215322</t>
  </si>
  <si>
    <t>16020605</t>
  </si>
  <si>
    <t>2160301028597</t>
  </si>
  <si>
    <t>3160300055220</t>
  </si>
  <si>
    <t>X749</t>
  </si>
  <si>
    <t>3610100265153</t>
  </si>
  <si>
    <t>3160500318160</t>
  </si>
  <si>
    <t>1100200215318</t>
  </si>
  <si>
    <t>16051005</t>
  </si>
  <si>
    <t>3160600714083</t>
  </si>
  <si>
    <t>10150000</t>
  </si>
  <si>
    <t>3160700105798</t>
  </si>
  <si>
    <t>1160800040284</t>
  </si>
  <si>
    <t>1305</t>
  </si>
  <si>
    <t>13050000</t>
  </si>
  <si>
    <t>3100200173824</t>
  </si>
  <si>
    <t>1160200079333</t>
  </si>
  <si>
    <t>5300100069256</t>
  </si>
  <si>
    <t>16010912</t>
  </si>
  <si>
    <t>3160101327734</t>
  </si>
  <si>
    <t>1190900017951</t>
  </si>
  <si>
    <t>3160200144999</t>
  </si>
  <si>
    <t>3160300246785</t>
  </si>
  <si>
    <t>1911</t>
  </si>
  <si>
    <t>16030404</t>
  </si>
  <si>
    <t>19110000</t>
  </si>
  <si>
    <t>3160300770310</t>
  </si>
  <si>
    <t>N459</t>
  </si>
  <si>
    <t>5640700020841</t>
  </si>
  <si>
    <t>3160301094890</t>
  </si>
  <si>
    <t>3160400854566</t>
  </si>
  <si>
    <t>K650</t>
  </si>
  <si>
    <t>3160400107698</t>
  </si>
  <si>
    <t>3160400466612</t>
  </si>
  <si>
    <t>3160500445277</t>
  </si>
  <si>
    <t>3160600366646</t>
  </si>
  <si>
    <t>1160400170181</t>
  </si>
  <si>
    <t>3160800015570</t>
  </si>
  <si>
    <t>3160300414742</t>
  </si>
  <si>
    <t>16090203</t>
  </si>
  <si>
    <t>4160400003513</t>
  </si>
  <si>
    <t>16100501</t>
  </si>
  <si>
    <t>C01</t>
  </si>
  <si>
    <t>3160300346721</t>
  </si>
  <si>
    <t>3169900212111</t>
  </si>
  <si>
    <t>3160100290934</t>
  </si>
  <si>
    <t>3130100021968</t>
  </si>
  <si>
    <t>16010808</t>
  </si>
  <si>
    <t>3160101019291</t>
  </si>
  <si>
    <t>4160100008021</t>
  </si>
  <si>
    <t>3160200249570</t>
  </si>
  <si>
    <t>16020211</t>
  </si>
  <si>
    <t>3160300781567</t>
  </si>
  <si>
    <t>16030409</t>
  </si>
  <si>
    <t>3120600546199</t>
  </si>
  <si>
    <t>3160301149503</t>
  </si>
  <si>
    <t>3160400263312</t>
  </si>
  <si>
    <t>3160400790631</t>
  </si>
  <si>
    <t>3160500052500</t>
  </si>
  <si>
    <t>1160400066561</t>
  </si>
  <si>
    <t>16050412</t>
  </si>
  <si>
    <t>3160300939462</t>
  </si>
  <si>
    <t>3160700148268</t>
  </si>
  <si>
    <t>3160300138931</t>
  </si>
  <si>
    <t>3660600105112</t>
  </si>
  <si>
    <t>3160300009902</t>
  </si>
  <si>
    <t>3160300011524</t>
  </si>
  <si>
    <t>3160800190941</t>
  </si>
  <si>
    <t>16110408</t>
  </si>
  <si>
    <t>3169900066867</t>
  </si>
  <si>
    <t>10410000</t>
  </si>
  <si>
    <t>3160100332777</t>
  </si>
  <si>
    <t>3102101801225</t>
  </si>
  <si>
    <t>3170400079686</t>
  </si>
  <si>
    <t>1005</t>
  </si>
  <si>
    <t>10050000</t>
  </si>
  <si>
    <t>5199600003637</t>
  </si>
  <si>
    <t>10400000</t>
  </si>
  <si>
    <t>3251200602997</t>
  </si>
  <si>
    <t>3160200010305</t>
  </si>
  <si>
    <t>5302100004644</t>
  </si>
  <si>
    <t>12970002</t>
  </si>
  <si>
    <t>3160300758760</t>
  </si>
  <si>
    <t>3170100202679</t>
  </si>
  <si>
    <t>3213</t>
  </si>
  <si>
    <t>32130000</t>
  </si>
  <si>
    <t>3160400110079</t>
  </si>
  <si>
    <t>3620401084921</t>
  </si>
  <si>
    <t>3160500031855</t>
  </si>
  <si>
    <t>16050108</t>
  </si>
  <si>
    <t>3160600315588</t>
  </si>
  <si>
    <t>3160600178271</t>
  </si>
  <si>
    <t>3160700180579</t>
  </si>
  <si>
    <t>3160300026092</t>
  </si>
  <si>
    <t>16110310</t>
  </si>
  <si>
    <t>3160300527865</t>
  </si>
  <si>
    <t>3160101580138</t>
  </si>
  <si>
    <t>5450100013586</t>
  </si>
  <si>
    <t>3101801461108</t>
  </si>
  <si>
    <t>3160200037505</t>
  </si>
  <si>
    <t>5160100037941</t>
  </si>
  <si>
    <t>3160300960496</t>
  </si>
  <si>
    <t>3160400006581</t>
  </si>
  <si>
    <t>3160400650529</t>
  </si>
  <si>
    <t>3160400662322</t>
  </si>
  <si>
    <t>5160400024942</t>
  </si>
  <si>
    <t>3160400078531</t>
  </si>
  <si>
    <t>3160500308873</t>
  </si>
  <si>
    <t>16051003</t>
  </si>
  <si>
    <t>3160700036842</t>
  </si>
  <si>
    <t>16070107</t>
  </si>
  <si>
    <t>3160700135999</t>
  </si>
  <si>
    <t>K819</t>
  </si>
  <si>
    <t>3670590000216</t>
  </si>
  <si>
    <t>3460700706268</t>
  </si>
  <si>
    <t>3160300145822</t>
  </si>
  <si>
    <t>16090407</t>
  </si>
  <si>
    <t>3160400232948</t>
  </si>
  <si>
    <t>3160100617658</t>
  </si>
  <si>
    <t>11990000</t>
  </si>
  <si>
    <t>3601000165719</t>
  </si>
  <si>
    <t>3160100775661</t>
  </si>
  <si>
    <t>3160101172188</t>
  </si>
  <si>
    <t>3160400715949</t>
  </si>
  <si>
    <t>3160100980167</t>
  </si>
  <si>
    <t>3160101427160</t>
  </si>
  <si>
    <t>3160100934777</t>
  </si>
  <si>
    <t>3160100037244</t>
  </si>
  <si>
    <t>3160200048418</t>
  </si>
  <si>
    <t>X209</t>
  </si>
  <si>
    <t>3400100160213</t>
  </si>
  <si>
    <t>3160300077991</t>
  </si>
  <si>
    <t>16030206</t>
  </si>
  <si>
    <t>3160301070508</t>
  </si>
  <si>
    <t>3160301124101</t>
  </si>
  <si>
    <t>3610700285767</t>
  </si>
  <si>
    <t>3160400534570</t>
  </si>
  <si>
    <t>3560600001121</t>
  </si>
  <si>
    <t>3160500428470</t>
  </si>
  <si>
    <t>3160500289798</t>
  </si>
  <si>
    <t>3160600083954</t>
  </si>
  <si>
    <t>3160600530110</t>
  </si>
  <si>
    <t>16061608</t>
  </si>
  <si>
    <t>5140200017713</t>
  </si>
  <si>
    <t>1102</t>
  </si>
  <si>
    <t>11020001</t>
  </si>
  <si>
    <t>3300800519827</t>
  </si>
  <si>
    <t>3160300591954</t>
  </si>
  <si>
    <t>1189900223753</t>
  </si>
  <si>
    <t>3640500016657</t>
  </si>
  <si>
    <t>3650800794744</t>
  </si>
  <si>
    <t>6402</t>
  </si>
  <si>
    <t>64020000</t>
  </si>
  <si>
    <t>64</t>
  </si>
  <si>
    <t>3160200185954</t>
  </si>
  <si>
    <t>3160301142461</t>
  </si>
  <si>
    <t>3160400042910</t>
  </si>
  <si>
    <t>3160400497062</t>
  </si>
  <si>
    <t>3160400100464</t>
  </si>
  <si>
    <t>3160400574261</t>
  </si>
  <si>
    <t>3160600393546</t>
  </si>
  <si>
    <t>1199600569484</t>
  </si>
  <si>
    <t>3160600710029</t>
  </si>
  <si>
    <t>3160300161429</t>
  </si>
  <si>
    <t>3160101663653</t>
  </si>
  <si>
    <t>3160100243634</t>
  </si>
  <si>
    <t>3160100898681</t>
  </si>
  <si>
    <t>F110</t>
  </si>
  <si>
    <t>3160100917279</t>
  </si>
  <si>
    <t>3160300753300</t>
  </si>
  <si>
    <t>3160100870949</t>
  </si>
  <si>
    <t>3169900227631</t>
  </si>
  <si>
    <t>3100903040291</t>
  </si>
  <si>
    <t>3160100971419</t>
  </si>
  <si>
    <t>3160100763522</t>
  </si>
  <si>
    <t>16012406</t>
  </si>
  <si>
    <t>1199900358365</t>
  </si>
  <si>
    <t>3160300491291</t>
  </si>
  <si>
    <t>3160300690286</t>
  </si>
  <si>
    <t>3160300100748</t>
  </si>
  <si>
    <t>3160300812195</t>
  </si>
  <si>
    <t>1169200082464</t>
  </si>
  <si>
    <t>3100900548758</t>
  </si>
  <si>
    <t>3160600150678</t>
  </si>
  <si>
    <t>3160600475402</t>
  </si>
  <si>
    <t>3160700089211</t>
  </si>
  <si>
    <t>16070207</t>
  </si>
  <si>
    <t>3160700094443</t>
  </si>
  <si>
    <t>3160700174641</t>
  </si>
  <si>
    <t>3160300294470</t>
  </si>
  <si>
    <t>3160101020027</t>
  </si>
  <si>
    <t>3160101115877</t>
  </si>
  <si>
    <t>3160101130001</t>
  </si>
  <si>
    <t>3160100289928</t>
  </si>
  <si>
    <t>3160101556059</t>
  </si>
  <si>
    <t>1160201155718</t>
  </si>
  <si>
    <t>3160200376407</t>
  </si>
  <si>
    <t>3160200398761</t>
  </si>
  <si>
    <t>3160200407906</t>
  </si>
  <si>
    <t>3160300962600</t>
  </si>
  <si>
    <t>3670101358295</t>
  </si>
  <si>
    <t>3160400660893</t>
  </si>
  <si>
    <t>3160500300970</t>
  </si>
  <si>
    <t>3160600633512</t>
  </si>
  <si>
    <t>3160600713613</t>
  </si>
  <si>
    <t>16061807</t>
  </si>
  <si>
    <t>1169800209627</t>
  </si>
  <si>
    <t>3160800143926</t>
  </si>
  <si>
    <t>3160300340315</t>
  </si>
  <si>
    <t>3600100316122</t>
  </si>
  <si>
    <t>3160300541582</t>
  </si>
  <si>
    <t>16110505</t>
  </si>
  <si>
    <t>3169900032199</t>
  </si>
  <si>
    <t>1160100618780</t>
  </si>
  <si>
    <t>13930000</t>
  </si>
  <si>
    <t>3160101739544</t>
  </si>
  <si>
    <t>K839</t>
  </si>
  <si>
    <t>3160200375371</t>
  </si>
  <si>
    <t>3160200313162</t>
  </si>
  <si>
    <t>3169700039548</t>
  </si>
  <si>
    <t>3360600703179</t>
  </si>
  <si>
    <t>1470</t>
  </si>
  <si>
    <t>14700000</t>
  </si>
  <si>
    <t>3160300083266</t>
  </si>
  <si>
    <t>3160300089469</t>
  </si>
  <si>
    <t>3160300636095</t>
  </si>
  <si>
    <t>1160300032185</t>
  </si>
  <si>
    <t>B459</t>
  </si>
  <si>
    <t>3160600545231</t>
  </si>
  <si>
    <t>3160100527608</t>
  </si>
  <si>
    <t>3160100064390</t>
  </si>
  <si>
    <t>3160400195121</t>
  </si>
  <si>
    <t>1719900128330</t>
  </si>
  <si>
    <t>3160100005482</t>
  </si>
  <si>
    <t>10370003</t>
  </si>
  <si>
    <t>3160100010486</t>
  </si>
  <si>
    <t>3160100333404</t>
  </si>
  <si>
    <t>3160101314985</t>
  </si>
  <si>
    <t>3160100819668</t>
  </si>
  <si>
    <t>L031</t>
  </si>
  <si>
    <t>3160101687021</t>
  </si>
  <si>
    <t>3160300212848</t>
  </si>
  <si>
    <t>3160301044485</t>
  </si>
  <si>
    <t>3220400120405</t>
  </si>
  <si>
    <t>3160500139079</t>
  </si>
  <si>
    <t>16050212</t>
  </si>
  <si>
    <t>3169900252598</t>
  </si>
  <si>
    <t>5160400012651</t>
  </si>
  <si>
    <t>16100402</t>
  </si>
  <si>
    <t>3160100138385</t>
  </si>
  <si>
    <t>3169900171113</t>
  </si>
  <si>
    <t>74970004</t>
  </si>
  <si>
    <t>3180400154033</t>
  </si>
  <si>
    <t>3190200441756</t>
  </si>
  <si>
    <t>3530100606326</t>
  </si>
  <si>
    <t>3160101531609</t>
  </si>
  <si>
    <t>3160101714479</t>
  </si>
  <si>
    <t>3160200029375</t>
  </si>
  <si>
    <t>3160200339871</t>
  </si>
  <si>
    <t>3169700012704</t>
  </si>
  <si>
    <t>3160300813698</t>
  </si>
  <si>
    <t>1168300379158</t>
  </si>
  <si>
    <t>P220</t>
  </si>
  <si>
    <t>3160600048750</t>
  </si>
  <si>
    <t>3160301040242</t>
  </si>
  <si>
    <t>3110100330812</t>
  </si>
  <si>
    <t>1169800214175</t>
  </si>
  <si>
    <t>3330900793033</t>
  </si>
  <si>
    <t>3160600356331</t>
  </si>
  <si>
    <t>3160800163765</t>
  </si>
  <si>
    <t>3360700195426</t>
  </si>
  <si>
    <t>2610700026968</t>
  </si>
  <si>
    <t>1160100090513</t>
  </si>
  <si>
    <t>3419900682492</t>
  </si>
  <si>
    <t>3160600013468</t>
  </si>
  <si>
    <t>3160200166577</t>
  </si>
  <si>
    <t>3160200240301</t>
  </si>
  <si>
    <t>3670890000025</t>
  </si>
  <si>
    <t>3169700013549</t>
  </si>
  <si>
    <t>1160101795138</t>
  </si>
  <si>
    <t>11950004</t>
  </si>
  <si>
    <t>3160300473714</t>
  </si>
  <si>
    <t>1048</t>
  </si>
  <si>
    <t>10480002</t>
  </si>
  <si>
    <t>3160800103959</t>
  </si>
  <si>
    <t>3102002322388</t>
  </si>
  <si>
    <t>3160600583051</t>
  </si>
  <si>
    <t>5430700005312</t>
  </si>
  <si>
    <t>3160100626363</t>
  </si>
  <si>
    <t>3160100346433</t>
  </si>
  <si>
    <t>3160101713391</t>
  </si>
  <si>
    <t>5199600003106</t>
  </si>
  <si>
    <t>3160200385538</t>
  </si>
  <si>
    <t>3160600058399</t>
  </si>
  <si>
    <t>3160690004854</t>
  </si>
  <si>
    <t>3160600603401</t>
  </si>
  <si>
    <t>3600300534255</t>
  </si>
  <si>
    <t>3160600340612</t>
  </si>
  <si>
    <t>3160400045820</t>
  </si>
  <si>
    <t>1160700045471</t>
  </si>
  <si>
    <t>3160700101954</t>
  </si>
  <si>
    <t>1160100041113</t>
  </si>
  <si>
    <t>1219900401235</t>
  </si>
  <si>
    <t>4188</t>
  </si>
  <si>
    <t>41880001</t>
  </si>
  <si>
    <t>3160200456796</t>
  </si>
  <si>
    <t>1169400007423</t>
  </si>
  <si>
    <t>3160301169482</t>
  </si>
  <si>
    <t>3030</t>
  </si>
  <si>
    <t>30300001</t>
  </si>
  <si>
    <t>3450400199174</t>
  </si>
  <si>
    <t>3160400576183</t>
  </si>
  <si>
    <t>3670800411594</t>
  </si>
  <si>
    <t>16040312</t>
  </si>
  <si>
    <t>3160400667570</t>
  </si>
  <si>
    <t>16040503</t>
  </si>
  <si>
    <t>3160500086650</t>
  </si>
  <si>
    <t>3160300175659</t>
  </si>
  <si>
    <t>3169800009021</t>
  </si>
  <si>
    <t>3170600006429</t>
  </si>
  <si>
    <t>3160101624356</t>
  </si>
  <si>
    <t>3160100305541</t>
  </si>
  <si>
    <t>3160101733562</t>
  </si>
  <si>
    <t>3160100107021</t>
  </si>
  <si>
    <t>3160200384493</t>
  </si>
  <si>
    <t>3169700052447</t>
  </si>
  <si>
    <t>3160301075682</t>
  </si>
  <si>
    <t>3160300665672</t>
  </si>
  <si>
    <t>3160300676330</t>
  </si>
  <si>
    <t>3160600678559</t>
  </si>
  <si>
    <t>3160600222474</t>
  </si>
  <si>
    <t>16060705</t>
  </si>
  <si>
    <t>3160600308051</t>
  </si>
  <si>
    <t>5160699005230</t>
  </si>
  <si>
    <t>3180600267320</t>
  </si>
  <si>
    <t>3160800141664</t>
  </si>
  <si>
    <t>3160300650110</t>
  </si>
  <si>
    <t>16080304</t>
  </si>
  <si>
    <t>3160300709432</t>
  </si>
  <si>
    <t>1168300359301</t>
  </si>
  <si>
    <t>3169900048591</t>
  </si>
  <si>
    <t>3539900226801</t>
  </si>
  <si>
    <t>3160100511043</t>
  </si>
  <si>
    <t>1160100150184</t>
  </si>
  <si>
    <t>3169900212090</t>
  </si>
  <si>
    <t>3160100033371</t>
  </si>
  <si>
    <t>3160200193469</t>
  </si>
  <si>
    <t>3160200217368</t>
  </si>
  <si>
    <t>3160200409089</t>
  </si>
  <si>
    <t>5160300044143</t>
  </si>
  <si>
    <t>3160301091017</t>
  </si>
  <si>
    <t>3160400574806</t>
  </si>
  <si>
    <t>8303</t>
  </si>
  <si>
    <t>83030000</t>
  </si>
  <si>
    <t>3160400787770</t>
  </si>
  <si>
    <t>3160400294781</t>
  </si>
  <si>
    <t>6506</t>
  </si>
  <si>
    <t>65060000</t>
  </si>
  <si>
    <t>5160500016879</t>
  </si>
  <si>
    <t>3160700169397</t>
  </si>
  <si>
    <t>3160400207897</t>
  </si>
  <si>
    <t>3160400240754</t>
  </si>
  <si>
    <t>3160400164225</t>
  </si>
  <si>
    <t>16100308</t>
  </si>
  <si>
    <t>3169900286336</t>
  </si>
  <si>
    <t>R099</t>
  </si>
  <si>
    <t>3160101453683</t>
  </si>
  <si>
    <t>1027</t>
  </si>
  <si>
    <t>16011810</t>
  </si>
  <si>
    <t>10270000</t>
  </si>
  <si>
    <t>3160100867620</t>
  </si>
  <si>
    <t>3169900309301</t>
  </si>
  <si>
    <t>3160200455251</t>
  </si>
  <si>
    <t>3169700019971</t>
  </si>
  <si>
    <t>3169700028520</t>
  </si>
  <si>
    <t>3169700095812</t>
  </si>
  <si>
    <t>3160400020657</t>
  </si>
  <si>
    <t>3160400382028</t>
  </si>
  <si>
    <t>C482</t>
  </si>
  <si>
    <t>3170100221541</t>
  </si>
  <si>
    <t>3160600543947</t>
  </si>
  <si>
    <t>3160800185696</t>
  </si>
  <si>
    <t>3160300185212</t>
  </si>
  <si>
    <t>3160300461635</t>
  </si>
  <si>
    <t>3160300017140</t>
  </si>
  <si>
    <t>16110306</t>
  </si>
  <si>
    <t>3160400123987</t>
  </si>
  <si>
    <t>3160100478356</t>
  </si>
  <si>
    <t>3160100621175</t>
  </si>
  <si>
    <t>3160100062486</t>
  </si>
  <si>
    <t>3160100028661</t>
  </si>
  <si>
    <t>5160100065457</t>
  </si>
  <si>
    <t>3160101286183</t>
  </si>
  <si>
    <t>3160700007656</t>
  </si>
  <si>
    <t>3160200241218</t>
  </si>
  <si>
    <t>3160200378345</t>
  </si>
  <si>
    <t>3160300229406</t>
  </si>
  <si>
    <t>3160600374631</t>
  </si>
  <si>
    <t>3160400922626</t>
  </si>
  <si>
    <t>3160400032990</t>
  </si>
  <si>
    <t>3160400945855</t>
  </si>
  <si>
    <t>3160500338004</t>
  </si>
  <si>
    <t>3160600722868</t>
  </si>
  <si>
    <t>3160800165946</t>
  </si>
  <si>
    <t>3160800137578</t>
  </si>
  <si>
    <t>3160400231470</t>
  </si>
  <si>
    <t>3160101054321</t>
  </si>
  <si>
    <t>3160101288461</t>
  </si>
  <si>
    <t>3160200167026</t>
  </si>
  <si>
    <t>3160300989290</t>
  </si>
  <si>
    <t>3160400043631</t>
  </si>
  <si>
    <t>3449900149573</t>
  </si>
  <si>
    <t>16041903</t>
  </si>
  <si>
    <t>3160500219471</t>
  </si>
  <si>
    <t>3160600163559</t>
  </si>
  <si>
    <t>3160600682050</t>
  </si>
  <si>
    <t>3160600049900</t>
  </si>
  <si>
    <t>3180100261713</t>
  </si>
  <si>
    <t>3160300203245</t>
  </si>
  <si>
    <t>67060000</t>
  </si>
  <si>
    <t>3160400723771</t>
  </si>
  <si>
    <t>3169900186323</t>
  </si>
  <si>
    <t>3160101690731</t>
  </si>
  <si>
    <t>3160100258526</t>
  </si>
  <si>
    <t>I312</t>
  </si>
  <si>
    <t>3160101015449</t>
  </si>
  <si>
    <t>3160500146768</t>
  </si>
  <si>
    <t>3160101065497</t>
  </si>
  <si>
    <t>3160200188546</t>
  </si>
  <si>
    <t>3160300618224</t>
  </si>
  <si>
    <t>3160400004651</t>
  </si>
  <si>
    <t>1160401320534</t>
  </si>
  <si>
    <t>G930</t>
  </si>
  <si>
    <t>3160400706044</t>
  </si>
  <si>
    <t>15060001</t>
  </si>
  <si>
    <t>3160400452352</t>
  </si>
  <si>
    <t>J942</t>
  </si>
  <si>
    <t>3160500386505</t>
  </si>
  <si>
    <t>3609700009156</t>
  </si>
  <si>
    <t>3190700067543</t>
  </si>
  <si>
    <t>3160400089118</t>
  </si>
  <si>
    <t>3160300337772</t>
  </si>
  <si>
    <t>3160100130546</t>
  </si>
  <si>
    <t>3160100069774</t>
  </si>
  <si>
    <t>3160101228167</t>
  </si>
  <si>
    <t>3160101481296</t>
  </si>
  <si>
    <t>3160101232067</t>
  </si>
  <si>
    <t>3160100021496</t>
  </si>
  <si>
    <t>1168300379859</t>
  </si>
  <si>
    <t>3729900254323</t>
  </si>
  <si>
    <t>16012504</t>
  </si>
  <si>
    <t>3179900012783</t>
  </si>
  <si>
    <t>3160200129698</t>
  </si>
  <si>
    <t>3190600007646</t>
  </si>
  <si>
    <t>3160200214806</t>
  </si>
  <si>
    <t>8206</t>
  </si>
  <si>
    <t>82060000</t>
  </si>
  <si>
    <t>82</t>
  </si>
  <si>
    <t>3160300775010</t>
  </si>
  <si>
    <t>1160400227565</t>
  </si>
  <si>
    <t>3160400943224</t>
  </si>
  <si>
    <t>3160500002880</t>
  </si>
  <si>
    <t>1006</t>
  </si>
  <si>
    <t>0010</t>
  </si>
  <si>
    <t>10060010</t>
  </si>
  <si>
    <t>3160600545575</t>
  </si>
  <si>
    <t>3160600755863</t>
  </si>
  <si>
    <t>3160600403088</t>
  </si>
  <si>
    <t>3160800120934</t>
  </si>
  <si>
    <t>16080406</t>
  </si>
  <si>
    <t>3309800218281</t>
  </si>
  <si>
    <t>16090206</t>
  </si>
  <si>
    <t>3160400175375</t>
  </si>
  <si>
    <t>1160100308527</t>
  </si>
  <si>
    <t>2002</t>
  </si>
  <si>
    <t>20020000</t>
  </si>
  <si>
    <t>5169600001413</t>
  </si>
  <si>
    <t>3190200091852</t>
  </si>
  <si>
    <t>1197</t>
  </si>
  <si>
    <t>11970002</t>
  </si>
  <si>
    <t>3160400624111</t>
  </si>
  <si>
    <t>3160400684644</t>
  </si>
  <si>
    <t>3160400151026</t>
  </si>
  <si>
    <t>3160400641074</t>
  </si>
  <si>
    <t>5160600034178</t>
  </si>
  <si>
    <t>3600500205417</t>
  </si>
  <si>
    <t>3160600694791</t>
  </si>
  <si>
    <t>5160700018239</t>
  </si>
  <si>
    <t>3160400421201</t>
  </si>
  <si>
    <t>16100410</t>
  </si>
  <si>
    <t>3169900057663</t>
  </si>
  <si>
    <t>3160300737070</t>
  </si>
  <si>
    <t>3160100543719</t>
  </si>
  <si>
    <t>3160101464529</t>
  </si>
  <si>
    <t>10240000</t>
  </si>
  <si>
    <t>3160300485747</t>
  </si>
  <si>
    <t>3160300901121</t>
  </si>
  <si>
    <t>B171</t>
  </si>
  <si>
    <t>3160400250288</t>
  </si>
  <si>
    <t>3160600316762</t>
  </si>
  <si>
    <t>3160600553471</t>
  </si>
  <si>
    <t>3160700146311</t>
  </si>
  <si>
    <t>3160800198828</t>
  </si>
  <si>
    <t>3160400168620</t>
  </si>
  <si>
    <t>3160300541094</t>
  </si>
  <si>
    <t>3160101296898</t>
  </si>
  <si>
    <t>3251100368569</t>
  </si>
  <si>
    <t>3660700087141</t>
  </si>
  <si>
    <t>3160100885016</t>
  </si>
  <si>
    <t>3160100896352</t>
  </si>
  <si>
    <t>16010704</t>
  </si>
  <si>
    <t>3160190026557</t>
  </si>
  <si>
    <t>3251200779803</t>
  </si>
  <si>
    <t>16012101</t>
  </si>
  <si>
    <t>3160100941463</t>
  </si>
  <si>
    <t>3160200492334</t>
  </si>
  <si>
    <t>3669800162061</t>
  </si>
  <si>
    <t>5160400023385</t>
  </si>
  <si>
    <t>3160400941256</t>
  </si>
  <si>
    <t>16040609</t>
  </si>
  <si>
    <t>3160500063269</t>
  </si>
  <si>
    <t>16050403</t>
  </si>
  <si>
    <t>3101500614681</t>
  </si>
  <si>
    <t>3160700064595</t>
  </si>
  <si>
    <t>16070201</t>
  </si>
  <si>
    <t>3349900001810</t>
  </si>
  <si>
    <t>4160400001138</t>
  </si>
  <si>
    <t>3600600098396</t>
  </si>
  <si>
    <t>5189800001018</t>
  </si>
  <si>
    <t>3160600457188</t>
  </si>
  <si>
    <t>3190900231304</t>
  </si>
  <si>
    <t>3160700144904</t>
  </si>
  <si>
    <t>3001</t>
  </si>
  <si>
    <t>30010000</t>
  </si>
  <si>
    <t>3160300371202</t>
  </si>
  <si>
    <t>3160101127948</t>
  </si>
  <si>
    <t>7499</t>
  </si>
  <si>
    <t>74990001</t>
  </si>
  <si>
    <t>3160100826931</t>
  </si>
  <si>
    <t>3160101286981</t>
  </si>
  <si>
    <t>1168300195332</t>
  </si>
  <si>
    <t>3160200020572</t>
  </si>
  <si>
    <t>3501900039303</t>
  </si>
  <si>
    <t>3160200257173</t>
  </si>
  <si>
    <t>3160400153983</t>
  </si>
  <si>
    <t>3160500362185</t>
  </si>
  <si>
    <t>3160500488847</t>
  </si>
  <si>
    <t>16050711</t>
  </si>
  <si>
    <t>O95</t>
  </si>
  <si>
    <t>3160500285725</t>
  </si>
  <si>
    <t>3160600671970</t>
  </si>
  <si>
    <t>3160300281122</t>
  </si>
  <si>
    <t>3180600265319</t>
  </si>
  <si>
    <t>3169900020867</t>
  </si>
  <si>
    <t>3169900096120</t>
  </si>
  <si>
    <t>3169900272718</t>
  </si>
  <si>
    <t>7302</t>
  </si>
  <si>
    <t>73020000</t>
  </si>
  <si>
    <t>3160100328087</t>
  </si>
  <si>
    <t>3160101418675</t>
  </si>
  <si>
    <t>3160301110411</t>
  </si>
  <si>
    <t>3600800011936</t>
  </si>
  <si>
    <t>1309901129759</t>
  </si>
  <si>
    <t>V435</t>
  </si>
  <si>
    <t>3160400254046</t>
  </si>
  <si>
    <t>3160500127003</t>
  </si>
  <si>
    <t>E86</t>
  </si>
  <si>
    <t>5160500017808</t>
  </si>
  <si>
    <t>1179900292895</t>
  </si>
  <si>
    <t>3160500390057</t>
  </si>
  <si>
    <t>3160700127821</t>
  </si>
  <si>
    <t>3160300272531</t>
  </si>
  <si>
    <t>3160101662134</t>
  </si>
  <si>
    <t>3100200907062</t>
  </si>
  <si>
    <t>3160100719841</t>
  </si>
  <si>
    <t>3770600586837</t>
  </si>
  <si>
    <t>3160100303688</t>
  </si>
  <si>
    <t>2160301027035</t>
  </si>
  <si>
    <t>3160301075071</t>
  </si>
  <si>
    <t>3160300927651</t>
  </si>
  <si>
    <t>1249900206874</t>
  </si>
  <si>
    <t>16050308</t>
  </si>
  <si>
    <t>3190100237677</t>
  </si>
  <si>
    <t>5160700016520</t>
  </si>
  <si>
    <t>3160800046351</t>
  </si>
  <si>
    <t>5160800018524</t>
  </si>
  <si>
    <t>1160800041370</t>
  </si>
  <si>
    <t>3160300431892</t>
  </si>
  <si>
    <t>3710100030562</t>
  </si>
  <si>
    <t>3160100161077</t>
  </si>
  <si>
    <t>3160101637717</t>
  </si>
  <si>
    <t>3160400866319</t>
  </si>
  <si>
    <t>3169700092899</t>
  </si>
  <si>
    <t>3160300983747</t>
  </si>
  <si>
    <t>3160300621098</t>
  </si>
  <si>
    <t>3160600127692</t>
  </si>
  <si>
    <t>3160400858961</t>
  </si>
  <si>
    <t>3100904476018</t>
  </si>
  <si>
    <t>1169800201987</t>
  </si>
  <si>
    <t>3160800112826</t>
  </si>
  <si>
    <t>16080302</t>
  </si>
  <si>
    <t>3160600540506</t>
  </si>
  <si>
    <t>16080508</t>
  </si>
  <si>
    <t>3160300193924</t>
  </si>
  <si>
    <t>16090106</t>
  </si>
  <si>
    <t>4302200002114</t>
  </si>
  <si>
    <t>3160100317417</t>
  </si>
  <si>
    <t>3160100831374</t>
  </si>
  <si>
    <t>3160200284138</t>
  </si>
  <si>
    <t>16020101</t>
  </si>
  <si>
    <t>5160200008501</t>
  </si>
  <si>
    <t>3130400171132</t>
  </si>
  <si>
    <t>3160200242800</t>
  </si>
  <si>
    <t>3160200299992</t>
  </si>
  <si>
    <t>3160200320592</t>
  </si>
  <si>
    <t>3160301053638</t>
  </si>
  <si>
    <t>3160300995141</t>
  </si>
  <si>
    <t>3160500136410</t>
  </si>
  <si>
    <t>3500100399932</t>
  </si>
  <si>
    <t>16050708</t>
  </si>
  <si>
    <t>3160700195541</t>
  </si>
  <si>
    <t>3160800135214</t>
  </si>
  <si>
    <t>3160300309248</t>
  </si>
  <si>
    <t>3169900050065</t>
  </si>
  <si>
    <t>3160100775440</t>
  </si>
  <si>
    <t>3160100357842</t>
  </si>
  <si>
    <t>3160101336652</t>
  </si>
  <si>
    <t>3160101252645</t>
  </si>
  <si>
    <t>3160101504164</t>
  </si>
  <si>
    <t>3102400263942</t>
  </si>
  <si>
    <t>3190200395983</t>
  </si>
  <si>
    <t>3160200364115</t>
  </si>
  <si>
    <t>16020906</t>
  </si>
  <si>
    <t>3160400601137</t>
  </si>
  <si>
    <t>1169200118795</t>
  </si>
  <si>
    <t>3160101659290</t>
  </si>
  <si>
    <t>5160100039928</t>
  </si>
  <si>
    <t>3160190013862</t>
  </si>
  <si>
    <t>3160101491402</t>
  </si>
  <si>
    <t>3160101025380</t>
  </si>
  <si>
    <t>I350</t>
  </si>
  <si>
    <t>5169400001100</t>
  </si>
  <si>
    <t>3101800100764</t>
  </si>
  <si>
    <t>3160300772339</t>
  </si>
  <si>
    <t>3160301141006</t>
  </si>
  <si>
    <t>3160400544559</t>
  </si>
  <si>
    <t>3160400018164</t>
  </si>
  <si>
    <t>3160500401750</t>
  </si>
  <si>
    <t>3160500310614</t>
  </si>
  <si>
    <t>3160500291679</t>
  </si>
  <si>
    <t>16051109</t>
  </si>
  <si>
    <t>5160600050734</t>
  </si>
  <si>
    <t>5160600050858</t>
  </si>
  <si>
    <t>3101900072550</t>
  </si>
  <si>
    <t>3160300459444</t>
  </si>
  <si>
    <t>3160300030677</t>
  </si>
  <si>
    <t>16110303</t>
  </si>
  <si>
    <t>3650600839761</t>
  </si>
  <si>
    <t>I429</t>
  </si>
  <si>
    <t>3160100605129</t>
  </si>
  <si>
    <t>3160100341431</t>
  </si>
  <si>
    <t>3160100931018</t>
  </si>
  <si>
    <t>16011907</t>
  </si>
  <si>
    <t>R074</t>
  </si>
  <si>
    <t>12060000</t>
  </si>
  <si>
    <t>5101900010607</t>
  </si>
  <si>
    <t>3160200318814</t>
  </si>
  <si>
    <t>3169700005414</t>
  </si>
  <si>
    <t>3169700060946</t>
  </si>
  <si>
    <t>3160300250774</t>
  </si>
  <si>
    <t>3160301168508</t>
  </si>
  <si>
    <t>16030709</t>
  </si>
  <si>
    <t>3160500224670</t>
  </si>
  <si>
    <t>3160500458522</t>
  </si>
  <si>
    <t>3600900572069</t>
  </si>
  <si>
    <t>16090101</t>
  </si>
  <si>
    <t>1160300013091</t>
  </si>
  <si>
    <t>9093</t>
  </si>
  <si>
    <t>90930000</t>
  </si>
  <si>
    <t>1160400092147</t>
  </si>
  <si>
    <t>5480290000804</t>
  </si>
  <si>
    <t>3670600177521</t>
  </si>
  <si>
    <t>D619</t>
  </si>
  <si>
    <t>3160100856938</t>
  </si>
  <si>
    <t>3160190034738</t>
  </si>
  <si>
    <t>3700400343892</t>
  </si>
  <si>
    <t>1560100018053</t>
  </si>
  <si>
    <t>3160101193258</t>
  </si>
  <si>
    <t>3160100102861</t>
  </si>
  <si>
    <t>1101800331093</t>
  </si>
  <si>
    <t>3160301018191</t>
  </si>
  <si>
    <t>3160400622673</t>
  </si>
  <si>
    <t>3160400748057</t>
  </si>
  <si>
    <t>3160500206990</t>
  </si>
  <si>
    <t>3160600454286</t>
  </si>
  <si>
    <t>3160600231881</t>
  </si>
  <si>
    <t>C140</t>
  </si>
  <si>
    <t>3160600715497</t>
  </si>
  <si>
    <t>3169800055588</t>
  </si>
  <si>
    <t>3160700080248</t>
  </si>
  <si>
    <t>3160700053020</t>
  </si>
  <si>
    <t>3160800136539</t>
  </si>
  <si>
    <t>3160301148051</t>
  </si>
  <si>
    <t>3720100058602</t>
  </si>
  <si>
    <t>16110105</t>
  </si>
  <si>
    <t>3710300097873</t>
  </si>
  <si>
    <t>3160100355874</t>
  </si>
  <si>
    <t>3160200250331</t>
  </si>
  <si>
    <t>3160200047829</t>
  </si>
  <si>
    <t>3160400581624</t>
  </si>
  <si>
    <t>3160400255816</t>
  </si>
  <si>
    <t>16030703</t>
  </si>
  <si>
    <t>3660800488511</t>
  </si>
  <si>
    <t>3160500038264</t>
  </si>
  <si>
    <t>16050110</t>
  </si>
  <si>
    <t>3400800300301</t>
  </si>
  <si>
    <t>3160700008491</t>
  </si>
  <si>
    <t>3160800039797</t>
  </si>
  <si>
    <t>3160300199949</t>
  </si>
  <si>
    <t>3160100619022</t>
  </si>
  <si>
    <t>1160100157731</t>
  </si>
  <si>
    <t>3160101539618</t>
  </si>
  <si>
    <t>3160101401799</t>
  </si>
  <si>
    <t>3160100945973</t>
  </si>
  <si>
    <t>3190900253774</t>
  </si>
  <si>
    <t>3300101138425</t>
  </si>
  <si>
    <t>3160301074767</t>
  </si>
  <si>
    <t>1160300147721</t>
  </si>
  <si>
    <t>3160300644641</t>
  </si>
  <si>
    <t>3300800814799</t>
  </si>
  <si>
    <t>1160401281814</t>
  </si>
  <si>
    <t>3130200040344</t>
  </si>
  <si>
    <t>3160500089977</t>
  </si>
  <si>
    <t>1012</t>
  </si>
  <si>
    <t>10120000</t>
  </si>
  <si>
    <t>3169800058871</t>
  </si>
  <si>
    <t>3160700091851</t>
  </si>
  <si>
    <t>3160800134765</t>
  </si>
  <si>
    <t>3160300448337</t>
  </si>
  <si>
    <t>16090303</t>
  </si>
  <si>
    <t>3160400766497</t>
  </si>
  <si>
    <t>16100207</t>
  </si>
  <si>
    <t>3100902694310</t>
  </si>
  <si>
    <t>3160101679681</t>
  </si>
  <si>
    <t>5160600043657</t>
  </si>
  <si>
    <t>1168300381110</t>
  </si>
  <si>
    <t>P289</t>
  </si>
  <si>
    <t>3100202029801</t>
  </si>
  <si>
    <t>3160101009163</t>
  </si>
  <si>
    <t>16010709</t>
  </si>
  <si>
    <t>3160101801738</t>
  </si>
  <si>
    <t>Y249</t>
  </si>
  <si>
    <t>3160100037031</t>
  </si>
  <si>
    <t>3160200159856</t>
  </si>
  <si>
    <t>3160400468534</t>
  </si>
  <si>
    <t>3160301080104</t>
  </si>
  <si>
    <t>3160400406750</t>
  </si>
  <si>
    <t>3160400399681</t>
  </si>
  <si>
    <t>1160500011467</t>
  </si>
  <si>
    <t>16050707</t>
  </si>
  <si>
    <t>3160500436341</t>
  </si>
  <si>
    <t>5600700028493</t>
  </si>
  <si>
    <t>16060106</t>
  </si>
  <si>
    <t>3160600606833</t>
  </si>
  <si>
    <t>3160600516575</t>
  </si>
  <si>
    <t>3160600739281</t>
  </si>
  <si>
    <t>3169800058285</t>
  </si>
  <si>
    <t>3160400705129</t>
  </si>
  <si>
    <t>3160700016647</t>
  </si>
  <si>
    <t>Y149</t>
  </si>
  <si>
    <t>1160800036309</t>
  </si>
  <si>
    <t>3160400225445</t>
  </si>
  <si>
    <t>3160600160142</t>
  </si>
  <si>
    <t>3770600651671</t>
  </si>
  <si>
    <t>1559900031966</t>
  </si>
  <si>
    <t>5801</t>
  </si>
  <si>
    <t>X589</t>
  </si>
  <si>
    <t>58010000</t>
  </si>
  <si>
    <t>58</t>
  </si>
  <si>
    <t>3160101396892</t>
  </si>
  <si>
    <t>3601200303953</t>
  </si>
  <si>
    <t>3160300742448</t>
  </si>
  <si>
    <t>3302100360827</t>
  </si>
  <si>
    <t>3160300444765</t>
  </si>
  <si>
    <t>3170600438370</t>
  </si>
  <si>
    <t>3150400306241</t>
  </si>
  <si>
    <t>1179900163734</t>
  </si>
  <si>
    <t>3160600561465</t>
  </si>
  <si>
    <t>16060807</t>
  </si>
  <si>
    <t>3160600566963</t>
  </si>
  <si>
    <t>3670600070718</t>
  </si>
  <si>
    <t>1620400034304</t>
  </si>
  <si>
    <t>6294</t>
  </si>
  <si>
    <t>62940001</t>
  </si>
  <si>
    <t>5251100013422</t>
  </si>
  <si>
    <t>3160200052733</t>
  </si>
  <si>
    <t>16020111</t>
  </si>
  <si>
    <t>3160200176220</t>
  </si>
  <si>
    <t>3191100577681</t>
  </si>
  <si>
    <t>1102700121489</t>
  </si>
  <si>
    <t>3160400926516</t>
  </si>
  <si>
    <t>I099</t>
  </si>
  <si>
    <t>3160300421501</t>
  </si>
  <si>
    <t>3360700301668</t>
  </si>
  <si>
    <t>3008</t>
  </si>
  <si>
    <t>30080000</t>
  </si>
  <si>
    <t>3670100681441</t>
  </si>
  <si>
    <t>3160100021828</t>
  </si>
  <si>
    <t>C762</t>
  </si>
  <si>
    <t>3141400168604</t>
  </si>
  <si>
    <t>3160100036663</t>
  </si>
  <si>
    <t>3160200440393</t>
  </si>
  <si>
    <t>3160300073066</t>
  </si>
  <si>
    <t>3160300568651</t>
  </si>
  <si>
    <t>3160300993262</t>
  </si>
  <si>
    <t>3160600107101</t>
  </si>
  <si>
    <t>3169800014814</t>
  </si>
  <si>
    <t>3160700061138</t>
  </si>
  <si>
    <t>3101401776551</t>
  </si>
  <si>
    <t>1106</t>
  </si>
  <si>
    <t>11060000</t>
  </si>
  <si>
    <t>3160101293422</t>
  </si>
  <si>
    <t>1479900312907</t>
  </si>
  <si>
    <t>4718</t>
  </si>
  <si>
    <t>47180001</t>
  </si>
  <si>
    <t>47</t>
  </si>
  <si>
    <t>1160100650292</t>
  </si>
  <si>
    <t>3169900140587</t>
  </si>
  <si>
    <t>2089</t>
  </si>
  <si>
    <t>20890003</t>
  </si>
  <si>
    <t>3160300783411</t>
  </si>
  <si>
    <t>3160301101594</t>
  </si>
  <si>
    <t>3360600046542</t>
  </si>
  <si>
    <t>5160800002199</t>
  </si>
  <si>
    <t>1220400148958</t>
  </si>
  <si>
    <t>3160100464002</t>
  </si>
  <si>
    <t>3160100486111</t>
  </si>
  <si>
    <t>3100800809088</t>
  </si>
  <si>
    <t>3160500297324</t>
  </si>
  <si>
    <t>3210500651283</t>
  </si>
  <si>
    <t>3160300511993</t>
  </si>
  <si>
    <t>3160300939616</t>
  </si>
  <si>
    <t>6702</t>
  </si>
  <si>
    <t>16110402</t>
  </si>
  <si>
    <t>67020001</t>
  </si>
  <si>
    <t>3160300531153</t>
  </si>
  <si>
    <t>3160100303670</t>
  </si>
  <si>
    <t>3160100350597</t>
  </si>
  <si>
    <t>3160101634319</t>
  </si>
  <si>
    <t>16011407</t>
  </si>
  <si>
    <t>3160101519889</t>
  </si>
  <si>
    <t>3160101465827</t>
  </si>
  <si>
    <t>5160100045294</t>
  </si>
  <si>
    <t>3169700035283</t>
  </si>
  <si>
    <t>3160400910466</t>
  </si>
  <si>
    <t>3160500116737</t>
  </si>
  <si>
    <t>3160600156838</t>
  </si>
  <si>
    <t>3160600436164</t>
  </si>
  <si>
    <t>3160600341660</t>
  </si>
  <si>
    <t>3160300189471</t>
  </si>
  <si>
    <t>3160300113963</t>
  </si>
  <si>
    <t>3160100014295</t>
  </si>
  <si>
    <t>3160101139113</t>
  </si>
  <si>
    <t>3160100966636</t>
  </si>
  <si>
    <t>3160400311813</t>
  </si>
  <si>
    <t>3160400287670</t>
  </si>
  <si>
    <t>3160400853811</t>
  </si>
  <si>
    <t>3160400467821</t>
  </si>
  <si>
    <t>3160500047921</t>
  </si>
  <si>
    <t>3160600247124</t>
  </si>
  <si>
    <t>3160600388828</t>
  </si>
  <si>
    <t>3710600681406</t>
  </si>
  <si>
    <t>3169900094569</t>
  </si>
  <si>
    <t>3160100143206</t>
  </si>
  <si>
    <t>3160100162782</t>
  </si>
  <si>
    <t>8199</t>
  </si>
  <si>
    <t>81990001</t>
  </si>
  <si>
    <t>81</t>
  </si>
  <si>
    <t>3409700302131</t>
  </si>
  <si>
    <t>3160101318573</t>
  </si>
  <si>
    <t>3160600713656</t>
  </si>
  <si>
    <t>3170300059934</t>
  </si>
  <si>
    <t>3160300238138</t>
  </si>
  <si>
    <t>3160400556298</t>
  </si>
  <si>
    <t>3160500130438</t>
  </si>
  <si>
    <t>5160600006000</t>
  </si>
  <si>
    <t>3160400196828</t>
  </si>
  <si>
    <t>N289</t>
  </si>
  <si>
    <t>3160400209971</t>
  </si>
  <si>
    <t>1168300275115</t>
  </si>
  <si>
    <t>E884</t>
  </si>
  <si>
    <t>2160200015571</t>
  </si>
  <si>
    <t>3300200413491</t>
  </si>
  <si>
    <t>3600900677847</t>
  </si>
  <si>
    <t>3160300074704</t>
  </si>
  <si>
    <t>3160300981787</t>
  </si>
  <si>
    <t>5160499009401</t>
  </si>
  <si>
    <t>3100903306305</t>
  </si>
  <si>
    <t>3160600151593</t>
  </si>
  <si>
    <t>3160100301561</t>
  </si>
  <si>
    <t>3160600273508</t>
  </si>
  <si>
    <t>3160101593230</t>
  </si>
  <si>
    <t>3506</t>
  </si>
  <si>
    <t>35060000</t>
  </si>
  <si>
    <t>35</t>
  </si>
  <si>
    <t>3190200154129</t>
  </si>
  <si>
    <t>3160101101213</t>
  </si>
  <si>
    <t>3160300666245</t>
  </si>
  <si>
    <t>3160300765804</t>
  </si>
  <si>
    <t>3160300648476</t>
  </si>
  <si>
    <t>11970000</t>
  </si>
  <si>
    <t>3160400399095</t>
  </si>
  <si>
    <t>3700700762734</t>
  </si>
  <si>
    <t>3160500073167</t>
  </si>
  <si>
    <t>16050407</t>
  </si>
  <si>
    <t>3160500288961</t>
  </si>
  <si>
    <t>3160600482697</t>
  </si>
  <si>
    <t>3160600483359</t>
  </si>
  <si>
    <t>3160800062136</t>
  </si>
  <si>
    <t>3160300729476</t>
  </si>
  <si>
    <t>3169900275334</t>
  </si>
  <si>
    <t>5160100075665</t>
  </si>
  <si>
    <t>3160100339488</t>
  </si>
  <si>
    <t>3160100899033</t>
  </si>
  <si>
    <t>3190800122848</t>
  </si>
  <si>
    <t>1160101767916</t>
  </si>
  <si>
    <t>16011602</t>
  </si>
  <si>
    <t>3160101261083</t>
  </si>
  <si>
    <t>3160101152641</t>
  </si>
  <si>
    <t>3160200003279</t>
  </si>
  <si>
    <t>3160301138412</t>
  </si>
  <si>
    <t>3160300671176</t>
  </si>
  <si>
    <t>3160300608041</t>
  </si>
  <si>
    <t>3160400849589</t>
  </si>
  <si>
    <t>3160600071077</t>
  </si>
  <si>
    <t>3160600720636</t>
  </si>
  <si>
    <t>3160600734661</t>
  </si>
  <si>
    <t>3160600187351</t>
  </si>
  <si>
    <t>16061205</t>
  </si>
  <si>
    <t>I253</t>
  </si>
  <si>
    <t>3160100300174</t>
  </si>
  <si>
    <t>5160600028984</t>
  </si>
  <si>
    <t>16061808</t>
  </si>
  <si>
    <t>3160600744284</t>
  </si>
  <si>
    <t>1670600125931</t>
  </si>
  <si>
    <t>3160400224945</t>
  </si>
  <si>
    <t>3160100063849</t>
  </si>
  <si>
    <t>3160100639376</t>
  </si>
  <si>
    <t>3160190008231</t>
  </si>
  <si>
    <t>3160101460264</t>
  </si>
  <si>
    <t>3160100869452</t>
  </si>
  <si>
    <t>3160200015820</t>
  </si>
  <si>
    <t>3160301150960</t>
  </si>
  <si>
    <t>3160300797951</t>
  </si>
  <si>
    <t>3160300605513</t>
  </si>
  <si>
    <t>1209700500221</t>
  </si>
  <si>
    <t>3160500304037</t>
  </si>
  <si>
    <t>3160600558472</t>
  </si>
  <si>
    <t>3300200562535</t>
  </si>
  <si>
    <t>5160199049246</t>
  </si>
  <si>
    <t>3160101430969</t>
  </si>
  <si>
    <t>1189900107273</t>
  </si>
  <si>
    <t>3250500519741</t>
  </si>
  <si>
    <t>3160200250535</t>
  </si>
  <si>
    <t>3160300508330</t>
  </si>
  <si>
    <t>3160300739692</t>
  </si>
  <si>
    <t>3160301002880</t>
  </si>
  <si>
    <t>3160500387382</t>
  </si>
  <si>
    <t>3160800011809</t>
  </si>
  <si>
    <t>16080503</t>
  </si>
  <si>
    <t>3160300706751</t>
  </si>
  <si>
    <t>3160400764109</t>
  </si>
  <si>
    <t>16100202</t>
  </si>
  <si>
    <t>3660600806455</t>
  </si>
  <si>
    <t>16100408</t>
  </si>
  <si>
    <t>3600700146783</t>
  </si>
  <si>
    <t>3160100721986</t>
  </si>
  <si>
    <t>3670300470052</t>
  </si>
  <si>
    <t>5200100043614</t>
  </si>
  <si>
    <t>3160101326703</t>
  </si>
  <si>
    <t>3160200028531</t>
  </si>
  <si>
    <t>3191100316187</t>
  </si>
  <si>
    <t>3160200428814</t>
  </si>
  <si>
    <t>3160101137820</t>
  </si>
  <si>
    <t>3160400050459</t>
  </si>
  <si>
    <t>3160700139587</t>
  </si>
  <si>
    <t>3160800153387</t>
  </si>
  <si>
    <t>J988</t>
  </si>
  <si>
    <t>3360600002561</t>
  </si>
  <si>
    <t>3160100851979</t>
  </si>
  <si>
    <t>3160100160739</t>
  </si>
  <si>
    <t>3160100900465</t>
  </si>
  <si>
    <t>3160101531331</t>
  </si>
  <si>
    <t>3160101418365</t>
  </si>
  <si>
    <t>3100602686371</t>
  </si>
  <si>
    <t>3160101438072</t>
  </si>
  <si>
    <t>3160100808062</t>
  </si>
  <si>
    <t>3610600262013</t>
  </si>
  <si>
    <t>3160300665770</t>
  </si>
  <si>
    <t>3101700528312</t>
  </si>
  <si>
    <t>3160400842274</t>
  </si>
  <si>
    <t>3160500045457</t>
  </si>
  <si>
    <t>3160500221913</t>
  </si>
  <si>
    <t>3160500289780</t>
  </si>
  <si>
    <t>3160600057783</t>
  </si>
  <si>
    <t>3160600631781</t>
  </si>
  <si>
    <t>1495</t>
  </si>
  <si>
    <t>14950001</t>
  </si>
  <si>
    <t>3160800025974</t>
  </si>
  <si>
    <t>3160300426295</t>
  </si>
  <si>
    <t>3160400776204</t>
  </si>
  <si>
    <t>1101501554589</t>
  </si>
  <si>
    <t>4190200004648</t>
  </si>
  <si>
    <t>1100701526090</t>
  </si>
  <si>
    <t>1168300381012</t>
  </si>
  <si>
    <t>P071</t>
  </si>
  <si>
    <t>3160101189366</t>
  </si>
  <si>
    <t>3160200424193</t>
  </si>
  <si>
    <t>3160200310210</t>
  </si>
  <si>
    <t>3160300501203</t>
  </si>
  <si>
    <t>3160300987181</t>
  </si>
  <si>
    <t>3160300552967</t>
  </si>
  <si>
    <t>3401700310896</t>
  </si>
  <si>
    <t>3170100204141</t>
  </si>
  <si>
    <t>3160400501523</t>
  </si>
  <si>
    <t>1804</t>
  </si>
  <si>
    <t>18040000</t>
  </si>
  <si>
    <t>3160500146695</t>
  </si>
  <si>
    <t>3160600185161</t>
  </si>
  <si>
    <t>3160300301859</t>
  </si>
  <si>
    <t>3169900110220</t>
  </si>
  <si>
    <t>1160100190470</t>
  </si>
  <si>
    <t>3160101247412</t>
  </si>
  <si>
    <t>16011204</t>
  </si>
  <si>
    <t>3160101329150</t>
  </si>
  <si>
    <t>1160100347557</t>
  </si>
  <si>
    <t>1199600286431</t>
  </si>
  <si>
    <t>3160100611820</t>
  </si>
  <si>
    <t>3329900234954</t>
  </si>
  <si>
    <t>3360600722220</t>
  </si>
  <si>
    <t>3160400715850</t>
  </si>
  <si>
    <t>3160400451011</t>
  </si>
  <si>
    <t>3160500286420</t>
  </si>
  <si>
    <t>16051107</t>
  </si>
  <si>
    <t>3160600187491</t>
  </si>
  <si>
    <t>3160800157676</t>
  </si>
  <si>
    <t>3160800073600</t>
  </si>
  <si>
    <t>3160800194458</t>
  </si>
  <si>
    <t>3160800092566</t>
  </si>
  <si>
    <t>3160300350205</t>
  </si>
  <si>
    <t>3302100298048</t>
  </si>
  <si>
    <t>3160100889984</t>
  </si>
  <si>
    <t>3160101118671</t>
  </si>
  <si>
    <t>3160101227471</t>
  </si>
  <si>
    <t>3190900085031</t>
  </si>
  <si>
    <t>5169999001572</t>
  </si>
  <si>
    <t>3160200262011</t>
  </si>
  <si>
    <t>3160200495295</t>
  </si>
  <si>
    <t>5160300034539</t>
  </si>
  <si>
    <t>3160400543820</t>
  </si>
  <si>
    <t>3160500015078</t>
  </si>
  <si>
    <t>3160600768370</t>
  </si>
  <si>
    <t>3160600375670</t>
  </si>
  <si>
    <t>3160600742028</t>
  </si>
  <si>
    <t>3180600533968</t>
  </si>
  <si>
    <t>3160700161370</t>
  </si>
  <si>
    <t>3160800118441</t>
  </si>
  <si>
    <t>3160101802971</t>
  </si>
  <si>
    <t>3600800327615</t>
  </si>
  <si>
    <t>3160400766179</t>
  </si>
  <si>
    <t>3160400769216</t>
  </si>
  <si>
    <t>3169900033152</t>
  </si>
  <si>
    <t>3160100393351</t>
  </si>
  <si>
    <t>3160100912854</t>
  </si>
  <si>
    <t>3160101462259</t>
  </si>
  <si>
    <t>3160101717354</t>
  </si>
  <si>
    <t>3160101280479</t>
  </si>
  <si>
    <t>3160200368773</t>
  </si>
  <si>
    <t>3160500131604</t>
  </si>
  <si>
    <t>3160500101021</t>
  </si>
  <si>
    <t>3750300564447</t>
  </si>
  <si>
    <t>3160600042387</t>
  </si>
  <si>
    <t>3160600262701</t>
  </si>
  <si>
    <t>5160600037185</t>
  </si>
  <si>
    <t>1503</t>
  </si>
  <si>
    <t>15030000</t>
  </si>
  <si>
    <t>5169800016147</t>
  </si>
  <si>
    <t>5160600050319</t>
  </si>
  <si>
    <t>3160400228444</t>
  </si>
  <si>
    <t>3360500713482</t>
  </si>
  <si>
    <t>3160101590397</t>
  </si>
  <si>
    <t>3160101665257</t>
  </si>
  <si>
    <t>3250100059310</t>
  </si>
  <si>
    <t>5200100047580</t>
  </si>
  <si>
    <t>3160101012148</t>
  </si>
  <si>
    <t>3160101260133</t>
  </si>
  <si>
    <t>3160101198951</t>
  </si>
  <si>
    <t>3160300240582</t>
  </si>
  <si>
    <t>3160300867151</t>
  </si>
  <si>
    <t>3160400021335</t>
  </si>
  <si>
    <t>3160400851222</t>
  </si>
  <si>
    <t>3160500126279</t>
  </si>
  <si>
    <t>3160500177914</t>
  </si>
  <si>
    <t>3160600196911</t>
  </si>
  <si>
    <t>3160600156544</t>
  </si>
  <si>
    <t>3160600647858</t>
  </si>
  <si>
    <t>3160600018214</t>
  </si>
  <si>
    <t>3160600598148</t>
  </si>
  <si>
    <t>3160800189462</t>
  </si>
  <si>
    <t>3160300135801</t>
  </si>
  <si>
    <t>3530700638415</t>
  </si>
  <si>
    <t>3170200157632</t>
  </si>
  <si>
    <t>3160300175284</t>
  </si>
  <si>
    <t>3400900625253</t>
  </si>
  <si>
    <t>3160101581886</t>
  </si>
  <si>
    <t>3160100515138</t>
  </si>
  <si>
    <t>3160100395311</t>
  </si>
  <si>
    <t>3169900068495</t>
  </si>
  <si>
    <t>5160100065040</t>
  </si>
  <si>
    <t>3160100687885</t>
  </si>
  <si>
    <t>3160101027111</t>
  </si>
  <si>
    <t>3160101456062</t>
  </si>
  <si>
    <t>3169900185424</t>
  </si>
  <si>
    <t>1749900209089</t>
  </si>
  <si>
    <t>3101501853531</t>
  </si>
  <si>
    <t>3160300258929</t>
  </si>
  <si>
    <t>3160300822603</t>
  </si>
  <si>
    <t>V899</t>
  </si>
  <si>
    <t>3540400300621</t>
  </si>
  <si>
    <t>3160500174672</t>
  </si>
  <si>
    <t>3160500393960</t>
  </si>
  <si>
    <t>3160600098072</t>
  </si>
  <si>
    <t>3160600377613</t>
  </si>
  <si>
    <t>16060511</t>
  </si>
  <si>
    <t>3100905897831</t>
  </si>
  <si>
    <t>13020000</t>
  </si>
  <si>
    <t>3160700073349</t>
  </si>
  <si>
    <t>3160400179087</t>
  </si>
  <si>
    <t>3149900438781</t>
  </si>
  <si>
    <t>3160100914997</t>
  </si>
  <si>
    <t>16011011</t>
  </si>
  <si>
    <t>3160101481539</t>
  </si>
  <si>
    <t>13980000</t>
  </si>
  <si>
    <t>3679800145175</t>
  </si>
  <si>
    <t>3160200048205</t>
  </si>
  <si>
    <t>3160200182866</t>
  </si>
  <si>
    <t>3160200387034</t>
  </si>
  <si>
    <t>3140500248421</t>
  </si>
  <si>
    <t>3160301028846</t>
  </si>
  <si>
    <t>3160300384592</t>
  </si>
  <si>
    <t>3160400158811</t>
  </si>
  <si>
    <t>1360800079251</t>
  </si>
  <si>
    <t>3320800051752</t>
  </si>
  <si>
    <t>3160500161244</t>
  </si>
  <si>
    <t>16050503</t>
  </si>
  <si>
    <t>3160500188720</t>
  </si>
  <si>
    <t>1169800097314</t>
  </si>
  <si>
    <t>3160600332938</t>
  </si>
  <si>
    <t>3160400477339</t>
  </si>
  <si>
    <t>3160700134721</t>
  </si>
  <si>
    <t>3160800118573</t>
  </si>
  <si>
    <t>1160100607125</t>
  </si>
  <si>
    <t>5160101145152</t>
  </si>
  <si>
    <t>3110400144909</t>
  </si>
  <si>
    <t>1160100170878</t>
  </si>
  <si>
    <t>1103100759955</t>
  </si>
  <si>
    <t>3160101240051</t>
  </si>
  <si>
    <t>3501900022583</t>
  </si>
  <si>
    <t>3160101721670</t>
  </si>
  <si>
    <t>3540400530325</t>
  </si>
  <si>
    <t>3160200013622</t>
  </si>
  <si>
    <t>3169700018117</t>
  </si>
  <si>
    <t>3160300741816</t>
  </si>
  <si>
    <t>3160301091866</t>
  </si>
  <si>
    <t>2670100030689</t>
  </si>
  <si>
    <t>3160500144277</t>
  </si>
  <si>
    <t>3160500418458</t>
  </si>
  <si>
    <t>3160600110471</t>
  </si>
  <si>
    <t>3169800053526</t>
  </si>
  <si>
    <t>3160600476093</t>
  </si>
  <si>
    <t>1168900021475</t>
  </si>
  <si>
    <t>I279</t>
  </si>
  <si>
    <t>3160800130573</t>
  </si>
  <si>
    <t>3160300203814</t>
  </si>
  <si>
    <t>3160800184436</t>
  </si>
  <si>
    <t>3160400247988</t>
  </si>
  <si>
    <t>Y189</t>
  </si>
  <si>
    <t>3160100609990</t>
  </si>
  <si>
    <t>3160100766459</t>
  </si>
  <si>
    <t>0105</t>
  </si>
  <si>
    <t>10220105</t>
  </si>
  <si>
    <t>3160100398531</t>
  </si>
  <si>
    <t>3160101008507</t>
  </si>
  <si>
    <t>3160101057231</t>
  </si>
  <si>
    <t>3160101163197</t>
  </si>
  <si>
    <t>3160200050803</t>
  </si>
  <si>
    <t>3160400350720</t>
  </si>
  <si>
    <t>3160300493626</t>
  </si>
  <si>
    <t>3250100058631</t>
  </si>
  <si>
    <t>3160300740577</t>
  </si>
  <si>
    <t>1160400053834</t>
  </si>
  <si>
    <t>3100201951014</t>
  </si>
  <si>
    <t>3160500066632</t>
  </si>
  <si>
    <t>1979</t>
  </si>
  <si>
    <t>19790000</t>
  </si>
  <si>
    <t>3160500188401</t>
  </si>
  <si>
    <t>3160600401204</t>
  </si>
  <si>
    <t>3160600004965</t>
  </si>
  <si>
    <t>3160600668952</t>
  </si>
  <si>
    <t>3160800099382</t>
  </si>
  <si>
    <t>3169900021049</t>
  </si>
  <si>
    <t>3180200080079</t>
  </si>
  <si>
    <t>3110300189404</t>
  </si>
  <si>
    <t>3160101492794</t>
  </si>
  <si>
    <t>3160101363137</t>
  </si>
  <si>
    <t>3160101409382</t>
  </si>
  <si>
    <t>3179900001293</t>
  </si>
  <si>
    <t>3141500051695</t>
  </si>
  <si>
    <t>3160100741936</t>
  </si>
  <si>
    <t>3199900090920</t>
  </si>
  <si>
    <t>3100502697311</t>
  </si>
  <si>
    <t>3160600175450</t>
  </si>
  <si>
    <t>3160600499051</t>
  </si>
  <si>
    <t>5160600038653</t>
  </si>
  <si>
    <t>3160301177183</t>
  </si>
  <si>
    <t>3160300197954</t>
  </si>
  <si>
    <t>3160300549303</t>
  </si>
  <si>
    <t>3169900187192</t>
  </si>
  <si>
    <t>3101400191291</t>
  </si>
  <si>
    <t>3169900224781</t>
  </si>
  <si>
    <t>3160100795033</t>
  </si>
  <si>
    <t>3160100085460</t>
  </si>
  <si>
    <t>3160200475472</t>
  </si>
  <si>
    <t>3160300628904</t>
  </si>
  <si>
    <t>3160300951951</t>
  </si>
  <si>
    <t>16032002</t>
  </si>
  <si>
    <t>3160500085114</t>
  </si>
  <si>
    <t>16050410</t>
  </si>
  <si>
    <t>3160500293621</t>
  </si>
  <si>
    <t>1169800107441</t>
  </si>
  <si>
    <t>E050</t>
  </si>
  <si>
    <t>3160600231112</t>
  </si>
  <si>
    <t>3102300228827</t>
  </si>
  <si>
    <t>7098</t>
  </si>
  <si>
    <t>70980001</t>
  </si>
  <si>
    <t>3102201798013</t>
  </si>
  <si>
    <t>3169800055642</t>
  </si>
  <si>
    <t>5160899009328</t>
  </si>
  <si>
    <t>3451000432557</t>
  </si>
  <si>
    <t>3160100878001</t>
  </si>
  <si>
    <t>3160100036922</t>
  </si>
  <si>
    <t>3160200041502</t>
  </si>
  <si>
    <t>3160300784795</t>
  </si>
  <si>
    <t>3160300062579</t>
  </si>
  <si>
    <t>3160300955956</t>
  </si>
  <si>
    <t>3160400184862</t>
  </si>
  <si>
    <t>5670600033525</t>
  </si>
  <si>
    <t>5160200016636</t>
  </si>
  <si>
    <t>3160400237265</t>
  </si>
  <si>
    <t>3600700912621</t>
  </si>
  <si>
    <t>3170400082482</t>
  </si>
  <si>
    <t>X499</t>
  </si>
  <si>
    <t>3160500236236</t>
  </si>
  <si>
    <t>3160600734459</t>
  </si>
  <si>
    <t>3160600112105</t>
  </si>
  <si>
    <t>3140200145430</t>
  </si>
  <si>
    <t>1168300384411</t>
  </si>
  <si>
    <t>P219</t>
  </si>
  <si>
    <t>3160101220417</t>
  </si>
  <si>
    <t>1168300379581</t>
  </si>
  <si>
    <t>3160100100566</t>
  </si>
  <si>
    <t>R739</t>
  </si>
  <si>
    <t>3160200095823</t>
  </si>
  <si>
    <t>1286</t>
  </si>
  <si>
    <t>12860000</t>
  </si>
  <si>
    <t>3160290001122</t>
  </si>
  <si>
    <t>3160301023330</t>
  </si>
  <si>
    <t>3160400094073</t>
  </si>
  <si>
    <t>3160400261140</t>
  </si>
  <si>
    <t>16040803</t>
  </si>
  <si>
    <t>1169800063380</t>
  </si>
  <si>
    <t>1199600213868</t>
  </si>
  <si>
    <t>3160700151765</t>
  </si>
  <si>
    <t>3160800153107</t>
  </si>
  <si>
    <t>5949999000579</t>
  </si>
  <si>
    <t>3160101271631</t>
  </si>
  <si>
    <t>K350</t>
  </si>
  <si>
    <t>1341600223562</t>
  </si>
  <si>
    <t>2208</t>
  </si>
  <si>
    <t>22080000</t>
  </si>
  <si>
    <t>3169900108748</t>
  </si>
  <si>
    <t>3670600308790</t>
  </si>
  <si>
    <t>3160200091445</t>
  </si>
  <si>
    <t>3160100511108</t>
  </si>
  <si>
    <t>3160301025120</t>
  </si>
  <si>
    <t>3160500455710</t>
  </si>
  <si>
    <t>5160600005194</t>
  </si>
  <si>
    <t>3160600110251</t>
  </si>
  <si>
    <t>3160400157351</t>
  </si>
  <si>
    <t>3710501030954</t>
  </si>
  <si>
    <t>4014</t>
  </si>
  <si>
    <t>40140000</t>
  </si>
  <si>
    <t>1160800032222</t>
  </si>
  <si>
    <t>3160100267738</t>
  </si>
  <si>
    <t>5701</t>
  </si>
  <si>
    <t>57010000</t>
  </si>
  <si>
    <t>57</t>
  </si>
  <si>
    <t>3160100385447</t>
  </si>
  <si>
    <t>3160101532486</t>
  </si>
  <si>
    <t>5720700025256</t>
  </si>
  <si>
    <t>3160200048019</t>
  </si>
  <si>
    <t>1100400587286</t>
  </si>
  <si>
    <t>10110000</t>
  </si>
  <si>
    <t>3160301077952</t>
  </si>
  <si>
    <t>3160400265323</t>
  </si>
  <si>
    <t>2160101044416</t>
  </si>
  <si>
    <t>3160600513975</t>
  </si>
  <si>
    <t>3169800004550</t>
  </si>
  <si>
    <t>1102001144161</t>
  </si>
  <si>
    <t>3360300466945</t>
  </si>
  <si>
    <t>3160400229262</t>
  </si>
  <si>
    <t>3160300940037</t>
  </si>
  <si>
    <t>3169900291569</t>
  </si>
  <si>
    <t>2009</t>
  </si>
  <si>
    <t>20090004</t>
  </si>
  <si>
    <t>3160100602707</t>
  </si>
  <si>
    <t>16010301</t>
  </si>
  <si>
    <t>3600700798861</t>
  </si>
  <si>
    <t>3160101015465</t>
  </si>
  <si>
    <t>8493</t>
  </si>
  <si>
    <t>84930001</t>
  </si>
  <si>
    <t>3160100822251</t>
  </si>
  <si>
    <t>3101400457185</t>
  </si>
  <si>
    <t>7380</t>
  </si>
  <si>
    <t>73800000</t>
  </si>
  <si>
    <t>3710600968217</t>
  </si>
  <si>
    <t>3160100928246</t>
  </si>
  <si>
    <t>3160101440719</t>
  </si>
  <si>
    <t>16011806</t>
  </si>
  <si>
    <t>3160100981082</t>
  </si>
  <si>
    <t>3120101770999</t>
  </si>
  <si>
    <t>3160200499088</t>
  </si>
  <si>
    <t>3670500818931</t>
  </si>
  <si>
    <t>3160400925099</t>
  </si>
  <si>
    <t>3160600558634</t>
  </si>
  <si>
    <t>5160600006352</t>
  </si>
  <si>
    <t>G060</t>
  </si>
  <si>
    <t>3160600472705</t>
  </si>
  <si>
    <t>3360900264251</t>
  </si>
  <si>
    <t>3160400214061</t>
  </si>
  <si>
    <t>3190800003288</t>
  </si>
  <si>
    <t>3160100844514</t>
  </si>
  <si>
    <t>1298</t>
  </si>
  <si>
    <t>12980001</t>
  </si>
  <si>
    <t>3451400297720</t>
  </si>
  <si>
    <t>3160100880634</t>
  </si>
  <si>
    <t>1199600005807</t>
  </si>
  <si>
    <t>3160101723338</t>
  </si>
  <si>
    <t>3160200013002</t>
  </si>
  <si>
    <t>3160200276895</t>
  </si>
  <si>
    <t>3160301164758</t>
  </si>
  <si>
    <t>3160301013407</t>
  </si>
  <si>
    <t>1160400037138</t>
  </si>
  <si>
    <t>1030</t>
  </si>
  <si>
    <t>10300003</t>
  </si>
  <si>
    <t>1179900112226</t>
  </si>
  <si>
    <t>3160600664396</t>
  </si>
  <si>
    <t>16062010</t>
  </si>
  <si>
    <t>3160400804151</t>
  </si>
  <si>
    <t>3160300199655</t>
  </si>
  <si>
    <t>5161000004040</t>
  </si>
  <si>
    <t>3160100841248</t>
  </si>
  <si>
    <t>5160100019102</t>
  </si>
  <si>
    <t>3160101048525</t>
  </si>
  <si>
    <t>3302000737473</t>
  </si>
  <si>
    <t>3160290001068</t>
  </si>
  <si>
    <t>3160200350441</t>
  </si>
  <si>
    <t>1330300039480</t>
  </si>
  <si>
    <t>3160500145401</t>
  </si>
  <si>
    <t>3520101086253</t>
  </si>
  <si>
    <t>3160600758811</t>
  </si>
  <si>
    <t>6790</t>
  </si>
  <si>
    <t>G309</t>
  </si>
  <si>
    <t>67900001</t>
  </si>
  <si>
    <t>3160600301285</t>
  </si>
  <si>
    <t>1169200156697</t>
  </si>
  <si>
    <t>3160800057612</t>
  </si>
  <si>
    <t>5161000004902</t>
  </si>
  <si>
    <t>3160300834504</t>
  </si>
  <si>
    <t>3160101567816</t>
  </si>
  <si>
    <t>3160100254881</t>
  </si>
  <si>
    <t>3160101521387</t>
  </si>
  <si>
    <t>3310290000027</t>
  </si>
  <si>
    <t>3160100953828</t>
  </si>
  <si>
    <t>3160200504626</t>
  </si>
  <si>
    <t>3169700089391</t>
  </si>
  <si>
    <t>3160300795118</t>
  </si>
  <si>
    <t>3170600525604</t>
  </si>
  <si>
    <t>3160500043284</t>
  </si>
  <si>
    <t>5160100032826</t>
  </si>
  <si>
    <t>2474</t>
  </si>
  <si>
    <t>24740002</t>
  </si>
  <si>
    <t>24</t>
  </si>
  <si>
    <t>3160700062711</t>
  </si>
  <si>
    <t>3160300378215</t>
  </si>
  <si>
    <t>16100309</t>
  </si>
  <si>
    <t>3160300830789</t>
  </si>
  <si>
    <t>16110606</t>
  </si>
  <si>
    <t>3169900176140</t>
  </si>
  <si>
    <t>3160101130604</t>
  </si>
  <si>
    <t>3160101628904</t>
  </si>
  <si>
    <t>1160100463476</t>
  </si>
  <si>
    <t>5160300038755</t>
  </si>
  <si>
    <t>3160300763801</t>
  </si>
  <si>
    <t>3460500643173</t>
  </si>
  <si>
    <t>3160500358161</t>
  </si>
  <si>
    <t>3160600449061</t>
  </si>
  <si>
    <t>3160600103696</t>
  </si>
  <si>
    <t>3160800064520</t>
  </si>
  <si>
    <t>3160800112753</t>
  </si>
  <si>
    <t>3160300512019</t>
  </si>
  <si>
    <t>3160100173865</t>
  </si>
  <si>
    <t>3160100797982</t>
  </si>
  <si>
    <t>3160101144702</t>
  </si>
  <si>
    <t>3160100037198</t>
  </si>
  <si>
    <t>3720200293018</t>
  </si>
  <si>
    <t>3160200376032</t>
  </si>
  <si>
    <t>3160300262250</t>
  </si>
  <si>
    <t>A182</t>
  </si>
  <si>
    <t>3160301100512</t>
  </si>
  <si>
    <t>3160300861382</t>
  </si>
  <si>
    <t>3160400704785</t>
  </si>
  <si>
    <t>3160400697398</t>
  </si>
  <si>
    <t>2670600001700</t>
  </si>
  <si>
    <t>3160600172213</t>
  </si>
  <si>
    <t>5160700016473</t>
  </si>
  <si>
    <t>3160800021022</t>
  </si>
  <si>
    <t>3160300009180</t>
  </si>
  <si>
    <t>I469</t>
  </si>
  <si>
    <t>3160300899223</t>
  </si>
  <si>
    <t>3160100894872</t>
  </si>
  <si>
    <t>3160100642938</t>
  </si>
  <si>
    <t>16010803</t>
  </si>
  <si>
    <t>3160101017638</t>
  </si>
  <si>
    <t>3160100718241</t>
  </si>
  <si>
    <t>16011107</t>
  </si>
  <si>
    <t>1160100295352</t>
  </si>
  <si>
    <t>3160200205599</t>
  </si>
  <si>
    <t>1100300134514</t>
  </si>
  <si>
    <t>A91</t>
  </si>
  <si>
    <t>3160200129779</t>
  </si>
  <si>
    <t>3160300716714</t>
  </si>
  <si>
    <t>2798</t>
  </si>
  <si>
    <t>27980001</t>
  </si>
  <si>
    <t>5160300036647</t>
  </si>
  <si>
    <t>1749900267135</t>
  </si>
  <si>
    <t>5670100099918</t>
  </si>
  <si>
    <t>4141200003910</t>
  </si>
  <si>
    <t>3160500012451</t>
  </si>
  <si>
    <t>16050202</t>
  </si>
  <si>
    <t>3169900125626</t>
  </si>
  <si>
    <t>10070002</t>
  </si>
  <si>
    <t>1149900268978</t>
  </si>
  <si>
    <t>3160600049578</t>
  </si>
  <si>
    <t>3160600053184</t>
  </si>
  <si>
    <t>3169800047542</t>
  </si>
  <si>
    <t>3160600747798</t>
  </si>
  <si>
    <t>3601100777333</t>
  </si>
  <si>
    <t>I519</t>
  </si>
  <si>
    <t>3160301111506</t>
  </si>
  <si>
    <t>1161100012939</t>
  </si>
  <si>
    <t>3160300544026</t>
  </si>
  <si>
    <t>3620101470672</t>
  </si>
  <si>
    <t>3160100136749</t>
  </si>
  <si>
    <t>3169900027403</t>
  </si>
  <si>
    <t>3160101405590</t>
  </si>
  <si>
    <t>3160101050848</t>
  </si>
  <si>
    <t>3160100743050</t>
  </si>
  <si>
    <t>1100703070816</t>
  </si>
  <si>
    <t>1100703159558</t>
  </si>
  <si>
    <t>5169200001696</t>
  </si>
  <si>
    <t>3160400062791</t>
  </si>
  <si>
    <t>3160600157044</t>
  </si>
  <si>
    <t>4160600004076</t>
  </si>
  <si>
    <t>1169200157821</t>
  </si>
  <si>
    <t>Q000</t>
  </si>
  <si>
    <t>3160301151605</t>
  </si>
  <si>
    <t>1100703342638</t>
  </si>
  <si>
    <t>3160100294123</t>
  </si>
  <si>
    <t>3160100349050</t>
  </si>
  <si>
    <t>3710100319015</t>
  </si>
  <si>
    <t>3160101453110</t>
  </si>
  <si>
    <t>3160101083380</t>
  </si>
  <si>
    <t>5160100006094</t>
  </si>
  <si>
    <t>3160101061688</t>
  </si>
  <si>
    <t>3160600514122</t>
  </si>
  <si>
    <t>3110102239235</t>
  </si>
  <si>
    <t>3160200321904</t>
  </si>
  <si>
    <t>3160300492352</t>
  </si>
  <si>
    <t>16030511</t>
  </si>
  <si>
    <t>I515</t>
  </si>
  <si>
    <t>3160301031251</t>
  </si>
  <si>
    <t>3100903008738</t>
  </si>
  <si>
    <t>3160400454746</t>
  </si>
  <si>
    <t>3160400812791</t>
  </si>
  <si>
    <t>5160500046620</t>
  </si>
  <si>
    <t>3160500346678</t>
  </si>
  <si>
    <t>R55</t>
  </si>
  <si>
    <t>3160500277447</t>
  </si>
  <si>
    <t>3160600550200</t>
  </si>
  <si>
    <t>3160600016955</t>
  </si>
  <si>
    <t>3160700100052</t>
  </si>
  <si>
    <t>3160400136078</t>
  </si>
  <si>
    <t>3160300362149</t>
  </si>
  <si>
    <t>3169900138931</t>
  </si>
  <si>
    <t>3600700980163</t>
  </si>
  <si>
    <t>3150100306130</t>
  </si>
  <si>
    <t>3169900301807</t>
  </si>
  <si>
    <t>3100904636791</t>
  </si>
  <si>
    <t>3160200112493</t>
  </si>
  <si>
    <t>1199600031786</t>
  </si>
  <si>
    <t>3191100513896</t>
  </si>
  <si>
    <t>3190100098677</t>
  </si>
  <si>
    <t>3160300835870</t>
  </si>
  <si>
    <t>3160300656851</t>
  </si>
  <si>
    <t>16031012</t>
  </si>
  <si>
    <t>3160400584216</t>
  </si>
  <si>
    <t>3160400697711</t>
  </si>
  <si>
    <t>3160500109447</t>
  </si>
  <si>
    <t>3160500238921</t>
  </si>
  <si>
    <t>16050807</t>
  </si>
  <si>
    <t>3160400778860</t>
  </si>
  <si>
    <t>1160100013608</t>
  </si>
  <si>
    <t>1650400115142</t>
  </si>
  <si>
    <t>3160101002495</t>
  </si>
  <si>
    <t>3160101007802</t>
  </si>
  <si>
    <t>3160101402582</t>
  </si>
  <si>
    <t>3120100742339</t>
  </si>
  <si>
    <t>3600900272171</t>
  </si>
  <si>
    <t>3309901120413</t>
  </si>
  <si>
    <t>3169700021347</t>
  </si>
  <si>
    <t>3169700067011</t>
  </si>
  <si>
    <t>7797</t>
  </si>
  <si>
    <t>77970000</t>
  </si>
  <si>
    <t>3160300766452</t>
  </si>
  <si>
    <t>1209602041435</t>
  </si>
  <si>
    <t>10370007</t>
  </si>
  <si>
    <t>1160100440212</t>
  </si>
  <si>
    <t>1710600088768</t>
  </si>
  <si>
    <t>3160400396304</t>
  </si>
  <si>
    <t>3160500145214</t>
  </si>
  <si>
    <t>3160500080678</t>
  </si>
  <si>
    <t>5100299113591</t>
  </si>
  <si>
    <t>16050512</t>
  </si>
  <si>
    <t>1169800145246</t>
  </si>
  <si>
    <t>3160600300823</t>
  </si>
  <si>
    <t>3160600519850</t>
  </si>
  <si>
    <t>3160800185793</t>
  </si>
  <si>
    <t>1110400040813</t>
  </si>
  <si>
    <t>3601200205765</t>
  </si>
  <si>
    <t>1160300212558</t>
  </si>
  <si>
    <t>3160100236913</t>
  </si>
  <si>
    <t>3349900792256</t>
  </si>
  <si>
    <t>3101203242097</t>
  </si>
  <si>
    <t>5160499010124</t>
  </si>
  <si>
    <t>3160101729379</t>
  </si>
  <si>
    <t>3160200092107</t>
  </si>
  <si>
    <t>3160300713545</t>
  </si>
  <si>
    <t>1169200007608</t>
  </si>
  <si>
    <t>3160500032576</t>
  </si>
  <si>
    <t>3160500220097</t>
  </si>
  <si>
    <t>3160600178106</t>
  </si>
  <si>
    <t>5160601085680</t>
  </si>
  <si>
    <t>3160600315456</t>
  </si>
  <si>
    <t>3160300938270</t>
  </si>
  <si>
    <t>16110412</t>
  </si>
  <si>
    <t>3160300363803</t>
  </si>
  <si>
    <t>3101400675107</t>
  </si>
  <si>
    <t>3100200207028</t>
  </si>
  <si>
    <t>16010804</t>
  </si>
  <si>
    <t>2129900040487</t>
  </si>
  <si>
    <t>3730200670237</t>
  </si>
  <si>
    <t>3160190029718</t>
  </si>
  <si>
    <t>5169999000673</t>
  </si>
  <si>
    <t>1100701664603</t>
  </si>
  <si>
    <t>3160300389501</t>
  </si>
  <si>
    <t>3160400156737</t>
  </si>
  <si>
    <t>3140300186910</t>
  </si>
  <si>
    <t>3160600675681</t>
  </si>
  <si>
    <t>3160600325877</t>
  </si>
  <si>
    <t>3160600721209</t>
  </si>
  <si>
    <t>1160300212361</t>
  </si>
  <si>
    <t>3160200176424</t>
  </si>
  <si>
    <t>3160800087511</t>
  </si>
  <si>
    <t>3160400191591</t>
  </si>
  <si>
    <t>3720200348670</t>
  </si>
  <si>
    <t>3160101528632</t>
  </si>
  <si>
    <t>3160100694946</t>
  </si>
  <si>
    <t>5620100124254</t>
  </si>
  <si>
    <t>3160101182400</t>
  </si>
  <si>
    <t>1450200240816</t>
  </si>
  <si>
    <t>4405</t>
  </si>
  <si>
    <t>44050000</t>
  </si>
  <si>
    <t>44</t>
  </si>
  <si>
    <t>3160300720711</t>
  </si>
  <si>
    <t>3160301098658</t>
  </si>
  <si>
    <t>4160300002086</t>
  </si>
  <si>
    <t>1160400153430</t>
  </si>
  <si>
    <t>3160600624254</t>
  </si>
  <si>
    <t>3160800022801</t>
  </si>
  <si>
    <t>1034</t>
  </si>
  <si>
    <t>10340001</t>
  </si>
  <si>
    <t>3160400211185</t>
  </si>
  <si>
    <t>5160400009129</t>
  </si>
  <si>
    <t>3160300016968</t>
  </si>
  <si>
    <t>3160300835217</t>
  </si>
  <si>
    <t>16110607</t>
  </si>
  <si>
    <t>3169900234727</t>
  </si>
  <si>
    <t>7799</t>
  </si>
  <si>
    <t>77990000</t>
  </si>
  <si>
    <t>3169900341213</t>
  </si>
  <si>
    <t>1168300385352</t>
  </si>
  <si>
    <t>3141500154648</t>
  </si>
  <si>
    <t>3160101621977</t>
  </si>
  <si>
    <t>3169900183766</t>
  </si>
  <si>
    <t>3160101031070</t>
  </si>
  <si>
    <t>3160100799063</t>
  </si>
  <si>
    <t>3169900102065</t>
  </si>
  <si>
    <t>3160301063391</t>
  </si>
  <si>
    <t>10210000</t>
  </si>
  <si>
    <t>3160400613909</t>
  </si>
  <si>
    <t>16040306</t>
  </si>
  <si>
    <t>3160400415902</t>
  </si>
  <si>
    <t>3160500116028</t>
  </si>
  <si>
    <t>3160500166050</t>
  </si>
  <si>
    <t>5160599003448</t>
  </si>
  <si>
    <t>5160800003462</t>
  </si>
  <si>
    <t>3160300128898</t>
  </si>
  <si>
    <t>5160400021358</t>
  </si>
  <si>
    <t>3169900243602</t>
  </si>
  <si>
    <t>1439900093555</t>
  </si>
  <si>
    <t>4399</t>
  </si>
  <si>
    <t>43990001</t>
  </si>
  <si>
    <t>3160100683723</t>
  </si>
  <si>
    <t>3160200244721</t>
  </si>
  <si>
    <t>3169700039882</t>
  </si>
  <si>
    <t>3160301123661</t>
  </si>
  <si>
    <t>3160500157557</t>
  </si>
  <si>
    <t>16050502</t>
  </si>
  <si>
    <t>3160600308069</t>
  </si>
  <si>
    <t>3160690000913</t>
  </si>
  <si>
    <t>3160600145330</t>
  </si>
  <si>
    <t>2068</t>
  </si>
  <si>
    <t>20680000</t>
  </si>
  <si>
    <t>3160400476774</t>
  </si>
  <si>
    <t>3160700125861</t>
  </si>
  <si>
    <t>3160400764745</t>
  </si>
  <si>
    <t>I749</t>
  </si>
  <si>
    <t>3160300527041</t>
  </si>
  <si>
    <t>3190900414883</t>
  </si>
  <si>
    <t>5160199023671</t>
  </si>
  <si>
    <t>3160100490593</t>
  </si>
  <si>
    <t>3160100549075</t>
  </si>
  <si>
    <t>3160100733348</t>
  </si>
  <si>
    <t>3160300966184</t>
  </si>
  <si>
    <t>3160390003674</t>
  </si>
  <si>
    <t>3160600530471</t>
  </si>
  <si>
    <t>16061605</t>
  </si>
  <si>
    <t>3160600598342</t>
  </si>
  <si>
    <t>3160600740718</t>
  </si>
  <si>
    <t>4160700002199</t>
  </si>
  <si>
    <t>3170200133571</t>
  </si>
  <si>
    <t>1702</t>
  </si>
  <si>
    <t>17020000</t>
  </si>
  <si>
    <t>3160300833800</t>
  </si>
  <si>
    <t>3160300897034</t>
  </si>
  <si>
    <t>1016</t>
  </si>
  <si>
    <t>10160000</t>
  </si>
  <si>
    <t>3169900220025</t>
  </si>
  <si>
    <t>3160100848412</t>
  </si>
  <si>
    <t>3140100336462</t>
  </si>
  <si>
    <t>3100501723696</t>
  </si>
  <si>
    <t>3160101636796</t>
  </si>
  <si>
    <t>3419900086547</t>
  </si>
  <si>
    <t>1160300142711</t>
  </si>
  <si>
    <t>16030715</t>
  </si>
  <si>
    <t>3170300116237</t>
  </si>
  <si>
    <t>3160400774660</t>
  </si>
  <si>
    <t>3160300279390</t>
  </si>
  <si>
    <t>3609700283088</t>
  </si>
  <si>
    <t>3160101495084</t>
  </si>
  <si>
    <t>3160101311391</t>
  </si>
  <si>
    <t>3160500267026</t>
  </si>
  <si>
    <t>3160200302977</t>
  </si>
  <si>
    <t>3160300970602</t>
  </si>
  <si>
    <t>3160400013031</t>
  </si>
  <si>
    <t>1161000020930</t>
  </si>
  <si>
    <t>3160600660323</t>
  </si>
  <si>
    <t>3160600598580</t>
  </si>
  <si>
    <t>3102101663183</t>
  </si>
  <si>
    <t>I712</t>
  </si>
  <si>
    <t>5170100029388</t>
  </si>
  <si>
    <t>3160300590061</t>
  </si>
  <si>
    <t>3160100860218</t>
  </si>
  <si>
    <t>16010412</t>
  </si>
  <si>
    <t>3160100270003</t>
  </si>
  <si>
    <t>3100500756558</t>
  </si>
  <si>
    <t>3160200033194</t>
  </si>
  <si>
    <t>3160300760721</t>
  </si>
  <si>
    <t>3160300810001</t>
  </si>
  <si>
    <t>3160400429156</t>
  </si>
  <si>
    <t>3160400396860</t>
  </si>
  <si>
    <t>3160400405826</t>
  </si>
  <si>
    <t>3160500002871</t>
  </si>
  <si>
    <t>3160500015639</t>
  </si>
  <si>
    <t>3160500169474</t>
  </si>
  <si>
    <t>16050506</t>
  </si>
  <si>
    <t>3160100120818</t>
  </si>
  <si>
    <t>3160100697783</t>
  </si>
  <si>
    <t>3160200394171</t>
  </si>
  <si>
    <t>3160300097984</t>
  </si>
  <si>
    <t>1160300020772</t>
  </si>
  <si>
    <t>12970000</t>
  </si>
  <si>
    <t>3160301003592</t>
  </si>
  <si>
    <t>5660600057521</t>
  </si>
  <si>
    <t>3320600761152</t>
  </si>
  <si>
    <t>3160500244310</t>
  </si>
  <si>
    <t>3160500282190</t>
  </si>
  <si>
    <t>16051105</t>
  </si>
  <si>
    <t>3160600430913</t>
  </si>
  <si>
    <t>3160600763475</t>
  </si>
  <si>
    <t>3670501002927</t>
  </si>
  <si>
    <t>D696</t>
  </si>
  <si>
    <t>3860300249818</t>
  </si>
  <si>
    <t>3160100126182</t>
  </si>
  <si>
    <t>3169900335078</t>
  </si>
  <si>
    <t>3110102402993</t>
  </si>
  <si>
    <t>3101700769573</t>
  </si>
  <si>
    <t>3160100922591</t>
  </si>
  <si>
    <t>3160100934688</t>
  </si>
  <si>
    <t>3169700045033</t>
  </si>
  <si>
    <t>3160400585794</t>
  </si>
  <si>
    <t>3670700819940</t>
  </si>
  <si>
    <t>3160600242629</t>
  </si>
  <si>
    <t>3160600421647</t>
  </si>
  <si>
    <t>16061204</t>
  </si>
  <si>
    <t>1169800085421</t>
  </si>
  <si>
    <t>Y199</t>
  </si>
  <si>
    <t>3670200430458</t>
  </si>
  <si>
    <t>3900200411213</t>
  </si>
  <si>
    <t>3026</t>
  </si>
  <si>
    <t>30260001</t>
  </si>
  <si>
    <t>3160700124172</t>
  </si>
  <si>
    <t>3160800053463</t>
  </si>
  <si>
    <t>16080106</t>
  </si>
  <si>
    <t>3160800091471</t>
  </si>
  <si>
    <t>16080405</t>
  </si>
  <si>
    <t>2160100019493</t>
  </si>
  <si>
    <t>3169900024391</t>
  </si>
  <si>
    <t>3160100666934</t>
  </si>
  <si>
    <t>3160101511560</t>
  </si>
  <si>
    <t>3160100978057</t>
  </si>
  <si>
    <t>3409700303030</t>
  </si>
  <si>
    <t>2402</t>
  </si>
  <si>
    <t>V489</t>
  </si>
  <si>
    <t>24020000</t>
  </si>
  <si>
    <t>3160200317397</t>
  </si>
  <si>
    <t>R571</t>
  </si>
  <si>
    <t>3169700001958</t>
  </si>
  <si>
    <t>3160301059792</t>
  </si>
  <si>
    <t>3160300614105</t>
  </si>
  <si>
    <t>3160301155490</t>
  </si>
  <si>
    <t>1160401334918</t>
  </si>
  <si>
    <t>R95</t>
  </si>
  <si>
    <t>3160400946142</t>
  </si>
  <si>
    <t>3160400486796</t>
  </si>
  <si>
    <t>3160600191501</t>
  </si>
  <si>
    <t>4100600046259</t>
  </si>
  <si>
    <t>3180500164545</t>
  </si>
  <si>
    <t>3160800132339</t>
  </si>
  <si>
    <t>3160800184304</t>
  </si>
  <si>
    <t>3160800025630</t>
  </si>
  <si>
    <t>3160300350345</t>
  </si>
  <si>
    <t>3160300020272</t>
  </si>
  <si>
    <t>16110311</t>
  </si>
  <si>
    <t>5160300017545</t>
  </si>
  <si>
    <t>3169900022452</t>
  </si>
  <si>
    <t>3160101659257</t>
  </si>
  <si>
    <t>3160100604408</t>
  </si>
  <si>
    <t>3160100146558</t>
  </si>
  <si>
    <t>3160100432542</t>
  </si>
  <si>
    <t>3119900222796</t>
  </si>
  <si>
    <t>1168300374903</t>
  </si>
  <si>
    <t>3169900226074</t>
  </si>
  <si>
    <t>5300100021105</t>
  </si>
  <si>
    <t>3160200181487</t>
  </si>
  <si>
    <t>3169700004264</t>
  </si>
  <si>
    <t>3160300483639</t>
  </si>
  <si>
    <t>3160300493677</t>
  </si>
  <si>
    <t>3160301128425</t>
  </si>
  <si>
    <t>3160300639027</t>
  </si>
  <si>
    <t>16031003</t>
  </si>
  <si>
    <t>3160400904784</t>
  </si>
  <si>
    <t>3170400091210</t>
  </si>
  <si>
    <t>3160600258479</t>
  </si>
  <si>
    <t>3160600532007</t>
  </si>
  <si>
    <t>3160800202795</t>
  </si>
  <si>
    <t>5161000004619</t>
  </si>
  <si>
    <t>1160101819339</t>
  </si>
  <si>
    <t>4710100012163</t>
  </si>
  <si>
    <t>3160100700075</t>
  </si>
  <si>
    <t>3160101476501</t>
  </si>
  <si>
    <t>3160200104831</t>
  </si>
  <si>
    <t>3160101504717</t>
  </si>
  <si>
    <t>1199900200087</t>
  </si>
  <si>
    <t>7101</t>
  </si>
  <si>
    <t>71010000</t>
  </si>
  <si>
    <t>3160300258465</t>
  </si>
  <si>
    <t>3160300089337</t>
  </si>
  <si>
    <t>1169800276472</t>
  </si>
  <si>
    <t>3160400818594</t>
  </si>
  <si>
    <t>3160600515021</t>
  </si>
  <si>
    <t>3160600584368</t>
  </si>
  <si>
    <t>3160800055091</t>
  </si>
  <si>
    <t>3160800208301</t>
  </si>
  <si>
    <t>3160300129070</t>
  </si>
  <si>
    <t>3160400090981</t>
  </si>
  <si>
    <t>3360101256371</t>
  </si>
  <si>
    <t>3699</t>
  </si>
  <si>
    <t>36990001</t>
  </si>
  <si>
    <t>3160100817088</t>
  </si>
  <si>
    <t>3160100681283</t>
  </si>
  <si>
    <t>3150700126434</t>
  </si>
  <si>
    <t>3160400802396</t>
  </si>
  <si>
    <t>3160400661156</t>
  </si>
  <si>
    <t>2404</t>
  </si>
  <si>
    <t>24040000</t>
  </si>
  <si>
    <t>3160500194517</t>
  </si>
  <si>
    <t>16050703</t>
  </si>
  <si>
    <t>3160600631765</t>
  </si>
  <si>
    <t>3160600250664</t>
  </si>
  <si>
    <t>3110100735758</t>
  </si>
  <si>
    <t>9499</t>
  </si>
  <si>
    <t>94990001</t>
  </si>
  <si>
    <t>94</t>
  </si>
  <si>
    <t>3160600336038</t>
  </si>
  <si>
    <t>5160800003667</t>
  </si>
  <si>
    <t>3160300181594</t>
  </si>
  <si>
    <t>3140700064978</t>
  </si>
  <si>
    <t>3160100719337</t>
  </si>
  <si>
    <t>1160100171271</t>
  </si>
  <si>
    <t>3160200026210</t>
  </si>
  <si>
    <t>3169700017676</t>
  </si>
  <si>
    <t>3160301067060</t>
  </si>
  <si>
    <t>3160300624402</t>
  </si>
  <si>
    <t>3160500266224</t>
  </si>
  <si>
    <t>16050306</t>
  </si>
  <si>
    <t>3160500385649</t>
  </si>
  <si>
    <t>3160600529138</t>
  </si>
  <si>
    <t>3169800048603</t>
  </si>
  <si>
    <t>3160700035773</t>
  </si>
  <si>
    <t>3160301146954</t>
  </si>
  <si>
    <t>3160300336083</t>
  </si>
  <si>
    <t>3170400035719</t>
  </si>
  <si>
    <t>3169900154367</t>
  </si>
  <si>
    <t>5800990016769</t>
  </si>
  <si>
    <t>3160100895704</t>
  </si>
  <si>
    <t>3160100696671</t>
  </si>
  <si>
    <t>3160100810393</t>
  </si>
  <si>
    <t>3160100108150</t>
  </si>
  <si>
    <t>3160101728127</t>
  </si>
  <si>
    <t>3141600085117</t>
  </si>
  <si>
    <t>3160200031604</t>
  </si>
  <si>
    <t>3160200380951</t>
  </si>
  <si>
    <t>3160200329093</t>
  </si>
  <si>
    <t>3160300267723</t>
  </si>
  <si>
    <t>3160300269734</t>
  </si>
  <si>
    <t>3160400674304</t>
  </si>
  <si>
    <t>16040505</t>
  </si>
  <si>
    <t>3160500301127</t>
  </si>
  <si>
    <t>3160600062540</t>
  </si>
  <si>
    <t>3160600742737</t>
  </si>
  <si>
    <t>3160700037172</t>
  </si>
  <si>
    <t>3160700002778</t>
  </si>
  <si>
    <t>3160300143129</t>
  </si>
  <si>
    <t>3160400204219</t>
  </si>
  <si>
    <t>3320101984903</t>
  </si>
  <si>
    <t>3160400626351</t>
  </si>
  <si>
    <t>3169900100291</t>
  </si>
  <si>
    <t>3160101776768</t>
  </si>
  <si>
    <t>3160100003111</t>
  </si>
  <si>
    <t>3199900334331</t>
  </si>
  <si>
    <t>3160101125759</t>
  </si>
  <si>
    <t>3160101214280</t>
  </si>
  <si>
    <t>3160101484651</t>
  </si>
  <si>
    <t>1679800236468</t>
  </si>
  <si>
    <t>3160101282625</t>
  </si>
  <si>
    <t>3160101026424</t>
  </si>
  <si>
    <t>G048</t>
  </si>
  <si>
    <t>3160200253089</t>
  </si>
  <si>
    <t>3169700002873</t>
  </si>
  <si>
    <t>3160300254206</t>
  </si>
  <si>
    <t>3160300661472</t>
  </si>
  <si>
    <t>3601000483362</t>
  </si>
  <si>
    <t>6082</t>
  </si>
  <si>
    <t>60820001</t>
  </si>
  <si>
    <t>3160500174133</t>
  </si>
  <si>
    <t>3160600105346</t>
  </si>
  <si>
    <t>3160600683501</t>
  </si>
  <si>
    <t>1295</t>
  </si>
  <si>
    <t>12950000</t>
  </si>
  <si>
    <t>3100590002175</t>
  </si>
  <si>
    <t>3160300165424</t>
  </si>
  <si>
    <t>3160100212887</t>
  </si>
  <si>
    <t>3160190023663</t>
  </si>
  <si>
    <t>3130500088717</t>
  </si>
  <si>
    <t>16011102</t>
  </si>
  <si>
    <t>3160101248036</t>
  </si>
  <si>
    <t>3160101640076</t>
  </si>
  <si>
    <t>3160100966423</t>
  </si>
  <si>
    <t>3160100988613</t>
  </si>
  <si>
    <t>3160500488561</t>
  </si>
  <si>
    <t>1169400030107</t>
  </si>
  <si>
    <t>3160200280272</t>
  </si>
  <si>
    <t>3190100480652</t>
  </si>
  <si>
    <t>3169700004035</t>
  </si>
  <si>
    <t>3160300844551</t>
  </si>
  <si>
    <t>16030902</t>
  </si>
  <si>
    <t>3160300652309</t>
  </si>
  <si>
    <t>I743</t>
  </si>
  <si>
    <t>3160300628271</t>
  </si>
  <si>
    <t>5160300018967</t>
  </si>
  <si>
    <t>3160600379845</t>
  </si>
  <si>
    <t>16061103</t>
  </si>
  <si>
    <t>3160600351363</t>
  </si>
  <si>
    <t>6682</t>
  </si>
  <si>
    <t>66820001</t>
  </si>
  <si>
    <t>3169900048770</t>
  </si>
  <si>
    <t>12980000</t>
  </si>
  <si>
    <t>3160100898398</t>
  </si>
  <si>
    <t>3100601545536</t>
  </si>
  <si>
    <t>3160200464594</t>
  </si>
  <si>
    <t>3160301037306</t>
  </si>
  <si>
    <t>3160301107991</t>
  </si>
  <si>
    <t>3160301094814</t>
  </si>
  <si>
    <t>3160301188738</t>
  </si>
  <si>
    <t>11970001</t>
  </si>
  <si>
    <t>3160301118985</t>
  </si>
  <si>
    <t>3160400400166</t>
  </si>
  <si>
    <t>3199900081131</t>
  </si>
  <si>
    <t>3160600304314</t>
  </si>
  <si>
    <t>3160600582942</t>
  </si>
  <si>
    <t>1160900027808</t>
  </si>
  <si>
    <t>16090401</t>
  </si>
  <si>
    <t>3160400145492</t>
  </si>
  <si>
    <t>I449</t>
  </si>
  <si>
    <t>3160300145172</t>
  </si>
  <si>
    <t>3160100139551</t>
  </si>
  <si>
    <t>3160101600520</t>
  </si>
  <si>
    <t>3190100313756</t>
  </si>
  <si>
    <t>3160100706898</t>
  </si>
  <si>
    <t>1407</t>
  </si>
  <si>
    <t>14070001</t>
  </si>
  <si>
    <t>3160101411760</t>
  </si>
  <si>
    <t>3160100921934</t>
  </si>
  <si>
    <t>3600101027833</t>
  </si>
  <si>
    <t>3160200003325</t>
  </si>
  <si>
    <t>3160200449447</t>
  </si>
  <si>
    <t>3160300981680</t>
  </si>
  <si>
    <t>3160600197062</t>
  </si>
  <si>
    <t>3160600577272</t>
  </si>
  <si>
    <t>3160800071518</t>
  </si>
  <si>
    <t>3360700325419</t>
  </si>
  <si>
    <t>3160100356447</t>
  </si>
  <si>
    <t>3169900078661</t>
  </si>
  <si>
    <t>3160101040028</t>
  </si>
  <si>
    <t>4899</t>
  </si>
  <si>
    <t>48990000</t>
  </si>
  <si>
    <t>3160100927711</t>
  </si>
  <si>
    <t>3110400139042</t>
  </si>
  <si>
    <t>3160200164001</t>
  </si>
  <si>
    <t>3160200291924</t>
  </si>
  <si>
    <t>3160300044350</t>
  </si>
  <si>
    <t>3700701066715</t>
  </si>
  <si>
    <t>3160300509727</t>
  </si>
  <si>
    <t>3160300082090</t>
  </si>
  <si>
    <t>3160400538419</t>
  </si>
  <si>
    <t>3160700006790</t>
  </si>
  <si>
    <t>3160800053218</t>
  </si>
  <si>
    <t>16080109</t>
  </si>
  <si>
    <t>3160800085438</t>
  </si>
  <si>
    <t>3119900670934</t>
  </si>
  <si>
    <t>1609800078340</t>
  </si>
  <si>
    <t>3160100391668</t>
  </si>
  <si>
    <t>3160101466203</t>
  </si>
  <si>
    <t>3160101086532</t>
  </si>
  <si>
    <t>3160100953780</t>
  </si>
  <si>
    <t>1160101756035</t>
  </si>
  <si>
    <t>3160200022192</t>
  </si>
  <si>
    <t>3160200247003</t>
  </si>
  <si>
    <t>1190900021451</t>
  </si>
  <si>
    <t>3160301137084</t>
  </si>
  <si>
    <t>3160300477060</t>
  </si>
  <si>
    <t>3160300862826</t>
  </si>
  <si>
    <t>3160300642974</t>
  </si>
  <si>
    <t>3160300811580</t>
  </si>
  <si>
    <t>3160300812543</t>
  </si>
  <si>
    <t>3160300381291</t>
  </si>
  <si>
    <t>3160400549950</t>
  </si>
  <si>
    <t>3160400843858</t>
  </si>
  <si>
    <t>K835</t>
  </si>
  <si>
    <t>3160500228349</t>
  </si>
  <si>
    <t>3169800014407</t>
  </si>
  <si>
    <t>3160600029887</t>
  </si>
  <si>
    <t>3160600089847</t>
  </si>
  <si>
    <t>3160800099021</t>
  </si>
  <si>
    <t>3160800009553</t>
  </si>
  <si>
    <t>3160300084424</t>
  </si>
  <si>
    <t>1160100073872</t>
  </si>
  <si>
    <t>3160101785368</t>
  </si>
  <si>
    <t>3160101186081</t>
  </si>
  <si>
    <t>3160100522924</t>
  </si>
  <si>
    <t>3160100791348</t>
  </si>
  <si>
    <t>16011902</t>
  </si>
  <si>
    <t>3160101714444</t>
  </si>
  <si>
    <t>3160101725756</t>
  </si>
  <si>
    <t>3160200434792</t>
  </si>
  <si>
    <t>3160200359278</t>
  </si>
  <si>
    <t>3160300092303</t>
  </si>
  <si>
    <t>3160301020934</t>
  </si>
  <si>
    <t>1160400219171</t>
  </si>
  <si>
    <t>3160400419533</t>
  </si>
  <si>
    <t>16041405</t>
  </si>
  <si>
    <t>3160500472878</t>
  </si>
  <si>
    <t>16051010</t>
  </si>
  <si>
    <t>3160600006160</t>
  </si>
  <si>
    <t>3160600744241</t>
  </si>
  <si>
    <t>3160700096853</t>
  </si>
  <si>
    <t>3160300522898</t>
  </si>
  <si>
    <t>1169800014931</t>
  </si>
  <si>
    <t>3160300309426</t>
  </si>
  <si>
    <t>3169700018613</t>
  </si>
  <si>
    <t>3160100295014</t>
  </si>
  <si>
    <t>3169900101409</t>
  </si>
  <si>
    <t>3160190030881</t>
  </si>
  <si>
    <t>3160101383219</t>
  </si>
  <si>
    <t>3160101000417</t>
  </si>
  <si>
    <t>3160101195021</t>
  </si>
  <si>
    <t>3160100961782</t>
  </si>
  <si>
    <t>3110101625816</t>
  </si>
  <si>
    <t>3160300684910</t>
  </si>
  <si>
    <t>3160300953198</t>
  </si>
  <si>
    <t>3160301114122</t>
  </si>
  <si>
    <t>3160600077814</t>
  </si>
  <si>
    <t>4740300005969</t>
  </si>
  <si>
    <t>7494</t>
  </si>
  <si>
    <t>74940001</t>
  </si>
  <si>
    <t>3160300021813</t>
  </si>
  <si>
    <t>16020001</t>
  </si>
  <si>
    <t>3130200087715</t>
  </si>
  <si>
    <t>3169900136512</t>
  </si>
  <si>
    <t>3400300067365</t>
  </si>
  <si>
    <t>3160200055392</t>
  </si>
  <si>
    <t>3160200141990</t>
  </si>
  <si>
    <t>3160200320703</t>
  </si>
  <si>
    <t>3160200324601</t>
  </si>
  <si>
    <t>3251200856743</t>
  </si>
  <si>
    <t>3160500241825</t>
  </si>
  <si>
    <t>3160500378243</t>
  </si>
  <si>
    <t>3169800037377</t>
  </si>
  <si>
    <t>3160700120398</t>
  </si>
  <si>
    <t>3160800193699</t>
  </si>
  <si>
    <t>3160300102279</t>
  </si>
  <si>
    <t>3169900046777</t>
  </si>
  <si>
    <t>3160600796748</t>
  </si>
  <si>
    <t>3160300041687</t>
  </si>
  <si>
    <t>1160400186567</t>
  </si>
  <si>
    <t>3509900329147</t>
  </si>
  <si>
    <t>3169900094186</t>
  </si>
  <si>
    <t>5160101146566</t>
  </si>
  <si>
    <t>3160200203740</t>
  </si>
  <si>
    <t>3160200292246</t>
  </si>
  <si>
    <t>J69</t>
  </si>
  <si>
    <t>3160300002959</t>
  </si>
  <si>
    <t>19990000</t>
  </si>
  <si>
    <t>5341600148008</t>
  </si>
  <si>
    <t>3160400894355</t>
  </si>
  <si>
    <t>3160600197941</t>
  </si>
  <si>
    <t>3160600137710</t>
  </si>
  <si>
    <t>5600700031575</t>
  </si>
  <si>
    <t>3601200021842</t>
  </si>
  <si>
    <t>3160301148019</t>
  </si>
  <si>
    <t>3160300020876</t>
  </si>
  <si>
    <t>3160300520178</t>
  </si>
  <si>
    <t>3160101596468</t>
  </si>
  <si>
    <t>1460700216710</t>
  </si>
  <si>
    <t>3659900473221</t>
  </si>
  <si>
    <t>3160100034229</t>
  </si>
  <si>
    <t>3160100036876</t>
  </si>
  <si>
    <t>3160200219549</t>
  </si>
  <si>
    <t>3160300489513</t>
  </si>
  <si>
    <t>3160400934420</t>
  </si>
  <si>
    <t>5720100005661</t>
  </si>
  <si>
    <t>3160100273142</t>
  </si>
  <si>
    <t>3160300302511</t>
  </si>
  <si>
    <t>5160199050864</t>
  </si>
  <si>
    <t>3160100356161</t>
  </si>
  <si>
    <t>3160200191229</t>
  </si>
  <si>
    <t>3251200763591</t>
  </si>
  <si>
    <t>3160300665214</t>
  </si>
  <si>
    <t>3160400877612</t>
  </si>
  <si>
    <t>3160600291077</t>
  </si>
  <si>
    <t>3160101671583</t>
  </si>
  <si>
    <t>5160700038469</t>
  </si>
  <si>
    <t>3169900144418</t>
  </si>
  <si>
    <t>3160300891991</t>
  </si>
  <si>
    <t>1160101733973</t>
  </si>
  <si>
    <t>3659900825321</t>
  </si>
  <si>
    <t>3160100038372</t>
  </si>
  <si>
    <t>3170600341643</t>
  </si>
  <si>
    <t>3160600372999</t>
  </si>
  <si>
    <t>3160600165276</t>
  </si>
  <si>
    <t>3160600036832</t>
  </si>
  <si>
    <t>3160600637593</t>
  </si>
  <si>
    <t>3160600666275</t>
  </si>
  <si>
    <t>5160700038230</t>
  </si>
  <si>
    <t>3160800078938</t>
  </si>
  <si>
    <t>3160800025508</t>
  </si>
  <si>
    <t>3160300580553</t>
  </si>
  <si>
    <t>3930300033679</t>
  </si>
  <si>
    <t>3160101818991</t>
  </si>
  <si>
    <t>3160100618841</t>
  </si>
  <si>
    <t>1311400089480</t>
  </si>
  <si>
    <t>3600100973956</t>
  </si>
  <si>
    <t>3160101400164</t>
  </si>
  <si>
    <t>30980001</t>
  </si>
  <si>
    <t>3160100042108</t>
  </si>
  <si>
    <t>3160200186586</t>
  </si>
  <si>
    <t>3160200473305</t>
  </si>
  <si>
    <t>1199600549378</t>
  </si>
  <si>
    <t>3169700053125</t>
  </si>
  <si>
    <t>3160301181288</t>
  </si>
  <si>
    <t>3160200376237</t>
  </si>
  <si>
    <t>3160400909450</t>
  </si>
  <si>
    <t>3160400636429</t>
  </si>
  <si>
    <t>3160500350748</t>
  </si>
  <si>
    <t>3160600038118</t>
  </si>
  <si>
    <t>3160700100532</t>
  </si>
  <si>
    <t>3160800136334</t>
  </si>
  <si>
    <t>3160300466718</t>
  </si>
  <si>
    <t>16090402</t>
  </si>
  <si>
    <t>3160300177805</t>
  </si>
  <si>
    <t>3169900184002</t>
  </si>
  <si>
    <t>1119900731619</t>
  </si>
  <si>
    <t>3160100078676</t>
  </si>
  <si>
    <t>3160100426887</t>
  </si>
  <si>
    <t>3101000619340</t>
  </si>
  <si>
    <t>3160101570809</t>
  </si>
  <si>
    <t>5160200008927</t>
  </si>
  <si>
    <t>3160200424304</t>
  </si>
  <si>
    <t>3160301039091</t>
  </si>
  <si>
    <t>1160100013292</t>
  </si>
  <si>
    <t>3401300128900</t>
  </si>
  <si>
    <t>3160500167081</t>
  </si>
  <si>
    <t>3160500221671</t>
  </si>
  <si>
    <t>3160600660676</t>
  </si>
  <si>
    <t>3160600256522</t>
  </si>
  <si>
    <t>3160600591577</t>
  </si>
  <si>
    <t>16062105</t>
  </si>
  <si>
    <t>3160500098020</t>
  </si>
  <si>
    <t>3160700155752</t>
  </si>
  <si>
    <t>3110102105778</t>
  </si>
  <si>
    <t>1100400976801</t>
  </si>
  <si>
    <t>3160190033863</t>
  </si>
  <si>
    <t>5160199019827</t>
  </si>
  <si>
    <t>3160101695504</t>
  </si>
  <si>
    <t>3160100485581</t>
  </si>
  <si>
    <t>3101500105957</t>
  </si>
  <si>
    <t>3160100175108</t>
  </si>
  <si>
    <t>3160100700547</t>
  </si>
  <si>
    <t>3160101347255</t>
  </si>
  <si>
    <t>3140100548974</t>
  </si>
  <si>
    <t>3160100987137</t>
  </si>
  <si>
    <t>3160190013617</t>
  </si>
  <si>
    <t>3160100043911</t>
  </si>
  <si>
    <t>3160100051085</t>
  </si>
  <si>
    <t>3160200194368</t>
  </si>
  <si>
    <t>3160200151677</t>
  </si>
  <si>
    <t>3160200444887</t>
  </si>
  <si>
    <t>3160301022759</t>
  </si>
  <si>
    <t>3160300799911</t>
  </si>
  <si>
    <t>3160300083002</t>
  </si>
  <si>
    <t>3160300994617</t>
  </si>
  <si>
    <t>1160300205624</t>
  </si>
  <si>
    <t>2001</t>
  </si>
  <si>
    <t>20010000</t>
  </si>
  <si>
    <t>3160400625168</t>
  </si>
  <si>
    <t>3160400340384</t>
  </si>
  <si>
    <t>3260100674286</t>
  </si>
  <si>
    <t>5160699005337</t>
  </si>
  <si>
    <t>V429</t>
  </si>
  <si>
    <t>3160600382161</t>
  </si>
  <si>
    <t>3160600390431</t>
  </si>
  <si>
    <t>3160600390644</t>
  </si>
  <si>
    <t>3670600340685</t>
  </si>
  <si>
    <t>16090306</t>
  </si>
  <si>
    <t>3160500013466</t>
  </si>
  <si>
    <t>1102000886784</t>
  </si>
  <si>
    <t>3190800020883</t>
  </si>
  <si>
    <t>3160101733597</t>
  </si>
  <si>
    <t>3160100940289</t>
  </si>
  <si>
    <t>3160200341387</t>
  </si>
  <si>
    <t>3160300266441</t>
  </si>
  <si>
    <t>3102400413090</t>
  </si>
  <si>
    <t>3360700186419</t>
  </si>
  <si>
    <t>5160600052109</t>
  </si>
  <si>
    <t>3160100570813</t>
  </si>
  <si>
    <t>3160800058350</t>
  </si>
  <si>
    <t>3160300321485</t>
  </si>
  <si>
    <t>1100200703053</t>
  </si>
  <si>
    <t>3160100271140</t>
  </si>
  <si>
    <t>3160101608628</t>
  </si>
  <si>
    <t>1320900238882</t>
  </si>
  <si>
    <t>3215</t>
  </si>
  <si>
    <t>32150000</t>
  </si>
  <si>
    <t>3160101451460</t>
  </si>
  <si>
    <t>3160100790228</t>
  </si>
  <si>
    <t>3480100515437</t>
  </si>
  <si>
    <t>3160100727836</t>
  </si>
  <si>
    <t>3160200106761</t>
  </si>
  <si>
    <t>1912</t>
  </si>
  <si>
    <t>19120000</t>
  </si>
  <si>
    <t>3160200383306</t>
  </si>
  <si>
    <t>3160301023020</t>
  </si>
  <si>
    <t>3160400571432</t>
  </si>
  <si>
    <t>3160400891551</t>
  </si>
  <si>
    <t>3670600075302</t>
  </si>
  <si>
    <t>3160500083715</t>
  </si>
  <si>
    <t>3160500155376</t>
  </si>
  <si>
    <t>3180200099179</t>
  </si>
  <si>
    <t>4220400010004</t>
  </si>
  <si>
    <t>3361200123206</t>
  </si>
  <si>
    <t>3190600292570</t>
  </si>
  <si>
    <t>3609900644122</t>
  </si>
  <si>
    <t>3100501775696</t>
  </si>
  <si>
    <t>3160300231117</t>
  </si>
  <si>
    <t>5160399007814</t>
  </si>
  <si>
    <t>3160300916977</t>
  </si>
  <si>
    <t>3160301044477</t>
  </si>
  <si>
    <t>3160400043185</t>
  </si>
  <si>
    <t>3160400684962</t>
  </si>
  <si>
    <t>3160500096744</t>
  </si>
  <si>
    <t>3160600169051</t>
  </si>
  <si>
    <t>3160600346459</t>
  </si>
  <si>
    <t>3160700128879</t>
  </si>
  <si>
    <t>3360600366521</t>
  </si>
  <si>
    <t>3120300136947</t>
  </si>
  <si>
    <t>3601200303376</t>
  </si>
  <si>
    <t>3169900269199</t>
  </si>
  <si>
    <t>3160101652996</t>
  </si>
  <si>
    <t>1168300388556</t>
  </si>
  <si>
    <t>3160101342768</t>
  </si>
  <si>
    <t>3160101289930</t>
  </si>
  <si>
    <t>3160100133642</t>
  </si>
  <si>
    <t>3160200178818</t>
  </si>
  <si>
    <t>16020202</t>
  </si>
  <si>
    <t>3160300257892</t>
  </si>
  <si>
    <t>3160301172858</t>
  </si>
  <si>
    <t>3160400036774</t>
  </si>
  <si>
    <t>3160600629507</t>
  </si>
  <si>
    <t>16060512</t>
  </si>
  <si>
    <t>3160600054270</t>
  </si>
  <si>
    <t>3160600631617</t>
  </si>
  <si>
    <t>3160700057785</t>
  </si>
  <si>
    <t>16070504</t>
  </si>
  <si>
    <t>3160300347913</t>
  </si>
  <si>
    <t>3160100455607</t>
  </si>
  <si>
    <t>3100600277163</t>
  </si>
  <si>
    <t>3160101545171</t>
  </si>
  <si>
    <t>3110400133524</t>
  </si>
  <si>
    <t>1160101853090</t>
  </si>
  <si>
    <t>3160101341036</t>
  </si>
  <si>
    <t>3160101471568</t>
  </si>
  <si>
    <t>3170200257301</t>
  </si>
  <si>
    <t>5199600005575</t>
  </si>
  <si>
    <t>3160200108011</t>
  </si>
  <si>
    <t>3160200155435</t>
  </si>
  <si>
    <t>3160200396149</t>
  </si>
  <si>
    <t>3101702528417</t>
  </si>
  <si>
    <t>3160300235015</t>
  </si>
  <si>
    <t>3160300607796</t>
  </si>
  <si>
    <t>3160400024024</t>
  </si>
  <si>
    <t>3160400132919</t>
  </si>
  <si>
    <t>3160400931013</t>
  </si>
  <si>
    <t>3160100216661</t>
  </si>
  <si>
    <t>3160600674090</t>
  </si>
  <si>
    <t>3160600141920</t>
  </si>
  <si>
    <t>1101800590561</t>
  </si>
  <si>
    <t>1406</t>
  </si>
  <si>
    <t>14060000</t>
  </si>
  <si>
    <t>3102201809040</t>
  </si>
  <si>
    <t>3160800054656</t>
  </si>
  <si>
    <t>3160300523223</t>
  </si>
  <si>
    <t>16080208</t>
  </si>
  <si>
    <t>3160300937796</t>
  </si>
  <si>
    <t>3160300542422</t>
  </si>
  <si>
    <t>5600400009345</t>
  </si>
  <si>
    <t>3160100868065</t>
  </si>
  <si>
    <t>3160200509768</t>
  </si>
  <si>
    <t>3169700056647</t>
  </si>
  <si>
    <t>1160300228870</t>
  </si>
  <si>
    <t>3160301103104</t>
  </si>
  <si>
    <t>3160400518213</t>
  </si>
  <si>
    <t>3160400883833</t>
  </si>
  <si>
    <t>5160400040131</t>
  </si>
  <si>
    <t>3160500303260</t>
  </si>
  <si>
    <t>3160600023340</t>
  </si>
  <si>
    <t>3160700046911</t>
  </si>
  <si>
    <t>3160301194819</t>
  </si>
  <si>
    <t>16080210</t>
  </si>
  <si>
    <t>3160300317771</t>
  </si>
  <si>
    <t>5160100007431</t>
  </si>
  <si>
    <t>3160100886276</t>
  </si>
  <si>
    <t>3160101441880</t>
  </si>
  <si>
    <t>16011804</t>
  </si>
  <si>
    <t>3160101360472</t>
  </si>
  <si>
    <t>3670600469491</t>
  </si>
  <si>
    <t>1168300024945</t>
  </si>
  <si>
    <t>3160300863512</t>
  </si>
  <si>
    <t>3160300113190</t>
  </si>
  <si>
    <t>3160400665101</t>
  </si>
  <si>
    <t>3160500252461</t>
  </si>
  <si>
    <t>3160500374281</t>
  </si>
  <si>
    <t>1169800196533</t>
  </si>
  <si>
    <t>3169800003367</t>
  </si>
  <si>
    <t>3160800058473</t>
  </si>
  <si>
    <t>1169800430081</t>
  </si>
  <si>
    <t>3150200171431</t>
  </si>
  <si>
    <t>5160300020121</t>
  </si>
  <si>
    <t>3160101584192</t>
  </si>
  <si>
    <t>3160100068476</t>
  </si>
  <si>
    <t>3190400009840</t>
  </si>
  <si>
    <t>3160100887043</t>
  </si>
  <si>
    <t>3160101574987</t>
  </si>
  <si>
    <t>3160101080208</t>
  </si>
  <si>
    <t>3160100032757</t>
  </si>
  <si>
    <t>3160200185032</t>
  </si>
  <si>
    <t>3160200280302</t>
  </si>
  <si>
    <t>3160400946134</t>
  </si>
  <si>
    <t>3160400656772</t>
  </si>
  <si>
    <t>3160600154355</t>
  </si>
  <si>
    <t>3360400733023</t>
  </si>
  <si>
    <t>3190600288742</t>
  </si>
  <si>
    <t>5160600006085</t>
  </si>
  <si>
    <t>3160800096278</t>
  </si>
  <si>
    <t>5600900043267</t>
  </si>
  <si>
    <t>6009</t>
  </si>
  <si>
    <t>60090000</t>
  </si>
  <si>
    <t>3160700040700</t>
  </si>
  <si>
    <t>3169900267358</t>
  </si>
  <si>
    <t>3160101293902</t>
  </si>
  <si>
    <t>3160100913630</t>
  </si>
  <si>
    <t>3160100459769</t>
  </si>
  <si>
    <t>3160300052301</t>
  </si>
  <si>
    <t>3160400093123</t>
  </si>
  <si>
    <t>3160400067254</t>
  </si>
  <si>
    <t>3160400593606</t>
  </si>
  <si>
    <t>3160500219226</t>
  </si>
  <si>
    <t>3160600623223</t>
  </si>
  <si>
    <t>3160600448375</t>
  </si>
  <si>
    <t>3251200095190</t>
  </si>
  <si>
    <t>3160190032956</t>
  </si>
  <si>
    <t>3670500074444</t>
  </si>
  <si>
    <t>3160800009294</t>
  </si>
  <si>
    <t>3160300428131</t>
  </si>
  <si>
    <t>16090207</t>
  </si>
  <si>
    <t>3180200182297</t>
  </si>
  <si>
    <t>1199600134411</t>
  </si>
  <si>
    <t>3160100116942</t>
  </si>
  <si>
    <t>3160101185921</t>
  </si>
  <si>
    <t>3160100755350</t>
  </si>
  <si>
    <t>16012402</t>
  </si>
  <si>
    <t>3160200308126</t>
  </si>
  <si>
    <t>5160300043830</t>
  </si>
  <si>
    <t>3650500367671</t>
  </si>
  <si>
    <t>3160400055639</t>
  </si>
  <si>
    <t>3170200198631</t>
  </si>
  <si>
    <t>3160400602915</t>
  </si>
  <si>
    <t>3160400678512</t>
  </si>
  <si>
    <t>3160400795781</t>
  </si>
  <si>
    <t>3160400286461</t>
  </si>
  <si>
    <t>5160400049619</t>
  </si>
  <si>
    <t>3160500360557</t>
  </si>
  <si>
    <t>3160500390481</t>
  </si>
  <si>
    <t>3160600076885</t>
  </si>
  <si>
    <t>3409900886411</t>
  </si>
  <si>
    <t>1998</t>
  </si>
  <si>
    <t>19980000</t>
  </si>
  <si>
    <t>3160600530209</t>
  </si>
  <si>
    <t>5670200073317</t>
  </si>
  <si>
    <t>3169900012589</t>
  </si>
  <si>
    <t>1100700142174</t>
  </si>
  <si>
    <t>3160100858141</t>
  </si>
  <si>
    <t>16010410</t>
  </si>
  <si>
    <t>1168300249491</t>
  </si>
  <si>
    <t>3102300164781</t>
  </si>
  <si>
    <t>3501100182268</t>
  </si>
  <si>
    <t>3160100806035</t>
  </si>
  <si>
    <t>3160200271958</t>
  </si>
  <si>
    <t>3251000480367</t>
  </si>
  <si>
    <t>3160500349782</t>
  </si>
  <si>
    <t>3160300574138</t>
  </si>
  <si>
    <t>3160300970050</t>
  </si>
  <si>
    <t>3160300862966</t>
  </si>
  <si>
    <t>3150100024363</t>
  </si>
  <si>
    <t>3160400901866</t>
  </si>
  <si>
    <t>3600700920730</t>
  </si>
  <si>
    <t>3160600183673</t>
  </si>
  <si>
    <t>3160600650271</t>
  </si>
  <si>
    <t>3170100169159</t>
  </si>
  <si>
    <t>3160600271220</t>
  </si>
  <si>
    <t>5160899006779</t>
  </si>
  <si>
    <t>3160300418250</t>
  </si>
  <si>
    <t>3160800148308</t>
  </si>
  <si>
    <t>3160300102180</t>
  </si>
  <si>
    <t>C50</t>
  </si>
  <si>
    <t>3169900021898</t>
  </si>
  <si>
    <t>3160101773734</t>
  </si>
  <si>
    <t>3160700038110</t>
  </si>
  <si>
    <t>5160100044247</t>
  </si>
  <si>
    <t>3160100140291</t>
  </si>
  <si>
    <t>3160100912994</t>
  </si>
  <si>
    <t>3160101414645</t>
  </si>
  <si>
    <t>3160101672059</t>
  </si>
  <si>
    <t>3160100156715</t>
  </si>
  <si>
    <t>1003</t>
  </si>
  <si>
    <t>10030000</t>
  </si>
  <si>
    <t>3670500380669</t>
  </si>
  <si>
    <t>3160200401240</t>
  </si>
  <si>
    <t>3160300619557</t>
  </si>
  <si>
    <t>3160600622995</t>
  </si>
  <si>
    <t>3160600228944</t>
  </si>
  <si>
    <t>5160400019965</t>
  </si>
  <si>
    <t>3160700180561</t>
  </si>
  <si>
    <t>3160800041520</t>
  </si>
  <si>
    <t>3160300354707</t>
  </si>
  <si>
    <t>3149700016394</t>
  </si>
  <si>
    <t>3141400211674</t>
  </si>
  <si>
    <t>1160100566151</t>
  </si>
  <si>
    <t>3160100822553</t>
  </si>
  <si>
    <t>3640400221551</t>
  </si>
  <si>
    <t>3160101380201</t>
  </si>
  <si>
    <t>5160100087116</t>
  </si>
  <si>
    <t>3160100216106</t>
  </si>
  <si>
    <t>3160300044287</t>
  </si>
  <si>
    <t>3160300621373</t>
  </si>
  <si>
    <t>5160400003180</t>
  </si>
  <si>
    <t>3160500431896</t>
  </si>
  <si>
    <t>3160600606809</t>
  </si>
  <si>
    <t>3160600456912</t>
  </si>
  <si>
    <t>3160600706919</t>
  </si>
  <si>
    <t>3169800038004</t>
  </si>
  <si>
    <t>10420002</t>
  </si>
  <si>
    <t>3160800159849</t>
  </si>
  <si>
    <t>3160300199345</t>
  </si>
  <si>
    <t>3160300950458</t>
  </si>
  <si>
    <t>3101200414148</t>
  </si>
  <si>
    <t>5279</t>
  </si>
  <si>
    <t>52790000</t>
  </si>
  <si>
    <t>3160101072035</t>
  </si>
  <si>
    <t>3160100660472</t>
  </si>
  <si>
    <t>3169900139929</t>
  </si>
  <si>
    <t>1119900024815</t>
  </si>
  <si>
    <t>1160300095845</t>
  </si>
  <si>
    <t>3160890000887</t>
  </si>
  <si>
    <t>3160500001999</t>
  </si>
  <si>
    <t>3160500426027</t>
  </si>
  <si>
    <t>3160600685946</t>
  </si>
  <si>
    <t>10370011</t>
  </si>
  <si>
    <t>3160600713052</t>
  </si>
  <si>
    <t>C439</t>
  </si>
  <si>
    <t>3100900657247</t>
  </si>
  <si>
    <t>3160700148641</t>
  </si>
  <si>
    <t>3170600572025</t>
  </si>
  <si>
    <t>3160300339341</t>
  </si>
  <si>
    <t>3160300371997</t>
  </si>
  <si>
    <t>5160199038899</t>
  </si>
  <si>
    <t>16010408</t>
  </si>
  <si>
    <t>D65</t>
  </si>
  <si>
    <t>3160100860137</t>
  </si>
  <si>
    <t>3150100029225</t>
  </si>
  <si>
    <t>1501</t>
  </si>
  <si>
    <t>15010000</t>
  </si>
  <si>
    <t>3160100083254</t>
  </si>
  <si>
    <t>3160101629978</t>
  </si>
  <si>
    <t>3160100445687</t>
  </si>
  <si>
    <t>3160100057393</t>
  </si>
  <si>
    <t>1199600227796</t>
  </si>
  <si>
    <t>3160200376717</t>
  </si>
  <si>
    <t>2160200052913</t>
  </si>
  <si>
    <t>3160300505411</t>
  </si>
  <si>
    <t>3101700594978</t>
  </si>
  <si>
    <t>3160300840091</t>
  </si>
  <si>
    <t>4160400004234</t>
  </si>
  <si>
    <t>3160400794695</t>
  </si>
  <si>
    <t>I48</t>
  </si>
  <si>
    <t>1179900609589</t>
  </si>
  <si>
    <t>3730600746966</t>
  </si>
  <si>
    <t>3160600696310</t>
  </si>
  <si>
    <t>3160300595488</t>
  </si>
  <si>
    <t>1045</t>
  </si>
  <si>
    <t>10450001</t>
  </si>
  <si>
    <t>3169900045801</t>
  </si>
  <si>
    <t>3169900081513</t>
  </si>
  <si>
    <t>2499</t>
  </si>
  <si>
    <t>24990004</t>
  </si>
  <si>
    <t>3160190023353</t>
  </si>
  <si>
    <t>3160101038309</t>
  </si>
  <si>
    <t>3160101475512</t>
  </si>
  <si>
    <t>3160100667221</t>
  </si>
  <si>
    <t>3199900165814</t>
  </si>
  <si>
    <t>8491</t>
  </si>
  <si>
    <t>84910001</t>
  </si>
  <si>
    <t>3160600448804</t>
  </si>
  <si>
    <t>3160200137291</t>
  </si>
  <si>
    <t>3160200432170</t>
  </si>
  <si>
    <t>3340100148613</t>
  </si>
  <si>
    <t>3480600309577</t>
  </si>
  <si>
    <t>3160301038213</t>
  </si>
  <si>
    <t>3160300804273</t>
  </si>
  <si>
    <t>16030705</t>
  </si>
  <si>
    <t>3160400124592</t>
  </si>
  <si>
    <t>3160600435508</t>
  </si>
  <si>
    <t>3160300356386</t>
  </si>
  <si>
    <t>3160100876084</t>
  </si>
  <si>
    <t>1220700028443</t>
  </si>
  <si>
    <t>3160101200688</t>
  </si>
  <si>
    <t>3160100955588</t>
  </si>
  <si>
    <t>3160101152187</t>
  </si>
  <si>
    <t>3160101269459</t>
  </si>
  <si>
    <t>3160100222971</t>
  </si>
  <si>
    <t>3160200404249</t>
  </si>
  <si>
    <t>3160200410796</t>
  </si>
  <si>
    <t>3160300213551</t>
  </si>
  <si>
    <t>3160300864560</t>
  </si>
  <si>
    <t>1160100323551</t>
  </si>
  <si>
    <t>3160600343450</t>
  </si>
  <si>
    <t>5160700024115</t>
  </si>
  <si>
    <t>5160400007517</t>
  </si>
  <si>
    <t>B680</t>
  </si>
  <si>
    <t>3160300923281</t>
  </si>
  <si>
    <t>3169900224811</t>
  </si>
  <si>
    <t>3101300345989</t>
  </si>
  <si>
    <t>5160100037607</t>
  </si>
  <si>
    <t>3160100235232</t>
  </si>
  <si>
    <t>3160101539171</t>
  </si>
  <si>
    <t>3160101170282</t>
  </si>
  <si>
    <t>3160200184931</t>
  </si>
  <si>
    <t>3160200165961</t>
  </si>
  <si>
    <t>3160200138930</t>
  </si>
  <si>
    <t>3169700008898</t>
  </si>
  <si>
    <t>3609900349619</t>
  </si>
  <si>
    <t>3160301082093</t>
  </si>
  <si>
    <t>3410100149660</t>
  </si>
  <si>
    <t>3160400633772</t>
  </si>
  <si>
    <t>3160400347010</t>
  </si>
  <si>
    <t>3160500052194</t>
  </si>
  <si>
    <t>3160500255214</t>
  </si>
  <si>
    <t>3160500153713</t>
  </si>
  <si>
    <t>3160500393391</t>
  </si>
  <si>
    <t>3160500314121</t>
  </si>
  <si>
    <t>3160600198506</t>
  </si>
  <si>
    <t>3100503932730</t>
  </si>
  <si>
    <t>1168900049612</t>
  </si>
  <si>
    <t>3102300009076</t>
  </si>
  <si>
    <t>3160100096313</t>
  </si>
  <si>
    <t>3160100740913</t>
  </si>
  <si>
    <t>3141500117688</t>
  </si>
  <si>
    <t>3160301067124</t>
  </si>
  <si>
    <t>3160301088075</t>
  </si>
  <si>
    <t>3160400110141</t>
  </si>
  <si>
    <t>3160500086765</t>
  </si>
  <si>
    <t>3160500181091</t>
  </si>
  <si>
    <t>1414</t>
  </si>
  <si>
    <t>14140001</t>
  </si>
  <si>
    <t>3160500342842</t>
  </si>
  <si>
    <t>3160500473009</t>
  </si>
  <si>
    <t>5600700018323</t>
  </si>
  <si>
    <t>R042</t>
  </si>
  <si>
    <t>3160300617431</t>
  </si>
  <si>
    <t>3302100346468</t>
  </si>
  <si>
    <t>3160600592255</t>
  </si>
  <si>
    <t>3160300695237</t>
  </si>
  <si>
    <t>3620300076109</t>
  </si>
  <si>
    <t>3160300294194</t>
  </si>
  <si>
    <t>3169900097282</t>
  </si>
  <si>
    <t>0008</t>
  </si>
  <si>
    <t>10200008</t>
  </si>
  <si>
    <t>3160100343221</t>
  </si>
  <si>
    <t>3160101019177</t>
  </si>
  <si>
    <t>3569900214463</t>
  </si>
  <si>
    <t>5160100004792</t>
  </si>
  <si>
    <t>5160200004042</t>
  </si>
  <si>
    <t>3160400096483</t>
  </si>
  <si>
    <t>3160400048756</t>
  </si>
  <si>
    <t>3160400587622</t>
  </si>
  <si>
    <t>3160400313999</t>
  </si>
  <si>
    <t>3160400079627</t>
  </si>
  <si>
    <t>B829</t>
  </si>
  <si>
    <t>3130100205937</t>
  </si>
  <si>
    <t>5160500004285</t>
  </si>
  <si>
    <t>3160600266544</t>
  </si>
  <si>
    <t>3160600236700</t>
  </si>
  <si>
    <t>3160600504526</t>
  </si>
  <si>
    <t>16061701</t>
  </si>
  <si>
    <t>3160600599136</t>
  </si>
  <si>
    <t>3160800078393</t>
  </si>
  <si>
    <t>3160300015848</t>
  </si>
  <si>
    <t>16110309</t>
  </si>
  <si>
    <t>3169900117046</t>
  </si>
  <si>
    <t>3160100627246</t>
  </si>
  <si>
    <t>3160100648413</t>
  </si>
  <si>
    <t>16010805</t>
  </si>
  <si>
    <t>20090001</t>
  </si>
  <si>
    <t>3160100698551</t>
  </si>
  <si>
    <t>3160101387419</t>
  </si>
  <si>
    <t>3160200141183</t>
  </si>
  <si>
    <t>3160200278626</t>
  </si>
  <si>
    <t>3160300569673</t>
  </si>
  <si>
    <t>3160300991995</t>
  </si>
  <si>
    <t>3770600391491</t>
  </si>
  <si>
    <t>3160301154795</t>
  </si>
  <si>
    <t>3141500100572</t>
  </si>
  <si>
    <t>3160600712161</t>
  </si>
  <si>
    <t>3160700170441</t>
  </si>
  <si>
    <t>3160800161576</t>
  </si>
  <si>
    <t>3160100860307</t>
  </si>
  <si>
    <t>3160100067992</t>
  </si>
  <si>
    <t>3160100244037</t>
  </si>
  <si>
    <t>5360200001386</t>
  </si>
  <si>
    <t>3160100257155</t>
  </si>
  <si>
    <t>3160101191506</t>
  </si>
  <si>
    <t>3160301170057</t>
  </si>
  <si>
    <t>3160301086439</t>
  </si>
  <si>
    <t>3160300846260</t>
  </si>
  <si>
    <t>3160400031772</t>
  </si>
  <si>
    <t>10060006</t>
  </si>
  <si>
    <t>3160400313808</t>
  </si>
  <si>
    <t>3160500144455</t>
  </si>
  <si>
    <t>3160500073388</t>
  </si>
  <si>
    <t>3160500312307</t>
  </si>
  <si>
    <t>1169800435457</t>
  </si>
  <si>
    <t>3169800021845</t>
  </si>
  <si>
    <t>3160600589254</t>
  </si>
  <si>
    <t>3160300448761</t>
  </si>
  <si>
    <t>5160900029757</t>
  </si>
  <si>
    <t>3160300730377</t>
  </si>
  <si>
    <t>3160101467650</t>
  </si>
  <si>
    <t>3169900200393</t>
  </si>
  <si>
    <t>3160100473974</t>
  </si>
  <si>
    <t>3160100443676</t>
  </si>
  <si>
    <t>3160100127383</t>
  </si>
  <si>
    <t>3100501859725</t>
  </si>
  <si>
    <t>3311100137507</t>
  </si>
  <si>
    <t>3160200435675</t>
  </si>
  <si>
    <t>3160200222442</t>
  </si>
  <si>
    <t>5160399008527</t>
  </si>
  <si>
    <t>1169200032912</t>
  </si>
  <si>
    <t>3160400609120</t>
  </si>
  <si>
    <t>3160500267433</t>
  </si>
  <si>
    <t>3160600078080</t>
  </si>
  <si>
    <t>3160600116585</t>
  </si>
  <si>
    <t>3160800091349</t>
  </si>
  <si>
    <t>3199900315492</t>
  </si>
  <si>
    <t>X84</t>
  </si>
  <si>
    <t>3169900101999</t>
  </si>
  <si>
    <t>3100500102850</t>
  </si>
  <si>
    <t>3720600240850</t>
  </si>
  <si>
    <t>3160100918186</t>
  </si>
  <si>
    <t>3160101329079</t>
  </si>
  <si>
    <t>3160100941315</t>
  </si>
  <si>
    <t>3160300051887</t>
  </si>
  <si>
    <t>3160301051627</t>
  </si>
  <si>
    <t>3160300840636</t>
  </si>
  <si>
    <t>3160400569497</t>
  </si>
  <si>
    <t>3660800046918</t>
  </si>
  <si>
    <t>3160500132538</t>
  </si>
  <si>
    <t>3160500331671</t>
  </si>
  <si>
    <t>6101</t>
  </si>
  <si>
    <t>61010000</t>
  </si>
  <si>
    <t>61</t>
  </si>
  <si>
    <t>3160600137434</t>
  </si>
  <si>
    <t>3160600229428</t>
  </si>
  <si>
    <t>3160600586921</t>
  </si>
  <si>
    <t>3160600727444</t>
  </si>
  <si>
    <t>1160101708251</t>
  </si>
  <si>
    <t>3160300420220</t>
  </si>
  <si>
    <t>3160300872007</t>
  </si>
  <si>
    <t>3160101568910</t>
  </si>
  <si>
    <t>3160101681104</t>
  </si>
  <si>
    <t>16010505</t>
  </si>
  <si>
    <t>1199600022655</t>
  </si>
  <si>
    <t>3169700005996</t>
  </si>
  <si>
    <t>3160300795321</t>
  </si>
  <si>
    <t>1160301266384</t>
  </si>
  <si>
    <t>3619900067800</t>
  </si>
  <si>
    <t>3160400528197</t>
  </si>
  <si>
    <t>3170300165041</t>
  </si>
  <si>
    <t>3160400808122</t>
  </si>
  <si>
    <t>1160400081391</t>
  </si>
  <si>
    <t>3160500266712</t>
  </si>
  <si>
    <t>3160500178201</t>
  </si>
  <si>
    <t>3179900100283</t>
  </si>
  <si>
    <t>1169800062880</t>
  </si>
  <si>
    <t>3160600264045</t>
  </si>
  <si>
    <t>3160700165715</t>
  </si>
  <si>
    <t>3160800074711</t>
  </si>
  <si>
    <t>3160800164893</t>
  </si>
  <si>
    <t>3160800199875</t>
  </si>
  <si>
    <t>3160800020735</t>
  </si>
  <si>
    <t>3160300348731</t>
  </si>
  <si>
    <t>3169900278775</t>
  </si>
  <si>
    <t>3160100179383</t>
  </si>
  <si>
    <t>3300600096353</t>
  </si>
  <si>
    <t>3160100910827</t>
  </si>
  <si>
    <t>74970000</t>
  </si>
  <si>
    <t>3160100032901</t>
  </si>
  <si>
    <t>3169700091931</t>
  </si>
  <si>
    <t>3160300264422</t>
  </si>
  <si>
    <t>3160300856010</t>
  </si>
  <si>
    <t>3160500233288</t>
  </si>
  <si>
    <t>3160600696174</t>
  </si>
  <si>
    <t>3160300513261</t>
  </si>
  <si>
    <t>3600800747118</t>
  </si>
  <si>
    <t>3169900221790</t>
  </si>
  <si>
    <t>3160101222517</t>
  </si>
  <si>
    <t>3160101163375</t>
  </si>
  <si>
    <t>3160100733712</t>
  </si>
  <si>
    <t>5160199018731</t>
  </si>
  <si>
    <t>3160200095157</t>
  </si>
  <si>
    <t>3100201238105</t>
  </si>
  <si>
    <t>3160100767463</t>
  </si>
  <si>
    <t>V699</t>
  </si>
  <si>
    <t>3160400580679</t>
  </si>
  <si>
    <t>2093</t>
  </si>
  <si>
    <t>20930000</t>
  </si>
  <si>
    <t>3160600271483</t>
  </si>
  <si>
    <t>3160500207791</t>
  </si>
  <si>
    <t>3160600157966</t>
  </si>
  <si>
    <t>3160600093348</t>
  </si>
  <si>
    <t>3160600655281</t>
  </si>
  <si>
    <t>3160600449053</t>
  </si>
  <si>
    <t>3340101010267</t>
  </si>
  <si>
    <t>3160600420985</t>
  </si>
  <si>
    <t>3160800192595</t>
  </si>
  <si>
    <t>3160800004420</t>
  </si>
  <si>
    <t>16080501</t>
  </si>
  <si>
    <t>3160300454523</t>
  </si>
  <si>
    <t>1160101713891</t>
  </si>
  <si>
    <t>3160100705140</t>
  </si>
  <si>
    <t>3160101023433</t>
  </si>
  <si>
    <t>3169900226058</t>
  </si>
  <si>
    <t>3160200327082</t>
  </si>
  <si>
    <t>3160301138005</t>
  </si>
  <si>
    <t>3160300076073</t>
  </si>
  <si>
    <t>1160400033230</t>
  </si>
  <si>
    <t>3160400647528</t>
  </si>
  <si>
    <t>4160500001431</t>
  </si>
  <si>
    <t>3160600715691</t>
  </si>
  <si>
    <t>3160800164907</t>
  </si>
  <si>
    <t>3160300132071</t>
  </si>
  <si>
    <t>3160400215024</t>
  </si>
  <si>
    <t>3341400060721</t>
  </si>
  <si>
    <t>3160300515158</t>
  </si>
  <si>
    <t>1959900209559</t>
  </si>
  <si>
    <t>3160100888058</t>
  </si>
  <si>
    <t>3160101456348</t>
  </si>
  <si>
    <t>3160101733872</t>
  </si>
  <si>
    <t>3101700872676</t>
  </si>
  <si>
    <t>3160200054469</t>
  </si>
  <si>
    <t>3700300096028</t>
  </si>
  <si>
    <t>3670600410578</t>
  </si>
  <si>
    <t>3160300564876</t>
  </si>
  <si>
    <t>16030912</t>
  </si>
  <si>
    <t>3160301092471</t>
  </si>
  <si>
    <t>3160400335747</t>
  </si>
  <si>
    <t>3160600108540</t>
  </si>
  <si>
    <t>3160800156726</t>
  </si>
  <si>
    <t>3160400504425</t>
  </si>
  <si>
    <t>3160300883017</t>
  </si>
  <si>
    <t>1101500306816</t>
  </si>
  <si>
    <t>3600300209079</t>
  </si>
  <si>
    <t>16110510</t>
  </si>
  <si>
    <t>3169900043051</t>
  </si>
  <si>
    <t>3160100846533</t>
  </si>
  <si>
    <t>3160100701381</t>
  </si>
  <si>
    <t>5168400000030</t>
  </si>
  <si>
    <t>3160101451061</t>
  </si>
  <si>
    <t>3160100737726</t>
  </si>
  <si>
    <t>3480100089705</t>
  </si>
  <si>
    <t>3160100328966</t>
  </si>
  <si>
    <t>3160300686408</t>
  </si>
  <si>
    <t>3160300969531</t>
  </si>
  <si>
    <t>3160300904812</t>
  </si>
  <si>
    <t>3670500525667</t>
  </si>
  <si>
    <t>1798</t>
  </si>
  <si>
    <t>17980001</t>
  </si>
  <si>
    <t>3160400713181</t>
  </si>
  <si>
    <t>3160500121862</t>
  </si>
  <si>
    <t>16050207</t>
  </si>
  <si>
    <t>3160500207481</t>
  </si>
  <si>
    <t>5160699005035</t>
  </si>
  <si>
    <t>3190100267592</t>
  </si>
  <si>
    <t>3160600666348</t>
  </si>
  <si>
    <t>3600100442292</t>
  </si>
  <si>
    <t>3160300421650</t>
  </si>
  <si>
    <t>3160300108633</t>
  </si>
  <si>
    <t>3160600182928</t>
  </si>
  <si>
    <t>3169900147531</t>
  </si>
  <si>
    <t>3160101536406</t>
  </si>
  <si>
    <t>3160101335826</t>
  </si>
  <si>
    <t>3160100104341</t>
  </si>
  <si>
    <t>3169900106648</t>
  </si>
  <si>
    <t>3160101269521</t>
  </si>
  <si>
    <t>I802</t>
  </si>
  <si>
    <t>3169700035429</t>
  </si>
  <si>
    <t>3160300780200</t>
  </si>
  <si>
    <t>3160400438155</t>
  </si>
  <si>
    <t>16040206</t>
  </si>
  <si>
    <t>1168300387371</t>
  </si>
  <si>
    <t>3220400341771</t>
  </si>
  <si>
    <t>3160700169257</t>
  </si>
  <si>
    <t>3160800162092</t>
  </si>
  <si>
    <t>3160400074790</t>
  </si>
  <si>
    <t>2508</t>
  </si>
  <si>
    <t>25080000</t>
  </si>
  <si>
    <t>3730300863193</t>
  </si>
  <si>
    <t>3710600846341</t>
  </si>
  <si>
    <t>3160100959257</t>
  </si>
  <si>
    <t>3102001625069</t>
  </si>
  <si>
    <t>14010002</t>
  </si>
  <si>
    <t>3160200348276</t>
  </si>
  <si>
    <t>3160800094429</t>
  </si>
  <si>
    <t>3160300247170</t>
  </si>
  <si>
    <t>3160301023798</t>
  </si>
  <si>
    <t>3160301128069</t>
  </si>
  <si>
    <t>3160300604967</t>
  </si>
  <si>
    <t>1160400154673</t>
  </si>
  <si>
    <t>1160400036816</t>
  </si>
  <si>
    <t>X999</t>
  </si>
  <si>
    <t>3160400784789</t>
  </si>
  <si>
    <t>3180100117612</t>
  </si>
  <si>
    <t>16041205</t>
  </si>
  <si>
    <t>3160400544290</t>
  </si>
  <si>
    <t>3160500285385</t>
  </si>
  <si>
    <t>16051106</t>
  </si>
  <si>
    <t>3160600645391</t>
  </si>
  <si>
    <t>1160600003679</t>
  </si>
  <si>
    <t>3160700138629</t>
  </si>
  <si>
    <t>3160800031532</t>
  </si>
  <si>
    <t>1168300370355</t>
  </si>
  <si>
    <t>3160101128103</t>
  </si>
  <si>
    <t>3160101207755</t>
  </si>
  <si>
    <t>1168300316059</t>
  </si>
  <si>
    <t>3160200448670</t>
  </si>
  <si>
    <t>3160300095302</t>
  </si>
  <si>
    <t>3169900234824</t>
  </si>
  <si>
    <t>I718</t>
  </si>
  <si>
    <t>3160300768285</t>
  </si>
  <si>
    <t>3160301086544</t>
  </si>
  <si>
    <t>3160400787125</t>
  </si>
  <si>
    <t>3160400858766</t>
  </si>
  <si>
    <t>3670500733910</t>
  </si>
  <si>
    <t>16050903</t>
  </si>
  <si>
    <t>5160100011357</t>
  </si>
  <si>
    <t>3190800052831</t>
  </si>
  <si>
    <t>1908</t>
  </si>
  <si>
    <t>19080000</t>
  </si>
  <si>
    <t>3160600719905</t>
  </si>
  <si>
    <t>A099</t>
  </si>
  <si>
    <t>1169200001847</t>
  </si>
  <si>
    <t>3361000462686</t>
  </si>
  <si>
    <t>3160800029309</t>
  </si>
  <si>
    <t>1160300196773</t>
  </si>
  <si>
    <t>O159</t>
  </si>
  <si>
    <t>3160300143293</t>
  </si>
  <si>
    <t>3160300444153</t>
  </si>
  <si>
    <t>16090302</t>
  </si>
  <si>
    <t>3169900184843</t>
  </si>
  <si>
    <t>3160100684533</t>
  </si>
  <si>
    <t>3160101079722</t>
  </si>
  <si>
    <t>3160200052695</t>
  </si>
  <si>
    <t>3160200240114</t>
  </si>
  <si>
    <t>3191100500352</t>
  </si>
  <si>
    <t>3160300450951</t>
  </si>
  <si>
    <t>3160500388826</t>
  </si>
  <si>
    <t>3160300388091</t>
  </si>
  <si>
    <t>3301500787681</t>
  </si>
  <si>
    <t>3160500292578</t>
  </si>
  <si>
    <t>3160101157251</t>
  </si>
  <si>
    <t>D469</t>
  </si>
  <si>
    <t>4160600002227</t>
  </si>
  <si>
    <t>3160800011582</t>
  </si>
  <si>
    <t>3360100312995</t>
  </si>
  <si>
    <t>3730101579878</t>
  </si>
  <si>
    <t>3169900207894</t>
  </si>
  <si>
    <t>3160100616287</t>
  </si>
  <si>
    <t>3240500148905</t>
  </si>
  <si>
    <t>3160100212178</t>
  </si>
  <si>
    <t>3160100905912</t>
  </si>
  <si>
    <t>1329900647543</t>
  </si>
  <si>
    <t>3160101109567</t>
  </si>
  <si>
    <t>3160301072608</t>
  </si>
  <si>
    <t>3160300923345</t>
  </si>
  <si>
    <t>3160300648085</t>
  </si>
  <si>
    <t>3160400788237</t>
  </si>
  <si>
    <t>1160400133293</t>
  </si>
  <si>
    <t>7303</t>
  </si>
  <si>
    <t>73030000</t>
  </si>
  <si>
    <t>3310600412328</t>
  </si>
  <si>
    <t>3160400553736</t>
  </si>
  <si>
    <t>3160500039538</t>
  </si>
  <si>
    <t>3160600183401</t>
  </si>
  <si>
    <t>3160600361865</t>
  </si>
  <si>
    <t>1660600109499</t>
  </si>
  <si>
    <t>3670500311179</t>
  </si>
  <si>
    <t>3160300400881</t>
  </si>
  <si>
    <t>3160400209261</t>
  </si>
  <si>
    <t>5160100047645</t>
  </si>
  <si>
    <t>3160100088043</t>
  </si>
  <si>
    <t>3160100880171</t>
  </si>
  <si>
    <t>3160100762721</t>
  </si>
  <si>
    <t>3160190016764</t>
  </si>
  <si>
    <t>10140007</t>
  </si>
  <si>
    <t>3301300824346</t>
  </si>
  <si>
    <t>3160200347245</t>
  </si>
  <si>
    <t>3160200157373</t>
  </si>
  <si>
    <t>3191100293187</t>
  </si>
  <si>
    <t>3160300961662</t>
  </si>
  <si>
    <t>3160300923779</t>
  </si>
  <si>
    <t>3160400578429</t>
  </si>
  <si>
    <t>3190100554001</t>
  </si>
  <si>
    <t>3160500052976</t>
  </si>
  <si>
    <t>3160500293108</t>
  </si>
  <si>
    <t>3160100412711</t>
  </si>
  <si>
    <t>3160300349720</t>
  </si>
  <si>
    <t>3160300021449</t>
  </si>
  <si>
    <t>3160100160861</t>
  </si>
  <si>
    <t>3160100167580</t>
  </si>
  <si>
    <t>5160100009662</t>
  </si>
  <si>
    <t>3160200246538</t>
  </si>
  <si>
    <t>3160200455048</t>
  </si>
  <si>
    <t>3160200213265</t>
  </si>
  <si>
    <t>3160200412055</t>
  </si>
  <si>
    <t>3102401003529</t>
  </si>
  <si>
    <t>3180200059479</t>
  </si>
  <si>
    <t>3160500018689</t>
  </si>
  <si>
    <t>16050104</t>
  </si>
  <si>
    <t>3160700049120</t>
  </si>
  <si>
    <t>3300800779527</t>
  </si>
  <si>
    <t>3160800164982</t>
  </si>
  <si>
    <t>3160300549656</t>
  </si>
  <si>
    <t>3160190031461</t>
  </si>
  <si>
    <t>1341500254601</t>
  </si>
  <si>
    <t>3160100088990</t>
  </si>
  <si>
    <t>3160200024713</t>
  </si>
  <si>
    <t>3160200471205</t>
  </si>
  <si>
    <t>3150200151766</t>
  </si>
  <si>
    <t>3160300601968</t>
  </si>
  <si>
    <t>3160301189751</t>
  </si>
  <si>
    <t>5160400031175</t>
  </si>
  <si>
    <t>2160200052191</t>
  </si>
  <si>
    <t>3160400359409</t>
  </si>
  <si>
    <t>16041102</t>
  </si>
  <si>
    <t>3601000494836</t>
  </si>
  <si>
    <t>3160500277072</t>
  </si>
  <si>
    <t>3160600107306</t>
  </si>
  <si>
    <t>3160600444515</t>
  </si>
  <si>
    <t>3160300344256</t>
  </si>
  <si>
    <t>3620500141826</t>
  </si>
  <si>
    <t>3160101319618</t>
  </si>
  <si>
    <t>3160300611807</t>
  </si>
  <si>
    <t>3160400126846</t>
  </si>
  <si>
    <t>3160400706842</t>
  </si>
  <si>
    <t>1160300219501</t>
  </si>
  <si>
    <t>3160500039236</t>
  </si>
  <si>
    <t>3160500146377</t>
  </si>
  <si>
    <t>3100501107651</t>
  </si>
  <si>
    <t>3160600660510</t>
  </si>
  <si>
    <t>3160600480899</t>
  </si>
  <si>
    <t>3160800202345</t>
  </si>
  <si>
    <t>3620100814190</t>
  </si>
  <si>
    <t>3160400779611</t>
  </si>
  <si>
    <t>3160300435103</t>
  </si>
  <si>
    <t>1160100359105</t>
  </si>
  <si>
    <t>3160101660956</t>
  </si>
  <si>
    <t>3609900674544</t>
  </si>
  <si>
    <t>3160100773706</t>
  </si>
  <si>
    <t>1160101811036</t>
  </si>
  <si>
    <t>3160100641630</t>
  </si>
  <si>
    <t>3160301060812</t>
  </si>
  <si>
    <t>5160301065942</t>
  </si>
  <si>
    <t>5160400005760</t>
  </si>
  <si>
    <t>3160400644570</t>
  </si>
  <si>
    <t>3510101175426</t>
  </si>
  <si>
    <t>3160500093788</t>
  </si>
  <si>
    <t>16050413</t>
  </si>
  <si>
    <t>3160500413898</t>
  </si>
  <si>
    <t>3160600042654</t>
  </si>
  <si>
    <t>3160600726111</t>
  </si>
  <si>
    <t>3170400248976</t>
  </si>
  <si>
    <t>3160700098031</t>
  </si>
  <si>
    <t>3401600627791</t>
  </si>
  <si>
    <t>3160300303801</t>
  </si>
  <si>
    <t>3350100826018</t>
  </si>
  <si>
    <t>3160400048829</t>
  </si>
  <si>
    <t>1703</t>
  </si>
  <si>
    <t>17030000</t>
  </si>
  <si>
    <t>3160100616759</t>
  </si>
  <si>
    <t>3120101370770</t>
  </si>
  <si>
    <t>3160100782047</t>
  </si>
  <si>
    <t>3160101065331</t>
  </si>
  <si>
    <t>3160200185962</t>
  </si>
  <si>
    <t>3160300480681</t>
  </si>
  <si>
    <t>3160400473139</t>
  </si>
  <si>
    <t>16041905</t>
  </si>
  <si>
    <t>3160500250581</t>
  </si>
  <si>
    <t>1179900061575</t>
  </si>
  <si>
    <t>16050305</t>
  </si>
  <si>
    <t>3160500057820</t>
  </si>
  <si>
    <t>3160600176910</t>
  </si>
  <si>
    <t>R960</t>
  </si>
  <si>
    <t>3160600284330</t>
  </si>
  <si>
    <t>3160600512448</t>
  </si>
  <si>
    <t>5160600004678</t>
  </si>
  <si>
    <t>3160700003987</t>
  </si>
  <si>
    <t>3160400504069</t>
  </si>
  <si>
    <t>3160400773337</t>
  </si>
  <si>
    <t>3129900270430</t>
  </si>
  <si>
    <t>3160100604548</t>
  </si>
  <si>
    <t>3120100775733</t>
  </si>
  <si>
    <t>3160101113122</t>
  </si>
  <si>
    <t>3160101223955</t>
  </si>
  <si>
    <t>3160101291322</t>
  </si>
  <si>
    <t>3160101032696</t>
  </si>
  <si>
    <t>3670600015857</t>
  </si>
  <si>
    <t>16011906</t>
  </si>
  <si>
    <t>3160400105041</t>
  </si>
  <si>
    <t>3160400588645</t>
  </si>
  <si>
    <t>3160400662179</t>
  </si>
  <si>
    <t>1160700072362</t>
  </si>
  <si>
    <t>3160400568181</t>
  </si>
  <si>
    <t>3160600631536</t>
  </si>
  <si>
    <t>1169800223018</t>
  </si>
  <si>
    <t>3160600367511</t>
  </si>
  <si>
    <t>3160600726651</t>
  </si>
  <si>
    <t>3620200399101</t>
  </si>
  <si>
    <t>3160100513038</t>
  </si>
  <si>
    <t>1100200485706</t>
  </si>
  <si>
    <t>3650400297123</t>
  </si>
  <si>
    <t>3160100974914</t>
  </si>
  <si>
    <t>3160200020351</t>
  </si>
  <si>
    <t>3160200035294</t>
  </si>
  <si>
    <t>3160301001131</t>
  </si>
  <si>
    <t>3160301161368</t>
  </si>
  <si>
    <t>3160500445528</t>
  </si>
  <si>
    <t>3160600067401</t>
  </si>
  <si>
    <t>16060103</t>
  </si>
  <si>
    <t>5160699001145</t>
  </si>
  <si>
    <t>3160600749367</t>
  </si>
  <si>
    <t>3160700025107</t>
  </si>
  <si>
    <t>3600900029365</t>
  </si>
  <si>
    <t>3160200464390</t>
  </si>
  <si>
    <t>3169700006941</t>
  </si>
  <si>
    <t>3160301067817</t>
  </si>
  <si>
    <t>3160400602664</t>
  </si>
  <si>
    <t>10080010</t>
  </si>
  <si>
    <t>3650600872491</t>
  </si>
  <si>
    <t>3160400305678</t>
  </si>
  <si>
    <t>1169200007314</t>
  </si>
  <si>
    <t>3160500025031</t>
  </si>
  <si>
    <t>3160100399286</t>
  </si>
  <si>
    <t>3160600645936</t>
  </si>
  <si>
    <t>3160500151974</t>
  </si>
  <si>
    <t>3160600609174</t>
  </si>
  <si>
    <t>16061107</t>
  </si>
  <si>
    <t>3160600505611</t>
  </si>
  <si>
    <t>3160600668014</t>
  </si>
  <si>
    <t>1279500000543</t>
  </si>
  <si>
    <t>1110301362944</t>
  </si>
  <si>
    <t>3601200238213</t>
  </si>
  <si>
    <t>3160101219818</t>
  </si>
  <si>
    <t>3160100163479</t>
  </si>
  <si>
    <t>3809700179947</t>
  </si>
  <si>
    <t>3670500980208</t>
  </si>
  <si>
    <t>3160200151651</t>
  </si>
  <si>
    <t>3160301007831</t>
  </si>
  <si>
    <t>16031011</t>
  </si>
  <si>
    <t>3160400099725</t>
  </si>
  <si>
    <t>3160400573281</t>
  </si>
  <si>
    <t>3601200092901</t>
  </si>
  <si>
    <t>3160400292991</t>
  </si>
  <si>
    <t>3160400491200</t>
  </si>
  <si>
    <t>3160600189248</t>
  </si>
  <si>
    <t>1199900909540</t>
  </si>
  <si>
    <t>3160600435478</t>
  </si>
  <si>
    <t>3160600114248</t>
  </si>
  <si>
    <t>15010002</t>
  </si>
  <si>
    <t>3160101532991</t>
  </si>
  <si>
    <t>3160101143315</t>
  </si>
  <si>
    <t>3160100051310</t>
  </si>
  <si>
    <t>3305</t>
  </si>
  <si>
    <t>33050001</t>
  </si>
  <si>
    <t>3700300096044</t>
  </si>
  <si>
    <t>3160400533930</t>
  </si>
  <si>
    <t>3160500151028</t>
  </si>
  <si>
    <t>3160500211781</t>
  </si>
  <si>
    <t>3160600730399</t>
  </si>
  <si>
    <t>3160600230973</t>
  </si>
  <si>
    <t>3160600638832</t>
  </si>
  <si>
    <t>3160600601556</t>
  </si>
  <si>
    <t>3240300539463</t>
  </si>
  <si>
    <t>3160700015284</t>
  </si>
  <si>
    <t>1319900420425</t>
  </si>
  <si>
    <t>3160800058881</t>
  </si>
  <si>
    <t>3169900111412</t>
  </si>
  <si>
    <t>5004</t>
  </si>
  <si>
    <t>50040000</t>
  </si>
  <si>
    <t>3170600575814</t>
  </si>
  <si>
    <t>3160100645091</t>
  </si>
  <si>
    <t>3160101533318</t>
  </si>
  <si>
    <t>3160101475504</t>
  </si>
  <si>
    <t>3160101034834</t>
  </si>
  <si>
    <t>3169990000691</t>
  </si>
  <si>
    <t>3360900183545</t>
  </si>
  <si>
    <t>3160300238219</t>
  </si>
  <si>
    <t>1160100367205</t>
  </si>
  <si>
    <t>1160100192235</t>
  </si>
  <si>
    <t>3160300311412</t>
  </si>
  <si>
    <t>3160300991324</t>
  </si>
  <si>
    <t>3160400032906</t>
  </si>
  <si>
    <t>3190100436548</t>
  </si>
  <si>
    <t>3160400562409</t>
  </si>
  <si>
    <t>3160500454411</t>
  </si>
  <si>
    <t>3160500165045</t>
  </si>
  <si>
    <t>3160500428861</t>
  </si>
  <si>
    <t>16050606</t>
  </si>
  <si>
    <t>3160500346643</t>
  </si>
  <si>
    <t>3160500324003</t>
  </si>
  <si>
    <t>3160600807936</t>
  </si>
  <si>
    <t>5160100293620</t>
  </si>
  <si>
    <t>1382</t>
  </si>
  <si>
    <t>13820000</t>
  </si>
  <si>
    <t>3160300535426</t>
  </si>
  <si>
    <t>5160499002865</t>
  </si>
  <si>
    <t>3169900262101</t>
  </si>
  <si>
    <t>3160101526184</t>
  </si>
  <si>
    <t>3160100052456</t>
  </si>
  <si>
    <t>3160101649049</t>
  </si>
  <si>
    <t>3160101532133</t>
  </si>
  <si>
    <t>3160101025568</t>
  </si>
  <si>
    <t>3160101322317</t>
  </si>
  <si>
    <t>5160199054843</t>
  </si>
  <si>
    <t>3300101385546</t>
  </si>
  <si>
    <t>3160301099115</t>
  </si>
  <si>
    <t>3670500344956</t>
  </si>
  <si>
    <t>3160500172041</t>
  </si>
  <si>
    <t>3160500394231</t>
  </si>
  <si>
    <t>3160600469984</t>
  </si>
  <si>
    <t>3401700329970</t>
  </si>
  <si>
    <t>6708</t>
  </si>
  <si>
    <t>67080000</t>
  </si>
  <si>
    <t>5160300005717</t>
  </si>
  <si>
    <t>C900</t>
  </si>
  <si>
    <t>3160300708002</t>
  </si>
  <si>
    <t>2161000004169</t>
  </si>
  <si>
    <t>1160300215298</t>
  </si>
  <si>
    <t>3160300022771</t>
  </si>
  <si>
    <t>3169900236134</t>
  </si>
  <si>
    <t>3160101250944</t>
  </si>
  <si>
    <t>3160100951701</t>
  </si>
  <si>
    <t>3160200441560</t>
  </si>
  <si>
    <t>3160200216655</t>
  </si>
  <si>
    <t>3160200290600</t>
  </si>
  <si>
    <t>3120200177552</t>
  </si>
  <si>
    <t>3160300060029</t>
  </si>
  <si>
    <t>3160300079412</t>
  </si>
  <si>
    <t>3160300245410</t>
  </si>
  <si>
    <t>16030403</t>
  </si>
  <si>
    <t>3160300257884</t>
  </si>
  <si>
    <t>3160400899632</t>
  </si>
  <si>
    <t>3160400806596</t>
  </si>
  <si>
    <t>3160400303900</t>
  </si>
  <si>
    <t>3160400300927</t>
  </si>
  <si>
    <t>3160400497933</t>
  </si>
  <si>
    <t>3160400151000</t>
  </si>
  <si>
    <t>3540300133430</t>
  </si>
  <si>
    <t>3160500141979</t>
  </si>
  <si>
    <t>5160500003874</t>
  </si>
  <si>
    <t>3170200130386</t>
  </si>
  <si>
    <t>I719</t>
  </si>
  <si>
    <t>3160600261551</t>
  </si>
  <si>
    <t>16061007</t>
  </si>
  <si>
    <t>3160600709080</t>
  </si>
  <si>
    <t>3160800189705</t>
  </si>
  <si>
    <t>3160400247813</t>
  </si>
  <si>
    <t>1304</t>
  </si>
  <si>
    <t>13040000</t>
  </si>
  <si>
    <t>1509901258395</t>
  </si>
  <si>
    <t>3160101662975</t>
  </si>
  <si>
    <t>3600101055489</t>
  </si>
  <si>
    <t>3160200302675</t>
  </si>
  <si>
    <t>3160100919964</t>
  </si>
  <si>
    <t>3100200214016</t>
  </si>
  <si>
    <t>3160200053632</t>
  </si>
  <si>
    <t>3160500088105</t>
  </si>
  <si>
    <t>3160200237903</t>
  </si>
  <si>
    <t>3160300564809</t>
  </si>
  <si>
    <t>3709900129103</t>
  </si>
  <si>
    <t>7099</t>
  </si>
  <si>
    <t>70990001</t>
  </si>
  <si>
    <t>3670100985113</t>
  </si>
  <si>
    <t>5160400022109</t>
  </si>
  <si>
    <t>C059</t>
  </si>
  <si>
    <t>3160300498474</t>
  </si>
  <si>
    <t>3302100784988</t>
  </si>
  <si>
    <t>3160400820858</t>
  </si>
  <si>
    <t>3160400657272</t>
  </si>
  <si>
    <t>3160400716244</t>
  </si>
  <si>
    <t>3160500191046</t>
  </si>
  <si>
    <t>3160700140895</t>
  </si>
  <si>
    <t>3160500330500</t>
  </si>
  <si>
    <t>3160500292811</t>
  </si>
  <si>
    <t>3160600641248</t>
  </si>
  <si>
    <t>3160600253418</t>
  </si>
  <si>
    <t>3160300360065</t>
  </si>
  <si>
    <t>1600600064193</t>
  </si>
  <si>
    <t>3180100066465</t>
  </si>
  <si>
    <t>5160100062598</t>
  </si>
  <si>
    <t>3160100560583</t>
  </si>
  <si>
    <t>3259900162512</t>
  </si>
  <si>
    <t>3160100885644</t>
  </si>
  <si>
    <t>3160101226237</t>
  </si>
  <si>
    <t>K759</t>
  </si>
  <si>
    <t>3160101236542</t>
  </si>
  <si>
    <t>3200700476752</t>
  </si>
  <si>
    <t>3160101448728</t>
  </si>
  <si>
    <t>16011808</t>
  </si>
  <si>
    <t>3160101710341</t>
  </si>
  <si>
    <t>3160100073160</t>
  </si>
  <si>
    <t>3160200477599</t>
  </si>
  <si>
    <t>3160200456338</t>
  </si>
  <si>
    <t>3191100339578</t>
  </si>
  <si>
    <t>1160300142762</t>
  </si>
  <si>
    <t>3160300480532</t>
  </si>
  <si>
    <t>3301800074478</t>
  </si>
  <si>
    <t>3160590001128</t>
  </si>
  <si>
    <t>3160600607571</t>
  </si>
  <si>
    <t>3160600581377</t>
  </si>
  <si>
    <t>3160300116997</t>
  </si>
  <si>
    <t>3160300117713</t>
  </si>
  <si>
    <t>1119902189064</t>
  </si>
  <si>
    <t>3160300530017</t>
  </si>
  <si>
    <t>3160300549222</t>
  </si>
  <si>
    <t>3169900136148</t>
  </si>
  <si>
    <t>3169900278830</t>
  </si>
  <si>
    <t>3169900338344</t>
  </si>
  <si>
    <t>5150499001371</t>
  </si>
  <si>
    <t>5160199022615</t>
  </si>
  <si>
    <t>3160101257256</t>
  </si>
  <si>
    <t>3160101524416</t>
  </si>
  <si>
    <t>3160101461597</t>
  </si>
  <si>
    <t>3160100043619</t>
  </si>
  <si>
    <t>3160200245876</t>
  </si>
  <si>
    <t>3160200166071</t>
  </si>
  <si>
    <t>3160300260117</t>
  </si>
  <si>
    <t>3160300685860</t>
  </si>
  <si>
    <t>3160300151385</t>
  </si>
  <si>
    <t>2160400019243</t>
  </si>
  <si>
    <t>3160400487075</t>
  </si>
  <si>
    <t>3160500435573</t>
  </si>
  <si>
    <t>3160600031202</t>
  </si>
  <si>
    <t>3160600563891</t>
  </si>
  <si>
    <t>3300800677104</t>
  </si>
  <si>
    <t>3160400737900</t>
  </si>
  <si>
    <t>3169900347939</t>
  </si>
  <si>
    <t>3160101653879</t>
  </si>
  <si>
    <t>3160100823452</t>
  </si>
  <si>
    <t>3160101428891</t>
  </si>
  <si>
    <t>1319800206227</t>
  </si>
  <si>
    <t>3199</t>
  </si>
  <si>
    <t>31990001</t>
  </si>
  <si>
    <t>3160101345236</t>
  </si>
  <si>
    <t>3170200070707</t>
  </si>
  <si>
    <t>3160101160627</t>
  </si>
  <si>
    <t>2160200017719</t>
  </si>
  <si>
    <t>1409</t>
  </si>
  <si>
    <t>14090000</t>
  </si>
  <si>
    <t>3160200424258</t>
  </si>
  <si>
    <t>3160301068121</t>
  </si>
  <si>
    <t>3160600607724</t>
  </si>
  <si>
    <t>1101</t>
  </si>
  <si>
    <t>11010000</t>
  </si>
  <si>
    <t>3160600022645</t>
  </si>
  <si>
    <t>1307</t>
  </si>
  <si>
    <t>13070000</t>
  </si>
  <si>
    <t>3160600475551</t>
  </si>
  <si>
    <t>3160800089492</t>
  </si>
  <si>
    <t>3160300015341</t>
  </si>
  <si>
    <t>3160300168954</t>
  </si>
  <si>
    <t>3100902622696</t>
  </si>
  <si>
    <t>1169900041965</t>
  </si>
  <si>
    <t>3100900866105</t>
  </si>
  <si>
    <t>2106</t>
  </si>
  <si>
    <t>21060000</t>
  </si>
  <si>
    <t>3160100175230</t>
  </si>
  <si>
    <t>3160100397666</t>
  </si>
  <si>
    <t>3169900319358</t>
  </si>
  <si>
    <t>5160300031246</t>
  </si>
  <si>
    <t>3160400092399</t>
  </si>
  <si>
    <t>3160500095446</t>
  </si>
  <si>
    <t>3160500444459</t>
  </si>
  <si>
    <t>3160600199995</t>
  </si>
  <si>
    <t>3160600098633</t>
  </si>
  <si>
    <t>3160600374568</t>
  </si>
  <si>
    <t>3410400791791</t>
  </si>
  <si>
    <t>3169900064457</t>
  </si>
  <si>
    <t>Y579</t>
  </si>
  <si>
    <t>3260300045851</t>
  </si>
  <si>
    <t>3160101295743</t>
  </si>
  <si>
    <t>3160101303941</t>
  </si>
  <si>
    <t>3160100811993</t>
  </si>
  <si>
    <t>3160101343829</t>
  </si>
  <si>
    <t>3160200023431</t>
  </si>
  <si>
    <t>3160300739498</t>
  </si>
  <si>
    <t>3160100883951</t>
  </si>
  <si>
    <t>3160400672867</t>
  </si>
  <si>
    <t>5160401080854</t>
  </si>
  <si>
    <t>1505</t>
  </si>
  <si>
    <t>16041005</t>
  </si>
  <si>
    <t>15050000</t>
  </si>
  <si>
    <t>3160500026100</t>
  </si>
  <si>
    <t>16050106</t>
  </si>
  <si>
    <t>3170200266181</t>
  </si>
  <si>
    <t>3160700150947</t>
  </si>
  <si>
    <t>3160400146928</t>
  </si>
  <si>
    <t>5160600050980</t>
  </si>
  <si>
    <t>3160100482485</t>
  </si>
  <si>
    <t>3160100014783</t>
  </si>
  <si>
    <t>1620100156951</t>
  </si>
  <si>
    <t>5394</t>
  </si>
  <si>
    <t>53940000</t>
  </si>
  <si>
    <t>3160100672560</t>
  </si>
  <si>
    <t>4160100009338</t>
  </si>
  <si>
    <t>3160101143536</t>
  </si>
  <si>
    <t>3160100736819</t>
  </si>
  <si>
    <t>1710700075960</t>
  </si>
  <si>
    <t>3160301072888</t>
  </si>
  <si>
    <t>3160300971234</t>
  </si>
  <si>
    <t>5600200019363</t>
  </si>
  <si>
    <t>3160500045121</t>
  </si>
  <si>
    <t>3160500117920</t>
  </si>
  <si>
    <t>1209702316550</t>
  </si>
  <si>
    <t>3160600298349</t>
  </si>
  <si>
    <t>3601200274571</t>
  </si>
  <si>
    <t>3160300445265</t>
  </si>
  <si>
    <t>3160400780121</t>
  </si>
  <si>
    <t>3160300342733</t>
  </si>
  <si>
    <t>1330800264032</t>
  </si>
  <si>
    <t>3102400334815</t>
  </si>
  <si>
    <t>3160100521120</t>
  </si>
  <si>
    <t>3160101708649</t>
  </si>
  <si>
    <t>3160200288834</t>
  </si>
  <si>
    <t>3160200348675</t>
  </si>
  <si>
    <t>3169700033655</t>
  </si>
  <si>
    <t>3160300609756</t>
  </si>
  <si>
    <t>3160300382328</t>
  </si>
  <si>
    <t>3250401063049</t>
  </si>
  <si>
    <t>3160400237681</t>
  </si>
  <si>
    <t>3169900015669</t>
  </si>
  <si>
    <t>3160500044281</t>
  </si>
  <si>
    <t>3410400619866</t>
  </si>
  <si>
    <t>3160800111552</t>
  </si>
  <si>
    <t>3140300275831</t>
  </si>
  <si>
    <t>3160200095351</t>
  </si>
  <si>
    <t>3160200247330</t>
  </si>
  <si>
    <t>3160200220628</t>
  </si>
  <si>
    <t>3160300715131</t>
  </si>
  <si>
    <t>3160300912441</t>
  </si>
  <si>
    <t>3160300851875</t>
  </si>
  <si>
    <t>3160400593983</t>
  </si>
  <si>
    <t>3160400911144</t>
  </si>
  <si>
    <t>3160400893693</t>
  </si>
  <si>
    <t>5160400011662</t>
  </si>
  <si>
    <t>3160600201035</t>
  </si>
  <si>
    <t>3160600368711</t>
  </si>
  <si>
    <t>3160600463919</t>
  </si>
  <si>
    <t>3160700075333</t>
  </si>
  <si>
    <t>3160800119227</t>
  </si>
  <si>
    <t>3160100950853</t>
  </si>
  <si>
    <t>3160100004346</t>
  </si>
  <si>
    <t>3711000375470</t>
  </si>
  <si>
    <t>3101500811495</t>
  </si>
  <si>
    <t>3160300688834</t>
  </si>
  <si>
    <t>5160301066515</t>
  </si>
  <si>
    <t>3160400181791</t>
  </si>
  <si>
    <t>3160400906213</t>
  </si>
  <si>
    <t>7001</t>
  </si>
  <si>
    <t>16040406</t>
  </si>
  <si>
    <t>70010000</t>
  </si>
  <si>
    <t>5301000009503</t>
  </si>
  <si>
    <t>3160400846482</t>
  </si>
  <si>
    <t>3160500439978</t>
  </si>
  <si>
    <t>3160500309403</t>
  </si>
  <si>
    <t>3160500282980</t>
  </si>
  <si>
    <t>3160800015995</t>
  </si>
  <si>
    <t>3160400628957</t>
  </si>
  <si>
    <t>3160300319855</t>
  </si>
  <si>
    <t>3160100979941</t>
  </si>
  <si>
    <t>4510</t>
  </si>
  <si>
    <t>45100000</t>
  </si>
  <si>
    <t>3160200165121</t>
  </si>
  <si>
    <t>3160200466252</t>
  </si>
  <si>
    <t>3160200360560</t>
  </si>
  <si>
    <t>3169700021321</t>
  </si>
  <si>
    <t>3160300795339</t>
  </si>
  <si>
    <t>3160300646279</t>
  </si>
  <si>
    <t>3160400101541</t>
  </si>
  <si>
    <t>1609900066149</t>
  </si>
  <si>
    <t>5160499007298</t>
  </si>
  <si>
    <t>3350400441405</t>
  </si>
  <si>
    <t>3160400602630</t>
  </si>
  <si>
    <t>3160500464719</t>
  </si>
  <si>
    <t>16051008</t>
  </si>
  <si>
    <t>3160600653271</t>
  </si>
  <si>
    <t>3160600545133</t>
  </si>
  <si>
    <t>3160300696314</t>
  </si>
  <si>
    <t>10060000</t>
  </si>
  <si>
    <t>3440400655137</t>
  </si>
  <si>
    <t>3160400912809</t>
  </si>
  <si>
    <t>3160300273588</t>
  </si>
  <si>
    <t>3160100615957</t>
  </si>
  <si>
    <t>3160101191514</t>
  </si>
  <si>
    <t>3160101108200</t>
  </si>
  <si>
    <t>4704</t>
  </si>
  <si>
    <t>47040000</t>
  </si>
  <si>
    <t>3160100753942</t>
  </si>
  <si>
    <t>10450000</t>
  </si>
  <si>
    <t>3430100242759</t>
  </si>
  <si>
    <t>3160500100849</t>
  </si>
  <si>
    <t>3160600366417</t>
  </si>
  <si>
    <t>3620401170518</t>
  </si>
  <si>
    <t>3160300634998</t>
  </si>
  <si>
    <t>3160300286442</t>
  </si>
  <si>
    <t>3160500244221</t>
  </si>
  <si>
    <t>3160300366098</t>
  </si>
  <si>
    <t>3169900180996</t>
  </si>
  <si>
    <t>3160100432747</t>
  </si>
  <si>
    <t>3199900021294</t>
  </si>
  <si>
    <t>1168300393924</t>
  </si>
  <si>
    <t>3160400666549</t>
  </si>
  <si>
    <t>3160400316793</t>
  </si>
  <si>
    <t>3160500031693</t>
  </si>
  <si>
    <t>3160400181278</t>
  </si>
  <si>
    <t>3160600047451</t>
  </si>
  <si>
    <t>3600700715311</t>
  </si>
  <si>
    <t>3160600013310</t>
  </si>
  <si>
    <t>2601</t>
  </si>
  <si>
    <t>26010000</t>
  </si>
  <si>
    <t>3101502095231</t>
  </si>
  <si>
    <t>3160700145081</t>
  </si>
  <si>
    <t>3160300726884</t>
  </si>
  <si>
    <t>3160300518220</t>
  </si>
  <si>
    <t>3169900008531</t>
  </si>
  <si>
    <t>3169900265789</t>
  </si>
  <si>
    <t>3160100863519</t>
  </si>
  <si>
    <t>3160101403554</t>
  </si>
  <si>
    <t>3160101238847</t>
  </si>
  <si>
    <t>6705</t>
  </si>
  <si>
    <t>67050000</t>
  </si>
  <si>
    <t>3160101245274</t>
  </si>
  <si>
    <t>3160200098199</t>
  </si>
  <si>
    <t>3160200263734</t>
  </si>
  <si>
    <t>3160200236265</t>
  </si>
  <si>
    <t>3160300211132</t>
  </si>
  <si>
    <t>3160500356185</t>
  </si>
  <si>
    <t>3160600105001</t>
  </si>
  <si>
    <t>5360900044461</t>
  </si>
  <si>
    <t>5160300017642</t>
  </si>
  <si>
    <t>16090503</t>
  </si>
  <si>
    <t>3160300590184</t>
  </si>
  <si>
    <t>3160300814899</t>
  </si>
  <si>
    <t>3760600153868</t>
  </si>
  <si>
    <t>3160100071078</t>
  </si>
  <si>
    <t>3160100251424</t>
  </si>
  <si>
    <t>3169900199832</t>
  </si>
  <si>
    <t>3190900129313</t>
  </si>
  <si>
    <t>3160101273642</t>
  </si>
  <si>
    <t>3160101232717</t>
  </si>
  <si>
    <t>3160100125674</t>
  </si>
  <si>
    <t>3160300499420</t>
  </si>
  <si>
    <t>3160301098682</t>
  </si>
  <si>
    <t>3160301047590</t>
  </si>
  <si>
    <t>3160400579549</t>
  </si>
  <si>
    <t>3160400084892</t>
  </si>
  <si>
    <t>3160600069781</t>
  </si>
  <si>
    <t>3160100959923</t>
  </si>
  <si>
    <t>0013</t>
  </si>
  <si>
    <t>11030013</t>
  </si>
  <si>
    <t>3160600312040</t>
  </si>
  <si>
    <t>3160600372697</t>
  </si>
  <si>
    <t>3160400627225</t>
  </si>
  <si>
    <t>G92</t>
  </si>
  <si>
    <t>3169900082536</t>
  </si>
  <si>
    <t>3720700395642</t>
  </si>
  <si>
    <t>3160100625111</t>
  </si>
  <si>
    <t>1300900110240</t>
  </si>
  <si>
    <t>3009</t>
  </si>
  <si>
    <t>30090000</t>
  </si>
  <si>
    <t>3160101609454</t>
  </si>
  <si>
    <t>1160100170932</t>
  </si>
  <si>
    <t>3101400963081</t>
  </si>
  <si>
    <t>1160101740481</t>
  </si>
  <si>
    <t>3160400938719</t>
  </si>
  <si>
    <t>3160500039627</t>
  </si>
  <si>
    <t>1160100611441</t>
  </si>
  <si>
    <t>3160100466994</t>
  </si>
  <si>
    <t>3160100879571</t>
  </si>
  <si>
    <t>3160100890931</t>
  </si>
  <si>
    <t>3160190010073</t>
  </si>
  <si>
    <t>3160101011656</t>
  </si>
  <si>
    <t>3160200253640</t>
  </si>
  <si>
    <t>3670200480188</t>
  </si>
  <si>
    <t>3160290000517</t>
  </si>
  <si>
    <t>1411900087493</t>
  </si>
  <si>
    <t>3160400069249</t>
  </si>
  <si>
    <t>3160500047379</t>
  </si>
  <si>
    <t>3560500234183</t>
  </si>
  <si>
    <t>3160500434453</t>
  </si>
  <si>
    <t>16050901</t>
  </si>
  <si>
    <t>3160600332253</t>
  </si>
  <si>
    <t>3160300117012</t>
  </si>
  <si>
    <t>3160400144241</t>
  </si>
  <si>
    <t>3160300371288</t>
  </si>
  <si>
    <t>3169700081960</t>
  </si>
  <si>
    <t>3100602188311</t>
  </si>
  <si>
    <t>I314</t>
  </si>
  <si>
    <t>3160101034184</t>
  </si>
  <si>
    <t>C060</t>
  </si>
  <si>
    <t>3169900013259</t>
  </si>
  <si>
    <t>3160101178089</t>
  </si>
  <si>
    <t>3160100789319</t>
  </si>
  <si>
    <t>3160200461901</t>
  </si>
  <si>
    <t>3169700025377</t>
  </si>
  <si>
    <t>3160300760420</t>
  </si>
  <si>
    <t>3160300756066</t>
  </si>
  <si>
    <t>5160399007954</t>
  </si>
  <si>
    <t>3160500049878</t>
  </si>
  <si>
    <t>3160500109897</t>
  </si>
  <si>
    <t>3160500077308</t>
  </si>
  <si>
    <t>3160500089675</t>
  </si>
  <si>
    <t>3160600802659</t>
  </si>
  <si>
    <t>3160600449576</t>
  </si>
  <si>
    <t>3160600764366</t>
  </si>
  <si>
    <t>3160600257961</t>
  </si>
  <si>
    <t>3160800077010</t>
  </si>
  <si>
    <t>3160301190449</t>
  </si>
  <si>
    <t>3160300197377</t>
  </si>
  <si>
    <t>3471200104715</t>
  </si>
  <si>
    <t>3160101563667</t>
  </si>
  <si>
    <t>5169999000380</t>
  </si>
  <si>
    <t>3169900232422</t>
  </si>
  <si>
    <t>3160100735324</t>
  </si>
  <si>
    <t>3160300224811</t>
  </si>
  <si>
    <t>3160300471207</t>
  </si>
  <si>
    <t>1160301269375</t>
  </si>
  <si>
    <t>1849300167040</t>
  </si>
  <si>
    <t>3160400112969</t>
  </si>
  <si>
    <t>1189800031011</t>
  </si>
  <si>
    <t>3160500194363</t>
  </si>
  <si>
    <t>1160500039078</t>
  </si>
  <si>
    <t>3160500215581</t>
  </si>
  <si>
    <t>3160600140176</t>
  </si>
  <si>
    <t>3160700049677</t>
  </si>
  <si>
    <t>5161000002594</t>
  </si>
  <si>
    <t>3141400181112</t>
  </si>
  <si>
    <t>1160100550484</t>
  </si>
  <si>
    <t>3160100861851</t>
  </si>
  <si>
    <t>3470400281733</t>
  </si>
  <si>
    <t>3160100880863</t>
  </si>
  <si>
    <t>3160100836881</t>
  </si>
  <si>
    <t>3160101484741</t>
  </si>
  <si>
    <t>3950100223776</t>
  </si>
  <si>
    <t>9599</t>
  </si>
  <si>
    <t>95990002</t>
  </si>
  <si>
    <t>3301100063422</t>
  </si>
  <si>
    <t>3160200358018</t>
  </si>
  <si>
    <t>K265</t>
  </si>
  <si>
    <t>3160200323940</t>
  </si>
  <si>
    <t>3190600414641</t>
  </si>
  <si>
    <t>3160400339556</t>
  </si>
  <si>
    <t>3190900275107</t>
  </si>
  <si>
    <t>3160600115287</t>
  </si>
  <si>
    <t>3160700013001</t>
  </si>
  <si>
    <t>1100400336950</t>
  </si>
  <si>
    <t>11990002</t>
  </si>
  <si>
    <t>3160700175168</t>
  </si>
  <si>
    <t>3160800118549</t>
  </si>
  <si>
    <t>3160300943575</t>
  </si>
  <si>
    <t>3500700490434</t>
  </si>
  <si>
    <t>5101400144817</t>
  </si>
  <si>
    <t>5160101145136</t>
  </si>
  <si>
    <t>3160101105821</t>
  </si>
  <si>
    <t>B188</t>
  </si>
  <si>
    <t>3160600803914</t>
  </si>
  <si>
    <t>19810001</t>
  </si>
  <si>
    <t>3160400129900</t>
  </si>
  <si>
    <t>3160400668835</t>
  </si>
  <si>
    <t>3160400697584</t>
  </si>
  <si>
    <t>3160400334341</t>
  </si>
  <si>
    <t>3160400297811</t>
  </si>
  <si>
    <t>3160800054397</t>
  </si>
  <si>
    <t>5360900042174</t>
  </si>
  <si>
    <t>3110100859210</t>
  </si>
  <si>
    <t>3160300342105</t>
  </si>
  <si>
    <t>3160100539070</t>
  </si>
  <si>
    <t>3160100625839</t>
  </si>
  <si>
    <t>3160100385773</t>
  </si>
  <si>
    <t>1104200362268</t>
  </si>
  <si>
    <t>5199999002803</t>
  </si>
  <si>
    <t>3160200199050</t>
  </si>
  <si>
    <t>3160200303388</t>
  </si>
  <si>
    <t>3160300783187</t>
  </si>
  <si>
    <t>12990004</t>
  </si>
  <si>
    <t>3160301014128</t>
  </si>
  <si>
    <t>3160400608441</t>
  </si>
  <si>
    <t>3160500239855</t>
  </si>
  <si>
    <t>3160600520530</t>
  </si>
  <si>
    <t>3160600710291</t>
  </si>
  <si>
    <t>3169800034211</t>
  </si>
  <si>
    <t>5799</t>
  </si>
  <si>
    <t>57990001</t>
  </si>
  <si>
    <t>1160800025315</t>
  </si>
  <si>
    <t>3160200435063</t>
  </si>
  <si>
    <t>3160300028109</t>
  </si>
  <si>
    <t>3160100487665</t>
  </si>
  <si>
    <t>3160101613087</t>
  </si>
  <si>
    <t>3160101307296</t>
  </si>
  <si>
    <t>3160101532052</t>
  </si>
  <si>
    <t>5160100010261</t>
  </si>
  <si>
    <t>3101100427027</t>
  </si>
  <si>
    <t>C699</t>
  </si>
  <si>
    <t>3160300506825</t>
  </si>
  <si>
    <t>1103300230435</t>
  </si>
  <si>
    <t>4160300003490</t>
  </si>
  <si>
    <t>3801200473491</t>
  </si>
  <si>
    <t>3160400399176</t>
  </si>
  <si>
    <t>3160600328752</t>
  </si>
  <si>
    <t>3160301006702</t>
  </si>
  <si>
    <t>3160300540594</t>
  </si>
  <si>
    <t>3160100071621</t>
  </si>
  <si>
    <t>3190900425397</t>
  </si>
  <si>
    <t>M349</t>
  </si>
  <si>
    <t>3160200023482</t>
  </si>
  <si>
    <t>14070000</t>
  </si>
  <si>
    <t>3160300801100</t>
  </si>
  <si>
    <t>3411400092842</t>
  </si>
  <si>
    <t>3160400565394</t>
  </si>
  <si>
    <t>3160500350331</t>
  </si>
  <si>
    <t>3700400307047</t>
  </si>
  <si>
    <t>3160301188622</t>
  </si>
  <si>
    <t>C639</t>
  </si>
  <si>
    <t>3160400722686</t>
  </si>
  <si>
    <t>3160300170002</t>
  </si>
  <si>
    <t>3169900216397</t>
  </si>
  <si>
    <t>3169900066956</t>
  </si>
  <si>
    <t>3160100322321</t>
  </si>
  <si>
    <t>3710100458627</t>
  </si>
  <si>
    <t>3160200237199</t>
  </si>
  <si>
    <t>3160100836805</t>
  </si>
  <si>
    <t>14140000</t>
  </si>
  <si>
    <t>5160100018912</t>
  </si>
  <si>
    <t>16011803</t>
  </si>
  <si>
    <t>3160101110425</t>
  </si>
  <si>
    <t>3660700609911</t>
  </si>
  <si>
    <t>3160200305224</t>
  </si>
  <si>
    <t>3160300039798</t>
  </si>
  <si>
    <t>3160301128051</t>
  </si>
  <si>
    <t>3160400068145</t>
  </si>
  <si>
    <t>3160400585549</t>
  </si>
  <si>
    <t>3160400878295</t>
  </si>
  <si>
    <t>3160500339990</t>
  </si>
  <si>
    <t>3160600293797</t>
  </si>
  <si>
    <t>3160700074213</t>
  </si>
  <si>
    <t>3160400198120</t>
  </si>
  <si>
    <t>3160400238024</t>
  </si>
  <si>
    <t>3160100138709</t>
  </si>
  <si>
    <t>3169900166284</t>
  </si>
  <si>
    <t>3160100463944</t>
  </si>
  <si>
    <t>3160100014937</t>
  </si>
  <si>
    <t>3160100164785</t>
  </si>
  <si>
    <t>3160101475261</t>
  </si>
  <si>
    <t>3160500037331</t>
  </si>
  <si>
    <t>3160200186012</t>
  </si>
  <si>
    <t>3160500085378</t>
  </si>
  <si>
    <t>5160200021915</t>
  </si>
  <si>
    <t>3320700701411</t>
  </si>
  <si>
    <t>3100202735102</t>
  </si>
  <si>
    <t>3160300097593</t>
  </si>
  <si>
    <t>1160301289015</t>
  </si>
  <si>
    <t>3190200098075</t>
  </si>
  <si>
    <t>3160500208968</t>
  </si>
  <si>
    <t>3160600733177</t>
  </si>
  <si>
    <t>3160800101115</t>
  </si>
  <si>
    <t>3160300362785</t>
  </si>
  <si>
    <t>3130200356325</t>
  </si>
  <si>
    <t>3160101562181</t>
  </si>
  <si>
    <t>3160101366314</t>
  </si>
  <si>
    <t>3101403281304</t>
  </si>
  <si>
    <t>3160101105871</t>
  </si>
  <si>
    <t>3220400200620</t>
  </si>
  <si>
    <t>1160300150307</t>
  </si>
  <si>
    <t>3180100370091</t>
  </si>
  <si>
    <t>3160500243160</t>
  </si>
  <si>
    <t>3160500247696</t>
  </si>
  <si>
    <t>3180500463020</t>
  </si>
  <si>
    <t>3160600373774</t>
  </si>
  <si>
    <t>5160600038416</t>
  </si>
  <si>
    <t>3180400429024</t>
  </si>
  <si>
    <t>3160300401837</t>
  </si>
  <si>
    <t>3160400742539</t>
  </si>
  <si>
    <t>3160400774775</t>
  </si>
  <si>
    <t>3160300513350</t>
  </si>
  <si>
    <t>3160300325910</t>
  </si>
  <si>
    <t>3110400157172</t>
  </si>
  <si>
    <t>3160101619212</t>
  </si>
  <si>
    <t>3600700606750</t>
  </si>
  <si>
    <t>3160100757964</t>
  </si>
  <si>
    <t>3909800152594</t>
  </si>
  <si>
    <t>3160101290296</t>
  </si>
  <si>
    <t>3160101336539</t>
  </si>
  <si>
    <t>3160101337560</t>
  </si>
  <si>
    <t>3160101171548</t>
  </si>
  <si>
    <t>3160101836591</t>
  </si>
  <si>
    <t>3160200184079</t>
  </si>
  <si>
    <t>3160400132081</t>
  </si>
  <si>
    <t>3180200131986</t>
  </si>
  <si>
    <t>5620500014430</t>
  </si>
  <si>
    <t>3160400939766</t>
  </si>
  <si>
    <t>3160400042391</t>
  </si>
  <si>
    <t>3160400371409</t>
  </si>
  <si>
    <t>3160600676343</t>
  </si>
  <si>
    <t>13970000</t>
  </si>
  <si>
    <t>3160600381076</t>
  </si>
  <si>
    <t>3600300085523</t>
  </si>
  <si>
    <t>3160800157366</t>
  </si>
  <si>
    <t>3300900925550</t>
  </si>
  <si>
    <t>3620100252965</t>
  </si>
  <si>
    <t>1450500142372</t>
  </si>
  <si>
    <t>3160100862873</t>
  </si>
  <si>
    <t>3160100227655</t>
  </si>
  <si>
    <t>3100502091740</t>
  </si>
  <si>
    <t>5160100046959</t>
  </si>
  <si>
    <t>3160100797290</t>
  </si>
  <si>
    <t>3160300224650</t>
  </si>
  <si>
    <t>3160300785597</t>
  </si>
  <si>
    <t>3160300638055</t>
  </si>
  <si>
    <t>3160400392881</t>
  </si>
  <si>
    <t>3160500069569</t>
  </si>
  <si>
    <t>3670500992044</t>
  </si>
  <si>
    <t>3160600112733</t>
  </si>
  <si>
    <t>3160400650391</t>
  </si>
  <si>
    <t>3160800054249</t>
  </si>
  <si>
    <t>3160100608993</t>
  </si>
  <si>
    <t>3160100619103</t>
  </si>
  <si>
    <t>3160100623739</t>
  </si>
  <si>
    <t>3160100632771</t>
  </si>
  <si>
    <t>3160101128456</t>
  </si>
  <si>
    <t>3160101423385</t>
  </si>
  <si>
    <t>1160100496099</t>
  </si>
  <si>
    <t>3101400116019</t>
  </si>
  <si>
    <t>3160101141487</t>
  </si>
  <si>
    <t>3190900022306</t>
  </si>
  <si>
    <t>5670790033807</t>
  </si>
  <si>
    <t>3160300501793</t>
  </si>
  <si>
    <t>3160301141693</t>
  </si>
  <si>
    <t>3160300985405</t>
  </si>
  <si>
    <t>3150100168438</t>
  </si>
  <si>
    <t>3160500142151</t>
  </si>
  <si>
    <t>3160500399941</t>
  </si>
  <si>
    <t>3160600181646</t>
  </si>
  <si>
    <t>3160600654455</t>
  </si>
  <si>
    <t>3102200127051</t>
  </si>
  <si>
    <t>5160100053351</t>
  </si>
  <si>
    <t>3160400780899</t>
  </si>
  <si>
    <t>3160300364605</t>
  </si>
  <si>
    <t>3160300820414</t>
  </si>
  <si>
    <t>16110608</t>
  </si>
  <si>
    <t>3160101656088</t>
  </si>
  <si>
    <t>3169900332290</t>
  </si>
  <si>
    <t>1410300042412</t>
  </si>
  <si>
    <t>4103</t>
  </si>
  <si>
    <t>41030000</t>
  </si>
  <si>
    <t>3730100712230</t>
  </si>
  <si>
    <t>3160300470235</t>
  </si>
  <si>
    <t>5160300031297</t>
  </si>
  <si>
    <t>3170600228472</t>
  </si>
  <si>
    <t>3310700788923</t>
  </si>
  <si>
    <t>3180500031723</t>
  </si>
  <si>
    <t>1160400209745</t>
  </si>
  <si>
    <t>3160500047981</t>
  </si>
  <si>
    <t>3160500454870</t>
  </si>
  <si>
    <t>3720100368792</t>
  </si>
  <si>
    <t>2160600001577</t>
  </si>
  <si>
    <t>5160699001722</t>
  </si>
  <si>
    <t>1169800414212</t>
  </si>
  <si>
    <t>3160190023256</t>
  </si>
  <si>
    <t>3160200245779</t>
  </si>
  <si>
    <t>3160400524663</t>
  </si>
  <si>
    <t>3160400366103</t>
  </si>
  <si>
    <t>3160500067612</t>
  </si>
  <si>
    <t>4160600003339</t>
  </si>
  <si>
    <t>3609900763539</t>
  </si>
  <si>
    <t>3160690003874</t>
  </si>
  <si>
    <t>3659900063979</t>
  </si>
  <si>
    <t>3160600284119</t>
  </si>
  <si>
    <t>3160300427739</t>
  </si>
  <si>
    <t>3160400166198</t>
  </si>
  <si>
    <t>3160400753964</t>
  </si>
  <si>
    <t>3020</t>
  </si>
  <si>
    <t>30200000</t>
  </si>
  <si>
    <t>3100700248262</t>
  </si>
  <si>
    <t>3160100242590</t>
  </si>
  <si>
    <t>3160100879121</t>
  </si>
  <si>
    <t>3169900123780</t>
  </si>
  <si>
    <t>3170600412702</t>
  </si>
  <si>
    <t>3160101323909</t>
  </si>
  <si>
    <t>5160100031684</t>
  </si>
  <si>
    <t>3160200478684</t>
  </si>
  <si>
    <t>3169700053559</t>
  </si>
  <si>
    <t>3670600390470</t>
  </si>
  <si>
    <t>3160300095213</t>
  </si>
  <si>
    <t>5160399004998</t>
  </si>
  <si>
    <t>3160300964653</t>
  </si>
  <si>
    <t>3160300084599</t>
  </si>
  <si>
    <t>3160300837783</t>
  </si>
  <si>
    <t>3160400434435</t>
  </si>
  <si>
    <t>3160400567842</t>
  </si>
  <si>
    <t>3160400879887</t>
  </si>
  <si>
    <t>3160400887014</t>
  </si>
  <si>
    <t>3160100929510</t>
  </si>
  <si>
    <t>3160400471845</t>
  </si>
  <si>
    <t>3160500038370</t>
  </si>
  <si>
    <t>3160600030893</t>
  </si>
  <si>
    <t>16062009</t>
  </si>
  <si>
    <t>10430002</t>
  </si>
  <si>
    <t>3160300701474</t>
  </si>
  <si>
    <t>16090211</t>
  </si>
  <si>
    <t>3160100067682</t>
  </si>
  <si>
    <t>3160100226608</t>
  </si>
  <si>
    <t>3160100282885</t>
  </si>
  <si>
    <t>3160101326631</t>
  </si>
  <si>
    <t>3160101727996</t>
  </si>
  <si>
    <t>3100900760927</t>
  </si>
  <si>
    <t>C629</t>
  </si>
  <si>
    <t>3160100673680</t>
  </si>
  <si>
    <t>3169700046188</t>
  </si>
  <si>
    <t>3160301184791</t>
  </si>
  <si>
    <t>3160300778868</t>
  </si>
  <si>
    <t>3160300921148</t>
  </si>
  <si>
    <t>3100201823695</t>
  </si>
  <si>
    <t>3130600259050</t>
  </si>
  <si>
    <t>3160400884511</t>
  </si>
  <si>
    <t>3670200705911</t>
  </si>
  <si>
    <t>3160500030484</t>
  </si>
  <si>
    <t>3160600509285</t>
  </si>
  <si>
    <t>1119900248586</t>
  </si>
  <si>
    <t>R048</t>
  </si>
  <si>
    <t>1199600028530</t>
  </si>
  <si>
    <t>6707</t>
  </si>
  <si>
    <t>V479</t>
  </si>
  <si>
    <t>67070000</t>
  </si>
  <si>
    <t>3180500602801</t>
  </si>
  <si>
    <t>1805</t>
  </si>
  <si>
    <t>18050000</t>
  </si>
  <si>
    <t>3309900032804</t>
  </si>
  <si>
    <t>3160100716681</t>
  </si>
  <si>
    <t>3740100471861</t>
  </si>
  <si>
    <t>1160200002284</t>
  </si>
  <si>
    <t>3160200319543</t>
  </si>
  <si>
    <t>3101600296932</t>
  </si>
  <si>
    <t>3160400258661</t>
  </si>
  <si>
    <t>3160400451879</t>
  </si>
  <si>
    <t>3160500259848</t>
  </si>
  <si>
    <t>3169800022078</t>
  </si>
  <si>
    <t>3101700819325</t>
  </si>
  <si>
    <t>3160700168765</t>
  </si>
  <si>
    <t>3160700121378</t>
  </si>
  <si>
    <t>3160400866807</t>
  </si>
  <si>
    <t>3160300571201</t>
  </si>
  <si>
    <t>3360400227136</t>
  </si>
  <si>
    <t>5720200018609</t>
  </si>
  <si>
    <t>3160101332177</t>
  </si>
  <si>
    <t>5620490012278</t>
  </si>
  <si>
    <t>J852</t>
  </si>
  <si>
    <t>3101701984117</t>
  </si>
  <si>
    <t>3300400122741</t>
  </si>
  <si>
    <t>3160301022155</t>
  </si>
  <si>
    <t>3160300089329</t>
  </si>
  <si>
    <t>3670800294831</t>
  </si>
  <si>
    <t>3160300921628</t>
  </si>
  <si>
    <t>3160400372626</t>
  </si>
  <si>
    <t>3160400857018</t>
  </si>
  <si>
    <t>3160500250671</t>
  </si>
  <si>
    <t>3160500297367</t>
  </si>
  <si>
    <t>3160500416277</t>
  </si>
  <si>
    <t>3670600467308</t>
  </si>
  <si>
    <t>3169900031001</t>
  </si>
  <si>
    <t>3180400073874</t>
  </si>
  <si>
    <t>3160400511090</t>
  </si>
  <si>
    <t>3160101629561</t>
  </si>
  <si>
    <t>3130200141621</t>
  </si>
  <si>
    <t>3160301017585</t>
  </si>
  <si>
    <t>3160400408400</t>
  </si>
  <si>
    <t>3160400904920</t>
  </si>
  <si>
    <t>3160600773730</t>
  </si>
  <si>
    <t>3459900121458</t>
  </si>
  <si>
    <t>3169900266777</t>
  </si>
  <si>
    <t>3160101171572</t>
  </si>
  <si>
    <t>3160101083533</t>
  </si>
  <si>
    <t>3160200105675</t>
  </si>
  <si>
    <t>3160400809145</t>
  </si>
  <si>
    <t>3160400375820</t>
  </si>
  <si>
    <t>3160600068718</t>
  </si>
  <si>
    <t>3160600097459</t>
  </si>
  <si>
    <t>3160600445279</t>
  </si>
  <si>
    <t>3160800085560</t>
  </si>
  <si>
    <t>3160800161231</t>
  </si>
  <si>
    <t>3160300899398</t>
  </si>
  <si>
    <t>3160100763832</t>
  </si>
  <si>
    <t>3160101646431</t>
  </si>
  <si>
    <t>3410100024441</t>
  </si>
  <si>
    <t>3480100396314</t>
  </si>
  <si>
    <t>3160101352461</t>
  </si>
  <si>
    <t>3160301144455</t>
  </si>
  <si>
    <t>3160301108386</t>
  </si>
  <si>
    <t>3160300555516</t>
  </si>
  <si>
    <t>3360500257096</t>
  </si>
  <si>
    <t>5160300002602</t>
  </si>
  <si>
    <t>3160400684873</t>
  </si>
  <si>
    <t>3160400654796</t>
  </si>
  <si>
    <t>3160600727355</t>
  </si>
  <si>
    <t>3451400444391</t>
  </si>
  <si>
    <t>3160700130903</t>
  </si>
  <si>
    <t>3160400741630</t>
  </si>
  <si>
    <t>3160100025777</t>
  </si>
  <si>
    <t>3160200025809</t>
  </si>
  <si>
    <t>3160700031883</t>
  </si>
  <si>
    <t>3160400528677</t>
  </si>
  <si>
    <t>3160400251217</t>
  </si>
  <si>
    <t>3160500455302</t>
  </si>
  <si>
    <t>3660400223553</t>
  </si>
  <si>
    <t>3160600230124</t>
  </si>
  <si>
    <t>I710</t>
  </si>
  <si>
    <t>3160600668821</t>
  </si>
  <si>
    <t>3160600337115</t>
  </si>
  <si>
    <t>3160300163880</t>
  </si>
  <si>
    <t>3160300362645</t>
  </si>
  <si>
    <t>3169900256666</t>
  </si>
  <si>
    <t>5160100029396</t>
  </si>
  <si>
    <t>3160100614284</t>
  </si>
  <si>
    <t>3160100001428</t>
  </si>
  <si>
    <t>3160100649711</t>
  </si>
  <si>
    <t>3160200017750</t>
  </si>
  <si>
    <t>5160100034829</t>
  </si>
  <si>
    <t>3110102523863</t>
  </si>
  <si>
    <t>3160101390614</t>
  </si>
  <si>
    <t>3160101524017</t>
  </si>
  <si>
    <t>3770600702802</t>
  </si>
  <si>
    <t>3160100933223</t>
  </si>
  <si>
    <t>3160100217854</t>
  </si>
  <si>
    <t>3250500124950</t>
  </si>
  <si>
    <t>3160200318661</t>
  </si>
  <si>
    <t>5160300010591</t>
  </si>
  <si>
    <t>3160300828296</t>
  </si>
  <si>
    <t>16032001</t>
  </si>
  <si>
    <t>3160400057411</t>
  </si>
  <si>
    <t>2160400015035</t>
  </si>
  <si>
    <t>3160500082221</t>
  </si>
  <si>
    <t>J46</t>
  </si>
  <si>
    <t>5302100141137</t>
  </si>
  <si>
    <t>3160300889546</t>
  </si>
  <si>
    <t>3169900202329</t>
  </si>
  <si>
    <t>1139900208932</t>
  </si>
  <si>
    <t>7107</t>
  </si>
  <si>
    <t>71070000</t>
  </si>
  <si>
    <t>3100902066742</t>
  </si>
  <si>
    <t>3160100791453</t>
  </si>
  <si>
    <t>3160190004286</t>
  </si>
  <si>
    <t>3160100057202</t>
  </si>
  <si>
    <t>3160200057981</t>
  </si>
  <si>
    <t>3160200497000</t>
  </si>
  <si>
    <t>3160300215723</t>
  </si>
  <si>
    <t>3160400445208</t>
  </si>
  <si>
    <t>1160301288523</t>
  </si>
  <si>
    <t>3160500346856</t>
  </si>
  <si>
    <t>1101401820279</t>
  </si>
  <si>
    <t>3160600252136</t>
  </si>
  <si>
    <t>3160600366506</t>
  </si>
  <si>
    <t>3169800044004</t>
  </si>
  <si>
    <t>3160600010868</t>
  </si>
  <si>
    <t>3160800192706</t>
  </si>
  <si>
    <t>3160101688672</t>
  </si>
  <si>
    <t>3160100251823</t>
  </si>
  <si>
    <t>3160101644322</t>
  </si>
  <si>
    <t>1160100151512</t>
  </si>
  <si>
    <t>3160200225352</t>
  </si>
  <si>
    <t>1710500137350</t>
  </si>
  <si>
    <t>1168900024024</t>
  </si>
  <si>
    <t>3169700059956</t>
  </si>
  <si>
    <t>M359</t>
  </si>
  <si>
    <t>10140013</t>
  </si>
  <si>
    <t>3169700044321</t>
  </si>
  <si>
    <t>3160300061416</t>
  </si>
  <si>
    <t>3331001062185</t>
  </si>
  <si>
    <t>3160300840237</t>
  </si>
  <si>
    <t>3160400416429</t>
  </si>
  <si>
    <t>3160600647220</t>
  </si>
  <si>
    <t>3160600719344</t>
  </si>
  <si>
    <t>3160600457234</t>
  </si>
  <si>
    <t>3160800074991</t>
  </si>
  <si>
    <t>3160800121051</t>
  </si>
  <si>
    <t>3160800198542</t>
  </si>
  <si>
    <t>3160800104904</t>
  </si>
  <si>
    <t>3160400754090</t>
  </si>
  <si>
    <t>R001</t>
  </si>
  <si>
    <t>5160300012471</t>
  </si>
  <si>
    <t>5160300018380</t>
  </si>
  <si>
    <t>3320100410636</t>
  </si>
  <si>
    <t>3160100002882</t>
  </si>
  <si>
    <t>3489900242891</t>
  </si>
  <si>
    <t>3160100641788</t>
  </si>
  <si>
    <t>J980</t>
  </si>
  <si>
    <t>5120100027741</t>
  </si>
  <si>
    <t>3160101513660</t>
  </si>
  <si>
    <t>3410101547529</t>
  </si>
  <si>
    <t>3160200216329</t>
  </si>
  <si>
    <t>3160300224471</t>
  </si>
  <si>
    <t>3160300078823</t>
  </si>
  <si>
    <t>3160300916772</t>
  </si>
  <si>
    <t>3160300999627</t>
  </si>
  <si>
    <t>3160400443108</t>
  </si>
  <si>
    <t>3141200045118</t>
  </si>
  <si>
    <t>3660101144864</t>
  </si>
  <si>
    <t>3160600409248</t>
  </si>
  <si>
    <t>3160600597559</t>
  </si>
  <si>
    <t>3440700181530</t>
  </si>
  <si>
    <t>1169800240893</t>
  </si>
  <si>
    <t>3670500408563</t>
  </si>
  <si>
    <t>3160300277656</t>
  </si>
  <si>
    <t>3169900038855</t>
  </si>
  <si>
    <t>3169900111901</t>
  </si>
  <si>
    <t>3160101522561</t>
  </si>
  <si>
    <t>3160200001209</t>
  </si>
  <si>
    <t>3160200365375</t>
  </si>
  <si>
    <t>R049</t>
  </si>
  <si>
    <t>3169700058909</t>
  </si>
  <si>
    <t>3160301181245</t>
  </si>
  <si>
    <t>1100702700182</t>
  </si>
  <si>
    <t>3160400813169</t>
  </si>
  <si>
    <t>3160500256253</t>
  </si>
  <si>
    <t>3160600156943</t>
  </si>
  <si>
    <t>1169800199958</t>
  </si>
  <si>
    <t>3160600295960</t>
  </si>
  <si>
    <t>3160600360478</t>
  </si>
  <si>
    <t>5160700002481</t>
  </si>
  <si>
    <t>5160300027915</t>
  </si>
  <si>
    <t>3160400780538</t>
  </si>
  <si>
    <t>5780</t>
  </si>
  <si>
    <t>57800001</t>
  </si>
  <si>
    <t>3160101526541</t>
  </si>
  <si>
    <t>3160100353111</t>
  </si>
  <si>
    <t>3160100646518</t>
  </si>
  <si>
    <t>3160101223572</t>
  </si>
  <si>
    <t>3169700096266</t>
  </si>
  <si>
    <t>3160300507538</t>
  </si>
  <si>
    <t>3670600062553</t>
  </si>
  <si>
    <t>3180600017579</t>
  </si>
  <si>
    <t>3160400880001</t>
  </si>
  <si>
    <t>3160600295218</t>
  </si>
  <si>
    <t>3160100289707</t>
  </si>
  <si>
    <t>3160600728688</t>
  </si>
  <si>
    <t>1340901327811</t>
  </si>
  <si>
    <t>3160400166805</t>
  </si>
  <si>
    <t>3160300581533</t>
  </si>
  <si>
    <t>3100503551957</t>
  </si>
  <si>
    <t>5160199030804</t>
  </si>
  <si>
    <t>3160100734956</t>
  </si>
  <si>
    <t>3770600594660</t>
  </si>
  <si>
    <t>3600700083986</t>
  </si>
  <si>
    <t>25010000</t>
  </si>
  <si>
    <t>3160400568695</t>
  </si>
  <si>
    <t>3600700136052</t>
  </si>
  <si>
    <t>3160500379797</t>
  </si>
  <si>
    <t>3160500406387</t>
  </si>
  <si>
    <t>3160600032489</t>
  </si>
  <si>
    <t>3160600797833</t>
  </si>
  <si>
    <t>3160600560264</t>
  </si>
  <si>
    <t>3160600589921</t>
  </si>
  <si>
    <t>3160800084296</t>
  </si>
  <si>
    <t>3160800112427</t>
  </si>
  <si>
    <t>3160101036128</t>
  </si>
  <si>
    <t>16110507</t>
  </si>
  <si>
    <t>3170400040593</t>
  </si>
  <si>
    <t>1168300397130</t>
  </si>
  <si>
    <t>3160101841900</t>
  </si>
  <si>
    <t>3160101603758</t>
  </si>
  <si>
    <t>1119900596029</t>
  </si>
  <si>
    <t>3294</t>
  </si>
  <si>
    <t>32940001</t>
  </si>
  <si>
    <t>3160600036280</t>
  </si>
  <si>
    <t>5169600001405</t>
  </si>
  <si>
    <t>3160101130329</t>
  </si>
  <si>
    <t>3160100908172</t>
  </si>
  <si>
    <t>3169900061865</t>
  </si>
  <si>
    <t>3160190011894</t>
  </si>
  <si>
    <t>3630100716457</t>
  </si>
  <si>
    <t>3160100923546</t>
  </si>
  <si>
    <t>3100902904870</t>
  </si>
  <si>
    <t>1160200114643</t>
  </si>
  <si>
    <t>3160200107422</t>
  </si>
  <si>
    <t>3160200254450</t>
  </si>
  <si>
    <t>3160300061513</t>
  </si>
  <si>
    <t>5300300011499</t>
  </si>
  <si>
    <t>Y299</t>
  </si>
  <si>
    <t>5160400024187</t>
  </si>
  <si>
    <t>3670101561091</t>
  </si>
  <si>
    <t>3160400479633</t>
  </si>
  <si>
    <t>3160400817741</t>
  </si>
  <si>
    <t>3160500027122</t>
  </si>
  <si>
    <t>5160500021406</t>
  </si>
  <si>
    <t>3160600093542</t>
  </si>
  <si>
    <t>5160300031050</t>
  </si>
  <si>
    <t>3360100308777</t>
  </si>
  <si>
    <t>3160300884391</t>
  </si>
  <si>
    <t>3160300101418</t>
  </si>
  <si>
    <t>5160100002811</t>
  </si>
  <si>
    <t>3160100393679</t>
  </si>
  <si>
    <t>5160199014779</t>
  </si>
  <si>
    <t>3160101382140</t>
  </si>
  <si>
    <t>3160100283113</t>
  </si>
  <si>
    <t>3160100734425</t>
  </si>
  <si>
    <t>C519</t>
  </si>
  <si>
    <t>3160200111560</t>
  </si>
  <si>
    <t>3160200147882</t>
  </si>
  <si>
    <t>3100601136105</t>
  </si>
  <si>
    <t>3160301110798</t>
  </si>
  <si>
    <t>3160400486214</t>
  </si>
  <si>
    <t>3160500202749</t>
  </si>
  <si>
    <t>3160600224779</t>
  </si>
  <si>
    <t>3160600125801</t>
  </si>
  <si>
    <t>3160600471440</t>
  </si>
  <si>
    <t>3630700085571</t>
  </si>
  <si>
    <t>3600700320961</t>
  </si>
  <si>
    <t>5160800003322</t>
  </si>
  <si>
    <t>10300000</t>
  </si>
  <si>
    <t>1161000063019</t>
  </si>
  <si>
    <t>Q248</t>
  </si>
  <si>
    <t>3160300161593</t>
  </si>
  <si>
    <t>3199900373565</t>
  </si>
  <si>
    <t>3160100079915</t>
  </si>
  <si>
    <t>3160101206350</t>
  </si>
  <si>
    <t>3160100734981</t>
  </si>
  <si>
    <t>3160100228066</t>
  </si>
  <si>
    <t>3160100052618</t>
  </si>
  <si>
    <t>I288</t>
  </si>
  <si>
    <t>3160300421323</t>
  </si>
  <si>
    <t>3160301042521</t>
  </si>
  <si>
    <t>3160400579956</t>
  </si>
  <si>
    <t>3160600446470</t>
  </si>
  <si>
    <t>4401</t>
  </si>
  <si>
    <t>44010000</t>
  </si>
  <si>
    <t>3410400113555</t>
  </si>
  <si>
    <t>3160600469267</t>
  </si>
  <si>
    <t>6693</t>
  </si>
  <si>
    <t>66930001</t>
  </si>
  <si>
    <t>3160600530799</t>
  </si>
  <si>
    <t>3311100676343</t>
  </si>
  <si>
    <t>1160800031676</t>
  </si>
  <si>
    <t>3509900882041</t>
  </si>
  <si>
    <t>3160101574596</t>
  </si>
  <si>
    <t>J152</t>
  </si>
  <si>
    <t>3160101661570</t>
  </si>
  <si>
    <t>3100500481257</t>
  </si>
  <si>
    <t>3160500067019</t>
  </si>
  <si>
    <t>1168300397776</t>
  </si>
  <si>
    <t>3120600106601</t>
  </si>
  <si>
    <t>3169900193095</t>
  </si>
  <si>
    <t>3160101739960</t>
  </si>
  <si>
    <t>3160200434661</t>
  </si>
  <si>
    <t>3160300439028</t>
  </si>
  <si>
    <t>3160300998094</t>
  </si>
  <si>
    <t>3160400434028</t>
  </si>
  <si>
    <t>3160500032291</t>
  </si>
  <si>
    <t>3160500242414</t>
  </si>
  <si>
    <t>3160500447156</t>
  </si>
  <si>
    <t>3160600139020</t>
  </si>
  <si>
    <t>3160800078997</t>
  </si>
  <si>
    <t>3160800017645</t>
  </si>
  <si>
    <t>3160301192743</t>
  </si>
  <si>
    <t>3169900079934</t>
  </si>
  <si>
    <t>1440900240487</t>
  </si>
  <si>
    <t>3160100358482</t>
  </si>
  <si>
    <t>3530800419251</t>
  </si>
  <si>
    <t>3160100890150</t>
  </si>
  <si>
    <t>3160101820589</t>
  </si>
  <si>
    <t>3160101407088</t>
  </si>
  <si>
    <t>3100901171984</t>
  </si>
  <si>
    <t>3160200138221</t>
  </si>
  <si>
    <t>L984</t>
  </si>
  <si>
    <t>1160300018883</t>
  </si>
  <si>
    <t>3160301035630</t>
  </si>
  <si>
    <t>1160300086641</t>
  </si>
  <si>
    <t>3160500224734</t>
  </si>
  <si>
    <t>3160500449752</t>
  </si>
  <si>
    <t>3160400738604</t>
  </si>
  <si>
    <t>3160300321655</t>
  </si>
  <si>
    <t>3160100395795</t>
  </si>
  <si>
    <t>3160100100655</t>
  </si>
  <si>
    <t>3160100954239</t>
  </si>
  <si>
    <t>3160200042398</t>
  </si>
  <si>
    <t>3640200106944</t>
  </si>
  <si>
    <t>3160300771855</t>
  </si>
  <si>
    <t>3160300804613</t>
  </si>
  <si>
    <t>3160700033622</t>
  </si>
  <si>
    <t>3160600648854</t>
  </si>
  <si>
    <t>3160700149230</t>
  </si>
  <si>
    <t>3160800073081</t>
  </si>
  <si>
    <t>3160400149374</t>
  </si>
  <si>
    <t>3169700041119</t>
  </si>
  <si>
    <t>3160100973357</t>
  </si>
  <si>
    <t>3160101291357</t>
  </si>
  <si>
    <t>3160200288991</t>
  </si>
  <si>
    <t>3160300307610</t>
  </si>
  <si>
    <t>3149700071701</t>
  </si>
  <si>
    <t>3160600190581</t>
  </si>
  <si>
    <t>3160600122267</t>
  </si>
  <si>
    <t>3160700163577</t>
  </si>
  <si>
    <t>3160400175154</t>
  </si>
  <si>
    <t>J350</t>
  </si>
  <si>
    <t>3160400752259</t>
  </si>
  <si>
    <t>1160300188991</t>
  </si>
  <si>
    <t>3160101132356</t>
  </si>
  <si>
    <t>3160100048220</t>
  </si>
  <si>
    <t>1160301373512</t>
  </si>
  <si>
    <t>X129</t>
  </si>
  <si>
    <t>3160400573567</t>
  </si>
  <si>
    <t>3160700094460</t>
  </si>
  <si>
    <t>3160300040800</t>
  </si>
  <si>
    <t>3160400290077</t>
  </si>
  <si>
    <t>3160300333947</t>
  </si>
  <si>
    <t>3169900222966</t>
  </si>
  <si>
    <t>3160600713907</t>
  </si>
  <si>
    <t>สาเหตุการตาย</t>
  </si>
  <si>
    <t>ปี 2556</t>
  </si>
  <si>
    <t>ปี 2557</t>
  </si>
  <si>
    <t>ปี 2558</t>
  </si>
  <si>
    <t>ปี 2559</t>
  </si>
  <si>
    <t>ปี 2560</t>
  </si>
  <si>
    <t>จำนวน</t>
  </si>
  <si>
    <t>อัตรา</t>
  </si>
  <si>
    <t xml:space="preserve">มะเร็งทุกชนิด(C00-D48)                  </t>
  </si>
  <si>
    <t>โรคระบบไหลเวียนโลหิต(I00-I99)</t>
  </si>
  <si>
    <t>โรคของระบบหายใจ(J00-J99)</t>
  </si>
  <si>
    <t>โรคติดเชื้อและปรสิต(A00-B99)</t>
  </si>
  <si>
    <t>สาเหตุภายนอก (V01-Y98)</t>
  </si>
  <si>
    <t xml:space="preserve">โรคระบบประสาท (G00-G98) </t>
  </si>
  <si>
    <t>ระบบย่อยอาหาร( K00-K93)</t>
  </si>
  <si>
    <t>ระบบสืบพันธุ์และระบบปัสสาวะ(N00-N99)</t>
  </si>
  <si>
    <t xml:space="preserve">โรคของต่อมไร้ท่อ โภชนาการและเมตะบอลิซึม (E00-E90) </t>
  </si>
  <si>
    <t>โรคของผิวหนังและเนื้อเยื่อใต้ผิวหนัง (L00-L98)</t>
  </si>
  <si>
    <t>ภาวะบางอย่างที่เริ่มต้นในระยะปริกำเนิด(P00-P96)</t>
  </si>
  <si>
    <t>โรคของระบบกล้ามเนื้อกระดูกและเนื้อเยื่อประสาน(M00-M99)</t>
  </si>
  <si>
    <t>ความผิดปกติ ความพิการแต่กำเนิด และโครโมโซมผิดปกติ(Q00-Q99)</t>
  </si>
  <si>
    <t>โรคของเลือดและอวัยวะสร้างเลือดและความผิดปกติบางอย่างของกลไกภูมิคุ้มกัน(D50-D89)</t>
  </si>
  <si>
    <t>โรคทางจิตเวชและความผิดปกติของพฤติกรรม (F01-F99)</t>
  </si>
  <si>
    <t>การตั้งครรภ์ การคลอด และระยะหลังคลอด (O00-O99)</t>
  </si>
  <si>
    <t>ชราภาพ (R54)</t>
  </si>
  <si>
    <t>การตายแบบคลุมเครือลักษณะอื่นๆและการตายแบบไม่ระบุสาเหตุ(R99)</t>
  </si>
  <si>
    <t>ที่มา  : ฐานข้อมูลทะเบียนราษฎร  สำนักบริหารการทะเบียน  กระทรวงมหาดไทย</t>
  </si>
  <si>
    <t xml:space="preserve"> วิเคราะห์โดย : วิจักขณ์  ดวงจอมดี   นักวิชาการสาธารณสุขชำนาญการ</t>
  </si>
  <si>
    <t>เมือง</t>
  </si>
  <si>
    <t>พัฒนานิคม</t>
  </si>
  <si>
    <t>โคกสำโรง</t>
  </si>
  <si>
    <t>ชัยบาดาล</t>
  </si>
  <si>
    <t>ท่าวุ้ง</t>
  </si>
  <si>
    <t>บ้านหมี่</t>
  </si>
  <si>
    <t>ท่าหลวง</t>
  </si>
  <si>
    <t>สระโบสถ์</t>
  </si>
  <si>
    <t>โคกเจริญ</t>
  </si>
  <si>
    <t>ลำสนธิ</t>
  </si>
  <si>
    <t>หนองม่วง</t>
  </si>
  <si>
    <t>รวม</t>
  </si>
  <si>
    <t>1.สาเหตุภายนอก (V01-Y98)</t>
  </si>
  <si>
    <t xml:space="preserve"> - อุบัติเหตุจากการขนส่ง(V01-V98)                            </t>
  </si>
  <si>
    <t xml:space="preserve"> - การพลัดตก(W00-W19)</t>
  </si>
  <si>
    <t xml:space="preserve"> - อุบัติเหตุการตกน้ำ และการจมน้ำ(W65-W74)           </t>
  </si>
  <si>
    <t xml:space="preserve"> - ไฟฟ้าช๊อต(W879)</t>
  </si>
  <si>
    <t xml:space="preserve"> - การมีเจตนาทำร้ายตนเอง(X60-X84)</t>
  </si>
  <si>
    <t xml:space="preserve"> - การถูกทำร้าย (X85-Y09) </t>
  </si>
  <si>
    <t xml:space="preserve"> -เหตุการณ์ที่ไม่ทราบเจตนา (Y10-Y34)</t>
  </si>
  <si>
    <t xml:space="preserve"> - สาเหตุภายนอกอื่นๆที่เหลืออยู่</t>
  </si>
  <si>
    <t xml:space="preserve">2.มะเร็งทุกชนิด(C00-D48)                  </t>
  </si>
  <si>
    <t>-มะเร็งที่ริมฝีปาก ช่องปากและคอหอย(C00-C14)</t>
  </si>
  <si>
    <t xml:space="preserve"> - มะเร็งที่ตับและท่อน้ำดีในตับ(C22)</t>
  </si>
  <si>
    <t xml:space="preserve"> - มะเร็งที่หลอดคอ หลอดลมใหญ่และปอด(C33-C34)</t>
  </si>
  <si>
    <t xml:space="preserve"> - มะเร็งเต้านมหญิง(C50) (อัตราต่อ ปชก.หญิง)</t>
  </si>
  <si>
    <t xml:space="preserve"> - มะเร็งปากมดลูก(C53) (อัตราต่อ ปชก.หญิง)</t>
  </si>
  <si>
    <t xml:space="preserve"> - มะเร็งลำไส้ใหญ่ (C18)</t>
  </si>
  <si>
    <t>-มะเร็งสมอง (C71)</t>
  </si>
  <si>
    <t>-เนื้องอกร้ายที่ไม่ระบุตำแหน่ง(C80)</t>
  </si>
  <si>
    <t xml:space="preserve"> - ลิวคีเมีย (C91-C95)</t>
  </si>
  <si>
    <t xml:space="preserve"> '-มะเร็งอวัยวะอื่นๆ</t>
  </si>
  <si>
    <t>3.โรคระบบไหลเวียนโลหิต(I00-I99)</t>
  </si>
  <si>
    <t xml:space="preserve"> - โรคหลอดเลือดในสมอง(I60-I69)                        </t>
  </si>
  <si>
    <t xml:space="preserve"> '-โรคหัวใจขาดเลือด (I20-I25)</t>
  </si>
  <si>
    <t xml:space="preserve"> - โรคหัวใจอื่นๆ(I26-I52)                 </t>
  </si>
  <si>
    <t xml:space="preserve"> - ความดันโลหิตสูง(I10-I15)</t>
  </si>
  <si>
    <t xml:space="preserve"> '-โรคระบบไหลเวียนโลหิตรหัสอื่นๆที่เหลืออยู่</t>
  </si>
  <si>
    <t>4. R00-R99 ความผิดปกติจากทางคลินิกและห้องปฏิบัติการ</t>
  </si>
  <si>
    <t>5.โรคติดเชื้อและปรสิต(A00-B99)</t>
  </si>
  <si>
    <t xml:space="preserve"> - โลหิตเป็นพิษ(A40-A41)                                </t>
  </si>
  <si>
    <t xml:space="preserve"> - อาการท้องร่วง กระเพาะและลำไส้อักเสบซึ่งสัณนิษฐานว่าเกิดจากการติดเชื้อ(A09)</t>
  </si>
  <si>
    <t xml:space="preserve"> - วัณโรคทางเดินหายใจ(A15-A16)              </t>
  </si>
  <si>
    <t xml:space="preserve"> - วัณโรคอื่นๆ(A17-A19)</t>
  </si>
  <si>
    <t xml:space="preserve"> - ภูมิคุ้มกันบกพร่องจากเชื้อไวรัส(B20-B24)                      </t>
  </si>
  <si>
    <t xml:space="preserve"> '-โรคติดเชื้อและปรสิตอื่นๆที่เหลืออยู่</t>
  </si>
  <si>
    <t>6. K00-K93ระบบย่อยอาหาร</t>
  </si>
  <si>
    <t xml:space="preserve"> '-ตับแข็งจากแอลกอฮอล์ (K703)</t>
  </si>
  <si>
    <t xml:space="preserve"> '-ตับแข็งแบบอื่นที่ไม่ระบุรายละเอียด (K746)</t>
  </si>
  <si>
    <t>-โรคอื่นที่ระบุรายละเอียดที่หลอดอาหาร(K228)</t>
  </si>
  <si>
    <t>8. J00-J99 - โรคของระบบหายใจ</t>
  </si>
  <si>
    <t xml:space="preserve"> - ปอดบวม(J12-J18)                                   </t>
  </si>
  <si>
    <t>-ถุงลมโป่งพอง (J43)</t>
  </si>
  <si>
    <t>;-โรคปอดอุดกั้นเรื้อรัง (J44)</t>
  </si>
  <si>
    <t>-ความผิดปกติของปอดแบบอื่น (J984)</t>
  </si>
  <si>
    <t>9.N00-N99 ระบบสืบพันธุ์และระบบปัสสาวะ</t>
  </si>
  <si>
    <t>;-ไตวายเฉียบพลัน (N17)</t>
  </si>
  <si>
    <t>-โรคไตเรื้อรัง(N18)</t>
  </si>
  <si>
    <t>-ไตวายที่ไม่ระบุรายละเอียด (N19)</t>
  </si>
  <si>
    <t xml:space="preserve">10.โรคของต่อมไร้ท่อ โภชนาการและเมตะบอลิซึม (E00-E90) </t>
  </si>
  <si>
    <t>เบาหวาน(E10-E14)</t>
  </si>
  <si>
    <t xml:space="preserve">11.โรคระบบประสาท (G00-G98) </t>
  </si>
  <si>
    <t xml:space="preserve">    '-โรคเสื่อมอื่นของระบบประสาท(G319)</t>
  </si>
  <si>
    <t>12.โรคทางจิตเวชและความผิดปกติของพฤติกรรม (F01-F99)</t>
  </si>
  <si>
    <t>13.โรคของผิวหนังและเนื้อเยื่อใต้ผิวหนัง (L00-L98)</t>
  </si>
  <si>
    <t>14.โรคของระบบกล้ามเนื้อกระดูกและเนื้อเยื่อประสาน(M00-M99)</t>
  </si>
  <si>
    <t>15.ความผิดปกติ ความพิการแต่กำเนิด และโครโมโซมผิดปกติ(Q00-Q99)</t>
  </si>
  <si>
    <t>16.โรคของเลือดและอวัยวะสร้างเลือดและความผิดปกติบางอย่างของกลไกภูมิคุ้มกัน(D50-D89)</t>
  </si>
  <si>
    <t>17.การตั้งครรภ์ การคลอด และระยะหลังคลอด (O00-O99)</t>
  </si>
  <si>
    <t>18.ภาวะบางอย่างที่เริ่มต้นในระยะปริกำเนิด(P00-P96)</t>
  </si>
  <si>
    <t>ลำดับ</t>
  </si>
  <si>
    <t>กลุ่มสาเหตุการตาย</t>
  </si>
  <si>
    <t>ความผิดปกติจากทางคลินิกและห้องปฏิบัติการ(R00-R99)</t>
  </si>
  <si>
    <t>ผลรวมทั้งหมด</t>
  </si>
  <si>
    <t>อายุ</t>
  </si>
  <si>
    <t>พัมนานิคม</t>
  </si>
  <si>
    <t>Total</t>
  </si>
  <si>
    <t>AMP</t>
  </si>
  <si>
    <t>ไม่ทราบอายุ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</si>
  <si>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</si>
  <si>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</si>
  <si>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</si>
  <si>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</si>
  <si>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</si>
  <si>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</si>
  <si>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</si>
  <si>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</si>
  <si>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</si>
  <si>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</si>
  <si>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</si>
  <si>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</si>
  <si>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</si>
  <si>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</si>
  <si>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</si>
  <si>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</si>
  <si>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</si>
  <si>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</si>
  <si>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</si>
  <si>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</si>
  <si>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100-104</t>
  </si>
  <si>
    <t>105-109</t>
  </si>
  <si>
    <t>ข้อมูลจำนวนคนตายแยกตามเพศ</t>
  </si>
  <si>
    <t>อำเภอ</t>
  </si>
  <si>
    <t>ชาย</t>
  </si>
  <si>
    <t>หญิง</t>
  </si>
  <si>
    <t>sex</t>
  </si>
  <si>
    <t>0</t>
  </si>
  <si>
    <t>กลุ่มอายุ</t>
  </si>
  <si>
    <t>1-4</t>
  </si>
  <si>
    <t>Count of SEX</t>
  </si>
  <si>
    <t>Amp</t>
  </si>
  <si>
    <t>Grand Total</t>
  </si>
  <si>
    <t>(All)</t>
  </si>
  <si>
    <t>Count of NCAUSE</t>
  </si>
  <si>
    <t>(Multiple Items)</t>
  </si>
  <si>
    <t>ปี 2561</t>
  </si>
  <si>
    <t>Column Labels</t>
  </si>
  <si>
    <t>Row Labels</t>
  </si>
  <si>
    <t xml:space="preserve"> -มะเร็งอวัยวะอื่นๆ</t>
  </si>
  <si>
    <t xml:space="preserve"> -มะเร็งสมอง (C71)</t>
  </si>
  <si>
    <t xml:space="preserve"> -โรคหัวใจขาดเลือด (I20-I25)</t>
  </si>
  <si>
    <t xml:space="preserve"> -โรคระบบไหลเวียนโลหิตรหัสอื่นๆที่เหลืออยู่</t>
  </si>
  <si>
    <t>TOTAL</t>
  </si>
  <si>
    <t>ข้อมูลแยกรายอายุ ในปี 2561</t>
  </si>
  <si>
    <t>:งานข้อมูลและเทคโนโลยีสารสนเทศ   สำนักงานสาธารณสุขจังหวัดลพบุรี ณ วันที่ 30 พฤษภาคม 2562</t>
  </si>
  <si>
    <t>จำนวนประชากรทะเบียนราษฎร์ จังหวัดลพบุรี ปี 2561</t>
  </si>
  <si>
    <t>ที่มา : กรมการปกครอง</t>
  </si>
  <si>
    <t>รวมทั้งหมด</t>
  </si>
  <si>
    <t>จังหวัดลพบุรี</t>
  </si>
  <si>
    <t>อำเภอเมืองลพบุรี</t>
  </si>
  <si>
    <t>อำเภอพัฒนานิคม</t>
  </si>
  <si>
    <t>อำเภอโคกสำโรง</t>
  </si>
  <si>
    <t>อำเภอท่าวุ้ง</t>
  </si>
  <si>
    <t>อำเภอบ้านหมี่</t>
  </si>
  <si>
    <t>อำเภอท่าหลวง</t>
  </si>
  <si>
    <t>อำเภอสระโบสถ์</t>
  </si>
  <si>
    <t>อำเภอโคกเจริญ</t>
  </si>
  <si>
    <t>อำเภอลำสนธิ</t>
  </si>
  <si>
    <t>จำนวนและอัตราตาย ต่อประชากร 100,000 คน จำแนกตามกลุ่มสาเหตุการตาย  พ.ศ.2561</t>
  </si>
  <si>
    <t>จำนวนและอัตราตายเพศชาย ต่อประชากร 100,000 คน จำแนกตามกลุ่มสาเหตุการตาย  พ.ศ.2561</t>
  </si>
  <si>
    <t>จำนวนและอัตราตายเพศหญิง ต่อประชากร 100,000 คน จำแนกตามกลุ่มสาเหตุการตาย  พ.ศ.2561</t>
  </si>
  <si>
    <t>จำนวนและอัตราตาย ต่อประชากร 100,000 คน จำแนกตามกลุ่มสาเหตุการตาย  พ.ศ.2556 - 2561</t>
  </si>
  <si>
    <t>(blank)</t>
  </si>
  <si>
    <t>1 Total</t>
  </si>
  <si>
    <t>3 Total</t>
  </si>
  <si>
    <t>(blank) Total</t>
  </si>
  <si>
    <t>Count of Amp</t>
  </si>
  <si>
    <t>นอก</t>
  </si>
  <si>
    <t>ใน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</si>
</sst>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  <numFmt numFmtId="189" formatCode="[$-1070000]d/m/yy;@"/>
  </numFmts>
  <fonts count="21">
    <font>
      <sz val="11"/>
      <color theme="1"/>
      <name val="Tahoma"/>
      <family val="2"/>
      <charset val="222"/>
      <scheme val="minor"/>
    </font>
    <font>
      <sz val="10"/>
      <color indexed="8"/>
      <name val="Tahoma"/>
      <family val="2"/>
    </font>
    <font>
      <b/>
      <sz val="16"/>
      <color indexed="8"/>
      <name val="TH SarabunPSK"/>
      <family val="2"/>
      <charset val="222"/>
    </font>
    <font>
      <sz val="16"/>
      <color indexed="8"/>
      <name val="TH SarabunPSK"/>
      <family val="2"/>
      <charset val="222"/>
    </font>
    <font>
      <sz val="14"/>
      <color indexed="8"/>
      <name val="TH SarabunPSK"/>
      <family val="2"/>
      <charset val="222"/>
    </font>
    <font>
      <sz val="14"/>
      <color indexed="8"/>
      <name val="Cordia New"/>
      <family val="2"/>
      <charset val="222"/>
    </font>
    <font>
      <sz val="14"/>
      <color indexed="8"/>
      <name val="TH Sarabun New"/>
      <family val="2"/>
      <charset val="222"/>
    </font>
    <font>
      <b/>
      <sz val="14"/>
      <color indexed="8"/>
      <name val="TH Sarabun New"/>
      <family val="2"/>
      <charset val="222"/>
    </font>
    <font>
      <sz val="14"/>
      <color indexed="8"/>
      <name val="Cordia New"/>
      <family val="2"/>
    </font>
    <font>
      <sz val="16"/>
      <color indexed="8"/>
      <name val="TH Sarabun New"/>
      <family val="2"/>
      <charset val="222"/>
    </font>
    <font>
      <b/>
      <sz val="16"/>
      <color indexed="8"/>
      <name val="TH Sarabun New"/>
      <family val="2"/>
      <charset val="222"/>
    </font>
    <font>
      <sz val="11"/>
      <color theme="1"/>
      <name val="Calibri"/>
      <family val="2"/>
      <charset val="222"/>
    </font>
    <font>
      <b/>
      <sz val="16"/>
      <color indexed="8"/>
      <name val="Angsana New"/>
      <family val="1"/>
      <charset val="222"/>
    </font>
    <font>
      <sz val="16"/>
      <color indexed="8"/>
      <name val="Angsana New"/>
      <family val="1"/>
      <charset val="222"/>
    </font>
    <font>
      <b/>
      <sz val="10"/>
      <color indexed="8"/>
      <name val="Tahoma"/>
      <family val="2"/>
      <charset val="222"/>
    </font>
    <font>
      <sz val="10"/>
      <color indexed="8"/>
      <name val="Tahoma"/>
      <family val="2"/>
      <charset val="222"/>
    </font>
    <font>
      <sz val="8"/>
      <name val="Tahoma"/>
      <family val="2"/>
      <charset val="222"/>
      <scheme val="minor"/>
    </font>
    <font>
      <sz val="16"/>
      <color indexed="8"/>
      <name val="TH Sarabun New"/>
      <family val="2"/>
    </font>
    <font>
      <b/>
      <sz val="16"/>
      <color indexed="8"/>
      <name val="TH Sarabun New"/>
      <family val="2"/>
    </font>
    <font>
      <b/>
      <sz val="14"/>
      <color indexed="8"/>
      <name val="TH Sarabun New"/>
      <family val="2"/>
    </font>
    <font>
      <sz val="11"/>
      <color theme="1"/>
      <name val="Tahoma"/>
      <family val="2"/>
      <charset val="22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1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187" fontId="5" fillId="0" borderId="0" applyFont="0" applyFill="0" applyBorder="0" applyAlignment="0" applyProtection="0"/>
    <xf numFmtId="187" fontId="8" fillId="0" borderId="0" applyFont="0" applyFill="0" applyBorder="0" applyAlignment="0" applyProtection="0"/>
    <xf numFmtId="0" fontId="11" fillId="0" borderId="0"/>
    <xf numFmtId="9" fontId="20" fillId="0" borderId="0" applyFont="0" applyFill="0" applyBorder="0" applyAlignment="0" applyProtection="0"/>
  </cellStyleXfs>
  <cellXfs count="170">
    <xf numFmtId="0" fontId="0" fillId="0" borderId="0" xfId="0"/>
    <xf numFmtId="0" fontId="0" fillId="2" borderId="1" xfId="0" applyFill="1" applyBorder="1" applyAlignment="1">
      <alignment horizontal="center"/>
    </xf>
    <xf numFmtId="0" fontId="2" fillId="0" borderId="0" xfId="1" applyFont="1" applyAlignment="1">
      <alignment horizontal="left" vertical="top"/>
    </xf>
    <xf numFmtId="0" fontId="3" fillId="0" borderId="0" xfId="1" applyFont="1" applyAlignment="1">
      <alignment horizontal="left" vertical="top"/>
    </xf>
    <xf numFmtId="0" fontId="3" fillId="0" borderId="0" xfId="1" applyFont="1"/>
    <xf numFmtId="0" fontId="4" fillId="0" borderId="2" xfId="1" applyFont="1" applyBorder="1" applyAlignment="1">
      <alignment horizontal="centerContinuous" vertical="center"/>
    </xf>
    <xf numFmtId="0" fontId="4" fillId="0" borderId="3" xfId="1" applyFont="1" applyBorder="1" applyAlignment="1">
      <alignment horizontal="centerContinuous" vertical="center"/>
    </xf>
    <xf numFmtId="0" fontId="4" fillId="0" borderId="4" xfId="1" applyFont="1" applyBorder="1" applyAlignment="1">
      <alignment horizontal="centerContinuous"/>
    </xf>
    <xf numFmtId="0" fontId="4" fillId="0" borderId="1" xfId="1" applyFont="1" applyBorder="1" applyAlignment="1">
      <alignment horizontal="centerContinuous"/>
    </xf>
    <xf numFmtId="0" fontId="3" fillId="0" borderId="5" xfId="1" applyFont="1" applyBorder="1" applyAlignment="1">
      <alignment horizontal="centerContinuous"/>
    </xf>
    <xf numFmtId="0" fontId="3" fillId="0" borderId="4" xfId="1" applyFont="1" applyBorder="1" applyAlignment="1">
      <alignment horizontal="centerContinuous"/>
    </xf>
    <xf numFmtId="188" fontId="6" fillId="0" borderId="6" xfId="2" applyNumberFormat="1" applyFont="1" applyBorder="1" applyAlignment="1">
      <alignment horizontal="centerContinuous"/>
    </xf>
    <xf numFmtId="188" fontId="6" fillId="0" borderId="7" xfId="2" applyNumberFormat="1" applyFont="1" applyBorder="1" applyAlignment="1">
      <alignment horizontal="centerContinuous"/>
    </xf>
    <xf numFmtId="0" fontId="4" fillId="0" borderId="5" xfId="1" applyFont="1" applyBorder="1" applyAlignment="1">
      <alignment horizontal="center"/>
    </xf>
    <xf numFmtId="0" fontId="4" fillId="0" borderId="8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188" fontId="6" fillId="0" borderId="9" xfId="2" applyNumberFormat="1" applyFont="1" applyBorder="1"/>
    <xf numFmtId="0" fontId="6" fillId="0" borderId="10" xfId="1" applyFont="1" applyBorder="1"/>
    <xf numFmtId="188" fontId="4" fillId="0" borderId="0" xfId="2" applyNumberFormat="1" applyFont="1"/>
    <xf numFmtId="187" fontId="4" fillId="0" borderId="0" xfId="2" applyFont="1"/>
    <xf numFmtId="188" fontId="4" fillId="0" borderId="2" xfId="2" applyNumberFormat="1" applyFont="1" applyBorder="1"/>
    <xf numFmtId="187" fontId="4" fillId="0" borderId="3" xfId="2" applyFont="1" applyBorder="1"/>
    <xf numFmtId="188" fontId="6" fillId="0" borderId="2" xfId="2" applyNumberFormat="1" applyFont="1" applyBorder="1"/>
    <xf numFmtId="2" fontId="4" fillId="0" borderId="3" xfId="1" applyNumberFormat="1" applyFont="1" applyBorder="1"/>
    <xf numFmtId="188" fontId="4" fillId="0" borderId="9" xfId="2" applyNumberFormat="1" applyFont="1" applyBorder="1"/>
    <xf numFmtId="187" fontId="4" fillId="0" borderId="10" xfId="2" applyFont="1" applyBorder="1"/>
    <xf numFmtId="2" fontId="4" fillId="0" borderId="10" xfId="1" applyNumberFormat="1" applyFont="1" applyBorder="1"/>
    <xf numFmtId="0" fontId="4" fillId="0" borderId="10" xfId="1" applyFont="1" applyBorder="1"/>
    <xf numFmtId="0" fontId="4" fillId="0" borderId="9" xfId="1" applyFont="1" applyBorder="1"/>
    <xf numFmtId="0" fontId="4" fillId="0" borderId="7" xfId="1" applyFont="1" applyBorder="1"/>
    <xf numFmtId="188" fontId="4" fillId="0" borderId="11" xfId="2" applyNumberFormat="1" applyFont="1" applyBorder="1"/>
    <xf numFmtId="187" fontId="4" fillId="0" borderId="11" xfId="2" applyFont="1" applyBorder="1"/>
    <xf numFmtId="188" fontId="4" fillId="0" borderId="6" xfId="2" applyNumberFormat="1" applyFont="1" applyBorder="1"/>
    <xf numFmtId="187" fontId="4" fillId="0" borderId="7" xfId="2" applyFont="1" applyBorder="1"/>
    <xf numFmtId="3" fontId="4" fillId="0" borderId="6" xfId="1" applyNumberFormat="1" applyFont="1" applyBorder="1"/>
    <xf numFmtId="2" fontId="4" fillId="0" borderId="7" xfId="1" applyNumberFormat="1" applyFont="1" applyBorder="1"/>
    <xf numFmtId="188" fontId="6" fillId="0" borderId="0" xfId="2" applyNumberFormat="1" applyFont="1"/>
    <xf numFmtId="0" fontId="4" fillId="0" borderId="0" xfId="1" applyFont="1"/>
    <xf numFmtId="0" fontId="6" fillId="0" borderId="0" xfId="1" applyFont="1"/>
    <xf numFmtId="0" fontId="7" fillId="0" borderId="0" xfId="1" applyFont="1" applyAlignment="1">
      <alignment horizontal="center"/>
    </xf>
    <xf numFmtId="0" fontId="6" fillId="0" borderId="2" xfId="1" applyFont="1" applyBorder="1" applyAlignment="1">
      <alignment horizontal="centerContinuous" vertical="center"/>
    </xf>
    <xf numFmtId="0" fontId="6" fillId="0" borderId="12" xfId="1" applyFont="1" applyBorder="1" applyAlignment="1">
      <alignment horizontal="centerContinuous" vertical="center"/>
    </xf>
    <xf numFmtId="0" fontId="6" fillId="0" borderId="12" xfId="1" applyFont="1" applyBorder="1"/>
    <xf numFmtId="0" fontId="6" fillId="0" borderId="2" xfId="1" applyFont="1" applyBorder="1" applyAlignment="1">
      <alignment horizontal="centerContinuous"/>
    </xf>
    <xf numFmtId="0" fontId="6" fillId="0" borderId="3" xfId="1" applyFont="1" applyBorder="1" applyAlignment="1">
      <alignment horizontal="centerContinuous"/>
    </xf>
    <xf numFmtId="0" fontId="6" fillId="0" borderId="12" xfId="1" applyFont="1" applyBorder="1" applyAlignment="1">
      <alignment horizontal="centerContinuous"/>
    </xf>
    <xf numFmtId="0" fontId="6" fillId="0" borderId="6" xfId="1" applyFont="1" applyBorder="1" applyAlignment="1">
      <alignment horizontal="centerContinuous" vertical="center"/>
    </xf>
    <xf numFmtId="0" fontId="6" fillId="0" borderId="11" xfId="1" applyFont="1" applyBorder="1" applyAlignment="1">
      <alignment horizontal="centerContinuous" vertical="center"/>
    </xf>
    <xf numFmtId="0" fontId="6" fillId="0" borderId="11" xfId="1" applyFont="1" applyBorder="1" applyAlignment="1">
      <alignment horizontal="centerContinuous"/>
    </xf>
    <xf numFmtId="0" fontId="6" fillId="0" borderId="6" xfId="1" applyFont="1" applyBorder="1" applyAlignment="1">
      <alignment horizontal="center"/>
    </xf>
    <xf numFmtId="0" fontId="6" fillId="0" borderId="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0" fontId="6" fillId="0" borderId="13" xfId="1" applyFont="1" applyBorder="1" applyAlignment="1">
      <alignment horizontal="center"/>
    </xf>
    <xf numFmtId="187" fontId="6" fillId="0" borderId="10" xfId="2" applyFont="1" applyBorder="1"/>
    <xf numFmtId="187" fontId="6" fillId="0" borderId="0" xfId="2" applyFont="1"/>
    <xf numFmtId="187" fontId="6" fillId="0" borderId="3" xfId="2" applyFont="1" applyBorder="1"/>
    <xf numFmtId="0" fontId="3" fillId="0" borderId="9" xfId="1" applyFont="1" applyBorder="1"/>
    <xf numFmtId="187" fontId="3" fillId="0" borderId="10" xfId="1" applyNumberFormat="1" applyFont="1" applyBorder="1"/>
    <xf numFmtId="187" fontId="3" fillId="0" borderId="0" xfId="1" applyNumberFormat="1" applyFont="1"/>
    <xf numFmtId="188" fontId="3" fillId="0" borderId="9" xfId="2" applyNumberFormat="1" applyFont="1" applyBorder="1"/>
    <xf numFmtId="187" fontId="3" fillId="0" borderId="10" xfId="2" applyFont="1" applyBorder="1"/>
    <xf numFmtId="0" fontId="6" fillId="0" borderId="5" xfId="1" applyFont="1" applyBorder="1" applyAlignment="1">
      <alignment horizontal="centerContinuous"/>
    </xf>
    <xf numFmtId="0" fontId="7" fillId="0" borderId="8" xfId="1" applyFont="1" applyBorder="1" applyAlignment="1">
      <alignment horizontal="centerContinuous"/>
    </xf>
    <xf numFmtId="188" fontId="7" fillId="0" borderId="5" xfId="2" applyNumberFormat="1" applyFont="1" applyBorder="1"/>
    <xf numFmtId="187" fontId="7" fillId="0" borderId="4" xfId="2" applyFont="1" applyBorder="1"/>
    <xf numFmtId="188" fontId="7" fillId="0" borderId="8" xfId="2" applyNumberFormat="1" applyFont="1" applyBorder="1"/>
    <xf numFmtId="187" fontId="7" fillId="0" borderId="8" xfId="2" applyFont="1" applyBorder="1"/>
    <xf numFmtId="0" fontId="7" fillId="0" borderId="9" xfId="1" applyFont="1" applyBorder="1" applyAlignment="1">
      <alignment horizontal="center"/>
    </xf>
    <xf numFmtId="3" fontId="6" fillId="0" borderId="2" xfId="2" applyNumberFormat="1" applyFont="1" applyBorder="1"/>
    <xf numFmtId="2" fontId="6" fillId="0" borderId="3" xfId="2" applyNumberFormat="1" applyFont="1" applyBorder="1"/>
    <xf numFmtId="3" fontId="6" fillId="0" borderId="9" xfId="2" applyNumberFormat="1" applyFont="1" applyBorder="1"/>
    <xf numFmtId="2" fontId="6" fillId="0" borderId="10" xfId="2" applyNumberFormat="1" applyFont="1" applyBorder="1"/>
    <xf numFmtId="0" fontId="6" fillId="0" borderId="8" xfId="1" applyFont="1" applyBorder="1" applyAlignment="1">
      <alignment horizontal="centerContinuous"/>
    </xf>
    <xf numFmtId="3" fontId="7" fillId="0" borderId="8" xfId="2" applyNumberFormat="1" applyFont="1" applyBorder="1"/>
    <xf numFmtId="2" fontId="7" fillId="0" borderId="4" xfId="2" applyNumberFormat="1" applyFont="1" applyBorder="1"/>
    <xf numFmtId="187" fontId="6" fillId="0" borderId="7" xfId="1" applyNumberFormat="1" applyFont="1" applyBorder="1" applyAlignment="1">
      <alignment horizontal="center"/>
    </xf>
    <xf numFmtId="187" fontId="6" fillId="0" borderId="11" xfId="1" applyNumberFormat="1" applyFont="1" applyBorder="1" applyAlignment="1">
      <alignment horizontal="center"/>
    </xf>
    <xf numFmtId="0" fontId="7" fillId="0" borderId="6" xfId="1" applyFont="1" applyBorder="1" applyAlignment="1">
      <alignment horizontal="center"/>
    </xf>
    <xf numFmtId="0" fontId="7" fillId="0" borderId="7" xfId="1" applyFont="1" applyBorder="1" applyAlignment="1">
      <alignment horizontal="center"/>
    </xf>
    <xf numFmtId="3" fontId="6" fillId="0" borderId="6" xfId="2" applyNumberFormat="1" applyFont="1" applyBorder="1"/>
    <xf numFmtId="187" fontId="6" fillId="0" borderId="7" xfId="2" applyFont="1" applyBorder="1"/>
    <xf numFmtId="3" fontId="7" fillId="0" borderId="5" xfId="2" applyNumberFormat="1" applyFont="1" applyBorder="1"/>
    <xf numFmtId="0" fontId="1" fillId="0" borderId="0" xfId="1"/>
    <xf numFmtId="0" fontId="9" fillId="0" borderId="0" xfId="1" applyFont="1"/>
    <xf numFmtId="0" fontId="10" fillId="0" borderId="4" xfId="1" applyFont="1" applyBorder="1" applyAlignment="1">
      <alignment horizontal="center"/>
    </xf>
    <xf numFmtId="0" fontId="10" fillId="0" borderId="8" xfId="1" applyFont="1" applyBorder="1" applyAlignment="1">
      <alignment horizontal="center"/>
    </xf>
    <xf numFmtId="0" fontId="10" fillId="0" borderId="5" xfId="1" applyFont="1" applyBorder="1" applyAlignment="1">
      <alignment horizontal="center"/>
    </xf>
    <xf numFmtId="0" fontId="9" fillId="0" borderId="10" xfId="1" applyFont="1" applyBorder="1"/>
    <xf numFmtId="0" fontId="9" fillId="0" borderId="9" xfId="1" applyFont="1" applyBorder="1"/>
    <xf numFmtId="0" fontId="12" fillId="0" borderId="5" xfId="4" applyFont="1" applyBorder="1" applyAlignment="1">
      <alignment horizontal="center"/>
    </xf>
    <xf numFmtId="0" fontId="12" fillId="0" borderId="2" xfId="4" applyFont="1" applyBorder="1" applyAlignment="1">
      <alignment horizontal="center"/>
    </xf>
    <xf numFmtId="0" fontId="12" fillId="0" borderId="12" xfId="4" applyFont="1" applyBorder="1" applyAlignment="1">
      <alignment horizontal="center"/>
    </xf>
    <xf numFmtId="0" fontId="12" fillId="0" borderId="3" xfId="4" applyFont="1" applyBorder="1" applyAlignment="1">
      <alignment horizontal="center"/>
    </xf>
    <xf numFmtId="0" fontId="12" fillId="0" borderId="4" xfId="4" applyFont="1" applyBorder="1" applyAlignment="1">
      <alignment horizontal="center" vertical="center"/>
    </xf>
    <xf numFmtId="0" fontId="13" fillId="0" borderId="0" xfId="4" applyFont="1" applyAlignment="1">
      <alignment horizontal="center"/>
    </xf>
    <xf numFmtId="0" fontId="13" fillId="0" borderId="9" xfId="4" applyFont="1" applyBorder="1" applyAlignment="1">
      <alignment horizontal="center" vertical="center"/>
    </xf>
    <xf numFmtId="0" fontId="13" fillId="0" borderId="2" xfId="4" applyFont="1" applyBorder="1"/>
    <xf numFmtId="0" fontId="13" fillId="0" borderId="12" xfId="4" applyFont="1" applyBorder="1"/>
    <xf numFmtId="0" fontId="13" fillId="0" borderId="3" xfId="4" applyFont="1" applyBorder="1"/>
    <xf numFmtId="0" fontId="12" fillId="0" borderId="3" xfId="4" applyFont="1" applyBorder="1" applyAlignment="1">
      <alignment horizontal="right"/>
    </xf>
    <xf numFmtId="0" fontId="13" fillId="0" borderId="0" xfId="4" applyFont="1"/>
    <xf numFmtId="49" fontId="13" fillId="0" borderId="9" xfId="4" applyNumberFormat="1" applyFont="1" applyBorder="1" applyAlignment="1">
      <alignment horizontal="center" vertical="center"/>
    </xf>
    <xf numFmtId="0" fontId="13" fillId="0" borderId="9" xfId="4" applyFont="1" applyBorder="1"/>
    <xf numFmtId="0" fontId="13" fillId="0" borderId="10" xfId="4" applyFont="1" applyBorder="1"/>
    <xf numFmtId="0" fontId="12" fillId="0" borderId="10" xfId="4" applyFont="1" applyBorder="1" applyAlignment="1">
      <alignment horizontal="right"/>
    </xf>
    <xf numFmtId="0" fontId="13" fillId="0" borderId="6" xfId="4" applyFont="1" applyBorder="1"/>
    <xf numFmtId="0" fontId="13" fillId="0" borderId="11" xfId="4" applyFont="1" applyBorder="1"/>
    <xf numFmtId="0" fontId="13" fillId="0" borderId="7" xfId="4" applyFont="1" applyBorder="1"/>
    <xf numFmtId="0" fontId="12" fillId="0" borderId="7" xfId="4" applyFont="1" applyBorder="1" applyAlignment="1">
      <alignment horizontal="right"/>
    </xf>
    <xf numFmtId="0" fontId="12" fillId="0" borderId="5" xfId="4" applyFont="1" applyBorder="1"/>
    <xf numFmtId="188" fontId="12" fillId="0" borderId="6" xfId="2" applyNumberFormat="1" applyFont="1" applyBorder="1"/>
    <xf numFmtId="0" fontId="12" fillId="0" borderId="11" xfId="4" applyFont="1" applyBorder="1"/>
    <xf numFmtId="0" fontId="12" fillId="0" borderId="7" xfId="4" applyFont="1" applyBorder="1"/>
    <xf numFmtId="188" fontId="12" fillId="0" borderId="4" xfId="2" applyNumberFormat="1" applyFont="1" applyBorder="1" applyAlignment="1">
      <alignment horizontal="right"/>
    </xf>
    <xf numFmtId="0" fontId="13" fillId="0" borderId="0" xfId="4" applyFont="1" applyAlignment="1">
      <alignment horizontal="right"/>
    </xf>
    <xf numFmtId="0" fontId="1" fillId="0" borderId="5" xfId="1" applyBorder="1" applyAlignment="1">
      <alignment horizontal="center"/>
    </xf>
    <xf numFmtId="0" fontId="1" fillId="0" borderId="2" xfId="1" applyBorder="1" applyAlignment="1">
      <alignment horizontal="center"/>
    </xf>
    <xf numFmtId="0" fontId="1" fillId="0" borderId="3" xfId="1" applyBorder="1" applyAlignment="1">
      <alignment horizontal="center"/>
    </xf>
    <xf numFmtId="0" fontId="1" fillId="0" borderId="4" xfId="1" applyBorder="1" applyAlignment="1">
      <alignment horizontal="center"/>
    </xf>
    <xf numFmtId="0" fontId="1" fillId="0" borderId="5" xfId="1" applyBorder="1"/>
    <xf numFmtId="188" fontId="0" fillId="0" borderId="5" xfId="3" applyNumberFormat="1" applyFont="1" applyBorder="1"/>
    <xf numFmtId="188" fontId="0" fillId="0" borderId="4" xfId="3" applyNumberFormat="1" applyFont="1" applyBorder="1"/>
    <xf numFmtId="188" fontId="0" fillId="0" borderId="6" xfId="3" applyNumberFormat="1" applyFont="1" applyBorder="1"/>
    <xf numFmtId="43" fontId="1" fillId="0" borderId="0" xfId="1" applyNumberFormat="1"/>
    <xf numFmtId="0" fontId="1" fillId="0" borderId="1" xfId="1" applyBorder="1"/>
    <xf numFmtId="0" fontId="1" fillId="0" borderId="1" xfId="1" applyBorder="1" applyAlignment="1">
      <alignment horizontal="center" vertical="center"/>
    </xf>
    <xf numFmtId="0" fontId="1" fillId="0" borderId="1" xfId="1" applyBorder="1" applyAlignment="1">
      <alignment horizontal="centerContinuous"/>
    </xf>
    <xf numFmtId="0" fontId="14" fillId="0" borderId="10" xfId="1" applyFont="1" applyBorder="1"/>
    <xf numFmtId="0" fontId="14" fillId="0" borderId="0" xfId="1" applyFont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" fillId="0" borderId="3" xfId="1" applyBorder="1"/>
    <xf numFmtId="0" fontId="1" fillId="0" borderId="12" xfId="1" applyBorder="1"/>
    <xf numFmtId="0" fontId="14" fillId="0" borderId="2" xfId="1" applyFont="1" applyBorder="1"/>
    <xf numFmtId="0" fontId="1" fillId="0" borderId="10" xfId="1" applyBorder="1"/>
    <xf numFmtId="0" fontId="14" fillId="0" borderId="9" xfId="1" applyFont="1" applyBorder="1"/>
    <xf numFmtId="0" fontId="14" fillId="0" borderId="3" xfId="1" applyFont="1" applyBorder="1"/>
    <xf numFmtId="188" fontId="14" fillId="0" borderId="12" xfId="3" applyNumberFormat="1" applyFont="1" applyBorder="1"/>
    <xf numFmtId="188" fontId="14" fillId="0" borderId="2" xfId="3" applyNumberFormat="1" applyFont="1" applyBorder="1"/>
    <xf numFmtId="0" fontId="1" fillId="0" borderId="7" xfId="1" applyBorder="1"/>
    <xf numFmtId="0" fontId="1" fillId="0" borderId="11" xfId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188" fontId="15" fillId="0" borderId="0" xfId="2" applyNumberFormat="1" applyFont="1"/>
    <xf numFmtId="188" fontId="0" fillId="0" borderId="0" xfId="2" applyNumberFormat="1" applyFont="1"/>
    <xf numFmtId="0" fontId="1" fillId="0" borderId="9" xfId="1" applyBorder="1"/>
    <xf numFmtId="0" fontId="15" fillId="0" borderId="8" xfId="1" applyFont="1" applyBorder="1"/>
    <xf numFmtId="0" fontId="1" fillId="0" borderId="8" xfId="1" applyBorder="1"/>
    <xf numFmtId="0" fontId="1" fillId="3" borderId="0" xfId="1" applyFill="1"/>
    <xf numFmtId="0" fontId="15" fillId="0" borderId="0" xfId="1" applyFont="1"/>
    <xf numFmtId="0" fontId="15" fillId="3" borderId="0" xfId="1" applyFont="1" applyFill="1"/>
    <xf numFmtId="0" fontId="3" fillId="0" borderId="2" xfId="1" applyFont="1" applyBorder="1"/>
    <xf numFmtId="0" fontId="3" fillId="0" borderId="6" xfId="1" applyFont="1" applyBorder="1"/>
    <xf numFmtId="0" fontId="17" fillId="0" borderId="0" xfId="1" applyFont="1" applyBorder="1"/>
    <xf numFmtId="0" fontId="18" fillId="0" borderId="12" xfId="1" applyFont="1" applyBorder="1"/>
    <xf numFmtId="0" fontId="17" fillId="0" borderId="10" xfId="1" applyFont="1" applyBorder="1"/>
    <xf numFmtId="0" fontId="18" fillId="0" borderId="3" xfId="1" applyFont="1" applyBorder="1"/>
    <xf numFmtId="0" fontId="18" fillId="0" borderId="2" xfId="1" applyFont="1" applyBorder="1"/>
    <xf numFmtId="0" fontId="1" fillId="0" borderId="0" xfId="1" pivotButton="1"/>
    <xf numFmtId="0" fontId="19" fillId="0" borderId="0" xfId="1" applyFont="1"/>
    <xf numFmtId="2" fontId="3" fillId="0" borderId="3" xfId="1" applyNumberFormat="1" applyFont="1" applyBorder="1"/>
    <xf numFmtId="2" fontId="3" fillId="0" borderId="10" xfId="1" applyNumberFormat="1" applyFont="1" applyBorder="1"/>
    <xf numFmtId="2" fontId="3" fillId="0" borderId="7" xfId="1" applyNumberFormat="1" applyFont="1" applyBorder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189" fontId="0" fillId="2" borderId="1" xfId="0" applyNumberFormat="1" applyFill="1" applyBorder="1" applyAlignment="1">
      <alignment horizontal="center"/>
    </xf>
    <xf numFmtId="189" fontId="0" fillId="0" borderId="0" xfId="0" applyNumberFormat="1"/>
    <xf numFmtId="2" fontId="0" fillId="0" borderId="0" xfId="0" applyNumberFormat="1"/>
    <xf numFmtId="10" fontId="1" fillId="0" borderId="0" xfId="5" applyNumberFormat="1" applyFont="1"/>
    <xf numFmtId="188" fontId="0" fillId="0" borderId="1" xfId="3" applyNumberFormat="1" applyFont="1" applyBorder="1"/>
  </cellXfs>
  <cellStyles count="6">
    <cellStyle name="Comma 2" xfId="3" xr:uid="{25267CA1-055C-4178-A7DB-047AD488215D}"/>
    <cellStyle name="Comma 2 2" xfId="2" xr:uid="{57E67F34-7B4E-4709-B66E-CABA67F2038C}"/>
    <cellStyle name="Normal" xfId="0" builtinId="0"/>
    <cellStyle name="Normal 2" xfId="1" xr:uid="{70A4A281-1952-4683-8F3B-E75818BB0D46}"/>
    <cellStyle name="Normal 2 2" xfId="4" xr:uid="{148528D3-382A-421F-B653-AE4FE593154E}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6;&#3657;&#3629;&#3617;&#3641;&#3621;&#3585;&#3634;&#3619;&#3648;&#3585;&#3636;&#3604;-&#3605;&#3634;&#3618;/&#3586;&#3657;&#3629;&#3617;&#3641;&#3621;&#3585;&#3634;&#3619;&#3605;&#3634;&#3618;/dealth58/dealth58_lopburi(&#3648;&#3614;&#3636;&#3656;&#361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ndows User" refreshedDate="43620.609683333336" createdVersion="6" refreshedVersion="6" minRefreshableVersion="3" recordCount="6325" xr:uid="{9669E5DA-6DFF-4A95-B456-964F048A5EFD}">
  <cacheSource type="worksheet">
    <worksheetSource ref="A1:Q6326" sheet="Sheet1"/>
  </cacheSource>
  <cacheFields count="17">
    <cacheField name="PID" numFmtId="0">
      <sharedItems/>
    </cacheField>
    <cacheField name="SEX" numFmtId="0">
      <sharedItems count="2">
        <s v="1"/>
        <s v="2"/>
      </sharedItems>
    </cacheField>
    <cacheField name="AGE" numFmtId="0">
      <sharedItems containsSemiMixedTypes="0" containsString="0" containsNumber="1" containsInteger="1" minValue="0" maxValue="109" count="107">
        <n v="12"/>
        <n v="75"/>
        <n v="94"/>
        <n v="61"/>
        <n v="59"/>
        <n v="88"/>
        <n v="73"/>
        <n v="54"/>
        <n v="78"/>
        <n v="40"/>
        <n v="68"/>
        <n v="86"/>
        <n v="47"/>
        <n v="84"/>
        <n v="89"/>
        <n v="24"/>
        <n v="82"/>
        <n v="85"/>
        <n v="51"/>
        <n v="52"/>
        <n v="91"/>
        <n v="64"/>
        <n v="45"/>
        <n v="70"/>
        <n v="79"/>
        <n v="63"/>
        <n v="76"/>
        <n v="93"/>
        <n v="23"/>
        <n v="69"/>
        <n v="55"/>
        <n v="87"/>
        <n v="50"/>
        <n v="22"/>
        <n v="62"/>
        <n v="77"/>
        <n v="39"/>
        <n v="92"/>
        <n v="71"/>
        <n v="3"/>
        <n v="48"/>
        <n v="66"/>
        <n v="34"/>
        <n v="83"/>
        <n v="41"/>
        <n v="60"/>
        <n v="72"/>
        <n v="57"/>
        <n v="58"/>
        <n v="67"/>
        <n v="81"/>
        <n v="42"/>
        <n v="26"/>
        <n v="21"/>
        <n v="56"/>
        <n v="53"/>
        <n v="43"/>
        <n v="90"/>
        <n v="17"/>
        <n v="0"/>
        <n v="65"/>
        <n v="80"/>
        <n v="27"/>
        <n v="30"/>
        <n v="33"/>
        <n v="102"/>
        <n v="74"/>
        <n v="95"/>
        <n v="20"/>
        <n v="44"/>
        <n v="35"/>
        <n v="46"/>
        <n v="101"/>
        <n v="38"/>
        <n v="37"/>
        <n v="32"/>
        <n v="96"/>
        <n v="49"/>
        <n v="31"/>
        <n v="97"/>
        <n v="28"/>
        <n v="18"/>
        <n v="25"/>
        <n v="29"/>
        <n v="15"/>
        <n v="16"/>
        <n v="19"/>
        <n v="14"/>
        <n v="4"/>
        <n v="36"/>
        <n v="98"/>
        <n v="99"/>
        <n v="2"/>
        <n v="5"/>
        <n v="100"/>
        <n v="109"/>
        <n v="6"/>
        <n v="9"/>
        <n v="7"/>
        <n v="10"/>
        <n v="13"/>
        <n v="11"/>
        <n v="1"/>
        <n v="108"/>
        <n v="103"/>
        <n v="8"/>
        <n v="104"/>
      </sharedItems>
    </cacheField>
    <cacheField name="DDATE" numFmtId="0">
      <sharedItems containsSemiMixedTypes="0" containsString="0" containsNumber="1" containsInteger="1" minValue="1" maxValue="31"/>
    </cacheField>
    <cacheField name="DMON" numFmtId="0">
      <sharedItems containsSemiMixedTypes="0" containsString="0" containsNumber="1" containsInteger="1" minValue="1" maxValue="12"/>
    </cacheField>
    <cacheField name="DYEAR" numFmtId="0">
      <sharedItems containsSemiMixedTypes="0" containsString="0" containsNumber="1" containsInteger="1" minValue="2561" maxValue="2561"/>
    </cacheField>
    <cacheField name="DRCODE" numFmtId="0">
      <sharedItems/>
    </cacheField>
    <cacheField name="HOS_ID" numFmtId="0">
      <sharedItems/>
    </cacheField>
    <cacheField name="LCCAATTMM" numFmtId="0">
      <sharedItems/>
    </cacheField>
    <cacheField name="Amp" numFmtId="0">
      <sharedItems containsSemiMixedTypes="0" containsString="0" containsNumber="1" containsInteger="1" minValue="1601" maxValue="1611" count="11">
        <n v="1601"/>
        <n v="1602"/>
        <n v="1603"/>
        <n v="1604"/>
        <n v="1605"/>
        <n v="1606"/>
        <n v="1607"/>
        <n v="1608"/>
        <n v="1609"/>
        <n v="1610"/>
        <n v="1611"/>
      </sharedItems>
    </cacheField>
    <cacheField name="NCAUSE" numFmtId="0">
      <sharedItems count="409">
        <s v="W749"/>
        <s v="N189"/>
        <s v="J189"/>
        <s v="C349"/>
        <s v="C329"/>
        <s v="C509"/>
        <s v="I609"/>
        <s v="C260"/>
        <s v="I219"/>
        <s v="C539"/>
        <s v="I64"/>
        <s v="R99"/>
        <s v="J181"/>
        <s v="M726"/>
        <s v="C833"/>
        <s v="N185"/>
        <s v="A162"/>
        <s v="K746"/>
        <s v="X709"/>
        <s v="D143"/>
        <s v="K703"/>
        <s v="C189"/>
        <s v="I259"/>
        <s v="F102"/>
        <s v="C229"/>
        <s v="I619"/>
        <s v="V892"/>
        <s v="C679"/>
        <s v="K85"/>
        <s v="C64"/>
        <s v="C259"/>
        <s v="I639"/>
        <s v="A419"/>
        <s v="X099"/>
        <s v="E872"/>
        <s v="C23"/>
        <s v="I429"/>
        <s v="G319"/>
        <s v="C069"/>
        <s v="E884"/>
        <s v="N19"/>
        <s v="R54"/>
        <s v="I253"/>
        <s v="C249"/>
        <s v="C240"/>
        <s v="I38"/>
        <s v="A499"/>
        <s v="C55"/>
        <s v="R090"/>
        <s v="X959"/>
        <s v="L089"/>
        <s v="I10"/>
        <s v="J439"/>
        <s v="D733"/>
        <s v="V299"/>
        <s v="P073"/>
        <s v="C80"/>
        <s v="E878"/>
        <s v="I269"/>
        <s v="C61"/>
        <s v="B24"/>
        <s v="J152"/>
        <s v="P239"/>
        <s v="B459"/>
        <s v="P289"/>
        <s v="Y579"/>
        <s v="A170"/>
        <s v="C169"/>
        <s v="K729"/>
        <s v="A169"/>
        <s v="E119"/>
        <s v="I255"/>
        <s v="R58"/>
        <s v="J441"/>
        <s v="K297"/>
        <s v="E145"/>
        <s v="I694"/>
        <s v="K922"/>
        <s v="C809"/>
        <s v="C719"/>
        <s v="E875"/>
        <s v="J690"/>
        <s v="C20"/>
        <s v="R099"/>
        <s v="Y349"/>
        <s v="K659"/>
        <s v="I251"/>
        <s v="C959"/>
        <s v="Q249"/>
        <s v="B182"/>
        <s v="C56"/>
        <s v="I713"/>
        <s v="W019"/>
        <s v="W879"/>
        <s v="I620"/>
        <s v="L89"/>
        <s v="I610"/>
        <s v="V274"/>
        <s v="E149"/>
        <s v="X699"/>
        <s v="D591"/>
        <s v="D65"/>
        <s v="C220"/>
        <s v="X689"/>
        <s v="B209"/>
        <s v="J449"/>
        <s v="I635"/>
        <s v="C039"/>
        <s v="V244"/>
        <s v="J159"/>
        <s v="C159"/>
        <s v="I669"/>
        <s v="N179"/>
        <s v="Y179"/>
        <s v="Y099"/>
        <s v="I693"/>
        <s v="K859"/>
        <s v="Y209"/>
        <s v="B99"/>
        <s v="N390"/>
        <s v="J459"/>
        <s v="I110"/>
        <s v="N200"/>
        <s v="C029"/>
        <s v="I615"/>
        <s v="C119"/>
        <s v="N059"/>
        <s v="I611"/>
        <s v="I249"/>
        <s v="N10"/>
        <s v="P210"/>
        <s v="P240"/>
        <s v="C221"/>
        <s v="I859"/>
        <s v="C499"/>
        <s v="D332"/>
        <s v="X599"/>
        <s v="Q790"/>
        <s v="K316"/>
        <s v="V234"/>
        <s v="C859"/>
        <s v="I312"/>
        <s v="G20"/>
        <s v="P071"/>
        <s v="P219"/>
        <s v="C800"/>
        <s v="C269"/>
        <s v="G311"/>
        <s v="G039"/>
        <s v="A09"/>
        <s v="I678"/>
        <s v="D569"/>
        <s v="N12"/>
        <s v="V499"/>
        <s v="F110"/>
        <s v="M329"/>
        <s v="C419"/>
        <s v="C760"/>
        <s v="J980"/>
        <s v="D619"/>
        <s v="C109"/>
        <s v="K759"/>
        <s v="W179"/>
        <s v="R042"/>
        <s v="V239"/>
        <s v="I711"/>
        <s v="C33"/>
        <s v="P293"/>
        <s v="W799"/>
        <s v="L031"/>
        <s v="E142"/>
        <s v="I119"/>
        <s v="J440"/>
        <s v="W199"/>
        <s v="J90"/>
        <s v="N180"/>
        <s v="G839"/>
        <s v="W13"/>
        <s v="N159"/>
        <s v="I210"/>
        <s v="V229"/>
        <s v="I633"/>
        <s v="L899"/>
        <s v="J47"/>
        <s v="K830"/>
        <s v="R160"/>
        <s v="K720"/>
        <s v="K631"/>
        <s v="R579"/>
        <s v="C762"/>
        <s v="Y249"/>
        <s v="M349"/>
        <s v="P369"/>
        <s v="I120"/>
        <s v="I270"/>
        <s v="I517"/>
        <s v="I260"/>
        <s v="I613"/>
        <s v="M600"/>
        <s v="B200"/>
        <s v="X589"/>
        <s v="E116"/>
        <s v="C549"/>
        <s v="I314"/>
        <s v="K350"/>
        <s v="V289"/>
        <s v="C140"/>
        <s v="G710"/>
        <s v="R55"/>
        <s v="C139"/>
        <s v="G048"/>
        <s v="C699"/>
        <s v="V294"/>
        <s v="C060"/>
        <s v="C210"/>
        <s v="E146"/>
        <s v="R074"/>
        <s v="I350"/>
        <s v="C73"/>
        <s v="A090"/>
        <s v="X209"/>
        <s v="B188"/>
        <s v="G409"/>
        <s v="I679"/>
        <s v="V339"/>
        <s v="K839"/>
        <s v="K810"/>
        <s v="C763"/>
        <s v="R739"/>
        <s v="I214"/>
        <s v="C779"/>
        <s v="V446"/>
        <s v="P072"/>
        <s v="G709"/>
        <s v="I802"/>
        <s v="C519"/>
        <s v="J852"/>
        <s v="K469"/>
        <s v="I288"/>
        <s v="W139"/>
        <s v="K650"/>
        <s v="V279"/>
        <s v="V249"/>
        <s v="X68"/>
        <s v="C629"/>
        <s v="J851"/>
        <s v="V031"/>
        <s v="A91"/>
        <s v="K831"/>
        <s v="I608"/>
        <s v="K566"/>
        <s v="L984"/>
        <s v="W69"/>
        <s v="W690"/>
        <s v="V092"/>
        <s v="B181"/>
        <s v="L088"/>
        <s v="V489"/>
        <s v="M109"/>
        <s v="V235"/>
        <s v="Q049"/>
        <s v="J69"/>
        <s v="K265"/>
        <s v="V091"/>
        <s v="R571"/>
        <s v="D34"/>
        <s v="V495"/>
        <s v="R049"/>
        <s v="B49"/>
        <s v="M359"/>
        <s v="X33"/>
        <s v="K769"/>
        <s v="E115"/>
        <s v="I718"/>
        <s v="B189"/>
        <s v="V284"/>
        <s v="X129"/>
        <s v="G819"/>
        <s v="A150"/>
        <s v="W189"/>
        <s v="R578"/>
        <s v="A182"/>
        <s v="C182"/>
        <s v="K275"/>
        <s v="C181"/>
        <s v="N459"/>
        <s v="I330"/>
        <s v="P220"/>
        <s v="I515"/>
        <s v="M100"/>
        <s v="C01"/>
        <s v="X749"/>
        <s v="E111"/>
        <s v="Y299"/>
        <s v="K929"/>
        <s v="M869"/>
        <s v="B171"/>
        <s v="K768"/>
        <s v="I499"/>
        <s v="I518"/>
        <s v="E059"/>
        <s v="V275"/>
        <s v="D696"/>
        <s v="W809"/>
        <s v="C449"/>
        <s v="C692"/>
        <s v="I743"/>
        <s v="I772"/>
        <s v="D649"/>
        <s v="M609"/>
        <s v="A099"/>
        <s v="V699"/>
        <s v="V899"/>
        <s v="X999"/>
        <s v="C059"/>
        <s v="Y239"/>
        <s v="K819"/>
        <s v="I48"/>
        <s v="R95"/>
        <s v="J40"/>
        <s v="V435"/>
        <s v="C609"/>
        <s v="C482"/>
        <s v="I099"/>
        <s v="G938"/>
        <s v="C900"/>
        <s v="V849"/>
        <s v="C319"/>
        <s v="D134"/>
        <s v="M729"/>
        <s v="M009"/>
        <s v="I671"/>
        <s v="E112"/>
        <s v="K835"/>
        <s v="B829"/>
        <s v="W10"/>
        <s v="X339"/>
        <s v="K118"/>
        <s v="G930"/>
        <s v="G939"/>
        <s v="B206"/>
        <s v="J942"/>
        <s v="V449"/>
        <s v="J988"/>
        <s v="W849"/>
        <s v="J939"/>
        <s v="V285"/>
        <s v="E86"/>
        <s v="I698"/>
        <s v="J46"/>
        <s v="X499"/>
        <s v="G210"/>
        <s v="C851"/>
        <s v="O95"/>
        <s v="I211"/>
        <s v="E050"/>
        <s v="V184"/>
        <s v="R960"/>
        <s v="N309"/>
        <s v="K701"/>
        <s v="D469"/>
        <s v="I719"/>
        <s v="R91"/>
        <s v="I710"/>
        <s v="V429"/>
        <s v="W449"/>
        <s v="W109"/>
        <s v="G309"/>
        <s v="F150"/>
        <s v="Y199"/>
        <s v="C439"/>
        <s v="C300"/>
        <s v="C412"/>
        <s v="I252"/>
        <s v="G060"/>
        <s v="N289"/>
        <s v="K702"/>
        <s v="I712"/>
        <s v="Y149"/>
        <s v="I279"/>
        <s v="V214"/>
        <s v="Q000"/>
        <s v="C187"/>
        <s v="Y189"/>
        <s v="I629"/>
        <s v="C639"/>
        <s v="X089"/>
        <s v="O159"/>
        <s v="I519"/>
        <s v="B680"/>
        <s v="K259"/>
        <s v="R048"/>
        <s v="V479"/>
        <s v="Q248"/>
        <s v="I749"/>
        <s v="X84"/>
        <s v="I449"/>
        <s v="G92"/>
        <s v="X789"/>
        <s v="J350"/>
        <s v="K550"/>
        <s v="R001"/>
        <s v="G809"/>
        <s v="C50"/>
        <s v="I340"/>
        <s v="G951"/>
        <s v="I469"/>
        <s v="K559"/>
        <s v="W149"/>
      </sharedItems>
    </cacheField>
    <cacheField name="BDATE" numFmtId="0">
      <sharedItems containsSemiMixedTypes="0" containsString="0" containsNumber="1" containsInteger="1" minValue="0" maxValue="31"/>
    </cacheField>
    <cacheField name="BMON" numFmtId="0">
      <sharedItems containsSemiMixedTypes="0" containsString="0" containsNumber="1" containsInteger="1" minValue="0" maxValue="12"/>
    </cacheField>
    <cacheField name="BYEAR" numFmtId="0">
      <sharedItems containsSemiMixedTypes="0" containsString="0" containsNumber="1" containsInteger="1" minValue="2452" maxValue="2561"/>
    </cacheField>
    <cacheField name="DPLACE" numFmtId="0">
      <sharedItems/>
    </cacheField>
    <cacheField name="GHOS" numFmtId="0">
      <sharedItems containsBlank="1" count="3">
        <m/>
        <s v="1"/>
        <s v="3"/>
      </sharedItems>
    </cacheField>
    <cacheField name="CODEPR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25">
  <r>
    <s v="1160101901108"/>
    <x v="0"/>
    <x v="0"/>
    <n v="1"/>
    <n v="1"/>
    <n v="2561"/>
    <s v="1601"/>
    <s v="0000"/>
    <s v="16010100"/>
    <x v="0"/>
    <x v="0"/>
    <n v="28"/>
    <n v="10"/>
    <n v="2548"/>
    <s v="16010000"/>
    <x v="0"/>
    <s v="16"/>
  </r>
  <r>
    <s v="3169900138001"/>
    <x v="1"/>
    <x v="1"/>
    <n v="3"/>
    <n v="1"/>
    <n v="2561"/>
    <s v="1683"/>
    <s v="0001"/>
    <s v="16010100"/>
    <x v="0"/>
    <x v="1"/>
    <n v="0"/>
    <n v="0"/>
    <n v="2486"/>
    <s v="16830001"/>
    <x v="1"/>
    <s v="16"/>
  </r>
  <r>
    <s v="3160600361334"/>
    <x v="0"/>
    <x v="2"/>
    <n v="4"/>
    <n v="1"/>
    <n v="2561"/>
    <s v="1683"/>
    <s v="0001"/>
    <s v="16010100"/>
    <x v="0"/>
    <x v="2"/>
    <n v="1"/>
    <n v="4"/>
    <n v="2466"/>
    <s v="16830001"/>
    <x v="1"/>
    <s v="16"/>
  </r>
  <r>
    <s v="3169900157277"/>
    <x v="0"/>
    <x v="3"/>
    <n v="4"/>
    <n v="1"/>
    <n v="2561"/>
    <s v="1683"/>
    <s v="0001"/>
    <s v="16010100"/>
    <x v="0"/>
    <x v="3"/>
    <n v="8"/>
    <n v="4"/>
    <n v="2499"/>
    <s v="16830001"/>
    <x v="1"/>
    <s v="16"/>
  </r>
  <r>
    <s v="3120600115945"/>
    <x v="0"/>
    <x v="4"/>
    <n v="12"/>
    <n v="1"/>
    <n v="2561"/>
    <s v="1683"/>
    <s v="0001"/>
    <s v="16010100"/>
    <x v="0"/>
    <x v="4"/>
    <n v="13"/>
    <n v="5"/>
    <n v="2501"/>
    <s v="16830001"/>
    <x v="1"/>
    <s v="16"/>
  </r>
  <r>
    <s v="3169900045509"/>
    <x v="0"/>
    <x v="5"/>
    <n v="15"/>
    <n v="1"/>
    <n v="2561"/>
    <s v="1683"/>
    <s v="0001"/>
    <s v="16010100"/>
    <x v="0"/>
    <x v="2"/>
    <n v="0"/>
    <n v="0"/>
    <n v="2473"/>
    <s v="16830001"/>
    <x v="1"/>
    <s v="16"/>
  </r>
  <r>
    <s v="3169900106770"/>
    <x v="1"/>
    <x v="6"/>
    <n v="26"/>
    <n v="1"/>
    <n v="2561"/>
    <s v="1683"/>
    <s v="0002"/>
    <s v="16010100"/>
    <x v="0"/>
    <x v="5"/>
    <n v="14"/>
    <n v="6"/>
    <n v="2487"/>
    <s v="16830002"/>
    <x v="1"/>
    <s v="16"/>
  </r>
  <r>
    <s v="3169900026229"/>
    <x v="0"/>
    <x v="4"/>
    <n v="30"/>
    <n v="1"/>
    <n v="2561"/>
    <s v="1683"/>
    <s v="0001"/>
    <s v="16010100"/>
    <x v="0"/>
    <x v="6"/>
    <n v="24"/>
    <n v="7"/>
    <n v="2501"/>
    <s v="16830001"/>
    <x v="1"/>
    <s v="16"/>
  </r>
  <r>
    <s v="3169900212600"/>
    <x v="0"/>
    <x v="7"/>
    <n v="30"/>
    <n v="1"/>
    <n v="2561"/>
    <s v="1699"/>
    <s v="0000"/>
    <s v="16010100"/>
    <x v="0"/>
    <x v="7"/>
    <n v="26"/>
    <n v="1"/>
    <n v="2507"/>
    <s v="16990000"/>
    <x v="0"/>
    <s v="16"/>
  </r>
  <r>
    <s v="3169900221137"/>
    <x v="0"/>
    <x v="8"/>
    <n v="30"/>
    <n v="1"/>
    <n v="2561"/>
    <s v="1683"/>
    <s v="0001"/>
    <s v="16010100"/>
    <x v="0"/>
    <x v="8"/>
    <n v="0"/>
    <n v="0"/>
    <n v="2483"/>
    <s v="16830001"/>
    <x v="1"/>
    <s v="16"/>
  </r>
  <r>
    <s v="5160100069657"/>
    <x v="1"/>
    <x v="9"/>
    <n v="30"/>
    <n v="1"/>
    <n v="2561"/>
    <s v="1683"/>
    <s v="0001"/>
    <s v="16010100"/>
    <x v="0"/>
    <x v="9"/>
    <n v="24"/>
    <n v="11"/>
    <n v="2520"/>
    <s v="16830001"/>
    <x v="1"/>
    <s v="16"/>
  </r>
  <r>
    <s v="3169900245869"/>
    <x v="0"/>
    <x v="10"/>
    <n v="3"/>
    <n v="2"/>
    <n v="2561"/>
    <s v="1699"/>
    <s v="0000"/>
    <s v="16010100"/>
    <x v="0"/>
    <x v="3"/>
    <n v="18"/>
    <n v="3"/>
    <n v="2492"/>
    <s v="16990000"/>
    <x v="0"/>
    <s v="16"/>
  </r>
  <r>
    <s v="3169900042194"/>
    <x v="0"/>
    <x v="11"/>
    <n v="4"/>
    <n v="2"/>
    <n v="2561"/>
    <s v="1299"/>
    <s v="0001"/>
    <s v="16010100"/>
    <x v="0"/>
    <x v="10"/>
    <n v="19"/>
    <n v="2"/>
    <n v="2474"/>
    <s v="12990001"/>
    <x v="1"/>
    <s v="12"/>
  </r>
  <r>
    <s v="3169900003512"/>
    <x v="1"/>
    <x v="12"/>
    <n v="6"/>
    <n v="2"/>
    <n v="2561"/>
    <s v="1683"/>
    <s v="0001"/>
    <s v="16010100"/>
    <x v="0"/>
    <x v="5"/>
    <n v="13"/>
    <n v="9"/>
    <n v="2513"/>
    <s v="16830001"/>
    <x v="1"/>
    <s v="16"/>
  </r>
  <r>
    <s v="3169900252491"/>
    <x v="1"/>
    <x v="10"/>
    <n v="16"/>
    <n v="2"/>
    <n v="2561"/>
    <s v="1682"/>
    <s v="0000"/>
    <s v="16010100"/>
    <x v="0"/>
    <x v="11"/>
    <n v="0"/>
    <n v="0"/>
    <n v="2493"/>
    <s v="16820000"/>
    <x v="0"/>
    <s v="16"/>
  </r>
  <r>
    <s v="3169900020638"/>
    <x v="0"/>
    <x v="13"/>
    <n v="19"/>
    <n v="2"/>
    <n v="2561"/>
    <s v="1683"/>
    <s v="0001"/>
    <s v="16010100"/>
    <x v="0"/>
    <x v="12"/>
    <n v="0"/>
    <n v="0"/>
    <n v="2477"/>
    <s v="16830001"/>
    <x v="1"/>
    <s v="16"/>
  </r>
  <r>
    <s v="3620600104451"/>
    <x v="1"/>
    <x v="14"/>
    <n v="19"/>
    <n v="2"/>
    <n v="2561"/>
    <s v="1683"/>
    <s v="0001"/>
    <s v="16010100"/>
    <x v="0"/>
    <x v="13"/>
    <n v="0"/>
    <n v="0"/>
    <n v="2472"/>
    <s v="16830001"/>
    <x v="1"/>
    <s v="16"/>
  </r>
  <r>
    <s v="1160100420157"/>
    <x v="1"/>
    <x v="15"/>
    <n v="20"/>
    <n v="2"/>
    <n v="2561"/>
    <s v="1683"/>
    <s v="0001"/>
    <s v="16010100"/>
    <x v="0"/>
    <x v="14"/>
    <n v="4"/>
    <n v="12"/>
    <n v="2536"/>
    <s v="16830001"/>
    <x v="1"/>
    <s v="16"/>
  </r>
  <r>
    <s v="3169900082285"/>
    <x v="1"/>
    <x v="16"/>
    <n v="23"/>
    <n v="2"/>
    <n v="2561"/>
    <s v="1683"/>
    <s v="0001"/>
    <s v="16010100"/>
    <x v="0"/>
    <x v="8"/>
    <n v="0"/>
    <n v="0"/>
    <n v="2479"/>
    <s v="16830001"/>
    <x v="1"/>
    <s v="16"/>
  </r>
  <r>
    <s v="3101402030600"/>
    <x v="0"/>
    <x v="17"/>
    <n v="25"/>
    <n v="2"/>
    <n v="2561"/>
    <s v="1683"/>
    <s v="0001"/>
    <s v="16010100"/>
    <x v="0"/>
    <x v="15"/>
    <n v="17"/>
    <n v="9"/>
    <n v="2475"/>
    <s v="16830001"/>
    <x v="1"/>
    <s v="16"/>
  </r>
  <r>
    <s v="3169900138426"/>
    <x v="1"/>
    <x v="6"/>
    <n v="28"/>
    <n v="2"/>
    <n v="2561"/>
    <s v="1699"/>
    <s v="0000"/>
    <s v="16010100"/>
    <x v="0"/>
    <x v="16"/>
    <n v="0"/>
    <n v="0"/>
    <n v="2488"/>
    <s v="16990000"/>
    <x v="0"/>
    <s v="16"/>
  </r>
  <r>
    <s v="3169900014239"/>
    <x v="0"/>
    <x v="18"/>
    <n v="1"/>
    <n v="3"/>
    <n v="2561"/>
    <s v="1699"/>
    <s v="0000"/>
    <s v="16010100"/>
    <x v="0"/>
    <x v="17"/>
    <n v="7"/>
    <n v="8"/>
    <n v="2509"/>
    <s v="16990000"/>
    <x v="0"/>
    <s v="16"/>
  </r>
  <r>
    <s v="3169900083541"/>
    <x v="1"/>
    <x v="19"/>
    <n v="4"/>
    <n v="3"/>
    <n v="2561"/>
    <s v="1683"/>
    <s v="0001"/>
    <s v="16010100"/>
    <x v="0"/>
    <x v="3"/>
    <n v="15"/>
    <n v="2"/>
    <n v="2509"/>
    <s v="16830001"/>
    <x v="1"/>
    <s v="16"/>
  </r>
  <r>
    <s v="3101290006117"/>
    <x v="0"/>
    <x v="12"/>
    <n v="7"/>
    <n v="3"/>
    <n v="2561"/>
    <s v="1502"/>
    <s v="0000"/>
    <s v="16010100"/>
    <x v="0"/>
    <x v="18"/>
    <n v="4"/>
    <n v="10"/>
    <n v="2513"/>
    <s v="15020000"/>
    <x v="0"/>
    <s v="15"/>
  </r>
  <r>
    <s v="5160600038394"/>
    <x v="1"/>
    <x v="4"/>
    <n v="14"/>
    <n v="3"/>
    <n v="2561"/>
    <s v="1007"/>
    <s v="0001"/>
    <s v="16010100"/>
    <x v="0"/>
    <x v="5"/>
    <n v="2"/>
    <n v="7"/>
    <n v="2501"/>
    <s v="10070001"/>
    <x v="1"/>
    <s v="10"/>
  </r>
  <r>
    <s v="3169900035015"/>
    <x v="1"/>
    <x v="20"/>
    <n v="18"/>
    <n v="3"/>
    <n v="2561"/>
    <s v="1683"/>
    <s v="0001"/>
    <s v="16010100"/>
    <x v="0"/>
    <x v="2"/>
    <n v="0"/>
    <n v="0"/>
    <n v="2470"/>
    <s v="16830001"/>
    <x v="1"/>
    <s v="16"/>
  </r>
  <r>
    <s v="3100602108334"/>
    <x v="1"/>
    <x v="11"/>
    <n v="19"/>
    <n v="3"/>
    <n v="2561"/>
    <s v="1683"/>
    <s v="0001"/>
    <s v="16010100"/>
    <x v="0"/>
    <x v="19"/>
    <n v="7"/>
    <n v="1"/>
    <n v="2475"/>
    <s v="16830001"/>
    <x v="1"/>
    <s v="16"/>
  </r>
  <r>
    <s v="3169900219248"/>
    <x v="0"/>
    <x v="21"/>
    <n v="20"/>
    <n v="3"/>
    <n v="2561"/>
    <s v="1599"/>
    <s v="0001"/>
    <s v="16010100"/>
    <x v="0"/>
    <x v="11"/>
    <n v="0"/>
    <n v="0"/>
    <n v="2497"/>
    <s v="15990001"/>
    <x v="1"/>
    <s v="15"/>
  </r>
  <r>
    <s v="3320700143248"/>
    <x v="0"/>
    <x v="22"/>
    <n v="1"/>
    <n v="4"/>
    <n v="2561"/>
    <s v="1020"/>
    <s v="0001"/>
    <s v="16010100"/>
    <x v="0"/>
    <x v="20"/>
    <n v="6"/>
    <n v="7"/>
    <n v="2515"/>
    <s v="10200001"/>
    <x v="1"/>
    <s v="10"/>
  </r>
  <r>
    <s v="5100599088508"/>
    <x v="0"/>
    <x v="23"/>
    <n v="2"/>
    <n v="4"/>
    <n v="2561"/>
    <s v="1683"/>
    <s v="0001"/>
    <s v="16010100"/>
    <x v="0"/>
    <x v="21"/>
    <n v="15"/>
    <n v="9"/>
    <n v="2490"/>
    <s v="16830001"/>
    <x v="1"/>
    <s v="16"/>
  </r>
  <r>
    <s v="3169900112681"/>
    <x v="0"/>
    <x v="24"/>
    <n v="7"/>
    <n v="4"/>
    <n v="2561"/>
    <s v="1683"/>
    <s v="0001"/>
    <s v="16010100"/>
    <x v="0"/>
    <x v="3"/>
    <n v="0"/>
    <n v="0"/>
    <n v="2482"/>
    <s v="16830001"/>
    <x v="1"/>
    <s v="16"/>
  </r>
  <r>
    <s v="5101700026763"/>
    <x v="1"/>
    <x v="25"/>
    <n v="15"/>
    <n v="4"/>
    <n v="2561"/>
    <s v="1683"/>
    <s v="0001"/>
    <s v="16010100"/>
    <x v="0"/>
    <x v="22"/>
    <n v="3"/>
    <n v="11"/>
    <n v="2497"/>
    <s v="16830001"/>
    <x v="1"/>
    <s v="16"/>
  </r>
  <r>
    <s v="3169900019982"/>
    <x v="1"/>
    <x v="26"/>
    <n v="16"/>
    <n v="4"/>
    <n v="2561"/>
    <s v="4505"/>
    <s v="0000"/>
    <s v="16010100"/>
    <x v="0"/>
    <x v="11"/>
    <n v="0"/>
    <n v="0"/>
    <n v="2485"/>
    <s v="45050000"/>
    <x v="0"/>
    <s v="45"/>
  </r>
  <r>
    <s v="3169900248795"/>
    <x v="0"/>
    <x v="24"/>
    <n v="16"/>
    <n v="4"/>
    <n v="2561"/>
    <s v="1683"/>
    <s v="0001"/>
    <s v="16010100"/>
    <x v="0"/>
    <x v="2"/>
    <n v="0"/>
    <n v="0"/>
    <n v="2482"/>
    <s v="16830001"/>
    <x v="1"/>
    <s v="16"/>
  </r>
  <r>
    <s v="3169900185351"/>
    <x v="0"/>
    <x v="22"/>
    <n v="19"/>
    <n v="4"/>
    <n v="2561"/>
    <s v="1699"/>
    <s v="0000"/>
    <s v="16010100"/>
    <x v="0"/>
    <x v="23"/>
    <n v="5"/>
    <n v="9"/>
    <n v="2515"/>
    <s v="16990000"/>
    <x v="0"/>
    <s v="16"/>
  </r>
  <r>
    <s v="3169900018528"/>
    <x v="1"/>
    <x v="23"/>
    <n v="22"/>
    <n v="4"/>
    <n v="2561"/>
    <s v="1699"/>
    <s v="0000"/>
    <s v="16010100"/>
    <x v="0"/>
    <x v="11"/>
    <n v="0"/>
    <n v="0"/>
    <n v="2491"/>
    <s v="16990000"/>
    <x v="0"/>
    <s v="16"/>
  </r>
  <r>
    <s v="3169900286671"/>
    <x v="0"/>
    <x v="9"/>
    <n v="28"/>
    <n v="4"/>
    <n v="2561"/>
    <s v="1683"/>
    <s v="0001"/>
    <s v="16010100"/>
    <x v="0"/>
    <x v="24"/>
    <n v="11"/>
    <n v="5"/>
    <n v="2520"/>
    <s v="16830001"/>
    <x v="1"/>
    <s v="16"/>
  </r>
  <r>
    <s v="3169900049679"/>
    <x v="0"/>
    <x v="27"/>
    <n v="1"/>
    <n v="5"/>
    <n v="2561"/>
    <s v="1683"/>
    <s v="0001"/>
    <s v="16010100"/>
    <x v="0"/>
    <x v="25"/>
    <n v="5"/>
    <n v="6"/>
    <n v="2467"/>
    <s v="16830001"/>
    <x v="1"/>
    <s v="16"/>
  </r>
  <r>
    <s v="1339900360660"/>
    <x v="0"/>
    <x v="28"/>
    <n v="2"/>
    <n v="5"/>
    <n v="2561"/>
    <s v="3399"/>
    <s v="0001"/>
    <s v="16010100"/>
    <x v="0"/>
    <x v="26"/>
    <n v="10"/>
    <n v="9"/>
    <n v="2537"/>
    <s v="33990001"/>
    <x v="1"/>
    <s v="33"/>
  </r>
  <r>
    <s v="3169900036445"/>
    <x v="0"/>
    <x v="29"/>
    <n v="3"/>
    <n v="5"/>
    <n v="2561"/>
    <s v="1699"/>
    <s v="0000"/>
    <s v="16010100"/>
    <x v="0"/>
    <x v="27"/>
    <n v="11"/>
    <n v="10"/>
    <n v="2491"/>
    <s v="16990000"/>
    <x v="0"/>
    <s v="16"/>
  </r>
  <r>
    <s v="3169900098521"/>
    <x v="1"/>
    <x v="30"/>
    <n v="6"/>
    <n v="5"/>
    <n v="2561"/>
    <s v="1683"/>
    <s v="0001"/>
    <s v="16010100"/>
    <x v="0"/>
    <x v="28"/>
    <n v="7"/>
    <n v="11"/>
    <n v="2505"/>
    <s v="16830001"/>
    <x v="1"/>
    <s v="16"/>
  </r>
  <r>
    <s v="3180100066414"/>
    <x v="1"/>
    <x v="31"/>
    <n v="8"/>
    <n v="5"/>
    <n v="2561"/>
    <s v="1399"/>
    <s v="0000"/>
    <s v="16010100"/>
    <x v="0"/>
    <x v="29"/>
    <n v="0"/>
    <n v="0"/>
    <n v="2474"/>
    <s v="13990000"/>
    <x v="0"/>
    <s v="13"/>
  </r>
  <r>
    <s v="3169900260060"/>
    <x v="0"/>
    <x v="4"/>
    <n v="11"/>
    <n v="5"/>
    <n v="2561"/>
    <s v="1017"/>
    <s v="0003"/>
    <s v="16010100"/>
    <x v="0"/>
    <x v="30"/>
    <n v="13"/>
    <n v="2"/>
    <n v="2502"/>
    <s v="10170003"/>
    <x v="2"/>
    <s v="10"/>
  </r>
  <r>
    <s v="3160500105654"/>
    <x v="1"/>
    <x v="24"/>
    <n v="15"/>
    <n v="5"/>
    <n v="2561"/>
    <s v="1683"/>
    <s v="0001"/>
    <s v="16010100"/>
    <x v="0"/>
    <x v="31"/>
    <n v="1"/>
    <n v="1"/>
    <n v="2482"/>
    <s v="16830001"/>
    <x v="1"/>
    <s v="16"/>
  </r>
  <r>
    <s v="3169900113512"/>
    <x v="0"/>
    <x v="17"/>
    <n v="17"/>
    <n v="5"/>
    <n v="2561"/>
    <s v="1698"/>
    <s v="0001"/>
    <s v="16010100"/>
    <x v="0"/>
    <x v="3"/>
    <n v="1"/>
    <n v="7"/>
    <n v="2475"/>
    <s v="16980001"/>
    <x v="1"/>
    <s v="16"/>
  </r>
  <r>
    <s v="3169900256062"/>
    <x v="0"/>
    <x v="16"/>
    <n v="23"/>
    <n v="5"/>
    <n v="2561"/>
    <s v="1037"/>
    <s v="0001"/>
    <s v="16010100"/>
    <x v="0"/>
    <x v="3"/>
    <n v="21"/>
    <n v="5"/>
    <n v="2479"/>
    <s v="10370001"/>
    <x v="1"/>
    <s v="10"/>
  </r>
  <r>
    <s v="3169900212111"/>
    <x v="0"/>
    <x v="3"/>
    <n v="30"/>
    <n v="5"/>
    <n v="2561"/>
    <s v="6099"/>
    <s v="0002"/>
    <s v="16010100"/>
    <x v="0"/>
    <x v="32"/>
    <n v="24"/>
    <n v="4"/>
    <n v="2500"/>
    <s v="60990002"/>
    <x v="1"/>
    <s v="60"/>
  </r>
  <r>
    <s v="3169900066867"/>
    <x v="0"/>
    <x v="32"/>
    <n v="31"/>
    <n v="5"/>
    <n v="2561"/>
    <s v="1041"/>
    <s v="0000"/>
    <s v="16010100"/>
    <x v="0"/>
    <x v="32"/>
    <n v="14"/>
    <n v="6"/>
    <n v="2510"/>
    <s v="10410000"/>
    <x v="0"/>
    <s v="10"/>
  </r>
  <r>
    <s v="1189900223753"/>
    <x v="0"/>
    <x v="33"/>
    <n v="3"/>
    <n v="6"/>
    <n v="2561"/>
    <s v="1699"/>
    <s v="0000"/>
    <s v="16010100"/>
    <x v="0"/>
    <x v="11"/>
    <n v="12"/>
    <n v="4"/>
    <n v="2539"/>
    <s v="16990000"/>
    <x v="0"/>
    <s v="16"/>
  </r>
  <r>
    <s v="3169900032199"/>
    <x v="0"/>
    <x v="18"/>
    <n v="6"/>
    <n v="6"/>
    <n v="2561"/>
    <s v="1037"/>
    <s v="0005"/>
    <s v="16010100"/>
    <x v="0"/>
    <x v="17"/>
    <n v="20"/>
    <n v="4"/>
    <n v="2510"/>
    <s v="10370005"/>
    <x v="1"/>
    <s v="10"/>
  </r>
  <r>
    <s v="3169900048591"/>
    <x v="0"/>
    <x v="34"/>
    <n v="13"/>
    <n v="6"/>
    <n v="2561"/>
    <s v="1683"/>
    <s v="0002"/>
    <s v="16010100"/>
    <x v="0"/>
    <x v="11"/>
    <n v="16"/>
    <n v="12"/>
    <n v="2498"/>
    <s v="16830002"/>
    <x v="1"/>
    <s v="16"/>
  </r>
  <r>
    <s v="3539900226801"/>
    <x v="1"/>
    <x v="31"/>
    <n v="13"/>
    <n v="6"/>
    <n v="2561"/>
    <s v="1683"/>
    <s v="0001"/>
    <s v="16010100"/>
    <x v="0"/>
    <x v="33"/>
    <n v="0"/>
    <n v="0"/>
    <n v="2474"/>
    <s v="16830001"/>
    <x v="1"/>
    <s v="16"/>
  </r>
  <r>
    <s v="3169900186323"/>
    <x v="0"/>
    <x v="30"/>
    <n v="17"/>
    <n v="6"/>
    <n v="2561"/>
    <s v="1683"/>
    <s v="0001"/>
    <s v="16010100"/>
    <x v="0"/>
    <x v="21"/>
    <n v="18"/>
    <n v="1"/>
    <n v="2506"/>
    <s v="16830001"/>
    <x v="1"/>
    <s v="16"/>
  </r>
  <r>
    <s v="3169900057663"/>
    <x v="1"/>
    <x v="14"/>
    <n v="20"/>
    <n v="6"/>
    <n v="2561"/>
    <s v="1683"/>
    <s v="0002"/>
    <s v="16010100"/>
    <x v="0"/>
    <x v="34"/>
    <n v="0"/>
    <n v="0"/>
    <n v="2472"/>
    <s v="16830002"/>
    <x v="1"/>
    <s v="16"/>
  </r>
  <r>
    <s v="3169900020867"/>
    <x v="1"/>
    <x v="35"/>
    <n v="24"/>
    <n v="6"/>
    <n v="2561"/>
    <s v="1683"/>
    <s v="0001"/>
    <s v="16010100"/>
    <x v="0"/>
    <x v="2"/>
    <n v="0"/>
    <n v="0"/>
    <n v="2484"/>
    <s v="16830001"/>
    <x v="1"/>
    <s v="16"/>
  </r>
  <r>
    <s v="3169900050065"/>
    <x v="1"/>
    <x v="35"/>
    <n v="28"/>
    <n v="6"/>
    <n v="2561"/>
    <s v="3053"/>
    <s v="0001"/>
    <s v="16010100"/>
    <x v="0"/>
    <x v="35"/>
    <n v="19"/>
    <n v="11"/>
    <n v="2483"/>
    <s v="30530001"/>
    <x v="1"/>
    <s v="30"/>
  </r>
  <r>
    <s v="3650600839761"/>
    <x v="0"/>
    <x v="36"/>
    <n v="30"/>
    <n v="6"/>
    <n v="2561"/>
    <s v="1683"/>
    <s v="0001"/>
    <s v="16010100"/>
    <x v="0"/>
    <x v="36"/>
    <n v="27"/>
    <n v="11"/>
    <n v="2521"/>
    <s v="16830001"/>
    <x v="1"/>
    <s v="16"/>
  </r>
  <r>
    <s v="3160101679681"/>
    <x v="1"/>
    <x v="37"/>
    <n v="4"/>
    <n v="7"/>
    <n v="2561"/>
    <s v="1683"/>
    <s v="0001"/>
    <s v="16010100"/>
    <x v="0"/>
    <x v="2"/>
    <n v="0"/>
    <n v="0"/>
    <n v="2469"/>
    <s v="16830001"/>
    <x v="1"/>
    <s v="16"/>
  </r>
  <r>
    <s v="5160600043657"/>
    <x v="1"/>
    <x v="30"/>
    <n v="4"/>
    <n v="7"/>
    <n v="2561"/>
    <s v="1683"/>
    <s v="0001"/>
    <s v="16010100"/>
    <x v="0"/>
    <x v="32"/>
    <n v="18"/>
    <n v="8"/>
    <n v="2505"/>
    <s v="16830001"/>
    <x v="1"/>
    <s v="16"/>
  </r>
  <r>
    <s v="3770600651671"/>
    <x v="0"/>
    <x v="27"/>
    <n v="5"/>
    <n v="7"/>
    <n v="2561"/>
    <s v="1605"/>
    <s v="0000"/>
    <s v="16010100"/>
    <x v="0"/>
    <x v="11"/>
    <n v="0"/>
    <n v="0"/>
    <n v="2468"/>
    <s v="16050000"/>
    <x v="0"/>
    <s v="16"/>
  </r>
  <r>
    <s v="3101401776551"/>
    <x v="0"/>
    <x v="38"/>
    <n v="8"/>
    <n v="7"/>
    <n v="2561"/>
    <s v="1106"/>
    <s v="0000"/>
    <s v="16010100"/>
    <x v="0"/>
    <x v="37"/>
    <n v="0"/>
    <n v="0"/>
    <n v="2490"/>
    <s v="11060000"/>
    <x v="0"/>
    <s v="11"/>
  </r>
  <r>
    <s v="3169900094569"/>
    <x v="0"/>
    <x v="17"/>
    <n v="12"/>
    <n v="7"/>
    <n v="2561"/>
    <s v="1699"/>
    <s v="0000"/>
    <s v="16010100"/>
    <x v="0"/>
    <x v="38"/>
    <n v="22"/>
    <n v="12"/>
    <n v="2475"/>
    <s v="16990000"/>
    <x v="0"/>
    <s v="16"/>
  </r>
  <r>
    <s v="1168300275115"/>
    <x v="0"/>
    <x v="39"/>
    <n v="13"/>
    <n v="7"/>
    <n v="2561"/>
    <s v="1037"/>
    <s v="0001"/>
    <s v="16010100"/>
    <x v="0"/>
    <x v="39"/>
    <n v="11"/>
    <n v="6"/>
    <n v="2558"/>
    <s v="10370001"/>
    <x v="1"/>
    <s v="10"/>
  </r>
  <r>
    <s v="3600700146783"/>
    <x v="0"/>
    <x v="32"/>
    <n v="18"/>
    <n v="7"/>
    <n v="2561"/>
    <s v="6007"/>
    <s v="0000"/>
    <s v="16010100"/>
    <x v="0"/>
    <x v="0"/>
    <n v="13"/>
    <n v="3"/>
    <n v="2511"/>
    <s v="60070000"/>
    <x v="0"/>
    <s v="60"/>
  </r>
  <r>
    <s v="3169900110220"/>
    <x v="1"/>
    <x v="24"/>
    <n v="21"/>
    <n v="7"/>
    <n v="2561"/>
    <s v="1683"/>
    <s v="0001"/>
    <s v="16010100"/>
    <x v="0"/>
    <x v="11"/>
    <n v="0"/>
    <n v="0"/>
    <n v="2482"/>
    <s v="16830001"/>
    <x v="1"/>
    <s v="16"/>
  </r>
  <r>
    <s v="3169900033152"/>
    <x v="0"/>
    <x v="5"/>
    <n v="23"/>
    <n v="7"/>
    <n v="2561"/>
    <s v="1683"/>
    <s v="0001"/>
    <s v="16010100"/>
    <x v="0"/>
    <x v="21"/>
    <n v="20"/>
    <n v="7"/>
    <n v="2473"/>
    <s v="16830001"/>
    <x v="1"/>
    <s v="16"/>
  </r>
  <r>
    <s v="3400900625253"/>
    <x v="1"/>
    <x v="21"/>
    <n v="25"/>
    <n v="7"/>
    <n v="2561"/>
    <s v="1699"/>
    <s v="0000"/>
    <s v="16010100"/>
    <x v="0"/>
    <x v="11"/>
    <n v="1"/>
    <n v="1"/>
    <n v="2497"/>
    <s v="16990000"/>
    <x v="0"/>
    <s v="16"/>
  </r>
  <r>
    <s v="3169900021049"/>
    <x v="0"/>
    <x v="40"/>
    <n v="29"/>
    <n v="7"/>
    <n v="2561"/>
    <s v="1683"/>
    <s v="0001"/>
    <s v="16010100"/>
    <x v="0"/>
    <x v="17"/>
    <n v="12"/>
    <n v="4"/>
    <n v="2513"/>
    <s v="16830001"/>
    <x v="1"/>
    <s v="16"/>
  </r>
  <r>
    <s v="3169900291569"/>
    <x v="1"/>
    <x v="5"/>
    <n v="4"/>
    <n v="8"/>
    <n v="2561"/>
    <s v="2009"/>
    <s v="0004"/>
    <s v="16010100"/>
    <x v="0"/>
    <x v="40"/>
    <n v="0"/>
    <n v="0"/>
    <n v="2473"/>
    <s v="20090004"/>
    <x v="1"/>
    <s v="20"/>
  </r>
  <r>
    <s v="3190800003288"/>
    <x v="0"/>
    <x v="41"/>
    <n v="5"/>
    <n v="8"/>
    <n v="2561"/>
    <s v="1683"/>
    <s v="0001"/>
    <s v="16010100"/>
    <x v="0"/>
    <x v="1"/>
    <n v="26"/>
    <n v="9"/>
    <n v="2494"/>
    <s v="16830001"/>
    <x v="1"/>
    <s v="16"/>
  </r>
  <r>
    <s v="3169900138931"/>
    <x v="1"/>
    <x v="13"/>
    <n v="13"/>
    <n v="8"/>
    <n v="2561"/>
    <s v="1699"/>
    <s v="0000"/>
    <s v="16010100"/>
    <x v="0"/>
    <x v="31"/>
    <n v="0"/>
    <n v="0"/>
    <n v="2477"/>
    <s v="16990000"/>
    <x v="0"/>
    <s v="16"/>
  </r>
  <r>
    <s v="1160100013608"/>
    <x v="0"/>
    <x v="42"/>
    <n v="14"/>
    <n v="8"/>
    <n v="2561"/>
    <s v="1683"/>
    <s v="0001"/>
    <s v="16010100"/>
    <x v="0"/>
    <x v="2"/>
    <n v="4"/>
    <n v="3"/>
    <n v="2527"/>
    <s v="16830001"/>
    <x v="1"/>
    <s v="16"/>
  </r>
  <r>
    <s v="3169900243602"/>
    <x v="1"/>
    <x v="23"/>
    <n v="19"/>
    <n v="8"/>
    <n v="2561"/>
    <s v="1684"/>
    <s v="0000"/>
    <s v="16010100"/>
    <x v="0"/>
    <x v="9"/>
    <n v="0"/>
    <n v="0"/>
    <n v="2491"/>
    <s v="16840000"/>
    <x v="0"/>
    <s v="16"/>
  </r>
  <r>
    <s v="3190900414883"/>
    <x v="1"/>
    <x v="38"/>
    <n v="20"/>
    <n v="8"/>
    <n v="2561"/>
    <s v="1032"/>
    <s v="0000"/>
    <s v="16010100"/>
    <x v="0"/>
    <x v="11"/>
    <n v="0"/>
    <n v="0"/>
    <n v="2490"/>
    <s v="10320000"/>
    <x v="0"/>
    <s v="10"/>
  </r>
  <r>
    <s v="3160300897034"/>
    <x v="1"/>
    <x v="43"/>
    <n v="21"/>
    <n v="8"/>
    <n v="2561"/>
    <s v="1016"/>
    <s v="0000"/>
    <s v="16010100"/>
    <x v="0"/>
    <x v="41"/>
    <n v="1"/>
    <n v="11"/>
    <n v="2477"/>
    <s v="10160000"/>
    <x v="0"/>
    <s v="10"/>
  </r>
  <r>
    <s v="3169900220025"/>
    <x v="0"/>
    <x v="44"/>
    <n v="21"/>
    <n v="8"/>
    <n v="2561"/>
    <s v="1699"/>
    <s v="0000"/>
    <s v="16010100"/>
    <x v="0"/>
    <x v="42"/>
    <n v="2"/>
    <n v="11"/>
    <n v="2519"/>
    <s v="16990000"/>
    <x v="0"/>
    <s v="16"/>
  </r>
  <r>
    <s v="2160100019493"/>
    <x v="1"/>
    <x v="45"/>
    <n v="26"/>
    <n v="8"/>
    <n v="2561"/>
    <s v="1699"/>
    <s v="0000"/>
    <s v="16010100"/>
    <x v="0"/>
    <x v="32"/>
    <n v="16"/>
    <n v="2"/>
    <n v="2501"/>
    <s v="16990000"/>
    <x v="0"/>
    <s v="16"/>
  </r>
  <r>
    <s v="3169900024391"/>
    <x v="1"/>
    <x v="17"/>
    <n v="26"/>
    <n v="8"/>
    <n v="2561"/>
    <s v="1683"/>
    <s v="0002"/>
    <s v="16010100"/>
    <x v="0"/>
    <x v="31"/>
    <n v="16"/>
    <n v="12"/>
    <n v="2475"/>
    <s v="16830002"/>
    <x v="1"/>
    <s v="16"/>
  </r>
  <r>
    <s v="3169900022452"/>
    <x v="1"/>
    <x v="16"/>
    <n v="27"/>
    <n v="8"/>
    <n v="2561"/>
    <s v="1699"/>
    <s v="0000"/>
    <s v="16010100"/>
    <x v="0"/>
    <x v="11"/>
    <n v="0"/>
    <n v="0"/>
    <n v="2479"/>
    <s v="16990000"/>
    <x v="0"/>
    <s v="16"/>
  </r>
  <r>
    <s v="3140700064978"/>
    <x v="1"/>
    <x v="25"/>
    <n v="30"/>
    <n v="8"/>
    <n v="2561"/>
    <s v="1683"/>
    <s v="0001"/>
    <s v="16010100"/>
    <x v="0"/>
    <x v="2"/>
    <n v="0"/>
    <n v="0"/>
    <n v="2498"/>
    <s v="16830001"/>
    <x v="1"/>
    <s v="16"/>
  </r>
  <r>
    <s v="3169900100291"/>
    <x v="1"/>
    <x v="46"/>
    <n v="1"/>
    <n v="9"/>
    <n v="2561"/>
    <s v="1684"/>
    <s v="0001"/>
    <s v="16010100"/>
    <x v="0"/>
    <x v="24"/>
    <n v="0"/>
    <n v="0"/>
    <n v="2489"/>
    <s v="16840001"/>
    <x v="2"/>
    <s v="16"/>
  </r>
  <r>
    <s v="3169900136512"/>
    <x v="0"/>
    <x v="16"/>
    <n v="9"/>
    <n v="9"/>
    <n v="2561"/>
    <s v="1683"/>
    <s v="0001"/>
    <s v="16010100"/>
    <x v="0"/>
    <x v="2"/>
    <n v="20"/>
    <n v="4"/>
    <n v="2479"/>
    <s v="16830001"/>
    <x v="1"/>
    <s v="16"/>
  </r>
  <r>
    <s v="3169900046777"/>
    <x v="1"/>
    <x v="47"/>
    <n v="10"/>
    <n v="9"/>
    <n v="2561"/>
    <s v="1683"/>
    <s v="0001"/>
    <s v="16010100"/>
    <x v="0"/>
    <x v="5"/>
    <n v="5"/>
    <n v="11"/>
    <n v="2503"/>
    <s v="16830001"/>
    <x v="1"/>
    <s v="16"/>
  </r>
  <r>
    <s v="3930300033679"/>
    <x v="0"/>
    <x v="30"/>
    <n v="14"/>
    <n v="9"/>
    <n v="2561"/>
    <s v="1683"/>
    <s v="0001"/>
    <s v="16010100"/>
    <x v="0"/>
    <x v="24"/>
    <n v="17"/>
    <n v="11"/>
    <n v="2505"/>
    <s v="16830001"/>
    <x v="1"/>
    <s v="16"/>
  </r>
  <r>
    <s v="3169900184002"/>
    <x v="0"/>
    <x v="21"/>
    <n v="15"/>
    <n v="9"/>
    <n v="2561"/>
    <s v="1396"/>
    <s v="0001"/>
    <s v="16010100"/>
    <x v="0"/>
    <x v="43"/>
    <n v="24"/>
    <n v="2"/>
    <n v="2497"/>
    <s v="13960001"/>
    <x v="1"/>
    <s v="13"/>
  </r>
  <r>
    <s v="3361200123206"/>
    <x v="0"/>
    <x v="48"/>
    <n v="19"/>
    <n v="9"/>
    <n v="2561"/>
    <s v="1683"/>
    <s v="0001"/>
    <s v="16010100"/>
    <x v="0"/>
    <x v="44"/>
    <n v="10"/>
    <n v="9"/>
    <n v="2503"/>
    <s v="16830001"/>
    <x v="1"/>
    <s v="16"/>
  </r>
  <r>
    <s v="3169900269199"/>
    <x v="0"/>
    <x v="11"/>
    <n v="20"/>
    <n v="9"/>
    <n v="2561"/>
    <s v="1683"/>
    <s v="0001"/>
    <s v="16010100"/>
    <x v="0"/>
    <x v="32"/>
    <n v="5"/>
    <n v="1"/>
    <n v="2475"/>
    <s v="16830001"/>
    <x v="1"/>
    <s v="16"/>
  </r>
  <r>
    <s v="3169900012589"/>
    <x v="0"/>
    <x v="36"/>
    <n v="27"/>
    <n v="9"/>
    <n v="2561"/>
    <s v="1683"/>
    <s v="0001"/>
    <s v="16010100"/>
    <x v="0"/>
    <x v="25"/>
    <n v="11"/>
    <n v="7"/>
    <n v="2522"/>
    <s v="16830001"/>
    <x v="1"/>
    <s v="16"/>
  </r>
  <r>
    <s v="3169900021898"/>
    <x v="1"/>
    <x v="20"/>
    <n v="28"/>
    <n v="9"/>
    <n v="2561"/>
    <s v="1683"/>
    <s v="0001"/>
    <s v="16010100"/>
    <x v="0"/>
    <x v="2"/>
    <n v="0"/>
    <n v="0"/>
    <n v="2470"/>
    <s v="16830001"/>
    <x v="1"/>
    <s v="16"/>
  </r>
  <r>
    <s v="3149700016394"/>
    <x v="1"/>
    <x v="1"/>
    <n v="29"/>
    <n v="9"/>
    <n v="2561"/>
    <s v="1041"/>
    <s v="0000"/>
    <s v="16010100"/>
    <x v="0"/>
    <x v="11"/>
    <n v="10"/>
    <n v="5"/>
    <n v="2486"/>
    <s v="10410000"/>
    <x v="0"/>
    <s v="10"/>
  </r>
  <r>
    <s v="3169900045801"/>
    <x v="0"/>
    <x v="49"/>
    <n v="2"/>
    <n v="10"/>
    <n v="2561"/>
    <s v="1683"/>
    <s v="0002"/>
    <s v="16010100"/>
    <x v="0"/>
    <x v="45"/>
    <n v="24"/>
    <n v="10"/>
    <n v="2493"/>
    <s v="16830002"/>
    <x v="1"/>
    <s v="16"/>
  </r>
  <r>
    <s v="3169900081513"/>
    <x v="0"/>
    <x v="13"/>
    <n v="2"/>
    <n v="10"/>
    <n v="2561"/>
    <s v="2499"/>
    <s v="0004"/>
    <s v="16010100"/>
    <x v="0"/>
    <x v="46"/>
    <n v="0"/>
    <n v="0"/>
    <n v="2477"/>
    <s v="24990004"/>
    <x v="1"/>
    <s v="24"/>
  </r>
  <r>
    <s v="3169900097282"/>
    <x v="0"/>
    <x v="50"/>
    <n v="6"/>
    <n v="10"/>
    <n v="2561"/>
    <s v="1020"/>
    <s v="0008"/>
    <s v="16010100"/>
    <x v="0"/>
    <x v="2"/>
    <n v="0"/>
    <n v="0"/>
    <n v="2480"/>
    <s v="10200008"/>
    <x v="1"/>
    <s v="10"/>
  </r>
  <r>
    <s v="3169900117046"/>
    <x v="0"/>
    <x v="16"/>
    <n v="7"/>
    <n v="10"/>
    <n v="2561"/>
    <s v="1683"/>
    <s v="0001"/>
    <s v="16010100"/>
    <x v="0"/>
    <x v="21"/>
    <n v="0"/>
    <n v="0"/>
    <n v="2479"/>
    <s v="16830001"/>
    <x v="1"/>
    <s v="16"/>
  </r>
  <r>
    <s v="3169900101999"/>
    <x v="1"/>
    <x v="21"/>
    <n v="10"/>
    <n v="10"/>
    <n v="2561"/>
    <s v="1683"/>
    <s v="0001"/>
    <s v="16010100"/>
    <x v="0"/>
    <x v="47"/>
    <n v="5"/>
    <n v="2"/>
    <n v="2497"/>
    <s v="16830001"/>
    <x v="1"/>
    <s v="16"/>
  </r>
  <r>
    <s v="3600800747118"/>
    <x v="0"/>
    <x v="51"/>
    <n v="13"/>
    <n v="10"/>
    <n v="2561"/>
    <s v="6099"/>
    <s v="0002"/>
    <s v="16010100"/>
    <x v="0"/>
    <x v="16"/>
    <n v="26"/>
    <n v="10"/>
    <n v="2518"/>
    <s v="60990002"/>
    <x v="1"/>
    <s v="60"/>
  </r>
  <r>
    <s v="3169900043051"/>
    <x v="1"/>
    <x v="16"/>
    <n v="16"/>
    <n v="10"/>
    <n v="2561"/>
    <s v="1683"/>
    <s v="0001"/>
    <s v="16010100"/>
    <x v="0"/>
    <x v="32"/>
    <n v="27"/>
    <n v="11"/>
    <n v="2478"/>
    <s v="16830001"/>
    <x v="1"/>
    <s v="16"/>
  </r>
  <r>
    <s v="3169900184843"/>
    <x v="1"/>
    <x v="34"/>
    <n v="20"/>
    <n v="10"/>
    <n v="2561"/>
    <s v="1683"/>
    <s v="0001"/>
    <s v="16010100"/>
    <x v="0"/>
    <x v="48"/>
    <n v="0"/>
    <n v="0"/>
    <n v="2499"/>
    <s v="16830001"/>
    <x v="1"/>
    <s v="16"/>
  </r>
  <r>
    <s v="1160100359105"/>
    <x v="0"/>
    <x v="52"/>
    <n v="26"/>
    <n v="10"/>
    <n v="2561"/>
    <s v="1699"/>
    <s v="0000"/>
    <s v="16010100"/>
    <x v="0"/>
    <x v="49"/>
    <n v="5"/>
    <n v="4"/>
    <n v="2535"/>
    <s v="16990000"/>
    <x v="0"/>
    <s v="16"/>
  </r>
  <r>
    <s v="3160400048829"/>
    <x v="1"/>
    <x v="10"/>
    <n v="27"/>
    <n v="10"/>
    <n v="2561"/>
    <s v="1703"/>
    <s v="0000"/>
    <s v="16010100"/>
    <x v="0"/>
    <x v="41"/>
    <n v="30"/>
    <n v="9"/>
    <n v="2493"/>
    <s v="17030000"/>
    <x v="0"/>
    <s v="17"/>
  </r>
  <r>
    <s v="3169900111412"/>
    <x v="1"/>
    <x v="13"/>
    <n v="2"/>
    <n v="11"/>
    <n v="2561"/>
    <s v="5004"/>
    <s v="0000"/>
    <s v="16010100"/>
    <x v="0"/>
    <x v="37"/>
    <n v="0"/>
    <n v="0"/>
    <n v="2477"/>
    <s v="50040000"/>
    <x v="0"/>
    <s v="50"/>
  </r>
  <r>
    <s v="1600600064193"/>
    <x v="0"/>
    <x v="53"/>
    <n v="6"/>
    <n v="11"/>
    <n v="2561"/>
    <s v="1683"/>
    <s v="0002"/>
    <s v="16010100"/>
    <x v="0"/>
    <x v="48"/>
    <n v="25"/>
    <n v="10"/>
    <n v="2540"/>
    <s v="16830002"/>
    <x v="1"/>
    <s v="16"/>
  </r>
  <r>
    <s v="3180100066465"/>
    <x v="0"/>
    <x v="34"/>
    <n v="6"/>
    <n v="11"/>
    <n v="2561"/>
    <s v="1683"/>
    <s v="0001"/>
    <s v="16010100"/>
    <x v="0"/>
    <x v="32"/>
    <n v="10"/>
    <n v="5"/>
    <n v="2499"/>
    <s v="16830001"/>
    <x v="1"/>
    <s v="16"/>
  </r>
  <r>
    <s v="3169900136148"/>
    <x v="0"/>
    <x v="5"/>
    <n v="7"/>
    <n v="11"/>
    <n v="2561"/>
    <s v="1683"/>
    <s v="0001"/>
    <s v="16010100"/>
    <x v="0"/>
    <x v="2"/>
    <n v="16"/>
    <n v="7"/>
    <n v="2473"/>
    <s v="16830001"/>
    <x v="1"/>
    <s v="16"/>
  </r>
  <r>
    <s v="3169900347939"/>
    <x v="0"/>
    <x v="54"/>
    <n v="8"/>
    <n v="11"/>
    <n v="2561"/>
    <s v="1683"/>
    <s v="0001"/>
    <s v="16010100"/>
    <x v="0"/>
    <x v="22"/>
    <n v="29"/>
    <n v="5"/>
    <n v="2505"/>
    <s v="16830001"/>
    <x v="1"/>
    <s v="16"/>
  </r>
  <r>
    <s v="3100902622696"/>
    <x v="1"/>
    <x v="50"/>
    <n v="9"/>
    <n v="11"/>
    <n v="2561"/>
    <s v="1683"/>
    <s v="0001"/>
    <s v="16010100"/>
    <x v="0"/>
    <x v="2"/>
    <n v="0"/>
    <n v="0"/>
    <n v="2480"/>
    <s v="16830001"/>
    <x v="1"/>
    <s v="16"/>
  </r>
  <r>
    <s v="3169900008531"/>
    <x v="1"/>
    <x v="27"/>
    <n v="18"/>
    <n v="11"/>
    <n v="2561"/>
    <s v="1683"/>
    <s v="0002"/>
    <s v="16010100"/>
    <x v="0"/>
    <x v="32"/>
    <n v="0"/>
    <n v="0"/>
    <n v="2468"/>
    <s v="16830002"/>
    <x v="1"/>
    <s v="16"/>
  </r>
  <r>
    <s v="3169900082536"/>
    <x v="1"/>
    <x v="55"/>
    <n v="20"/>
    <n v="11"/>
    <n v="2561"/>
    <s v="1683"/>
    <s v="0001"/>
    <s v="16010100"/>
    <x v="0"/>
    <x v="25"/>
    <n v="4"/>
    <n v="8"/>
    <n v="2508"/>
    <s v="16830001"/>
    <x v="1"/>
    <s v="16"/>
  </r>
  <r>
    <s v="3720700395642"/>
    <x v="0"/>
    <x v="48"/>
    <n v="20"/>
    <n v="11"/>
    <n v="2561"/>
    <s v="1683"/>
    <s v="0001"/>
    <s v="16010100"/>
    <x v="0"/>
    <x v="2"/>
    <n v="22"/>
    <n v="3"/>
    <n v="2503"/>
    <s v="16830001"/>
    <x v="1"/>
    <s v="16"/>
  </r>
  <r>
    <s v="3141400181112"/>
    <x v="1"/>
    <x v="49"/>
    <n v="24"/>
    <n v="11"/>
    <n v="2561"/>
    <s v="1683"/>
    <s v="0001"/>
    <s v="16010100"/>
    <x v="0"/>
    <x v="2"/>
    <n v="0"/>
    <n v="0"/>
    <n v="2494"/>
    <s v="16830001"/>
    <x v="1"/>
    <s v="16"/>
  </r>
  <r>
    <s v="3169900216397"/>
    <x v="0"/>
    <x v="4"/>
    <n v="29"/>
    <n v="11"/>
    <n v="2561"/>
    <s v="1683"/>
    <s v="0001"/>
    <s v="16010100"/>
    <x v="0"/>
    <x v="50"/>
    <n v="24"/>
    <n v="4"/>
    <n v="2502"/>
    <s v="16830001"/>
    <x v="1"/>
    <s v="16"/>
  </r>
  <r>
    <s v="3100700248262"/>
    <x v="1"/>
    <x v="3"/>
    <n v="7"/>
    <n v="12"/>
    <n v="2561"/>
    <s v="1683"/>
    <s v="0001"/>
    <s v="16010100"/>
    <x v="0"/>
    <x v="1"/>
    <n v="18"/>
    <n v="10"/>
    <n v="2500"/>
    <s v="16830001"/>
    <x v="1"/>
    <s v="16"/>
  </r>
  <r>
    <s v="3169900031001"/>
    <x v="0"/>
    <x v="20"/>
    <n v="11"/>
    <n v="12"/>
    <n v="2561"/>
    <s v="1683"/>
    <s v="0001"/>
    <s v="16010100"/>
    <x v="0"/>
    <x v="3"/>
    <n v="7"/>
    <n v="6"/>
    <n v="2470"/>
    <s v="16830001"/>
    <x v="1"/>
    <s v="16"/>
  </r>
  <r>
    <s v="3169900202329"/>
    <x v="0"/>
    <x v="32"/>
    <n v="16"/>
    <n v="12"/>
    <n v="2561"/>
    <s v="1683"/>
    <s v="0001"/>
    <s v="16010100"/>
    <x v="0"/>
    <x v="25"/>
    <n v="21"/>
    <n v="12"/>
    <n v="2510"/>
    <s v="16830001"/>
    <x v="1"/>
    <s v="16"/>
  </r>
  <r>
    <s v="3169900038855"/>
    <x v="1"/>
    <x v="46"/>
    <n v="19"/>
    <n v="12"/>
    <n v="2561"/>
    <s v="1699"/>
    <s v="0000"/>
    <s v="16010100"/>
    <x v="0"/>
    <x v="51"/>
    <n v="0"/>
    <n v="0"/>
    <n v="2489"/>
    <s v="16990000"/>
    <x v="0"/>
    <s v="16"/>
  </r>
  <r>
    <s v="3169900111901"/>
    <x v="0"/>
    <x v="3"/>
    <n v="19"/>
    <n v="12"/>
    <n v="2561"/>
    <s v="1683"/>
    <s v="0001"/>
    <s v="16010100"/>
    <x v="0"/>
    <x v="52"/>
    <n v="16"/>
    <n v="5"/>
    <n v="2500"/>
    <s v="16830001"/>
    <x v="1"/>
    <s v="16"/>
  </r>
  <r>
    <s v="3170400040593"/>
    <x v="0"/>
    <x v="16"/>
    <n v="22"/>
    <n v="12"/>
    <n v="2561"/>
    <s v="1683"/>
    <s v="0001"/>
    <s v="16010100"/>
    <x v="0"/>
    <x v="2"/>
    <n v="3"/>
    <n v="4"/>
    <n v="2479"/>
    <s v="16830001"/>
    <x v="1"/>
    <s v="16"/>
  </r>
  <r>
    <s v="3509900882041"/>
    <x v="0"/>
    <x v="32"/>
    <n v="25"/>
    <n v="12"/>
    <n v="2561"/>
    <s v="1699"/>
    <s v="0000"/>
    <s v="16010100"/>
    <x v="0"/>
    <x v="4"/>
    <n v="19"/>
    <n v="8"/>
    <n v="2511"/>
    <s v="16990000"/>
    <x v="0"/>
    <s v="16"/>
  </r>
  <r>
    <s v="3169900079934"/>
    <x v="0"/>
    <x v="43"/>
    <n v="26"/>
    <n v="12"/>
    <n v="2561"/>
    <s v="1683"/>
    <s v="0002"/>
    <s v="16010100"/>
    <x v="0"/>
    <x v="8"/>
    <n v="7"/>
    <n v="5"/>
    <n v="2478"/>
    <s v="16830002"/>
    <x v="1"/>
    <s v="16"/>
  </r>
  <r>
    <s v="3169900222966"/>
    <x v="0"/>
    <x v="43"/>
    <n v="31"/>
    <n v="12"/>
    <n v="2561"/>
    <s v="1683"/>
    <s v="0002"/>
    <s v="16010100"/>
    <x v="0"/>
    <x v="2"/>
    <n v="0"/>
    <n v="0"/>
    <n v="2478"/>
    <s v="16830002"/>
    <x v="1"/>
    <s v="16"/>
  </r>
  <r>
    <s v="3600400004584"/>
    <x v="1"/>
    <x v="56"/>
    <n v="1"/>
    <n v="1"/>
    <n v="2561"/>
    <s v="1683"/>
    <s v="0001"/>
    <s v="16010101"/>
    <x v="0"/>
    <x v="53"/>
    <n v="9"/>
    <n v="11"/>
    <n v="2517"/>
    <s v="16830001"/>
    <x v="1"/>
    <s v="16"/>
  </r>
  <r>
    <s v="3169900364906"/>
    <x v="0"/>
    <x v="47"/>
    <n v="14"/>
    <n v="2"/>
    <n v="2561"/>
    <s v="1683"/>
    <s v="0001"/>
    <s v="16010101"/>
    <x v="0"/>
    <x v="25"/>
    <n v="1"/>
    <n v="11"/>
    <n v="2503"/>
    <s v="16830001"/>
    <x v="1"/>
    <s v="16"/>
  </r>
  <r>
    <s v="5160100019129"/>
    <x v="1"/>
    <x v="20"/>
    <n v="28"/>
    <n v="3"/>
    <n v="2561"/>
    <s v="1601"/>
    <s v="0000"/>
    <s v="16010101"/>
    <x v="0"/>
    <x v="11"/>
    <n v="0"/>
    <n v="0"/>
    <n v="2470"/>
    <s v="16010000"/>
    <x v="0"/>
    <s v="16"/>
  </r>
  <r>
    <s v="3160101569860"/>
    <x v="0"/>
    <x v="57"/>
    <n v="3"/>
    <n v="5"/>
    <n v="2561"/>
    <s v="1683"/>
    <s v="0001"/>
    <s v="16010101"/>
    <x v="0"/>
    <x v="2"/>
    <n v="8"/>
    <n v="9"/>
    <n v="2470"/>
    <s v="16830001"/>
    <x v="1"/>
    <s v="16"/>
  </r>
  <r>
    <s v="3160101567816"/>
    <x v="1"/>
    <x v="27"/>
    <n v="7"/>
    <n v="8"/>
    <n v="2561"/>
    <s v="1683"/>
    <s v="0001"/>
    <s v="16010101"/>
    <x v="0"/>
    <x v="32"/>
    <n v="0"/>
    <n v="0"/>
    <n v="2468"/>
    <s v="16830001"/>
    <x v="1"/>
    <s v="16"/>
  </r>
  <r>
    <s v="3620101470672"/>
    <x v="1"/>
    <x v="10"/>
    <n v="11"/>
    <n v="8"/>
    <n v="2561"/>
    <s v="1683"/>
    <s v="0001"/>
    <s v="16010101"/>
    <x v="0"/>
    <x v="11"/>
    <n v="0"/>
    <n v="0"/>
    <n v="2493"/>
    <s v="16830001"/>
    <x v="1"/>
    <s v="16"/>
  </r>
  <r>
    <s v="1160101733973"/>
    <x v="0"/>
    <x v="58"/>
    <n v="13"/>
    <n v="9"/>
    <n v="2561"/>
    <s v="1683"/>
    <s v="0001"/>
    <s v="16010101"/>
    <x v="0"/>
    <x v="54"/>
    <n v="24"/>
    <n v="2"/>
    <n v="2544"/>
    <s v="16830001"/>
    <x v="1"/>
    <s v="16"/>
  </r>
  <r>
    <s v="3160101467650"/>
    <x v="0"/>
    <x v="47"/>
    <n v="9"/>
    <n v="10"/>
    <n v="2561"/>
    <s v="1601"/>
    <s v="0000"/>
    <s v="16010101"/>
    <x v="0"/>
    <x v="0"/>
    <n v="6"/>
    <n v="10"/>
    <n v="2504"/>
    <s v="16010000"/>
    <x v="0"/>
    <s v="16"/>
  </r>
  <r>
    <s v="3160190031461"/>
    <x v="0"/>
    <x v="23"/>
    <n v="24"/>
    <n v="10"/>
    <n v="2561"/>
    <s v="1601"/>
    <s v="0000"/>
    <s v="16010101"/>
    <x v="0"/>
    <x v="10"/>
    <n v="0"/>
    <n v="0"/>
    <n v="2491"/>
    <s v="16010000"/>
    <x v="0"/>
    <s v="16"/>
  </r>
  <r>
    <s v="3160101563667"/>
    <x v="0"/>
    <x v="30"/>
    <n v="23"/>
    <n v="11"/>
    <n v="2561"/>
    <s v="1683"/>
    <s v="0001"/>
    <s v="16010101"/>
    <x v="0"/>
    <x v="17"/>
    <n v="20"/>
    <n v="4"/>
    <n v="2506"/>
    <s v="16830001"/>
    <x v="1"/>
    <s v="16"/>
  </r>
  <r>
    <s v="3160101562181"/>
    <x v="0"/>
    <x v="32"/>
    <n v="1"/>
    <n v="12"/>
    <n v="2561"/>
    <s v="1684"/>
    <s v="0000"/>
    <s v="16010101"/>
    <x v="0"/>
    <x v="18"/>
    <n v="30"/>
    <n v="8"/>
    <n v="2511"/>
    <s v="16840000"/>
    <x v="0"/>
    <s v="16"/>
  </r>
  <r>
    <s v="1168300397130"/>
    <x v="0"/>
    <x v="59"/>
    <n v="22"/>
    <n v="12"/>
    <n v="2561"/>
    <s v="1683"/>
    <s v="0001"/>
    <s v="16010101"/>
    <x v="0"/>
    <x v="55"/>
    <n v="14"/>
    <n v="12"/>
    <n v="2561"/>
    <s v="16830001"/>
    <x v="1"/>
    <s v="16"/>
  </r>
  <r>
    <s v="3240100668090"/>
    <x v="0"/>
    <x v="29"/>
    <n v="20"/>
    <n v="2"/>
    <n v="2561"/>
    <s v="1032"/>
    <s v="0000"/>
    <s v="16010102"/>
    <x v="0"/>
    <x v="56"/>
    <n v="20"/>
    <n v="4"/>
    <n v="2491"/>
    <s v="10320000"/>
    <x v="0"/>
    <s v="10"/>
  </r>
  <r>
    <s v="5160100034187"/>
    <x v="0"/>
    <x v="19"/>
    <n v="20"/>
    <n v="2"/>
    <n v="2561"/>
    <s v="1601"/>
    <s v="0000"/>
    <s v="16010102"/>
    <x v="0"/>
    <x v="11"/>
    <n v="9"/>
    <n v="2"/>
    <n v="2509"/>
    <s v="16010000"/>
    <x v="0"/>
    <s v="16"/>
  </r>
  <r>
    <s v="3160101580286"/>
    <x v="1"/>
    <x v="26"/>
    <n v="22"/>
    <n v="3"/>
    <n v="2561"/>
    <s v="1683"/>
    <s v="0001"/>
    <s v="16010102"/>
    <x v="0"/>
    <x v="57"/>
    <n v="1"/>
    <n v="1"/>
    <n v="2485"/>
    <s v="16830001"/>
    <x v="1"/>
    <s v="16"/>
  </r>
  <r>
    <s v="3160101580189"/>
    <x v="1"/>
    <x v="24"/>
    <n v="16"/>
    <n v="5"/>
    <n v="2561"/>
    <s v="1204"/>
    <s v="0000"/>
    <s v="16010102"/>
    <x v="0"/>
    <x v="41"/>
    <n v="6"/>
    <n v="11"/>
    <n v="2481"/>
    <s v="12040000"/>
    <x v="0"/>
    <s v="12"/>
  </r>
  <r>
    <s v="3160101580138"/>
    <x v="0"/>
    <x v="25"/>
    <n v="1"/>
    <n v="6"/>
    <n v="2561"/>
    <s v="1601"/>
    <s v="0000"/>
    <s v="16010102"/>
    <x v="0"/>
    <x v="6"/>
    <n v="1"/>
    <n v="1"/>
    <n v="2498"/>
    <s v="16010000"/>
    <x v="0"/>
    <s v="16"/>
  </r>
  <r>
    <s v="3160400123987"/>
    <x v="0"/>
    <x v="46"/>
    <n v="15"/>
    <n v="6"/>
    <n v="2561"/>
    <s v="1683"/>
    <s v="0001"/>
    <s v="16010102"/>
    <x v="0"/>
    <x v="58"/>
    <n v="0"/>
    <n v="0"/>
    <n v="2489"/>
    <s v="16830001"/>
    <x v="1"/>
    <s v="16"/>
  </r>
  <r>
    <s v="3659900825321"/>
    <x v="0"/>
    <x v="29"/>
    <n v="13"/>
    <n v="9"/>
    <n v="2561"/>
    <s v="1683"/>
    <s v="0002"/>
    <s v="16010102"/>
    <x v="0"/>
    <x v="59"/>
    <n v="31"/>
    <n v="5"/>
    <n v="2492"/>
    <s v="16830002"/>
    <x v="1"/>
    <s v="16"/>
  </r>
  <r>
    <s v="1100200703053"/>
    <x v="1"/>
    <x v="52"/>
    <n v="18"/>
    <n v="9"/>
    <n v="2561"/>
    <s v="1683"/>
    <s v="0001"/>
    <s v="16010102"/>
    <x v="0"/>
    <x v="60"/>
    <n v="4"/>
    <n v="1"/>
    <n v="2535"/>
    <s v="16830001"/>
    <x v="1"/>
    <s v="16"/>
  </r>
  <r>
    <s v="5160100007431"/>
    <x v="0"/>
    <x v="60"/>
    <n v="23"/>
    <n v="9"/>
    <n v="2561"/>
    <s v="1683"/>
    <s v="0001"/>
    <s v="16010102"/>
    <x v="0"/>
    <x v="50"/>
    <n v="20"/>
    <n v="6"/>
    <n v="2496"/>
    <s v="16830001"/>
    <x v="1"/>
    <s v="16"/>
  </r>
  <r>
    <s v="3160101568910"/>
    <x v="0"/>
    <x v="1"/>
    <n v="11"/>
    <n v="10"/>
    <n v="2561"/>
    <s v="1683"/>
    <s v="0001"/>
    <s v="16010102"/>
    <x v="0"/>
    <x v="22"/>
    <n v="3"/>
    <n v="2"/>
    <n v="2486"/>
    <s v="16830001"/>
    <x v="1"/>
    <s v="16"/>
  </r>
  <r>
    <s v="3160101574596"/>
    <x v="1"/>
    <x v="50"/>
    <n v="25"/>
    <n v="12"/>
    <n v="2561"/>
    <s v="1683"/>
    <s v="0001"/>
    <s v="16010102"/>
    <x v="0"/>
    <x v="61"/>
    <n v="1"/>
    <n v="1"/>
    <n v="2480"/>
    <s v="16830001"/>
    <x v="1"/>
    <s v="16"/>
  </r>
  <r>
    <s v="3600400510919"/>
    <x v="0"/>
    <x v="18"/>
    <n v="2"/>
    <n v="1"/>
    <n v="2561"/>
    <s v="6092"/>
    <s v="0001"/>
    <s v="16010103"/>
    <x v="0"/>
    <x v="21"/>
    <n v="3"/>
    <n v="2"/>
    <n v="2509"/>
    <s v="60920001"/>
    <x v="1"/>
    <s v="60"/>
  </r>
  <r>
    <s v="3160101587591"/>
    <x v="0"/>
    <x v="23"/>
    <n v="13"/>
    <n v="1"/>
    <n v="2561"/>
    <s v="1601"/>
    <s v="0000"/>
    <s v="16010103"/>
    <x v="0"/>
    <x v="11"/>
    <n v="1"/>
    <n v="1"/>
    <n v="2491"/>
    <s v="16010000"/>
    <x v="0"/>
    <s v="16"/>
  </r>
  <r>
    <s v="3160101581321"/>
    <x v="1"/>
    <x v="61"/>
    <n v="19"/>
    <n v="1"/>
    <n v="2561"/>
    <s v="1683"/>
    <s v="0001"/>
    <s v="16010103"/>
    <x v="0"/>
    <x v="2"/>
    <n v="0"/>
    <n v="0"/>
    <n v="2481"/>
    <s v="16830001"/>
    <x v="1"/>
    <s v="16"/>
  </r>
  <r>
    <s v="3160101583081"/>
    <x v="1"/>
    <x v="13"/>
    <n v="26"/>
    <n v="1"/>
    <n v="2561"/>
    <s v="1683"/>
    <s v="0001"/>
    <s v="16010103"/>
    <x v="0"/>
    <x v="2"/>
    <n v="1"/>
    <n v="1"/>
    <n v="2477"/>
    <s v="16830001"/>
    <x v="1"/>
    <s v="16"/>
  </r>
  <r>
    <s v="1168300369438"/>
    <x v="0"/>
    <x v="59"/>
    <n v="16"/>
    <n v="2"/>
    <n v="2561"/>
    <s v="1683"/>
    <s v="0002"/>
    <s v="16010103"/>
    <x v="0"/>
    <x v="62"/>
    <n v="15"/>
    <n v="2"/>
    <n v="2561"/>
    <s v="16830002"/>
    <x v="1"/>
    <s v="16"/>
  </r>
  <r>
    <s v="1179900193021"/>
    <x v="0"/>
    <x v="62"/>
    <n v="25"/>
    <n v="3"/>
    <n v="2561"/>
    <s v="1799"/>
    <s v="0001"/>
    <s v="16010103"/>
    <x v="0"/>
    <x v="32"/>
    <n v="18"/>
    <n v="10"/>
    <n v="2533"/>
    <s v="17990001"/>
    <x v="1"/>
    <s v="17"/>
  </r>
  <r>
    <s v="1719900128330"/>
    <x v="1"/>
    <x v="63"/>
    <n v="7"/>
    <n v="6"/>
    <n v="2561"/>
    <s v="1683"/>
    <s v="0001"/>
    <s v="16010103"/>
    <x v="0"/>
    <x v="63"/>
    <n v="23"/>
    <n v="11"/>
    <n v="2530"/>
    <s v="16830001"/>
    <x v="1"/>
    <s v="16"/>
  </r>
  <r>
    <s v="1160100041113"/>
    <x v="1"/>
    <x v="64"/>
    <n v="11"/>
    <n v="6"/>
    <n v="2561"/>
    <s v="1601"/>
    <s v="0000"/>
    <s v="16010103"/>
    <x v="0"/>
    <x v="11"/>
    <n v="10"/>
    <n v="8"/>
    <n v="2527"/>
    <s v="16010000"/>
    <x v="0"/>
    <s v="16"/>
  </r>
  <r>
    <s v="3160100478356"/>
    <x v="0"/>
    <x v="54"/>
    <n v="15"/>
    <n v="6"/>
    <n v="2561"/>
    <s v="1601"/>
    <s v="0000"/>
    <s v="16010103"/>
    <x v="0"/>
    <x v="3"/>
    <n v="8"/>
    <n v="4"/>
    <n v="2505"/>
    <s v="16010000"/>
    <x v="0"/>
    <s v="16"/>
  </r>
  <r>
    <s v="3160100317417"/>
    <x v="1"/>
    <x v="43"/>
    <n v="27"/>
    <n v="6"/>
    <n v="2561"/>
    <s v="1683"/>
    <s v="0002"/>
    <s v="16010103"/>
    <x v="0"/>
    <x v="32"/>
    <n v="19"/>
    <n v="3"/>
    <n v="2478"/>
    <s v="16830002"/>
    <x v="1"/>
    <s v="16"/>
  </r>
  <r>
    <s v="1168300381110"/>
    <x v="1"/>
    <x v="59"/>
    <n v="4"/>
    <n v="7"/>
    <n v="2561"/>
    <s v="1683"/>
    <s v="0002"/>
    <s v="16010103"/>
    <x v="0"/>
    <x v="64"/>
    <n v="3"/>
    <n v="7"/>
    <n v="2561"/>
    <s v="16830002"/>
    <x v="1"/>
    <s v="16"/>
  </r>
  <r>
    <s v="3101400675107"/>
    <x v="1"/>
    <x v="49"/>
    <n v="16"/>
    <n v="8"/>
    <n v="2561"/>
    <s v="1037"/>
    <s v="0001"/>
    <s v="16010103"/>
    <x v="0"/>
    <x v="44"/>
    <n v="14"/>
    <n v="11"/>
    <n v="2493"/>
    <s v="10370001"/>
    <x v="1"/>
    <s v="10"/>
  </r>
  <r>
    <s v="3160101584192"/>
    <x v="0"/>
    <x v="49"/>
    <n v="24"/>
    <n v="9"/>
    <n v="2561"/>
    <s v="1683"/>
    <s v="0002"/>
    <s v="16010103"/>
    <x v="0"/>
    <x v="11"/>
    <n v="16"/>
    <n v="12"/>
    <n v="2493"/>
    <s v="16830002"/>
    <x v="1"/>
    <s v="16"/>
  </r>
  <r>
    <s v="3169900064457"/>
    <x v="1"/>
    <x v="47"/>
    <n v="10"/>
    <n v="11"/>
    <n v="2561"/>
    <s v="1683"/>
    <s v="0002"/>
    <s v="16010103"/>
    <x v="0"/>
    <x v="65"/>
    <n v="27"/>
    <n v="2"/>
    <n v="2504"/>
    <s v="16830002"/>
    <x v="1"/>
    <s v="16"/>
  </r>
  <r>
    <s v="1330800264032"/>
    <x v="0"/>
    <x v="53"/>
    <n v="12"/>
    <n v="11"/>
    <n v="2561"/>
    <s v="3399"/>
    <s v="0001"/>
    <s v="16010103"/>
    <x v="0"/>
    <x v="49"/>
    <n v="22"/>
    <n v="12"/>
    <n v="2539"/>
    <s v="33990001"/>
    <x v="1"/>
    <s v="33"/>
  </r>
  <r>
    <s v="1450500142372"/>
    <x v="0"/>
    <x v="52"/>
    <n v="3"/>
    <n v="12"/>
    <n v="2561"/>
    <s v="1683"/>
    <s v="0001"/>
    <s v="16010103"/>
    <x v="0"/>
    <x v="66"/>
    <n v="1"/>
    <n v="12"/>
    <n v="2535"/>
    <s v="16830001"/>
    <x v="1"/>
    <s v="16"/>
  </r>
  <r>
    <s v="3160101522561"/>
    <x v="0"/>
    <x v="5"/>
    <n v="19"/>
    <n v="12"/>
    <n v="2561"/>
    <s v="1601"/>
    <s v="0000"/>
    <s v="16010103"/>
    <x v="0"/>
    <x v="37"/>
    <n v="1"/>
    <n v="1"/>
    <n v="2473"/>
    <s v="16010000"/>
    <x v="0"/>
    <s v="16"/>
  </r>
  <r>
    <s v="3169900131995"/>
    <x v="0"/>
    <x v="38"/>
    <n v="28"/>
    <n v="1"/>
    <n v="2561"/>
    <s v="1602"/>
    <s v="0000"/>
    <s v="16010104"/>
    <x v="0"/>
    <x v="11"/>
    <n v="0"/>
    <n v="0"/>
    <n v="2490"/>
    <s v="16020000"/>
    <x v="0"/>
    <s v="16"/>
  </r>
  <r>
    <s v="3160101366306"/>
    <x v="0"/>
    <x v="35"/>
    <n v="3"/>
    <n v="2"/>
    <n v="2561"/>
    <s v="1601"/>
    <s v="0000"/>
    <s v="16010104"/>
    <x v="0"/>
    <x v="37"/>
    <n v="1"/>
    <n v="1"/>
    <n v="2484"/>
    <s v="16010000"/>
    <x v="0"/>
    <s v="16"/>
  </r>
  <r>
    <s v="1101501554589"/>
    <x v="0"/>
    <x v="39"/>
    <n v="20"/>
    <n v="7"/>
    <n v="2561"/>
    <s v="1015"/>
    <s v="0001"/>
    <s v="16010104"/>
    <x v="0"/>
    <x v="2"/>
    <n v="17"/>
    <n v="12"/>
    <n v="2557"/>
    <s v="10150001"/>
    <x v="1"/>
    <s v="10"/>
  </r>
  <r>
    <s v="3160101590397"/>
    <x v="1"/>
    <x v="6"/>
    <n v="24"/>
    <n v="7"/>
    <n v="2561"/>
    <s v="1601"/>
    <s v="0000"/>
    <s v="16010104"/>
    <x v="0"/>
    <x v="67"/>
    <n v="24"/>
    <n v="6"/>
    <n v="2488"/>
    <s v="16010000"/>
    <x v="0"/>
    <s v="16"/>
  </r>
  <r>
    <s v="5160199050864"/>
    <x v="0"/>
    <x v="32"/>
    <n v="12"/>
    <n v="9"/>
    <n v="2561"/>
    <s v="1601"/>
    <s v="0000"/>
    <s v="16010104"/>
    <x v="0"/>
    <x v="26"/>
    <n v="3"/>
    <n v="9"/>
    <n v="2511"/>
    <s v="16010000"/>
    <x v="0"/>
    <s v="16"/>
  </r>
  <r>
    <s v="3160101652996"/>
    <x v="1"/>
    <x v="65"/>
    <n v="20"/>
    <n v="9"/>
    <n v="2561"/>
    <s v="1601"/>
    <s v="0000"/>
    <s v="16010104"/>
    <x v="0"/>
    <x v="37"/>
    <n v="0"/>
    <n v="0"/>
    <n v="2459"/>
    <s v="16010000"/>
    <x v="0"/>
    <s v="16"/>
  </r>
  <r>
    <s v="3160600182928"/>
    <x v="1"/>
    <x v="25"/>
    <n v="17"/>
    <n v="10"/>
    <n v="2561"/>
    <s v="1699"/>
    <s v="0000"/>
    <s v="16010104"/>
    <x v="0"/>
    <x v="5"/>
    <n v="1"/>
    <n v="1"/>
    <n v="2498"/>
    <s v="16990000"/>
    <x v="0"/>
    <s v="16"/>
  </r>
  <r>
    <s v="3160101653879"/>
    <x v="1"/>
    <x v="32"/>
    <n v="8"/>
    <n v="11"/>
    <n v="2561"/>
    <s v="1683"/>
    <s v="0001"/>
    <s v="16010104"/>
    <x v="0"/>
    <x v="25"/>
    <n v="22"/>
    <n v="3"/>
    <n v="2511"/>
    <s v="16830001"/>
    <x v="1"/>
    <s v="16"/>
  </r>
  <r>
    <s v="3160101366314"/>
    <x v="1"/>
    <x v="46"/>
    <n v="1"/>
    <n v="12"/>
    <n v="2561"/>
    <s v="1601"/>
    <s v="0000"/>
    <s v="16010104"/>
    <x v="0"/>
    <x v="37"/>
    <n v="3"/>
    <n v="2"/>
    <n v="2489"/>
    <s v="16010000"/>
    <x v="0"/>
    <s v="16"/>
  </r>
  <r>
    <s v="3110400157172"/>
    <x v="1"/>
    <x v="19"/>
    <n v="2"/>
    <n v="12"/>
    <n v="2561"/>
    <s v="1683"/>
    <s v="0001"/>
    <s v="16010104"/>
    <x v="0"/>
    <x v="9"/>
    <n v="30"/>
    <n v="3"/>
    <n v="2509"/>
    <s v="16830001"/>
    <x v="1"/>
    <s v="16"/>
  </r>
  <r>
    <s v="3160101656088"/>
    <x v="1"/>
    <x v="41"/>
    <n v="5"/>
    <n v="12"/>
    <n v="2561"/>
    <s v="1683"/>
    <s v="0001"/>
    <s v="16010104"/>
    <x v="0"/>
    <x v="40"/>
    <n v="0"/>
    <n v="0"/>
    <n v="2495"/>
    <s v="16830001"/>
    <x v="1"/>
    <s v="16"/>
  </r>
  <r>
    <s v="3180400073874"/>
    <x v="0"/>
    <x v="55"/>
    <n v="11"/>
    <n v="12"/>
    <n v="2561"/>
    <s v="1683"/>
    <s v="0001"/>
    <s v="16010104"/>
    <x v="0"/>
    <x v="24"/>
    <n v="31"/>
    <n v="5"/>
    <n v="2508"/>
    <s v="16830001"/>
    <x v="1"/>
    <s v="16"/>
  </r>
  <r>
    <s v="3160600587529"/>
    <x v="0"/>
    <x v="47"/>
    <n v="8"/>
    <n v="1"/>
    <n v="2561"/>
    <s v="1683"/>
    <s v="0001"/>
    <s v="16010105"/>
    <x v="0"/>
    <x v="2"/>
    <n v="24"/>
    <n v="2"/>
    <n v="2503"/>
    <s v="16830001"/>
    <x v="1"/>
    <s v="16"/>
  </r>
  <r>
    <s v="3160101663653"/>
    <x v="1"/>
    <x v="18"/>
    <n v="4"/>
    <n v="6"/>
    <n v="2561"/>
    <s v="1601"/>
    <s v="0000"/>
    <s v="16010105"/>
    <x v="0"/>
    <x v="11"/>
    <n v="1"/>
    <n v="1"/>
    <n v="2510"/>
    <s v="16010000"/>
    <x v="0"/>
    <s v="16"/>
  </r>
  <r>
    <s v="3160101659290"/>
    <x v="1"/>
    <x v="2"/>
    <n v="29"/>
    <n v="6"/>
    <n v="2561"/>
    <s v="1683"/>
    <s v="0002"/>
    <s v="16010105"/>
    <x v="0"/>
    <x v="1"/>
    <n v="1"/>
    <n v="1"/>
    <n v="2467"/>
    <s v="16830002"/>
    <x v="1"/>
    <s v="16"/>
  </r>
  <r>
    <s v="5160100039928"/>
    <x v="0"/>
    <x v="23"/>
    <n v="29"/>
    <n v="6"/>
    <n v="2561"/>
    <s v="1601"/>
    <s v="0000"/>
    <s v="16010105"/>
    <x v="0"/>
    <x v="37"/>
    <n v="0"/>
    <n v="0"/>
    <n v="2491"/>
    <s v="16010000"/>
    <x v="0"/>
    <s v="16"/>
  </r>
  <r>
    <s v="3710300097873"/>
    <x v="0"/>
    <x v="1"/>
    <n v="2"/>
    <n v="7"/>
    <n v="2561"/>
    <s v="1601"/>
    <s v="0000"/>
    <s v="16010105"/>
    <x v="0"/>
    <x v="59"/>
    <n v="0"/>
    <n v="0"/>
    <n v="2486"/>
    <s v="16010000"/>
    <x v="0"/>
    <s v="16"/>
  </r>
  <r>
    <s v="3160101665257"/>
    <x v="1"/>
    <x v="34"/>
    <n v="24"/>
    <n v="7"/>
    <n v="2561"/>
    <s v="1683"/>
    <s v="0001"/>
    <s v="16010105"/>
    <x v="0"/>
    <x v="68"/>
    <n v="1"/>
    <n v="1"/>
    <n v="2499"/>
    <s v="16830001"/>
    <x v="1"/>
    <s v="16"/>
  </r>
  <r>
    <s v="3160101581886"/>
    <x v="0"/>
    <x v="16"/>
    <n v="25"/>
    <n v="7"/>
    <n v="2561"/>
    <s v="1683"/>
    <s v="0001"/>
    <s v="16010105"/>
    <x v="0"/>
    <x v="69"/>
    <n v="14"/>
    <n v="3"/>
    <n v="2479"/>
    <s v="16830001"/>
    <x v="1"/>
    <s v="16"/>
  </r>
  <r>
    <s v="5949999000579"/>
    <x v="0"/>
    <x v="1"/>
    <n v="2"/>
    <n v="8"/>
    <n v="2561"/>
    <s v="1601"/>
    <s v="0000"/>
    <s v="16010105"/>
    <x v="0"/>
    <x v="37"/>
    <n v="7"/>
    <n v="10"/>
    <n v="2485"/>
    <s v="16010000"/>
    <x v="0"/>
    <s v="16"/>
  </r>
  <r>
    <s v="3160101659257"/>
    <x v="0"/>
    <x v="45"/>
    <n v="27"/>
    <n v="8"/>
    <n v="2561"/>
    <s v="1601"/>
    <s v="0000"/>
    <s v="16010105"/>
    <x v="0"/>
    <x v="70"/>
    <n v="17"/>
    <n v="4"/>
    <n v="2501"/>
    <s v="16010000"/>
    <x v="0"/>
    <s v="16"/>
  </r>
  <r>
    <s v="3100500102850"/>
    <x v="0"/>
    <x v="41"/>
    <n v="10"/>
    <n v="10"/>
    <n v="2561"/>
    <s v="1683"/>
    <s v="0001"/>
    <s v="16010105"/>
    <x v="0"/>
    <x v="29"/>
    <n v="18"/>
    <n v="3"/>
    <n v="2495"/>
    <s v="16830001"/>
    <x v="1"/>
    <s v="16"/>
  </r>
  <r>
    <s v="3160101662975"/>
    <x v="0"/>
    <x v="50"/>
    <n v="5"/>
    <n v="11"/>
    <n v="2561"/>
    <s v="1601"/>
    <s v="0000"/>
    <s v="16010105"/>
    <x v="0"/>
    <x v="37"/>
    <n v="1"/>
    <n v="1"/>
    <n v="2480"/>
    <s v="16010000"/>
    <x v="0"/>
    <s v="16"/>
  </r>
  <r>
    <s v="3530700037624"/>
    <x v="1"/>
    <x v="57"/>
    <n v="11"/>
    <n v="1"/>
    <n v="2561"/>
    <s v="6599"/>
    <s v="0001"/>
    <s v="16010106"/>
    <x v="0"/>
    <x v="32"/>
    <n v="26"/>
    <n v="5"/>
    <n v="2470"/>
    <s v="65990001"/>
    <x v="1"/>
    <s v="65"/>
  </r>
  <r>
    <s v="3710600168407"/>
    <x v="1"/>
    <x v="35"/>
    <n v="6"/>
    <n v="2"/>
    <n v="2561"/>
    <s v="1996"/>
    <s v="0001"/>
    <s v="16010106"/>
    <x v="0"/>
    <x v="1"/>
    <n v="0"/>
    <n v="0"/>
    <n v="2484"/>
    <s v="19960001"/>
    <x v="1"/>
    <s v="19"/>
  </r>
  <r>
    <s v="3160100081529"/>
    <x v="1"/>
    <x v="23"/>
    <n v="8"/>
    <n v="3"/>
    <n v="2561"/>
    <s v="1601"/>
    <s v="0000"/>
    <s v="16010106"/>
    <x v="0"/>
    <x v="3"/>
    <n v="23"/>
    <n v="3"/>
    <n v="2490"/>
    <s v="16010000"/>
    <x v="0"/>
    <s v="16"/>
  </r>
  <r>
    <s v="1119900306543"/>
    <x v="0"/>
    <x v="52"/>
    <n v="24"/>
    <n v="3"/>
    <n v="2561"/>
    <s v="1008"/>
    <s v="0001"/>
    <s v="16010106"/>
    <x v="0"/>
    <x v="32"/>
    <n v="9"/>
    <n v="8"/>
    <n v="2534"/>
    <s v="10080001"/>
    <x v="1"/>
    <s v="10"/>
  </r>
  <r>
    <s v="1160300141821"/>
    <x v="1"/>
    <x v="62"/>
    <n v="18"/>
    <n v="5"/>
    <n v="2561"/>
    <s v="1683"/>
    <s v="0001"/>
    <s v="16010106"/>
    <x v="0"/>
    <x v="71"/>
    <n v="15"/>
    <n v="4"/>
    <n v="2534"/>
    <s v="16830001"/>
    <x v="1"/>
    <s v="16"/>
  </r>
  <r>
    <s v="3160100130546"/>
    <x v="0"/>
    <x v="16"/>
    <n v="18"/>
    <n v="6"/>
    <n v="2561"/>
    <s v="1683"/>
    <s v="0001"/>
    <s v="16010106"/>
    <x v="0"/>
    <x v="72"/>
    <n v="25"/>
    <n v="8"/>
    <n v="2478"/>
    <s v="16830001"/>
    <x v="1"/>
    <s v="16"/>
  </r>
  <r>
    <s v="3100202029801"/>
    <x v="0"/>
    <x v="14"/>
    <n v="4"/>
    <n v="7"/>
    <n v="2561"/>
    <s v="1683"/>
    <s v="0002"/>
    <s v="16010106"/>
    <x v="0"/>
    <x v="32"/>
    <n v="13"/>
    <n v="9"/>
    <n v="2471"/>
    <s v="16830002"/>
    <x v="1"/>
    <s v="16"/>
  </r>
  <r>
    <s v="3160100136749"/>
    <x v="0"/>
    <x v="16"/>
    <n v="11"/>
    <n v="8"/>
    <n v="2561"/>
    <s v="1601"/>
    <s v="0000"/>
    <s v="16010106"/>
    <x v="0"/>
    <x v="37"/>
    <n v="1"/>
    <n v="1"/>
    <n v="2479"/>
    <s v="16010000"/>
    <x v="0"/>
    <s v="16"/>
  </r>
  <r>
    <s v="3160100294123"/>
    <x v="0"/>
    <x v="19"/>
    <n v="12"/>
    <n v="8"/>
    <n v="2561"/>
    <s v="1683"/>
    <s v="0001"/>
    <s v="16010106"/>
    <x v="0"/>
    <x v="32"/>
    <n v="19"/>
    <n v="11"/>
    <n v="2508"/>
    <s v="16830001"/>
    <x v="1"/>
    <s v="16"/>
  </r>
  <r>
    <s v="3600700980163"/>
    <x v="0"/>
    <x v="49"/>
    <n v="13"/>
    <n v="8"/>
    <n v="2561"/>
    <s v="1683"/>
    <s v="0002"/>
    <s v="16010106"/>
    <x v="0"/>
    <x v="24"/>
    <n v="23"/>
    <n v="11"/>
    <n v="2493"/>
    <s v="16830002"/>
    <x v="1"/>
    <s v="16"/>
  </r>
  <r>
    <s v="3160100126182"/>
    <x v="1"/>
    <x v="20"/>
    <n v="25"/>
    <n v="8"/>
    <n v="2561"/>
    <s v="1683"/>
    <s v="0001"/>
    <s v="16010106"/>
    <x v="0"/>
    <x v="2"/>
    <n v="1"/>
    <n v="1"/>
    <n v="2470"/>
    <s v="16830001"/>
    <x v="1"/>
    <s v="16"/>
  </r>
  <r>
    <s v="3160190033863"/>
    <x v="1"/>
    <x v="2"/>
    <n v="16"/>
    <n v="9"/>
    <n v="2561"/>
    <s v="1683"/>
    <s v="0002"/>
    <s v="16010106"/>
    <x v="0"/>
    <x v="11"/>
    <n v="5"/>
    <n v="5"/>
    <n v="2467"/>
    <s v="16830002"/>
    <x v="1"/>
    <s v="16"/>
  </r>
  <r>
    <s v="3160700040700"/>
    <x v="0"/>
    <x v="1"/>
    <n v="25"/>
    <n v="9"/>
    <n v="2561"/>
    <s v="1683"/>
    <s v="0001"/>
    <s v="16010106"/>
    <x v="0"/>
    <x v="3"/>
    <n v="25"/>
    <n v="9"/>
    <n v="2486"/>
    <s v="16830001"/>
    <x v="1"/>
    <s v="16"/>
  </r>
  <r>
    <s v="3169900278830"/>
    <x v="1"/>
    <x v="13"/>
    <n v="7"/>
    <n v="11"/>
    <n v="2561"/>
    <s v="1601"/>
    <s v="0000"/>
    <s v="16010106"/>
    <x v="0"/>
    <x v="37"/>
    <n v="0"/>
    <n v="0"/>
    <n v="2477"/>
    <s v="16010000"/>
    <x v="0"/>
    <s v="16"/>
  </r>
  <r>
    <s v="3169700081960"/>
    <x v="1"/>
    <x v="16"/>
    <n v="22"/>
    <n v="11"/>
    <n v="2561"/>
    <s v="1683"/>
    <s v="0001"/>
    <s v="16010106"/>
    <x v="0"/>
    <x v="25"/>
    <n v="0"/>
    <n v="0"/>
    <n v="2479"/>
    <s v="16830001"/>
    <x v="1"/>
    <s v="16"/>
  </r>
  <r>
    <s v="3160101661871"/>
    <x v="1"/>
    <x v="38"/>
    <n v="15"/>
    <n v="2"/>
    <n v="2561"/>
    <s v="1683"/>
    <s v="0001"/>
    <s v="16010107"/>
    <x v="0"/>
    <x v="15"/>
    <n v="1"/>
    <n v="1"/>
    <n v="2490"/>
    <s v="16830001"/>
    <x v="1"/>
    <s v="16"/>
  </r>
  <r>
    <s v="3160100373490"/>
    <x v="0"/>
    <x v="32"/>
    <n v="13"/>
    <n v="3"/>
    <n v="2561"/>
    <s v="1683"/>
    <s v="0001"/>
    <s v="16010107"/>
    <x v="0"/>
    <x v="73"/>
    <n v="29"/>
    <n v="2"/>
    <n v="2511"/>
    <s v="16830001"/>
    <x v="1"/>
    <s v="16"/>
  </r>
  <r>
    <s v="3160101657998"/>
    <x v="1"/>
    <x v="45"/>
    <n v="3"/>
    <n v="4"/>
    <n v="2561"/>
    <s v="1601"/>
    <s v="0000"/>
    <s v="16010107"/>
    <x v="0"/>
    <x v="74"/>
    <n v="23"/>
    <n v="7"/>
    <n v="2500"/>
    <s v="16010000"/>
    <x v="0"/>
    <s v="16"/>
  </r>
  <r>
    <s v="3640500016657"/>
    <x v="0"/>
    <x v="30"/>
    <n v="3"/>
    <n v="6"/>
    <n v="2561"/>
    <s v="1601"/>
    <s v="0000"/>
    <s v="16010107"/>
    <x v="0"/>
    <x v="11"/>
    <n v="20"/>
    <n v="12"/>
    <n v="2505"/>
    <s v="16010000"/>
    <x v="0"/>
    <s v="16"/>
  </r>
  <r>
    <s v="3160101662134"/>
    <x v="0"/>
    <x v="61"/>
    <n v="25"/>
    <n v="6"/>
    <n v="2561"/>
    <s v="1601"/>
    <s v="0000"/>
    <s v="16010107"/>
    <x v="0"/>
    <x v="3"/>
    <n v="1"/>
    <n v="1"/>
    <n v="2481"/>
    <s v="16010000"/>
    <x v="0"/>
    <s v="16"/>
  </r>
  <r>
    <s v="3160101660956"/>
    <x v="1"/>
    <x v="57"/>
    <n v="26"/>
    <n v="10"/>
    <n v="2561"/>
    <s v="1683"/>
    <s v="0001"/>
    <s v="16010107"/>
    <x v="0"/>
    <x v="32"/>
    <n v="20"/>
    <n v="8"/>
    <n v="2471"/>
    <s v="16830001"/>
    <x v="1"/>
    <s v="16"/>
  </r>
  <r>
    <s v="3180500602801"/>
    <x v="1"/>
    <x v="31"/>
    <n v="9"/>
    <n v="12"/>
    <n v="2561"/>
    <s v="1805"/>
    <s v="0000"/>
    <s v="16010107"/>
    <x v="0"/>
    <x v="41"/>
    <n v="0"/>
    <n v="0"/>
    <n v="2474"/>
    <s v="18050000"/>
    <x v="0"/>
    <s v="18"/>
  </r>
  <r>
    <s v="3160101661570"/>
    <x v="1"/>
    <x v="29"/>
    <n v="25"/>
    <n v="12"/>
    <n v="2561"/>
    <s v="1601"/>
    <s v="0000"/>
    <s v="16010107"/>
    <x v="0"/>
    <x v="20"/>
    <n v="17"/>
    <n v="6"/>
    <n v="2492"/>
    <s v="16010000"/>
    <x v="0"/>
    <s v="16"/>
  </r>
  <r>
    <s v="3160100368755"/>
    <x v="0"/>
    <x v="37"/>
    <n v="3"/>
    <n v="5"/>
    <n v="2561"/>
    <s v="1601"/>
    <s v="0000"/>
    <s v="16010108"/>
    <x v="0"/>
    <x v="37"/>
    <n v="6"/>
    <n v="6"/>
    <n v="2468"/>
    <s v="16010000"/>
    <x v="0"/>
    <s v="16"/>
  </r>
  <r>
    <s v="3160100138385"/>
    <x v="1"/>
    <x v="1"/>
    <n v="8"/>
    <n v="6"/>
    <n v="2561"/>
    <s v="1601"/>
    <s v="0000"/>
    <s v="16010108"/>
    <x v="0"/>
    <x v="75"/>
    <n v="1"/>
    <n v="1"/>
    <n v="2486"/>
    <s v="16010000"/>
    <x v="0"/>
    <s v="16"/>
  </r>
  <r>
    <s v="3160300145172"/>
    <x v="0"/>
    <x v="45"/>
    <n v="4"/>
    <n v="9"/>
    <n v="2561"/>
    <s v="1601"/>
    <s v="0000"/>
    <s v="16010108"/>
    <x v="0"/>
    <x v="29"/>
    <n v="6"/>
    <n v="1"/>
    <n v="2501"/>
    <s v="16010000"/>
    <x v="0"/>
    <s v="16"/>
  </r>
  <r>
    <s v="3160101680116"/>
    <x v="1"/>
    <x v="11"/>
    <n v="26"/>
    <n v="2"/>
    <n v="2561"/>
    <s v="1683"/>
    <s v="0001"/>
    <s v="16010109"/>
    <x v="0"/>
    <x v="76"/>
    <n v="25"/>
    <n v="11"/>
    <n v="2474"/>
    <s v="16830001"/>
    <x v="1"/>
    <s v="16"/>
  </r>
  <r>
    <s v="5160199019827"/>
    <x v="0"/>
    <x v="1"/>
    <n v="16"/>
    <n v="9"/>
    <n v="2561"/>
    <s v="1683"/>
    <s v="0001"/>
    <s v="16010109"/>
    <x v="0"/>
    <x v="77"/>
    <n v="7"/>
    <n v="7"/>
    <n v="2486"/>
    <s v="16830001"/>
    <x v="1"/>
    <s v="16"/>
  </r>
  <r>
    <s v="3160100138709"/>
    <x v="0"/>
    <x v="32"/>
    <n v="30"/>
    <n v="11"/>
    <n v="2561"/>
    <s v="1683"/>
    <s v="0001"/>
    <s v="16010109"/>
    <x v="0"/>
    <x v="78"/>
    <n v="13"/>
    <n v="4"/>
    <n v="2511"/>
    <s v="16830001"/>
    <x v="1"/>
    <s v="16"/>
  </r>
  <r>
    <s v="3169900246938"/>
    <x v="0"/>
    <x v="46"/>
    <n v="2"/>
    <n v="1"/>
    <n v="2561"/>
    <s v="1683"/>
    <s v="0001"/>
    <s v="16010200"/>
    <x v="0"/>
    <x v="25"/>
    <n v="24"/>
    <n v="7"/>
    <n v="2488"/>
    <s v="16830001"/>
    <x v="1"/>
    <s v="16"/>
  </r>
  <r>
    <s v="3169900266726"/>
    <x v="0"/>
    <x v="21"/>
    <n v="7"/>
    <n v="1"/>
    <n v="2561"/>
    <s v="1699"/>
    <s v="0000"/>
    <s v="16010200"/>
    <x v="0"/>
    <x v="71"/>
    <n v="16"/>
    <n v="8"/>
    <n v="2496"/>
    <s v="16990000"/>
    <x v="0"/>
    <s v="16"/>
  </r>
  <r>
    <s v="3169900286077"/>
    <x v="1"/>
    <x v="50"/>
    <n v="21"/>
    <n v="1"/>
    <n v="2561"/>
    <s v="1683"/>
    <s v="0002"/>
    <s v="16010200"/>
    <x v="0"/>
    <x v="10"/>
    <n v="0"/>
    <n v="0"/>
    <n v="2480"/>
    <s v="16830002"/>
    <x v="1"/>
    <s v="16"/>
  </r>
  <r>
    <s v="3169900257174"/>
    <x v="0"/>
    <x v="66"/>
    <n v="27"/>
    <n v="1"/>
    <n v="2561"/>
    <s v="1039"/>
    <s v="0002"/>
    <s v="16010200"/>
    <x v="0"/>
    <x v="79"/>
    <n v="1"/>
    <n v="3"/>
    <n v="2486"/>
    <s v="10390002"/>
    <x v="2"/>
    <s v="10"/>
  </r>
  <r>
    <s v="3169900253152"/>
    <x v="1"/>
    <x v="61"/>
    <n v="29"/>
    <n v="1"/>
    <n v="2561"/>
    <s v="1683"/>
    <s v="0002"/>
    <s v="16010200"/>
    <x v="0"/>
    <x v="2"/>
    <n v="1"/>
    <n v="12"/>
    <n v="2480"/>
    <s v="16830002"/>
    <x v="1"/>
    <s v="16"/>
  </r>
  <r>
    <s v="3169900331307"/>
    <x v="0"/>
    <x v="26"/>
    <n v="3"/>
    <n v="2"/>
    <n v="2561"/>
    <s v="1683"/>
    <s v="0001"/>
    <s v="16010200"/>
    <x v="0"/>
    <x v="80"/>
    <n v="0"/>
    <n v="0"/>
    <n v="2485"/>
    <s v="16830001"/>
    <x v="1"/>
    <s v="16"/>
  </r>
  <r>
    <s v="3169900019290"/>
    <x v="0"/>
    <x v="4"/>
    <n v="6"/>
    <n v="2"/>
    <n v="2561"/>
    <s v="1683"/>
    <s v="0001"/>
    <s v="16010200"/>
    <x v="0"/>
    <x v="1"/>
    <n v="29"/>
    <n v="11"/>
    <n v="2501"/>
    <s v="16830001"/>
    <x v="1"/>
    <s v="16"/>
  </r>
  <r>
    <s v="3169900150582"/>
    <x v="1"/>
    <x v="61"/>
    <n v="19"/>
    <n v="2"/>
    <n v="2561"/>
    <s v="1699"/>
    <s v="0000"/>
    <s v="16010200"/>
    <x v="0"/>
    <x v="11"/>
    <n v="0"/>
    <n v="0"/>
    <n v="2481"/>
    <s v="16990000"/>
    <x v="0"/>
    <s v="16"/>
  </r>
  <r>
    <s v="1160100017379"/>
    <x v="0"/>
    <x v="64"/>
    <n v="28"/>
    <n v="2"/>
    <n v="2561"/>
    <s v="1683"/>
    <s v="0001"/>
    <s v="16010200"/>
    <x v="0"/>
    <x v="15"/>
    <n v="25"/>
    <n v="4"/>
    <n v="2527"/>
    <s v="16830001"/>
    <x v="1"/>
    <s v="16"/>
  </r>
  <r>
    <s v="3169900168023"/>
    <x v="1"/>
    <x v="16"/>
    <n v="1"/>
    <n v="3"/>
    <n v="2561"/>
    <s v="1683"/>
    <s v="0002"/>
    <s v="16010200"/>
    <x v="0"/>
    <x v="9"/>
    <n v="0"/>
    <n v="0"/>
    <n v="2479"/>
    <s v="16830002"/>
    <x v="1"/>
    <s v="16"/>
  </r>
  <r>
    <s v="3160100096127"/>
    <x v="1"/>
    <x v="29"/>
    <n v="24"/>
    <n v="3"/>
    <n v="2561"/>
    <s v="1683"/>
    <s v="0001"/>
    <s v="16010200"/>
    <x v="0"/>
    <x v="81"/>
    <n v="13"/>
    <n v="3"/>
    <n v="2492"/>
    <s v="16830001"/>
    <x v="1"/>
    <s v="16"/>
  </r>
  <r>
    <s v="3169900205603"/>
    <x v="1"/>
    <x v="27"/>
    <n v="31"/>
    <n v="3"/>
    <n v="2561"/>
    <s v="1999"/>
    <s v="0001"/>
    <s v="16010200"/>
    <x v="0"/>
    <x v="2"/>
    <n v="0"/>
    <n v="0"/>
    <n v="2468"/>
    <s v="19990001"/>
    <x v="1"/>
    <s v="19"/>
  </r>
  <r>
    <s v="3169900312850"/>
    <x v="1"/>
    <x v="21"/>
    <n v="31"/>
    <n v="3"/>
    <n v="2561"/>
    <s v="1601"/>
    <s v="0000"/>
    <s v="16010200"/>
    <x v="0"/>
    <x v="24"/>
    <n v="0"/>
    <n v="0"/>
    <n v="2496"/>
    <s v="16010000"/>
    <x v="0"/>
    <s v="16"/>
  </r>
  <r>
    <s v="3160200018993"/>
    <x v="1"/>
    <x v="40"/>
    <n v="6"/>
    <n v="4"/>
    <n v="2561"/>
    <s v="1683"/>
    <s v="0001"/>
    <s v="16010200"/>
    <x v="0"/>
    <x v="30"/>
    <n v="25"/>
    <n v="3"/>
    <n v="2513"/>
    <s v="16830001"/>
    <x v="1"/>
    <s v="16"/>
  </r>
  <r>
    <s v="3160100915594"/>
    <x v="1"/>
    <x v="41"/>
    <n v="9"/>
    <n v="5"/>
    <n v="2561"/>
    <s v="1683"/>
    <s v="0001"/>
    <s v="16010200"/>
    <x v="0"/>
    <x v="8"/>
    <n v="3"/>
    <n v="12"/>
    <n v="2494"/>
    <s v="16830001"/>
    <x v="1"/>
    <s v="16"/>
  </r>
  <r>
    <s v="3660700087132"/>
    <x v="1"/>
    <x v="30"/>
    <n v="12"/>
    <n v="5"/>
    <n v="2561"/>
    <s v="2604"/>
    <s v="0002"/>
    <s v="16010200"/>
    <x v="0"/>
    <x v="32"/>
    <n v="10"/>
    <n v="9"/>
    <n v="2505"/>
    <s v="26040002"/>
    <x v="1"/>
    <s v="26"/>
  </r>
  <r>
    <s v="3169900171113"/>
    <x v="1"/>
    <x v="48"/>
    <n v="8"/>
    <n v="6"/>
    <n v="2561"/>
    <s v="7497"/>
    <s v="0004"/>
    <s v="16010200"/>
    <x v="0"/>
    <x v="82"/>
    <n v="19"/>
    <n v="6"/>
    <n v="2502"/>
    <s v="74970004"/>
    <x v="2"/>
    <s v="74"/>
  </r>
  <r>
    <s v="3169900286336"/>
    <x v="1"/>
    <x v="1"/>
    <n v="14"/>
    <n v="6"/>
    <n v="2561"/>
    <s v="1683"/>
    <s v="0001"/>
    <s v="16010200"/>
    <x v="0"/>
    <x v="83"/>
    <n v="0"/>
    <n v="0"/>
    <n v="2486"/>
    <s v="16830001"/>
    <x v="1"/>
    <s v="16"/>
  </r>
  <r>
    <s v="3160101054321"/>
    <x v="0"/>
    <x v="60"/>
    <n v="16"/>
    <n v="6"/>
    <n v="2561"/>
    <s v="1601"/>
    <s v="0003"/>
    <s v="16010200"/>
    <x v="0"/>
    <x v="11"/>
    <n v="25"/>
    <n v="7"/>
    <n v="2495"/>
    <s v="16010003"/>
    <x v="1"/>
    <s v="16"/>
  </r>
  <r>
    <s v="3169900096120"/>
    <x v="0"/>
    <x v="23"/>
    <n v="24"/>
    <n v="6"/>
    <n v="2561"/>
    <s v="1683"/>
    <s v="0001"/>
    <s v="16010200"/>
    <x v="0"/>
    <x v="24"/>
    <n v="8"/>
    <n v="12"/>
    <n v="2490"/>
    <s v="16830001"/>
    <x v="1"/>
    <s v="16"/>
  </r>
  <r>
    <s v="3169900272718"/>
    <x v="0"/>
    <x v="54"/>
    <n v="24"/>
    <n v="6"/>
    <n v="2561"/>
    <s v="7302"/>
    <s v="0000"/>
    <s v="16010200"/>
    <x v="0"/>
    <x v="25"/>
    <n v="1"/>
    <n v="1"/>
    <n v="2505"/>
    <s v="73020000"/>
    <x v="0"/>
    <s v="73"/>
  </r>
  <r>
    <s v="3169900275334"/>
    <x v="1"/>
    <x v="13"/>
    <n v="15"/>
    <n v="7"/>
    <n v="2561"/>
    <s v="1683"/>
    <s v="0001"/>
    <s v="16010200"/>
    <x v="0"/>
    <x v="6"/>
    <n v="0"/>
    <n v="0"/>
    <n v="2477"/>
    <s v="16830001"/>
    <x v="1"/>
    <s v="16"/>
  </r>
  <r>
    <s v="3169900176140"/>
    <x v="1"/>
    <x v="31"/>
    <n v="8"/>
    <n v="8"/>
    <n v="2561"/>
    <s v="1683"/>
    <s v="0001"/>
    <s v="16010200"/>
    <x v="0"/>
    <x v="84"/>
    <n v="0"/>
    <n v="0"/>
    <n v="2474"/>
    <s v="16830001"/>
    <x v="1"/>
    <s v="16"/>
  </r>
  <r>
    <s v="3169900234727"/>
    <x v="0"/>
    <x v="57"/>
    <n v="18"/>
    <n v="8"/>
    <n v="2561"/>
    <s v="7799"/>
    <s v="0000"/>
    <s v="16010200"/>
    <x v="0"/>
    <x v="11"/>
    <n v="17"/>
    <n v="3"/>
    <n v="2471"/>
    <s v="77990000"/>
    <x v="0"/>
    <s v="77"/>
  </r>
  <r>
    <s v="3169900335078"/>
    <x v="1"/>
    <x v="11"/>
    <n v="25"/>
    <n v="8"/>
    <n v="2561"/>
    <s v="1699"/>
    <s v="0000"/>
    <s v="16010200"/>
    <x v="0"/>
    <x v="11"/>
    <n v="0"/>
    <n v="0"/>
    <n v="2475"/>
    <s v="16990000"/>
    <x v="0"/>
    <s v="16"/>
  </r>
  <r>
    <s v="3170400035719"/>
    <x v="1"/>
    <x v="8"/>
    <n v="31"/>
    <n v="8"/>
    <n v="2561"/>
    <s v="1699"/>
    <s v="0000"/>
    <s v="16010200"/>
    <x v="0"/>
    <x v="37"/>
    <n v="27"/>
    <n v="11"/>
    <n v="2482"/>
    <s v="16990000"/>
    <x v="0"/>
    <s v="16"/>
  </r>
  <r>
    <s v="3169900048770"/>
    <x v="0"/>
    <x v="11"/>
    <n v="3"/>
    <n v="9"/>
    <n v="2561"/>
    <s v="1298"/>
    <s v="0000"/>
    <s v="16010200"/>
    <x v="0"/>
    <x v="82"/>
    <n v="0"/>
    <n v="0"/>
    <n v="2475"/>
    <s v="12980000"/>
    <x v="0"/>
    <s v="12"/>
  </r>
  <r>
    <s v="3160101818991"/>
    <x v="1"/>
    <x v="23"/>
    <n v="14"/>
    <n v="9"/>
    <n v="2561"/>
    <s v="1683"/>
    <s v="0001"/>
    <s v="16010200"/>
    <x v="0"/>
    <x v="85"/>
    <n v="1"/>
    <n v="1"/>
    <n v="2491"/>
    <s v="16830001"/>
    <x v="1"/>
    <s v="16"/>
  </r>
  <r>
    <s v="3169900267358"/>
    <x v="1"/>
    <x v="67"/>
    <n v="25"/>
    <n v="9"/>
    <n v="2561"/>
    <s v="1699"/>
    <s v="0000"/>
    <s v="16010200"/>
    <x v="0"/>
    <x v="11"/>
    <n v="20"/>
    <n v="3"/>
    <n v="2466"/>
    <s v="16990000"/>
    <x v="0"/>
    <s v="16"/>
  </r>
  <r>
    <s v="3169900224811"/>
    <x v="0"/>
    <x v="34"/>
    <n v="4"/>
    <n v="10"/>
    <n v="2561"/>
    <s v="1683"/>
    <s v="0001"/>
    <s v="16010200"/>
    <x v="0"/>
    <x v="86"/>
    <n v="19"/>
    <n v="3"/>
    <n v="2499"/>
    <s v="16830001"/>
    <x v="1"/>
    <s v="16"/>
  </r>
  <r>
    <s v="3169900200393"/>
    <x v="1"/>
    <x v="14"/>
    <n v="9"/>
    <n v="10"/>
    <n v="2561"/>
    <s v="1683"/>
    <s v="0001"/>
    <s v="16010200"/>
    <x v="0"/>
    <x v="32"/>
    <n v="0"/>
    <n v="0"/>
    <n v="2472"/>
    <s v="16830001"/>
    <x v="1"/>
    <s v="16"/>
  </r>
  <r>
    <s v="3169900278775"/>
    <x v="0"/>
    <x v="31"/>
    <n v="12"/>
    <n v="10"/>
    <n v="2561"/>
    <s v="1601"/>
    <s v="0000"/>
    <s v="16010200"/>
    <x v="0"/>
    <x v="37"/>
    <n v="0"/>
    <n v="0"/>
    <n v="2474"/>
    <s v="16010000"/>
    <x v="0"/>
    <s v="16"/>
  </r>
  <r>
    <s v="3169900147531"/>
    <x v="1"/>
    <x v="44"/>
    <n v="17"/>
    <n v="10"/>
    <n v="2561"/>
    <s v="1683"/>
    <s v="0001"/>
    <s v="16010200"/>
    <x v="0"/>
    <x v="8"/>
    <n v="25"/>
    <n v="11"/>
    <n v="2519"/>
    <s v="16830001"/>
    <x v="1"/>
    <s v="16"/>
  </r>
  <r>
    <s v="3730300863193"/>
    <x v="0"/>
    <x v="43"/>
    <n v="18"/>
    <n v="10"/>
    <n v="2561"/>
    <s v="1683"/>
    <s v="0001"/>
    <s v="16010200"/>
    <x v="0"/>
    <x v="2"/>
    <n v="21"/>
    <n v="12"/>
    <n v="2477"/>
    <s v="16830001"/>
    <x v="1"/>
    <s v="16"/>
  </r>
  <r>
    <s v="3169900207894"/>
    <x v="1"/>
    <x v="17"/>
    <n v="21"/>
    <n v="10"/>
    <n v="2561"/>
    <s v="1683"/>
    <s v="0001"/>
    <s v="16010200"/>
    <x v="0"/>
    <x v="10"/>
    <n v="0"/>
    <n v="11"/>
    <n v="2475"/>
    <s v="16830001"/>
    <x v="1"/>
    <s v="16"/>
  </r>
  <r>
    <s v="3169900262101"/>
    <x v="1"/>
    <x v="24"/>
    <n v="3"/>
    <n v="11"/>
    <n v="2561"/>
    <s v="1683"/>
    <s v="0001"/>
    <s v="16010200"/>
    <x v="0"/>
    <x v="32"/>
    <n v="5"/>
    <n v="9"/>
    <n v="2482"/>
    <s v="16830001"/>
    <x v="1"/>
    <s v="16"/>
  </r>
  <r>
    <s v="3169900236134"/>
    <x v="0"/>
    <x v="12"/>
    <n v="4"/>
    <n v="11"/>
    <n v="2561"/>
    <s v="1683"/>
    <s v="0001"/>
    <s v="16010200"/>
    <x v="0"/>
    <x v="87"/>
    <n v="21"/>
    <n v="11"/>
    <n v="2513"/>
    <s v="16830001"/>
    <x v="1"/>
    <s v="16"/>
  </r>
  <r>
    <s v="1169900041965"/>
    <x v="0"/>
    <x v="52"/>
    <n v="9"/>
    <n v="11"/>
    <n v="2561"/>
    <s v="1683"/>
    <s v="0001"/>
    <s v="16010200"/>
    <x v="0"/>
    <x v="25"/>
    <n v="1"/>
    <n v="8"/>
    <n v="2535"/>
    <s v="16830001"/>
    <x v="1"/>
    <s v="16"/>
  </r>
  <r>
    <s v="3100900866105"/>
    <x v="0"/>
    <x v="56"/>
    <n v="9"/>
    <n v="11"/>
    <n v="2561"/>
    <s v="2106"/>
    <s v="0000"/>
    <s v="16010200"/>
    <x v="0"/>
    <x v="24"/>
    <n v="7"/>
    <n v="12"/>
    <n v="2517"/>
    <s v="21060000"/>
    <x v="0"/>
    <s v="21"/>
  </r>
  <r>
    <s v="3102400334815"/>
    <x v="0"/>
    <x v="16"/>
    <n v="12"/>
    <n v="11"/>
    <n v="2561"/>
    <s v="1699"/>
    <s v="0000"/>
    <s v="16010200"/>
    <x v="0"/>
    <x v="11"/>
    <n v="0"/>
    <n v="0"/>
    <n v="2479"/>
    <s v="16990000"/>
    <x v="0"/>
    <s v="16"/>
  </r>
  <r>
    <s v="3160100950853"/>
    <x v="0"/>
    <x v="24"/>
    <n v="14"/>
    <n v="11"/>
    <n v="2561"/>
    <s v="1683"/>
    <s v="0001"/>
    <s v="16010200"/>
    <x v="0"/>
    <x v="21"/>
    <n v="22"/>
    <n v="6"/>
    <n v="2482"/>
    <s v="16830001"/>
    <x v="1"/>
    <s v="16"/>
  </r>
  <r>
    <s v="3169900180996"/>
    <x v="1"/>
    <x v="43"/>
    <n v="17"/>
    <n v="11"/>
    <n v="2561"/>
    <s v="1683"/>
    <s v="0001"/>
    <s v="16010200"/>
    <x v="0"/>
    <x v="32"/>
    <n v="0"/>
    <n v="0"/>
    <n v="2478"/>
    <s v="16830001"/>
    <x v="1"/>
    <s v="16"/>
  </r>
  <r>
    <s v="3169900265789"/>
    <x v="0"/>
    <x v="14"/>
    <n v="18"/>
    <n v="11"/>
    <n v="2561"/>
    <s v="1683"/>
    <s v="0001"/>
    <s v="16010200"/>
    <x v="0"/>
    <x v="2"/>
    <n v="8"/>
    <n v="10"/>
    <n v="2472"/>
    <s v="16830001"/>
    <x v="1"/>
    <s v="16"/>
  </r>
  <r>
    <s v="3160100539070"/>
    <x v="1"/>
    <x v="16"/>
    <n v="26"/>
    <n v="11"/>
    <n v="2561"/>
    <s v="1042"/>
    <s v="0001"/>
    <s v="16010200"/>
    <x v="0"/>
    <x v="2"/>
    <n v="0"/>
    <n v="0"/>
    <n v="2479"/>
    <s v="10420001"/>
    <x v="1"/>
    <s v="10"/>
  </r>
  <r>
    <s v="3169900066956"/>
    <x v="1"/>
    <x v="25"/>
    <n v="29"/>
    <n v="11"/>
    <n v="2561"/>
    <s v="1683"/>
    <s v="0001"/>
    <s v="16010200"/>
    <x v="0"/>
    <x v="3"/>
    <n v="0"/>
    <n v="0"/>
    <n v="2498"/>
    <s v="16830001"/>
    <x v="1"/>
    <s v="16"/>
  </r>
  <r>
    <s v="3169900166284"/>
    <x v="0"/>
    <x v="21"/>
    <n v="30"/>
    <n v="11"/>
    <n v="2561"/>
    <s v="1683"/>
    <s v="0001"/>
    <s v="16010200"/>
    <x v="0"/>
    <x v="25"/>
    <n v="0"/>
    <n v="0"/>
    <n v="2497"/>
    <s v="16830001"/>
    <x v="1"/>
    <s v="16"/>
  </r>
  <r>
    <s v="3169900332290"/>
    <x v="0"/>
    <x v="1"/>
    <n v="5"/>
    <n v="12"/>
    <n v="2561"/>
    <s v="1042"/>
    <s v="0001"/>
    <s v="16010200"/>
    <x v="0"/>
    <x v="22"/>
    <n v="17"/>
    <n v="1"/>
    <n v="2486"/>
    <s v="10420001"/>
    <x v="1"/>
    <s v="10"/>
  </r>
  <r>
    <s v="3309900032804"/>
    <x v="1"/>
    <x v="25"/>
    <n v="9"/>
    <n v="12"/>
    <n v="2561"/>
    <s v="1683"/>
    <s v="0001"/>
    <s v="16010200"/>
    <x v="0"/>
    <x v="11"/>
    <n v="0"/>
    <n v="0"/>
    <n v="2498"/>
    <s v="16830001"/>
    <x v="1"/>
    <s v="16"/>
  </r>
  <r>
    <s v="3169900256666"/>
    <x v="0"/>
    <x v="20"/>
    <n v="15"/>
    <n v="12"/>
    <n v="2561"/>
    <s v="1683"/>
    <s v="0001"/>
    <s v="16010200"/>
    <x v="0"/>
    <x v="2"/>
    <n v="1"/>
    <n v="4"/>
    <n v="2470"/>
    <s v="16830001"/>
    <x v="1"/>
    <s v="16"/>
  </r>
  <r>
    <s v="5160100002811"/>
    <x v="1"/>
    <x v="46"/>
    <n v="23"/>
    <n v="12"/>
    <n v="2561"/>
    <s v="1699"/>
    <s v="0000"/>
    <s v="16010200"/>
    <x v="0"/>
    <x v="11"/>
    <n v="0"/>
    <n v="0"/>
    <n v="2489"/>
    <s v="16990000"/>
    <x v="0"/>
    <s v="16"/>
  </r>
  <r>
    <s v="3199900373565"/>
    <x v="1"/>
    <x v="31"/>
    <n v="24"/>
    <n v="12"/>
    <n v="2561"/>
    <s v="1999"/>
    <s v="0001"/>
    <s v="16010200"/>
    <x v="0"/>
    <x v="32"/>
    <n v="0"/>
    <n v="0"/>
    <n v="2474"/>
    <s v="19990001"/>
    <x v="1"/>
    <s v="19"/>
  </r>
  <r>
    <s v="3160100602707"/>
    <x v="0"/>
    <x v="19"/>
    <n v="4"/>
    <n v="8"/>
    <n v="2561"/>
    <s v="1683"/>
    <s v="0001"/>
    <s v="16010301"/>
    <x v="0"/>
    <x v="25"/>
    <n v="5"/>
    <n v="1"/>
    <n v="2509"/>
    <s v="16830001"/>
    <x v="1"/>
    <s v="16"/>
  </r>
  <r>
    <s v="3160100607776"/>
    <x v="0"/>
    <x v="48"/>
    <n v="27"/>
    <n v="1"/>
    <n v="2561"/>
    <s v="1683"/>
    <s v="0001"/>
    <s v="16010302"/>
    <x v="0"/>
    <x v="13"/>
    <n v="22"/>
    <n v="10"/>
    <n v="2502"/>
    <s v="16830001"/>
    <x v="1"/>
    <s v="16"/>
  </r>
  <r>
    <s v="3160100111827"/>
    <x v="0"/>
    <x v="50"/>
    <n v="10"/>
    <n v="2"/>
    <n v="2561"/>
    <s v="1683"/>
    <s v="0002"/>
    <s v="16010302"/>
    <x v="0"/>
    <x v="52"/>
    <n v="25"/>
    <n v="2"/>
    <n v="2479"/>
    <s v="16830002"/>
    <x v="1"/>
    <s v="16"/>
  </r>
  <r>
    <s v="1101402161988"/>
    <x v="0"/>
    <x v="68"/>
    <n v="27"/>
    <n v="2"/>
    <n v="2561"/>
    <s v="1302"/>
    <s v="0001"/>
    <s v="16010302"/>
    <x v="0"/>
    <x v="84"/>
    <n v="5"/>
    <n v="12"/>
    <n v="2540"/>
    <s v="13020001"/>
    <x v="1"/>
    <s v="13"/>
  </r>
  <r>
    <s v="3150400436306"/>
    <x v="0"/>
    <x v="18"/>
    <n v="5"/>
    <n v="3"/>
    <n v="2561"/>
    <s v="1037"/>
    <s v="0002"/>
    <s v="16010302"/>
    <x v="0"/>
    <x v="11"/>
    <n v="28"/>
    <n v="6"/>
    <n v="2509"/>
    <s v="10370002"/>
    <x v="1"/>
    <s v="10"/>
  </r>
  <r>
    <s v="3169900087953"/>
    <x v="1"/>
    <x v="23"/>
    <n v="6"/>
    <n v="4"/>
    <n v="2561"/>
    <s v="1683"/>
    <s v="0002"/>
    <s v="16010302"/>
    <x v="0"/>
    <x v="32"/>
    <n v="0"/>
    <n v="0"/>
    <n v="2491"/>
    <s v="16830002"/>
    <x v="1"/>
    <s v="16"/>
  </r>
  <r>
    <s v="3530700219315"/>
    <x v="1"/>
    <x v="26"/>
    <n v="8"/>
    <n v="4"/>
    <n v="2561"/>
    <s v="1683"/>
    <s v="0001"/>
    <s v="16010302"/>
    <x v="0"/>
    <x v="11"/>
    <n v="7"/>
    <n v="1"/>
    <n v="2485"/>
    <s v="16830001"/>
    <x v="1"/>
    <s v="16"/>
  </r>
  <r>
    <s v="3170600114213"/>
    <x v="0"/>
    <x v="50"/>
    <n v="23"/>
    <n v="4"/>
    <n v="2561"/>
    <s v="1683"/>
    <s v="0001"/>
    <s v="16010302"/>
    <x v="0"/>
    <x v="3"/>
    <n v="14"/>
    <n v="7"/>
    <n v="2479"/>
    <s v="16830001"/>
    <x v="1"/>
    <s v="16"/>
  </r>
  <r>
    <s v="1168300247111"/>
    <x v="1"/>
    <x v="39"/>
    <n v="17"/>
    <n v="5"/>
    <n v="2561"/>
    <s v="1683"/>
    <s v="0001"/>
    <s v="16010302"/>
    <x v="0"/>
    <x v="88"/>
    <n v="21"/>
    <n v="8"/>
    <n v="2557"/>
    <s v="16830001"/>
    <x v="1"/>
    <s v="16"/>
  </r>
  <r>
    <s v="3160100605129"/>
    <x v="1"/>
    <x v="61"/>
    <n v="30"/>
    <n v="6"/>
    <n v="2561"/>
    <s v="1683"/>
    <s v="0001"/>
    <s v="16010302"/>
    <x v="0"/>
    <x v="32"/>
    <n v="0"/>
    <n v="0"/>
    <n v="2481"/>
    <s v="16830001"/>
    <x v="1"/>
    <s v="16"/>
  </r>
  <r>
    <s v="3160100515138"/>
    <x v="0"/>
    <x v="38"/>
    <n v="25"/>
    <n v="7"/>
    <n v="2561"/>
    <s v="1681"/>
    <s v="0000"/>
    <s v="16010302"/>
    <x v="0"/>
    <x v="3"/>
    <n v="26"/>
    <n v="7"/>
    <n v="2489"/>
    <s v="16810000"/>
    <x v="0"/>
    <s v="16"/>
  </r>
  <r>
    <s v="3160100267738"/>
    <x v="1"/>
    <x v="50"/>
    <n v="3"/>
    <n v="8"/>
    <n v="2561"/>
    <s v="5701"/>
    <s v="0000"/>
    <s v="16010302"/>
    <x v="0"/>
    <x v="11"/>
    <n v="20"/>
    <n v="3"/>
    <n v="2480"/>
    <s v="57010000"/>
    <x v="0"/>
    <s v="57"/>
  </r>
  <r>
    <s v="3600700798861"/>
    <x v="0"/>
    <x v="48"/>
    <n v="4"/>
    <n v="8"/>
    <n v="2561"/>
    <s v="1996"/>
    <s v="0001"/>
    <s v="16010302"/>
    <x v="0"/>
    <x v="87"/>
    <n v="0"/>
    <n v="0"/>
    <n v="2503"/>
    <s v="19960001"/>
    <x v="1"/>
    <s v="19"/>
  </r>
  <r>
    <s v="3160100120818"/>
    <x v="1"/>
    <x v="69"/>
    <n v="24"/>
    <n v="8"/>
    <n v="2561"/>
    <s v="1696"/>
    <s v="0000"/>
    <s v="16010302"/>
    <x v="0"/>
    <x v="18"/>
    <n v="3"/>
    <n v="3"/>
    <n v="2517"/>
    <s v="16960000"/>
    <x v="0"/>
    <s v="16"/>
  </r>
  <r>
    <s v="3160100604408"/>
    <x v="1"/>
    <x v="44"/>
    <n v="27"/>
    <n v="8"/>
    <n v="2561"/>
    <s v="1683"/>
    <s v="0001"/>
    <s v="16010302"/>
    <x v="0"/>
    <x v="58"/>
    <n v="20"/>
    <n v="4"/>
    <n v="2520"/>
    <s v="16830001"/>
    <x v="1"/>
    <s v="16"/>
  </r>
  <r>
    <s v="3160100139551"/>
    <x v="0"/>
    <x v="19"/>
    <n v="4"/>
    <n v="9"/>
    <n v="2561"/>
    <s v="1683"/>
    <s v="0001"/>
    <s v="16010302"/>
    <x v="0"/>
    <x v="24"/>
    <n v="9"/>
    <n v="4"/>
    <n v="2509"/>
    <s v="16830001"/>
    <x v="1"/>
    <s v="16"/>
  </r>
  <r>
    <s v="3160600796748"/>
    <x v="0"/>
    <x v="25"/>
    <n v="10"/>
    <n v="9"/>
    <n v="2561"/>
    <s v="1396"/>
    <s v="0001"/>
    <s v="16010302"/>
    <x v="0"/>
    <x v="2"/>
    <n v="19"/>
    <n v="10"/>
    <n v="2497"/>
    <s v="13960001"/>
    <x v="1"/>
    <s v="13"/>
  </r>
  <r>
    <s v="3620500141826"/>
    <x v="1"/>
    <x v="35"/>
    <n v="25"/>
    <n v="10"/>
    <n v="2561"/>
    <s v="1683"/>
    <s v="0001"/>
    <s v="16010302"/>
    <x v="0"/>
    <x v="11"/>
    <n v="0"/>
    <n v="0"/>
    <n v="2484"/>
    <s v="16830001"/>
    <x v="1"/>
    <s v="16"/>
  </r>
  <r>
    <s v="3609900674544"/>
    <x v="0"/>
    <x v="7"/>
    <n v="26"/>
    <n v="10"/>
    <n v="2561"/>
    <s v="1683"/>
    <s v="0001"/>
    <s v="16010302"/>
    <x v="0"/>
    <x v="89"/>
    <n v="2"/>
    <n v="7"/>
    <n v="2507"/>
    <s v="16830001"/>
    <x v="1"/>
    <s v="16"/>
  </r>
  <r>
    <s v="3160100616759"/>
    <x v="0"/>
    <x v="11"/>
    <n v="27"/>
    <n v="10"/>
    <n v="2561"/>
    <s v="1683"/>
    <s v="0001"/>
    <s v="16010302"/>
    <x v="0"/>
    <x v="86"/>
    <n v="30"/>
    <n v="8"/>
    <n v="2475"/>
    <s v="16830001"/>
    <x v="1"/>
    <s v="16"/>
  </r>
  <r>
    <s v="3160100604548"/>
    <x v="1"/>
    <x v="21"/>
    <n v="28"/>
    <n v="10"/>
    <n v="2561"/>
    <s v="1683"/>
    <s v="0001"/>
    <s v="16010302"/>
    <x v="0"/>
    <x v="32"/>
    <n v="6"/>
    <n v="7"/>
    <n v="2497"/>
    <s v="16830001"/>
    <x v="1"/>
    <s v="16"/>
  </r>
  <r>
    <s v="5160600050980"/>
    <x v="0"/>
    <x v="70"/>
    <n v="11"/>
    <n v="11"/>
    <n v="2561"/>
    <s v="1041"/>
    <s v="0001"/>
    <s v="16010302"/>
    <x v="0"/>
    <x v="32"/>
    <n v="19"/>
    <n v="12"/>
    <n v="2525"/>
    <s v="10410001"/>
    <x v="2"/>
    <s v="10"/>
  </r>
  <r>
    <s v="1160100550484"/>
    <x v="0"/>
    <x v="53"/>
    <n v="24"/>
    <n v="11"/>
    <n v="2561"/>
    <s v="1683"/>
    <s v="0001"/>
    <s v="16010302"/>
    <x v="0"/>
    <x v="54"/>
    <n v="20"/>
    <n v="5"/>
    <n v="2540"/>
    <s v="16830001"/>
    <x v="1"/>
    <s v="16"/>
  </r>
  <r>
    <s v="5160100029396"/>
    <x v="0"/>
    <x v="55"/>
    <n v="15"/>
    <n v="12"/>
    <n v="2561"/>
    <s v="1681"/>
    <s v="0000"/>
    <s v="16010302"/>
    <x v="0"/>
    <x v="11"/>
    <n v="27"/>
    <n v="2"/>
    <n v="2508"/>
    <s v="16810000"/>
    <x v="0"/>
    <s v="16"/>
  </r>
  <r>
    <s v="3160101841900"/>
    <x v="0"/>
    <x v="48"/>
    <n v="22"/>
    <n v="12"/>
    <n v="2561"/>
    <s v="1683"/>
    <s v="0002"/>
    <s v="16010302"/>
    <x v="0"/>
    <x v="25"/>
    <n v="29"/>
    <n v="6"/>
    <n v="2503"/>
    <s v="16830002"/>
    <x v="1"/>
    <s v="16"/>
  </r>
  <r>
    <s v="3160100609540"/>
    <x v="0"/>
    <x v="43"/>
    <n v="27"/>
    <n v="1"/>
    <n v="2561"/>
    <s v="1681"/>
    <s v="0000"/>
    <s v="16010303"/>
    <x v="0"/>
    <x v="11"/>
    <n v="1"/>
    <n v="10"/>
    <n v="2477"/>
    <s v="16810000"/>
    <x v="0"/>
    <s v="16"/>
  </r>
  <r>
    <s v="3160100610441"/>
    <x v="0"/>
    <x v="8"/>
    <n v="1"/>
    <n v="2"/>
    <n v="2561"/>
    <s v="1681"/>
    <s v="0000"/>
    <s v="16010303"/>
    <x v="0"/>
    <x v="11"/>
    <n v="0"/>
    <n v="0"/>
    <n v="2483"/>
    <s v="16810000"/>
    <x v="0"/>
    <s v="16"/>
  </r>
  <r>
    <s v="3160100610751"/>
    <x v="1"/>
    <x v="54"/>
    <n v="9"/>
    <n v="5"/>
    <n v="2561"/>
    <s v="7299"/>
    <s v="0001"/>
    <s v="16010303"/>
    <x v="0"/>
    <x v="90"/>
    <n v="15"/>
    <n v="6"/>
    <n v="2504"/>
    <s v="72990001"/>
    <x v="1"/>
    <s v="72"/>
  </r>
  <r>
    <s v="3160101296898"/>
    <x v="0"/>
    <x v="13"/>
    <n v="21"/>
    <n v="6"/>
    <n v="2561"/>
    <s v="1683"/>
    <s v="0002"/>
    <s v="16010303"/>
    <x v="0"/>
    <x v="2"/>
    <n v="0"/>
    <n v="0"/>
    <n v="2477"/>
    <s v="16830002"/>
    <x v="1"/>
    <s v="16"/>
  </r>
  <r>
    <s v="3160100609990"/>
    <x v="0"/>
    <x v="71"/>
    <n v="28"/>
    <n v="7"/>
    <n v="2561"/>
    <s v="1681"/>
    <s v="0000"/>
    <s v="16010303"/>
    <x v="0"/>
    <x v="11"/>
    <n v="15"/>
    <n v="6"/>
    <n v="2515"/>
    <s v="16810000"/>
    <x v="0"/>
    <s v="16"/>
  </r>
  <r>
    <s v="5160100062598"/>
    <x v="0"/>
    <x v="46"/>
    <n v="6"/>
    <n v="11"/>
    <n v="2561"/>
    <s v="1683"/>
    <s v="0001"/>
    <s v="16010303"/>
    <x v="0"/>
    <x v="27"/>
    <n v="0"/>
    <n v="0"/>
    <n v="2489"/>
    <s v="16830001"/>
    <x v="1"/>
    <s v="16"/>
  </r>
  <r>
    <s v="3160100608993"/>
    <x v="0"/>
    <x v="7"/>
    <n v="4"/>
    <n v="12"/>
    <n v="2561"/>
    <s v="2199"/>
    <s v="0001"/>
    <s v="16010303"/>
    <x v="0"/>
    <x v="87"/>
    <n v="27"/>
    <n v="12"/>
    <n v="2506"/>
    <s v="21990001"/>
    <x v="1"/>
    <s v="21"/>
  </r>
  <r>
    <s v="3160100614284"/>
    <x v="1"/>
    <x v="37"/>
    <n v="15"/>
    <n v="12"/>
    <n v="2561"/>
    <s v="1681"/>
    <s v="0000"/>
    <s v="16010303"/>
    <x v="0"/>
    <x v="37"/>
    <n v="1"/>
    <n v="1"/>
    <n v="2469"/>
    <s v="16810000"/>
    <x v="0"/>
    <s v="16"/>
  </r>
  <r>
    <s v="3160100939809"/>
    <x v="0"/>
    <x v="46"/>
    <n v="16"/>
    <n v="1"/>
    <n v="2561"/>
    <s v="1683"/>
    <s v="0001"/>
    <s v="16010304"/>
    <x v="0"/>
    <x v="78"/>
    <n v="1"/>
    <n v="1"/>
    <n v="2489"/>
    <s v="16830001"/>
    <x v="1"/>
    <s v="16"/>
  </r>
  <r>
    <s v="3160100616627"/>
    <x v="1"/>
    <x v="26"/>
    <n v="22"/>
    <n v="1"/>
    <n v="2561"/>
    <s v="1683"/>
    <s v="0002"/>
    <s v="16010304"/>
    <x v="0"/>
    <x v="69"/>
    <n v="0"/>
    <n v="0"/>
    <n v="2485"/>
    <s v="16830002"/>
    <x v="1"/>
    <s v="16"/>
  </r>
  <r>
    <s v="3160101800006"/>
    <x v="0"/>
    <x v="48"/>
    <n v="7"/>
    <n v="2"/>
    <n v="2561"/>
    <s v="1683"/>
    <s v="0002"/>
    <s v="16010304"/>
    <x v="0"/>
    <x v="25"/>
    <n v="1"/>
    <n v="4"/>
    <n v="2502"/>
    <s v="16830002"/>
    <x v="1"/>
    <s v="16"/>
  </r>
  <r>
    <s v="3160100022298"/>
    <x v="1"/>
    <x v="29"/>
    <n v="17"/>
    <n v="2"/>
    <n v="2561"/>
    <s v="1683"/>
    <s v="0001"/>
    <s v="16010304"/>
    <x v="0"/>
    <x v="71"/>
    <n v="1"/>
    <n v="1"/>
    <n v="2492"/>
    <s v="16830001"/>
    <x v="1"/>
    <s v="16"/>
  </r>
  <r>
    <s v="3110101208239"/>
    <x v="0"/>
    <x v="54"/>
    <n v="22"/>
    <n v="2"/>
    <n v="2561"/>
    <s v="1681"/>
    <s v="0000"/>
    <s v="16010304"/>
    <x v="0"/>
    <x v="11"/>
    <n v="7"/>
    <n v="11"/>
    <n v="2504"/>
    <s v="16810000"/>
    <x v="0"/>
    <s v="16"/>
  </r>
  <r>
    <s v="3160100616996"/>
    <x v="1"/>
    <x v="61"/>
    <n v="11"/>
    <n v="3"/>
    <n v="2561"/>
    <s v="1683"/>
    <s v="0001"/>
    <s v="16010304"/>
    <x v="0"/>
    <x v="25"/>
    <n v="6"/>
    <n v="10"/>
    <n v="2480"/>
    <s v="16830001"/>
    <x v="1"/>
    <s v="16"/>
  </r>
  <r>
    <s v="3160100615540"/>
    <x v="1"/>
    <x v="40"/>
    <n v="22"/>
    <n v="3"/>
    <n v="2561"/>
    <s v="1683"/>
    <s v="0001"/>
    <s v="16010304"/>
    <x v="0"/>
    <x v="25"/>
    <n v="13"/>
    <n v="11"/>
    <n v="2512"/>
    <s v="16830001"/>
    <x v="1"/>
    <s v="16"/>
  </r>
  <r>
    <s v="3160100615329"/>
    <x v="0"/>
    <x v="5"/>
    <n v="28"/>
    <n v="3"/>
    <n v="2561"/>
    <s v="1683"/>
    <s v="0002"/>
    <s v="16010304"/>
    <x v="0"/>
    <x v="81"/>
    <n v="0"/>
    <n v="0"/>
    <n v="2473"/>
    <s v="16830002"/>
    <x v="1"/>
    <s v="16"/>
  </r>
  <r>
    <s v="3160200189364"/>
    <x v="1"/>
    <x v="37"/>
    <n v="13"/>
    <n v="4"/>
    <n v="2561"/>
    <s v="1683"/>
    <s v="0001"/>
    <s v="16010304"/>
    <x v="0"/>
    <x v="2"/>
    <n v="1"/>
    <n v="1"/>
    <n v="2469"/>
    <s v="16830001"/>
    <x v="1"/>
    <s v="16"/>
  </r>
  <r>
    <s v="3190600095758"/>
    <x v="1"/>
    <x v="61"/>
    <n v="14"/>
    <n v="4"/>
    <n v="2561"/>
    <s v="1996"/>
    <s v="0001"/>
    <s v="16010304"/>
    <x v="0"/>
    <x v="32"/>
    <n v="10"/>
    <n v="7"/>
    <n v="2480"/>
    <s v="19960001"/>
    <x v="1"/>
    <s v="19"/>
  </r>
  <r>
    <s v="3160700043423"/>
    <x v="1"/>
    <x v="1"/>
    <n v="18"/>
    <n v="4"/>
    <n v="2561"/>
    <s v="1683"/>
    <s v="0001"/>
    <s v="16010304"/>
    <x v="0"/>
    <x v="32"/>
    <n v="6"/>
    <n v="10"/>
    <n v="2485"/>
    <s v="16830001"/>
    <x v="1"/>
    <s v="16"/>
  </r>
  <r>
    <s v="3169900213851"/>
    <x v="1"/>
    <x v="50"/>
    <n v="24"/>
    <n v="4"/>
    <n v="2561"/>
    <s v="1681"/>
    <s v="0000"/>
    <s v="16010304"/>
    <x v="0"/>
    <x v="37"/>
    <n v="0"/>
    <n v="0"/>
    <n v="2480"/>
    <s v="16810000"/>
    <x v="0"/>
    <s v="16"/>
  </r>
  <r>
    <s v="3160100617658"/>
    <x v="0"/>
    <x v="38"/>
    <n v="2"/>
    <n v="6"/>
    <n v="2561"/>
    <s v="1199"/>
    <s v="0000"/>
    <s v="16010304"/>
    <x v="0"/>
    <x v="11"/>
    <n v="0"/>
    <n v="0"/>
    <n v="2490"/>
    <s v="11990000"/>
    <x v="0"/>
    <s v="11"/>
  </r>
  <r>
    <s v="1160100073872"/>
    <x v="1"/>
    <x v="64"/>
    <n v="7"/>
    <n v="9"/>
    <n v="2561"/>
    <s v="1601"/>
    <s v="0000"/>
    <s v="16010304"/>
    <x v="0"/>
    <x v="84"/>
    <n v="25"/>
    <n v="5"/>
    <n v="2528"/>
    <s v="16010000"/>
    <x v="0"/>
    <s v="16"/>
  </r>
  <r>
    <s v="3169700018613"/>
    <x v="1"/>
    <x v="72"/>
    <n v="8"/>
    <n v="9"/>
    <n v="2561"/>
    <s v="1683"/>
    <s v="0001"/>
    <s v="16010304"/>
    <x v="0"/>
    <x v="8"/>
    <n v="0"/>
    <n v="0"/>
    <n v="2460"/>
    <s v="16830001"/>
    <x v="1"/>
    <s v="16"/>
  </r>
  <r>
    <s v="3169900221790"/>
    <x v="1"/>
    <x v="48"/>
    <n v="13"/>
    <n v="10"/>
    <n v="2561"/>
    <s v="1683"/>
    <s v="0001"/>
    <s v="16010304"/>
    <x v="0"/>
    <x v="2"/>
    <n v="19"/>
    <n v="8"/>
    <n v="2503"/>
    <s v="16830001"/>
    <x v="1"/>
    <s v="16"/>
  </r>
  <r>
    <s v="3160100616287"/>
    <x v="0"/>
    <x v="73"/>
    <n v="21"/>
    <n v="10"/>
    <n v="2561"/>
    <s v="7299"/>
    <s v="0001"/>
    <s v="16010304"/>
    <x v="0"/>
    <x v="25"/>
    <n v="10"/>
    <n v="11"/>
    <n v="2522"/>
    <s v="72990001"/>
    <x v="1"/>
    <s v="72"/>
  </r>
  <r>
    <s v="3160100560583"/>
    <x v="0"/>
    <x v="49"/>
    <n v="6"/>
    <n v="11"/>
    <n v="2561"/>
    <s v="1683"/>
    <s v="0001"/>
    <s v="16010304"/>
    <x v="0"/>
    <x v="52"/>
    <n v="4"/>
    <n v="12"/>
    <n v="2493"/>
    <s v="16830001"/>
    <x v="1"/>
    <s v="16"/>
  </r>
  <r>
    <s v="3160100615957"/>
    <x v="1"/>
    <x v="14"/>
    <n v="16"/>
    <n v="11"/>
    <n v="2561"/>
    <s v="1681"/>
    <s v="0000"/>
    <s v="16010304"/>
    <x v="0"/>
    <x v="37"/>
    <n v="0"/>
    <n v="0"/>
    <n v="2472"/>
    <s v="16810000"/>
    <x v="0"/>
    <s v="16"/>
  </r>
  <r>
    <s v="3500700490434"/>
    <x v="1"/>
    <x v="5"/>
    <n v="25"/>
    <n v="11"/>
    <n v="2561"/>
    <s v="1683"/>
    <s v="0001"/>
    <s v="16010304"/>
    <x v="0"/>
    <x v="32"/>
    <n v="0"/>
    <n v="0"/>
    <n v="2473"/>
    <s v="16830001"/>
    <x v="1"/>
    <s v="16"/>
  </r>
  <r>
    <s v="1160100446750"/>
    <x v="0"/>
    <x v="28"/>
    <n v="15"/>
    <n v="4"/>
    <n v="2561"/>
    <s v="1681"/>
    <s v="0000"/>
    <s v="16010305"/>
    <x v="0"/>
    <x v="11"/>
    <n v="19"/>
    <n v="8"/>
    <n v="2537"/>
    <s v="16810000"/>
    <x v="0"/>
    <s v="16"/>
  </r>
  <r>
    <s v="3160100621175"/>
    <x v="0"/>
    <x v="74"/>
    <n v="15"/>
    <n v="6"/>
    <n v="2561"/>
    <s v="1683"/>
    <s v="0001"/>
    <s v="16010305"/>
    <x v="0"/>
    <x v="11"/>
    <n v="21"/>
    <n v="8"/>
    <n v="2523"/>
    <s v="16830001"/>
    <x v="1"/>
    <s v="16"/>
  </r>
  <r>
    <s v="3160100619022"/>
    <x v="0"/>
    <x v="3"/>
    <n v="3"/>
    <n v="7"/>
    <n v="2561"/>
    <s v="1684"/>
    <s v="0001"/>
    <s v="16010305"/>
    <x v="0"/>
    <x v="11"/>
    <n v="0"/>
    <n v="0"/>
    <n v="2500"/>
    <s v="16840001"/>
    <x v="2"/>
    <s v="16"/>
  </r>
  <r>
    <s v="3160100618841"/>
    <x v="0"/>
    <x v="60"/>
    <n v="14"/>
    <n v="9"/>
    <n v="2561"/>
    <s v="1681"/>
    <s v="0000"/>
    <s v="16010305"/>
    <x v="0"/>
    <x v="56"/>
    <n v="0"/>
    <n v="0"/>
    <n v="2496"/>
    <s v="16810000"/>
    <x v="0"/>
    <s v="16"/>
  </r>
  <r>
    <s v="3160100455607"/>
    <x v="0"/>
    <x v="34"/>
    <n v="21"/>
    <n v="9"/>
    <n v="2561"/>
    <s v="4099"/>
    <s v="0002"/>
    <s v="16010305"/>
    <x v="0"/>
    <x v="91"/>
    <n v="28"/>
    <n v="7"/>
    <n v="2499"/>
    <s v="40990002"/>
    <x v="1"/>
    <s v="40"/>
  </r>
  <r>
    <s v="3160100619103"/>
    <x v="0"/>
    <x v="35"/>
    <n v="4"/>
    <n v="12"/>
    <n v="2561"/>
    <s v="1683"/>
    <s v="0001"/>
    <s v="16010305"/>
    <x v="0"/>
    <x v="92"/>
    <n v="9"/>
    <n v="7"/>
    <n v="2484"/>
    <s v="16830001"/>
    <x v="1"/>
    <s v="16"/>
  </r>
  <r>
    <s v="3160100624395"/>
    <x v="0"/>
    <x v="11"/>
    <n v="12"/>
    <n v="2"/>
    <n v="2561"/>
    <s v="1683"/>
    <s v="0001"/>
    <s v="16010306"/>
    <x v="0"/>
    <x v="2"/>
    <n v="30"/>
    <n v="12"/>
    <n v="2474"/>
    <s v="16830001"/>
    <x v="1"/>
    <s v="16"/>
  </r>
  <r>
    <s v="5160100049605"/>
    <x v="0"/>
    <x v="6"/>
    <n v="24"/>
    <n v="3"/>
    <n v="2561"/>
    <s v="1683"/>
    <s v="0002"/>
    <s v="16010306"/>
    <x v="0"/>
    <x v="2"/>
    <n v="6"/>
    <n v="5"/>
    <n v="2487"/>
    <s v="16830002"/>
    <x v="1"/>
    <s v="16"/>
  </r>
  <r>
    <s v="1160100079137"/>
    <x v="0"/>
    <x v="75"/>
    <n v="30"/>
    <n v="3"/>
    <n v="2561"/>
    <s v="1683"/>
    <s v="0001"/>
    <s v="16010306"/>
    <x v="0"/>
    <x v="93"/>
    <n v="20"/>
    <n v="7"/>
    <n v="2528"/>
    <s v="16830001"/>
    <x v="1"/>
    <s v="16"/>
  </r>
  <r>
    <s v="3160700187883"/>
    <x v="0"/>
    <x v="13"/>
    <n v="27"/>
    <n v="5"/>
    <n v="2561"/>
    <s v="6799"/>
    <s v="0001"/>
    <s v="16010306"/>
    <x v="0"/>
    <x v="31"/>
    <n v="1"/>
    <n v="1"/>
    <n v="2477"/>
    <s v="67990001"/>
    <x v="1"/>
    <s v="67"/>
  </r>
  <r>
    <s v="3160100625111"/>
    <x v="1"/>
    <x v="25"/>
    <n v="20"/>
    <n v="11"/>
    <n v="2561"/>
    <s v="1683"/>
    <s v="0001"/>
    <s v="16010306"/>
    <x v="0"/>
    <x v="25"/>
    <n v="0"/>
    <n v="0"/>
    <n v="2498"/>
    <s v="16830001"/>
    <x v="1"/>
    <s v="16"/>
  </r>
  <r>
    <s v="3160100623739"/>
    <x v="0"/>
    <x v="7"/>
    <n v="4"/>
    <n v="12"/>
    <n v="2561"/>
    <s v="1996"/>
    <s v="0001"/>
    <s v="16010306"/>
    <x v="0"/>
    <x v="6"/>
    <n v="5"/>
    <n v="12"/>
    <n v="2506"/>
    <s v="19960001"/>
    <x v="1"/>
    <s v="19"/>
  </r>
  <r>
    <s v="3160100627254"/>
    <x v="0"/>
    <x v="18"/>
    <n v="2"/>
    <n v="4"/>
    <n v="2561"/>
    <s v="1681"/>
    <s v="0000"/>
    <s v="16010307"/>
    <x v="0"/>
    <x v="69"/>
    <n v="21"/>
    <n v="4"/>
    <n v="2509"/>
    <s v="16810000"/>
    <x v="0"/>
    <s v="16"/>
  </r>
  <r>
    <s v="3160100367287"/>
    <x v="0"/>
    <x v="36"/>
    <n v="8"/>
    <n v="4"/>
    <n v="2561"/>
    <s v="7301"/>
    <s v="0000"/>
    <s v="16010307"/>
    <x v="0"/>
    <x v="45"/>
    <n v="21"/>
    <n v="8"/>
    <n v="2521"/>
    <s v="73010000"/>
    <x v="0"/>
    <s v="73"/>
  </r>
  <r>
    <s v="3160100626363"/>
    <x v="1"/>
    <x v="5"/>
    <n v="10"/>
    <n v="6"/>
    <n v="2561"/>
    <s v="1683"/>
    <s v="0001"/>
    <s v="16010307"/>
    <x v="0"/>
    <x v="2"/>
    <n v="0"/>
    <n v="0"/>
    <n v="2473"/>
    <s v="16830001"/>
    <x v="1"/>
    <s v="16"/>
  </r>
  <r>
    <s v="3160101785368"/>
    <x v="0"/>
    <x v="54"/>
    <n v="7"/>
    <n v="9"/>
    <n v="2561"/>
    <s v="1683"/>
    <s v="0001"/>
    <s v="16010307"/>
    <x v="0"/>
    <x v="54"/>
    <n v="9"/>
    <n v="10"/>
    <n v="2504"/>
    <s v="16830001"/>
    <x v="1"/>
    <s v="16"/>
  </r>
  <r>
    <s v="3160100627246"/>
    <x v="1"/>
    <x v="11"/>
    <n v="7"/>
    <n v="10"/>
    <n v="2561"/>
    <s v="1681"/>
    <s v="0000"/>
    <s v="16010307"/>
    <x v="0"/>
    <x v="37"/>
    <n v="0"/>
    <n v="0"/>
    <n v="2475"/>
    <s v="16810000"/>
    <x v="0"/>
    <s v="16"/>
  </r>
  <r>
    <s v="3160100625839"/>
    <x v="1"/>
    <x v="24"/>
    <n v="26"/>
    <n v="11"/>
    <n v="2561"/>
    <s v="1683"/>
    <s v="0001"/>
    <s v="16010307"/>
    <x v="0"/>
    <x v="94"/>
    <n v="20"/>
    <n v="11"/>
    <n v="2482"/>
    <s v="16830001"/>
    <x v="1"/>
    <s v="16"/>
  </r>
  <r>
    <s v="3160100721684"/>
    <x v="0"/>
    <x v="73"/>
    <n v="7"/>
    <n v="3"/>
    <n v="2561"/>
    <s v="1601"/>
    <s v="0000"/>
    <s v="16010308"/>
    <x v="0"/>
    <x v="0"/>
    <n v="25"/>
    <n v="9"/>
    <n v="2522"/>
    <s v="16010000"/>
    <x v="0"/>
    <s v="16"/>
  </r>
  <r>
    <s v="3160100721986"/>
    <x v="1"/>
    <x v="41"/>
    <n v="18"/>
    <n v="7"/>
    <n v="2561"/>
    <s v="1681"/>
    <s v="0000"/>
    <s v="16010308"/>
    <x v="0"/>
    <x v="32"/>
    <n v="17"/>
    <n v="10"/>
    <n v="2494"/>
    <s v="16810000"/>
    <x v="0"/>
    <s v="16"/>
  </r>
  <r>
    <s v="3169900341213"/>
    <x v="0"/>
    <x v="71"/>
    <n v="18"/>
    <n v="8"/>
    <n v="2561"/>
    <s v="1037"/>
    <s v="0001"/>
    <s v="16010308"/>
    <x v="0"/>
    <x v="3"/>
    <n v="24"/>
    <n v="11"/>
    <n v="2514"/>
    <s v="10370001"/>
    <x v="1"/>
    <s v="10"/>
  </r>
  <r>
    <s v="3169900154367"/>
    <x v="0"/>
    <x v="61"/>
    <n v="31"/>
    <n v="8"/>
    <n v="2561"/>
    <s v="1683"/>
    <s v="0001"/>
    <s v="16010308"/>
    <x v="0"/>
    <x v="95"/>
    <n v="30"/>
    <n v="7"/>
    <n v="2481"/>
    <s v="16830001"/>
    <x v="1"/>
    <s v="16"/>
  </r>
  <r>
    <s v="3101300345989"/>
    <x v="0"/>
    <x v="35"/>
    <n v="4"/>
    <n v="10"/>
    <n v="2561"/>
    <s v="1037"/>
    <s v="0001"/>
    <s v="16010308"/>
    <x v="0"/>
    <x v="8"/>
    <n v="0"/>
    <n v="0"/>
    <n v="2484"/>
    <s v="10370001"/>
    <x v="1"/>
    <s v="10"/>
  </r>
  <r>
    <s v="3160100764499"/>
    <x v="0"/>
    <x v="8"/>
    <n v="28"/>
    <n v="2"/>
    <n v="2561"/>
    <s v="1020"/>
    <s v="0003"/>
    <s v="16010401"/>
    <x v="0"/>
    <x v="25"/>
    <n v="14"/>
    <n v="2"/>
    <n v="2483"/>
    <s v="10200003"/>
    <x v="2"/>
    <s v="10"/>
  </r>
  <r>
    <s v="3160100766459"/>
    <x v="1"/>
    <x v="5"/>
    <n v="28"/>
    <n v="7"/>
    <n v="2561"/>
    <s v="1022"/>
    <s v="0105"/>
    <s v="16010401"/>
    <x v="0"/>
    <x v="86"/>
    <n v="0"/>
    <n v="0"/>
    <n v="2473"/>
    <s v="10220105"/>
    <x v="2"/>
    <s v="10"/>
  </r>
  <r>
    <s v="3160100763832"/>
    <x v="1"/>
    <x v="23"/>
    <n v="13"/>
    <n v="12"/>
    <n v="2561"/>
    <s v="1601"/>
    <s v="0000"/>
    <s v="16010401"/>
    <x v="0"/>
    <x v="37"/>
    <n v="7"/>
    <n v="6"/>
    <n v="2491"/>
    <s v="16010000"/>
    <x v="0"/>
    <s v="16"/>
  </r>
  <r>
    <s v="3160100767668"/>
    <x v="0"/>
    <x v="13"/>
    <n v="12"/>
    <n v="2"/>
    <n v="2561"/>
    <s v="1683"/>
    <s v="0001"/>
    <s v="16010402"/>
    <x v="0"/>
    <x v="96"/>
    <n v="0"/>
    <n v="0"/>
    <n v="2477"/>
    <s v="16830001"/>
    <x v="1"/>
    <s v="16"/>
  </r>
  <r>
    <s v="3160100769237"/>
    <x v="1"/>
    <x v="38"/>
    <n v="20"/>
    <n v="4"/>
    <n v="2561"/>
    <s v="1601"/>
    <s v="0000"/>
    <s v="16010402"/>
    <x v="0"/>
    <x v="31"/>
    <n v="0"/>
    <n v="0"/>
    <n v="2490"/>
    <s v="16010000"/>
    <x v="0"/>
    <s v="16"/>
  </r>
  <r>
    <s v="3160100771215"/>
    <x v="0"/>
    <x v="51"/>
    <n v="8"/>
    <n v="5"/>
    <n v="2561"/>
    <s v="1601"/>
    <s v="0000"/>
    <s v="16010402"/>
    <x v="0"/>
    <x v="23"/>
    <n v="11"/>
    <n v="7"/>
    <n v="2518"/>
    <s v="16010000"/>
    <x v="0"/>
    <s v="16"/>
  </r>
  <r>
    <s v="3160101773734"/>
    <x v="1"/>
    <x v="76"/>
    <n v="28"/>
    <n v="9"/>
    <n v="2561"/>
    <s v="1601"/>
    <s v="0000"/>
    <s v="16010402"/>
    <x v="0"/>
    <x v="11"/>
    <n v="0"/>
    <n v="0"/>
    <n v="2465"/>
    <s v="16010000"/>
    <x v="0"/>
    <s v="16"/>
  </r>
  <r>
    <s v="3160190023353"/>
    <x v="1"/>
    <x v="66"/>
    <n v="2"/>
    <n v="10"/>
    <n v="2561"/>
    <s v="1601"/>
    <s v="0000"/>
    <s v="16010402"/>
    <x v="0"/>
    <x v="37"/>
    <n v="23"/>
    <n v="3"/>
    <n v="2487"/>
    <s v="16010000"/>
    <x v="0"/>
    <s v="16"/>
  </r>
  <r>
    <s v="3160100773935"/>
    <x v="0"/>
    <x v="23"/>
    <n v="17"/>
    <n v="2"/>
    <n v="2561"/>
    <s v="1601"/>
    <s v="0000"/>
    <s v="16010403"/>
    <x v="0"/>
    <x v="97"/>
    <n v="29"/>
    <n v="6"/>
    <n v="2490"/>
    <s v="16010000"/>
    <x v="0"/>
    <s v="16"/>
  </r>
  <r>
    <s v="3160100775440"/>
    <x v="0"/>
    <x v="31"/>
    <n v="28"/>
    <n v="6"/>
    <n v="2561"/>
    <s v="1601"/>
    <s v="0000"/>
    <s v="16010403"/>
    <x v="0"/>
    <x v="52"/>
    <n v="0"/>
    <n v="0"/>
    <n v="2474"/>
    <s v="16010000"/>
    <x v="0"/>
    <s v="16"/>
  </r>
  <r>
    <s v="3160100773706"/>
    <x v="1"/>
    <x v="16"/>
    <n v="26"/>
    <n v="10"/>
    <n v="2561"/>
    <s v="1601"/>
    <s v="0000"/>
    <s v="16010403"/>
    <x v="0"/>
    <x v="37"/>
    <n v="0"/>
    <n v="0"/>
    <n v="2479"/>
    <s v="16010000"/>
    <x v="0"/>
    <s v="16"/>
  </r>
  <r>
    <s v="5160101142196"/>
    <x v="1"/>
    <x v="21"/>
    <n v="5"/>
    <n v="1"/>
    <n v="2561"/>
    <s v="1683"/>
    <s v="0001"/>
    <s v="16010404"/>
    <x v="0"/>
    <x v="32"/>
    <n v="16"/>
    <n v="4"/>
    <n v="2496"/>
    <s v="16830001"/>
    <x v="1"/>
    <s v="16"/>
  </r>
  <r>
    <s v="3160100779984"/>
    <x v="1"/>
    <x v="23"/>
    <n v="14"/>
    <n v="1"/>
    <n v="2561"/>
    <s v="1601"/>
    <s v="0000"/>
    <s v="16010404"/>
    <x v="0"/>
    <x v="98"/>
    <n v="7"/>
    <n v="3"/>
    <n v="2490"/>
    <s v="16010000"/>
    <x v="0"/>
    <s v="16"/>
  </r>
  <r>
    <s v="3160100841248"/>
    <x v="0"/>
    <x v="54"/>
    <n v="6"/>
    <n v="8"/>
    <n v="2561"/>
    <s v="1683"/>
    <s v="0001"/>
    <s v="16010404"/>
    <x v="0"/>
    <x v="17"/>
    <n v="17"/>
    <n v="12"/>
    <n v="2504"/>
    <s v="16830001"/>
    <x v="1"/>
    <s v="16"/>
  </r>
  <r>
    <s v="1100700142174"/>
    <x v="0"/>
    <x v="64"/>
    <n v="27"/>
    <n v="9"/>
    <n v="2561"/>
    <s v="1683"/>
    <s v="0001"/>
    <s v="16010404"/>
    <x v="0"/>
    <x v="36"/>
    <n v="6"/>
    <n v="11"/>
    <n v="2527"/>
    <s v="16830001"/>
    <x v="1"/>
    <s v="16"/>
  </r>
  <r>
    <s v="3160100843321"/>
    <x v="1"/>
    <x v="7"/>
    <n v="12"/>
    <n v="5"/>
    <n v="2561"/>
    <s v="1683"/>
    <s v="0001"/>
    <s v="16010405"/>
    <x v="0"/>
    <x v="99"/>
    <n v="31"/>
    <n v="12"/>
    <n v="2506"/>
    <s v="16830001"/>
    <x v="1"/>
    <s v="16"/>
  </r>
  <r>
    <s v="3160100844514"/>
    <x v="0"/>
    <x v="77"/>
    <n v="5"/>
    <n v="8"/>
    <n v="2561"/>
    <s v="1298"/>
    <s v="0001"/>
    <s v="16010405"/>
    <x v="0"/>
    <x v="32"/>
    <n v="9"/>
    <n v="6"/>
    <n v="2512"/>
    <s v="12980001"/>
    <x v="1"/>
    <s v="12"/>
  </r>
  <r>
    <s v="3160100846720"/>
    <x v="1"/>
    <x v="49"/>
    <n v="27"/>
    <n v="1"/>
    <n v="2561"/>
    <s v="1601"/>
    <s v="0000"/>
    <s v="16010406"/>
    <x v="0"/>
    <x v="22"/>
    <n v="0"/>
    <n v="0"/>
    <n v="2494"/>
    <s v="16010000"/>
    <x v="0"/>
    <s v="16"/>
  </r>
  <r>
    <s v="3160100847459"/>
    <x v="1"/>
    <x v="10"/>
    <n v="25"/>
    <n v="4"/>
    <n v="2561"/>
    <s v="1683"/>
    <s v="0001"/>
    <s v="16010406"/>
    <x v="0"/>
    <x v="100"/>
    <n v="0"/>
    <n v="0"/>
    <n v="2493"/>
    <s v="16830001"/>
    <x v="1"/>
    <s v="16"/>
  </r>
  <r>
    <s v="3160100848412"/>
    <x v="1"/>
    <x v="27"/>
    <n v="21"/>
    <n v="8"/>
    <n v="2561"/>
    <s v="1601"/>
    <s v="0000"/>
    <s v="16010406"/>
    <x v="0"/>
    <x v="37"/>
    <n v="0"/>
    <n v="0"/>
    <n v="2468"/>
    <s v="16010000"/>
    <x v="0"/>
    <s v="16"/>
  </r>
  <r>
    <s v="3160100846533"/>
    <x v="1"/>
    <x v="60"/>
    <n v="16"/>
    <n v="10"/>
    <n v="2561"/>
    <s v="1996"/>
    <s v="0000"/>
    <s v="16010406"/>
    <x v="0"/>
    <x v="11"/>
    <n v="1"/>
    <n v="1"/>
    <n v="2496"/>
    <s v="19960000"/>
    <x v="0"/>
    <s v="19"/>
  </r>
  <r>
    <s v="3160600403312"/>
    <x v="0"/>
    <x v="38"/>
    <n v="3"/>
    <n v="4"/>
    <n v="2561"/>
    <s v="1601"/>
    <s v="0000"/>
    <s v="16010407"/>
    <x v="0"/>
    <x v="7"/>
    <n v="1"/>
    <n v="1"/>
    <n v="2490"/>
    <s v="16010000"/>
    <x v="0"/>
    <s v="16"/>
  </r>
  <r>
    <s v="3160100848129"/>
    <x v="0"/>
    <x v="61"/>
    <n v="12"/>
    <n v="4"/>
    <n v="2561"/>
    <s v="1683"/>
    <s v="0001"/>
    <s v="16010407"/>
    <x v="0"/>
    <x v="22"/>
    <n v="0"/>
    <n v="0"/>
    <n v="2481"/>
    <s v="16830001"/>
    <x v="1"/>
    <s v="16"/>
  </r>
  <r>
    <s v="3160100850557"/>
    <x v="0"/>
    <x v="66"/>
    <n v="26"/>
    <n v="4"/>
    <n v="2561"/>
    <s v="8399"/>
    <s v="0002"/>
    <s v="16010407"/>
    <x v="0"/>
    <x v="11"/>
    <n v="0"/>
    <n v="0"/>
    <n v="2487"/>
    <s v="83990002"/>
    <x v="1"/>
    <s v="83"/>
  </r>
  <r>
    <s v="3160100848196"/>
    <x v="0"/>
    <x v="19"/>
    <n v="28"/>
    <n v="4"/>
    <n v="2561"/>
    <s v="1601"/>
    <s v="0000"/>
    <s v="16010407"/>
    <x v="0"/>
    <x v="11"/>
    <n v="26"/>
    <n v="4"/>
    <n v="2509"/>
    <s v="16010000"/>
    <x v="0"/>
    <s v="16"/>
  </r>
  <r>
    <s v="3160100851979"/>
    <x v="1"/>
    <x v="23"/>
    <n v="19"/>
    <n v="7"/>
    <n v="2561"/>
    <s v="1683"/>
    <s v="0001"/>
    <s v="16010407"/>
    <x v="0"/>
    <x v="25"/>
    <n v="0"/>
    <n v="0"/>
    <n v="2491"/>
    <s v="16830001"/>
    <x v="1"/>
    <s v="16"/>
  </r>
  <r>
    <s v="5160199038899"/>
    <x v="1"/>
    <x v="54"/>
    <n v="1"/>
    <n v="10"/>
    <n v="2561"/>
    <s v="6799"/>
    <s v="0001"/>
    <s v="16010408"/>
    <x v="0"/>
    <x v="101"/>
    <n v="16"/>
    <n v="4"/>
    <n v="2505"/>
    <s v="67990001"/>
    <x v="1"/>
    <s v="67"/>
  </r>
  <r>
    <s v="3160100570511"/>
    <x v="0"/>
    <x v="46"/>
    <n v="29"/>
    <n v="1"/>
    <n v="2561"/>
    <s v="1683"/>
    <s v="0002"/>
    <s v="16010409"/>
    <x v="0"/>
    <x v="102"/>
    <n v="12"/>
    <n v="1"/>
    <n v="2489"/>
    <s v="16830002"/>
    <x v="1"/>
    <s v="16"/>
  </r>
  <r>
    <s v="3160190020915"/>
    <x v="1"/>
    <x v="3"/>
    <n v="17"/>
    <n v="4"/>
    <n v="2561"/>
    <s v="1601"/>
    <s v="0000"/>
    <s v="16010409"/>
    <x v="0"/>
    <x v="87"/>
    <n v="16"/>
    <n v="11"/>
    <n v="2499"/>
    <s v="16010000"/>
    <x v="0"/>
    <s v="16"/>
  </r>
  <r>
    <s v="3160100856938"/>
    <x v="0"/>
    <x v="24"/>
    <n v="1"/>
    <n v="7"/>
    <n v="2561"/>
    <s v="1683"/>
    <s v="0001"/>
    <s v="16010409"/>
    <x v="0"/>
    <x v="84"/>
    <n v="0"/>
    <n v="0"/>
    <n v="2482"/>
    <s v="16830001"/>
    <x v="1"/>
    <s v="16"/>
  </r>
  <r>
    <s v="3160100473974"/>
    <x v="1"/>
    <x v="45"/>
    <n v="9"/>
    <n v="10"/>
    <n v="2561"/>
    <s v="1683"/>
    <s v="0001"/>
    <s v="16010409"/>
    <x v="0"/>
    <x v="32"/>
    <n v="25"/>
    <n v="12"/>
    <n v="2500"/>
    <s v="16830001"/>
    <x v="1"/>
    <s v="16"/>
  </r>
  <r>
    <s v="3160100858141"/>
    <x v="1"/>
    <x v="13"/>
    <n v="27"/>
    <n v="9"/>
    <n v="2561"/>
    <s v="1601"/>
    <s v="0000"/>
    <s v="16010410"/>
    <x v="0"/>
    <x v="37"/>
    <n v="0"/>
    <n v="0"/>
    <n v="2477"/>
    <s v="16010000"/>
    <x v="0"/>
    <s v="16"/>
  </r>
  <r>
    <s v="3160101747393"/>
    <x v="0"/>
    <x v="30"/>
    <n v="7"/>
    <n v="1"/>
    <n v="2561"/>
    <s v="1601"/>
    <s v="0000"/>
    <s v="16010411"/>
    <x v="0"/>
    <x v="4"/>
    <n v="29"/>
    <n v="4"/>
    <n v="2505"/>
    <s v="16010000"/>
    <x v="0"/>
    <s v="16"/>
  </r>
  <r>
    <s v="3191100111097"/>
    <x v="1"/>
    <x v="45"/>
    <n v="25"/>
    <n v="1"/>
    <n v="2561"/>
    <s v="1032"/>
    <s v="0002"/>
    <s v="16010411"/>
    <x v="0"/>
    <x v="1"/>
    <n v="3"/>
    <n v="3"/>
    <n v="2500"/>
    <s v="10320002"/>
    <x v="1"/>
    <s v="10"/>
  </r>
  <r>
    <s v="3160100860218"/>
    <x v="1"/>
    <x v="11"/>
    <n v="23"/>
    <n v="8"/>
    <n v="2561"/>
    <s v="1601"/>
    <s v="0000"/>
    <s v="16010412"/>
    <x v="0"/>
    <x v="37"/>
    <n v="1"/>
    <n v="1"/>
    <n v="2475"/>
    <s v="16010000"/>
    <x v="0"/>
    <s v="16"/>
  </r>
  <r>
    <s v="3160100860137"/>
    <x v="0"/>
    <x v="38"/>
    <n v="1"/>
    <n v="10"/>
    <n v="2561"/>
    <s v="1683"/>
    <s v="0001"/>
    <s v="16010412"/>
    <x v="0"/>
    <x v="32"/>
    <n v="0"/>
    <n v="0"/>
    <n v="2490"/>
    <s v="16830001"/>
    <x v="1"/>
    <s v="16"/>
  </r>
  <r>
    <s v="3160100860307"/>
    <x v="0"/>
    <x v="29"/>
    <n v="8"/>
    <n v="10"/>
    <n v="2561"/>
    <s v="1601"/>
    <s v="0000"/>
    <s v="16010412"/>
    <x v="0"/>
    <x v="20"/>
    <n v="0"/>
    <n v="0"/>
    <n v="2492"/>
    <s v="16010000"/>
    <x v="0"/>
    <s v="16"/>
  </r>
  <r>
    <s v="3160100862849"/>
    <x v="1"/>
    <x v="1"/>
    <n v="4"/>
    <n v="1"/>
    <n v="2561"/>
    <s v="1499"/>
    <s v="0001"/>
    <s v="16010413"/>
    <x v="0"/>
    <x v="71"/>
    <n v="5"/>
    <n v="1"/>
    <n v="2485"/>
    <s v="14990001"/>
    <x v="1"/>
    <s v="14"/>
  </r>
  <r>
    <s v="3160100862911"/>
    <x v="0"/>
    <x v="40"/>
    <n v="8"/>
    <n v="1"/>
    <n v="2561"/>
    <s v="1683"/>
    <s v="0001"/>
    <s v="16010413"/>
    <x v="0"/>
    <x v="103"/>
    <n v="7"/>
    <n v="11"/>
    <n v="2512"/>
    <s v="16830001"/>
    <x v="1"/>
    <s v="16"/>
  </r>
  <r>
    <s v="3160100862831"/>
    <x v="1"/>
    <x v="5"/>
    <n v="10"/>
    <n v="1"/>
    <n v="2561"/>
    <s v="1601"/>
    <s v="0000"/>
    <s v="16010413"/>
    <x v="0"/>
    <x v="37"/>
    <n v="3"/>
    <n v="11"/>
    <n v="2472"/>
    <s v="16010000"/>
    <x v="0"/>
    <s v="16"/>
  </r>
  <r>
    <s v="3160100861516"/>
    <x v="0"/>
    <x v="61"/>
    <n v="17"/>
    <n v="1"/>
    <n v="2561"/>
    <s v="1683"/>
    <s v="0001"/>
    <s v="16010413"/>
    <x v="0"/>
    <x v="8"/>
    <n v="10"/>
    <n v="6"/>
    <n v="2480"/>
    <s v="16830001"/>
    <x v="1"/>
    <s v="16"/>
  </r>
  <r>
    <s v="3160100863519"/>
    <x v="0"/>
    <x v="61"/>
    <n v="18"/>
    <n v="11"/>
    <n v="2561"/>
    <s v="1601"/>
    <s v="0000"/>
    <s v="16010413"/>
    <x v="0"/>
    <x v="37"/>
    <n v="29"/>
    <n v="4"/>
    <n v="2481"/>
    <s v="16010000"/>
    <x v="0"/>
    <s v="16"/>
  </r>
  <r>
    <s v="3160100861851"/>
    <x v="1"/>
    <x v="46"/>
    <n v="24"/>
    <n v="11"/>
    <n v="2561"/>
    <s v="1601"/>
    <s v="0000"/>
    <s v="16010413"/>
    <x v="0"/>
    <x v="37"/>
    <n v="0"/>
    <n v="0"/>
    <n v="2489"/>
    <s v="16010000"/>
    <x v="0"/>
    <s v="16"/>
  </r>
  <r>
    <s v="3160100862873"/>
    <x v="1"/>
    <x v="21"/>
    <n v="3"/>
    <n v="12"/>
    <n v="2561"/>
    <s v="1683"/>
    <s v="0001"/>
    <s v="16010413"/>
    <x v="0"/>
    <x v="2"/>
    <n v="17"/>
    <n v="2"/>
    <n v="2497"/>
    <s v="16830001"/>
    <x v="1"/>
    <s v="16"/>
  </r>
  <r>
    <s v="3160100865996"/>
    <x v="0"/>
    <x v="46"/>
    <n v="2"/>
    <n v="2"/>
    <n v="2561"/>
    <s v="1601"/>
    <s v="0000"/>
    <s v="16010414"/>
    <x v="0"/>
    <x v="37"/>
    <n v="1"/>
    <n v="1"/>
    <n v="2489"/>
    <s v="16010000"/>
    <x v="0"/>
    <s v="16"/>
  </r>
  <r>
    <s v="3160101776342"/>
    <x v="0"/>
    <x v="26"/>
    <n v="11"/>
    <n v="3"/>
    <n v="2561"/>
    <s v="1601"/>
    <s v="0000"/>
    <s v="16010414"/>
    <x v="0"/>
    <x v="7"/>
    <n v="0"/>
    <n v="11"/>
    <n v="2484"/>
    <s v="16010000"/>
    <x v="0"/>
    <s v="16"/>
  </r>
  <r>
    <s v="3160101776768"/>
    <x v="0"/>
    <x v="24"/>
    <n v="1"/>
    <n v="9"/>
    <n v="2561"/>
    <s v="1601"/>
    <s v="0000"/>
    <s v="16010414"/>
    <x v="0"/>
    <x v="37"/>
    <n v="21"/>
    <n v="1"/>
    <n v="2482"/>
    <s v="16010000"/>
    <x v="0"/>
    <s v="16"/>
  </r>
  <r>
    <s v="1300900110240"/>
    <x v="0"/>
    <x v="63"/>
    <n v="20"/>
    <n v="11"/>
    <n v="2561"/>
    <s v="3009"/>
    <s v="0000"/>
    <s v="16010414"/>
    <x v="0"/>
    <x v="11"/>
    <n v="24"/>
    <n v="7"/>
    <n v="2531"/>
    <s v="30090000"/>
    <x v="0"/>
    <s v="30"/>
  </r>
  <r>
    <s v="3320501245016"/>
    <x v="0"/>
    <x v="71"/>
    <n v="4"/>
    <n v="4"/>
    <n v="2561"/>
    <s v="1011"/>
    <s v="0001"/>
    <s v="16010500"/>
    <x v="0"/>
    <x v="32"/>
    <n v="3"/>
    <n v="3"/>
    <n v="2515"/>
    <s v="10110001"/>
    <x v="1"/>
    <s v="10"/>
  </r>
  <r>
    <s v="5160100032290"/>
    <x v="0"/>
    <x v="46"/>
    <n v="8"/>
    <n v="1"/>
    <n v="2561"/>
    <s v="1686"/>
    <s v="0000"/>
    <s v="16010501"/>
    <x v="0"/>
    <x v="37"/>
    <n v="0"/>
    <n v="0"/>
    <n v="2489"/>
    <s v="16860000"/>
    <x v="0"/>
    <s v="16"/>
  </r>
  <r>
    <s v="3160101591164"/>
    <x v="1"/>
    <x v="31"/>
    <n v="7"/>
    <n v="2"/>
    <n v="2561"/>
    <s v="1683"/>
    <s v="0002"/>
    <s v="16010501"/>
    <x v="0"/>
    <x v="2"/>
    <n v="1"/>
    <n v="1"/>
    <n v="2474"/>
    <s v="16830002"/>
    <x v="1"/>
    <s v="16"/>
  </r>
  <r>
    <s v="1159900010741"/>
    <x v="0"/>
    <x v="64"/>
    <n v="6"/>
    <n v="4"/>
    <n v="2561"/>
    <s v="1506"/>
    <s v="0000"/>
    <s v="16010501"/>
    <x v="0"/>
    <x v="84"/>
    <n v="28"/>
    <n v="9"/>
    <n v="2527"/>
    <s v="15060000"/>
    <x v="0"/>
    <s v="15"/>
  </r>
  <r>
    <s v="3160101597103"/>
    <x v="1"/>
    <x v="57"/>
    <n v="17"/>
    <n v="4"/>
    <n v="2561"/>
    <s v="1686"/>
    <s v="0000"/>
    <s v="16010501"/>
    <x v="0"/>
    <x v="11"/>
    <n v="1"/>
    <n v="1"/>
    <n v="2471"/>
    <s v="16860000"/>
    <x v="0"/>
    <s v="16"/>
  </r>
  <r>
    <s v="1160100157731"/>
    <x v="1"/>
    <x v="78"/>
    <n v="3"/>
    <n v="7"/>
    <n v="2561"/>
    <s v="1683"/>
    <s v="0001"/>
    <s v="16010501"/>
    <x v="0"/>
    <x v="104"/>
    <n v="4"/>
    <n v="9"/>
    <n v="2529"/>
    <s v="16830001"/>
    <x v="1"/>
    <s v="16"/>
  </r>
  <r>
    <s v="3670100681441"/>
    <x v="1"/>
    <x v="77"/>
    <n v="7"/>
    <n v="7"/>
    <n v="2561"/>
    <s v="1683"/>
    <s v="0002"/>
    <s v="16010501"/>
    <x v="0"/>
    <x v="32"/>
    <n v="0"/>
    <n v="0"/>
    <n v="2512"/>
    <s v="16830002"/>
    <x v="1"/>
    <s v="16"/>
  </r>
  <r>
    <s v="3160101593230"/>
    <x v="0"/>
    <x v="5"/>
    <n v="14"/>
    <n v="7"/>
    <n v="2561"/>
    <s v="3506"/>
    <s v="0000"/>
    <s v="16010501"/>
    <x v="0"/>
    <x v="105"/>
    <n v="5"/>
    <n v="4"/>
    <n v="2473"/>
    <s v="35060000"/>
    <x v="0"/>
    <s v="35"/>
  </r>
  <r>
    <s v="4190200004648"/>
    <x v="1"/>
    <x v="27"/>
    <n v="20"/>
    <n v="7"/>
    <n v="2561"/>
    <s v="1996"/>
    <s v="0001"/>
    <s v="16010501"/>
    <x v="0"/>
    <x v="98"/>
    <n v="0"/>
    <n v="0"/>
    <n v="2468"/>
    <s v="19960001"/>
    <x v="1"/>
    <s v="19"/>
  </r>
  <r>
    <s v="3149900438781"/>
    <x v="1"/>
    <x v="55"/>
    <n v="26"/>
    <n v="7"/>
    <n v="2561"/>
    <s v="1683"/>
    <s v="0001"/>
    <s v="16010501"/>
    <x v="0"/>
    <x v="3"/>
    <n v="14"/>
    <n v="6"/>
    <n v="2508"/>
    <s v="16830001"/>
    <x v="1"/>
    <s v="16"/>
  </r>
  <r>
    <s v="3160101528632"/>
    <x v="0"/>
    <x v="24"/>
    <n v="17"/>
    <n v="8"/>
    <n v="2561"/>
    <s v="1683"/>
    <s v="0001"/>
    <s v="16010501"/>
    <x v="0"/>
    <x v="2"/>
    <n v="1"/>
    <n v="4"/>
    <n v="2482"/>
    <s v="16830001"/>
    <x v="1"/>
    <s v="16"/>
  </r>
  <r>
    <s v="3160101596468"/>
    <x v="1"/>
    <x v="79"/>
    <n v="11"/>
    <n v="9"/>
    <n v="2561"/>
    <s v="1686"/>
    <s v="0000"/>
    <s v="16010501"/>
    <x v="0"/>
    <x v="11"/>
    <n v="1"/>
    <n v="1"/>
    <n v="2464"/>
    <s v="16860000"/>
    <x v="0"/>
    <s v="16"/>
  </r>
  <r>
    <s v="1119900731619"/>
    <x v="0"/>
    <x v="68"/>
    <n v="15"/>
    <n v="9"/>
    <n v="2561"/>
    <s v="1399"/>
    <s v="0001"/>
    <s v="16010501"/>
    <x v="0"/>
    <x v="2"/>
    <n v="26"/>
    <n v="10"/>
    <n v="2540"/>
    <s v="13990001"/>
    <x v="1"/>
    <s v="13"/>
  </r>
  <r>
    <s v="3160700038110"/>
    <x v="0"/>
    <x v="69"/>
    <n v="28"/>
    <n v="9"/>
    <n v="2561"/>
    <s v="1683"/>
    <s v="0002"/>
    <s v="16010501"/>
    <x v="0"/>
    <x v="2"/>
    <n v="29"/>
    <n v="10"/>
    <n v="2516"/>
    <s v="16830002"/>
    <x v="1"/>
    <s v="16"/>
  </r>
  <r>
    <s v="3160101526184"/>
    <x v="0"/>
    <x v="7"/>
    <n v="3"/>
    <n v="11"/>
    <n v="2561"/>
    <s v="1683"/>
    <s v="0001"/>
    <s v="16010501"/>
    <x v="0"/>
    <x v="16"/>
    <n v="18"/>
    <n v="5"/>
    <n v="2507"/>
    <s v="16830001"/>
    <x v="1"/>
    <s v="16"/>
  </r>
  <r>
    <s v="3100500481257"/>
    <x v="0"/>
    <x v="38"/>
    <n v="25"/>
    <n v="12"/>
    <n v="2561"/>
    <s v="1683"/>
    <s v="0001"/>
    <s v="16010501"/>
    <x v="0"/>
    <x v="22"/>
    <n v="7"/>
    <n v="7"/>
    <n v="2490"/>
    <s v="16830001"/>
    <x v="1"/>
    <s v="16"/>
  </r>
  <r>
    <s v="3160100062095"/>
    <x v="0"/>
    <x v="54"/>
    <n v="11"/>
    <n v="1"/>
    <n v="2561"/>
    <s v="1683"/>
    <s v="0002"/>
    <s v="16010502"/>
    <x v="0"/>
    <x v="40"/>
    <n v="21"/>
    <n v="8"/>
    <n v="2504"/>
    <s v="16830002"/>
    <x v="1"/>
    <s v="16"/>
  </r>
  <r>
    <s v="3160101605971"/>
    <x v="0"/>
    <x v="23"/>
    <n v="21"/>
    <n v="1"/>
    <n v="2561"/>
    <s v="1683"/>
    <s v="0001"/>
    <s v="16010502"/>
    <x v="0"/>
    <x v="2"/>
    <n v="1"/>
    <n v="1"/>
    <n v="2491"/>
    <s v="16830001"/>
    <x v="1"/>
    <s v="16"/>
  </r>
  <r>
    <s v="3160101600317"/>
    <x v="0"/>
    <x v="2"/>
    <n v="29"/>
    <n v="1"/>
    <n v="2561"/>
    <s v="1683"/>
    <s v="0001"/>
    <s v="16010502"/>
    <x v="0"/>
    <x v="32"/>
    <n v="1"/>
    <n v="5"/>
    <n v="2466"/>
    <s v="16830001"/>
    <x v="1"/>
    <s v="16"/>
  </r>
  <r>
    <s v="5160100001777"/>
    <x v="1"/>
    <x v="55"/>
    <n v="2"/>
    <n v="2"/>
    <n v="2561"/>
    <s v="1683"/>
    <s v="0001"/>
    <s v="16010502"/>
    <x v="0"/>
    <x v="8"/>
    <n v="29"/>
    <n v="1"/>
    <n v="2508"/>
    <s v="16830001"/>
    <x v="1"/>
    <s v="16"/>
  </r>
  <r>
    <s v="3160101598223"/>
    <x v="1"/>
    <x v="13"/>
    <n v="15"/>
    <n v="3"/>
    <n v="2561"/>
    <s v="1683"/>
    <s v="0002"/>
    <s v="16010502"/>
    <x v="0"/>
    <x v="22"/>
    <n v="28"/>
    <n v="5"/>
    <n v="2476"/>
    <s v="16830002"/>
    <x v="1"/>
    <s v="16"/>
  </r>
  <r>
    <s v="3160101608555"/>
    <x v="1"/>
    <x v="60"/>
    <n v="18"/>
    <n v="4"/>
    <n v="2561"/>
    <s v="1686"/>
    <s v="0000"/>
    <s v="16010502"/>
    <x v="0"/>
    <x v="98"/>
    <n v="11"/>
    <n v="5"/>
    <n v="2495"/>
    <s v="16860000"/>
    <x v="0"/>
    <s v="16"/>
  </r>
  <r>
    <s v="3160101598215"/>
    <x v="0"/>
    <x v="2"/>
    <n v="26"/>
    <n v="5"/>
    <n v="2561"/>
    <s v="1683"/>
    <s v="0002"/>
    <s v="16010502"/>
    <x v="0"/>
    <x v="32"/>
    <n v="14"/>
    <n v="2"/>
    <n v="2467"/>
    <s v="16830002"/>
    <x v="1"/>
    <s v="16"/>
  </r>
  <r>
    <s v="3160101600520"/>
    <x v="1"/>
    <x v="8"/>
    <n v="4"/>
    <n v="9"/>
    <n v="2561"/>
    <s v="1686"/>
    <s v="0000"/>
    <s v="16010502"/>
    <x v="0"/>
    <x v="106"/>
    <n v="0"/>
    <n v="0"/>
    <n v="2483"/>
    <s v="16860000"/>
    <x v="0"/>
    <s v="16"/>
  </r>
  <r>
    <s v="3160100876084"/>
    <x v="0"/>
    <x v="13"/>
    <n v="3"/>
    <n v="10"/>
    <n v="2561"/>
    <s v="1686"/>
    <s v="0000"/>
    <s v="16010502"/>
    <x v="0"/>
    <x v="106"/>
    <n v="6"/>
    <n v="3"/>
    <n v="2477"/>
    <s v="16860000"/>
    <x v="0"/>
    <s v="16"/>
  </r>
  <r>
    <s v="3160101603758"/>
    <x v="1"/>
    <x v="29"/>
    <n v="22"/>
    <n v="12"/>
    <n v="2561"/>
    <s v="1686"/>
    <s v="0000"/>
    <s v="16010502"/>
    <x v="0"/>
    <x v="98"/>
    <n v="1"/>
    <n v="1"/>
    <n v="2492"/>
    <s v="16860000"/>
    <x v="0"/>
    <s v="16"/>
  </r>
  <r>
    <s v="3190600329503"/>
    <x v="1"/>
    <x v="16"/>
    <n v="5"/>
    <n v="1"/>
    <n v="2561"/>
    <s v="1686"/>
    <s v="0000"/>
    <s v="16010503"/>
    <x v="0"/>
    <x v="11"/>
    <n v="11"/>
    <n v="11"/>
    <n v="2478"/>
    <s v="16860000"/>
    <x v="0"/>
    <s v="16"/>
  </r>
  <r>
    <s v="3160101615055"/>
    <x v="1"/>
    <x v="66"/>
    <n v="7"/>
    <n v="2"/>
    <n v="2561"/>
    <s v="1686"/>
    <s v="0000"/>
    <s v="16010503"/>
    <x v="0"/>
    <x v="107"/>
    <n v="0"/>
    <n v="0"/>
    <n v="2487"/>
    <s v="16860000"/>
    <x v="0"/>
    <s v="16"/>
  </r>
  <r>
    <s v="5160199023361"/>
    <x v="1"/>
    <x v="24"/>
    <n v="7"/>
    <n v="2"/>
    <n v="2561"/>
    <s v="1683"/>
    <s v="0002"/>
    <s v="16010503"/>
    <x v="0"/>
    <x v="15"/>
    <n v="1"/>
    <n v="1"/>
    <n v="2482"/>
    <s v="16830002"/>
    <x v="1"/>
    <s v="16"/>
  </r>
  <r>
    <s v="3160100884842"/>
    <x v="0"/>
    <x v="61"/>
    <n v="10"/>
    <n v="2"/>
    <n v="2561"/>
    <s v="1683"/>
    <s v="0002"/>
    <s v="16010503"/>
    <x v="0"/>
    <x v="73"/>
    <n v="14"/>
    <n v="1"/>
    <n v="2481"/>
    <s v="16830002"/>
    <x v="1"/>
    <s v="16"/>
  </r>
  <r>
    <s v="3160100220057"/>
    <x v="1"/>
    <x v="16"/>
    <n v="12"/>
    <n v="2"/>
    <n v="2561"/>
    <s v="1603"/>
    <s v="0001"/>
    <s v="16010503"/>
    <x v="0"/>
    <x v="2"/>
    <n v="1"/>
    <n v="1"/>
    <n v="2479"/>
    <s v="16030001"/>
    <x v="1"/>
    <s v="16"/>
  </r>
  <r>
    <s v="1160100247641"/>
    <x v="0"/>
    <x v="80"/>
    <n v="22"/>
    <n v="2"/>
    <n v="2561"/>
    <s v="1606"/>
    <s v="0000"/>
    <s v="16010503"/>
    <x v="0"/>
    <x v="108"/>
    <n v="24"/>
    <n v="5"/>
    <n v="2532"/>
    <s v="16060000"/>
    <x v="0"/>
    <s v="16"/>
  </r>
  <r>
    <s v="3530800434838"/>
    <x v="0"/>
    <x v="43"/>
    <n v="27"/>
    <n v="2"/>
    <n v="2561"/>
    <s v="1686"/>
    <s v="0000"/>
    <s v="16010503"/>
    <x v="0"/>
    <x v="4"/>
    <n v="16"/>
    <n v="4"/>
    <n v="2477"/>
    <s v="16860000"/>
    <x v="0"/>
    <s v="16"/>
  </r>
  <r>
    <s v="3120101378363"/>
    <x v="1"/>
    <x v="9"/>
    <n v="1"/>
    <n v="3"/>
    <n v="2561"/>
    <s v="1683"/>
    <s v="0001"/>
    <s v="16010503"/>
    <x v="0"/>
    <x v="21"/>
    <n v="8"/>
    <n v="1"/>
    <n v="2521"/>
    <s v="16830001"/>
    <x v="1"/>
    <s v="16"/>
  </r>
  <r>
    <s v="3160101117152"/>
    <x v="1"/>
    <x v="32"/>
    <n v="20"/>
    <n v="3"/>
    <n v="2561"/>
    <s v="1683"/>
    <s v="0001"/>
    <s v="16010503"/>
    <x v="0"/>
    <x v="5"/>
    <n v="27"/>
    <n v="11"/>
    <n v="2510"/>
    <s v="16830001"/>
    <x v="1"/>
    <s v="16"/>
  </r>
  <r>
    <s v="3190900124699"/>
    <x v="0"/>
    <x v="50"/>
    <n v="26"/>
    <n v="5"/>
    <n v="2561"/>
    <s v="1683"/>
    <s v="0001"/>
    <s v="16010503"/>
    <x v="0"/>
    <x v="69"/>
    <n v="0"/>
    <n v="0"/>
    <n v="2480"/>
    <s v="16830001"/>
    <x v="1"/>
    <s v="16"/>
  </r>
  <r>
    <s v="3180400154033"/>
    <x v="0"/>
    <x v="48"/>
    <n v="8"/>
    <n v="6"/>
    <n v="2561"/>
    <s v="1686"/>
    <s v="0000"/>
    <s v="16010503"/>
    <x v="0"/>
    <x v="24"/>
    <n v="13"/>
    <n v="8"/>
    <n v="2502"/>
    <s v="16860000"/>
    <x v="0"/>
    <s v="16"/>
  </r>
  <r>
    <s v="5160100044247"/>
    <x v="0"/>
    <x v="9"/>
    <n v="28"/>
    <n v="9"/>
    <n v="2561"/>
    <s v="1683"/>
    <s v="0001"/>
    <s v="16010503"/>
    <x v="0"/>
    <x v="16"/>
    <n v="4"/>
    <n v="5"/>
    <n v="2521"/>
    <s v="16830001"/>
    <x v="1"/>
    <s v="16"/>
  </r>
  <r>
    <s v="3102300009076"/>
    <x v="0"/>
    <x v="22"/>
    <n v="5"/>
    <n v="10"/>
    <n v="2561"/>
    <s v="1683"/>
    <s v="0001"/>
    <s v="16010503"/>
    <x v="0"/>
    <x v="2"/>
    <n v="28"/>
    <n v="12"/>
    <n v="2515"/>
    <s v="16830001"/>
    <x v="1"/>
    <s v="16"/>
  </r>
  <r>
    <s v="3720600240850"/>
    <x v="0"/>
    <x v="45"/>
    <n v="10"/>
    <n v="10"/>
    <n v="2561"/>
    <s v="1683"/>
    <s v="0002"/>
    <s v="16010503"/>
    <x v="0"/>
    <x v="58"/>
    <n v="13"/>
    <n v="6"/>
    <n v="2501"/>
    <s v="16830002"/>
    <x v="1"/>
    <s v="16"/>
  </r>
  <r>
    <s v="3240500148905"/>
    <x v="1"/>
    <x v="47"/>
    <n v="21"/>
    <n v="10"/>
    <n v="2561"/>
    <s v="1683"/>
    <s v="0002"/>
    <s v="16010503"/>
    <x v="0"/>
    <x v="71"/>
    <n v="21"/>
    <n v="8"/>
    <n v="2504"/>
    <s v="16830002"/>
    <x v="1"/>
    <s v="16"/>
  </r>
  <r>
    <s v="3120101370770"/>
    <x v="0"/>
    <x v="55"/>
    <n v="27"/>
    <n v="10"/>
    <n v="2561"/>
    <s v="1683"/>
    <s v="0001"/>
    <s v="16010503"/>
    <x v="0"/>
    <x v="11"/>
    <n v="26"/>
    <n v="12"/>
    <n v="2507"/>
    <s v="16830001"/>
    <x v="1"/>
    <s v="16"/>
  </r>
  <r>
    <s v="3120100775733"/>
    <x v="0"/>
    <x v="36"/>
    <n v="28"/>
    <n v="10"/>
    <n v="2561"/>
    <s v="1683"/>
    <s v="0002"/>
    <s v="16010503"/>
    <x v="0"/>
    <x v="1"/>
    <n v="24"/>
    <n v="9"/>
    <n v="2522"/>
    <s v="16830002"/>
    <x v="1"/>
    <s v="16"/>
  </r>
  <r>
    <s v="3169900338344"/>
    <x v="0"/>
    <x v="38"/>
    <n v="7"/>
    <n v="11"/>
    <n v="2561"/>
    <s v="1683"/>
    <s v="0001"/>
    <s v="16010503"/>
    <x v="0"/>
    <x v="109"/>
    <n v="23"/>
    <n v="6"/>
    <n v="2490"/>
    <s v="16830001"/>
    <x v="1"/>
    <s v="16"/>
  </r>
  <r>
    <s v="3160100227655"/>
    <x v="0"/>
    <x v="3"/>
    <n v="3"/>
    <n v="12"/>
    <n v="2561"/>
    <s v="1683"/>
    <s v="0001"/>
    <s v="16010503"/>
    <x v="0"/>
    <x v="32"/>
    <n v="7"/>
    <n v="5"/>
    <n v="2500"/>
    <s v="16830001"/>
    <x v="1"/>
    <s v="16"/>
  </r>
  <r>
    <s v="1160100141037"/>
    <x v="0"/>
    <x v="78"/>
    <n v="26"/>
    <n v="3"/>
    <n v="2561"/>
    <s v="1683"/>
    <s v="0001"/>
    <s v="16010504"/>
    <x v="0"/>
    <x v="2"/>
    <n v="31"/>
    <n v="3"/>
    <n v="2529"/>
    <s v="16830001"/>
    <x v="1"/>
    <s v="16"/>
  </r>
  <r>
    <s v="3160300848467"/>
    <x v="0"/>
    <x v="18"/>
    <n v="2"/>
    <n v="4"/>
    <n v="2561"/>
    <s v="1686"/>
    <s v="0000"/>
    <s v="16010504"/>
    <x v="0"/>
    <x v="30"/>
    <n v="2"/>
    <n v="1"/>
    <n v="2510"/>
    <s v="16860000"/>
    <x v="0"/>
    <s v="16"/>
  </r>
  <r>
    <s v="3650100105032"/>
    <x v="0"/>
    <x v="14"/>
    <n v="4"/>
    <n v="5"/>
    <n v="2561"/>
    <s v="1683"/>
    <s v="0002"/>
    <s v="16010504"/>
    <x v="0"/>
    <x v="11"/>
    <n v="0"/>
    <n v="0"/>
    <n v="2472"/>
    <s v="16830002"/>
    <x v="1"/>
    <s v="16"/>
  </r>
  <r>
    <s v="3160101618275"/>
    <x v="1"/>
    <x v="61"/>
    <n v="15"/>
    <n v="5"/>
    <n v="2561"/>
    <s v="1683"/>
    <s v="0001"/>
    <s v="16010504"/>
    <x v="0"/>
    <x v="50"/>
    <n v="1"/>
    <n v="7"/>
    <n v="2480"/>
    <s v="16830001"/>
    <x v="1"/>
    <s v="16"/>
  </r>
  <r>
    <s v="3160100464002"/>
    <x v="0"/>
    <x v="46"/>
    <n v="9"/>
    <n v="7"/>
    <n v="2561"/>
    <s v="1683"/>
    <s v="0001"/>
    <s v="16010504"/>
    <x v="0"/>
    <x v="11"/>
    <n v="0"/>
    <n v="0"/>
    <n v="2489"/>
    <s v="16830001"/>
    <x v="1"/>
    <s v="16"/>
  </r>
  <r>
    <s v="5160100075665"/>
    <x v="0"/>
    <x v="43"/>
    <n v="15"/>
    <n v="7"/>
    <n v="2561"/>
    <s v="1683"/>
    <s v="0001"/>
    <s v="16010504"/>
    <x v="0"/>
    <x v="2"/>
    <n v="8"/>
    <n v="1"/>
    <n v="2478"/>
    <s v="16830001"/>
    <x v="1"/>
    <s v="16"/>
  </r>
  <r>
    <s v="1160101713891"/>
    <x v="0"/>
    <x v="81"/>
    <n v="14"/>
    <n v="10"/>
    <n v="2561"/>
    <s v="1683"/>
    <s v="0001"/>
    <s v="16010504"/>
    <x v="0"/>
    <x v="54"/>
    <n v="26"/>
    <n v="7"/>
    <n v="2543"/>
    <s v="16830001"/>
    <x v="1"/>
    <s v="16"/>
  </r>
  <r>
    <s v="3160100463944"/>
    <x v="1"/>
    <x v="1"/>
    <n v="30"/>
    <n v="11"/>
    <n v="2561"/>
    <s v="1683"/>
    <s v="0001"/>
    <s v="16010504"/>
    <x v="0"/>
    <x v="2"/>
    <n v="6"/>
    <n v="4"/>
    <n v="2486"/>
    <s v="16830001"/>
    <x v="1"/>
    <s v="16"/>
  </r>
  <r>
    <s v="3160101619212"/>
    <x v="0"/>
    <x v="4"/>
    <n v="2"/>
    <n v="12"/>
    <n v="2561"/>
    <s v="1683"/>
    <s v="0001"/>
    <s v="16010504"/>
    <x v="0"/>
    <x v="1"/>
    <n v="8"/>
    <n v="5"/>
    <n v="2502"/>
    <s v="16830001"/>
    <x v="1"/>
    <s v="16"/>
  </r>
  <r>
    <s v="3160101681104"/>
    <x v="0"/>
    <x v="35"/>
    <n v="11"/>
    <n v="10"/>
    <n v="2561"/>
    <s v="1686"/>
    <s v="0000"/>
    <s v="16010505"/>
    <x v="0"/>
    <x v="11"/>
    <n v="31"/>
    <n v="3"/>
    <n v="2484"/>
    <s v="16860000"/>
    <x v="0"/>
    <s v="16"/>
  </r>
  <r>
    <s v="3260300045851"/>
    <x v="0"/>
    <x v="18"/>
    <n v="10"/>
    <n v="11"/>
    <n v="2561"/>
    <s v="1683"/>
    <s v="0002"/>
    <s v="16010505"/>
    <x v="0"/>
    <x v="22"/>
    <n v="19"/>
    <n v="3"/>
    <n v="2510"/>
    <s v="16830002"/>
    <x v="1"/>
    <s v="16"/>
  </r>
  <r>
    <s v="3160101686769"/>
    <x v="0"/>
    <x v="19"/>
    <n v="24"/>
    <n v="3"/>
    <n v="2561"/>
    <s v="1683"/>
    <s v="0001"/>
    <s v="16010506"/>
    <x v="0"/>
    <x v="110"/>
    <n v="1"/>
    <n v="2"/>
    <n v="2509"/>
    <s v="16830001"/>
    <x v="1"/>
    <s v="16"/>
  </r>
  <r>
    <s v="3160101693129"/>
    <x v="0"/>
    <x v="40"/>
    <n v="3"/>
    <n v="5"/>
    <n v="2561"/>
    <s v="1686"/>
    <s v="0000"/>
    <s v="16010506"/>
    <x v="0"/>
    <x v="17"/>
    <n v="8"/>
    <n v="1"/>
    <n v="2513"/>
    <s v="16860000"/>
    <x v="0"/>
    <s v="16"/>
  </r>
  <r>
    <s v="3160101692301"/>
    <x v="0"/>
    <x v="14"/>
    <n v="18"/>
    <n v="5"/>
    <n v="2561"/>
    <s v="1683"/>
    <s v="0001"/>
    <s v="16010506"/>
    <x v="0"/>
    <x v="2"/>
    <n v="1"/>
    <n v="1"/>
    <n v="2472"/>
    <s v="16830001"/>
    <x v="1"/>
    <s v="16"/>
  </r>
  <r>
    <s v="3160101690987"/>
    <x v="1"/>
    <x v="38"/>
    <n v="19"/>
    <n v="5"/>
    <n v="2561"/>
    <s v="1683"/>
    <s v="0001"/>
    <s v="16010506"/>
    <x v="0"/>
    <x v="25"/>
    <n v="8"/>
    <n v="3"/>
    <n v="2490"/>
    <s v="16830001"/>
    <x v="1"/>
    <s v="16"/>
  </r>
  <r>
    <s v="3160101690731"/>
    <x v="0"/>
    <x v="69"/>
    <n v="17"/>
    <n v="6"/>
    <n v="2561"/>
    <s v="1683"/>
    <s v="0001"/>
    <s v="16010506"/>
    <x v="0"/>
    <x v="71"/>
    <n v="20"/>
    <n v="2"/>
    <n v="2517"/>
    <s v="16830001"/>
    <x v="1"/>
    <s v="16"/>
  </r>
  <r>
    <s v="3160100443676"/>
    <x v="0"/>
    <x v="41"/>
    <n v="9"/>
    <n v="10"/>
    <n v="2561"/>
    <s v="1686"/>
    <s v="0000"/>
    <s v="16010506"/>
    <x v="0"/>
    <x v="11"/>
    <n v="9"/>
    <n v="3"/>
    <n v="2495"/>
    <s v="16860000"/>
    <x v="0"/>
    <s v="16"/>
  </r>
  <r>
    <s v="3160100513038"/>
    <x v="0"/>
    <x v="31"/>
    <n v="29"/>
    <n v="10"/>
    <n v="2561"/>
    <s v="1683"/>
    <s v="0002"/>
    <s v="16010506"/>
    <x v="0"/>
    <x v="2"/>
    <n v="3"/>
    <n v="1"/>
    <n v="2474"/>
    <s v="16830002"/>
    <x v="1"/>
    <s v="16"/>
  </r>
  <r>
    <s v="3160101688672"/>
    <x v="1"/>
    <x v="35"/>
    <n v="17"/>
    <n v="12"/>
    <n v="2561"/>
    <s v="1686"/>
    <s v="0000"/>
    <s v="16010506"/>
    <x v="0"/>
    <x v="111"/>
    <n v="1"/>
    <n v="1"/>
    <n v="2484"/>
    <s v="16860000"/>
    <x v="0"/>
    <s v="16"/>
  </r>
  <r>
    <s v="3160100445865"/>
    <x v="0"/>
    <x v="31"/>
    <n v="2"/>
    <n v="1"/>
    <n v="2561"/>
    <s v="1686"/>
    <s v="0000"/>
    <s v="16010507"/>
    <x v="0"/>
    <x v="37"/>
    <n v="17"/>
    <n v="2"/>
    <n v="2473"/>
    <s v="16860000"/>
    <x v="0"/>
    <s v="16"/>
  </r>
  <r>
    <s v="3100900255190"/>
    <x v="0"/>
    <x v="70"/>
    <n v="5"/>
    <n v="1"/>
    <n v="2561"/>
    <s v="1683"/>
    <s v="0001"/>
    <s v="16010507"/>
    <x v="0"/>
    <x v="30"/>
    <n v="25"/>
    <n v="9"/>
    <n v="2525"/>
    <s v="16830001"/>
    <x v="1"/>
    <s v="16"/>
  </r>
  <r>
    <s v="1160500040351"/>
    <x v="0"/>
    <x v="80"/>
    <n v="21"/>
    <n v="1"/>
    <n v="2561"/>
    <s v="1605"/>
    <s v="0001"/>
    <s v="16010507"/>
    <x v="0"/>
    <x v="11"/>
    <n v="25"/>
    <n v="5"/>
    <n v="2532"/>
    <s v="16050001"/>
    <x v="1"/>
    <s v="16"/>
  </r>
  <r>
    <s v="1409900542805"/>
    <x v="0"/>
    <x v="80"/>
    <n v="21"/>
    <n v="1"/>
    <n v="2561"/>
    <s v="4099"/>
    <s v="0002"/>
    <s v="16010507"/>
    <x v="0"/>
    <x v="32"/>
    <n v="4"/>
    <n v="5"/>
    <n v="2532"/>
    <s v="40990002"/>
    <x v="1"/>
    <s v="40"/>
  </r>
  <r>
    <s v="3101400956653"/>
    <x v="0"/>
    <x v="4"/>
    <n v="27"/>
    <n v="1"/>
    <n v="2561"/>
    <s v="1683"/>
    <s v="0002"/>
    <s v="16010507"/>
    <x v="0"/>
    <x v="17"/>
    <n v="13"/>
    <n v="9"/>
    <n v="2501"/>
    <s v="16830002"/>
    <x v="1"/>
    <s v="16"/>
  </r>
  <r>
    <s v="1411100025132"/>
    <x v="0"/>
    <x v="75"/>
    <n v="5"/>
    <n v="2"/>
    <n v="2561"/>
    <s v="1029"/>
    <s v="0002"/>
    <s v="16010507"/>
    <x v="0"/>
    <x v="16"/>
    <n v="15"/>
    <n v="2"/>
    <n v="2528"/>
    <s v="10290002"/>
    <x v="2"/>
    <s v="10"/>
  </r>
  <r>
    <s v="1449900363111"/>
    <x v="0"/>
    <x v="33"/>
    <n v="10"/>
    <n v="2"/>
    <n v="2561"/>
    <s v="3099"/>
    <s v="0002"/>
    <s v="16010507"/>
    <x v="0"/>
    <x v="11"/>
    <n v="13"/>
    <n v="7"/>
    <n v="2538"/>
    <s v="30990002"/>
    <x v="1"/>
    <s v="30"/>
  </r>
  <r>
    <s v="1451700005311"/>
    <x v="0"/>
    <x v="62"/>
    <n v="20"/>
    <n v="2"/>
    <n v="2561"/>
    <s v="4517"/>
    <s v="0000"/>
    <s v="16010507"/>
    <x v="0"/>
    <x v="112"/>
    <n v="16"/>
    <n v="12"/>
    <n v="2533"/>
    <s v="45170000"/>
    <x v="0"/>
    <s v="45"/>
  </r>
  <r>
    <s v="3160100445873"/>
    <x v="1"/>
    <x v="11"/>
    <n v="20"/>
    <n v="2"/>
    <n v="2561"/>
    <s v="1683"/>
    <s v="0002"/>
    <s v="16010507"/>
    <x v="0"/>
    <x v="32"/>
    <n v="0"/>
    <n v="0"/>
    <n v="2475"/>
    <s v="16830002"/>
    <x v="1"/>
    <s v="16"/>
  </r>
  <r>
    <s v="3140600270444"/>
    <x v="0"/>
    <x v="4"/>
    <n v="24"/>
    <n v="2"/>
    <n v="2561"/>
    <s v="6097"/>
    <s v="0000"/>
    <s v="16010507"/>
    <x v="0"/>
    <x v="3"/>
    <n v="7"/>
    <n v="2"/>
    <n v="2502"/>
    <s v="60970000"/>
    <x v="0"/>
    <s v="60"/>
  </r>
  <r>
    <s v="3160300508348"/>
    <x v="0"/>
    <x v="19"/>
    <n v="12"/>
    <n v="3"/>
    <n v="2561"/>
    <s v="1603"/>
    <s v="0000"/>
    <s v="16010507"/>
    <x v="0"/>
    <x v="113"/>
    <n v="10"/>
    <n v="6"/>
    <n v="2508"/>
    <s v="16030000"/>
    <x v="0"/>
    <s v="16"/>
  </r>
  <r>
    <s v="1320700230055"/>
    <x v="0"/>
    <x v="28"/>
    <n v="15"/>
    <n v="3"/>
    <n v="2561"/>
    <s v="1683"/>
    <s v="0002"/>
    <s v="16010507"/>
    <x v="0"/>
    <x v="114"/>
    <n v="17"/>
    <n v="4"/>
    <n v="2537"/>
    <s v="16830002"/>
    <x v="1"/>
    <s v="16"/>
  </r>
  <r>
    <s v="1430900032752"/>
    <x v="0"/>
    <x v="75"/>
    <n v="16"/>
    <n v="3"/>
    <n v="2561"/>
    <s v="4599"/>
    <s v="0001"/>
    <s v="16010507"/>
    <x v="0"/>
    <x v="2"/>
    <n v="10"/>
    <n v="5"/>
    <n v="2528"/>
    <s v="45990001"/>
    <x v="1"/>
    <s v="45"/>
  </r>
  <r>
    <s v="3102001003009"/>
    <x v="0"/>
    <x v="1"/>
    <n v="24"/>
    <n v="3"/>
    <n v="2561"/>
    <s v="1686"/>
    <s v="0000"/>
    <s v="16010507"/>
    <x v="0"/>
    <x v="115"/>
    <n v="2"/>
    <n v="7"/>
    <n v="2485"/>
    <s v="16860000"/>
    <x v="0"/>
    <s v="16"/>
  </r>
  <r>
    <s v="3169900106397"/>
    <x v="0"/>
    <x v="48"/>
    <n v="3"/>
    <n v="4"/>
    <n v="2561"/>
    <s v="2799"/>
    <s v="0001"/>
    <s v="16010507"/>
    <x v="0"/>
    <x v="24"/>
    <n v="17"/>
    <n v="12"/>
    <n v="2502"/>
    <s v="27990001"/>
    <x v="1"/>
    <s v="27"/>
  </r>
  <r>
    <s v="3160100419392"/>
    <x v="0"/>
    <x v="25"/>
    <n v="23"/>
    <n v="4"/>
    <n v="2561"/>
    <s v="1683"/>
    <s v="0002"/>
    <s v="16010507"/>
    <x v="0"/>
    <x v="32"/>
    <n v="16"/>
    <n v="8"/>
    <n v="2497"/>
    <s v="16830002"/>
    <x v="1"/>
    <s v="16"/>
  </r>
  <r>
    <s v="3160100280084"/>
    <x v="1"/>
    <x v="24"/>
    <n v="29"/>
    <n v="4"/>
    <n v="2561"/>
    <s v="1042"/>
    <s v="0001"/>
    <s v="16010507"/>
    <x v="0"/>
    <x v="2"/>
    <n v="4"/>
    <n v="6"/>
    <n v="2481"/>
    <s v="10420001"/>
    <x v="1"/>
    <s v="10"/>
  </r>
  <r>
    <s v="3720900767152"/>
    <x v="1"/>
    <x v="77"/>
    <n v="30"/>
    <n v="4"/>
    <n v="2561"/>
    <s v="1683"/>
    <s v="0002"/>
    <s v="16010507"/>
    <x v="0"/>
    <x v="21"/>
    <n v="15"/>
    <n v="1"/>
    <n v="2512"/>
    <s v="16830002"/>
    <x v="1"/>
    <s v="16"/>
  </r>
  <r>
    <s v="1160500008229"/>
    <x v="0"/>
    <x v="75"/>
    <n v="3"/>
    <n v="5"/>
    <n v="2561"/>
    <s v="1605"/>
    <s v="0001"/>
    <s v="16010507"/>
    <x v="0"/>
    <x v="17"/>
    <n v="21"/>
    <n v="10"/>
    <n v="2528"/>
    <s v="16050001"/>
    <x v="1"/>
    <s v="16"/>
  </r>
  <r>
    <s v="3160100079346"/>
    <x v="1"/>
    <x v="22"/>
    <n v="5"/>
    <n v="5"/>
    <n v="2561"/>
    <s v="1686"/>
    <s v="0000"/>
    <s v="16010507"/>
    <x v="0"/>
    <x v="7"/>
    <n v="13"/>
    <n v="12"/>
    <n v="2515"/>
    <s v="16860000"/>
    <x v="0"/>
    <s v="16"/>
  </r>
  <r>
    <s v="3451400531625"/>
    <x v="0"/>
    <x v="36"/>
    <n v="9"/>
    <n v="5"/>
    <n v="2561"/>
    <s v="3099"/>
    <s v="0002"/>
    <s v="16010507"/>
    <x v="0"/>
    <x v="26"/>
    <n v="27"/>
    <n v="11"/>
    <n v="2521"/>
    <s v="30990002"/>
    <x v="1"/>
    <s v="30"/>
  </r>
  <r>
    <s v="3101600460961"/>
    <x v="0"/>
    <x v="10"/>
    <n v="24"/>
    <n v="5"/>
    <n v="2561"/>
    <s v="1683"/>
    <s v="0002"/>
    <s v="16010507"/>
    <x v="0"/>
    <x v="11"/>
    <n v="26"/>
    <n v="4"/>
    <n v="2493"/>
    <s v="16830002"/>
    <x v="1"/>
    <s v="16"/>
  </r>
  <r>
    <s v="1440600179405"/>
    <x v="0"/>
    <x v="62"/>
    <n v="25"/>
    <n v="5"/>
    <n v="2561"/>
    <s v="1297"/>
    <s v="0005"/>
    <s v="16010507"/>
    <x v="0"/>
    <x v="11"/>
    <n v="10"/>
    <n v="4"/>
    <n v="2534"/>
    <s v="12970005"/>
    <x v="2"/>
    <s v="12"/>
  </r>
  <r>
    <s v="3100200173824"/>
    <x v="1"/>
    <x v="54"/>
    <n v="29"/>
    <n v="5"/>
    <n v="2561"/>
    <s v="1683"/>
    <s v="0001"/>
    <s v="16010507"/>
    <x v="0"/>
    <x v="3"/>
    <n v="26"/>
    <n v="3"/>
    <n v="2505"/>
    <s v="16830001"/>
    <x v="1"/>
    <s v="16"/>
  </r>
  <r>
    <s v="3160100511043"/>
    <x v="1"/>
    <x v="4"/>
    <n v="13"/>
    <n v="6"/>
    <n v="2561"/>
    <s v="1683"/>
    <s v="0002"/>
    <s v="16010507"/>
    <x v="0"/>
    <x v="11"/>
    <n v="6"/>
    <n v="9"/>
    <n v="2501"/>
    <s v="16830002"/>
    <x v="1"/>
    <s v="16"/>
  </r>
  <r>
    <s v="3710100030562"/>
    <x v="0"/>
    <x v="34"/>
    <n v="26"/>
    <n v="6"/>
    <n v="2561"/>
    <s v="1683"/>
    <s v="0002"/>
    <s v="16010507"/>
    <x v="0"/>
    <x v="22"/>
    <n v="5"/>
    <n v="3"/>
    <n v="2499"/>
    <s v="16830002"/>
    <x v="1"/>
    <s v="16"/>
  </r>
  <r>
    <s v="2160200015571"/>
    <x v="0"/>
    <x v="82"/>
    <n v="13"/>
    <n v="7"/>
    <n v="2561"/>
    <s v="1685"/>
    <s v="0000"/>
    <s v="16010507"/>
    <x v="0"/>
    <x v="84"/>
    <n v="31"/>
    <n v="7"/>
    <n v="2535"/>
    <s v="16850000"/>
    <x v="0"/>
    <s v="16"/>
  </r>
  <r>
    <s v="3160100393351"/>
    <x v="1"/>
    <x v="7"/>
    <n v="23"/>
    <n v="7"/>
    <n v="2561"/>
    <s v="1683"/>
    <s v="0002"/>
    <s v="16010507"/>
    <x v="0"/>
    <x v="25"/>
    <n v="8"/>
    <n v="1"/>
    <n v="2507"/>
    <s v="16830002"/>
    <x v="1"/>
    <s v="16"/>
  </r>
  <r>
    <s v="3250100059310"/>
    <x v="0"/>
    <x v="54"/>
    <n v="24"/>
    <n v="7"/>
    <n v="2561"/>
    <s v="1683"/>
    <s v="0002"/>
    <s v="16010507"/>
    <x v="0"/>
    <x v="11"/>
    <n v="15"/>
    <n v="11"/>
    <n v="2504"/>
    <s v="16830002"/>
    <x v="1"/>
    <s v="16"/>
  </r>
  <r>
    <s v="1160100607125"/>
    <x v="0"/>
    <x v="68"/>
    <n v="27"/>
    <n v="7"/>
    <n v="2561"/>
    <s v="1601"/>
    <s v="0000"/>
    <s v="16010507"/>
    <x v="0"/>
    <x v="84"/>
    <n v="26"/>
    <n v="7"/>
    <n v="2541"/>
    <s v="16010000"/>
    <x v="0"/>
    <s v="16"/>
  </r>
  <r>
    <s v="3180200080079"/>
    <x v="0"/>
    <x v="47"/>
    <n v="29"/>
    <n v="7"/>
    <n v="2561"/>
    <s v="1601"/>
    <s v="0000"/>
    <s v="16010507"/>
    <x v="0"/>
    <x v="11"/>
    <n v="17"/>
    <n v="10"/>
    <n v="2503"/>
    <s v="16010000"/>
    <x v="0"/>
    <s v="16"/>
  </r>
  <r>
    <s v="3451400297720"/>
    <x v="0"/>
    <x v="18"/>
    <n v="5"/>
    <n v="8"/>
    <n v="2561"/>
    <s v="1999"/>
    <s v="0001"/>
    <s v="16010507"/>
    <x v="0"/>
    <x v="116"/>
    <n v="7"/>
    <n v="10"/>
    <n v="2509"/>
    <s v="19990001"/>
    <x v="1"/>
    <s v="19"/>
  </r>
  <r>
    <s v="1650400115142"/>
    <x v="0"/>
    <x v="80"/>
    <n v="14"/>
    <n v="8"/>
    <n v="2561"/>
    <s v="1599"/>
    <s v="0001"/>
    <s v="16010507"/>
    <x v="0"/>
    <x v="60"/>
    <n v="11"/>
    <n v="1"/>
    <n v="2533"/>
    <s v="15990001"/>
    <x v="1"/>
    <s v="15"/>
  </r>
  <r>
    <s v="3160100236913"/>
    <x v="0"/>
    <x v="7"/>
    <n v="15"/>
    <n v="8"/>
    <n v="2561"/>
    <s v="1799"/>
    <s v="0001"/>
    <s v="16010507"/>
    <x v="0"/>
    <x v="32"/>
    <n v="12"/>
    <n v="12"/>
    <n v="2506"/>
    <s v="17990001"/>
    <x v="1"/>
    <s v="17"/>
  </r>
  <r>
    <s v="5160199023671"/>
    <x v="0"/>
    <x v="30"/>
    <n v="20"/>
    <n v="8"/>
    <n v="2561"/>
    <s v="1686"/>
    <s v="0000"/>
    <s v="16010507"/>
    <x v="0"/>
    <x v="24"/>
    <n v="13"/>
    <n v="4"/>
    <n v="2506"/>
    <s v="16860000"/>
    <x v="0"/>
    <s v="16"/>
  </r>
  <r>
    <s v="3160300041687"/>
    <x v="1"/>
    <x v="67"/>
    <n v="10"/>
    <n v="9"/>
    <n v="2561"/>
    <s v="1683"/>
    <s v="0001"/>
    <s v="16010507"/>
    <x v="0"/>
    <x v="2"/>
    <n v="1"/>
    <n v="4"/>
    <n v="2466"/>
    <s v="16830001"/>
    <x v="1"/>
    <s v="16"/>
  </r>
  <r>
    <s v="3160101695504"/>
    <x v="1"/>
    <x v="11"/>
    <n v="16"/>
    <n v="9"/>
    <n v="2561"/>
    <s v="1683"/>
    <s v="0001"/>
    <s v="16010507"/>
    <x v="0"/>
    <x v="3"/>
    <n v="14"/>
    <n v="1"/>
    <n v="2475"/>
    <s v="16830001"/>
    <x v="1"/>
    <s v="16"/>
  </r>
  <r>
    <s v="3141400211674"/>
    <x v="0"/>
    <x v="21"/>
    <n v="29"/>
    <n v="9"/>
    <n v="2561"/>
    <s v="1683"/>
    <s v="0000"/>
    <s v="16010507"/>
    <x v="0"/>
    <x v="24"/>
    <n v="22"/>
    <n v="10"/>
    <n v="2496"/>
    <s v="16830000"/>
    <x v="0"/>
    <s v="16"/>
  </r>
  <r>
    <s v="3150100029225"/>
    <x v="0"/>
    <x v="54"/>
    <n v="1"/>
    <n v="10"/>
    <n v="2561"/>
    <s v="1501"/>
    <s v="0000"/>
    <s v="16010507"/>
    <x v="0"/>
    <x v="60"/>
    <n v="19"/>
    <n v="7"/>
    <n v="2505"/>
    <s v="15010000"/>
    <x v="0"/>
    <s v="15"/>
  </r>
  <r>
    <s v="1959900209559"/>
    <x v="0"/>
    <x v="83"/>
    <n v="15"/>
    <n v="10"/>
    <n v="2561"/>
    <s v="1683"/>
    <s v="0001"/>
    <s v="16010507"/>
    <x v="0"/>
    <x v="11"/>
    <n v="26"/>
    <n v="9"/>
    <n v="2532"/>
    <s v="16830001"/>
    <x v="1"/>
    <s v="16"/>
  </r>
  <r>
    <s v="1168300370355"/>
    <x v="1"/>
    <x v="59"/>
    <n v="19"/>
    <n v="10"/>
    <n v="2561"/>
    <s v="1037"/>
    <s v="0007"/>
    <s v="16010507"/>
    <x v="0"/>
    <x v="79"/>
    <n v="27"/>
    <n v="2"/>
    <n v="2561"/>
    <s v="10370007"/>
    <x v="1"/>
    <s v="10"/>
  </r>
  <r>
    <s v="1100200485706"/>
    <x v="0"/>
    <x v="83"/>
    <n v="29"/>
    <n v="10"/>
    <n v="2561"/>
    <s v="1686"/>
    <s v="0000"/>
    <s v="16010507"/>
    <x v="0"/>
    <x v="117"/>
    <n v="13"/>
    <n v="8"/>
    <n v="2532"/>
    <s v="16860000"/>
    <x v="0"/>
    <s v="16"/>
  </r>
  <r>
    <s v="3170600575814"/>
    <x v="0"/>
    <x v="36"/>
    <n v="2"/>
    <n v="11"/>
    <n v="2561"/>
    <s v="7199"/>
    <s v="0001"/>
    <s v="16010507"/>
    <x v="0"/>
    <x v="118"/>
    <n v="2"/>
    <n v="1"/>
    <n v="2522"/>
    <s v="71990001"/>
    <x v="1"/>
    <s v="71"/>
  </r>
  <r>
    <s v="3600101055489"/>
    <x v="1"/>
    <x v="44"/>
    <n v="5"/>
    <n v="11"/>
    <n v="2561"/>
    <s v="2199"/>
    <s v="0001"/>
    <s v="16010507"/>
    <x v="0"/>
    <x v="25"/>
    <n v="5"/>
    <n v="1"/>
    <n v="2520"/>
    <s v="21990001"/>
    <x v="1"/>
    <s v="21"/>
  </r>
  <r>
    <s v="3160100521120"/>
    <x v="0"/>
    <x v="17"/>
    <n v="12"/>
    <n v="11"/>
    <n v="2561"/>
    <s v="1683"/>
    <s v="0001"/>
    <s v="16010507"/>
    <x v="0"/>
    <x v="7"/>
    <n v="18"/>
    <n v="8"/>
    <n v="2476"/>
    <s v="16830001"/>
    <x v="1"/>
    <s v="16"/>
  </r>
  <r>
    <s v="3160100432747"/>
    <x v="1"/>
    <x v="50"/>
    <n v="17"/>
    <n v="11"/>
    <n v="2561"/>
    <s v="1683"/>
    <s v="0001"/>
    <s v="16010507"/>
    <x v="0"/>
    <x v="2"/>
    <n v="5"/>
    <n v="2"/>
    <n v="2480"/>
    <s v="16830001"/>
    <x v="1"/>
    <s v="16"/>
  </r>
  <r>
    <s v="3760600153868"/>
    <x v="1"/>
    <x v="60"/>
    <n v="19"/>
    <n v="11"/>
    <n v="2561"/>
    <s v="1683"/>
    <s v="0001"/>
    <s v="16010507"/>
    <x v="0"/>
    <x v="119"/>
    <n v="1"/>
    <n v="1"/>
    <n v="2496"/>
    <s v="16830001"/>
    <x v="1"/>
    <s v="16"/>
  </r>
  <r>
    <s v="1410300042412"/>
    <x v="0"/>
    <x v="75"/>
    <n v="5"/>
    <n v="12"/>
    <n v="2561"/>
    <s v="4103"/>
    <s v="0000"/>
    <s v="16010507"/>
    <x v="0"/>
    <x v="84"/>
    <n v="17"/>
    <n v="5"/>
    <n v="2529"/>
    <s v="41030000"/>
    <x v="0"/>
    <s v="41"/>
  </r>
  <r>
    <s v="3320100410636"/>
    <x v="1"/>
    <x v="48"/>
    <n v="18"/>
    <n v="12"/>
    <n v="2561"/>
    <s v="1683"/>
    <s v="0002"/>
    <s v="16010507"/>
    <x v="0"/>
    <x v="120"/>
    <n v="7"/>
    <n v="12"/>
    <n v="2503"/>
    <s v="16830002"/>
    <x v="1"/>
    <s v="16"/>
  </r>
  <r>
    <s v="1119900596029"/>
    <x v="0"/>
    <x v="33"/>
    <n v="22"/>
    <n v="12"/>
    <n v="2561"/>
    <s v="3294"/>
    <s v="0001"/>
    <s v="16010507"/>
    <x v="0"/>
    <x v="48"/>
    <n v="12"/>
    <n v="2"/>
    <n v="2539"/>
    <s v="32940001"/>
    <x v="1"/>
    <s v="32"/>
  </r>
  <r>
    <s v="3160100079915"/>
    <x v="0"/>
    <x v="45"/>
    <n v="24"/>
    <n v="12"/>
    <n v="2561"/>
    <s v="1683"/>
    <s v="0002"/>
    <s v="16010507"/>
    <x v="0"/>
    <x v="54"/>
    <n v="8"/>
    <n v="2"/>
    <n v="2501"/>
    <s v="16830002"/>
    <x v="1"/>
    <s v="16"/>
  </r>
  <r>
    <s v="3160500067019"/>
    <x v="0"/>
    <x v="73"/>
    <n v="25"/>
    <n v="12"/>
    <n v="2561"/>
    <s v="1605"/>
    <s v="0000"/>
    <s v="16010507"/>
    <x v="0"/>
    <x v="18"/>
    <n v="5"/>
    <n v="12"/>
    <n v="2523"/>
    <s v="16050000"/>
    <x v="0"/>
    <s v="16"/>
  </r>
  <r>
    <s v="1440900240487"/>
    <x v="0"/>
    <x v="53"/>
    <n v="26"/>
    <n v="12"/>
    <n v="2561"/>
    <s v="1699"/>
    <s v="0000"/>
    <s v="16010507"/>
    <x v="0"/>
    <x v="84"/>
    <n v="13"/>
    <n v="11"/>
    <n v="2540"/>
    <s v="16990000"/>
    <x v="0"/>
    <s v="16"/>
  </r>
  <r>
    <s v="3160100062141"/>
    <x v="0"/>
    <x v="55"/>
    <n v="1"/>
    <n v="3"/>
    <n v="2561"/>
    <s v="1683"/>
    <s v="0001"/>
    <s v="16010508"/>
    <x v="0"/>
    <x v="25"/>
    <n v="29"/>
    <n v="6"/>
    <n v="2507"/>
    <s v="16830001"/>
    <x v="1"/>
    <s v="16"/>
  </r>
  <r>
    <s v="3160101710457"/>
    <x v="1"/>
    <x v="35"/>
    <n v="25"/>
    <n v="4"/>
    <n v="2561"/>
    <s v="1686"/>
    <s v="0000"/>
    <s v="16010508"/>
    <x v="0"/>
    <x v="106"/>
    <n v="26"/>
    <n v="9"/>
    <n v="2483"/>
    <s v="16860000"/>
    <x v="0"/>
    <s v="16"/>
  </r>
  <r>
    <s v="3160100437358"/>
    <x v="0"/>
    <x v="45"/>
    <n v="20"/>
    <n v="5"/>
    <n v="2561"/>
    <s v="1683"/>
    <s v="0002"/>
    <s v="16010508"/>
    <x v="0"/>
    <x v="3"/>
    <n v="3"/>
    <n v="8"/>
    <n v="2500"/>
    <s v="16830002"/>
    <x v="1"/>
    <s v="16"/>
  </r>
  <r>
    <s v="3160100062486"/>
    <x v="0"/>
    <x v="29"/>
    <n v="15"/>
    <n v="6"/>
    <n v="2561"/>
    <s v="1683"/>
    <s v="0001"/>
    <s v="16010508"/>
    <x v="0"/>
    <x v="26"/>
    <n v="1"/>
    <n v="1"/>
    <n v="2492"/>
    <s v="16830001"/>
    <x v="1"/>
    <s v="16"/>
  </r>
  <r>
    <s v="3160100271140"/>
    <x v="0"/>
    <x v="38"/>
    <n v="18"/>
    <n v="9"/>
    <n v="2561"/>
    <s v="1683"/>
    <s v="0001"/>
    <s v="16010508"/>
    <x v="0"/>
    <x v="110"/>
    <n v="30"/>
    <n v="11"/>
    <n v="2489"/>
    <s v="16830001"/>
    <x v="1"/>
    <s v="16"/>
  </r>
  <r>
    <s v="3190600292570"/>
    <x v="0"/>
    <x v="76"/>
    <n v="19"/>
    <n v="9"/>
    <n v="2561"/>
    <s v="1683"/>
    <s v="0001"/>
    <s v="16010508"/>
    <x v="0"/>
    <x v="2"/>
    <n v="5"/>
    <n v="3"/>
    <n v="2465"/>
    <s v="16830001"/>
    <x v="1"/>
    <s v="16"/>
  </r>
  <r>
    <s v="3160100212178"/>
    <x v="0"/>
    <x v="1"/>
    <n v="21"/>
    <n v="10"/>
    <n v="2561"/>
    <s v="1683"/>
    <s v="0002"/>
    <s v="16010508"/>
    <x v="0"/>
    <x v="2"/>
    <n v="11"/>
    <n v="2"/>
    <n v="2486"/>
    <s v="16830002"/>
    <x v="1"/>
    <s v="16"/>
  </r>
  <r>
    <s v="3160101708649"/>
    <x v="1"/>
    <x v="31"/>
    <n v="12"/>
    <n v="11"/>
    <n v="2561"/>
    <s v="1686"/>
    <s v="0000"/>
    <s v="16010508"/>
    <x v="0"/>
    <x v="2"/>
    <n v="1"/>
    <n v="1"/>
    <n v="2474"/>
    <s v="16860000"/>
    <x v="0"/>
    <s v="16"/>
  </r>
  <r>
    <s v="3160100061676"/>
    <x v="0"/>
    <x v="16"/>
    <n v="9"/>
    <n v="1"/>
    <n v="2561"/>
    <s v="1686"/>
    <s v="0000"/>
    <s v="16010509"/>
    <x v="0"/>
    <x v="11"/>
    <n v="1"/>
    <n v="1"/>
    <n v="2479"/>
    <s v="16860000"/>
    <x v="0"/>
    <s v="16"/>
  </r>
  <r>
    <s v="3160100067186"/>
    <x v="1"/>
    <x v="25"/>
    <n v="17"/>
    <n v="1"/>
    <n v="2561"/>
    <s v="1686"/>
    <s v="0000"/>
    <s v="16010509"/>
    <x v="0"/>
    <x v="121"/>
    <n v="27"/>
    <n v="10"/>
    <n v="2497"/>
    <s v="16860000"/>
    <x v="0"/>
    <s v="16"/>
  </r>
  <r>
    <s v="3560100128149"/>
    <x v="0"/>
    <x v="69"/>
    <n v="1"/>
    <n v="2"/>
    <n v="2561"/>
    <s v="1686"/>
    <s v="0000"/>
    <s v="16010509"/>
    <x v="0"/>
    <x v="11"/>
    <n v="21"/>
    <n v="8"/>
    <n v="2516"/>
    <s v="16860000"/>
    <x v="0"/>
    <s v="16"/>
  </r>
  <r>
    <s v="3160101613940"/>
    <x v="1"/>
    <x v="17"/>
    <n v="20"/>
    <n v="2"/>
    <n v="2561"/>
    <s v="1683"/>
    <s v="0002"/>
    <s v="16010509"/>
    <x v="0"/>
    <x v="11"/>
    <n v="0"/>
    <n v="0"/>
    <n v="2476"/>
    <s v="16830002"/>
    <x v="1"/>
    <s v="16"/>
  </r>
  <r>
    <s v="3160300733813"/>
    <x v="0"/>
    <x v="54"/>
    <n v="25"/>
    <n v="2"/>
    <n v="2561"/>
    <s v="1683"/>
    <s v="0002"/>
    <s v="16010509"/>
    <x v="0"/>
    <x v="32"/>
    <n v="16"/>
    <n v="3"/>
    <n v="2504"/>
    <s v="16830002"/>
    <x v="1"/>
    <s v="16"/>
  </r>
  <r>
    <s v="3160500070427"/>
    <x v="1"/>
    <x v="50"/>
    <n v="25"/>
    <n v="3"/>
    <n v="2561"/>
    <s v="1683"/>
    <s v="0001"/>
    <s v="16010509"/>
    <x v="0"/>
    <x v="106"/>
    <n v="0"/>
    <n v="0"/>
    <n v="2480"/>
    <s v="16830001"/>
    <x v="1"/>
    <s v="16"/>
  </r>
  <r>
    <s v="3180600086996"/>
    <x v="1"/>
    <x v="23"/>
    <n v="28"/>
    <n v="3"/>
    <n v="2561"/>
    <s v="1683"/>
    <s v="0001"/>
    <s v="16010509"/>
    <x v="0"/>
    <x v="15"/>
    <n v="14"/>
    <n v="10"/>
    <n v="2490"/>
    <s v="16830001"/>
    <x v="1"/>
    <s v="16"/>
  </r>
  <r>
    <s v="3160100089589"/>
    <x v="0"/>
    <x v="23"/>
    <n v="31"/>
    <n v="3"/>
    <n v="2561"/>
    <s v="1686"/>
    <s v="0000"/>
    <s v="16010509"/>
    <x v="0"/>
    <x v="56"/>
    <n v="2"/>
    <n v="12"/>
    <n v="2490"/>
    <s v="16860000"/>
    <x v="0"/>
    <s v="16"/>
  </r>
  <r>
    <s v="3160100384246"/>
    <x v="0"/>
    <x v="17"/>
    <n v="3"/>
    <n v="5"/>
    <n v="2561"/>
    <s v="1683"/>
    <s v="0002"/>
    <s v="16010509"/>
    <x v="0"/>
    <x v="25"/>
    <n v="5"/>
    <n v="7"/>
    <n v="2475"/>
    <s v="16830002"/>
    <x v="1"/>
    <s v="16"/>
  </r>
  <r>
    <s v="3160100534191"/>
    <x v="0"/>
    <x v="30"/>
    <n v="27"/>
    <n v="5"/>
    <n v="2561"/>
    <s v="1686"/>
    <s v="0000"/>
    <s v="16010509"/>
    <x v="0"/>
    <x v="122"/>
    <n v="1"/>
    <n v="10"/>
    <n v="2505"/>
    <s v="16860000"/>
    <x v="0"/>
    <s v="16"/>
  </r>
  <r>
    <s v="3160100069774"/>
    <x v="0"/>
    <x v="48"/>
    <n v="18"/>
    <n v="6"/>
    <n v="2561"/>
    <s v="1683"/>
    <s v="0001"/>
    <s v="16010509"/>
    <x v="0"/>
    <x v="25"/>
    <n v="1"/>
    <n v="1"/>
    <n v="2503"/>
    <s v="16830001"/>
    <x v="1"/>
    <s v="16"/>
  </r>
  <r>
    <s v="1620400034304"/>
    <x v="0"/>
    <x v="75"/>
    <n v="6"/>
    <n v="7"/>
    <n v="2561"/>
    <s v="6294"/>
    <s v="0001"/>
    <s v="16010509"/>
    <x v="0"/>
    <x v="2"/>
    <n v="30"/>
    <n v="9"/>
    <n v="2528"/>
    <s v="62940001"/>
    <x v="1"/>
    <s v="62"/>
  </r>
  <r>
    <s v="3160100486111"/>
    <x v="0"/>
    <x v="7"/>
    <n v="9"/>
    <n v="7"/>
    <n v="2561"/>
    <s v="1686"/>
    <s v="0000"/>
    <s v="16010509"/>
    <x v="0"/>
    <x v="2"/>
    <n v="31"/>
    <n v="7"/>
    <n v="2506"/>
    <s v="16860000"/>
    <x v="0"/>
    <s v="16"/>
  </r>
  <r>
    <s v="3670300470052"/>
    <x v="1"/>
    <x v="46"/>
    <n v="18"/>
    <n v="7"/>
    <n v="2561"/>
    <s v="1683"/>
    <s v="0001"/>
    <s v="16010509"/>
    <x v="0"/>
    <x v="87"/>
    <n v="0"/>
    <n v="0"/>
    <n v="2489"/>
    <s v="16830001"/>
    <x v="1"/>
    <s v="16"/>
  </r>
  <r>
    <s v="3160100485581"/>
    <x v="1"/>
    <x v="2"/>
    <n v="16"/>
    <n v="9"/>
    <n v="2561"/>
    <s v="1683"/>
    <s v="0002"/>
    <s v="16010509"/>
    <x v="0"/>
    <x v="11"/>
    <n v="2"/>
    <n v="12"/>
    <n v="2466"/>
    <s v="16830002"/>
    <x v="1"/>
    <s v="16"/>
  </r>
  <r>
    <s v="3160100067992"/>
    <x v="0"/>
    <x v="29"/>
    <n v="8"/>
    <n v="10"/>
    <n v="2561"/>
    <s v="1683"/>
    <s v="0001"/>
    <s v="16010509"/>
    <x v="0"/>
    <x v="32"/>
    <n v="1"/>
    <n v="1"/>
    <n v="2492"/>
    <s v="16830001"/>
    <x v="1"/>
    <s v="16"/>
  </r>
  <r>
    <s v="5160100047645"/>
    <x v="0"/>
    <x v="11"/>
    <n v="22"/>
    <n v="10"/>
    <n v="2561"/>
    <s v="1683"/>
    <s v="0002"/>
    <s v="16010509"/>
    <x v="0"/>
    <x v="24"/>
    <n v="2"/>
    <n v="5"/>
    <n v="2475"/>
    <s v="16830002"/>
    <x v="1"/>
    <s v="16"/>
  </r>
  <r>
    <s v="3160100071078"/>
    <x v="1"/>
    <x v="38"/>
    <n v="19"/>
    <n v="11"/>
    <n v="2561"/>
    <s v="1686"/>
    <s v="0000"/>
    <s v="16010509"/>
    <x v="0"/>
    <x v="24"/>
    <n v="9"/>
    <n v="11"/>
    <n v="2490"/>
    <s v="16860000"/>
    <x v="0"/>
    <s v="16"/>
  </r>
  <r>
    <s v="3160100487665"/>
    <x v="0"/>
    <x v="17"/>
    <n v="27"/>
    <n v="11"/>
    <n v="2561"/>
    <s v="1683"/>
    <s v="0002"/>
    <s v="16010509"/>
    <x v="0"/>
    <x v="95"/>
    <n v="1"/>
    <n v="5"/>
    <n v="2476"/>
    <s v="16830002"/>
    <x v="1"/>
    <s v="16"/>
  </r>
  <r>
    <s v="3160100071621"/>
    <x v="1"/>
    <x v="23"/>
    <n v="28"/>
    <n v="11"/>
    <n v="2561"/>
    <s v="1683"/>
    <s v="0001"/>
    <s v="16010509"/>
    <x v="0"/>
    <x v="29"/>
    <n v="1"/>
    <n v="1"/>
    <n v="2491"/>
    <s v="16830001"/>
    <x v="1"/>
    <s v="16"/>
  </r>
  <r>
    <s v="3160100067682"/>
    <x v="0"/>
    <x v="4"/>
    <n v="8"/>
    <n v="12"/>
    <n v="2561"/>
    <s v="1699"/>
    <s v="0000"/>
    <s v="16010509"/>
    <x v="0"/>
    <x v="11"/>
    <n v="11"/>
    <n v="1"/>
    <n v="2502"/>
    <s v="16990000"/>
    <x v="0"/>
    <s v="16"/>
  </r>
  <r>
    <s v="3160101526541"/>
    <x v="1"/>
    <x v="54"/>
    <n v="20"/>
    <n v="12"/>
    <n v="2561"/>
    <s v="1686"/>
    <s v="0000"/>
    <s v="16010509"/>
    <x v="0"/>
    <x v="5"/>
    <n v="26"/>
    <n v="6"/>
    <n v="2505"/>
    <s v="16860000"/>
    <x v="0"/>
    <s v="16"/>
  </r>
  <r>
    <s v="5160100032303"/>
    <x v="1"/>
    <x v="4"/>
    <n v="28"/>
    <n v="1"/>
    <n v="2561"/>
    <s v="1686"/>
    <s v="0000"/>
    <s v="16010510"/>
    <x v="0"/>
    <x v="123"/>
    <n v="19"/>
    <n v="5"/>
    <n v="2501"/>
    <s v="16860000"/>
    <x v="0"/>
    <s v="16"/>
  </r>
  <r>
    <s v="3160101524858"/>
    <x v="1"/>
    <x v="54"/>
    <n v="12"/>
    <n v="3"/>
    <n v="2561"/>
    <s v="1683"/>
    <s v="0001"/>
    <s v="16010510"/>
    <x v="0"/>
    <x v="124"/>
    <n v="12"/>
    <n v="2"/>
    <n v="2505"/>
    <s v="16830001"/>
    <x v="1"/>
    <s v="16"/>
  </r>
  <r>
    <s v="1160100235775"/>
    <x v="1"/>
    <x v="83"/>
    <n v="18"/>
    <n v="3"/>
    <n v="2561"/>
    <s v="1683"/>
    <s v="0001"/>
    <s v="16010510"/>
    <x v="0"/>
    <x v="54"/>
    <n v="8"/>
    <n v="11"/>
    <n v="2531"/>
    <s v="16830001"/>
    <x v="1"/>
    <s v="16"/>
  </r>
  <r>
    <s v="3160101608873"/>
    <x v="0"/>
    <x v="7"/>
    <n v="6"/>
    <n v="4"/>
    <n v="2561"/>
    <s v="1683"/>
    <s v="0001"/>
    <s v="16010510"/>
    <x v="0"/>
    <x v="2"/>
    <n v="24"/>
    <n v="4"/>
    <n v="2506"/>
    <s v="16830001"/>
    <x v="1"/>
    <s v="16"/>
  </r>
  <r>
    <s v="3160100063849"/>
    <x v="0"/>
    <x v="60"/>
    <n v="16"/>
    <n v="7"/>
    <n v="2561"/>
    <s v="1683"/>
    <s v="0001"/>
    <s v="16010510"/>
    <x v="0"/>
    <x v="2"/>
    <n v="18"/>
    <n v="7"/>
    <n v="2495"/>
    <s v="16830001"/>
    <x v="1"/>
    <s v="16"/>
  </r>
  <r>
    <s v="3160100490593"/>
    <x v="0"/>
    <x v="41"/>
    <n v="20"/>
    <n v="8"/>
    <n v="2561"/>
    <s v="1683"/>
    <s v="0001"/>
    <s v="16010510"/>
    <x v="0"/>
    <x v="2"/>
    <n v="15"/>
    <n v="1"/>
    <n v="2495"/>
    <s v="16830001"/>
    <x v="1"/>
    <s v="16"/>
  </r>
  <r>
    <s v="3160101608628"/>
    <x v="0"/>
    <x v="31"/>
    <n v="18"/>
    <n v="9"/>
    <n v="2561"/>
    <s v="1686"/>
    <s v="0000"/>
    <s v="16010510"/>
    <x v="0"/>
    <x v="30"/>
    <n v="1"/>
    <n v="1"/>
    <n v="2474"/>
    <s v="16860000"/>
    <x v="0"/>
    <s v="16"/>
  </r>
  <r>
    <s v="5160100037607"/>
    <x v="1"/>
    <x v="26"/>
    <n v="4"/>
    <n v="10"/>
    <n v="2561"/>
    <s v="1683"/>
    <s v="0002"/>
    <s v="16010510"/>
    <x v="0"/>
    <x v="32"/>
    <n v="0"/>
    <n v="0"/>
    <n v="2485"/>
    <s v="16830002"/>
    <x v="1"/>
    <s v="16"/>
  </r>
  <r>
    <s v="3160100482485"/>
    <x v="1"/>
    <x v="27"/>
    <n v="11"/>
    <n v="11"/>
    <n v="2561"/>
    <s v="1686"/>
    <s v="0000"/>
    <s v="16010510"/>
    <x v="0"/>
    <x v="3"/>
    <n v="10"/>
    <n v="2"/>
    <n v="2468"/>
    <s v="16860000"/>
    <x v="0"/>
    <s v="16"/>
  </r>
  <r>
    <s v="3160101609454"/>
    <x v="1"/>
    <x v="21"/>
    <n v="20"/>
    <n v="11"/>
    <n v="2561"/>
    <s v="1686"/>
    <s v="0000"/>
    <s v="16010510"/>
    <x v="0"/>
    <x v="11"/>
    <n v="1"/>
    <n v="1"/>
    <n v="2497"/>
    <s v="16860000"/>
    <x v="0"/>
    <s v="16"/>
  </r>
  <r>
    <s v="3160101613087"/>
    <x v="1"/>
    <x v="13"/>
    <n v="27"/>
    <n v="11"/>
    <n v="2561"/>
    <s v="1683"/>
    <s v="0001"/>
    <s v="16010510"/>
    <x v="0"/>
    <x v="125"/>
    <n v="0"/>
    <n v="0"/>
    <n v="2477"/>
    <s v="16830001"/>
    <x v="1"/>
    <s v="16"/>
  </r>
  <r>
    <s v="3600700606750"/>
    <x v="1"/>
    <x v="25"/>
    <n v="2"/>
    <n v="12"/>
    <n v="2561"/>
    <s v="1683"/>
    <s v="0001"/>
    <s v="16010510"/>
    <x v="0"/>
    <x v="25"/>
    <n v="2"/>
    <n v="2"/>
    <n v="2498"/>
    <s v="16830001"/>
    <x v="1"/>
    <s v="16"/>
  </r>
  <r>
    <s v="1168300365441"/>
    <x v="0"/>
    <x v="59"/>
    <n v="2"/>
    <n v="1"/>
    <n v="2561"/>
    <s v="1683"/>
    <s v="0001"/>
    <s v="16010600"/>
    <x v="0"/>
    <x v="55"/>
    <n v="2"/>
    <n v="1"/>
    <n v="2561"/>
    <s v="16830001"/>
    <x v="1"/>
    <s v="16"/>
  </r>
  <r>
    <s v="3160101647283"/>
    <x v="1"/>
    <x v="66"/>
    <n v="3"/>
    <n v="1"/>
    <n v="2561"/>
    <s v="1683"/>
    <s v="0001"/>
    <s v="16010600"/>
    <x v="0"/>
    <x v="2"/>
    <n v="11"/>
    <n v="10"/>
    <n v="2486"/>
    <s v="16830001"/>
    <x v="1"/>
    <s v="16"/>
  </r>
  <r>
    <s v="3160100343647"/>
    <x v="1"/>
    <x v="10"/>
    <n v="5"/>
    <n v="1"/>
    <n v="2561"/>
    <s v="1683"/>
    <s v="0001"/>
    <s v="16010600"/>
    <x v="0"/>
    <x v="32"/>
    <n v="19"/>
    <n v="7"/>
    <n v="2492"/>
    <s v="16830001"/>
    <x v="1"/>
    <s v="16"/>
  </r>
  <r>
    <s v="3169800057165"/>
    <x v="1"/>
    <x v="19"/>
    <n v="7"/>
    <n v="1"/>
    <n v="2561"/>
    <s v="1683"/>
    <s v="0000"/>
    <s v="16010600"/>
    <x v="0"/>
    <x v="11"/>
    <n v="0"/>
    <n v="0"/>
    <n v="2509"/>
    <s v="16830000"/>
    <x v="0"/>
    <s v="16"/>
  </r>
  <r>
    <s v="3169900210453"/>
    <x v="0"/>
    <x v="44"/>
    <n v="7"/>
    <n v="1"/>
    <n v="2561"/>
    <s v="1683"/>
    <s v="0001"/>
    <s v="16010600"/>
    <x v="0"/>
    <x v="20"/>
    <n v="16"/>
    <n v="7"/>
    <n v="2519"/>
    <s v="16830001"/>
    <x v="1"/>
    <s v="16"/>
  </r>
  <r>
    <s v="3160100161697"/>
    <x v="1"/>
    <x v="24"/>
    <n v="9"/>
    <n v="1"/>
    <n v="2561"/>
    <s v="1205"/>
    <s v="0000"/>
    <s v="16010600"/>
    <x v="0"/>
    <x v="11"/>
    <n v="0"/>
    <n v="0"/>
    <n v="2482"/>
    <s v="12050000"/>
    <x v="0"/>
    <s v="12"/>
  </r>
  <r>
    <s v="3160100521111"/>
    <x v="0"/>
    <x v="47"/>
    <n v="18"/>
    <n v="1"/>
    <n v="2561"/>
    <s v="1037"/>
    <s v="0002"/>
    <s v="16010600"/>
    <x v="0"/>
    <x v="2"/>
    <n v="10"/>
    <n v="4"/>
    <n v="2503"/>
    <s v="10370002"/>
    <x v="1"/>
    <s v="10"/>
  </r>
  <r>
    <s v="3160100439008"/>
    <x v="0"/>
    <x v="43"/>
    <n v="22"/>
    <n v="1"/>
    <n v="2561"/>
    <s v="1683"/>
    <s v="0001"/>
    <s v="16010600"/>
    <x v="0"/>
    <x v="81"/>
    <n v="17"/>
    <n v="5"/>
    <n v="2477"/>
    <s v="16830001"/>
    <x v="1"/>
    <s v="16"/>
  </r>
  <r>
    <s v="3160100168896"/>
    <x v="0"/>
    <x v="74"/>
    <n v="23"/>
    <n v="1"/>
    <n v="2561"/>
    <s v="1683"/>
    <s v="0001"/>
    <s v="16010600"/>
    <x v="0"/>
    <x v="1"/>
    <n v="21"/>
    <n v="8"/>
    <n v="2523"/>
    <s v="16830001"/>
    <x v="1"/>
    <s v="16"/>
  </r>
  <r>
    <s v="3160100243740"/>
    <x v="1"/>
    <x v="27"/>
    <n v="23"/>
    <n v="1"/>
    <n v="2561"/>
    <s v="1683"/>
    <s v="0002"/>
    <s v="16010600"/>
    <x v="0"/>
    <x v="2"/>
    <n v="15"/>
    <n v="8"/>
    <n v="2467"/>
    <s v="16830002"/>
    <x v="1"/>
    <s v="16"/>
  </r>
  <r>
    <s v="3160100162715"/>
    <x v="0"/>
    <x v="43"/>
    <n v="27"/>
    <n v="1"/>
    <n v="2561"/>
    <s v="1683"/>
    <s v="0000"/>
    <s v="16010600"/>
    <x v="0"/>
    <x v="11"/>
    <n v="1"/>
    <n v="1"/>
    <n v="2478"/>
    <s v="16830000"/>
    <x v="0"/>
    <s v="16"/>
  </r>
  <r>
    <s v="3160100378742"/>
    <x v="1"/>
    <x v="45"/>
    <n v="28"/>
    <n v="1"/>
    <n v="2561"/>
    <s v="1037"/>
    <s v="0002"/>
    <s v="16010600"/>
    <x v="0"/>
    <x v="126"/>
    <n v="13"/>
    <n v="5"/>
    <n v="2500"/>
    <s v="10370002"/>
    <x v="1"/>
    <s v="10"/>
  </r>
  <r>
    <s v="5700400008887"/>
    <x v="0"/>
    <x v="38"/>
    <n v="29"/>
    <n v="1"/>
    <n v="2561"/>
    <s v="1683"/>
    <s v="0001"/>
    <s v="16010600"/>
    <x v="0"/>
    <x v="127"/>
    <n v="0"/>
    <n v="0"/>
    <n v="2490"/>
    <s v="16830001"/>
    <x v="1"/>
    <s v="16"/>
  </r>
  <r>
    <s v="3160101312761"/>
    <x v="0"/>
    <x v="49"/>
    <n v="1"/>
    <n v="2"/>
    <n v="2561"/>
    <s v="1683"/>
    <s v="0001"/>
    <s v="16010600"/>
    <x v="0"/>
    <x v="59"/>
    <n v="8"/>
    <n v="9"/>
    <n v="2493"/>
    <s v="16830001"/>
    <x v="1"/>
    <s v="16"/>
  </r>
  <r>
    <s v="1409901303871"/>
    <x v="0"/>
    <x v="33"/>
    <n v="2"/>
    <n v="2"/>
    <n v="2561"/>
    <s v="4024"/>
    <s v="0001"/>
    <s v="16010600"/>
    <x v="0"/>
    <x v="26"/>
    <n v="1"/>
    <n v="7"/>
    <n v="2538"/>
    <s v="40240001"/>
    <x v="1"/>
    <s v="40"/>
  </r>
  <r>
    <s v="3160100003455"/>
    <x v="0"/>
    <x v="30"/>
    <n v="2"/>
    <n v="2"/>
    <n v="2561"/>
    <s v="1683"/>
    <s v="0000"/>
    <s v="16010600"/>
    <x v="0"/>
    <x v="69"/>
    <n v="2"/>
    <n v="9"/>
    <n v="2505"/>
    <s v="16830000"/>
    <x v="0"/>
    <s v="16"/>
  </r>
  <r>
    <s v="3160100007248"/>
    <x v="0"/>
    <x v="20"/>
    <n v="3"/>
    <n v="2"/>
    <n v="2561"/>
    <s v="1002"/>
    <s v="0001"/>
    <s v="16010600"/>
    <x v="0"/>
    <x v="2"/>
    <n v="0"/>
    <n v="0"/>
    <n v="2470"/>
    <s v="10020001"/>
    <x v="1"/>
    <s v="10"/>
  </r>
  <r>
    <s v="1160101797386"/>
    <x v="1"/>
    <x v="84"/>
    <n v="4"/>
    <n v="2"/>
    <n v="2561"/>
    <s v="1999"/>
    <s v="0001"/>
    <s v="16010600"/>
    <x v="0"/>
    <x v="32"/>
    <n v="9"/>
    <n v="1"/>
    <n v="2546"/>
    <s v="19990001"/>
    <x v="1"/>
    <s v="19"/>
  </r>
  <r>
    <s v="3170100148569"/>
    <x v="0"/>
    <x v="54"/>
    <n v="4"/>
    <n v="2"/>
    <n v="2561"/>
    <s v="1683"/>
    <s v="0001"/>
    <s v="16010600"/>
    <x v="0"/>
    <x v="128"/>
    <n v="21"/>
    <n v="5"/>
    <n v="2504"/>
    <s v="16830001"/>
    <x v="1"/>
    <s v="16"/>
  </r>
  <r>
    <s v="3600900032081"/>
    <x v="0"/>
    <x v="22"/>
    <n v="4"/>
    <n v="2"/>
    <n v="2561"/>
    <s v="1683"/>
    <s v="0001"/>
    <s v="16010600"/>
    <x v="0"/>
    <x v="60"/>
    <n v="7"/>
    <n v="3"/>
    <n v="2515"/>
    <s v="16830001"/>
    <x v="1"/>
    <s v="16"/>
  </r>
  <r>
    <s v="3100504431874"/>
    <x v="0"/>
    <x v="31"/>
    <n v="6"/>
    <n v="2"/>
    <n v="2561"/>
    <s v="1683"/>
    <s v="0000"/>
    <s v="16010600"/>
    <x v="0"/>
    <x v="11"/>
    <n v="4"/>
    <n v="2"/>
    <n v="2474"/>
    <s v="16830000"/>
    <x v="0"/>
    <s v="16"/>
  </r>
  <r>
    <s v="3160100009135"/>
    <x v="1"/>
    <x v="43"/>
    <n v="7"/>
    <n v="2"/>
    <n v="2561"/>
    <s v="1683"/>
    <s v="0001"/>
    <s v="16010600"/>
    <x v="0"/>
    <x v="67"/>
    <n v="0"/>
    <n v="0"/>
    <n v="2478"/>
    <s v="16830001"/>
    <x v="1"/>
    <s v="16"/>
  </r>
  <r>
    <s v="3160100151446"/>
    <x v="1"/>
    <x v="11"/>
    <n v="8"/>
    <n v="2"/>
    <n v="2561"/>
    <s v="1683"/>
    <s v="0001"/>
    <s v="16010600"/>
    <x v="0"/>
    <x v="129"/>
    <n v="0"/>
    <n v="0"/>
    <n v="2475"/>
    <s v="16830001"/>
    <x v="1"/>
    <s v="16"/>
  </r>
  <r>
    <s v="1168300368997"/>
    <x v="0"/>
    <x v="59"/>
    <n v="10"/>
    <n v="2"/>
    <n v="2561"/>
    <s v="1683"/>
    <s v="0001"/>
    <s v="16010600"/>
    <x v="0"/>
    <x v="130"/>
    <n v="8"/>
    <n v="2"/>
    <n v="2561"/>
    <s v="16830001"/>
    <x v="1"/>
    <s v="16"/>
  </r>
  <r>
    <s v="3329900374268"/>
    <x v="1"/>
    <x v="70"/>
    <n v="12"/>
    <n v="2"/>
    <n v="2561"/>
    <s v="1683"/>
    <s v="0000"/>
    <s v="16010600"/>
    <x v="0"/>
    <x v="9"/>
    <n v="1"/>
    <n v="5"/>
    <n v="2525"/>
    <s v="16830000"/>
    <x v="0"/>
    <s v="16"/>
  </r>
  <r>
    <s v="3160100355637"/>
    <x v="1"/>
    <x v="26"/>
    <n v="15"/>
    <n v="2"/>
    <n v="2561"/>
    <s v="1683"/>
    <s v="0001"/>
    <s v="16010600"/>
    <x v="0"/>
    <x v="17"/>
    <n v="9"/>
    <n v="1"/>
    <n v="2485"/>
    <s v="16830001"/>
    <x v="1"/>
    <s v="16"/>
  </r>
  <r>
    <s v="1168300369985"/>
    <x v="1"/>
    <x v="59"/>
    <n v="17"/>
    <n v="2"/>
    <n v="2561"/>
    <s v="1683"/>
    <s v="0002"/>
    <s v="16010600"/>
    <x v="0"/>
    <x v="62"/>
    <n v="16"/>
    <n v="2"/>
    <n v="2561"/>
    <s v="16830002"/>
    <x v="1"/>
    <s v="16"/>
  </r>
  <r>
    <s v="1168300369730"/>
    <x v="0"/>
    <x v="59"/>
    <n v="20"/>
    <n v="2"/>
    <n v="2561"/>
    <s v="1683"/>
    <s v="0002"/>
    <s v="16010600"/>
    <x v="0"/>
    <x v="131"/>
    <n v="18"/>
    <n v="2"/>
    <n v="2561"/>
    <s v="16830002"/>
    <x v="1"/>
    <s v="16"/>
  </r>
  <r>
    <s v="3160100172699"/>
    <x v="0"/>
    <x v="7"/>
    <n v="20"/>
    <n v="2"/>
    <n v="2561"/>
    <s v="1903"/>
    <s v="0000"/>
    <s v="16010600"/>
    <x v="0"/>
    <x v="11"/>
    <n v="22"/>
    <n v="10"/>
    <n v="2506"/>
    <s v="19030000"/>
    <x v="0"/>
    <s v="19"/>
  </r>
  <r>
    <s v="3160101363901"/>
    <x v="0"/>
    <x v="13"/>
    <n v="20"/>
    <n v="2"/>
    <n v="2561"/>
    <s v="1683"/>
    <s v="0000"/>
    <s v="16010600"/>
    <x v="0"/>
    <x v="25"/>
    <n v="13"/>
    <n v="5"/>
    <n v="2476"/>
    <s v="16830000"/>
    <x v="0"/>
    <s v="16"/>
  </r>
  <r>
    <s v="5410100049661"/>
    <x v="1"/>
    <x v="79"/>
    <n v="20"/>
    <n v="2"/>
    <n v="2561"/>
    <s v="4101"/>
    <s v="0000"/>
    <s v="16010600"/>
    <x v="0"/>
    <x v="37"/>
    <n v="6"/>
    <n v="10"/>
    <n v="2463"/>
    <s v="41010000"/>
    <x v="0"/>
    <s v="41"/>
  </r>
  <r>
    <s v="3160100158700"/>
    <x v="1"/>
    <x v="12"/>
    <n v="21"/>
    <n v="2"/>
    <n v="2561"/>
    <s v="1683"/>
    <s v="0001"/>
    <s v="16010600"/>
    <x v="0"/>
    <x v="129"/>
    <n v="9"/>
    <n v="7"/>
    <n v="2513"/>
    <s v="16830001"/>
    <x v="1"/>
    <s v="16"/>
  </r>
  <r>
    <s v="3160100337957"/>
    <x v="1"/>
    <x v="1"/>
    <n v="21"/>
    <n v="2"/>
    <n v="2561"/>
    <s v="1683"/>
    <s v="0002"/>
    <s v="16010600"/>
    <x v="0"/>
    <x v="90"/>
    <n v="1"/>
    <n v="1"/>
    <n v="2486"/>
    <s v="16830002"/>
    <x v="1"/>
    <s v="16"/>
  </r>
  <r>
    <s v="3500100307795"/>
    <x v="1"/>
    <x v="6"/>
    <n v="21"/>
    <n v="2"/>
    <n v="2561"/>
    <s v="1683"/>
    <s v="0001"/>
    <s v="16010600"/>
    <x v="0"/>
    <x v="8"/>
    <n v="2"/>
    <n v="4"/>
    <n v="2487"/>
    <s v="16830001"/>
    <x v="1"/>
    <s v="16"/>
  </r>
  <r>
    <s v="3600700070264"/>
    <x v="1"/>
    <x v="49"/>
    <n v="22"/>
    <n v="2"/>
    <n v="2561"/>
    <s v="1683"/>
    <s v="0001"/>
    <s v="16010600"/>
    <x v="0"/>
    <x v="132"/>
    <n v="0"/>
    <n v="0"/>
    <n v="2494"/>
    <s v="16830001"/>
    <x v="1"/>
    <s v="16"/>
  </r>
  <r>
    <s v="3160100351704"/>
    <x v="0"/>
    <x v="9"/>
    <n v="24"/>
    <n v="2"/>
    <n v="2561"/>
    <s v="1683"/>
    <s v="0000"/>
    <s v="16010600"/>
    <x v="0"/>
    <x v="133"/>
    <n v="8"/>
    <n v="12"/>
    <n v="2520"/>
    <s v="16830000"/>
    <x v="0"/>
    <s v="16"/>
  </r>
  <r>
    <s v="3160100285230"/>
    <x v="0"/>
    <x v="4"/>
    <n v="25"/>
    <n v="2"/>
    <n v="2561"/>
    <s v="1683"/>
    <s v="0001"/>
    <s v="16010600"/>
    <x v="0"/>
    <x v="78"/>
    <n v="18"/>
    <n v="5"/>
    <n v="2501"/>
    <s v="16830001"/>
    <x v="1"/>
    <s v="16"/>
  </r>
  <r>
    <s v="3160101649553"/>
    <x v="1"/>
    <x v="3"/>
    <n v="26"/>
    <n v="2"/>
    <n v="2561"/>
    <s v="1683"/>
    <s v="0001"/>
    <s v="16010600"/>
    <x v="0"/>
    <x v="2"/>
    <n v="22"/>
    <n v="2"/>
    <n v="2500"/>
    <s v="16830001"/>
    <x v="1"/>
    <s v="16"/>
  </r>
  <r>
    <s v="3160101649316"/>
    <x v="1"/>
    <x v="5"/>
    <n v="3"/>
    <n v="3"/>
    <n v="2561"/>
    <s v="1683"/>
    <s v="0000"/>
    <s v="16010600"/>
    <x v="0"/>
    <x v="11"/>
    <n v="0"/>
    <n v="0"/>
    <n v="2473"/>
    <s v="16830000"/>
    <x v="0"/>
    <s v="16"/>
  </r>
  <r>
    <s v="4160100003143"/>
    <x v="0"/>
    <x v="10"/>
    <n v="5"/>
    <n v="3"/>
    <n v="2561"/>
    <s v="1296"/>
    <s v="0001"/>
    <s v="16010600"/>
    <x v="0"/>
    <x v="43"/>
    <n v="17"/>
    <n v="5"/>
    <n v="2492"/>
    <s v="12960001"/>
    <x v="1"/>
    <s v="12"/>
  </r>
  <r>
    <s v="3160100332637"/>
    <x v="0"/>
    <x v="25"/>
    <n v="6"/>
    <n v="3"/>
    <n v="2561"/>
    <s v="1683"/>
    <s v="0001"/>
    <s v="16010600"/>
    <x v="0"/>
    <x v="3"/>
    <n v="31"/>
    <n v="3"/>
    <n v="2497"/>
    <s v="16830001"/>
    <x v="1"/>
    <s v="16"/>
  </r>
  <r>
    <s v="3600800556215"/>
    <x v="1"/>
    <x v="24"/>
    <n v="6"/>
    <n v="3"/>
    <n v="2561"/>
    <s v="1683"/>
    <s v="0001"/>
    <s v="16010600"/>
    <x v="0"/>
    <x v="15"/>
    <n v="27"/>
    <n v="8"/>
    <n v="2481"/>
    <s v="16830001"/>
    <x v="1"/>
    <s v="16"/>
  </r>
  <r>
    <s v="3160100169299"/>
    <x v="1"/>
    <x v="20"/>
    <n v="9"/>
    <n v="3"/>
    <n v="2561"/>
    <s v="1683"/>
    <s v="0002"/>
    <s v="16010600"/>
    <x v="0"/>
    <x v="11"/>
    <n v="31"/>
    <n v="7"/>
    <n v="2469"/>
    <s v="16830002"/>
    <x v="1"/>
    <s v="16"/>
  </r>
  <r>
    <s v="3710100446904"/>
    <x v="0"/>
    <x v="54"/>
    <n v="10"/>
    <n v="3"/>
    <n v="2561"/>
    <s v="1683"/>
    <s v="0002"/>
    <s v="16010600"/>
    <x v="0"/>
    <x v="134"/>
    <n v="7"/>
    <n v="1"/>
    <n v="2505"/>
    <s v="16830002"/>
    <x v="1"/>
    <s v="16"/>
  </r>
  <r>
    <s v="3169900150931"/>
    <x v="0"/>
    <x v="25"/>
    <n v="12"/>
    <n v="3"/>
    <n v="2561"/>
    <s v="1683"/>
    <s v="0001"/>
    <s v="16010600"/>
    <x v="0"/>
    <x v="8"/>
    <n v="22"/>
    <n v="6"/>
    <n v="2497"/>
    <s v="16830001"/>
    <x v="1"/>
    <s v="16"/>
  </r>
  <r>
    <s v="3160101687331"/>
    <x v="0"/>
    <x v="19"/>
    <n v="13"/>
    <n v="3"/>
    <n v="2561"/>
    <s v="1699"/>
    <s v="0001"/>
    <s v="16010600"/>
    <x v="0"/>
    <x v="44"/>
    <n v="1"/>
    <n v="5"/>
    <n v="2508"/>
    <s v="16990001"/>
    <x v="1"/>
    <s v="16"/>
  </r>
  <r>
    <s v="3141600032021"/>
    <x v="0"/>
    <x v="61"/>
    <n v="17"/>
    <n v="3"/>
    <n v="2561"/>
    <s v="1996"/>
    <s v="0001"/>
    <s v="16010600"/>
    <x v="0"/>
    <x v="87"/>
    <n v="29"/>
    <n v="10"/>
    <n v="2480"/>
    <s v="19960001"/>
    <x v="1"/>
    <s v="19"/>
  </r>
  <r>
    <s v="3160100394179"/>
    <x v="0"/>
    <x v="50"/>
    <n v="18"/>
    <n v="3"/>
    <n v="2561"/>
    <s v="1683"/>
    <s v="0000"/>
    <s v="16010600"/>
    <x v="0"/>
    <x v="11"/>
    <n v="0"/>
    <n v="0"/>
    <n v="2480"/>
    <s v="16830000"/>
    <x v="0"/>
    <s v="16"/>
  </r>
  <r>
    <s v="1339900391387"/>
    <x v="0"/>
    <x v="33"/>
    <n v="20"/>
    <n v="3"/>
    <n v="2561"/>
    <s v="3384"/>
    <s v="0000"/>
    <s v="16010600"/>
    <x v="0"/>
    <x v="11"/>
    <n v="13"/>
    <n v="4"/>
    <n v="2538"/>
    <s v="33840000"/>
    <x v="0"/>
    <s v="33"/>
  </r>
  <r>
    <s v="4160100001094"/>
    <x v="0"/>
    <x v="34"/>
    <n v="25"/>
    <n v="3"/>
    <n v="2561"/>
    <s v="1683"/>
    <s v="0000"/>
    <s v="16010600"/>
    <x v="0"/>
    <x v="24"/>
    <n v="3"/>
    <n v="3"/>
    <n v="2499"/>
    <s v="16830000"/>
    <x v="0"/>
    <s v="16"/>
  </r>
  <r>
    <s v="3160100357117"/>
    <x v="1"/>
    <x v="67"/>
    <n v="27"/>
    <n v="3"/>
    <n v="2561"/>
    <s v="1683"/>
    <s v="0000"/>
    <s v="16010600"/>
    <x v="0"/>
    <x v="11"/>
    <n v="0"/>
    <n v="0"/>
    <n v="2466"/>
    <s v="16830000"/>
    <x v="0"/>
    <s v="16"/>
  </r>
  <r>
    <s v="3160300507449"/>
    <x v="0"/>
    <x v="73"/>
    <n v="27"/>
    <n v="3"/>
    <n v="2561"/>
    <s v="1683"/>
    <s v="0000"/>
    <s v="16010600"/>
    <x v="0"/>
    <x v="135"/>
    <n v="13"/>
    <n v="3"/>
    <n v="2523"/>
    <s v="16830000"/>
    <x v="0"/>
    <s v="16"/>
  </r>
  <r>
    <s v="3160100403992"/>
    <x v="1"/>
    <x v="31"/>
    <n v="28"/>
    <n v="3"/>
    <n v="2561"/>
    <s v="1683"/>
    <s v="0002"/>
    <s v="16010600"/>
    <x v="0"/>
    <x v="11"/>
    <n v="16"/>
    <n v="12"/>
    <n v="2473"/>
    <s v="16830002"/>
    <x v="1"/>
    <s v="16"/>
  </r>
  <r>
    <s v="3169900213967"/>
    <x v="0"/>
    <x v="26"/>
    <n v="28"/>
    <n v="3"/>
    <n v="2561"/>
    <s v="1683"/>
    <s v="0001"/>
    <s v="16010600"/>
    <x v="0"/>
    <x v="21"/>
    <n v="8"/>
    <n v="7"/>
    <n v="2484"/>
    <s v="16830001"/>
    <x v="1"/>
    <s v="16"/>
  </r>
  <r>
    <s v="3540400197651"/>
    <x v="1"/>
    <x v="7"/>
    <n v="29"/>
    <n v="3"/>
    <n v="2561"/>
    <s v="1603"/>
    <s v="0000"/>
    <s v="16010600"/>
    <x v="0"/>
    <x v="136"/>
    <n v="12"/>
    <n v="9"/>
    <n v="2506"/>
    <s v="16030000"/>
    <x v="0"/>
    <s v="16"/>
  </r>
  <r>
    <s v="3160100355734"/>
    <x v="1"/>
    <x v="57"/>
    <n v="30"/>
    <n v="3"/>
    <n v="2561"/>
    <s v="1683"/>
    <s v="0000"/>
    <s v="16010600"/>
    <x v="0"/>
    <x v="11"/>
    <n v="0"/>
    <n v="0"/>
    <n v="2471"/>
    <s v="16830000"/>
    <x v="0"/>
    <s v="16"/>
  </r>
  <r>
    <s v="1670301299547"/>
    <x v="0"/>
    <x v="58"/>
    <n v="1"/>
    <n v="4"/>
    <n v="2561"/>
    <s v="1683"/>
    <s v="0000"/>
    <s v="16010600"/>
    <x v="0"/>
    <x v="60"/>
    <n v="11"/>
    <n v="7"/>
    <n v="2543"/>
    <s v="16830000"/>
    <x v="0"/>
    <s v="16"/>
  </r>
  <r>
    <s v="1160101751106"/>
    <x v="0"/>
    <x v="85"/>
    <n v="3"/>
    <n v="4"/>
    <n v="2561"/>
    <s v="1037"/>
    <s v="0000"/>
    <s v="16010600"/>
    <x v="0"/>
    <x v="33"/>
    <n v="30"/>
    <n v="8"/>
    <n v="2544"/>
    <s v="10370000"/>
    <x v="0"/>
    <s v="10"/>
  </r>
  <r>
    <s v="2410100028082"/>
    <x v="1"/>
    <x v="83"/>
    <n v="3"/>
    <n v="4"/>
    <n v="2561"/>
    <s v="1683"/>
    <s v="0000"/>
    <s v="16010600"/>
    <x v="0"/>
    <x v="104"/>
    <n v="30"/>
    <n v="8"/>
    <n v="2531"/>
    <s v="16830000"/>
    <x v="0"/>
    <s v="16"/>
  </r>
  <r>
    <s v="3520500278547"/>
    <x v="0"/>
    <x v="73"/>
    <n v="4"/>
    <n v="4"/>
    <n v="2561"/>
    <s v="1411"/>
    <s v="0000"/>
    <s v="16010600"/>
    <x v="0"/>
    <x v="11"/>
    <n v="23"/>
    <n v="6"/>
    <n v="2522"/>
    <s v="14110000"/>
    <x v="0"/>
    <s v="14"/>
  </r>
  <r>
    <s v="1168300373885"/>
    <x v="0"/>
    <x v="59"/>
    <n v="6"/>
    <n v="4"/>
    <n v="2561"/>
    <s v="1999"/>
    <s v="0001"/>
    <s v="16010600"/>
    <x v="0"/>
    <x v="137"/>
    <n v="5"/>
    <n v="4"/>
    <n v="2561"/>
    <s v="19990001"/>
    <x v="1"/>
    <s v="19"/>
  </r>
  <r>
    <s v="3169900317959"/>
    <x v="1"/>
    <x v="16"/>
    <n v="6"/>
    <n v="4"/>
    <n v="2561"/>
    <s v="1601"/>
    <s v="0000"/>
    <s v="16010600"/>
    <x v="0"/>
    <x v="11"/>
    <n v="13"/>
    <n v="11"/>
    <n v="2478"/>
    <s v="16010000"/>
    <x v="0"/>
    <s v="16"/>
  </r>
  <r>
    <s v="3160100172061"/>
    <x v="0"/>
    <x v="34"/>
    <n v="8"/>
    <n v="4"/>
    <n v="2561"/>
    <s v="1996"/>
    <s v="0001"/>
    <s v="16010600"/>
    <x v="0"/>
    <x v="67"/>
    <n v="12"/>
    <n v="4"/>
    <n v="2498"/>
    <s v="19960001"/>
    <x v="1"/>
    <s v="19"/>
  </r>
  <r>
    <s v="3160100347049"/>
    <x v="1"/>
    <x v="66"/>
    <n v="9"/>
    <n v="4"/>
    <n v="2561"/>
    <s v="1683"/>
    <s v="0001"/>
    <s v="16010600"/>
    <x v="0"/>
    <x v="25"/>
    <n v="1"/>
    <n v="1"/>
    <n v="2487"/>
    <s v="16830001"/>
    <x v="1"/>
    <s v="16"/>
  </r>
  <r>
    <s v="1168300374113"/>
    <x v="0"/>
    <x v="59"/>
    <n v="11"/>
    <n v="4"/>
    <n v="2561"/>
    <s v="1683"/>
    <s v="0001"/>
    <s v="16010600"/>
    <x v="0"/>
    <x v="131"/>
    <n v="9"/>
    <n v="4"/>
    <n v="2561"/>
    <s v="16830001"/>
    <x v="1"/>
    <s v="16"/>
  </r>
  <r>
    <s v="3160100403291"/>
    <x v="0"/>
    <x v="49"/>
    <n v="15"/>
    <n v="4"/>
    <n v="2561"/>
    <s v="1683"/>
    <s v="0000"/>
    <s v="16010600"/>
    <x v="0"/>
    <x v="24"/>
    <n v="21"/>
    <n v="12"/>
    <n v="2493"/>
    <s v="16830000"/>
    <x v="0"/>
    <s v="16"/>
  </r>
  <r>
    <s v="3160100145454"/>
    <x v="0"/>
    <x v="34"/>
    <n v="17"/>
    <n v="4"/>
    <n v="2561"/>
    <s v="1037"/>
    <s v="0002"/>
    <s v="16010600"/>
    <x v="0"/>
    <x v="32"/>
    <n v="22"/>
    <n v="1"/>
    <n v="2499"/>
    <s v="10370002"/>
    <x v="1"/>
    <s v="10"/>
  </r>
  <r>
    <s v="3160100155247"/>
    <x v="0"/>
    <x v="8"/>
    <n v="20"/>
    <n v="4"/>
    <n v="2561"/>
    <s v="1683"/>
    <s v="0001"/>
    <s v="16010600"/>
    <x v="0"/>
    <x v="2"/>
    <n v="1"/>
    <n v="1"/>
    <n v="2483"/>
    <s v="16830001"/>
    <x v="1"/>
    <s v="16"/>
  </r>
  <r>
    <s v="3160100349688"/>
    <x v="0"/>
    <x v="34"/>
    <n v="23"/>
    <n v="4"/>
    <n v="2561"/>
    <s v="1683"/>
    <s v="0000"/>
    <s v="16010600"/>
    <x v="0"/>
    <x v="18"/>
    <n v="17"/>
    <n v="1"/>
    <n v="2499"/>
    <s v="16830000"/>
    <x v="0"/>
    <s v="16"/>
  </r>
  <r>
    <s v="3160100001037"/>
    <x v="1"/>
    <x v="50"/>
    <n v="25"/>
    <n v="4"/>
    <n v="2561"/>
    <s v="1683"/>
    <s v="0000"/>
    <s v="16010600"/>
    <x v="0"/>
    <x v="11"/>
    <n v="0"/>
    <n v="0"/>
    <n v="2480"/>
    <s v="16830000"/>
    <x v="0"/>
    <s v="16"/>
  </r>
  <r>
    <s v="3190200441802"/>
    <x v="0"/>
    <x v="22"/>
    <n v="26"/>
    <n v="4"/>
    <n v="2561"/>
    <s v="1683"/>
    <s v="0001"/>
    <s v="16010600"/>
    <x v="0"/>
    <x v="6"/>
    <n v="3"/>
    <n v="7"/>
    <n v="2515"/>
    <s v="16830001"/>
    <x v="1"/>
    <s v="16"/>
  </r>
  <r>
    <s v="3501200630700"/>
    <x v="1"/>
    <x v="22"/>
    <n v="30"/>
    <n v="4"/>
    <n v="2561"/>
    <s v="1683"/>
    <s v="0001"/>
    <s v="16010600"/>
    <x v="0"/>
    <x v="11"/>
    <n v="2"/>
    <n v="2"/>
    <n v="2516"/>
    <s v="16830001"/>
    <x v="1"/>
    <s v="16"/>
  </r>
  <r>
    <s v="3169900100259"/>
    <x v="1"/>
    <x v="60"/>
    <n v="4"/>
    <n v="5"/>
    <n v="2561"/>
    <s v="1683"/>
    <s v="0001"/>
    <s v="16010600"/>
    <x v="0"/>
    <x v="138"/>
    <n v="5"/>
    <n v="3"/>
    <n v="2496"/>
    <s v="16830001"/>
    <x v="1"/>
    <s v="16"/>
  </r>
  <r>
    <s v="3160100013116"/>
    <x v="1"/>
    <x v="20"/>
    <n v="5"/>
    <n v="5"/>
    <n v="2561"/>
    <s v="2791"/>
    <s v="0000"/>
    <s v="16010600"/>
    <x v="0"/>
    <x v="32"/>
    <n v="13"/>
    <n v="10"/>
    <n v="2469"/>
    <s v="27910000"/>
    <x v="0"/>
    <s v="27"/>
  </r>
  <r>
    <s v="3160100158793"/>
    <x v="1"/>
    <x v="25"/>
    <n v="5"/>
    <n v="5"/>
    <n v="2561"/>
    <s v="1683"/>
    <s v="0001"/>
    <s v="16010600"/>
    <x v="0"/>
    <x v="15"/>
    <n v="0"/>
    <n v="0"/>
    <n v="2498"/>
    <s v="16830001"/>
    <x v="1"/>
    <s v="16"/>
  </r>
  <r>
    <s v="1103100112617"/>
    <x v="0"/>
    <x v="52"/>
    <n v="7"/>
    <n v="5"/>
    <n v="2561"/>
    <s v="3499"/>
    <s v="0001"/>
    <s v="16010600"/>
    <x v="0"/>
    <x v="33"/>
    <n v="8"/>
    <n v="3"/>
    <n v="2535"/>
    <s v="34990001"/>
    <x v="1"/>
    <s v="34"/>
  </r>
  <r>
    <s v="3150600305655"/>
    <x v="1"/>
    <x v="30"/>
    <n v="10"/>
    <n v="5"/>
    <n v="2561"/>
    <s v="1683"/>
    <s v="0001"/>
    <s v="16010600"/>
    <x v="0"/>
    <x v="5"/>
    <n v="7"/>
    <n v="4"/>
    <n v="2506"/>
    <s v="16830001"/>
    <x v="1"/>
    <s v="16"/>
  </r>
  <r>
    <s v="3160100024452"/>
    <x v="0"/>
    <x v="14"/>
    <n v="11"/>
    <n v="5"/>
    <n v="2561"/>
    <s v="1036"/>
    <s v="0000"/>
    <s v="16010600"/>
    <x v="0"/>
    <x v="41"/>
    <n v="21"/>
    <n v="6"/>
    <n v="2471"/>
    <s v="10360000"/>
    <x v="0"/>
    <s v="10"/>
  </r>
  <r>
    <s v="3140700086891"/>
    <x v="0"/>
    <x v="3"/>
    <n v="12"/>
    <n v="5"/>
    <n v="2561"/>
    <s v="1683"/>
    <s v="0000"/>
    <s v="16010600"/>
    <x v="0"/>
    <x v="24"/>
    <n v="1"/>
    <n v="5"/>
    <n v="2500"/>
    <s v="16830000"/>
    <x v="0"/>
    <s v="16"/>
  </r>
  <r>
    <s v="1160300175016"/>
    <x v="0"/>
    <x v="28"/>
    <n v="13"/>
    <n v="5"/>
    <n v="2561"/>
    <s v="7102"/>
    <s v="0000"/>
    <s v="16010600"/>
    <x v="0"/>
    <x v="11"/>
    <n v="22"/>
    <n v="11"/>
    <n v="2537"/>
    <s v="71020000"/>
    <x v="0"/>
    <s v="71"/>
  </r>
  <r>
    <s v="3160100004648"/>
    <x v="1"/>
    <x v="72"/>
    <n v="15"/>
    <n v="5"/>
    <n v="2561"/>
    <s v="1683"/>
    <s v="0002"/>
    <s v="16010600"/>
    <x v="0"/>
    <x v="2"/>
    <n v="1"/>
    <n v="6"/>
    <n v="2459"/>
    <s v="16830002"/>
    <x v="1"/>
    <s v="16"/>
  </r>
  <r>
    <s v="3160100154763"/>
    <x v="0"/>
    <x v="17"/>
    <n v="16"/>
    <n v="5"/>
    <n v="2561"/>
    <s v="1683"/>
    <s v="0002"/>
    <s v="16010600"/>
    <x v="0"/>
    <x v="2"/>
    <n v="1"/>
    <n v="1"/>
    <n v="2476"/>
    <s v="16830002"/>
    <x v="1"/>
    <s v="16"/>
  </r>
  <r>
    <s v="3160100010087"/>
    <x v="0"/>
    <x v="27"/>
    <n v="18"/>
    <n v="5"/>
    <n v="2561"/>
    <s v="1683"/>
    <s v="0001"/>
    <s v="16010600"/>
    <x v="0"/>
    <x v="11"/>
    <n v="10"/>
    <n v="8"/>
    <n v="2467"/>
    <s v="16830001"/>
    <x v="1"/>
    <s v="16"/>
  </r>
  <r>
    <s v="3160100164947"/>
    <x v="1"/>
    <x v="66"/>
    <n v="24"/>
    <n v="5"/>
    <n v="2561"/>
    <s v="1299"/>
    <s v="0000"/>
    <s v="16010600"/>
    <x v="0"/>
    <x v="11"/>
    <n v="5"/>
    <n v="8"/>
    <n v="2486"/>
    <s v="12990000"/>
    <x v="0"/>
    <s v="12"/>
  </r>
  <r>
    <s v="3169900287570"/>
    <x v="1"/>
    <x v="54"/>
    <n v="25"/>
    <n v="5"/>
    <n v="2561"/>
    <s v="1294"/>
    <s v="0000"/>
    <s v="16010600"/>
    <x v="0"/>
    <x v="3"/>
    <n v="22"/>
    <n v="2"/>
    <n v="2505"/>
    <s v="12940000"/>
    <x v="0"/>
    <s v="12"/>
  </r>
  <r>
    <s v="5160100031285"/>
    <x v="0"/>
    <x v="42"/>
    <n v="26"/>
    <n v="5"/>
    <n v="2561"/>
    <s v="1696"/>
    <s v="0000"/>
    <s v="16010600"/>
    <x v="0"/>
    <x v="54"/>
    <n v="11"/>
    <n v="10"/>
    <n v="2526"/>
    <s v="16960000"/>
    <x v="0"/>
    <s v="16"/>
  </r>
  <r>
    <s v="3160100290934"/>
    <x v="1"/>
    <x v="50"/>
    <n v="30"/>
    <n v="5"/>
    <n v="2561"/>
    <s v="1683"/>
    <s v="0002"/>
    <s v="16010600"/>
    <x v="0"/>
    <x v="11"/>
    <n v="28"/>
    <n v="11"/>
    <n v="2479"/>
    <s v="16830002"/>
    <x v="1"/>
    <s v="16"/>
  </r>
  <r>
    <s v="3160100332777"/>
    <x v="1"/>
    <x v="11"/>
    <n v="31"/>
    <n v="5"/>
    <n v="2561"/>
    <s v="1683"/>
    <s v="0001"/>
    <s v="16010600"/>
    <x v="0"/>
    <x v="2"/>
    <n v="1"/>
    <n v="1"/>
    <n v="2475"/>
    <s v="16830001"/>
    <x v="1"/>
    <s v="16"/>
  </r>
  <r>
    <s v="3650800794744"/>
    <x v="0"/>
    <x v="8"/>
    <n v="3"/>
    <n v="6"/>
    <n v="2561"/>
    <s v="6402"/>
    <s v="0000"/>
    <s v="16010600"/>
    <x v="0"/>
    <x v="23"/>
    <n v="0"/>
    <n v="0"/>
    <n v="2483"/>
    <s v="64020000"/>
    <x v="0"/>
    <s v="64"/>
  </r>
  <r>
    <s v="3160100243634"/>
    <x v="0"/>
    <x v="20"/>
    <n v="4"/>
    <n v="6"/>
    <n v="2561"/>
    <s v="1683"/>
    <s v="0000"/>
    <s v="16010600"/>
    <x v="0"/>
    <x v="11"/>
    <n v="8"/>
    <n v="10"/>
    <n v="2469"/>
    <s v="16830000"/>
    <x v="0"/>
    <s v="16"/>
  </r>
  <r>
    <s v="1160100618780"/>
    <x v="0"/>
    <x v="86"/>
    <n v="6"/>
    <n v="6"/>
    <n v="2561"/>
    <s v="1393"/>
    <s v="0000"/>
    <s v="16010600"/>
    <x v="0"/>
    <x v="84"/>
    <n v="16"/>
    <n v="11"/>
    <n v="2541"/>
    <s v="13930000"/>
    <x v="0"/>
    <s v="13"/>
  </r>
  <r>
    <s v="3160100005482"/>
    <x v="0"/>
    <x v="45"/>
    <n v="7"/>
    <n v="6"/>
    <n v="2561"/>
    <s v="1037"/>
    <s v="0003"/>
    <s v="16010600"/>
    <x v="0"/>
    <x v="44"/>
    <n v="5"/>
    <n v="10"/>
    <n v="2500"/>
    <s v="10370003"/>
    <x v="1"/>
    <s v="10"/>
  </r>
  <r>
    <s v="3160100010486"/>
    <x v="1"/>
    <x v="50"/>
    <n v="7"/>
    <n v="6"/>
    <n v="2561"/>
    <s v="1683"/>
    <s v="0000"/>
    <s v="16010600"/>
    <x v="0"/>
    <x v="11"/>
    <n v="20"/>
    <n v="6"/>
    <n v="2479"/>
    <s v="16830000"/>
    <x v="0"/>
    <s v="16"/>
  </r>
  <r>
    <s v="3160100333404"/>
    <x v="0"/>
    <x v="7"/>
    <n v="7"/>
    <n v="6"/>
    <n v="2561"/>
    <s v="1683"/>
    <s v="0002"/>
    <s v="16010600"/>
    <x v="0"/>
    <x v="24"/>
    <n v="7"/>
    <n v="3"/>
    <n v="2507"/>
    <s v="16830002"/>
    <x v="1"/>
    <s v="16"/>
  </r>
  <r>
    <s v="3190200441756"/>
    <x v="1"/>
    <x v="45"/>
    <n v="8"/>
    <n v="6"/>
    <n v="2561"/>
    <s v="1683"/>
    <s v="0001"/>
    <s v="16010600"/>
    <x v="0"/>
    <x v="119"/>
    <n v="16"/>
    <n v="12"/>
    <n v="2500"/>
    <s v="16830001"/>
    <x v="1"/>
    <s v="16"/>
  </r>
  <r>
    <s v="3530100606326"/>
    <x v="0"/>
    <x v="47"/>
    <n v="8"/>
    <n v="6"/>
    <n v="2561"/>
    <s v="1683"/>
    <s v="0000"/>
    <s v="16010600"/>
    <x v="0"/>
    <x v="48"/>
    <n v="20"/>
    <n v="12"/>
    <n v="2503"/>
    <s v="16830000"/>
    <x v="0"/>
    <s v="16"/>
  </r>
  <r>
    <s v="3160100346433"/>
    <x v="1"/>
    <x v="19"/>
    <n v="10"/>
    <n v="6"/>
    <n v="2561"/>
    <s v="1683"/>
    <s v="0000"/>
    <s v="16010600"/>
    <x v="0"/>
    <x v="32"/>
    <n v="6"/>
    <n v="7"/>
    <n v="2508"/>
    <s v="16830000"/>
    <x v="0"/>
    <s v="16"/>
  </r>
  <r>
    <s v="1219900401235"/>
    <x v="0"/>
    <x v="82"/>
    <n v="11"/>
    <n v="6"/>
    <n v="2561"/>
    <s v="4188"/>
    <s v="0001"/>
    <s v="16010600"/>
    <x v="0"/>
    <x v="25"/>
    <n v="9"/>
    <n v="6"/>
    <n v="2536"/>
    <s v="41880001"/>
    <x v="1"/>
    <s v="41"/>
  </r>
  <r>
    <s v="3169800009021"/>
    <x v="0"/>
    <x v="74"/>
    <n v="12"/>
    <n v="6"/>
    <n v="2561"/>
    <s v="1683"/>
    <s v="0001"/>
    <s v="16010600"/>
    <x v="0"/>
    <x v="139"/>
    <n v="6"/>
    <n v="5"/>
    <n v="2524"/>
    <s v="16830001"/>
    <x v="1"/>
    <s v="16"/>
  </r>
  <r>
    <s v="3160100028661"/>
    <x v="1"/>
    <x v="49"/>
    <n v="15"/>
    <n v="6"/>
    <n v="2561"/>
    <s v="1683"/>
    <s v="0000"/>
    <s v="16010600"/>
    <x v="0"/>
    <x v="7"/>
    <n v="1"/>
    <n v="1"/>
    <n v="2494"/>
    <s v="16830000"/>
    <x v="0"/>
    <s v="16"/>
  </r>
  <r>
    <s v="5160100065457"/>
    <x v="0"/>
    <x v="18"/>
    <n v="15"/>
    <n v="6"/>
    <n v="2561"/>
    <s v="1683"/>
    <s v="0001"/>
    <s v="16010600"/>
    <x v="0"/>
    <x v="140"/>
    <n v="19"/>
    <n v="4"/>
    <n v="2510"/>
    <s v="16830001"/>
    <x v="1"/>
    <s v="16"/>
  </r>
  <r>
    <s v="3160100258526"/>
    <x v="0"/>
    <x v="29"/>
    <n v="17"/>
    <n v="6"/>
    <n v="2561"/>
    <s v="1683"/>
    <s v="0001"/>
    <s v="16010600"/>
    <x v="0"/>
    <x v="141"/>
    <n v="1"/>
    <n v="1"/>
    <n v="2492"/>
    <s v="16830001"/>
    <x v="1"/>
    <s v="16"/>
  </r>
  <r>
    <s v="1160100308527"/>
    <x v="0"/>
    <x v="62"/>
    <n v="19"/>
    <n v="6"/>
    <n v="2561"/>
    <s v="2002"/>
    <s v="0000"/>
    <s v="16010600"/>
    <x v="0"/>
    <x v="93"/>
    <n v="20"/>
    <n v="1"/>
    <n v="2534"/>
    <s v="20020000"/>
    <x v="0"/>
    <s v="20"/>
  </r>
  <r>
    <s v="3160300737070"/>
    <x v="1"/>
    <x v="49"/>
    <n v="20"/>
    <n v="6"/>
    <n v="2561"/>
    <s v="1683"/>
    <s v="0002"/>
    <s v="16010600"/>
    <x v="0"/>
    <x v="142"/>
    <n v="1"/>
    <n v="1"/>
    <n v="2494"/>
    <s v="16830002"/>
    <x v="1"/>
    <s v="16"/>
  </r>
  <r>
    <s v="3251100368569"/>
    <x v="0"/>
    <x v="71"/>
    <n v="21"/>
    <n v="6"/>
    <n v="2561"/>
    <s v="1683"/>
    <s v="0001"/>
    <s v="16010600"/>
    <x v="0"/>
    <x v="58"/>
    <n v="14"/>
    <n v="2"/>
    <n v="2515"/>
    <s v="16830001"/>
    <x v="1"/>
    <s v="16"/>
  </r>
  <r>
    <s v="3660700087141"/>
    <x v="0"/>
    <x v="21"/>
    <n v="21"/>
    <n v="6"/>
    <n v="2561"/>
    <s v="1036"/>
    <s v="0000"/>
    <s v="16010600"/>
    <x v="0"/>
    <x v="11"/>
    <n v="7"/>
    <n v="3"/>
    <n v="2497"/>
    <s v="10360000"/>
    <x v="0"/>
    <s v="10"/>
  </r>
  <r>
    <s v="3160100328087"/>
    <x v="1"/>
    <x v="48"/>
    <n v="24"/>
    <n v="6"/>
    <n v="2561"/>
    <s v="1416"/>
    <s v="0001"/>
    <s v="16010600"/>
    <x v="0"/>
    <x v="84"/>
    <n v="14"/>
    <n v="4"/>
    <n v="2503"/>
    <s v="14160001"/>
    <x v="1"/>
    <s v="14"/>
  </r>
  <r>
    <s v="3160100161077"/>
    <x v="1"/>
    <x v="21"/>
    <n v="26"/>
    <n v="6"/>
    <n v="2561"/>
    <s v="1683"/>
    <s v="0002"/>
    <s v="16010600"/>
    <x v="0"/>
    <x v="32"/>
    <n v="30"/>
    <n v="3"/>
    <n v="2497"/>
    <s v="16830002"/>
    <x v="1"/>
    <s v="16"/>
  </r>
  <r>
    <s v="3160100357842"/>
    <x v="0"/>
    <x v="71"/>
    <n v="28"/>
    <n v="6"/>
    <n v="2561"/>
    <s v="1683"/>
    <s v="0000"/>
    <s v="16010600"/>
    <x v="0"/>
    <x v="25"/>
    <n v="21"/>
    <n v="6"/>
    <n v="2515"/>
    <s v="16830000"/>
    <x v="0"/>
    <s v="16"/>
  </r>
  <r>
    <s v="3160101336652"/>
    <x v="0"/>
    <x v="10"/>
    <n v="28"/>
    <n v="6"/>
    <n v="2561"/>
    <s v="1683"/>
    <s v="0001"/>
    <s v="16010600"/>
    <x v="0"/>
    <x v="57"/>
    <n v="3"/>
    <n v="9"/>
    <n v="2492"/>
    <s v="16830001"/>
    <x v="1"/>
    <s v="16"/>
  </r>
  <r>
    <s v="3160100341431"/>
    <x v="0"/>
    <x v="19"/>
    <n v="30"/>
    <n v="6"/>
    <n v="2561"/>
    <s v="1683"/>
    <s v="0001"/>
    <s v="16010600"/>
    <x v="0"/>
    <x v="1"/>
    <n v="15"/>
    <n v="7"/>
    <n v="2508"/>
    <s v="16830001"/>
    <x v="1"/>
    <s v="16"/>
  </r>
  <r>
    <s v="3160190034738"/>
    <x v="0"/>
    <x v="43"/>
    <n v="1"/>
    <n v="7"/>
    <n v="2561"/>
    <s v="1683"/>
    <s v="0000"/>
    <s v="16010600"/>
    <x v="0"/>
    <x v="11"/>
    <n v="1"/>
    <n v="1"/>
    <n v="2478"/>
    <s v="16830000"/>
    <x v="0"/>
    <s v="16"/>
  </r>
  <r>
    <s v="3160100355874"/>
    <x v="1"/>
    <x v="8"/>
    <n v="2"/>
    <n v="7"/>
    <n v="2561"/>
    <s v="1683"/>
    <s v="0002"/>
    <s v="16010600"/>
    <x v="0"/>
    <x v="32"/>
    <n v="0"/>
    <n v="0"/>
    <n v="2483"/>
    <s v="16830002"/>
    <x v="1"/>
    <s v="16"/>
  </r>
  <r>
    <s v="5251100013422"/>
    <x v="1"/>
    <x v="71"/>
    <n v="6"/>
    <n v="7"/>
    <n v="2561"/>
    <s v="1683"/>
    <s v="0002"/>
    <s v="16010600"/>
    <x v="0"/>
    <x v="11"/>
    <n v="13"/>
    <n v="9"/>
    <n v="2514"/>
    <s v="16830002"/>
    <x v="1"/>
    <s v="16"/>
  </r>
  <r>
    <s v="3100800809088"/>
    <x v="0"/>
    <x v="71"/>
    <n v="9"/>
    <n v="7"/>
    <n v="2561"/>
    <s v="1683"/>
    <s v="0000"/>
    <s v="16010600"/>
    <x v="0"/>
    <x v="104"/>
    <n v="19"/>
    <n v="1"/>
    <n v="2515"/>
    <s v="16830000"/>
    <x v="0"/>
    <s v="16"/>
  </r>
  <r>
    <s v="3160100303670"/>
    <x v="0"/>
    <x v="21"/>
    <n v="10"/>
    <n v="7"/>
    <n v="2561"/>
    <s v="1699"/>
    <s v="0001"/>
    <s v="16010600"/>
    <x v="0"/>
    <x v="21"/>
    <n v="10"/>
    <n v="6"/>
    <n v="2497"/>
    <s v="16990001"/>
    <x v="1"/>
    <s v="16"/>
  </r>
  <r>
    <s v="3160100350597"/>
    <x v="0"/>
    <x v="51"/>
    <n v="10"/>
    <n v="7"/>
    <n v="2561"/>
    <s v="1683"/>
    <s v="0000"/>
    <s v="16010600"/>
    <x v="0"/>
    <x v="17"/>
    <n v="3"/>
    <n v="9"/>
    <n v="2518"/>
    <s v="16830000"/>
    <x v="0"/>
    <s v="16"/>
  </r>
  <r>
    <s v="3160100014295"/>
    <x v="1"/>
    <x v="17"/>
    <n v="11"/>
    <n v="7"/>
    <n v="2561"/>
    <s v="1037"/>
    <s v="0001"/>
    <s v="16010600"/>
    <x v="0"/>
    <x v="11"/>
    <n v="0"/>
    <n v="0"/>
    <n v="2476"/>
    <s v="10370001"/>
    <x v="1"/>
    <s v="10"/>
  </r>
  <r>
    <s v="3160100143206"/>
    <x v="1"/>
    <x v="37"/>
    <n v="12"/>
    <n v="7"/>
    <n v="2561"/>
    <s v="1683"/>
    <s v="0002"/>
    <s v="16010600"/>
    <x v="0"/>
    <x v="86"/>
    <n v="9"/>
    <n v="4"/>
    <n v="2469"/>
    <s v="16830002"/>
    <x v="1"/>
    <s v="16"/>
  </r>
  <r>
    <s v="3160100162782"/>
    <x v="0"/>
    <x v="73"/>
    <n v="12"/>
    <n v="7"/>
    <n v="2561"/>
    <s v="8199"/>
    <s v="0001"/>
    <s v="16010600"/>
    <x v="0"/>
    <x v="77"/>
    <n v="7"/>
    <n v="3"/>
    <n v="2523"/>
    <s v="81990001"/>
    <x v="1"/>
    <s v="81"/>
  </r>
  <r>
    <s v="3409700302131"/>
    <x v="0"/>
    <x v="51"/>
    <n v="12"/>
    <n v="7"/>
    <n v="2561"/>
    <s v="1037"/>
    <s v="0002"/>
    <s v="16010600"/>
    <x v="0"/>
    <x v="3"/>
    <n v="18"/>
    <n v="8"/>
    <n v="2518"/>
    <s v="10370002"/>
    <x v="1"/>
    <s v="10"/>
  </r>
  <r>
    <s v="3160100339488"/>
    <x v="1"/>
    <x v="37"/>
    <n v="15"/>
    <n v="7"/>
    <n v="2561"/>
    <s v="1683"/>
    <s v="0001"/>
    <s v="16010600"/>
    <x v="0"/>
    <x v="11"/>
    <n v="0"/>
    <n v="0"/>
    <n v="2469"/>
    <s v="16830001"/>
    <x v="1"/>
    <s v="16"/>
  </r>
  <r>
    <s v="3300200562535"/>
    <x v="1"/>
    <x v="46"/>
    <n v="17"/>
    <n v="7"/>
    <n v="2561"/>
    <s v="1683"/>
    <s v="0001"/>
    <s v="16010600"/>
    <x v="0"/>
    <x v="11"/>
    <n v="0"/>
    <n v="0"/>
    <n v="2489"/>
    <s v="16830001"/>
    <x v="1"/>
    <s v="16"/>
  </r>
  <r>
    <s v="5160199049246"/>
    <x v="0"/>
    <x v="70"/>
    <n v="17"/>
    <n v="7"/>
    <n v="2561"/>
    <s v="1683"/>
    <s v="0000"/>
    <s v="16010600"/>
    <x v="0"/>
    <x v="23"/>
    <n v="22"/>
    <n v="1"/>
    <n v="2526"/>
    <s v="16830000"/>
    <x v="0"/>
    <s v="16"/>
  </r>
  <r>
    <s v="3160100160739"/>
    <x v="1"/>
    <x v="17"/>
    <n v="19"/>
    <n v="7"/>
    <n v="2561"/>
    <s v="1683"/>
    <s v="0000"/>
    <s v="16010600"/>
    <x v="0"/>
    <x v="11"/>
    <n v="1"/>
    <n v="1"/>
    <n v="2476"/>
    <s v="16830000"/>
    <x v="0"/>
    <s v="16"/>
  </r>
  <r>
    <s v="1100701526090"/>
    <x v="0"/>
    <x v="52"/>
    <n v="20"/>
    <n v="7"/>
    <n v="2561"/>
    <s v="1683"/>
    <s v="0000"/>
    <s v="16010600"/>
    <x v="0"/>
    <x v="11"/>
    <n v="28"/>
    <n v="5"/>
    <n v="2535"/>
    <s v="16830000"/>
    <x v="0"/>
    <s v="16"/>
  </r>
  <r>
    <s v="1168300381012"/>
    <x v="1"/>
    <x v="59"/>
    <n v="20"/>
    <n v="7"/>
    <n v="2561"/>
    <s v="1683"/>
    <s v="0001"/>
    <s v="16010600"/>
    <x v="0"/>
    <x v="143"/>
    <n v="2"/>
    <n v="7"/>
    <n v="2561"/>
    <s v="16830001"/>
    <x v="1"/>
    <s v="16"/>
  </r>
  <r>
    <s v="1160100190470"/>
    <x v="0"/>
    <x v="63"/>
    <n v="21"/>
    <n v="7"/>
    <n v="2561"/>
    <s v="1683"/>
    <s v="0000"/>
    <s v="16010600"/>
    <x v="0"/>
    <x v="87"/>
    <n v="21"/>
    <n v="8"/>
    <n v="2530"/>
    <s v="16830000"/>
    <x v="0"/>
    <s v="16"/>
  </r>
  <r>
    <s v="3302100298048"/>
    <x v="0"/>
    <x v="49"/>
    <n v="22"/>
    <n v="7"/>
    <n v="2561"/>
    <s v="1683"/>
    <s v="0002"/>
    <s v="16010600"/>
    <x v="0"/>
    <x v="37"/>
    <n v="2"/>
    <n v="6"/>
    <n v="2494"/>
    <s v="16830002"/>
    <x v="1"/>
    <s v="16"/>
  </r>
  <r>
    <s v="5200100047580"/>
    <x v="0"/>
    <x v="34"/>
    <n v="24"/>
    <n v="7"/>
    <n v="2561"/>
    <s v="1683"/>
    <s v="0001"/>
    <s v="16010600"/>
    <x v="0"/>
    <x v="25"/>
    <n v="14"/>
    <n v="10"/>
    <n v="2498"/>
    <s v="16830001"/>
    <x v="1"/>
    <s v="16"/>
  </r>
  <r>
    <s v="3160100395311"/>
    <x v="1"/>
    <x v="43"/>
    <n v="25"/>
    <n v="7"/>
    <n v="2561"/>
    <s v="1683"/>
    <s v="0000"/>
    <s v="16010600"/>
    <x v="0"/>
    <x v="11"/>
    <n v="0"/>
    <n v="0"/>
    <n v="2478"/>
    <s v="16830000"/>
    <x v="0"/>
    <s v="16"/>
  </r>
  <r>
    <s v="3169900068495"/>
    <x v="1"/>
    <x v="8"/>
    <n v="25"/>
    <n v="7"/>
    <n v="2561"/>
    <s v="1683"/>
    <s v="0001"/>
    <s v="16010600"/>
    <x v="0"/>
    <x v="3"/>
    <n v="2"/>
    <n v="4"/>
    <n v="2483"/>
    <s v="16830001"/>
    <x v="1"/>
    <s v="16"/>
  </r>
  <r>
    <s v="3160100398531"/>
    <x v="1"/>
    <x v="61"/>
    <n v="28"/>
    <n v="7"/>
    <n v="2561"/>
    <s v="1683"/>
    <s v="0001"/>
    <s v="16010600"/>
    <x v="0"/>
    <x v="11"/>
    <n v="28"/>
    <n v="9"/>
    <n v="2480"/>
    <s v="16830001"/>
    <x v="1"/>
    <s v="16"/>
  </r>
  <r>
    <s v="3451000432557"/>
    <x v="0"/>
    <x v="69"/>
    <n v="31"/>
    <n v="7"/>
    <n v="2561"/>
    <s v="1683"/>
    <s v="0000"/>
    <s v="16010600"/>
    <x v="0"/>
    <x v="104"/>
    <n v="22"/>
    <n v="6"/>
    <n v="2517"/>
    <s v="16830000"/>
    <x v="0"/>
    <s v="16"/>
  </r>
  <r>
    <s v="1168300384411"/>
    <x v="0"/>
    <x v="59"/>
    <n v="1"/>
    <n v="8"/>
    <n v="2561"/>
    <s v="1683"/>
    <s v="0001"/>
    <s v="16010600"/>
    <x v="0"/>
    <x v="144"/>
    <n v="1"/>
    <n v="8"/>
    <n v="2561"/>
    <s v="16830001"/>
    <x v="1"/>
    <s v="16"/>
  </r>
  <r>
    <s v="3160100385447"/>
    <x v="0"/>
    <x v="11"/>
    <n v="3"/>
    <n v="8"/>
    <n v="2561"/>
    <s v="1683"/>
    <s v="0000"/>
    <s v="16010600"/>
    <x v="0"/>
    <x v="11"/>
    <n v="20"/>
    <n v="8"/>
    <n v="2474"/>
    <s v="16830000"/>
    <x v="0"/>
    <s v="16"/>
  </r>
  <r>
    <s v="3160100173865"/>
    <x v="1"/>
    <x v="57"/>
    <n v="9"/>
    <n v="8"/>
    <n v="2561"/>
    <s v="1683"/>
    <s v="0000"/>
    <s v="16010600"/>
    <x v="0"/>
    <x v="98"/>
    <n v="0"/>
    <n v="0"/>
    <n v="2471"/>
    <s v="16830000"/>
    <x v="0"/>
    <s v="16"/>
  </r>
  <r>
    <s v="3160100349050"/>
    <x v="0"/>
    <x v="2"/>
    <n v="12"/>
    <n v="8"/>
    <n v="2561"/>
    <s v="1683"/>
    <s v="0002"/>
    <s v="16010600"/>
    <x v="0"/>
    <x v="22"/>
    <n v="14"/>
    <n v="11"/>
    <n v="2466"/>
    <s v="16830002"/>
    <x v="1"/>
    <s v="16"/>
  </r>
  <r>
    <s v="3349900792256"/>
    <x v="1"/>
    <x v="46"/>
    <n v="15"/>
    <n v="8"/>
    <n v="2561"/>
    <s v="1683"/>
    <s v="0001"/>
    <s v="16010600"/>
    <x v="0"/>
    <x v="2"/>
    <n v="15"/>
    <n v="8"/>
    <n v="2489"/>
    <s v="16830001"/>
    <x v="1"/>
    <s v="16"/>
  </r>
  <r>
    <s v="1168300385352"/>
    <x v="0"/>
    <x v="59"/>
    <n v="18"/>
    <n v="8"/>
    <n v="2561"/>
    <s v="1683"/>
    <s v="0001"/>
    <s v="16010600"/>
    <x v="0"/>
    <x v="55"/>
    <n v="16"/>
    <n v="8"/>
    <n v="2561"/>
    <s v="16830001"/>
    <x v="1"/>
    <s v="16"/>
  </r>
  <r>
    <s v="1439900093555"/>
    <x v="0"/>
    <x v="83"/>
    <n v="19"/>
    <n v="8"/>
    <n v="2561"/>
    <s v="4399"/>
    <s v="0001"/>
    <s v="16010600"/>
    <x v="0"/>
    <x v="0"/>
    <n v="16"/>
    <n v="9"/>
    <n v="2531"/>
    <s v="43990001"/>
    <x v="1"/>
    <s v="43"/>
  </r>
  <r>
    <s v="3140100336462"/>
    <x v="0"/>
    <x v="71"/>
    <n v="21"/>
    <n v="8"/>
    <n v="2561"/>
    <s v="1683"/>
    <s v="0001"/>
    <s v="16010600"/>
    <x v="0"/>
    <x v="8"/>
    <n v="13"/>
    <n v="10"/>
    <n v="2514"/>
    <s v="16830001"/>
    <x v="1"/>
    <s v="16"/>
  </r>
  <r>
    <s v="3160101495084"/>
    <x v="0"/>
    <x v="44"/>
    <n v="22"/>
    <n v="8"/>
    <n v="2561"/>
    <s v="1683"/>
    <s v="0001"/>
    <s v="16010600"/>
    <x v="0"/>
    <x v="32"/>
    <n v="8"/>
    <n v="2"/>
    <n v="2520"/>
    <s v="16830001"/>
    <x v="1"/>
    <s v="16"/>
  </r>
  <r>
    <s v="3160100270003"/>
    <x v="1"/>
    <x v="17"/>
    <n v="23"/>
    <n v="8"/>
    <n v="2561"/>
    <s v="1683"/>
    <s v="0002"/>
    <s v="16010600"/>
    <x v="0"/>
    <x v="11"/>
    <n v="16"/>
    <n v="9"/>
    <n v="2475"/>
    <s v="16830002"/>
    <x v="1"/>
    <s v="16"/>
  </r>
  <r>
    <s v="3160100146558"/>
    <x v="1"/>
    <x v="43"/>
    <n v="27"/>
    <n v="8"/>
    <n v="2561"/>
    <s v="1683"/>
    <s v="0002"/>
    <s v="16010600"/>
    <x v="0"/>
    <x v="17"/>
    <n v="1"/>
    <n v="1"/>
    <n v="2478"/>
    <s v="16830002"/>
    <x v="1"/>
    <s v="16"/>
  </r>
  <r>
    <s v="1160101819339"/>
    <x v="1"/>
    <x v="87"/>
    <n v="28"/>
    <n v="8"/>
    <n v="2561"/>
    <s v="1601"/>
    <s v="0000"/>
    <s v="16010600"/>
    <x v="0"/>
    <x v="84"/>
    <n v="4"/>
    <n v="9"/>
    <n v="2546"/>
    <s v="16010000"/>
    <x v="0"/>
    <s v="16"/>
  </r>
  <r>
    <s v="4710100012163"/>
    <x v="0"/>
    <x v="46"/>
    <n v="28"/>
    <n v="8"/>
    <n v="2561"/>
    <s v="1683"/>
    <s v="0002"/>
    <s v="16010600"/>
    <x v="0"/>
    <x v="25"/>
    <n v="13"/>
    <n v="1"/>
    <n v="2489"/>
    <s v="16830002"/>
    <x v="1"/>
    <s v="16"/>
  </r>
  <r>
    <s v="5800990016769"/>
    <x v="0"/>
    <x v="54"/>
    <n v="31"/>
    <n v="8"/>
    <n v="2561"/>
    <s v="1683"/>
    <s v="0000"/>
    <s v="16010600"/>
    <x v="0"/>
    <x v="8"/>
    <n v="15"/>
    <n v="5"/>
    <n v="2505"/>
    <s v="16830000"/>
    <x v="0"/>
    <s v="16"/>
  </r>
  <r>
    <s v="3160100003111"/>
    <x v="0"/>
    <x v="11"/>
    <n v="1"/>
    <n v="9"/>
    <n v="2561"/>
    <s v="1683"/>
    <s v="0001"/>
    <s v="16010600"/>
    <x v="0"/>
    <x v="22"/>
    <n v="0"/>
    <n v="0"/>
    <n v="2475"/>
    <s v="16830001"/>
    <x v="1"/>
    <s v="16"/>
  </r>
  <r>
    <s v="3199900334331"/>
    <x v="0"/>
    <x v="66"/>
    <n v="1"/>
    <n v="9"/>
    <n v="2561"/>
    <s v="1683"/>
    <s v="0001"/>
    <s v="16010600"/>
    <x v="0"/>
    <x v="57"/>
    <n v="29"/>
    <n v="7"/>
    <n v="2487"/>
    <s v="16830001"/>
    <x v="1"/>
    <s v="16"/>
  </r>
  <r>
    <s v="3160100212887"/>
    <x v="1"/>
    <x v="34"/>
    <n v="2"/>
    <n v="9"/>
    <n v="2561"/>
    <s v="1683"/>
    <s v="0001"/>
    <s v="16010600"/>
    <x v="0"/>
    <x v="21"/>
    <n v="21"/>
    <n v="11"/>
    <n v="2498"/>
    <s v="16830001"/>
    <x v="1"/>
    <s v="16"/>
  </r>
  <r>
    <s v="3160190023663"/>
    <x v="1"/>
    <x v="46"/>
    <n v="2"/>
    <n v="9"/>
    <n v="2561"/>
    <s v="1699"/>
    <s v="0001"/>
    <s v="16010600"/>
    <x v="0"/>
    <x v="5"/>
    <n v="17"/>
    <n v="10"/>
    <n v="2488"/>
    <s v="16990001"/>
    <x v="1"/>
    <s v="16"/>
  </r>
  <r>
    <s v="3190100313756"/>
    <x v="0"/>
    <x v="41"/>
    <n v="4"/>
    <n v="9"/>
    <n v="2561"/>
    <s v="1683"/>
    <s v="0000"/>
    <s v="16010600"/>
    <x v="0"/>
    <x v="11"/>
    <n v="3"/>
    <n v="3"/>
    <n v="2495"/>
    <s v="16830000"/>
    <x v="0"/>
    <s v="16"/>
  </r>
  <r>
    <s v="3160100356447"/>
    <x v="0"/>
    <x v="48"/>
    <n v="5"/>
    <n v="9"/>
    <n v="2561"/>
    <s v="1683"/>
    <s v="0001"/>
    <s v="16010600"/>
    <x v="0"/>
    <x v="30"/>
    <n v="18"/>
    <n v="5"/>
    <n v="2503"/>
    <s v="16830001"/>
    <x v="1"/>
    <s v="16"/>
  </r>
  <r>
    <s v="3169900078661"/>
    <x v="0"/>
    <x v="34"/>
    <n v="5"/>
    <n v="9"/>
    <n v="2561"/>
    <s v="1683"/>
    <s v="0001"/>
    <s v="16010600"/>
    <x v="0"/>
    <x v="25"/>
    <n v="26"/>
    <n v="8"/>
    <n v="2499"/>
    <s v="16830001"/>
    <x v="1"/>
    <s v="16"/>
  </r>
  <r>
    <s v="3160100391668"/>
    <x v="0"/>
    <x v="3"/>
    <n v="6"/>
    <n v="9"/>
    <n v="2561"/>
    <s v="1683"/>
    <s v="0002"/>
    <s v="16010600"/>
    <x v="0"/>
    <x v="24"/>
    <n v="29"/>
    <n v="9"/>
    <n v="2499"/>
    <s v="16830002"/>
    <x v="1"/>
    <s v="16"/>
  </r>
  <r>
    <s v="3160100295014"/>
    <x v="0"/>
    <x v="14"/>
    <n v="8"/>
    <n v="9"/>
    <n v="2561"/>
    <s v="1683"/>
    <s v="0002"/>
    <s v="16010600"/>
    <x v="0"/>
    <x v="145"/>
    <n v="17"/>
    <n v="3"/>
    <n v="2472"/>
    <s v="16830002"/>
    <x v="1"/>
    <s v="16"/>
  </r>
  <r>
    <s v="3169900101409"/>
    <x v="1"/>
    <x v="17"/>
    <n v="8"/>
    <n v="9"/>
    <n v="2561"/>
    <s v="1296"/>
    <s v="0000"/>
    <s v="16010600"/>
    <x v="0"/>
    <x v="11"/>
    <n v="0"/>
    <n v="0"/>
    <n v="2476"/>
    <s v="12960000"/>
    <x v="0"/>
    <s v="12"/>
  </r>
  <r>
    <s v="1160400186567"/>
    <x v="0"/>
    <x v="28"/>
    <n v="10"/>
    <n v="9"/>
    <n v="2561"/>
    <s v="1604"/>
    <s v="0000"/>
    <s v="16010600"/>
    <x v="0"/>
    <x v="18"/>
    <n v="17"/>
    <n v="4"/>
    <n v="2538"/>
    <s v="16040000"/>
    <x v="0"/>
    <s v="16"/>
  </r>
  <r>
    <s v="1460700216710"/>
    <x v="0"/>
    <x v="28"/>
    <n v="11"/>
    <n v="9"/>
    <n v="2561"/>
    <s v="4099"/>
    <s v="0002"/>
    <s v="16010600"/>
    <x v="0"/>
    <x v="104"/>
    <n v="24"/>
    <n v="5"/>
    <n v="2538"/>
    <s v="40990002"/>
    <x v="1"/>
    <s v="40"/>
  </r>
  <r>
    <s v="3160100356161"/>
    <x v="1"/>
    <x v="43"/>
    <n v="12"/>
    <n v="9"/>
    <n v="2561"/>
    <s v="1683"/>
    <s v="0000"/>
    <s v="16010600"/>
    <x v="0"/>
    <x v="11"/>
    <n v="1"/>
    <n v="4"/>
    <n v="2478"/>
    <s v="16830000"/>
    <x v="0"/>
    <s v="16"/>
  </r>
  <r>
    <s v="3160100038372"/>
    <x v="0"/>
    <x v="66"/>
    <n v="13"/>
    <n v="9"/>
    <n v="2561"/>
    <s v="1683"/>
    <s v="0002"/>
    <s v="16010600"/>
    <x v="0"/>
    <x v="2"/>
    <n v="26"/>
    <n v="4"/>
    <n v="2487"/>
    <s v="16830002"/>
    <x v="1"/>
    <s v="16"/>
  </r>
  <r>
    <s v="1311400089480"/>
    <x v="0"/>
    <x v="33"/>
    <n v="14"/>
    <n v="9"/>
    <n v="2561"/>
    <s v="1683"/>
    <s v="0002"/>
    <s v="16010600"/>
    <x v="0"/>
    <x v="2"/>
    <n v="13"/>
    <n v="9"/>
    <n v="2539"/>
    <s v="16830002"/>
    <x v="1"/>
    <s v="16"/>
  </r>
  <r>
    <s v="3600100973956"/>
    <x v="0"/>
    <x v="4"/>
    <n v="14"/>
    <n v="9"/>
    <n v="2561"/>
    <s v="1699"/>
    <s v="0000"/>
    <s v="16010600"/>
    <x v="0"/>
    <x v="125"/>
    <n v="15"/>
    <n v="1"/>
    <n v="2502"/>
    <s v="16990000"/>
    <x v="0"/>
    <s v="16"/>
  </r>
  <r>
    <s v="3101500105957"/>
    <x v="1"/>
    <x v="21"/>
    <n v="16"/>
    <n v="9"/>
    <n v="2561"/>
    <s v="1683"/>
    <s v="0001"/>
    <s v="16010600"/>
    <x v="0"/>
    <x v="146"/>
    <n v="0"/>
    <n v="0"/>
    <n v="2497"/>
    <s v="16830001"/>
    <x v="1"/>
    <s v="16"/>
  </r>
  <r>
    <s v="3160100175108"/>
    <x v="0"/>
    <x v="17"/>
    <n v="16"/>
    <n v="9"/>
    <n v="2561"/>
    <s v="1683"/>
    <s v="0002"/>
    <s v="16010600"/>
    <x v="0"/>
    <x v="11"/>
    <n v="3"/>
    <n v="2"/>
    <n v="2476"/>
    <s v="16830002"/>
    <x v="1"/>
    <s v="16"/>
  </r>
  <r>
    <s v="1102000886784"/>
    <x v="0"/>
    <x v="63"/>
    <n v="17"/>
    <n v="9"/>
    <n v="2561"/>
    <s v="1683"/>
    <s v="0000"/>
    <s v="16010600"/>
    <x v="0"/>
    <x v="104"/>
    <n v="30"/>
    <n v="11"/>
    <n v="2530"/>
    <s v="16830000"/>
    <x v="0"/>
    <s v="16"/>
  </r>
  <r>
    <s v="3100600277163"/>
    <x v="0"/>
    <x v="22"/>
    <n v="21"/>
    <n v="9"/>
    <n v="2561"/>
    <s v="1042"/>
    <s v="0001"/>
    <s v="16010600"/>
    <x v="0"/>
    <x v="60"/>
    <n v="28"/>
    <n v="5"/>
    <n v="2516"/>
    <s v="10420001"/>
    <x v="1"/>
    <s v="10"/>
  </r>
  <r>
    <s v="3160100068476"/>
    <x v="0"/>
    <x v="41"/>
    <n v="24"/>
    <n v="9"/>
    <n v="2561"/>
    <s v="1683"/>
    <s v="0002"/>
    <s v="16010600"/>
    <x v="0"/>
    <x v="147"/>
    <n v="29"/>
    <n v="5"/>
    <n v="2495"/>
    <s v="16830002"/>
    <x v="1"/>
    <s v="16"/>
  </r>
  <r>
    <s v="3190400009840"/>
    <x v="1"/>
    <x v="47"/>
    <n v="24"/>
    <n v="9"/>
    <n v="2561"/>
    <s v="1683"/>
    <s v="0001"/>
    <s v="16010600"/>
    <x v="0"/>
    <x v="87"/>
    <n v="7"/>
    <n v="11"/>
    <n v="2503"/>
    <s v="16830001"/>
    <x v="1"/>
    <s v="16"/>
  </r>
  <r>
    <s v="1168300249491"/>
    <x v="0"/>
    <x v="88"/>
    <n v="27"/>
    <n v="9"/>
    <n v="2561"/>
    <s v="1037"/>
    <s v="0002"/>
    <s v="16010600"/>
    <x v="0"/>
    <x v="88"/>
    <n v="10"/>
    <n v="9"/>
    <n v="2557"/>
    <s v="10370002"/>
    <x v="1"/>
    <s v="10"/>
  </r>
  <r>
    <s v="3160100140291"/>
    <x v="0"/>
    <x v="24"/>
    <n v="28"/>
    <n v="9"/>
    <n v="2561"/>
    <s v="1683"/>
    <s v="0000"/>
    <s v="16010600"/>
    <x v="0"/>
    <x v="11"/>
    <n v="4"/>
    <n v="2"/>
    <n v="2482"/>
    <s v="16830000"/>
    <x v="0"/>
    <s v="16"/>
  </r>
  <r>
    <s v="1160100566151"/>
    <x v="0"/>
    <x v="53"/>
    <n v="29"/>
    <n v="9"/>
    <n v="2561"/>
    <s v="7299"/>
    <s v="0001"/>
    <s v="16010600"/>
    <x v="0"/>
    <x v="84"/>
    <n v="11"/>
    <n v="7"/>
    <n v="2540"/>
    <s v="72990001"/>
    <x v="1"/>
    <s v="72"/>
  </r>
  <r>
    <s v="3101200414148"/>
    <x v="1"/>
    <x v="17"/>
    <n v="30"/>
    <n v="9"/>
    <n v="2561"/>
    <s v="5279"/>
    <s v="0000"/>
    <s v="16010600"/>
    <x v="0"/>
    <x v="37"/>
    <n v="9"/>
    <n v="4"/>
    <n v="2476"/>
    <s v="52790000"/>
    <x v="0"/>
    <s v="52"/>
  </r>
  <r>
    <s v="3160100083254"/>
    <x v="0"/>
    <x v="66"/>
    <n v="1"/>
    <n v="10"/>
    <n v="2561"/>
    <s v="1683"/>
    <s v="0000"/>
    <s v="16010600"/>
    <x v="0"/>
    <x v="3"/>
    <n v="25"/>
    <n v="5"/>
    <n v="2487"/>
    <s v="16830000"/>
    <x v="0"/>
    <s v="16"/>
  </r>
  <r>
    <s v="3160101038309"/>
    <x v="0"/>
    <x v="38"/>
    <n v="2"/>
    <n v="10"/>
    <n v="2561"/>
    <s v="1683"/>
    <s v="0002"/>
    <s v="16010600"/>
    <x v="0"/>
    <x v="24"/>
    <n v="10"/>
    <n v="7"/>
    <n v="2490"/>
    <s v="16830002"/>
    <x v="1"/>
    <s v="16"/>
  </r>
  <r>
    <s v="3160100235232"/>
    <x v="1"/>
    <x v="43"/>
    <n v="4"/>
    <n v="10"/>
    <n v="2561"/>
    <s v="2799"/>
    <s v="0001"/>
    <s v="16010600"/>
    <x v="0"/>
    <x v="148"/>
    <n v="14"/>
    <n v="10"/>
    <n v="2477"/>
    <s v="27990001"/>
    <x v="1"/>
    <s v="27"/>
  </r>
  <r>
    <s v="3160100343221"/>
    <x v="1"/>
    <x v="8"/>
    <n v="6"/>
    <n v="10"/>
    <n v="2561"/>
    <s v="1683"/>
    <s v="0002"/>
    <s v="16010600"/>
    <x v="0"/>
    <x v="1"/>
    <n v="1"/>
    <n v="9"/>
    <n v="2483"/>
    <s v="16830002"/>
    <x v="1"/>
    <s v="16"/>
  </r>
  <r>
    <s v="3160100244037"/>
    <x v="1"/>
    <x v="55"/>
    <n v="8"/>
    <n v="10"/>
    <n v="2561"/>
    <s v="1683"/>
    <s v="0001"/>
    <s v="16010600"/>
    <x v="0"/>
    <x v="5"/>
    <n v="15"/>
    <n v="9"/>
    <n v="2508"/>
    <s v="16830001"/>
    <x v="1"/>
    <s v="16"/>
  </r>
  <r>
    <s v="5360200001386"/>
    <x v="0"/>
    <x v="7"/>
    <n v="8"/>
    <n v="10"/>
    <n v="2561"/>
    <s v="1396"/>
    <s v="0001"/>
    <s v="16010600"/>
    <x v="0"/>
    <x v="2"/>
    <n v="1"/>
    <n v="9"/>
    <n v="2507"/>
    <s v="13960001"/>
    <x v="1"/>
    <s v="13"/>
  </r>
  <r>
    <s v="3160100127383"/>
    <x v="1"/>
    <x v="89"/>
    <n v="9"/>
    <n v="10"/>
    <n v="2561"/>
    <s v="1683"/>
    <s v="0001"/>
    <s v="16010600"/>
    <x v="0"/>
    <x v="11"/>
    <n v="24"/>
    <n v="2"/>
    <n v="2525"/>
    <s v="16830001"/>
    <x v="1"/>
    <s v="16"/>
  </r>
  <r>
    <s v="3160100179383"/>
    <x v="1"/>
    <x v="47"/>
    <n v="12"/>
    <n v="10"/>
    <n v="2561"/>
    <s v="1683"/>
    <s v="0000"/>
    <s v="16010600"/>
    <x v="0"/>
    <x v="24"/>
    <n v="9"/>
    <n v="11"/>
    <n v="2503"/>
    <s v="16830000"/>
    <x v="0"/>
    <s v="16"/>
  </r>
  <r>
    <s v="3300600096353"/>
    <x v="1"/>
    <x v="19"/>
    <n v="12"/>
    <n v="10"/>
    <n v="2561"/>
    <s v="1683"/>
    <s v="0000"/>
    <s v="16010600"/>
    <x v="0"/>
    <x v="104"/>
    <n v="1"/>
    <n v="6"/>
    <n v="2509"/>
    <s v="16830000"/>
    <x v="0"/>
    <s v="16"/>
  </r>
  <r>
    <s v="3160100160861"/>
    <x v="0"/>
    <x v="43"/>
    <n v="23"/>
    <n v="10"/>
    <n v="2561"/>
    <s v="1683"/>
    <s v="0001"/>
    <s v="16010600"/>
    <x v="0"/>
    <x v="149"/>
    <n v="0"/>
    <n v="0"/>
    <n v="2478"/>
    <s v="16830001"/>
    <x v="1"/>
    <s v="16"/>
  </r>
  <r>
    <s v="3160100167580"/>
    <x v="1"/>
    <x v="50"/>
    <n v="23"/>
    <n v="10"/>
    <n v="2561"/>
    <s v="1020"/>
    <s v="0001"/>
    <s v="16010600"/>
    <x v="0"/>
    <x v="2"/>
    <n v="1"/>
    <n v="1"/>
    <n v="2480"/>
    <s v="10200001"/>
    <x v="1"/>
    <s v="10"/>
  </r>
  <r>
    <s v="3160100052456"/>
    <x v="1"/>
    <x v="5"/>
    <n v="3"/>
    <n v="11"/>
    <n v="2561"/>
    <s v="1683"/>
    <s v="0002"/>
    <s v="16010600"/>
    <x v="0"/>
    <x v="32"/>
    <n v="27"/>
    <n v="1"/>
    <n v="2473"/>
    <s v="16830002"/>
    <x v="1"/>
    <s v="16"/>
  </r>
  <r>
    <s v="3160101649049"/>
    <x v="1"/>
    <x v="13"/>
    <n v="3"/>
    <n v="11"/>
    <n v="2561"/>
    <s v="1683"/>
    <s v="0002"/>
    <s v="16010600"/>
    <x v="0"/>
    <x v="32"/>
    <n v="14"/>
    <n v="4"/>
    <n v="2477"/>
    <s v="16830002"/>
    <x v="1"/>
    <s v="16"/>
  </r>
  <r>
    <s v="3259900162512"/>
    <x v="1"/>
    <x v="45"/>
    <n v="6"/>
    <n v="11"/>
    <n v="2561"/>
    <s v="1683"/>
    <s v="0001"/>
    <s v="16010600"/>
    <x v="0"/>
    <x v="24"/>
    <n v="22"/>
    <n v="7"/>
    <n v="2501"/>
    <s v="16830001"/>
    <x v="1"/>
    <s v="16"/>
  </r>
  <r>
    <s v="5150499001371"/>
    <x v="0"/>
    <x v="77"/>
    <n v="7"/>
    <n v="11"/>
    <n v="2561"/>
    <s v="1683"/>
    <s v="0002"/>
    <s v="16010600"/>
    <x v="0"/>
    <x v="32"/>
    <n v="7"/>
    <n v="4"/>
    <n v="2512"/>
    <s v="16830002"/>
    <x v="1"/>
    <s v="16"/>
  </r>
  <r>
    <s v="3160100175230"/>
    <x v="1"/>
    <x v="43"/>
    <n v="9"/>
    <n v="11"/>
    <n v="2561"/>
    <s v="1037"/>
    <s v="0002"/>
    <s v="16010600"/>
    <x v="0"/>
    <x v="25"/>
    <n v="16"/>
    <n v="11"/>
    <n v="2477"/>
    <s v="10370002"/>
    <x v="1"/>
    <s v="10"/>
  </r>
  <r>
    <s v="3160100397666"/>
    <x v="0"/>
    <x v="5"/>
    <n v="9"/>
    <n v="11"/>
    <n v="2561"/>
    <s v="1683"/>
    <s v="0000"/>
    <s v="16010600"/>
    <x v="0"/>
    <x v="11"/>
    <n v="10"/>
    <n v="4"/>
    <n v="2473"/>
    <s v="16830000"/>
    <x v="0"/>
    <s v="16"/>
  </r>
  <r>
    <s v="3160100014783"/>
    <x v="1"/>
    <x v="14"/>
    <n v="11"/>
    <n v="11"/>
    <n v="2561"/>
    <s v="1683"/>
    <s v="0001"/>
    <s v="16010600"/>
    <x v="0"/>
    <x v="2"/>
    <n v="12"/>
    <n v="7"/>
    <n v="2472"/>
    <s v="16830001"/>
    <x v="1"/>
    <s v="16"/>
  </r>
  <r>
    <s v="3140300275831"/>
    <x v="0"/>
    <x v="60"/>
    <n v="13"/>
    <n v="11"/>
    <n v="2561"/>
    <s v="1683"/>
    <s v="0000"/>
    <s v="16010600"/>
    <x v="0"/>
    <x v="104"/>
    <n v="0"/>
    <n v="0"/>
    <n v="2496"/>
    <s v="16830000"/>
    <x v="0"/>
    <s v="16"/>
  </r>
  <r>
    <s v="3160100004346"/>
    <x v="0"/>
    <x v="8"/>
    <n v="14"/>
    <n v="11"/>
    <n v="2561"/>
    <s v="7498"/>
    <s v="0001"/>
    <s v="16010600"/>
    <x v="0"/>
    <x v="86"/>
    <n v="31"/>
    <n v="5"/>
    <n v="2483"/>
    <s v="74980001"/>
    <x v="1"/>
    <s v="74"/>
  </r>
  <r>
    <s v="3199900021294"/>
    <x v="0"/>
    <x v="31"/>
    <n v="17"/>
    <n v="11"/>
    <n v="2561"/>
    <s v="1683"/>
    <s v="0001"/>
    <s v="16010600"/>
    <x v="0"/>
    <x v="2"/>
    <n v="10"/>
    <n v="3"/>
    <n v="2474"/>
    <s v="16830001"/>
    <x v="1"/>
    <s v="16"/>
  </r>
  <r>
    <s v="3470400281733"/>
    <x v="1"/>
    <x v="54"/>
    <n v="24"/>
    <n v="11"/>
    <n v="2561"/>
    <s v="1909"/>
    <s v="0000"/>
    <s v="16010600"/>
    <x v="0"/>
    <x v="56"/>
    <n v="14"/>
    <n v="1"/>
    <n v="2505"/>
    <s v="19090000"/>
    <x v="0"/>
    <s v="19"/>
  </r>
  <r>
    <s v="3160100322321"/>
    <x v="0"/>
    <x v="89"/>
    <n v="29"/>
    <n v="11"/>
    <n v="2561"/>
    <s v="1683"/>
    <s v="0000"/>
    <s v="16010600"/>
    <x v="0"/>
    <x v="11"/>
    <n v="26"/>
    <n v="1"/>
    <n v="2525"/>
    <s v="16830000"/>
    <x v="0"/>
    <s v="16"/>
  </r>
  <r>
    <s v="3710100458627"/>
    <x v="0"/>
    <x v="4"/>
    <n v="29"/>
    <n v="11"/>
    <n v="2561"/>
    <s v="1683"/>
    <s v="0000"/>
    <s v="16010600"/>
    <x v="0"/>
    <x v="24"/>
    <n v="1"/>
    <n v="2"/>
    <n v="2502"/>
    <s v="16830000"/>
    <x v="0"/>
    <s v="16"/>
  </r>
  <r>
    <s v="3160100014937"/>
    <x v="0"/>
    <x v="25"/>
    <n v="30"/>
    <n v="11"/>
    <n v="2561"/>
    <s v="1683"/>
    <s v="0000"/>
    <s v="16010600"/>
    <x v="0"/>
    <x v="11"/>
    <n v="12"/>
    <n v="5"/>
    <n v="2498"/>
    <s v="16830000"/>
    <x v="0"/>
    <s v="16"/>
  </r>
  <r>
    <s v="3160100164785"/>
    <x v="1"/>
    <x v="25"/>
    <n v="30"/>
    <n v="11"/>
    <n v="2561"/>
    <s v="1683"/>
    <s v="0001"/>
    <s v="16010600"/>
    <x v="0"/>
    <x v="150"/>
    <n v="13"/>
    <n v="12"/>
    <n v="2497"/>
    <s v="16830001"/>
    <x v="1"/>
    <s v="16"/>
  </r>
  <r>
    <s v="3160100242590"/>
    <x v="0"/>
    <x v="11"/>
    <n v="7"/>
    <n v="12"/>
    <n v="2561"/>
    <s v="1683"/>
    <s v="0000"/>
    <s v="16010600"/>
    <x v="0"/>
    <x v="11"/>
    <n v="15"/>
    <n v="9"/>
    <n v="2475"/>
    <s v="16830000"/>
    <x v="0"/>
    <s v="16"/>
  </r>
  <r>
    <s v="3160100226608"/>
    <x v="0"/>
    <x v="13"/>
    <n v="8"/>
    <n v="12"/>
    <n v="2561"/>
    <s v="1683"/>
    <s v="0002"/>
    <s v="16010600"/>
    <x v="0"/>
    <x v="84"/>
    <n v="25"/>
    <n v="1"/>
    <n v="2477"/>
    <s v="16830002"/>
    <x v="1"/>
    <s v="16"/>
  </r>
  <r>
    <s v="3160100282885"/>
    <x v="0"/>
    <x v="38"/>
    <n v="8"/>
    <n v="12"/>
    <n v="2561"/>
    <s v="1683"/>
    <s v="0002"/>
    <s v="16010600"/>
    <x v="0"/>
    <x v="119"/>
    <n v="20"/>
    <n v="4"/>
    <n v="2490"/>
    <s v="16830002"/>
    <x v="1"/>
    <s v="16"/>
  </r>
  <r>
    <s v="3360400227136"/>
    <x v="1"/>
    <x v="73"/>
    <n v="10"/>
    <n v="12"/>
    <n v="2561"/>
    <s v="1683"/>
    <s v="0000"/>
    <s v="16010600"/>
    <x v="0"/>
    <x v="104"/>
    <n v="13"/>
    <n v="9"/>
    <n v="2523"/>
    <s v="16830000"/>
    <x v="0"/>
    <s v="16"/>
  </r>
  <r>
    <s v="3160100001428"/>
    <x v="0"/>
    <x v="55"/>
    <n v="15"/>
    <n v="12"/>
    <n v="2561"/>
    <s v="1683"/>
    <s v="0001"/>
    <s v="16010600"/>
    <x v="0"/>
    <x v="72"/>
    <n v="31"/>
    <n v="7"/>
    <n v="2508"/>
    <s v="16830001"/>
    <x v="1"/>
    <s v="16"/>
  </r>
  <r>
    <s v="3160100251823"/>
    <x v="1"/>
    <x v="26"/>
    <n v="17"/>
    <n v="12"/>
    <n v="2561"/>
    <s v="1683"/>
    <s v="0002"/>
    <s v="16010600"/>
    <x v="0"/>
    <x v="44"/>
    <n v="17"/>
    <n v="4"/>
    <n v="2485"/>
    <s v="16830002"/>
    <x v="1"/>
    <s v="16"/>
  </r>
  <r>
    <s v="3160100002882"/>
    <x v="1"/>
    <x v="5"/>
    <n v="18"/>
    <n v="12"/>
    <n v="2561"/>
    <s v="1683"/>
    <s v="0000"/>
    <s v="16010600"/>
    <x v="0"/>
    <x v="11"/>
    <n v="1"/>
    <n v="1"/>
    <n v="2473"/>
    <s v="16830000"/>
    <x v="0"/>
    <s v="16"/>
  </r>
  <r>
    <s v="3489900242891"/>
    <x v="1"/>
    <x v="41"/>
    <n v="18"/>
    <n v="12"/>
    <n v="2561"/>
    <s v="1683"/>
    <s v="0001"/>
    <s v="16010600"/>
    <x v="0"/>
    <x v="2"/>
    <n v="16"/>
    <n v="2"/>
    <n v="2495"/>
    <s v="16830001"/>
    <x v="1"/>
    <s v="16"/>
  </r>
  <r>
    <s v="3160100353111"/>
    <x v="0"/>
    <x v="45"/>
    <n v="20"/>
    <n v="12"/>
    <n v="2561"/>
    <s v="1683"/>
    <s v="0000"/>
    <s v="16010600"/>
    <x v="0"/>
    <x v="18"/>
    <n v="6"/>
    <n v="6"/>
    <n v="2501"/>
    <s v="16830000"/>
    <x v="0"/>
    <s v="16"/>
  </r>
  <r>
    <s v="3160100393679"/>
    <x v="1"/>
    <x v="14"/>
    <n v="23"/>
    <n v="12"/>
    <n v="2561"/>
    <s v="1683"/>
    <s v="0000"/>
    <s v="16010600"/>
    <x v="0"/>
    <x v="11"/>
    <n v="0"/>
    <n v="0"/>
    <n v="2472"/>
    <s v="16830000"/>
    <x v="0"/>
    <s v="16"/>
  </r>
  <r>
    <s v="1168300397776"/>
    <x v="1"/>
    <x v="59"/>
    <n v="25"/>
    <n v="12"/>
    <n v="2561"/>
    <s v="1683"/>
    <s v="0001"/>
    <s v="16010600"/>
    <x v="0"/>
    <x v="151"/>
    <n v="25"/>
    <n v="12"/>
    <n v="2561"/>
    <s v="16830001"/>
    <x v="1"/>
    <s v="16"/>
  </r>
  <r>
    <s v="3160100358482"/>
    <x v="0"/>
    <x v="74"/>
    <n v="26"/>
    <n v="12"/>
    <n v="2561"/>
    <s v="1683"/>
    <s v="0001"/>
    <s v="16010600"/>
    <x v="0"/>
    <x v="17"/>
    <n v="13"/>
    <n v="5"/>
    <n v="2524"/>
    <s v="16830001"/>
    <x v="1"/>
    <s v="16"/>
  </r>
  <r>
    <s v="3530800419251"/>
    <x v="1"/>
    <x v="54"/>
    <n v="26"/>
    <n v="12"/>
    <n v="2561"/>
    <s v="1683"/>
    <s v="0002"/>
    <s v="16010600"/>
    <x v="0"/>
    <x v="7"/>
    <n v="12"/>
    <n v="5"/>
    <n v="2505"/>
    <s v="16830002"/>
    <x v="1"/>
    <s v="16"/>
  </r>
  <r>
    <s v="3160100395795"/>
    <x v="0"/>
    <x v="43"/>
    <n v="27"/>
    <n v="12"/>
    <n v="2561"/>
    <s v="1683"/>
    <s v="0002"/>
    <s v="16010600"/>
    <x v="0"/>
    <x v="45"/>
    <n v="1"/>
    <n v="1"/>
    <n v="2478"/>
    <s v="16830002"/>
    <x v="1"/>
    <s v="16"/>
  </r>
  <r>
    <s v="3160100873808"/>
    <x v="1"/>
    <x v="61"/>
    <n v="8"/>
    <n v="1"/>
    <n v="2561"/>
    <s v="1601"/>
    <s v="0000"/>
    <s v="16010701"/>
    <x v="0"/>
    <x v="37"/>
    <n v="15"/>
    <n v="7"/>
    <n v="2480"/>
    <s v="16010000"/>
    <x v="0"/>
    <s v="16"/>
  </r>
  <r>
    <s v="3160100416733"/>
    <x v="0"/>
    <x v="23"/>
    <n v="9"/>
    <n v="2"/>
    <n v="2561"/>
    <s v="1601"/>
    <s v="0000"/>
    <s v="16010701"/>
    <x v="0"/>
    <x v="32"/>
    <n v="0"/>
    <n v="0"/>
    <n v="2491"/>
    <s v="16010000"/>
    <x v="0"/>
    <s v="16"/>
  </r>
  <r>
    <s v="3169800043148"/>
    <x v="0"/>
    <x v="13"/>
    <n v="12"/>
    <n v="3"/>
    <n v="2561"/>
    <s v="1601"/>
    <s v="0000"/>
    <s v="16010701"/>
    <x v="0"/>
    <x v="106"/>
    <n v="0"/>
    <n v="0"/>
    <n v="2477"/>
    <s v="16010000"/>
    <x v="0"/>
    <s v="16"/>
  </r>
  <r>
    <s v="3160100878001"/>
    <x v="1"/>
    <x v="7"/>
    <n v="31"/>
    <n v="7"/>
    <n v="2561"/>
    <s v="1601"/>
    <s v="0000"/>
    <s v="16010701"/>
    <x v="0"/>
    <x v="7"/>
    <n v="4"/>
    <n v="11"/>
    <n v="2506"/>
    <s v="16010000"/>
    <x v="0"/>
    <s v="16"/>
  </r>
  <r>
    <s v="3160100088043"/>
    <x v="1"/>
    <x v="11"/>
    <n v="22"/>
    <n v="10"/>
    <n v="2561"/>
    <s v="1683"/>
    <s v="0001"/>
    <s v="16010701"/>
    <x v="0"/>
    <x v="152"/>
    <n v="0"/>
    <n v="0"/>
    <n v="2475"/>
    <s v="16830001"/>
    <x v="1"/>
    <s v="16"/>
  </r>
  <r>
    <s v="3160100890150"/>
    <x v="0"/>
    <x v="55"/>
    <n v="26"/>
    <n v="12"/>
    <n v="2561"/>
    <s v="1601"/>
    <s v="0000"/>
    <s v="16010701"/>
    <x v="0"/>
    <x v="153"/>
    <n v="2"/>
    <n v="9"/>
    <n v="2508"/>
    <s v="16010000"/>
    <x v="0"/>
    <s v="16"/>
  </r>
  <r>
    <s v="1168300374075"/>
    <x v="1"/>
    <x v="59"/>
    <n v="17"/>
    <n v="4"/>
    <n v="2561"/>
    <s v="1683"/>
    <s v="0001"/>
    <s v="16010702"/>
    <x v="0"/>
    <x v="88"/>
    <n v="9"/>
    <n v="4"/>
    <n v="2561"/>
    <s v="16830001"/>
    <x v="1"/>
    <s v="16"/>
  </r>
  <r>
    <s v="3160100879385"/>
    <x v="0"/>
    <x v="36"/>
    <n v="20"/>
    <n v="4"/>
    <n v="2561"/>
    <s v="1683"/>
    <s v="0001"/>
    <s v="16010702"/>
    <x v="0"/>
    <x v="2"/>
    <n v="10"/>
    <n v="6"/>
    <n v="2521"/>
    <s v="16830001"/>
    <x v="1"/>
    <s v="16"/>
  </r>
  <r>
    <s v="3601000165719"/>
    <x v="1"/>
    <x v="22"/>
    <n v="2"/>
    <n v="6"/>
    <n v="2561"/>
    <s v="7399"/>
    <s v="0001"/>
    <s v="16010702"/>
    <x v="0"/>
    <x v="32"/>
    <n v="21"/>
    <n v="5"/>
    <n v="2516"/>
    <s v="73990001"/>
    <x v="1"/>
    <s v="73"/>
  </r>
  <r>
    <s v="3160100880634"/>
    <x v="0"/>
    <x v="6"/>
    <n v="5"/>
    <n v="8"/>
    <n v="2561"/>
    <s v="1601"/>
    <s v="0000"/>
    <s v="16010702"/>
    <x v="0"/>
    <x v="37"/>
    <n v="24"/>
    <n v="3"/>
    <n v="2488"/>
    <s v="16010000"/>
    <x v="0"/>
    <s v="16"/>
  </r>
  <r>
    <s v="3160100880171"/>
    <x v="1"/>
    <x v="36"/>
    <n v="22"/>
    <n v="10"/>
    <n v="2561"/>
    <s v="1683"/>
    <s v="0001"/>
    <s v="16010702"/>
    <x v="0"/>
    <x v="32"/>
    <n v="9"/>
    <n v="4"/>
    <n v="2522"/>
    <s v="16830001"/>
    <x v="1"/>
    <s v="16"/>
  </r>
  <r>
    <s v="3160100251424"/>
    <x v="0"/>
    <x v="1"/>
    <n v="19"/>
    <n v="11"/>
    <n v="2561"/>
    <s v="1683"/>
    <s v="0002"/>
    <s v="16010702"/>
    <x v="0"/>
    <x v="30"/>
    <n v="2"/>
    <n v="4"/>
    <n v="2486"/>
    <s v="16830002"/>
    <x v="1"/>
    <s v="16"/>
  </r>
  <r>
    <s v="3160100879571"/>
    <x v="0"/>
    <x v="35"/>
    <n v="21"/>
    <n v="11"/>
    <n v="2561"/>
    <s v="1683"/>
    <s v="0001"/>
    <s v="16010702"/>
    <x v="0"/>
    <x v="78"/>
    <n v="0"/>
    <n v="0"/>
    <n v="2484"/>
    <s v="16830001"/>
    <x v="1"/>
    <s v="16"/>
  </r>
  <r>
    <s v="3160100880863"/>
    <x v="0"/>
    <x v="18"/>
    <n v="24"/>
    <n v="11"/>
    <n v="2561"/>
    <s v="1683"/>
    <s v="0001"/>
    <s v="16010702"/>
    <x v="0"/>
    <x v="77"/>
    <n v="12"/>
    <n v="11"/>
    <n v="2510"/>
    <s v="16830001"/>
    <x v="1"/>
    <s v="16"/>
  </r>
  <r>
    <s v="3160100879121"/>
    <x v="0"/>
    <x v="3"/>
    <n v="7"/>
    <n v="12"/>
    <n v="2561"/>
    <s v="1601"/>
    <s v="0000"/>
    <s v="16010702"/>
    <x v="0"/>
    <x v="93"/>
    <n v="0"/>
    <n v="0"/>
    <n v="2500"/>
    <s v="16010000"/>
    <x v="0"/>
    <s v="16"/>
  </r>
  <r>
    <s v="3160100888279"/>
    <x v="1"/>
    <x v="36"/>
    <n v="17"/>
    <n v="3"/>
    <n v="2561"/>
    <s v="1906"/>
    <s v="0000"/>
    <s v="16010703"/>
    <x v="0"/>
    <x v="26"/>
    <n v="29"/>
    <n v="10"/>
    <n v="2521"/>
    <s v="19060000"/>
    <x v="0"/>
    <s v="19"/>
  </r>
  <r>
    <s v="3160100885016"/>
    <x v="0"/>
    <x v="11"/>
    <n v="21"/>
    <n v="6"/>
    <n v="2561"/>
    <s v="1683"/>
    <s v="0001"/>
    <s v="16010703"/>
    <x v="0"/>
    <x v="25"/>
    <n v="0"/>
    <n v="0"/>
    <n v="2475"/>
    <s v="16830001"/>
    <x v="1"/>
    <s v="16"/>
  </r>
  <r>
    <s v="3160100889984"/>
    <x v="1"/>
    <x v="46"/>
    <n v="22"/>
    <n v="7"/>
    <n v="2561"/>
    <s v="1683"/>
    <s v="0001"/>
    <s v="16010703"/>
    <x v="0"/>
    <x v="11"/>
    <n v="0"/>
    <n v="0"/>
    <n v="2489"/>
    <s v="16830001"/>
    <x v="1"/>
    <s v="16"/>
  </r>
  <r>
    <s v="5160101145152"/>
    <x v="0"/>
    <x v="34"/>
    <n v="27"/>
    <n v="7"/>
    <n v="2561"/>
    <s v="1601"/>
    <s v="0000"/>
    <s v="16010703"/>
    <x v="0"/>
    <x v="11"/>
    <n v="0"/>
    <n v="0"/>
    <n v="2499"/>
    <s v="16010000"/>
    <x v="0"/>
    <s v="16"/>
  </r>
  <r>
    <s v="3160100886276"/>
    <x v="0"/>
    <x v="21"/>
    <n v="23"/>
    <n v="9"/>
    <n v="2561"/>
    <s v="1999"/>
    <s v="0001"/>
    <s v="16010703"/>
    <x v="0"/>
    <x v="2"/>
    <n v="1"/>
    <n v="1"/>
    <n v="2497"/>
    <s v="19990001"/>
    <x v="1"/>
    <s v="19"/>
  </r>
  <r>
    <s v="3160100887043"/>
    <x v="1"/>
    <x v="26"/>
    <n v="24"/>
    <n v="9"/>
    <n v="2561"/>
    <s v="1683"/>
    <s v="0002"/>
    <s v="16010703"/>
    <x v="0"/>
    <x v="22"/>
    <n v="0"/>
    <n v="0"/>
    <n v="2485"/>
    <s v="16830002"/>
    <x v="1"/>
    <s v="16"/>
  </r>
  <r>
    <s v="3160100888058"/>
    <x v="1"/>
    <x v="11"/>
    <n v="15"/>
    <n v="10"/>
    <n v="2561"/>
    <s v="1601"/>
    <s v="0000"/>
    <s v="16010703"/>
    <x v="0"/>
    <x v="37"/>
    <n v="1"/>
    <n v="1"/>
    <n v="2475"/>
    <s v="16010000"/>
    <x v="0"/>
    <s v="16"/>
  </r>
  <r>
    <s v="3160100885644"/>
    <x v="0"/>
    <x v="7"/>
    <n v="6"/>
    <n v="11"/>
    <n v="2561"/>
    <s v="1683"/>
    <s v="0001"/>
    <s v="16010703"/>
    <x v="0"/>
    <x v="4"/>
    <n v="8"/>
    <n v="12"/>
    <n v="2506"/>
    <s v="16830001"/>
    <x v="1"/>
    <s v="16"/>
  </r>
  <r>
    <s v="3160100890931"/>
    <x v="1"/>
    <x v="61"/>
    <n v="21"/>
    <n v="11"/>
    <n v="2561"/>
    <s v="1601"/>
    <s v="0000"/>
    <s v="16010703"/>
    <x v="0"/>
    <x v="37"/>
    <n v="31"/>
    <n v="5"/>
    <n v="2481"/>
    <s v="16010000"/>
    <x v="0"/>
    <s v="16"/>
  </r>
  <r>
    <s v="3160100896352"/>
    <x v="0"/>
    <x v="16"/>
    <n v="21"/>
    <n v="6"/>
    <n v="2561"/>
    <s v="1683"/>
    <s v="0001"/>
    <s v="16010704"/>
    <x v="0"/>
    <x v="2"/>
    <n v="0"/>
    <n v="0"/>
    <n v="2479"/>
    <s v="16830001"/>
    <x v="1"/>
    <s v="16"/>
  </r>
  <r>
    <s v="3160100894872"/>
    <x v="1"/>
    <x v="43"/>
    <n v="10"/>
    <n v="8"/>
    <n v="2561"/>
    <s v="1601"/>
    <s v="0000"/>
    <s v="16010704"/>
    <x v="0"/>
    <x v="37"/>
    <n v="0"/>
    <n v="0"/>
    <n v="2478"/>
    <s v="16010000"/>
    <x v="0"/>
    <s v="16"/>
  </r>
  <r>
    <s v="3160100895704"/>
    <x v="0"/>
    <x v="50"/>
    <n v="31"/>
    <n v="8"/>
    <n v="2561"/>
    <s v="1601"/>
    <s v="0000"/>
    <s v="16010704"/>
    <x v="0"/>
    <x v="67"/>
    <n v="3"/>
    <n v="4"/>
    <n v="2480"/>
    <s v="16010000"/>
    <x v="0"/>
    <s v="16"/>
  </r>
  <r>
    <s v="3160100899955"/>
    <x v="0"/>
    <x v="12"/>
    <n v="17"/>
    <n v="3"/>
    <n v="2561"/>
    <s v="1601"/>
    <s v="0000"/>
    <s v="16010705"/>
    <x v="0"/>
    <x v="26"/>
    <n v="8"/>
    <n v="2"/>
    <n v="2514"/>
    <s v="16010000"/>
    <x v="0"/>
    <s v="16"/>
  </r>
  <r>
    <s v="3100900083569"/>
    <x v="1"/>
    <x v="41"/>
    <n v="27"/>
    <n v="5"/>
    <n v="2561"/>
    <s v="1699"/>
    <s v="0000"/>
    <s v="16010705"/>
    <x v="0"/>
    <x v="5"/>
    <n v="0"/>
    <n v="0"/>
    <n v="2495"/>
    <s v="16990000"/>
    <x v="0"/>
    <s v="16"/>
  </r>
  <r>
    <s v="3160100898681"/>
    <x v="0"/>
    <x v="71"/>
    <n v="4"/>
    <n v="6"/>
    <n v="2561"/>
    <s v="1683"/>
    <s v="0001"/>
    <s v="16010705"/>
    <x v="0"/>
    <x v="154"/>
    <n v="10"/>
    <n v="3"/>
    <n v="2515"/>
    <s v="16830001"/>
    <x v="1"/>
    <s v="16"/>
  </r>
  <r>
    <s v="3160100899033"/>
    <x v="1"/>
    <x v="44"/>
    <n v="15"/>
    <n v="7"/>
    <n v="2561"/>
    <s v="1683"/>
    <s v="0002"/>
    <s v="16010705"/>
    <x v="0"/>
    <x v="155"/>
    <n v="2"/>
    <n v="10"/>
    <n v="2519"/>
    <s v="16830002"/>
    <x v="1"/>
    <s v="16"/>
  </r>
  <r>
    <s v="3160100900465"/>
    <x v="0"/>
    <x v="49"/>
    <n v="19"/>
    <n v="7"/>
    <n v="2561"/>
    <s v="1020"/>
    <s v="0001"/>
    <s v="16010705"/>
    <x v="0"/>
    <x v="25"/>
    <n v="10"/>
    <n v="7"/>
    <n v="2494"/>
    <s v="10200001"/>
    <x v="1"/>
    <s v="10"/>
  </r>
  <r>
    <s v="3160100898398"/>
    <x v="1"/>
    <x v="22"/>
    <n v="3"/>
    <n v="9"/>
    <n v="2561"/>
    <s v="1683"/>
    <s v="0001"/>
    <s v="16010705"/>
    <x v="0"/>
    <x v="11"/>
    <n v="11"/>
    <n v="10"/>
    <n v="2515"/>
    <s v="16830001"/>
    <x v="1"/>
    <s v="16"/>
  </r>
  <r>
    <s v="3160190030881"/>
    <x v="0"/>
    <x v="47"/>
    <n v="8"/>
    <n v="9"/>
    <n v="2561"/>
    <s v="1683"/>
    <s v="0001"/>
    <s v="16010705"/>
    <x v="0"/>
    <x v="11"/>
    <n v="1"/>
    <n v="11"/>
    <n v="2503"/>
    <s v="16830001"/>
    <x v="1"/>
    <s v="16"/>
  </r>
  <r>
    <s v="3160101817022"/>
    <x v="0"/>
    <x v="10"/>
    <n v="2"/>
    <n v="1"/>
    <n v="2561"/>
    <s v="1299"/>
    <s v="0002"/>
    <s v="16010706"/>
    <x v="0"/>
    <x v="45"/>
    <n v="0"/>
    <n v="0"/>
    <n v="2493"/>
    <s v="12990002"/>
    <x v="1"/>
    <s v="12"/>
  </r>
  <r>
    <s v="5450690002197"/>
    <x v="0"/>
    <x v="34"/>
    <n v="4"/>
    <n v="1"/>
    <n v="2561"/>
    <s v="1683"/>
    <s v="0001"/>
    <s v="16010706"/>
    <x v="0"/>
    <x v="21"/>
    <n v="29"/>
    <n v="3"/>
    <n v="2498"/>
    <s v="16830001"/>
    <x v="1"/>
    <s v="16"/>
  </r>
  <r>
    <s v="3160190010308"/>
    <x v="0"/>
    <x v="60"/>
    <n v="1"/>
    <n v="2"/>
    <n v="2561"/>
    <s v="1601"/>
    <s v="0000"/>
    <s v="16010706"/>
    <x v="0"/>
    <x v="24"/>
    <n v="0"/>
    <n v="0"/>
    <n v="2496"/>
    <s v="16010000"/>
    <x v="0"/>
    <s v="16"/>
  </r>
  <r>
    <s v="3160190009121"/>
    <x v="0"/>
    <x v="45"/>
    <n v="15"/>
    <n v="2"/>
    <n v="2561"/>
    <s v="1017"/>
    <s v="0011"/>
    <s v="16010706"/>
    <x v="0"/>
    <x v="8"/>
    <n v="20"/>
    <n v="7"/>
    <n v="2500"/>
    <s v="10170011"/>
    <x v="2"/>
    <s v="10"/>
  </r>
  <r>
    <s v="3141100212381"/>
    <x v="0"/>
    <x v="3"/>
    <n v="16"/>
    <n v="2"/>
    <n v="2561"/>
    <s v="1683"/>
    <s v="0001"/>
    <s v="16010706"/>
    <x v="0"/>
    <x v="2"/>
    <n v="8"/>
    <n v="3"/>
    <n v="2499"/>
    <s v="16830001"/>
    <x v="1"/>
    <s v="16"/>
  </r>
  <r>
    <s v="3141100212365"/>
    <x v="0"/>
    <x v="14"/>
    <n v="6"/>
    <n v="3"/>
    <n v="2561"/>
    <s v="1601"/>
    <s v="0000"/>
    <s v="16010706"/>
    <x v="0"/>
    <x v="37"/>
    <n v="27"/>
    <n v="3"/>
    <n v="2471"/>
    <s v="16010000"/>
    <x v="0"/>
    <s v="16"/>
  </r>
  <r>
    <s v="1250101876919"/>
    <x v="1"/>
    <x v="88"/>
    <n v="9"/>
    <n v="3"/>
    <n v="2561"/>
    <s v="1683"/>
    <s v="0001"/>
    <s v="16010706"/>
    <x v="0"/>
    <x v="48"/>
    <n v="16"/>
    <n v="12"/>
    <n v="2556"/>
    <s v="16830001"/>
    <x v="1"/>
    <s v="16"/>
  </r>
  <r>
    <s v="3141100212390"/>
    <x v="0"/>
    <x v="45"/>
    <n v="29"/>
    <n v="4"/>
    <n v="2561"/>
    <s v="1683"/>
    <s v="0001"/>
    <s v="16010706"/>
    <x v="0"/>
    <x v="2"/>
    <n v="3"/>
    <n v="8"/>
    <n v="2500"/>
    <s v="16830001"/>
    <x v="1"/>
    <s v="16"/>
  </r>
  <r>
    <s v="1160101811036"/>
    <x v="0"/>
    <x v="84"/>
    <n v="26"/>
    <n v="10"/>
    <n v="2561"/>
    <s v="1683"/>
    <s v="0002"/>
    <s v="16010706"/>
    <x v="0"/>
    <x v="93"/>
    <n v="1"/>
    <n v="6"/>
    <n v="2546"/>
    <s v="16830002"/>
    <x v="1"/>
    <s v="16"/>
  </r>
  <r>
    <s v="3160190010073"/>
    <x v="0"/>
    <x v="31"/>
    <n v="21"/>
    <n v="11"/>
    <n v="2561"/>
    <s v="1684"/>
    <s v="0001"/>
    <s v="16010706"/>
    <x v="0"/>
    <x v="10"/>
    <n v="21"/>
    <n v="6"/>
    <n v="2474"/>
    <s v="16840001"/>
    <x v="2"/>
    <s v="16"/>
  </r>
  <r>
    <s v="3160101339899"/>
    <x v="0"/>
    <x v="18"/>
    <n v="11"/>
    <n v="2"/>
    <n v="2561"/>
    <s v="1683"/>
    <s v="0001"/>
    <s v="16010707"/>
    <x v="0"/>
    <x v="2"/>
    <n v="3"/>
    <n v="1"/>
    <n v="2510"/>
    <s v="16830001"/>
    <x v="1"/>
    <s v="16"/>
  </r>
  <r>
    <s v="3160101004455"/>
    <x v="0"/>
    <x v="46"/>
    <n v="6"/>
    <n v="3"/>
    <n v="2561"/>
    <s v="1683"/>
    <s v="0001"/>
    <s v="16010707"/>
    <x v="0"/>
    <x v="8"/>
    <n v="17"/>
    <n v="8"/>
    <n v="2488"/>
    <s v="16830001"/>
    <x v="1"/>
    <s v="16"/>
  </r>
  <r>
    <s v="3190900345393"/>
    <x v="1"/>
    <x v="22"/>
    <n v="31"/>
    <n v="3"/>
    <n v="2561"/>
    <s v="1499"/>
    <s v="0001"/>
    <s v="16010707"/>
    <x v="0"/>
    <x v="25"/>
    <n v="11"/>
    <n v="3"/>
    <n v="2516"/>
    <s v="14990001"/>
    <x v="1"/>
    <s v="14"/>
  </r>
  <r>
    <s v="3160101372896"/>
    <x v="1"/>
    <x v="66"/>
    <n v="21"/>
    <n v="5"/>
    <n v="2561"/>
    <s v="1601"/>
    <s v="0000"/>
    <s v="16010707"/>
    <x v="0"/>
    <x v="37"/>
    <n v="2"/>
    <n v="12"/>
    <n v="2486"/>
    <s v="16010000"/>
    <x v="0"/>
    <s v="16"/>
  </r>
  <r>
    <s v="3160101002495"/>
    <x v="0"/>
    <x v="50"/>
    <n v="14"/>
    <n v="8"/>
    <n v="2561"/>
    <s v="1683"/>
    <s v="0001"/>
    <s v="16010707"/>
    <x v="0"/>
    <x v="2"/>
    <n v="0"/>
    <n v="0"/>
    <n v="2480"/>
    <s v="16830001"/>
    <x v="1"/>
    <s v="16"/>
  </r>
  <r>
    <s v="3160101005699"/>
    <x v="0"/>
    <x v="7"/>
    <n v="11"/>
    <n v="1"/>
    <n v="2561"/>
    <s v="8699"/>
    <s v="0001"/>
    <s v="16010708"/>
    <x v="0"/>
    <x v="31"/>
    <n v="5"/>
    <n v="9"/>
    <n v="2506"/>
    <s v="86990001"/>
    <x v="1"/>
    <s v="86"/>
  </r>
  <r>
    <s v="5168300000135"/>
    <x v="0"/>
    <x v="61"/>
    <n v="23"/>
    <n v="1"/>
    <n v="2561"/>
    <s v="1683"/>
    <s v="0001"/>
    <s v="16010708"/>
    <x v="0"/>
    <x v="8"/>
    <n v="24"/>
    <n v="3"/>
    <n v="2480"/>
    <s v="16830001"/>
    <x v="1"/>
    <s v="16"/>
  </r>
  <r>
    <s v="1102000123837"/>
    <x v="0"/>
    <x v="64"/>
    <n v="4"/>
    <n v="5"/>
    <n v="2561"/>
    <s v="2092"/>
    <s v="0000"/>
    <s v="16010708"/>
    <x v="0"/>
    <x v="26"/>
    <n v="30"/>
    <n v="8"/>
    <n v="2527"/>
    <s v="20920000"/>
    <x v="0"/>
    <s v="20"/>
  </r>
  <r>
    <s v="3160101009163"/>
    <x v="1"/>
    <x v="19"/>
    <n v="4"/>
    <n v="7"/>
    <n v="2561"/>
    <s v="1601"/>
    <s v="0000"/>
    <s v="16010709"/>
    <x v="0"/>
    <x v="156"/>
    <n v="12"/>
    <n v="1"/>
    <n v="2509"/>
    <s v="16010000"/>
    <x v="0"/>
    <s v="16"/>
  </r>
  <r>
    <s v="3160101008507"/>
    <x v="1"/>
    <x v="11"/>
    <n v="28"/>
    <n v="7"/>
    <n v="2561"/>
    <s v="1601"/>
    <s v="0000"/>
    <s v="16010709"/>
    <x v="0"/>
    <x v="37"/>
    <n v="8"/>
    <n v="7"/>
    <n v="2475"/>
    <s v="16010000"/>
    <x v="0"/>
    <s v="16"/>
  </r>
  <r>
    <s v="3160101007802"/>
    <x v="0"/>
    <x v="17"/>
    <n v="14"/>
    <n v="8"/>
    <n v="2561"/>
    <s v="1601"/>
    <s v="0000"/>
    <s v="16010709"/>
    <x v="0"/>
    <x v="37"/>
    <n v="9"/>
    <n v="2"/>
    <n v="2476"/>
    <s v="16010000"/>
    <x v="0"/>
    <s v="16"/>
  </r>
  <r>
    <s v="3160100238771"/>
    <x v="1"/>
    <x v="66"/>
    <n v="10"/>
    <n v="1"/>
    <n v="2561"/>
    <s v="1683"/>
    <s v="0002"/>
    <s v="16010801"/>
    <x v="0"/>
    <x v="119"/>
    <n v="13"/>
    <n v="9"/>
    <n v="2486"/>
    <s v="16830002"/>
    <x v="1"/>
    <s v="16"/>
  </r>
  <r>
    <s v="3160101098808"/>
    <x v="0"/>
    <x v="49"/>
    <n v="28"/>
    <n v="1"/>
    <n v="2561"/>
    <s v="1014"/>
    <s v="0000"/>
    <s v="16010801"/>
    <x v="0"/>
    <x v="8"/>
    <n v="14"/>
    <n v="4"/>
    <n v="2493"/>
    <s v="10140000"/>
    <x v="0"/>
    <s v="10"/>
  </r>
  <r>
    <s v="3160100634901"/>
    <x v="1"/>
    <x v="35"/>
    <n v="12"/>
    <n v="4"/>
    <n v="2561"/>
    <s v="1683"/>
    <s v="0001"/>
    <s v="16010801"/>
    <x v="0"/>
    <x v="25"/>
    <n v="1"/>
    <n v="1"/>
    <n v="2484"/>
    <s v="16830001"/>
    <x v="1"/>
    <s v="16"/>
  </r>
  <r>
    <s v="3160101822115"/>
    <x v="1"/>
    <x v="29"/>
    <n v="9"/>
    <n v="5"/>
    <n v="2561"/>
    <s v="1999"/>
    <s v="0001"/>
    <s v="16010801"/>
    <x v="0"/>
    <x v="116"/>
    <n v="4"/>
    <n v="5"/>
    <n v="2492"/>
    <s v="19990001"/>
    <x v="1"/>
    <s v="19"/>
  </r>
  <r>
    <s v="3141500154648"/>
    <x v="0"/>
    <x v="7"/>
    <n v="18"/>
    <n v="8"/>
    <n v="2561"/>
    <s v="1683"/>
    <s v="0001"/>
    <s v="16010801"/>
    <x v="0"/>
    <x v="2"/>
    <n v="11"/>
    <n v="12"/>
    <n v="2506"/>
    <s v="16830001"/>
    <x v="1"/>
    <s v="16"/>
  </r>
  <r>
    <s v="3160101072035"/>
    <x v="1"/>
    <x v="13"/>
    <n v="30"/>
    <n v="9"/>
    <n v="2561"/>
    <s v="1683"/>
    <s v="0001"/>
    <s v="16010801"/>
    <x v="0"/>
    <x v="22"/>
    <n v="29"/>
    <n v="6"/>
    <n v="2477"/>
    <s v="16830001"/>
    <x v="1"/>
    <s v="16"/>
  </r>
  <r>
    <s v="5160199022615"/>
    <x v="0"/>
    <x v="25"/>
    <n v="7"/>
    <n v="11"/>
    <n v="2561"/>
    <s v="1683"/>
    <s v="0001"/>
    <s v="16010801"/>
    <x v="0"/>
    <x v="16"/>
    <n v="0"/>
    <n v="0"/>
    <n v="2498"/>
    <s v="16830001"/>
    <x v="1"/>
    <s v="16"/>
  </r>
  <r>
    <s v="3160100632771"/>
    <x v="0"/>
    <x v="50"/>
    <n v="4"/>
    <n v="12"/>
    <n v="2561"/>
    <s v="1683"/>
    <s v="0001"/>
    <s v="16010801"/>
    <x v="0"/>
    <x v="2"/>
    <n v="0"/>
    <n v="0"/>
    <n v="2480"/>
    <s v="16830001"/>
    <x v="1"/>
    <s v="16"/>
  </r>
  <r>
    <s v="3160600036280"/>
    <x v="0"/>
    <x v="12"/>
    <n v="22"/>
    <n v="12"/>
    <n v="2561"/>
    <s v="1683"/>
    <s v="0001"/>
    <s v="16010801"/>
    <x v="0"/>
    <x v="4"/>
    <n v="5"/>
    <n v="6"/>
    <n v="2514"/>
    <s v="16830001"/>
    <x v="1"/>
    <s v="16"/>
  </r>
  <r>
    <s v="3160100639902"/>
    <x v="0"/>
    <x v="43"/>
    <n v="3"/>
    <n v="2"/>
    <n v="2561"/>
    <s v="1601"/>
    <s v="0000"/>
    <s v="16010802"/>
    <x v="0"/>
    <x v="37"/>
    <n v="9"/>
    <n v="9"/>
    <n v="2477"/>
    <s v="16010000"/>
    <x v="0"/>
    <s v="16"/>
  </r>
  <r>
    <s v="3160200166640"/>
    <x v="0"/>
    <x v="35"/>
    <n v="10"/>
    <n v="4"/>
    <n v="2561"/>
    <s v="1601"/>
    <s v="0000"/>
    <s v="16010802"/>
    <x v="0"/>
    <x v="31"/>
    <n v="8"/>
    <n v="12"/>
    <n v="2483"/>
    <s v="16010000"/>
    <x v="0"/>
    <s v="16"/>
  </r>
  <r>
    <s v="3160100637705"/>
    <x v="0"/>
    <x v="24"/>
    <n v="27"/>
    <n v="4"/>
    <n v="2561"/>
    <s v="1601"/>
    <s v="0000"/>
    <s v="16010802"/>
    <x v="0"/>
    <x v="44"/>
    <n v="0"/>
    <n v="0"/>
    <n v="2482"/>
    <s v="16010000"/>
    <x v="0"/>
    <s v="16"/>
  </r>
  <r>
    <s v="3160100639376"/>
    <x v="1"/>
    <x v="38"/>
    <n v="16"/>
    <n v="7"/>
    <n v="2561"/>
    <s v="1683"/>
    <s v="0001"/>
    <s v="16010802"/>
    <x v="0"/>
    <x v="25"/>
    <n v="1"/>
    <n v="1"/>
    <n v="2490"/>
    <s v="16830001"/>
    <x v="1"/>
    <s v="16"/>
  </r>
  <r>
    <s v="3160100385773"/>
    <x v="1"/>
    <x v="18"/>
    <n v="26"/>
    <n v="11"/>
    <n v="2561"/>
    <s v="1683"/>
    <s v="0001"/>
    <s v="16010802"/>
    <x v="0"/>
    <x v="104"/>
    <n v="7"/>
    <n v="9"/>
    <n v="2510"/>
    <s v="16830001"/>
    <x v="1"/>
    <s v="16"/>
  </r>
  <r>
    <s v="3160100642938"/>
    <x v="0"/>
    <x v="13"/>
    <n v="10"/>
    <n v="8"/>
    <n v="2561"/>
    <s v="1683"/>
    <s v="0001"/>
    <s v="16010803"/>
    <x v="0"/>
    <x v="157"/>
    <n v="25"/>
    <n v="3"/>
    <n v="2477"/>
    <s v="16830001"/>
    <x v="1"/>
    <s v="16"/>
  </r>
  <r>
    <s v="3160100641630"/>
    <x v="1"/>
    <x v="31"/>
    <n v="26"/>
    <n v="10"/>
    <n v="2561"/>
    <s v="1683"/>
    <s v="0001"/>
    <s v="16010803"/>
    <x v="0"/>
    <x v="50"/>
    <n v="1"/>
    <n v="1"/>
    <n v="2474"/>
    <s v="16830001"/>
    <x v="1"/>
    <s v="16"/>
  </r>
  <r>
    <s v="3160100641788"/>
    <x v="1"/>
    <x v="41"/>
    <n v="18"/>
    <n v="12"/>
    <n v="2561"/>
    <s v="1683"/>
    <s v="0002"/>
    <s v="16010803"/>
    <x v="0"/>
    <x v="158"/>
    <n v="0"/>
    <n v="0"/>
    <n v="2495"/>
    <s v="16830002"/>
    <x v="1"/>
    <s v="16"/>
  </r>
  <r>
    <s v="3120600106601"/>
    <x v="1"/>
    <x v="35"/>
    <n v="25"/>
    <n v="12"/>
    <n v="2561"/>
    <s v="1683"/>
    <s v="0001"/>
    <s v="16010803"/>
    <x v="0"/>
    <x v="71"/>
    <n v="6"/>
    <n v="3"/>
    <n v="2484"/>
    <s v="16830001"/>
    <x v="1"/>
    <s v="16"/>
  </r>
  <r>
    <s v="3100200207028"/>
    <x v="0"/>
    <x v="67"/>
    <n v="16"/>
    <n v="8"/>
    <n v="2561"/>
    <s v="1601"/>
    <s v="0000"/>
    <s v="16010804"/>
    <x v="0"/>
    <x v="37"/>
    <n v="23"/>
    <n v="11"/>
    <n v="2465"/>
    <s v="16010000"/>
    <x v="0"/>
    <s v="16"/>
  </r>
  <r>
    <s v="3160101040028"/>
    <x v="0"/>
    <x v="36"/>
    <n v="5"/>
    <n v="9"/>
    <n v="2561"/>
    <s v="4899"/>
    <s v="0000"/>
    <s v="16010804"/>
    <x v="0"/>
    <x v="11"/>
    <n v="21"/>
    <n v="11"/>
    <n v="2521"/>
    <s v="48990000"/>
    <x v="0"/>
    <s v="48"/>
  </r>
  <r>
    <s v="3190800020883"/>
    <x v="0"/>
    <x v="48"/>
    <n v="17"/>
    <n v="9"/>
    <n v="2561"/>
    <s v="1683"/>
    <s v="0001"/>
    <s v="16010804"/>
    <x v="0"/>
    <x v="140"/>
    <n v="8"/>
    <n v="1"/>
    <n v="2503"/>
    <s v="16830001"/>
    <x v="1"/>
    <s v="16"/>
  </r>
  <r>
    <s v="3160100645091"/>
    <x v="0"/>
    <x v="11"/>
    <n v="2"/>
    <n v="11"/>
    <n v="2561"/>
    <s v="1601"/>
    <s v="0000"/>
    <s v="16010804"/>
    <x v="0"/>
    <x v="37"/>
    <n v="8"/>
    <n v="12"/>
    <n v="2474"/>
    <s v="16010000"/>
    <x v="0"/>
    <s v="16"/>
  </r>
  <r>
    <s v="3160100646518"/>
    <x v="0"/>
    <x v="49"/>
    <n v="20"/>
    <n v="12"/>
    <n v="2561"/>
    <s v="1683"/>
    <s v="0001"/>
    <s v="16010804"/>
    <x v="0"/>
    <x v="1"/>
    <n v="18"/>
    <n v="11"/>
    <n v="2494"/>
    <s v="16830001"/>
    <x v="1"/>
    <s v="16"/>
  </r>
  <r>
    <s v="3160100648413"/>
    <x v="1"/>
    <x v="57"/>
    <n v="7"/>
    <n v="10"/>
    <n v="2561"/>
    <s v="2009"/>
    <s v="0001"/>
    <s v="16010805"/>
    <x v="0"/>
    <x v="159"/>
    <n v="1"/>
    <n v="1"/>
    <n v="2471"/>
    <s v="20090001"/>
    <x v="1"/>
    <s v="20"/>
  </r>
  <r>
    <s v="3160100649711"/>
    <x v="1"/>
    <x v="3"/>
    <n v="15"/>
    <n v="12"/>
    <n v="2561"/>
    <s v="1683"/>
    <s v="0001"/>
    <s v="16010805"/>
    <x v="0"/>
    <x v="90"/>
    <n v="15"/>
    <n v="8"/>
    <n v="2500"/>
    <s v="16830001"/>
    <x v="1"/>
    <s v="16"/>
  </r>
  <r>
    <s v="3160100655207"/>
    <x v="1"/>
    <x v="43"/>
    <n v="4"/>
    <n v="1"/>
    <n v="2561"/>
    <s v="1683"/>
    <s v="0001"/>
    <s v="16010806"/>
    <x v="0"/>
    <x v="2"/>
    <n v="1"/>
    <n v="1"/>
    <n v="2478"/>
    <s v="16830001"/>
    <x v="1"/>
    <s v="16"/>
  </r>
  <r>
    <s v="3160100655657"/>
    <x v="0"/>
    <x v="35"/>
    <n v="14"/>
    <n v="1"/>
    <n v="2561"/>
    <s v="1683"/>
    <s v="0000"/>
    <s v="16010806"/>
    <x v="0"/>
    <x v="84"/>
    <n v="0"/>
    <n v="0"/>
    <n v="2484"/>
    <s v="16830000"/>
    <x v="0"/>
    <s v="16"/>
  </r>
  <r>
    <s v="3160100653808"/>
    <x v="1"/>
    <x v="27"/>
    <n v="25"/>
    <n v="4"/>
    <n v="2561"/>
    <s v="1601"/>
    <s v="0000"/>
    <s v="16010806"/>
    <x v="0"/>
    <x v="37"/>
    <n v="14"/>
    <n v="7"/>
    <n v="2467"/>
    <s v="16010000"/>
    <x v="0"/>
    <s v="16"/>
  </r>
  <r>
    <s v="5160100065686"/>
    <x v="0"/>
    <x v="29"/>
    <n v="11"/>
    <n v="5"/>
    <n v="2561"/>
    <s v="1683"/>
    <s v="0001"/>
    <s v="16010806"/>
    <x v="0"/>
    <x v="24"/>
    <n v="11"/>
    <n v="7"/>
    <n v="2491"/>
    <s v="16830001"/>
    <x v="1"/>
    <s v="16"/>
  </r>
  <r>
    <s v="3100200907062"/>
    <x v="1"/>
    <x v="60"/>
    <n v="25"/>
    <n v="6"/>
    <n v="2561"/>
    <s v="1204"/>
    <s v="0000"/>
    <s v="16010806"/>
    <x v="0"/>
    <x v="41"/>
    <n v="7"/>
    <n v="12"/>
    <n v="2495"/>
    <s v="12040000"/>
    <x v="0"/>
    <s v="12"/>
  </r>
  <r>
    <s v="3160100656963"/>
    <x v="1"/>
    <x v="2"/>
    <n v="26"/>
    <n v="1"/>
    <n v="2561"/>
    <s v="1601"/>
    <s v="0000"/>
    <s v="16010807"/>
    <x v="0"/>
    <x v="37"/>
    <n v="1"/>
    <n v="1"/>
    <n v="2467"/>
    <s v="16010000"/>
    <x v="0"/>
    <s v="16"/>
  </r>
  <r>
    <s v="5160100065040"/>
    <x v="0"/>
    <x v="29"/>
    <n v="25"/>
    <n v="7"/>
    <n v="2561"/>
    <s v="1601"/>
    <s v="0000"/>
    <s v="16010807"/>
    <x v="0"/>
    <x v="32"/>
    <n v="7"/>
    <n v="10"/>
    <n v="2491"/>
    <s v="16010000"/>
    <x v="0"/>
    <s v="16"/>
  </r>
  <r>
    <s v="3100502091740"/>
    <x v="0"/>
    <x v="35"/>
    <n v="3"/>
    <n v="12"/>
    <n v="2561"/>
    <s v="1601"/>
    <s v="0000"/>
    <s v="16010807"/>
    <x v="0"/>
    <x v="37"/>
    <n v="7"/>
    <n v="1"/>
    <n v="2484"/>
    <s v="16010000"/>
    <x v="0"/>
    <s v="16"/>
  </r>
  <r>
    <s v="5720200018609"/>
    <x v="0"/>
    <x v="12"/>
    <n v="10"/>
    <n v="12"/>
    <n v="2561"/>
    <s v="1683"/>
    <s v="0001"/>
    <s v="16010807"/>
    <x v="0"/>
    <x v="86"/>
    <n v="21"/>
    <n v="1"/>
    <n v="2514"/>
    <s v="16830001"/>
    <x v="1"/>
    <s v="16"/>
  </r>
  <r>
    <s v="3130100021968"/>
    <x v="0"/>
    <x v="60"/>
    <n v="30"/>
    <n v="5"/>
    <n v="2561"/>
    <s v="1601"/>
    <s v="0000"/>
    <s v="16010808"/>
    <x v="0"/>
    <x v="24"/>
    <n v="1"/>
    <n v="6"/>
    <n v="2495"/>
    <s v="16010000"/>
    <x v="0"/>
    <s v="16"/>
  </r>
  <r>
    <s v="3360101256371"/>
    <x v="0"/>
    <x v="45"/>
    <n v="29"/>
    <n v="8"/>
    <n v="2561"/>
    <s v="3699"/>
    <s v="0001"/>
    <s v="16010808"/>
    <x v="0"/>
    <x v="77"/>
    <n v="7"/>
    <n v="6"/>
    <n v="2501"/>
    <s v="36990001"/>
    <x v="2"/>
    <s v="36"/>
  </r>
  <r>
    <s v="3160100660472"/>
    <x v="1"/>
    <x v="77"/>
    <n v="30"/>
    <n v="9"/>
    <n v="2561"/>
    <s v="1683"/>
    <s v="0001"/>
    <s v="16010808"/>
    <x v="0"/>
    <x v="2"/>
    <n v="9"/>
    <n v="1"/>
    <n v="2512"/>
    <s v="16830001"/>
    <x v="1"/>
    <s v="16"/>
  </r>
  <r>
    <s v="3160101011982"/>
    <x v="0"/>
    <x v="13"/>
    <n v="4"/>
    <n v="3"/>
    <n v="2561"/>
    <s v="1683"/>
    <s v="0001"/>
    <s v="16010901"/>
    <x v="0"/>
    <x v="94"/>
    <n v="0"/>
    <n v="0"/>
    <n v="2477"/>
    <s v="16830001"/>
    <x v="1"/>
    <s v="16"/>
  </r>
  <r>
    <s v="3160101012148"/>
    <x v="1"/>
    <x v="43"/>
    <n v="24"/>
    <n v="7"/>
    <n v="2561"/>
    <s v="1683"/>
    <s v="0001"/>
    <s v="16010901"/>
    <x v="0"/>
    <x v="2"/>
    <n v="0"/>
    <n v="0"/>
    <n v="2478"/>
    <s v="16830001"/>
    <x v="1"/>
    <s v="16"/>
  </r>
  <r>
    <s v="1199600134411"/>
    <x v="1"/>
    <x v="15"/>
    <n v="26"/>
    <n v="9"/>
    <n v="2561"/>
    <s v="1683"/>
    <s v="0001"/>
    <s v="16010901"/>
    <x v="0"/>
    <x v="29"/>
    <n v="14"/>
    <n v="6"/>
    <n v="2537"/>
    <s v="16830001"/>
    <x v="1"/>
    <s v="16"/>
  </r>
  <r>
    <s v="3160101011656"/>
    <x v="0"/>
    <x v="37"/>
    <n v="21"/>
    <n v="11"/>
    <n v="2561"/>
    <s v="1696"/>
    <s v="0000"/>
    <s v="16010901"/>
    <x v="0"/>
    <x v="37"/>
    <n v="0"/>
    <n v="0"/>
    <n v="2469"/>
    <s v="16960000"/>
    <x v="0"/>
    <s v="16"/>
  </r>
  <r>
    <s v="5169600001405"/>
    <x v="1"/>
    <x v="26"/>
    <n v="22"/>
    <n v="12"/>
    <n v="2561"/>
    <s v="1696"/>
    <s v="0000"/>
    <s v="16010901"/>
    <x v="0"/>
    <x v="37"/>
    <n v="1"/>
    <n v="1"/>
    <n v="2485"/>
    <s v="16960000"/>
    <x v="0"/>
    <s v="16"/>
  </r>
  <r>
    <s v="3160101124094"/>
    <x v="1"/>
    <x v="89"/>
    <n v="31"/>
    <n v="1"/>
    <n v="2561"/>
    <s v="1996"/>
    <s v="0001"/>
    <s v="16010902"/>
    <x v="0"/>
    <x v="9"/>
    <n v="2"/>
    <n v="9"/>
    <n v="2524"/>
    <s v="19960001"/>
    <x v="1"/>
    <s v="19"/>
  </r>
  <r>
    <s v="3160101012369"/>
    <x v="0"/>
    <x v="25"/>
    <n v="17"/>
    <n v="2"/>
    <n v="2561"/>
    <s v="2299"/>
    <s v="0001"/>
    <s v="16010902"/>
    <x v="0"/>
    <x v="3"/>
    <n v="2"/>
    <n v="6"/>
    <n v="2497"/>
    <s v="22990001"/>
    <x v="1"/>
    <s v="22"/>
  </r>
  <r>
    <s v="3160101016038"/>
    <x v="0"/>
    <x v="57"/>
    <n v="25"/>
    <n v="2"/>
    <n v="2561"/>
    <s v="1696"/>
    <s v="0000"/>
    <s v="16010902"/>
    <x v="0"/>
    <x v="37"/>
    <n v="0"/>
    <n v="0"/>
    <n v="2471"/>
    <s v="16960000"/>
    <x v="0"/>
    <s v="16"/>
  </r>
  <r>
    <s v="3160101351074"/>
    <x v="0"/>
    <x v="22"/>
    <n v="17"/>
    <n v="3"/>
    <n v="2561"/>
    <s v="1191"/>
    <s v="0000"/>
    <s v="16010902"/>
    <x v="0"/>
    <x v="11"/>
    <n v="10"/>
    <n v="2"/>
    <n v="2516"/>
    <s v="11910000"/>
    <x v="0"/>
    <s v="11"/>
  </r>
  <r>
    <s v="3100603354134"/>
    <x v="0"/>
    <x v="60"/>
    <n v="4"/>
    <n v="5"/>
    <n v="2561"/>
    <s v="1683"/>
    <s v="0001"/>
    <s v="16010902"/>
    <x v="0"/>
    <x v="2"/>
    <n v="0"/>
    <n v="0"/>
    <n v="2496"/>
    <s v="16830001"/>
    <x v="1"/>
    <s v="16"/>
  </r>
  <r>
    <s v="3160101018227"/>
    <x v="0"/>
    <x v="10"/>
    <n v="13"/>
    <n v="5"/>
    <n v="2561"/>
    <s v="1007"/>
    <s v="0001"/>
    <s v="16010902"/>
    <x v="0"/>
    <x v="8"/>
    <n v="3"/>
    <n v="10"/>
    <n v="2492"/>
    <s v="10070001"/>
    <x v="1"/>
    <s v="10"/>
  </r>
  <r>
    <s v="3160101351180"/>
    <x v="0"/>
    <x v="29"/>
    <n v="21"/>
    <n v="5"/>
    <n v="2561"/>
    <s v="1683"/>
    <s v="0001"/>
    <s v="16010902"/>
    <x v="0"/>
    <x v="2"/>
    <n v="1"/>
    <n v="1"/>
    <n v="2492"/>
    <s v="16830001"/>
    <x v="1"/>
    <s v="16"/>
  </r>
  <r>
    <s v="3160101019291"/>
    <x v="0"/>
    <x v="47"/>
    <n v="30"/>
    <n v="5"/>
    <n v="2561"/>
    <s v="1299"/>
    <s v="0001"/>
    <s v="16010902"/>
    <x v="0"/>
    <x v="25"/>
    <n v="0"/>
    <n v="0"/>
    <n v="2504"/>
    <s v="12990001"/>
    <x v="1"/>
    <s v="12"/>
  </r>
  <r>
    <s v="3160101020027"/>
    <x v="0"/>
    <x v="41"/>
    <n v="5"/>
    <n v="6"/>
    <n v="2561"/>
    <s v="1683"/>
    <s v="0001"/>
    <s v="16010902"/>
    <x v="0"/>
    <x v="1"/>
    <n v="0"/>
    <n v="0"/>
    <n v="2495"/>
    <s v="16830001"/>
    <x v="1"/>
    <s v="16"/>
  </r>
  <r>
    <s v="3160101115877"/>
    <x v="0"/>
    <x v="48"/>
    <n v="5"/>
    <n v="6"/>
    <n v="2561"/>
    <s v="1696"/>
    <s v="0000"/>
    <s v="16010902"/>
    <x v="0"/>
    <x v="98"/>
    <n v="8"/>
    <n v="2"/>
    <n v="2503"/>
    <s v="16960000"/>
    <x v="0"/>
    <s v="16"/>
  </r>
  <r>
    <s v="3160101130001"/>
    <x v="1"/>
    <x v="8"/>
    <n v="5"/>
    <n v="6"/>
    <n v="2561"/>
    <s v="1996"/>
    <s v="0001"/>
    <s v="16010902"/>
    <x v="0"/>
    <x v="11"/>
    <n v="0"/>
    <n v="0"/>
    <n v="2483"/>
    <s v="19960001"/>
    <x v="1"/>
    <s v="19"/>
  </r>
  <r>
    <s v="3160101015449"/>
    <x v="0"/>
    <x v="24"/>
    <n v="17"/>
    <n v="6"/>
    <n v="2561"/>
    <s v="1996"/>
    <s v="0001"/>
    <s v="16010902"/>
    <x v="0"/>
    <x v="52"/>
    <n v="17"/>
    <n v="11"/>
    <n v="2481"/>
    <s v="19960001"/>
    <x v="1"/>
    <s v="19"/>
  </r>
  <r>
    <s v="3160101127948"/>
    <x v="1"/>
    <x v="34"/>
    <n v="23"/>
    <n v="6"/>
    <n v="2561"/>
    <s v="7499"/>
    <s v="0001"/>
    <s v="16010902"/>
    <x v="0"/>
    <x v="6"/>
    <n v="9"/>
    <n v="9"/>
    <n v="2498"/>
    <s v="74990001"/>
    <x v="1"/>
    <s v="74"/>
  </r>
  <r>
    <s v="3160190008231"/>
    <x v="0"/>
    <x v="51"/>
    <n v="16"/>
    <n v="7"/>
    <n v="2561"/>
    <s v="1683"/>
    <s v="0001"/>
    <s v="16010902"/>
    <x v="0"/>
    <x v="87"/>
    <n v="16"/>
    <n v="11"/>
    <n v="2518"/>
    <s v="16830001"/>
    <x v="1"/>
    <s v="16"/>
  </r>
  <r>
    <s v="3160101118671"/>
    <x v="1"/>
    <x v="41"/>
    <n v="22"/>
    <n v="7"/>
    <n v="2561"/>
    <s v="1683"/>
    <s v="0001"/>
    <s v="16010902"/>
    <x v="0"/>
    <x v="3"/>
    <n v="0"/>
    <n v="0"/>
    <n v="2495"/>
    <s v="16830001"/>
    <x v="1"/>
    <s v="16"/>
  </r>
  <r>
    <s v="3160101015465"/>
    <x v="0"/>
    <x v="7"/>
    <n v="4"/>
    <n v="8"/>
    <n v="2561"/>
    <s v="8493"/>
    <s v="0001"/>
    <s v="16010902"/>
    <x v="0"/>
    <x v="25"/>
    <n v="20"/>
    <n v="10"/>
    <n v="2506"/>
    <s v="84930001"/>
    <x v="1"/>
    <s v="84"/>
  </r>
  <r>
    <s v="3160101017638"/>
    <x v="0"/>
    <x v="34"/>
    <n v="10"/>
    <n v="8"/>
    <n v="2561"/>
    <s v="1683"/>
    <s v="0002"/>
    <s v="16010902"/>
    <x v="0"/>
    <x v="32"/>
    <n v="26"/>
    <n v="6"/>
    <n v="2499"/>
    <s v="16830002"/>
    <x v="1"/>
    <s v="16"/>
  </r>
  <r>
    <s v="3110102402993"/>
    <x v="1"/>
    <x v="25"/>
    <n v="25"/>
    <n v="8"/>
    <n v="2561"/>
    <s v="1683"/>
    <s v="0001"/>
    <s v="16010902"/>
    <x v="0"/>
    <x v="24"/>
    <n v="7"/>
    <n v="10"/>
    <n v="2497"/>
    <s v="16830001"/>
    <x v="1"/>
    <s v="16"/>
  </r>
  <r>
    <s v="3160101125759"/>
    <x v="1"/>
    <x v="50"/>
    <n v="1"/>
    <n v="9"/>
    <n v="2561"/>
    <s v="1683"/>
    <s v="0001"/>
    <s v="16010902"/>
    <x v="0"/>
    <x v="2"/>
    <n v="0"/>
    <n v="1"/>
    <n v="2480"/>
    <s v="16830001"/>
    <x v="1"/>
    <s v="16"/>
  </r>
  <r>
    <s v="1220700028443"/>
    <x v="1"/>
    <x v="82"/>
    <n v="3"/>
    <n v="10"/>
    <n v="2561"/>
    <s v="1696"/>
    <s v="0000"/>
    <s v="16010902"/>
    <x v="0"/>
    <x v="87"/>
    <n v="15"/>
    <n v="6"/>
    <n v="2536"/>
    <s v="16960000"/>
    <x v="0"/>
    <s v="16"/>
  </r>
  <r>
    <s v="3160101019177"/>
    <x v="1"/>
    <x v="16"/>
    <n v="6"/>
    <n v="10"/>
    <n v="2561"/>
    <s v="1696"/>
    <s v="0000"/>
    <s v="16010902"/>
    <x v="0"/>
    <x v="37"/>
    <n v="0"/>
    <n v="0"/>
    <n v="2479"/>
    <s v="16960000"/>
    <x v="0"/>
    <s v="16"/>
  </r>
  <r>
    <s v="3160101128103"/>
    <x v="1"/>
    <x v="8"/>
    <n v="19"/>
    <n v="10"/>
    <n v="2561"/>
    <s v="1683"/>
    <s v="0001"/>
    <s v="16010902"/>
    <x v="0"/>
    <x v="11"/>
    <n v="0"/>
    <n v="0"/>
    <n v="2483"/>
    <s v="16830001"/>
    <x v="1"/>
    <s v="16"/>
  </r>
  <r>
    <s v="1341500254601"/>
    <x v="0"/>
    <x v="28"/>
    <n v="24"/>
    <n v="10"/>
    <n v="2561"/>
    <s v="1696"/>
    <s v="0000"/>
    <s v="16010902"/>
    <x v="0"/>
    <x v="11"/>
    <n v="19"/>
    <n v="9"/>
    <n v="2538"/>
    <s v="16960000"/>
    <x v="0"/>
    <s v="16"/>
  </r>
  <r>
    <s v="3160101113122"/>
    <x v="0"/>
    <x v="5"/>
    <n v="28"/>
    <n v="10"/>
    <n v="2561"/>
    <s v="1696"/>
    <s v="0000"/>
    <s v="16010902"/>
    <x v="0"/>
    <x v="37"/>
    <n v="0"/>
    <n v="0"/>
    <n v="2473"/>
    <s v="16960000"/>
    <x v="0"/>
    <s v="16"/>
  </r>
  <r>
    <s v="3160101128456"/>
    <x v="1"/>
    <x v="57"/>
    <n v="4"/>
    <n v="12"/>
    <n v="2561"/>
    <s v="1683"/>
    <s v="0001"/>
    <s v="16010902"/>
    <x v="0"/>
    <x v="8"/>
    <n v="1"/>
    <n v="1"/>
    <n v="2471"/>
    <s v="16830001"/>
    <x v="1"/>
    <s v="16"/>
  </r>
  <r>
    <s v="3160101130329"/>
    <x v="0"/>
    <x v="49"/>
    <n v="22"/>
    <n v="12"/>
    <n v="2561"/>
    <s v="1683"/>
    <s v="0001"/>
    <s v="16010902"/>
    <x v="0"/>
    <x v="32"/>
    <n v="0"/>
    <n v="0"/>
    <n v="2494"/>
    <s v="16830001"/>
    <x v="1"/>
    <s v="16"/>
  </r>
  <r>
    <s v="3160101016461"/>
    <x v="1"/>
    <x v="17"/>
    <n v="23"/>
    <n v="3"/>
    <n v="2561"/>
    <s v="1696"/>
    <s v="0000"/>
    <s v="16010903"/>
    <x v="0"/>
    <x v="37"/>
    <n v="0"/>
    <n v="0"/>
    <n v="2476"/>
    <s v="16960000"/>
    <x v="0"/>
    <s v="16"/>
  </r>
  <r>
    <s v="3620101208706"/>
    <x v="0"/>
    <x v="73"/>
    <n v="30"/>
    <n v="3"/>
    <n v="2561"/>
    <s v="7498"/>
    <s v="0000"/>
    <s v="16010903"/>
    <x v="0"/>
    <x v="94"/>
    <n v="10"/>
    <n v="1"/>
    <n v="2523"/>
    <s v="74980000"/>
    <x v="0"/>
    <s v="74"/>
  </r>
  <r>
    <s v="3190200154129"/>
    <x v="0"/>
    <x v="47"/>
    <n v="14"/>
    <n v="7"/>
    <n v="2561"/>
    <s v="1683"/>
    <s v="0001"/>
    <s v="16010903"/>
    <x v="0"/>
    <x v="103"/>
    <n v="13"/>
    <n v="12"/>
    <n v="2503"/>
    <s v="16830001"/>
    <x v="1"/>
    <s v="16"/>
  </r>
  <r>
    <s v="3160101130604"/>
    <x v="0"/>
    <x v="14"/>
    <n v="8"/>
    <n v="8"/>
    <n v="2561"/>
    <s v="1683"/>
    <s v="0001"/>
    <s v="16010903"/>
    <x v="0"/>
    <x v="2"/>
    <n v="19"/>
    <n v="8"/>
    <n v="2471"/>
    <s v="16830001"/>
    <x v="1"/>
    <s v="16"/>
  </r>
  <r>
    <s v="1199600022655"/>
    <x v="0"/>
    <x v="83"/>
    <n v="11"/>
    <n v="10"/>
    <n v="2561"/>
    <s v="1696"/>
    <s v="0000"/>
    <s v="16010903"/>
    <x v="0"/>
    <x v="84"/>
    <n v="1"/>
    <n v="6"/>
    <n v="2532"/>
    <s v="16960000"/>
    <x v="0"/>
    <s v="16"/>
  </r>
  <r>
    <s v="3160101132356"/>
    <x v="1"/>
    <x v="17"/>
    <n v="29"/>
    <n v="12"/>
    <n v="2561"/>
    <s v="1683"/>
    <s v="0001"/>
    <s v="16010903"/>
    <x v="0"/>
    <x v="32"/>
    <n v="0"/>
    <n v="0"/>
    <n v="2476"/>
    <s v="16830001"/>
    <x v="1"/>
    <s v="16"/>
  </r>
  <r>
    <s v="3160101208638"/>
    <x v="0"/>
    <x v="47"/>
    <n v="6"/>
    <n v="1"/>
    <n v="2561"/>
    <s v="1683"/>
    <s v="0001"/>
    <s v="16010904"/>
    <x v="0"/>
    <x v="2"/>
    <n v="26"/>
    <n v="4"/>
    <n v="2503"/>
    <s v="16830001"/>
    <x v="1"/>
    <s v="16"/>
  </r>
  <r>
    <s v="3160101136637"/>
    <x v="0"/>
    <x v="13"/>
    <n v="28"/>
    <n v="3"/>
    <n v="2561"/>
    <s v="1683"/>
    <s v="0001"/>
    <s v="16010904"/>
    <x v="0"/>
    <x v="160"/>
    <n v="0"/>
    <n v="0"/>
    <n v="2477"/>
    <s v="16830001"/>
    <x v="1"/>
    <s v="16"/>
  </r>
  <r>
    <s v="5160100074511"/>
    <x v="0"/>
    <x v="66"/>
    <n v="17"/>
    <n v="5"/>
    <n v="2561"/>
    <s v="1696"/>
    <s v="0000"/>
    <s v="16010904"/>
    <x v="0"/>
    <x v="37"/>
    <n v="0"/>
    <n v="0"/>
    <n v="2487"/>
    <s v="16960000"/>
    <x v="0"/>
    <s v="16"/>
  </r>
  <r>
    <s v="3160101207755"/>
    <x v="0"/>
    <x v="10"/>
    <n v="19"/>
    <n v="10"/>
    <n v="2561"/>
    <s v="1906"/>
    <s v="0000"/>
    <s v="16010904"/>
    <x v="0"/>
    <x v="11"/>
    <n v="0"/>
    <n v="0"/>
    <n v="2493"/>
    <s v="19060000"/>
    <x v="0"/>
    <s v="19"/>
  </r>
  <r>
    <s v="3160101206350"/>
    <x v="1"/>
    <x v="5"/>
    <n v="24"/>
    <n v="12"/>
    <n v="2561"/>
    <s v="1683"/>
    <s v="0001"/>
    <s v="16010904"/>
    <x v="0"/>
    <x v="1"/>
    <n v="0"/>
    <n v="0"/>
    <n v="2473"/>
    <s v="16830001"/>
    <x v="1"/>
    <s v="16"/>
  </r>
  <r>
    <s v="3160101211094"/>
    <x v="1"/>
    <x v="13"/>
    <n v="1"/>
    <n v="4"/>
    <n v="2561"/>
    <s v="1696"/>
    <s v="0000"/>
    <s v="16010905"/>
    <x v="0"/>
    <x v="37"/>
    <n v="0"/>
    <n v="0"/>
    <n v="2477"/>
    <s v="16960000"/>
    <x v="0"/>
    <s v="16"/>
  </r>
  <r>
    <s v="3190900155519"/>
    <x v="1"/>
    <x v="24"/>
    <n v="6"/>
    <n v="4"/>
    <n v="2561"/>
    <s v="1696"/>
    <s v="0000"/>
    <s v="16010905"/>
    <x v="0"/>
    <x v="7"/>
    <n v="0"/>
    <n v="0"/>
    <n v="2482"/>
    <s v="16960000"/>
    <x v="0"/>
    <s v="16"/>
  </r>
  <r>
    <s v="5160200009257"/>
    <x v="1"/>
    <x v="16"/>
    <n v="16"/>
    <n v="4"/>
    <n v="2561"/>
    <s v="1683"/>
    <s v="0001"/>
    <s v="16010905"/>
    <x v="0"/>
    <x v="2"/>
    <n v="0"/>
    <n v="0"/>
    <n v="2479"/>
    <s v="16830001"/>
    <x v="1"/>
    <s v="16"/>
  </r>
  <r>
    <s v="3160101014167"/>
    <x v="1"/>
    <x v="60"/>
    <n v="24"/>
    <n v="4"/>
    <n v="2561"/>
    <s v="1683"/>
    <s v="0001"/>
    <s v="16010905"/>
    <x v="0"/>
    <x v="11"/>
    <n v="0"/>
    <n v="0"/>
    <n v="2496"/>
    <s v="16830001"/>
    <x v="1"/>
    <s v="16"/>
  </r>
  <r>
    <s v="3160101211523"/>
    <x v="1"/>
    <x v="43"/>
    <n v="25"/>
    <n v="4"/>
    <n v="2561"/>
    <s v="1696"/>
    <s v="0000"/>
    <s v="16010905"/>
    <x v="0"/>
    <x v="37"/>
    <n v="0"/>
    <n v="0"/>
    <n v="2478"/>
    <s v="16960000"/>
    <x v="0"/>
    <s v="16"/>
  </r>
  <r>
    <s v="3160101211663"/>
    <x v="1"/>
    <x v="13"/>
    <n v="26"/>
    <n v="5"/>
    <n v="2561"/>
    <s v="1696"/>
    <s v="0000"/>
    <s v="16010905"/>
    <x v="0"/>
    <x v="37"/>
    <n v="0"/>
    <n v="0"/>
    <n v="2477"/>
    <s v="16960000"/>
    <x v="0"/>
    <s v="16"/>
  </r>
  <r>
    <s v="3160101531609"/>
    <x v="1"/>
    <x v="26"/>
    <n v="8"/>
    <n v="6"/>
    <n v="2561"/>
    <s v="1683"/>
    <s v="0001"/>
    <s v="16010905"/>
    <x v="0"/>
    <x v="2"/>
    <n v="30"/>
    <n v="3"/>
    <n v="2485"/>
    <s v="16830001"/>
    <x v="1"/>
    <s v="16"/>
  </r>
  <r>
    <s v="3600800731513"/>
    <x v="0"/>
    <x v="21"/>
    <n v="1"/>
    <n v="1"/>
    <n v="2561"/>
    <s v="1696"/>
    <s v="0000"/>
    <s v="16010906"/>
    <x v="0"/>
    <x v="132"/>
    <n v="0"/>
    <n v="0"/>
    <n v="2497"/>
    <s v="16960000"/>
    <x v="0"/>
    <s v="16"/>
  </r>
  <r>
    <s v="3420300179074"/>
    <x v="0"/>
    <x v="6"/>
    <n v="24"/>
    <n v="3"/>
    <n v="2561"/>
    <s v="1496"/>
    <s v="0001"/>
    <s v="16010906"/>
    <x v="0"/>
    <x v="32"/>
    <n v="0"/>
    <n v="0"/>
    <n v="2488"/>
    <s v="14960001"/>
    <x v="1"/>
    <s v="14"/>
  </r>
  <r>
    <s v="3160101219915"/>
    <x v="1"/>
    <x v="24"/>
    <n v="17"/>
    <n v="4"/>
    <n v="2561"/>
    <s v="1696"/>
    <s v="0000"/>
    <s v="16010906"/>
    <x v="0"/>
    <x v="37"/>
    <n v="0"/>
    <n v="0"/>
    <n v="2482"/>
    <s v="16960000"/>
    <x v="0"/>
    <s v="16"/>
  </r>
  <r>
    <s v="1160200079333"/>
    <x v="0"/>
    <x v="62"/>
    <n v="29"/>
    <n v="5"/>
    <n v="2561"/>
    <s v="1683"/>
    <s v="0001"/>
    <s v="16010906"/>
    <x v="0"/>
    <x v="81"/>
    <n v="31"/>
    <n v="10"/>
    <n v="2533"/>
    <s v="16830001"/>
    <x v="1"/>
    <s v="16"/>
  </r>
  <r>
    <s v="3160101220417"/>
    <x v="1"/>
    <x v="5"/>
    <n v="1"/>
    <n v="8"/>
    <n v="2561"/>
    <s v="1696"/>
    <s v="0000"/>
    <s v="16010906"/>
    <x v="0"/>
    <x v="37"/>
    <n v="0"/>
    <n v="0"/>
    <n v="2473"/>
    <s v="16960000"/>
    <x v="0"/>
    <s v="16"/>
  </r>
  <r>
    <s v="3160101222517"/>
    <x v="0"/>
    <x v="35"/>
    <n v="13"/>
    <n v="10"/>
    <n v="2561"/>
    <s v="1696"/>
    <s v="0000"/>
    <s v="16010906"/>
    <x v="0"/>
    <x v="37"/>
    <n v="0"/>
    <n v="0"/>
    <n v="2484"/>
    <s v="16960000"/>
    <x v="0"/>
    <s v="16"/>
  </r>
  <r>
    <s v="3160101219818"/>
    <x v="0"/>
    <x v="66"/>
    <n v="31"/>
    <n v="10"/>
    <n v="2561"/>
    <s v="1683"/>
    <s v="0001"/>
    <s v="16010906"/>
    <x v="0"/>
    <x v="78"/>
    <n v="13"/>
    <n v="2"/>
    <n v="2487"/>
    <s v="16830001"/>
    <x v="1"/>
    <s v="16"/>
  </r>
  <r>
    <s v="3160200302675"/>
    <x v="1"/>
    <x v="16"/>
    <n v="5"/>
    <n v="11"/>
    <n v="2561"/>
    <s v="1696"/>
    <s v="0000"/>
    <s v="16010906"/>
    <x v="0"/>
    <x v="37"/>
    <n v="8"/>
    <n v="3"/>
    <n v="2479"/>
    <s v="16960000"/>
    <x v="0"/>
    <s v="16"/>
  </r>
  <r>
    <s v="3160101223572"/>
    <x v="1"/>
    <x v="57"/>
    <n v="20"/>
    <n v="12"/>
    <n v="2561"/>
    <s v="1696"/>
    <s v="0000"/>
    <s v="16010906"/>
    <x v="0"/>
    <x v="37"/>
    <n v="0"/>
    <n v="0"/>
    <n v="2471"/>
    <s v="16960000"/>
    <x v="0"/>
    <s v="16"/>
  </r>
  <r>
    <s v="3120100234520"/>
    <x v="1"/>
    <x v="11"/>
    <n v="1"/>
    <n v="1"/>
    <n v="2561"/>
    <s v="1696"/>
    <s v="0000"/>
    <s v="16010907"/>
    <x v="0"/>
    <x v="37"/>
    <n v="0"/>
    <n v="0"/>
    <n v="2475"/>
    <s v="16960000"/>
    <x v="0"/>
    <s v="16"/>
  </r>
  <r>
    <s v="1199600206748"/>
    <x v="0"/>
    <x v="68"/>
    <n v="12"/>
    <n v="1"/>
    <n v="2561"/>
    <s v="1696"/>
    <s v="0000"/>
    <s v="16010907"/>
    <x v="0"/>
    <x v="26"/>
    <n v="13"/>
    <n v="3"/>
    <n v="2540"/>
    <s v="16960000"/>
    <x v="0"/>
    <s v="16"/>
  </r>
  <r>
    <s v="3190800029244"/>
    <x v="1"/>
    <x v="25"/>
    <n v="15"/>
    <n v="1"/>
    <n v="2561"/>
    <s v="1696"/>
    <s v="0000"/>
    <s v="16010907"/>
    <x v="0"/>
    <x v="75"/>
    <n v="0"/>
    <n v="0"/>
    <n v="2498"/>
    <s v="16960000"/>
    <x v="0"/>
    <s v="16"/>
  </r>
  <r>
    <s v="3141500080628"/>
    <x v="0"/>
    <x v="27"/>
    <n v="29"/>
    <n v="1"/>
    <n v="2561"/>
    <s v="1601"/>
    <s v="0000"/>
    <s v="16010907"/>
    <x v="0"/>
    <x v="37"/>
    <n v="0"/>
    <n v="0"/>
    <n v="2468"/>
    <s v="16010000"/>
    <x v="0"/>
    <s v="16"/>
  </r>
  <r>
    <s v="4160100003780"/>
    <x v="0"/>
    <x v="21"/>
    <n v="16"/>
    <n v="3"/>
    <n v="2561"/>
    <s v="1299"/>
    <s v="0002"/>
    <s v="16010907"/>
    <x v="0"/>
    <x v="71"/>
    <n v="0"/>
    <n v="0"/>
    <n v="2497"/>
    <s v="12990002"/>
    <x v="1"/>
    <s v="12"/>
  </r>
  <r>
    <s v="3660700735835"/>
    <x v="0"/>
    <x v="3"/>
    <n v="21"/>
    <n v="3"/>
    <n v="2561"/>
    <s v="1602"/>
    <s v="0000"/>
    <s v="16010907"/>
    <x v="0"/>
    <x v="11"/>
    <n v="3"/>
    <n v="7"/>
    <n v="2499"/>
    <s v="16020000"/>
    <x v="0"/>
    <s v="16"/>
  </r>
  <r>
    <s v="3160100465599"/>
    <x v="0"/>
    <x v="29"/>
    <n v="7"/>
    <n v="4"/>
    <n v="2561"/>
    <s v="1696"/>
    <s v="0000"/>
    <s v="16010907"/>
    <x v="0"/>
    <x v="11"/>
    <n v="1"/>
    <n v="8"/>
    <n v="2491"/>
    <s v="16960000"/>
    <x v="0"/>
    <s v="16"/>
  </r>
  <r>
    <s v="3102101801225"/>
    <x v="1"/>
    <x v="34"/>
    <n v="31"/>
    <n v="5"/>
    <n v="2561"/>
    <s v="1683"/>
    <s v="0001"/>
    <s v="16010907"/>
    <x v="0"/>
    <x v="25"/>
    <n v="3"/>
    <n v="9"/>
    <n v="2498"/>
    <s v="16830001"/>
    <x v="1"/>
    <s v="16"/>
  </r>
  <r>
    <s v="3160101228167"/>
    <x v="0"/>
    <x v="43"/>
    <n v="18"/>
    <n v="6"/>
    <n v="2561"/>
    <s v="1397"/>
    <s v="0001"/>
    <s v="16010907"/>
    <x v="0"/>
    <x v="32"/>
    <n v="0"/>
    <n v="0"/>
    <n v="2478"/>
    <s v="13970001"/>
    <x v="2"/>
    <s v="13"/>
  </r>
  <r>
    <s v="3160101227471"/>
    <x v="0"/>
    <x v="56"/>
    <n v="22"/>
    <n v="7"/>
    <n v="2561"/>
    <s v="1696"/>
    <s v="0000"/>
    <s v="16010907"/>
    <x v="0"/>
    <x v="0"/>
    <n v="2"/>
    <n v="9"/>
    <n v="2517"/>
    <s v="16960000"/>
    <x v="0"/>
    <s v="16"/>
  </r>
  <r>
    <s v="3160101223955"/>
    <x v="1"/>
    <x v="24"/>
    <n v="28"/>
    <n v="10"/>
    <n v="2561"/>
    <s v="1683"/>
    <s v="0002"/>
    <s v="16010907"/>
    <x v="0"/>
    <x v="2"/>
    <n v="0"/>
    <n v="0"/>
    <n v="2482"/>
    <s v="16830002"/>
    <x v="1"/>
    <s v="16"/>
  </r>
  <r>
    <s v="3160101226237"/>
    <x v="1"/>
    <x v="46"/>
    <n v="6"/>
    <n v="11"/>
    <n v="2561"/>
    <s v="1683"/>
    <s v="0001"/>
    <s v="16010907"/>
    <x v="0"/>
    <x v="161"/>
    <n v="0"/>
    <n v="0"/>
    <n v="2489"/>
    <s v="16830001"/>
    <x v="1"/>
    <s v="16"/>
  </r>
  <r>
    <s v="3160101295131"/>
    <x v="0"/>
    <x v="2"/>
    <n v="5"/>
    <n v="1"/>
    <n v="2561"/>
    <s v="1683"/>
    <s v="0001"/>
    <s v="16010908"/>
    <x v="0"/>
    <x v="32"/>
    <n v="1"/>
    <n v="1"/>
    <n v="2467"/>
    <s v="16830001"/>
    <x v="1"/>
    <s v="16"/>
  </r>
  <r>
    <s v="3160101302961"/>
    <x v="0"/>
    <x v="8"/>
    <n v="15"/>
    <n v="1"/>
    <n v="2561"/>
    <s v="1701"/>
    <s v="0000"/>
    <s v="16010908"/>
    <x v="0"/>
    <x v="11"/>
    <n v="0"/>
    <n v="0"/>
    <n v="2483"/>
    <s v="17010000"/>
    <x v="0"/>
    <s v="17"/>
  </r>
  <r>
    <s v="3150400386660"/>
    <x v="0"/>
    <x v="48"/>
    <n v="19"/>
    <n v="1"/>
    <n v="2561"/>
    <s v="1683"/>
    <s v="0001"/>
    <s v="16010908"/>
    <x v="0"/>
    <x v="96"/>
    <n v="20"/>
    <n v="3"/>
    <n v="2502"/>
    <s v="16830001"/>
    <x v="1"/>
    <s v="16"/>
  </r>
  <r>
    <s v="3302100028661"/>
    <x v="1"/>
    <x v="43"/>
    <n v="24"/>
    <n v="1"/>
    <n v="2561"/>
    <s v="1996"/>
    <s v="0001"/>
    <s v="16010908"/>
    <x v="0"/>
    <x v="32"/>
    <n v="0"/>
    <n v="0"/>
    <n v="2478"/>
    <s v="19960001"/>
    <x v="1"/>
    <s v="19"/>
  </r>
  <r>
    <s v="3160101291071"/>
    <x v="1"/>
    <x v="4"/>
    <n v="8"/>
    <n v="3"/>
    <n v="2561"/>
    <s v="1683"/>
    <s v="0001"/>
    <s v="16010908"/>
    <x v="0"/>
    <x v="54"/>
    <n v="1"/>
    <n v="6"/>
    <n v="2501"/>
    <s v="16830001"/>
    <x v="1"/>
    <s v="16"/>
  </r>
  <r>
    <s v="5169600001413"/>
    <x v="1"/>
    <x v="13"/>
    <n v="19"/>
    <n v="6"/>
    <n v="2561"/>
    <s v="1696"/>
    <s v="0000"/>
    <s v="16010908"/>
    <x v="0"/>
    <x v="37"/>
    <n v="0"/>
    <n v="0"/>
    <n v="2477"/>
    <s v="16960000"/>
    <x v="0"/>
    <s v="16"/>
  </r>
  <r>
    <s v="3160101293902"/>
    <x v="1"/>
    <x v="25"/>
    <n v="25"/>
    <n v="9"/>
    <n v="2561"/>
    <s v="1683"/>
    <s v="0001"/>
    <s v="16010908"/>
    <x v="0"/>
    <x v="119"/>
    <n v="1"/>
    <n v="1"/>
    <n v="2498"/>
    <s v="16830001"/>
    <x v="1"/>
    <s v="16"/>
  </r>
  <r>
    <s v="3160101296260"/>
    <x v="0"/>
    <x v="89"/>
    <n v="1"/>
    <n v="1"/>
    <n v="2561"/>
    <s v="1683"/>
    <s v="0001"/>
    <s v="16010909"/>
    <x v="0"/>
    <x v="17"/>
    <n v="22"/>
    <n v="12"/>
    <n v="2524"/>
    <s v="16830001"/>
    <x v="1"/>
    <s v="16"/>
  </r>
  <r>
    <s v="3160101297851"/>
    <x v="1"/>
    <x v="31"/>
    <n v="15"/>
    <n v="5"/>
    <n v="2561"/>
    <s v="1696"/>
    <s v="0000"/>
    <s v="16010909"/>
    <x v="0"/>
    <x v="37"/>
    <n v="0"/>
    <n v="0"/>
    <n v="2474"/>
    <s v="16960000"/>
    <x v="0"/>
    <s v="16"/>
  </r>
  <r>
    <s v="3160101295743"/>
    <x v="1"/>
    <x v="10"/>
    <n v="10"/>
    <n v="11"/>
    <n v="2561"/>
    <s v="1683"/>
    <s v="0001"/>
    <s v="16010909"/>
    <x v="0"/>
    <x v="119"/>
    <n v="0"/>
    <n v="0"/>
    <n v="2493"/>
    <s v="16830001"/>
    <x v="1"/>
    <s v="16"/>
  </r>
  <r>
    <s v="3160101304963"/>
    <x v="0"/>
    <x v="23"/>
    <n v="13"/>
    <n v="1"/>
    <n v="2561"/>
    <s v="1683"/>
    <s v="0001"/>
    <s v="16010910"/>
    <x v="0"/>
    <x v="31"/>
    <n v="0"/>
    <n v="0"/>
    <n v="2491"/>
    <s v="16830001"/>
    <x v="1"/>
    <s v="16"/>
  </r>
  <r>
    <s v="3160101117365"/>
    <x v="0"/>
    <x v="34"/>
    <n v="10"/>
    <n v="2"/>
    <n v="2561"/>
    <s v="1696"/>
    <s v="0000"/>
    <s v="16010910"/>
    <x v="0"/>
    <x v="162"/>
    <n v="1"/>
    <n v="12"/>
    <n v="2498"/>
    <s v="16960000"/>
    <x v="0"/>
    <s v="16"/>
  </r>
  <r>
    <s v="3199900249317"/>
    <x v="0"/>
    <x v="23"/>
    <n v="12"/>
    <n v="2"/>
    <n v="2561"/>
    <s v="1696"/>
    <s v="0000"/>
    <s v="16010910"/>
    <x v="0"/>
    <x v="72"/>
    <n v="10"/>
    <n v="6"/>
    <n v="2490"/>
    <s v="16960000"/>
    <x v="0"/>
    <s v="16"/>
  </r>
  <r>
    <s v="3720500506017"/>
    <x v="0"/>
    <x v="30"/>
    <n v="13"/>
    <n v="4"/>
    <n v="2561"/>
    <s v="1996"/>
    <s v="0001"/>
    <s v="16010910"/>
    <x v="0"/>
    <x v="2"/>
    <n v="11"/>
    <n v="1"/>
    <n v="2506"/>
    <s v="19960001"/>
    <x v="1"/>
    <s v="19"/>
  </r>
  <r>
    <s v="3300200413491"/>
    <x v="1"/>
    <x v="38"/>
    <n v="13"/>
    <n v="7"/>
    <n v="2561"/>
    <s v="1683"/>
    <s v="0001"/>
    <s v="16010910"/>
    <x v="0"/>
    <x v="57"/>
    <n v="0"/>
    <n v="0"/>
    <n v="2490"/>
    <s v="16830001"/>
    <x v="1"/>
    <s v="16"/>
  </r>
  <r>
    <s v="3160101214280"/>
    <x v="1"/>
    <x v="20"/>
    <n v="1"/>
    <n v="9"/>
    <n v="2561"/>
    <s v="1696"/>
    <s v="0000"/>
    <s v="16010910"/>
    <x v="0"/>
    <x v="37"/>
    <n v="0"/>
    <n v="0"/>
    <n v="2470"/>
    <s v="16960000"/>
    <x v="0"/>
    <s v="16"/>
  </r>
  <r>
    <s v="3102300164781"/>
    <x v="0"/>
    <x v="1"/>
    <n v="27"/>
    <n v="9"/>
    <n v="2561"/>
    <s v="1037"/>
    <s v="0001"/>
    <s v="16010910"/>
    <x v="0"/>
    <x v="118"/>
    <n v="16"/>
    <n v="2"/>
    <n v="2486"/>
    <s v="10370001"/>
    <x v="1"/>
    <s v="10"/>
  </r>
  <r>
    <s v="3160101303941"/>
    <x v="1"/>
    <x v="57"/>
    <n v="10"/>
    <n v="11"/>
    <n v="2561"/>
    <s v="1996"/>
    <s v="0001"/>
    <s v="16010910"/>
    <x v="0"/>
    <x v="163"/>
    <n v="1"/>
    <n v="1"/>
    <n v="2471"/>
    <s v="19960001"/>
    <x v="1"/>
    <s v="19"/>
  </r>
  <r>
    <s v="3169900199832"/>
    <x v="0"/>
    <x v="16"/>
    <n v="19"/>
    <n v="11"/>
    <n v="2561"/>
    <s v="1996"/>
    <s v="0001"/>
    <s v="16010910"/>
    <x v="0"/>
    <x v="2"/>
    <n v="1"/>
    <n v="12"/>
    <n v="2478"/>
    <s v="19960001"/>
    <x v="1"/>
    <s v="19"/>
  </r>
  <r>
    <s v="3160101307296"/>
    <x v="0"/>
    <x v="36"/>
    <n v="27"/>
    <n v="11"/>
    <n v="2561"/>
    <s v="1683"/>
    <s v="0001"/>
    <s v="16010910"/>
    <x v="0"/>
    <x v="164"/>
    <n v="25"/>
    <n v="8"/>
    <n v="2522"/>
    <s v="16830001"/>
    <x v="1"/>
    <s v="16"/>
  </r>
  <r>
    <s v="3160100757964"/>
    <x v="1"/>
    <x v="43"/>
    <n v="2"/>
    <n v="12"/>
    <n v="2561"/>
    <s v="1696"/>
    <s v="0000"/>
    <s v="16010910"/>
    <x v="0"/>
    <x v="37"/>
    <n v="1"/>
    <n v="1"/>
    <n v="2478"/>
    <s v="16960000"/>
    <x v="0"/>
    <s v="16"/>
  </r>
  <r>
    <s v="3160200017750"/>
    <x v="0"/>
    <x v="35"/>
    <n v="15"/>
    <n v="12"/>
    <n v="2561"/>
    <s v="1683"/>
    <s v="0001"/>
    <s v="16010910"/>
    <x v="0"/>
    <x v="32"/>
    <n v="1"/>
    <n v="1"/>
    <n v="2484"/>
    <s v="16830001"/>
    <x v="1"/>
    <s v="16"/>
  </r>
  <r>
    <s v="3160101313903"/>
    <x v="0"/>
    <x v="57"/>
    <n v="9"/>
    <n v="1"/>
    <n v="2561"/>
    <s v="1696"/>
    <s v="0000"/>
    <s v="16010911"/>
    <x v="0"/>
    <x v="3"/>
    <n v="6"/>
    <n v="2"/>
    <n v="2470"/>
    <s v="16960000"/>
    <x v="0"/>
    <s v="16"/>
  </r>
  <r>
    <s v="3160101309973"/>
    <x v="1"/>
    <x v="46"/>
    <n v="3"/>
    <n v="2"/>
    <n v="2561"/>
    <s v="1696"/>
    <s v="0000"/>
    <s v="16010911"/>
    <x v="0"/>
    <x v="0"/>
    <n v="0"/>
    <n v="0"/>
    <n v="2489"/>
    <s v="16960000"/>
    <x v="0"/>
    <s v="16"/>
  </r>
  <r>
    <s v="3100900885924"/>
    <x v="0"/>
    <x v="1"/>
    <n v="7"/>
    <n v="2"/>
    <n v="2561"/>
    <s v="1033"/>
    <s v="0000"/>
    <s v="16010911"/>
    <x v="0"/>
    <x v="11"/>
    <n v="14"/>
    <n v="5"/>
    <n v="2485"/>
    <s v="10330000"/>
    <x v="0"/>
    <s v="10"/>
  </r>
  <r>
    <s v="3160101395055"/>
    <x v="0"/>
    <x v="30"/>
    <n v="2"/>
    <n v="3"/>
    <n v="2561"/>
    <s v="2090"/>
    <s v="0001"/>
    <s v="16010911"/>
    <x v="0"/>
    <x v="165"/>
    <n v="31"/>
    <n v="10"/>
    <n v="2505"/>
    <s v="20900001"/>
    <x v="1"/>
    <s v="20"/>
  </r>
  <r>
    <s v="3100904035119"/>
    <x v="0"/>
    <x v="49"/>
    <n v="27"/>
    <n v="3"/>
    <n v="2561"/>
    <s v="8499"/>
    <s v="0003"/>
    <s v="16010911"/>
    <x v="0"/>
    <x v="21"/>
    <n v="25"/>
    <n v="1"/>
    <n v="2494"/>
    <s v="84990003"/>
    <x v="1"/>
    <s v="84"/>
  </r>
  <r>
    <s v="3160101309060"/>
    <x v="0"/>
    <x v="13"/>
    <n v="15"/>
    <n v="5"/>
    <n v="2561"/>
    <s v="1683"/>
    <s v="0001"/>
    <s v="16010911"/>
    <x v="0"/>
    <x v="3"/>
    <n v="0"/>
    <n v="0"/>
    <n v="2477"/>
    <s v="16830001"/>
    <x v="1"/>
    <s v="16"/>
  </r>
  <r>
    <s v="3160101307687"/>
    <x v="0"/>
    <x v="34"/>
    <n v="28"/>
    <n v="5"/>
    <n v="2561"/>
    <s v="1683"/>
    <s v="0001"/>
    <s v="16010911"/>
    <x v="0"/>
    <x v="25"/>
    <n v="29"/>
    <n v="2"/>
    <n v="2499"/>
    <s v="16830001"/>
    <x v="1"/>
    <s v="16"/>
  </r>
  <r>
    <s v="3190900085031"/>
    <x v="0"/>
    <x v="48"/>
    <n v="22"/>
    <n v="7"/>
    <n v="2561"/>
    <s v="1996"/>
    <s v="0001"/>
    <s v="16010911"/>
    <x v="0"/>
    <x v="25"/>
    <n v="22"/>
    <n v="10"/>
    <n v="2502"/>
    <s v="19960001"/>
    <x v="1"/>
    <s v="19"/>
  </r>
  <r>
    <s v="2129900040487"/>
    <x v="1"/>
    <x v="52"/>
    <n v="16"/>
    <n v="8"/>
    <n v="2561"/>
    <s v="1683"/>
    <s v="0001"/>
    <s v="16010911"/>
    <x v="0"/>
    <x v="3"/>
    <n v="9"/>
    <n v="4"/>
    <n v="2535"/>
    <s v="16830001"/>
    <x v="1"/>
    <s v="16"/>
  </r>
  <r>
    <s v="3160101311391"/>
    <x v="1"/>
    <x v="13"/>
    <n v="22"/>
    <n v="8"/>
    <n v="2561"/>
    <s v="1696"/>
    <s v="0000"/>
    <s v="16010911"/>
    <x v="0"/>
    <x v="51"/>
    <n v="1"/>
    <n v="4"/>
    <n v="2477"/>
    <s v="16960000"/>
    <x v="0"/>
    <s v="16"/>
  </r>
  <r>
    <s v="3730100712230"/>
    <x v="1"/>
    <x v="24"/>
    <n v="5"/>
    <n v="12"/>
    <n v="2561"/>
    <s v="1683"/>
    <s v="0002"/>
    <s v="16010911"/>
    <x v="0"/>
    <x v="119"/>
    <n v="3"/>
    <n v="3"/>
    <n v="2482"/>
    <s v="16830002"/>
    <x v="1"/>
    <s v="16"/>
  </r>
  <r>
    <s v="5300100069256"/>
    <x v="0"/>
    <x v="55"/>
    <n v="29"/>
    <n v="5"/>
    <n v="2561"/>
    <s v="1696"/>
    <s v="0000"/>
    <s v="16010912"/>
    <x v="0"/>
    <x v="51"/>
    <n v="8"/>
    <n v="8"/>
    <n v="2507"/>
    <s v="16960000"/>
    <x v="0"/>
    <s v="16"/>
  </r>
  <r>
    <s v="3160101314985"/>
    <x v="0"/>
    <x v="66"/>
    <n v="7"/>
    <n v="6"/>
    <n v="2561"/>
    <s v="1696"/>
    <s v="0000"/>
    <s v="16010912"/>
    <x v="0"/>
    <x v="52"/>
    <n v="24"/>
    <n v="8"/>
    <n v="2486"/>
    <s v="16960000"/>
    <x v="0"/>
    <s v="16"/>
  </r>
  <r>
    <s v="5160100034829"/>
    <x v="1"/>
    <x v="16"/>
    <n v="15"/>
    <n v="12"/>
    <n v="2561"/>
    <s v="1696"/>
    <s v="0000"/>
    <s v="16010912"/>
    <x v="0"/>
    <x v="37"/>
    <n v="22"/>
    <n v="5"/>
    <n v="2479"/>
    <s v="16960000"/>
    <x v="0"/>
    <s v="16"/>
  </r>
  <r>
    <s v="3160101320993"/>
    <x v="1"/>
    <x v="37"/>
    <n v="10"/>
    <n v="2"/>
    <n v="2561"/>
    <s v="1696"/>
    <s v="0000"/>
    <s v="16010913"/>
    <x v="0"/>
    <x v="37"/>
    <n v="5"/>
    <n v="3"/>
    <n v="2468"/>
    <s v="16960000"/>
    <x v="0"/>
    <s v="16"/>
  </r>
  <r>
    <s v="3160101318573"/>
    <x v="0"/>
    <x v="21"/>
    <n v="12"/>
    <n v="7"/>
    <n v="2561"/>
    <s v="1696"/>
    <s v="0000"/>
    <s v="16010913"/>
    <x v="0"/>
    <x v="166"/>
    <n v="22"/>
    <n v="3"/>
    <n v="2497"/>
    <s v="16960000"/>
    <x v="0"/>
    <s v="16"/>
  </r>
  <r>
    <s v="3190800122848"/>
    <x v="0"/>
    <x v="49"/>
    <n v="15"/>
    <n v="7"/>
    <n v="2561"/>
    <s v="1699"/>
    <s v="0001"/>
    <s v="16010913"/>
    <x v="0"/>
    <x v="110"/>
    <n v="0"/>
    <n v="2"/>
    <n v="2494"/>
    <s v="16990001"/>
    <x v="1"/>
    <s v="16"/>
  </r>
  <r>
    <s v="3160101531331"/>
    <x v="0"/>
    <x v="13"/>
    <n v="19"/>
    <n v="7"/>
    <n v="2561"/>
    <s v="1696"/>
    <s v="0000"/>
    <s v="16010913"/>
    <x v="0"/>
    <x v="37"/>
    <n v="0"/>
    <n v="0"/>
    <n v="2477"/>
    <s v="16960000"/>
    <x v="0"/>
    <s v="16"/>
  </r>
  <r>
    <s v="3160101532486"/>
    <x v="1"/>
    <x v="11"/>
    <n v="3"/>
    <n v="8"/>
    <n v="2561"/>
    <s v="1696"/>
    <s v="0000"/>
    <s v="16010913"/>
    <x v="0"/>
    <x v="37"/>
    <n v="0"/>
    <n v="0"/>
    <n v="2475"/>
    <s v="16960000"/>
    <x v="0"/>
    <s v="16"/>
  </r>
  <r>
    <s v="1168300388556"/>
    <x v="0"/>
    <x v="59"/>
    <n v="20"/>
    <n v="9"/>
    <n v="2561"/>
    <s v="1683"/>
    <s v="0001"/>
    <s v="16010913"/>
    <x v="0"/>
    <x v="167"/>
    <n v="19"/>
    <n v="9"/>
    <n v="2561"/>
    <s v="16830001"/>
    <x v="1"/>
    <s v="16"/>
  </r>
  <r>
    <s v="3160101319618"/>
    <x v="1"/>
    <x v="43"/>
    <n v="25"/>
    <n v="10"/>
    <n v="2561"/>
    <s v="1683"/>
    <s v="0001"/>
    <s v="16010913"/>
    <x v="0"/>
    <x v="32"/>
    <n v="15"/>
    <n v="9"/>
    <n v="2478"/>
    <s v="16830001"/>
    <x v="1"/>
    <s v="16"/>
  </r>
  <r>
    <s v="3160101532991"/>
    <x v="0"/>
    <x v="43"/>
    <n v="1"/>
    <n v="11"/>
    <n v="2561"/>
    <s v="1696"/>
    <s v="0000"/>
    <s v="16010913"/>
    <x v="0"/>
    <x v="37"/>
    <n v="0"/>
    <n v="0"/>
    <n v="2478"/>
    <s v="16960000"/>
    <x v="0"/>
    <s v="16"/>
  </r>
  <r>
    <s v="3160101533318"/>
    <x v="1"/>
    <x v="11"/>
    <n v="2"/>
    <n v="11"/>
    <n v="2561"/>
    <s v="1696"/>
    <s v="0000"/>
    <s v="16010913"/>
    <x v="0"/>
    <x v="37"/>
    <n v="0"/>
    <n v="0"/>
    <n v="2475"/>
    <s v="16960000"/>
    <x v="0"/>
    <s v="16"/>
  </r>
  <r>
    <s v="3160101532133"/>
    <x v="0"/>
    <x v="60"/>
    <n v="3"/>
    <n v="11"/>
    <n v="2561"/>
    <s v="1696"/>
    <s v="0000"/>
    <s v="16010913"/>
    <x v="0"/>
    <x v="98"/>
    <n v="0"/>
    <n v="0"/>
    <n v="2496"/>
    <s v="16960000"/>
    <x v="0"/>
    <s v="16"/>
  </r>
  <r>
    <s v="3160101532052"/>
    <x v="1"/>
    <x v="66"/>
    <n v="27"/>
    <n v="11"/>
    <n v="2561"/>
    <s v="1696"/>
    <s v="0000"/>
    <s v="16010913"/>
    <x v="0"/>
    <x v="98"/>
    <n v="2"/>
    <n v="12"/>
    <n v="2486"/>
    <s v="16960000"/>
    <x v="0"/>
    <s v="16"/>
  </r>
  <r>
    <s v="3160200237199"/>
    <x v="0"/>
    <x v="7"/>
    <n v="29"/>
    <n v="11"/>
    <n v="2561"/>
    <s v="1683"/>
    <s v="0001"/>
    <s v="16010913"/>
    <x v="0"/>
    <x v="20"/>
    <n v="14"/>
    <n v="11"/>
    <n v="2507"/>
    <s v="16830001"/>
    <x v="1"/>
    <s v="16"/>
  </r>
  <r>
    <s v="3160101538239"/>
    <x v="1"/>
    <x v="67"/>
    <n v="12"/>
    <n v="2"/>
    <n v="2561"/>
    <s v="1683"/>
    <s v="0001"/>
    <s v="16010914"/>
    <x v="0"/>
    <x v="25"/>
    <n v="1"/>
    <n v="1"/>
    <n v="2466"/>
    <s v="16830001"/>
    <x v="1"/>
    <s v="16"/>
  </r>
  <r>
    <s v="3160101535841"/>
    <x v="0"/>
    <x v="76"/>
    <n v="20"/>
    <n v="3"/>
    <n v="2561"/>
    <s v="1696"/>
    <s v="0000"/>
    <s v="16010914"/>
    <x v="0"/>
    <x v="37"/>
    <n v="1"/>
    <n v="1"/>
    <n v="2465"/>
    <s v="16960000"/>
    <x v="0"/>
    <s v="16"/>
  </r>
  <r>
    <s v="5160499009606"/>
    <x v="0"/>
    <x v="34"/>
    <n v="12"/>
    <n v="5"/>
    <n v="2561"/>
    <s v="1683"/>
    <s v="0001"/>
    <s v="16010914"/>
    <x v="0"/>
    <x v="2"/>
    <n v="5"/>
    <n v="5"/>
    <n v="2499"/>
    <s v="16830001"/>
    <x v="1"/>
    <s v="16"/>
  </r>
  <r>
    <s v="3160101537755"/>
    <x v="1"/>
    <x v="23"/>
    <n v="23"/>
    <n v="5"/>
    <n v="2561"/>
    <s v="1683"/>
    <s v="0001"/>
    <s v="16010914"/>
    <x v="0"/>
    <x v="11"/>
    <n v="14"/>
    <n v="1"/>
    <n v="2491"/>
    <s v="16830001"/>
    <x v="1"/>
    <s v="16"/>
  </r>
  <r>
    <s v="3160101536996"/>
    <x v="1"/>
    <x v="11"/>
    <n v="27"/>
    <n v="5"/>
    <n v="2561"/>
    <s v="1684"/>
    <s v="0001"/>
    <s v="16010914"/>
    <x v="0"/>
    <x v="40"/>
    <n v="0"/>
    <n v="0"/>
    <n v="2475"/>
    <s v="16840001"/>
    <x v="2"/>
    <s v="16"/>
  </r>
  <r>
    <s v="3160101536406"/>
    <x v="1"/>
    <x v="18"/>
    <n v="17"/>
    <n v="10"/>
    <n v="2561"/>
    <s v="1999"/>
    <s v="0001"/>
    <s v="16010914"/>
    <x v="0"/>
    <x v="25"/>
    <n v="17"/>
    <n v="11"/>
    <n v="2509"/>
    <s v="19990001"/>
    <x v="1"/>
    <s v="19"/>
  </r>
  <r>
    <s v="3520300365535"/>
    <x v="0"/>
    <x v="45"/>
    <n v="16"/>
    <n v="3"/>
    <n v="2561"/>
    <s v="1696"/>
    <s v="0000"/>
    <s v="16010915"/>
    <x v="0"/>
    <x v="11"/>
    <n v="12"/>
    <n v="2"/>
    <n v="2501"/>
    <s v="16960000"/>
    <x v="0"/>
    <s v="16"/>
  </r>
  <r>
    <s v="3101000121520"/>
    <x v="0"/>
    <x v="16"/>
    <n v="22"/>
    <n v="4"/>
    <n v="2561"/>
    <s v="1683"/>
    <s v="0001"/>
    <s v="16010915"/>
    <x v="0"/>
    <x v="149"/>
    <n v="0"/>
    <n v="0"/>
    <n v="2479"/>
    <s v="16830001"/>
    <x v="1"/>
    <s v="16"/>
  </r>
  <r>
    <s v="3160101540322"/>
    <x v="0"/>
    <x v="69"/>
    <n v="28"/>
    <n v="5"/>
    <n v="2561"/>
    <s v="1683"/>
    <s v="0001"/>
    <s v="16010915"/>
    <x v="0"/>
    <x v="123"/>
    <n v="9"/>
    <n v="12"/>
    <n v="2516"/>
    <s v="16830001"/>
    <x v="1"/>
    <s v="16"/>
  </r>
  <r>
    <s v="3170600006429"/>
    <x v="0"/>
    <x v="6"/>
    <n v="12"/>
    <n v="6"/>
    <n v="2561"/>
    <s v="1683"/>
    <s v="0001"/>
    <s v="16010915"/>
    <x v="0"/>
    <x v="40"/>
    <n v="14"/>
    <n v="5"/>
    <n v="2488"/>
    <s v="16830001"/>
    <x v="1"/>
    <s v="16"/>
  </r>
  <r>
    <s v="3160101539618"/>
    <x v="0"/>
    <x v="23"/>
    <n v="3"/>
    <n v="7"/>
    <n v="2561"/>
    <s v="1696"/>
    <s v="0000"/>
    <s v="16010915"/>
    <x v="0"/>
    <x v="51"/>
    <n v="1"/>
    <n v="1"/>
    <n v="2491"/>
    <s v="16960000"/>
    <x v="0"/>
    <s v="16"/>
  </r>
  <r>
    <s v="3160101545171"/>
    <x v="0"/>
    <x v="66"/>
    <n v="21"/>
    <n v="9"/>
    <n v="2561"/>
    <s v="1696"/>
    <s v="0000"/>
    <s v="16010915"/>
    <x v="0"/>
    <x v="7"/>
    <n v="1"/>
    <n v="1"/>
    <n v="2487"/>
    <s v="16960000"/>
    <x v="0"/>
    <s v="16"/>
  </r>
  <r>
    <s v="1160100154538"/>
    <x v="0"/>
    <x v="78"/>
    <n v="6"/>
    <n v="1"/>
    <n v="2561"/>
    <s v="1683"/>
    <s v="0001"/>
    <s v="16010916"/>
    <x v="0"/>
    <x v="95"/>
    <n v="29"/>
    <n v="4"/>
    <n v="2529"/>
    <s v="16830001"/>
    <x v="1"/>
    <s v="16"/>
  </r>
  <r>
    <s v="3160101137757"/>
    <x v="1"/>
    <x v="10"/>
    <n v="26"/>
    <n v="2"/>
    <n v="2561"/>
    <s v="1683"/>
    <s v="0001"/>
    <s v="16010916"/>
    <x v="0"/>
    <x v="3"/>
    <n v="4"/>
    <n v="2"/>
    <n v="2493"/>
    <s v="16830001"/>
    <x v="1"/>
    <s v="16"/>
  </r>
  <r>
    <s v="3190900103730"/>
    <x v="1"/>
    <x v="49"/>
    <n v="12"/>
    <n v="4"/>
    <n v="2561"/>
    <s v="1696"/>
    <s v="0000"/>
    <s v="16010916"/>
    <x v="0"/>
    <x v="5"/>
    <n v="0"/>
    <n v="0"/>
    <n v="2494"/>
    <s v="16960000"/>
    <x v="0"/>
    <s v="16"/>
  </r>
  <r>
    <s v="3160500420967"/>
    <x v="0"/>
    <x v="21"/>
    <n v="9"/>
    <n v="5"/>
    <n v="2561"/>
    <s v="1683"/>
    <s v="0001"/>
    <s v="16010916"/>
    <x v="0"/>
    <x v="50"/>
    <n v="14"/>
    <n v="5"/>
    <n v="2496"/>
    <s v="16830001"/>
    <x v="1"/>
    <s v="16"/>
  </r>
  <r>
    <s v="3160101140138"/>
    <x v="1"/>
    <x v="27"/>
    <n v="21"/>
    <n v="5"/>
    <n v="2561"/>
    <s v="1683"/>
    <s v="0001"/>
    <s v="16010916"/>
    <x v="0"/>
    <x v="168"/>
    <n v="0"/>
    <n v="0"/>
    <n v="2468"/>
    <s v="16830001"/>
    <x v="1"/>
    <s v="16"/>
  </r>
  <r>
    <s v="3160101139113"/>
    <x v="0"/>
    <x v="38"/>
    <n v="11"/>
    <n v="7"/>
    <n v="2561"/>
    <s v="1696"/>
    <s v="0000"/>
    <s v="16010916"/>
    <x v="0"/>
    <x v="37"/>
    <n v="20"/>
    <n v="9"/>
    <n v="2489"/>
    <s v="16960000"/>
    <x v="0"/>
    <s v="16"/>
  </r>
  <r>
    <s v="3650101008090"/>
    <x v="0"/>
    <x v="3"/>
    <n v="1"/>
    <n v="1"/>
    <n v="2561"/>
    <s v="1683"/>
    <s v="0001"/>
    <s v="16011001"/>
    <x v="0"/>
    <x v="2"/>
    <n v="0"/>
    <n v="0"/>
    <n v="2500"/>
    <s v="16830001"/>
    <x v="1"/>
    <s v="16"/>
  </r>
  <r>
    <s v="5200100043614"/>
    <x v="0"/>
    <x v="51"/>
    <n v="18"/>
    <n v="7"/>
    <n v="2561"/>
    <s v="1601"/>
    <s v="0000"/>
    <s v="16011001"/>
    <x v="0"/>
    <x v="0"/>
    <n v="30"/>
    <n v="11"/>
    <n v="2518"/>
    <s v="16010000"/>
    <x v="0"/>
    <s v="16"/>
  </r>
  <r>
    <s v="3160100918186"/>
    <x v="0"/>
    <x v="61"/>
    <n v="10"/>
    <n v="10"/>
    <n v="2561"/>
    <s v="1683"/>
    <s v="0001"/>
    <s v="16011001"/>
    <x v="0"/>
    <x v="32"/>
    <n v="1"/>
    <n v="7"/>
    <n v="2481"/>
    <s v="16830001"/>
    <x v="1"/>
    <s v="16"/>
  </r>
  <r>
    <s v="3160100901526"/>
    <x v="0"/>
    <x v="47"/>
    <n v="2"/>
    <n v="2"/>
    <n v="2561"/>
    <s v="1683"/>
    <s v="0001"/>
    <s v="16011002"/>
    <x v="0"/>
    <x v="25"/>
    <n v="28"/>
    <n v="7"/>
    <n v="2503"/>
    <s v="16830001"/>
    <x v="1"/>
    <s v="16"/>
  </r>
  <r>
    <s v="3101700769573"/>
    <x v="1"/>
    <x v="50"/>
    <n v="25"/>
    <n v="8"/>
    <n v="2561"/>
    <s v="1683"/>
    <s v="0001"/>
    <s v="16011002"/>
    <x v="0"/>
    <x v="77"/>
    <n v="29"/>
    <n v="3"/>
    <n v="2480"/>
    <s v="16830001"/>
    <x v="1"/>
    <s v="16"/>
  </r>
  <r>
    <s v="3160100811993"/>
    <x v="0"/>
    <x v="43"/>
    <n v="10"/>
    <n v="11"/>
    <n v="2561"/>
    <s v="1683"/>
    <s v="0001"/>
    <s v="16011002"/>
    <x v="0"/>
    <x v="3"/>
    <n v="0"/>
    <n v="0"/>
    <n v="2478"/>
    <s v="16830001"/>
    <x v="1"/>
    <s v="16"/>
  </r>
  <r>
    <s v="1160100169586"/>
    <x v="0"/>
    <x v="78"/>
    <n v="3"/>
    <n v="2"/>
    <n v="2561"/>
    <s v="1601"/>
    <s v="0000"/>
    <s v="16011003"/>
    <x v="0"/>
    <x v="11"/>
    <n v="12"/>
    <n v="12"/>
    <n v="2529"/>
    <s v="16010000"/>
    <x v="0"/>
    <s v="16"/>
  </r>
  <r>
    <s v="3160100819668"/>
    <x v="0"/>
    <x v="67"/>
    <n v="7"/>
    <n v="6"/>
    <n v="2561"/>
    <s v="1683"/>
    <s v="0001"/>
    <s v="16011003"/>
    <x v="0"/>
    <x v="169"/>
    <n v="17"/>
    <n v="3"/>
    <n v="2466"/>
    <s v="16830001"/>
    <x v="1"/>
    <s v="16"/>
  </r>
  <r>
    <s v="3160100817088"/>
    <x v="1"/>
    <x v="50"/>
    <n v="29"/>
    <n v="8"/>
    <n v="2561"/>
    <s v="1683"/>
    <s v="0001"/>
    <s v="16011003"/>
    <x v="0"/>
    <x v="31"/>
    <n v="1"/>
    <n v="4"/>
    <n v="2480"/>
    <s v="16830001"/>
    <x v="1"/>
    <s v="16"/>
  </r>
  <r>
    <s v="3160100822782"/>
    <x v="0"/>
    <x v="26"/>
    <n v="4"/>
    <n v="2"/>
    <n v="2561"/>
    <s v="1683"/>
    <s v="0001"/>
    <s v="16011004"/>
    <x v="0"/>
    <x v="32"/>
    <n v="1"/>
    <n v="1"/>
    <n v="2485"/>
    <s v="16830001"/>
    <x v="1"/>
    <s v="16"/>
  </r>
  <r>
    <s v="3110400144909"/>
    <x v="0"/>
    <x v="16"/>
    <n v="27"/>
    <n v="7"/>
    <n v="2561"/>
    <s v="1683"/>
    <s v="0001"/>
    <s v="16011004"/>
    <x v="0"/>
    <x v="17"/>
    <n v="0"/>
    <n v="0"/>
    <n v="2479"/>
    <s v="16830001"/>
    <x v="1"/>
    <s v="16"/>
  </r>
  <r>
    <s v="3160100822553"/>
    <x v="0"/>
    <x v="26"/>
    <n v="29"/>
    <n v="9"/>
    <n v="2561"/>
    <s v="1686"/>
    <s v="0000"/>
    <s v="16011004"/>
    <x v="0"/>
    <x v="79"/>
    <n v="1"/>
    <n v="1"/>
    <n v="2485"/>
    <s v="16860000"/>
    <x v="0"/>
    <s v="16"/>
  </r>
  <r>
    <s v="3160100823452"/>
    <x v="0"/>
    <x v="89"/>
    <n v="8"/>
    <n v="11"/>
    <n v="2561"/>
    <s v="1683"/>
    <s v="0001"/>
    <s v="16011004"/>
    <x v="0"/>
    <x v="72"/>
    <n v="16"/>
    <n v="11"/>
    <n v="2524"/>
    <s v="16830001"/>
    <x v="1"/>
    <s v="16"/>
  </r>
  <r>
    <s v="3160100908172"/>
    <x v="0"/>
    <x v="19"/>
    <n v="22"/>
    <n v="12"/>
    <n v="2561"/>
    <s v="1683"/>
    <s v="0001"/>
    <s v="16011004"/>
    <x v="0"/>
    <x v="25"/>
    <n v="3"/>
    <n v="5"/>
    <n v="2509"/>
    <s v="16830001"/>
    <x v="1"/>
    <s v="16"/>
  </r>
  <r>
    <s v="3160100824726"/>
    <x v="1"/>
    <x v="55"/>
    <n v="19"/>
    <n v="1"/>
    <n v="2561"/>
    <s v="1683"/>
    <s v="0001"/>
    <s v="16011005"/>
    <x v="0"/>
    <x v="32"/>
    <n v="12"/>
    <n v="7"/>
    <n v="2507"/>
    <s v="16830001"/>
    <x v="1"/>
    <s v="16"/>
  </r>
  <r>
    <s v="3160100824688"/>
    <x v="1"/>
    <x v="11"/>
    <n v="20"/>
    <n v="1"/>
    <n v="2561"/>
    <s v="1601"/>
    <s v="0000"/>
    <s v="16011005"/>
    <x v="0"/>
    <x v="37"/>
    <n v="1"/>
    <n v="1"/>
    <n v="2475"/>
    <s v="16010000"/>
    <x v="0"/>
    <s v="16"/>
  </r>
  <r>
    <s v="3160100824556"/>
    <x v="1"/>
    <x v="79"/>
    <n v="10"/>
    <n v="2"/>
    <n v="2561"/>
    <s v="1601"/>
    <s v="0000"/>
    <s v="16011005"/>
    <x v="0"/>
    <x v="37"/>
    <n v="1"/>
    <n v="1"/>
    <n v="2464"/>
    <s v="16010000"/>
    <x v="0"/>
    <s v="16"/>
  </r>
  <r>
    <s v="3160100828501"/>
    <x v="1"/>
    <x v="13"/>
    <n v="27"/>
    <n v="2"/>
    <n v="2561"/>
    <s v="1683"/>
    <s v="0001"/>
    <s v="16011005"/>
    <x v="0"/>
    <x v="86"/>
    <n v="1"/>
    <n v="1"/>
    <n v="2477"/>
    <s v="16830001"/>
    <x v="1"/>
    <s v="16"/>
  </r>
  <r>
    <s v="3160100826931"/>
    <x v="1"/>
    <x v="90"/>
    <n v="23"/>
    <n v="6"/>
    <n v="2561"/>
    <s v="1601"/>
    <s v="0000"/>
    <s v="16011005"/>
    <x v="0"/>
    <x v="37"/>
    <n v="0"/>
    <n v="0"/>
    <n v="2463"/>
    <s v="16010000"/>
    <x v="0"/>
    <s v="16"/>
  </r>
  <r>
    <s v="1160100170932"/>
    <x v="1"/>
    <x v="78"/>
    <n v="20"/>
    <n v="11"/>
    <n v="2561"/>
    <s v="1601"/>
    <s v="0000"/>
    <s v="16011005"/>
    <x v="0"/>
    <x v="16"/>
    <n v="8"/>
    <n v="4"/>
    <n v="2530"/>
    <s v="16010000"/>
    <x v="0"/>
    <s v="16"/>
  </r>
  <r>
    <s v="3160100830262"/>
    <x v="0"/>
    <x v="26"/>
    <n v="3"/>
    <n v="4"/>
    <n v="2561"/>
    <s v="1611"/>
    <s v="0000"/>
    <s v="16011006"/>
    <x v="0"/>
    <x v="24"/>
    <n v="1"/>
    <n v="1"/>
    <n v="2485"/>
    <s v="16110000"/>
    <x v="0"/>
    <s v="16"/>
  </r>
  <r>
    <s v="3160100775661"/>
    <x v="0"/>
    <x v="55"/>
    <n v="2"/>
    <n v="6"/>
    <n v="2561"/>
    <s v="1683"/>
    <s v="0001"/>
    <s v="16011006"/>
    <x v="0"/>
    <x v="77"/>
    <n v="5"/>
    <n v="12"/>
    <n v="2507"/>
    <s v="16830001"/>
    <x v="1"/>
    <s v="16"/>
  </r>
  <r>
    <s v="3160100831374"/>
    <x v="0"/>
    <x v="49"/>
    <n v="27"/>
    <n v="6"/>
    <n v="2561"/>
    <s v="1683"/>
    <s v="0001"/>
    <s v="16011006"/>
    <x v="0"/>
    <x v="7"/>
    <n v="22"/>
    <n v="11"/>
    <n v="2493"/>
    <s v="16830001"/>
    <x v="1"/>
    <s v="16"/>
  </r>
  <r>
    <s v="1101500558661"/>
    <x v="0"/>
    <x v="52"/>
    <n v="18"/>
    <n v="3"/>
    <n v="2561"/>
    <s v="1601"/>
    <s v="0000"/>
    <s v="16011007"/>
    <x v="0"/>
    <x v="170"/>
    <n v="10"/>
    <n v="1"/>
    <n v="2535"/>
    <s v="16010000"/>
    <x v="0"/>
    <s v="16"/>
  </r>
  <r>
    <s v="3160100833130"/>
    <x v="0"/>
    <x v="32"/>
    <n v="20"/>
    <n v="3"/>
    <n v="2561"/>
    <s v="1683"/>
    <s v="0001"/>
    <s v="16011007"/>
    <x v="0"/>
    <x v="3"/>
    <n v="23"/>
    <n v="11"/>
    <n v="2510"/>
    <s v="16830001"/>
    <x v="1"/>
    <s v="16"/>
  </r>
  <r>
    <s v="3160100834969"/>
    <x v="0"/>
    <x v="49"/>
    <n v="21"/>
    <n v="3"/>
    <n v="2561"/>
    <s v="1601"/>
    <s v="0000"/>
    <s v="16011007"/>
    <x v="0"/>
    <x v="51"/>
    <n v="1"/>
    <n v="1"/>
    <n v="2494"/>
    <s v="16010000"/>
    <x v="0"/>
    <s v="16"/>
  </r>
  <r>
    <s v="1160100170878"/>
    <x v="0"/>
    <x v="78"/>
    <n v="27"/>
    <n v="7"/>
    <n v="2561"/>
    <s v="1601"/>
    <s v="0000"/>
    <s v="16011007"/>
    <x v="0"/>
    <x v="84"/>
    <n v="2"/>
    <n v="4"/>
    <n v="2530"/>
    <s v="16010000"/>
    <x v="0"/>
    <s v="16"/>
  </r>
  <r>
    <s v="3110400133524"/>
    <x v="1"/>
    <x v="26"/>
    <n v="21"/>
    <n v="9"/>
    <n v="2561"/>
    <s v="1601"/>
    <s v="0000"/>
    <s v="16011007"/>
    <x v="0"/>
    <x v="37"/>
    <n v="0"/>
    <n v="0"/>
    <n v="2485"/>
    <s v="16010000"/>
    <x v="0"/>
    <s v="16"/>
  </r>
  <r>
    <s v="3160100905912"/>
    <x v="0"/>
    <x v="34"/>
    <n v="21"/>
    <n v="10"/>
    <n v="2561"/>
    <s v="1601"/>
    <s v="0000"/>
    <s v="16011007"/>
    <x v="0"/>
    <x v="11"/>
    <n v="22"/>
    <n v="12"/>
    <n v="2498"/>
    <s v="16010000"/>
    <x v="0"/>
    <s v="16"/>
  </r>
  <r>
    <s v="3160100836881"/>
    <x v="1"/>
    <x v="24"/>
    <n v="24"/>
    <n v="11"/>
    <n v="2561"/>
    <s v="1683"/>
    <s v="0001"/>
    <s v="16011007"/>
    <x v="0"/>
    <x v="25"/>
    <n v="0"/>
    <n v="0"/>
    <n v="2482"/>
    <s v="16830001"/>
    <x v="1"/>
    <s v="16"/>
  </r>
  <r>
    <s v="3160300556695"/>
    <x v="1"/>
    <x v="14"/>
    <n v="7"/>
    <n v="2"/>
    <n v="2561"/>
    <s v="1603"/>
    <s v="0000"/>
    <s v="16011008"/>
    <x v="0"/>
    <x v="11"/>
    <n v="1"/>
    <n v="4"/>
    <n v="2471"/>
    <s v="16030000"/>
    <x v="0"/>
    <s v="16"/>
  </r>
  <r>
    <s v="3160100911467"/>
    <x v="1"/>
    <x v="13"/>
    <n v="11"/>
    <n v="4"/>
    <n v="2561"/>
    <s v="1601"/>
    <s v="0000"/>
    <s v="16011008"/>
    <x v="0"/>
    <x v="37"/>
    <n v="0"/>
    <n v="0"/>
    <n v="2477"/>
    <s v="16010000"/>
    <x v="0"/>
    <s v="16"/>
  </r>
  <r>
    <s v="1103100759955"/>
    <x v="0"/>
    <x v="84"/>
    <n v="27"/>
    <n v="7"/>
    <n v="2561"/>
    <s v="1007"/>
    <s v="0001"/>
    <s v="16011008"/>
    <x v="0"/>
    <x v="26"/>
    <n v="25"/>
    <n v="10"/>
    <n v="2545"/>
    <s v="10070001"/>
    <x v="1"/>
    <s v="10"/>
  </r>
  <r>
    <s v="3160100910827"/>
    <x v="0"/>
    <x v="45"/>
    <n v="12"/>
    <n v="10"/>
    <n v="2561"/>
    <s v="7497"/>
    <s v="0000"/>
    <s v="16011008"/>
    <x v="0"/>
    <x v="171"/>
    <n v="14"/>
    <n v="11"/>
    <n v="2500"/>
    <s v="74970000"/>
    <x v="0"/>
    <s v="74"/>
  </r>
  <r>
    <s v="3160101379165"/>
    <x v="0"/>
    <x v="73"/>
    <n v="1"/>
    <n v="1"/>
    <n v="2561"/>
    <s v="1683"/>
    <s v="0001"/>
    <s v="16011009"/>
    <x v="0"/>
    <x v="49"/>
    <n v="20"/>
    <n v="7"/>
    <n v="2522"/>
    <s v="16830001"/>
    <x v="1"/>
    <s v="16"/>
  </r>
  <r>
    <s v="3160100901143"/>
    <x v="1"/>
    <x v="57"/>
    <n v="19"/>
    <n v="1"/>
    <n v="2561"/>
    <s v="1042"/>
    <s v="0000"/>
    <s v="16011009"/>
    <x v="0"/>
    <x v="41"/>
    <n v="1"/>
    <n v="1"/>
    <n v="2471"/>
    <s v="10420000"/>
    <x v="0"/>
    <s v="10"/>
  </r>
  <r>
    <s v="3140300036357"/>
    <x v="1"/>
    <x v="23"/>
    <n v="4"/>
    <n v="4"/>
    <n v="2561"/>
    <s v="1683"/>
    <s v="0001"/>
    <s v="16011009"/>
    <x v="0"/>
    <x v="2"/>
    <n v="0"/>
    <n v="0"/>
    <n v="2491"/>
    <s v="16830001"/>
    <x v="1"/>
    <s v="16"/>
  </r>
  <r>
    <s v="5101400144817"/>
    <x v="0"/>
    <x v="43"/>
    <n v="25"/>
    <n v="11"/>
    <n v="2561"/>
    <s v="1684"/>
    <s v="0001"/>
    <s v="16011009"/>
    <x v="0"/>
    <x v="11"/>
    <n v="16"/>
    <n v="12"/>
    <n v="2477"/>
    <s v="16840001"/>
    <x v="2"/>
    <s v="16"/>
  </r>
  <r>
    <s v="3160100913818"/>
    <x v="1"/>
    <x v="31"/>
    <n v="14"/>
    <n v="2"/>
    <n v="2561"/>
    <s v="1601"/>
    <s v="0000"/>
    <s v="16011010"/>
    <x v="0"/>
    <x v="37"/>
    <n v="0"/>
    <n v="0"/>
    <n v="2474"/>
    <s v="16010000"/>
    <x v="0"/>
    <s v="16"/>
  </r>
  <r>
    <s v="3110102523821"/>
    <x v="0"/>
    <x v="38"/>
    <n v="23"/>
    <n v="2"/>
    <n v="2561"/>
    <s v="1683"/>
    <s v="0001"/>
    <s v="16011010"/>
    <x v="0"/>
    <x v="172"/>
    <n v="0"/>
    <n v="0"/>
    <n v="2490"/>
    <s v="16830001"/>
    <x v="1"/>
    <s v="16"/>
  </r>
  <r>
    <s v="3160100912854"/>
    <x v="0"/>
    <x v="1"/>
    <n v="23"/>
    <n v="7"/>
    <n v="2561"/>
    <s v="1996"/>
    <s v="0001"/>
    <s v="16011010"/>
    <x v="0"/>
    <x v="6"/>
    <n v="0"/>
    <n v="0"/>
    <n v="2486"/>
    <s v="19960001"/>
    <x v="1"/>
    <s v="19"/>
  </r>
  <r>
    <s v="3160100913630"/>
    <x v="0"/>
    <x v="25"/>
    <n v="25"/>
    <n v="9"/>
    <n v="2561"/>
    <s v="1683"/>
    <s v="0001"/>
    <s v="16011010"/>
    <x v="0"/>
    <x v="85"/>
    <n v="0"/>
    <n v="0"/>
    <n v="2498"/>
    <s v="16830001"/>
    <x v="1"/>
    <s v="16"/>
  </r>
  <r>
    <s v="3160100912994"/>
    <x v="0"/>
    <x v="41"/>
    <n v="28"/>
    <n v="9"/>
    <n v="2561"/>
    <s v="1683"/>
    <s v="0001"/>
    <s v="16011010"/>
    <x v="0"/>
    <x v="2"/>
    <n v="0"/>
    <n v="0"/>
    <n v="2495"/>
    <s v="16830001"/>
    <x v="1"/>
    <s v="16"/>
  </r>
  <r>
    <s v="3110102523863"/>
    <x v="0"/>
    <x v="44"/>
    <n v="15"/>
    <n v="12"/>
    <n v="2561"/>
    <s v="1683"/>
    <s v="0001"/>
    <s v="16011010"/>
    <x v="0"/>
    <x v="11"/>
    <n v="22"/>
    <n v="6"/>
    <n v="2520"/>
    <s v="16830001"/>
    <x v="1"/>
    <s v="16"/>
  </r>
  <r>
    <s v="3160100914997"/>
    <x v="1"/>
    <x v="5"/>
    <n v="26"/>
    <n v="7"/>
    <n v="2561"/>
    <s v="1601"/>
    <s v="0000"/>
    <s v="16011011"/>
    <x v="0"/>
    <x v="37"/>
    <n v="11"/>
    <n v="9"/>
    <n v="2472"/>
    <s v="16010000"/>
    <x v="0"/>
    <s v="16"/>
  </r>
  <r>
    <s v="3160100916868"/>
    <x v="0"/>
    <x v="12"/>
    <n v="2"/>
    <n v="1"/>
    <n v="2561"/>
    <s v="1683"/>
    <s v="0001"/>
    <s v="16011012"/>
    <x v="0"/>
    <x v="173"/>
    <n v="22"/>
    <n v="6"/>
    <n v="2513"/>
    <s v="16830001"/>
    <x v="1"/>
    <s v="16"/>
  </r>
  <r>
    <s v="3160100389761"/>
    <x v="1"/>
    <x v="16"/>
    <n v="7"/>
    <n v="3"/>
    <n v="2561"/>
    <s v="1683"/>
    <s v="0001"/>
    <s v="16011012"/>
    <x v="0"/>
    <x v="174"/>
    <n v="17"/>
    <n v="2"/>
    <n v="2479"/>
    <s v="16830001"/>
    <x v="1"/>
    <s v="16"/>
  </r>
  <r>
    <s v="3160100917279"/>
    <x v="0"/>
    <x v="46"/>
    <n v="4"/>
    <n v="6"/>
    <n v="2561"/>
    <s v="1683"/>
    <s v="0002"/>
    <s v="16011012"/>
    <x v="0"/>
    <x v="32"/>
    <n v="1"/>
    <n v="1"/>
    <n v="2489"/>
    <s v="16830002"/>
    <x v="1"/>
    <s v="16"/>
  </r>
  <r>
    <s v="3160100919964"/>
    <x v="1"/>
    <x v="38"/>
    <n v="5"/>
    <n v="11"/>
    <n v="2561"/>
    <s v="1683"/>
    <s v="0001"/>
    <s v="16011012"/>
    <x v="0"/>
    <x v="24"/>
    <n v="14"/>
    <n v="9"/>
    <n v="2490"/>
    <s v="16830001"/>
    <x v="1"/>
    <s v="16"/>
  </r>
  <r>
    <s v="3160100745991"/>
    <x v="1"/>
    <x v="41"/>
    <n v="28"/>
    <n v="3"/>
    <n v="2561"/>
    <s v="1683"/>
    <s v="0001"/>
    <s v="16011101"/>
    <x v="0"/>
    <x v="175"/>
    <n v="1"/>
    <n v="1"/>
    <n v="2495"/>
    <s v="16830001"/>
    <x v="1"/>
    <s v="16"/>
  </r>
  <r>
    <s v="3160190013862"/>
    <x v="1"/>
    <x v="26"/>
    <n v="29"/>
    <n v="6"/>
    <n v="2561"/>
    <s v="1683"/>
    <s v="0001"/>
    <s v="16011101"/>
    <x v="0"/>
    <x v="25"/>
    <n v="1"/>
    <n v="1"/>
    <n v="2485"/>
    <s v="16830001"/>
    <x v="1"/>
    <s v="16"/>
  </r>
  <r>
    <s v="3160100694946"/>
    <x v="0"/>
    <x v="17"/>
    <n v="17"/>
    <n v="8"/>
    <n v="2561"/>
    <s v="1601"/>
    <s v="0000"/>
    <s v="16011101"/>
    <x v="0"/>
    <x v="41"/>
    <n v="1"/>
    <n v="1"/>
    <n v="2476"/>
    <s v="16010000"/>
    <x v="0"/>
    <s v="16"/>
  </r>
  <r>
    <s v="3160101236542"/>
    <x v="0"/>
    <x v="47"/>
    <n v="6"/>
    <n v="11"/>
    <n v="2561"/>
    <s v="1299"/>
    <s v="0002"/>
    <s v="16011101"/>
    <x v="0"/>
    <x v="22"/>
    <n v="1"/>
    <n v="10"/>
    <n v="2504"/>
    <s v="12990002"/>
    <x v="1"/>
    <s v="12"/>
  </r>
  <r>
    <s v="3130500088717"/>
    <x v="0"/>
    <x v="6"/>
    <n v="2"/>
    <n v="9"/>
    <n v="2561"/>
    <s v="1683"/>
    <s v="0001"/>
    <s v="16011102"/>
    <x v="0"/>
    <x v="25"/>
    <n v="0"/>
    <n v="0"/>
    <n v="2488"/>
    <s v="16830001"/>
    <x v="1"/>
    <s v="16"/>
  </r>
  <r>
    <s v="3650400297123"/>
    <x v="0"/>
    <x v="12"/>
    <n v="29"/>
    <n v="10"/>
    <n v="2561"/>
    <s v="1683"/>
    <s v="0001"/>
    <s v="16011102"/>
    <x v="0"/>
    <x v="50"/>
    <n v="17"/>
    <n v="8"/>
    <n v="2514"/>
    <s v="16830001"/>
    <x v="1"/>
    <s v="16"/>
  </r>
  <r>
    <s v="3160100698534"/>
    <x v="0"/>
    <x v="8"/>
    <n v="7"/>
    <n v="3"/>
    <n v="2561"/>
    <s v="1601"/>
    <s v="0000"/>
    <s v="16011103"/>
    <x v="0"/>
    <x v="24"/>
    <n v="5"/>
    <n v="5"/>
    <n v="2482"/>
    <s v="16010000"/>
    <x v="0"/>
    <s v="16"/>
  </r>
  <r>
    <s v="3160100696728"/>
    <x v="1"/>
    <x v="8"/>
    <n v="12"/>
    <n v="5"/>
    <n v="2561"/>
    <s v="1601"/>
    <s v="0000"/>
    <s v="16011103"/>
    <x v="0"/>
    <x v="37"/>
    <n v="1"/>
    <n v="1"/>
    <n v="2483"/>
    <s v="16010000"/>
    <x v="0"/>
    <s v="16"/>
  </r>
  <r>
    <s v="3160100697783"/>
    <x v="1"/>
    <x v="49"/>
    <n v="24"/>
    <n v="8"/>
    <n v="2561"/>
    <s v="1683"/>
    <s v="0001"/>
    <s v="16011103"/>
    <x v="0"/>
    <x v="2"/>
    <n v="15"/>
    <n v="11"/>
    <n v="2493"/>
    <s v="16830001"/>
    <x v="1"/>
    <s v="16"/>
  </r>
  <r>
    <s v="3160100700075"/>
    <x v="1"/>
    <x v="45"/>
    <n v="28"/>
    <n v="8"/>
    <n v="2561"/>
    <s v="1683"/>
    <s v="0001"/>
    <s v="16011103"/>
    <x v="0"/>
    <x v="174"/>
    <n v="18"/>
    <n v="2"/>
    <n v="2501"/>
    <s v="16830001"/>
    <x v="1"/>
    <s v="16"/>
  </r>
  <r>
    <s v="3160100696671"/>
    <x v="1"/>
    <x v="61"/>
    <n v="31"/>
    <n v="8"/>
    <n v="2561"/>
    <s v="1683"/>
    <s v="0001"/>
    <s v="16011103"/>
    <x v="0"/>
    <x v="5"/>
    <n v="1"/>
    <n v="1"/>
    <n v="2481"/>
    <s v="16830001"/>
    <x v="1"/>
    <s v="16"/>
  </r>
  <r>
    <s v="3160100700547"/>
    <x v="1"/>
    <x v="30"/>
    <n v="16"/>
    <n v="9"/>
    <n v="2561"/>
    <s v="1601"/>
    <s v="0000"/>
    <s v="16011103"/>
    <x v="0"/>
    <x v="70"/>
    <n v="2"/>
    <n v="12"/>
    <n v="2505"/>
    <s v="16010000"/>
    <x v="0"/>
    <s v="16"/>
  </r>
  <r>
    <s v="3160100698551"/>
    <x v="1"/>
    <x v="17"/>
    <n v="7"/>
    <n v="10"/>
    <n v="2561"/>
    <s v="1683"/>
    <s v="0001"/>
    <s v="16011103"/>
    <x v="0"/>
    <x v="11"/>
    <n v="1"/>
    <n v="1"/>
    <n v="2476"/>
    <s v="16830001"/>
    <x v="1"/>
    <s v="16"/>
  </r>
  <r>
    <s v="3160100700679"/>
    <x v="1"/>
    <x v="66"/>
    <n v="1"/>
    <n v="2"/>
    <n v="2561"/>
    <s v="1601"/>
    <s v="0000"/>
    <s v="16011104"/>
    <x v="0"/>
    <x v="176"/>
    <n v="4"/>
    <n v="7"/>
    <n v="2486"/>
    <s v="16010000"/>
    <x v="0"/>
    <s v="16"/>
  </r>
  <r>
    <s v="3160100703724"/>
    <x v="0"/>
    <x v="3"/>
    <n v="4"/>
    <n v="5"/>
    <n v="2561"/>
    <s v="1683"/>
    <s v="0001"/>
    <s v="16011104"/>
    <x v="0"/>
    <x v="24"/>
    <n v="14"/>
    <n v="6"/>
    <n v="2499"/>
    <s v="16830001"/>
    <x v="1"/>
    <s v="16"/>
  </r>
  <r>
    <s v="3141400281826"/>
    <x v="0"/>
    <x v="30"/>
    <n v="5"/>
    <n v="5"/>
    <n v="2561"/>
    <s v="1683"/>
    <s v="0001"/>
    <s v="16011104"/>
    <x v="0"/>
    <x v="177"/>
    <n v="26"/>
    <n v="4"/>
    <n v="2506"/>
    <s v="16830001"/>
    <x v="1"/>
    <s v="16"/>
  </r>
  <r>
    <s v="3160100703741"/>
    <x v="0"/>
    <x v="7"/>
    <n v="22"/>
    <n v="5"/>
    <n v="2561"/>
    <s v="7498"/>
    <s v="0001"/>
    <s v="16011104"/>
    <x v="0"/>
    <x v="24"/>
    <n v="4"/>
    <n v="9"/>
    <n v="2506"/>
    <s v="74980001"/>
    <x v="1"/>
    <s v="74"/>
  </r>
  <r>
    <s v="3160100701381"/>
    <x v="1"/>
    <x v="3"/>
    <n v="16"/>
    <n v="10"/>
    <n v="2561"/>
    <s v="1683"/>
    <s v="0001"/>
    <s v="16011104"/>
    <x v="0"/>
    <x v="25"/>
    <n v="10"/>
    <n v="9"/>
    <n v="2500"/>
    <s v="16830001"/>
    <x v="1"/>
    <s v="16"/>
  </r>
  <r>
    <s v="3100600881231"/>
    <x v="1"/>
    <x v="38"/>
    <n v="11"/>
    <n v="1"/>
    <n v="2561"/>
    <s v="1393"/>
    <s v="0001"/>
    <s v="16011105"/>
    <x v="0"/>
    <x v="79"/>
    <n v="0"/>
    <n v="0"/>
    <n v="2490"/>
    <s v="13930001"/>
    <x v="1"/>
    <s v="13"/>
  </r>
  <r>
    <s v="5160200011715"/>
    <x v="1"/>
    <x v="13"/>
    <n v="21"/>
    <n v="1"/>
    <n v="2561"/>
    <s v="1683"/>
    <s v="0001"/>
    <s v="16011105"/>
    <x v="0"/>
    <x v="73"/>
    <n v="3"/>
    <n v="4"/>
    <n v="2476"/>
    <s v="16830001"/>
    <x v="1"/>
    <s v="16"/>
  </r>
  <r>
    <s v="3160100704941"/>
    <x v="1"/>
    <x v="29"/>
    <n v="30"/>
    <n v="1"/>
    <n v="2561"/>
    <s v="1296"/>
    <s v="0002"/>
    <s v="16011105"/>
    <x v="0"/>
    <x v="98"/>
    <n v="1"/>
    <n v="1"/>
    <n v="2492"/>
    <s v="12960002"/>
    <x v="2"/>
    <s v="12"/>
  </r>
  <r>
    <s v="3160100707525"/>
    <x v="1"/>
    <x v="26"/>
    <n v="26"/>
    <n v="4"/>
    <n v="2561"/>
    <s v="1683"/>
    <s v="0001"/>
    <s v="16011105"/>
    <x v="0"/>
    <x v="2"/>
    <n v="28"/>
    <n v="6"/>
    <n v="2484"/>
    <s v="16830001"/>
    <x v="1"/>
    <s v="16"/>
  </r>
  <r>
    <s v="3160100705557"/>
    <x v="1"/>
    <x v="25"/>
    <n v="28"/>
    <n v="5"/>
    <n v="2561"/>
    <s v="1683"/>
    <s v="0001"/>
    <s v="16011105"/>
    <x v="0"/>
    <x v="178"/>
    <n v="26"/>
    <n v="3"/>
    <n v="2498"/>
    <s v="16830001"/>
    <x v="1"/>
    <s v="16"/>
  </r>
  <r>
    <s v="3160100706898"/>
    <x v="0"/>
    <x v="73"/>
    <n v="4"/>
    <n v="9"/>
    <n v="2561"/>
    <s v="1407"/>
    <s v="0001"/>
    <s v="16011105"/>
    <x v="0"/>
    <x v="25"/>
    <n v="11"/>
    <n v="7"/>
    <n v="2523"/>
    <s v="14070001"/>
    <x v="1"/>
    <s v="14"/>
  </r>
  <r>
    <s v="3160100705140"/>
    <x v="0"/>
    <x v="23"/>
    <n v="14"/>
    <n v="10"/>
    <n v="2561"/>
    <s v="1683"/>
    <s v="0001"/>
    <s v="16011105"/>
    <x v="0"/>
    <x v="175"/>
    <n v="19"/>
    <n v="12"/>
    <n v="2490"/>
    <s v="16830001"/>
    <x v="1"/>
    <s v="16"/>
  </r>
  <r>
    <s v="3160100714335"/>
    <x v="1"/>
    <x v="26"/>
    <n v="22"/>
    <n v="2"/>
    <n v="2561"/>
    <s v="1683"/>
    <s v="0001"/>
    <s v="16011106"/>
    <x v="0"/>
    <x v="8"/>
    <n v="1"/>
    <n v="1"/>
    <n v="2485"/>
    <s v="16830001"/>
    <x v="1"/>
    <s v="16"/>
  </r>
  <r>
    <s v="5160100009280"/>
    <x v="1"/>
    <x v="77"/>
    <n v="5"/>
    <n v="3"/>
    <n v="2561"/>
    <s v="1402"/>
    <s v="0000"/>
    <s v="16011106"/>
    <x v="0"/>
    <x v="84"/>
    <n v="9"/>
    <n v="2"/>
    <n v="2512"/>
    <s v="14020000"/>
    <x v="0"/>
    <s v="14"/>
  </r>
  <r>
    <s v="3160100711646"/>
    <x v="1"/>
    <x v="50"/>
    <n v="30"/>
    <n v="3"/>
    <n v="2561"/>
    <s v="1683"/>
    <s v="0001"/>
    <s v="16011106"/>
    <x v="0"/>
    <x v="179"/>
    <n v="0"/>
    <n v="0"/>
    <n v="2480"/>
    <s v="16830001"/>
    <x v="1"/>
    <s v="16"/>
  </r>
  <r>
    <s v="3160100712839"/>
    <x v="0"/>
    <x v="9"/>
    <n v="8"/>
    <n v="4"/>
    <n v="2561"/>
    <s v="1683"/>
    <s v="0001"/>
    <s v="16011106"/>
    <x v="0"/>
    <x v="77"/>
    <n v="9"/>
    <n v="7"/>
    <n v="2520"/>
    <s v="16830001"/>
    <x v="1"/>
    <s v="16"/>
  </r>
  <r>
    <s v="3160100715293"/>
    <x v="0"/>
    <x v="23"/>
    <n v="27"/>
    <n v="4"/>
    <n v="2561"/>
    <s v="1601"/>
    <s v="0000"/>
    <s v="16011106"/>
    <x v="0"/>
    <x v="3"/>
    <n v="21"/>
    <n v="2"/>
    <n v="2491"/>
    <s v="16010000"/>
    <x v="0"/>
    <s v="16"/>
  </r>
  <r>
    <s v="3160100459769"/>
    <x v="0"/>
    <x v="48"/>
    <n v="25"/>
    <n v="9"/>
    <n v="2561"/>
    <s v="1683"/>
    <s v="0001"/>
    <s v="16011106"/>
    <x v="0"/>
    <x v="180"/>
    <n v="8"/>
    <n v="10"/>
    <n v="2502"/>
    <s v="16830001"/>
    <x v="1"/>
    <s v="16"/>
  </r>
  <r>
    <s v="5160101145136"/>
    <x v="0"/>
    <x v="24"/>
    <n v="25"/>
    <n v="11"/>
    <n v="2561"/>
    <s v="1601"/>
    <s v="0000"/>
    <s v="16011106"/>
    <x v="0"/>
    <x v="37"/>
    <n v="0"/>
    <n v="0"/>
    <n v="2482"/>
    <s v="16010000"/>
    <x v="0"/>
    <s v="16"/>
  </r>
  <r>
    <s v="3160100836805"/>
    <x v="1"/>
    <x v="38"/>
    <n v="29"/>
    <n v="11"/>
    <n v="2561"/>
    <s v="1414"/>
    <s v="0000"/>
    <s v="16011106"/>
    <x v="0"/>
    <x v="51"/>
    <n v="18"/>
    <n v="12"/>
    <n v="2489"/>
    <s v="14140000"/>
    <x v="0"/>
    <s v="14"/>
  </r>
  <r>
    <s v="3160100718241"/>
    <x v="1"/>
    <x v="3"/>
    <n v="10"/>
    <n v="8"/>
    <n v="2561"/>
    <s v="1601"/>
    <s v="0000"/>
    <s v="16011107"/>
    <x v="0"/>
    <x v="98"/>
    <n v="0"/>
    <n v="0"/>
    <n v="2500"/>
    <s v="16010000"/>
    <x v="0"/>
    <s v="16"/>
  </r>
  <r>
    <s v="3160100719337"/>
    <x v="1"/>
    <x v="3"/>
    <n v="30"/>
    <n v="8"/>
    <n v="2561"/>
    <s v="1683"/>
    <s v="0001"/>
    <s v="16011107"/>
    <x v="0"/>
    <x v="25"/>
    <n v="26"/>
    <n v="2"/>
    <n v="2500"/>
    <s v="16830001"/>
    <x v="1"/>
    <s v="16"/>
  </r>
  <r>
    <s v="1160101853090"/>
    <x v="0"/>
    <x v="87"/>
    <n v="21"/>
    <n v="9"/>
    <n v="2561"/>
    <s v="1683"/>
    <s v="0001"/>
    <s v="16011107"/>
    <x v="0"/>
    <x v="32"/>
    <n v="23"/>
    <n v="7"/>
    <n v="2547"/>
    <s v="16830001"/>
    <x v="1"/>
    <s v="16"/>
  </r>
  <r>
    <s v="3101403281304"/>
    <x v="0"/>
    <x v="5"/>
    <n v="1"/>
    <n v="12"/>
    <n v="2561"/>
    <s v="1683"/>
    <s v="0001"/>
    <s v="16011107"/>
    <x v="0"/>
    <x v="31"/>
    <n v="0"/>
    <n v="0"/>
    <n v="2473"/>
    <s v="16830001"/>
    <x v="1"/>
    <s v="16"/>
  </r>
  <r>
    <s v="3160100716681"/>
    <x v="0"/>
    <x v="17"/>
    <n v="9"/>
    <n v="12"/>
    <n v="2561"/>
    <s v="1601"/>
    <s v="0000"/>
    <s v="16011107"/>
    <x v="0"/>
    <x v="37"/>
    <n v="1"/>
    <n v="1"/>
    <n v="2476"/>
    <s v="16010000"/>
    <x v="0"/>
    <s v="16"/>
  </r>
  <r>
    <s v="3160100720670"/>
    <x v="1"/>
    <x v="57"/>
    <n v="25"/>
    <n v="1"/>
    <n v="2561"/>
    <s v="1601"/>
    <s v="0000"/>
    <s v="16011108"/>
    <x v="0"/>
    <x v="37"/>
    <n v="1"/>
    <n v="1"/>
    <n v="2471"/>
    <s v="16010000"/>
    <x v="0"/>
    <s v="16"/>
  </r>
  <r>
    <s v="3160100719841"/>
    <x v="0"/>
    <x v="76"/>
    <n v="25"/>
    <n v="6"/>
    <n v="2561"/>
    <s v="1601"/>
    <s v="0000"/>
    <s v="16011108"/>
    <x v="0"/>
    <x v="37"/>
    <n v="1"/>
    <n v="1"/>
    <n v="2465"/>
    <s v="16010000"/>
    <x v="0"/>
    <s v="16"/>
  </r>
  <r>
    <s v="3160101237808"/>
    <x v="0"/>
    <x v="38"/>
    <n v="21"/>
    <n v="3"/>
    <n v="2561"/>
    <s v="1683"/>
    <s v="0001"/>
    <s v="16011201"/>
    <x v="0"/>
    <x v="32"/>
    <n v="0"/>
    <n v="0"/>
    <n v="2490"/>
    <s v="16830001"/>
    <x v="1"/>
    <s v="16"/>
  </r>
  <r>
    <s v="3160101293422"/>
    <x v="1"/>
    <x v="30"/>
    <n v="8"/>
    <n v="7"/>
    <n v="2561"/>
    <s v="1683"/>
    <s v="0001"/>
    <s v="16011201"/>
    <x v="0"/>
    <x v="35"/>
    <n v="17"/>
    <n v="1"/>
    <n v="2506"/>
    <s v="16830001"/>
    <x v="1"/>
    <s v="16"/>
  </r>
  <r>
    <s v="3160101239061"/>
    <x v="0"/>
    <x v="26"/>
    <n v="24"/>
    <n v="2"/>
    <n v="2561"/>
    <s v="1683"/>
    <s v="0001"/>
    <s v="16011202"/>
    <x v="0"/>
    <x v="181"/>
    <n v="27"/>
    <n v="11"/>
    <n v="2484"/>
    <s v="16830001"/>
    <x v="1"/>
    <s v="16"/>
  </r>
  <r>
    <s v="3160101240051"/>
    <x v="0"/>
    <x v="29"/>
    <n v="27"/>
    <n v="7"/>
    <n v="2561"/>
    <s v="1601"/>
    <s v="0000"/>
    <s v="16011202"/>
    <x v="0"/>
    <x v="110"/>
    <n v="1"/>
    <n v="1"/>
    <n v="2492"/>
    <s v="16010000"/>
    <x v="0"/>
    <s v="16"/>
  </r>
  <r>
    <s v="3160101417253"/>
    <x v="1"/>
    <x v="41"/>
    <n v="8"/>
    <n v="1"/>
    <n v="2561"/>
    <s v="1396"/>
    <s v="0000"/>
    <s v="16011203"/>
    <x v="0"/>
    <x v="182"/>
    <n v="29"/>
    <n v="4"/>
    <n v="2494"/>
    <s v="13960000"/>
    <x v="0"/>
    <s v="13"/>
  </r>
  <r>
    <s v="3160101244791"/>
    <x v="0"/>
    <x v="10"/>
    <n v="1"/>
    <n v="4"/>
    <n v="2561"/>
    <s v="1032"/>
    <s v="0000"/>
    <s v="16011203"/>
    <x v="0"/>
    <x v="98"/>
    <n v="4"/>
    <n v="8"/>
    <n v="2492"/>
    <s v="10320000"/>
    <x v="0"/>
    <s v="10"/>
  </r>
  <r>
    <s v="3101590002435"/>
    <x v="0"/>
    <x v="3"/>
    <n v="3"/>
    <n v="4"/>
    <n v="2561"/>
    <s v="1683"/>
    <s v="0001"/>
    <s v="16011203"/>
    <x v="0"/>
    <x v="77"/>
    <n v="15"/>
    <n v="7"/>
    <n v="2499"/>
    <s v="16830001"/>
    <x v="1"/>
    <s v="16"/>
  </r>
  <r>
    <s v="3160101247412"/>
    <x v="0"/>
    <x v="8"/>
    <n v="21"/>
    <n v="7"/>
    <n v="2561"/>
    <s v="1601"/>
    <s v="0000"/>
    <s v="16011204"/>
    <x v="0"/>
    <x v="37"/>
    <n v="1"/>
    <n v="1"/>
    <n v="2483"/>
    <s v="16010000"/>
    <x v="0"/>
    <s v="16"/>
  </r>
  <r>
    <s v="1160100295352"/>
    <x v="1"/>
    <x v="80"/>
    <n v="10"/>
    <n v="8"/>
    <n v="2561"/>
    <s v="1683"/>
    <s v="0001"/>
    <s v="16011204"/>
    <x v="0"/>
    <x v="36"/>
    <n v="3"/>
    <n v="7"/>
    <n v="2533"/>
    <s v="16830001"/>
    <x v="1"/>
    <s v="16"/>
  </r>
  <r>
    <s v="3160101248036"/>
    <x v="0"/>
    <x v="24"/>
    <n v="2"/>
    <n v="9"/>
    <n v="2561"/>
    <s v="1683"/>
    <s v="0001"/>
    <s v="16011204"/>
    <x v="0"/>
    <x v="32"/>
    <n v="25"/>
    <n v="8"/>
    <n v="2482"/>
    <s v="16830001"/>
    <x v="1"/>
    <s v="16"/>
  </r>
  <r>
    <s v="3309990000257"/>
    <x v="1"/>
    <x v="25"/>
    <n v="18"/>
    <n v="5"/>
    <n v="2561"/>
    <s v="1683"/>
    <s v="0002"/>
    <s v="16011205"/>
    <x v="0"/>
    <x v="183"/>
    <n v="20"/>
    <n v="11"/>
    <n v="2497"/>
    <s v="16830002"/>
    <x v="1"/>
    <s v="16"/>
  </r>
  <r>
    <s v="3160101249920"/>
    <x v="1"/>
    <x v="4"/>
    <n v="26"/>
    <n v="5"/>
    <n v="2561"/>
    <s v="1601"/>
    <s v="0000"/>
    <s v="16011205"/>
    <x v="0"/>
    <x v="3"/>
    <n v="2"/>
    <n v="5"/>
    <n v="2502"/>
    <s v="16010000"/>
    <x v="0"/>
    <s v="16"/>
  </r>
  <r>
    <s v="3160101252645"/>
    <x v="1"/>
    <x v="57"/>
    <n v="28"/>
    <n v="6"/>
    <n v="2561"/>
    <s v="1601"/>
    <s v="0000"/>
    <s v="16011205"/>
    <x v="0"/>
    <x v="37"/>
    <n v="16"/>
    <n v="3"/>
    <n v="2471"/>
    <s v="16010000"/>
    <x v="0"/>
    <s v="16"/>
  </r>
  <r>
    <s v="3160101250944"/>
    <x v="1"/>
    <x v="5"/>
    <n v="4"/>
    <n v="11"/>
    <n v="2561"/>
    <s v="1601"/>
    <s v="0000"/>
    <s v="16011205"/>
    <x v="0"/>
    <x v="37"/>
    <n v="6"/>
    <n v="5"/>
    <n v="2473"/>
    <s v="16010000"/>
    <x v="0"/>
    <s v="16"/>
  </r>
  <r>
    <s v="3160101255326"/>
    <x v="1"/>
    <x v="57"/>
    <n v="14"/>
    <n v="1"/>
    <n v="2561"/>
    <s v="1601"/>
    <s v="0000"/>
    <s v="16011206"/>
    <x v="0"/>
    <x v="37"/>
    <n v="1"/>
    <n v="1"/>
    <n v="2471"/>
    <s v="16010000"/>
    <x v="0"/>
    <s v="16"/>
  </r>
  <r>
    <s v="3160101256161"/>
    <x v="1"/>
    <x v="45"/>
    <n v="28"/>
    <n v="1"/>
    <n v="2561"/>
    <s v="1683"/>
    <s v="0001"/>
    <s v="16011206"/>
    <x v="0"/>
    <x v="5"/>
    <n v="28"/>
    <n v="2"/>
    <n v="2500"/>
    <s v="16830001"/>
    <x v="1"/>
    <s v="16"/>
  </r>
  <r>
    <s v="5160100009662"/>
    <x v="1"/>
    <x v="8"/>
    <n v="23"/>
    <n v="10"/>
    <n v="2561"/>
    <s v="1601"/>
    <s v="0000"/>
    <s v="16011206"/>
    <x v="0"/>
    <x v="37"/>
    <n v="10"/>
    <n v="1"/>
    <n v="2483"/>
    <s v="16010000"/>
    <x v="0"/>
    <s v="16"/>
  </r>
  <r>
    <s v="3169900266777"/>
    <x v="1"/>
    <x v="60"/>
    <n v="12"/>
    <n v="12"/>
    <n v="2561"/>
    <s v="1683"/>
    <s v="0001"/>
    <s v="16011206"/>
    <x v="0"/>
    <x v="5"/>
    <n v="0"/>
    <n v="0"/>
    <n v="2496"/>
    <s v="16830001"/>
    <x v="1"/>
    <s v="16"/>
  </r>
  <r>
    <s v="3430500183709"/>
    <x v="0"/>
    <x v="45"/>
    <n v="3"/>
    <n v="1"/>
    <n v="2561"/>
    <s v="1683"/>
    <s v="0001"/>
    <s v="16011207"/>
    <x v="0"/>
    <x v="44"/>
    <n v="22"/>
    <n v="7"/>
    <n v="2500"/>
    <s v="16830001"/>
    <x v="1"/>
    <s v="16"/>
  </r>
  <r>
    <s v="3770600700664"/>
    <x v="0"/>
    <x v="41"/>
    <n v="8"/>
    <n v="5"/>
    <n v="2561"/>
    <s v="1601"/>
    <s v="0000"/>
    <s v="16011207"/>
    <x v="0"/>
    <x v="11"/>
    <n v="19"/>
    <n v="2"/>
    <n v="2495"/>
    <s v="16010000"/>
    <x v="0"/>
    <s v="16"/>
  </r>
  <r>
    <s v="3160100257155"/>
    <x v="1"/>
    <x v="61"/>
    <n v="8"/>
    <n v="10"/>
    <n v="2561"/>
    <s v="1601"/>
    <s v="0000"/>
    <s v="16011207"/>
    <x v="0"/>
    <x v="32"/>
    <n v="1"/>
    <n v="1"/>
    <n v="2481"/>
    <s v="16010000"/>
    <x v="0"/>
    <s v="16"/>
  </r>
  <r>
    <s v="3160101257256"/>
    <x v="1"/>
    <x v="26"/>
    <n v="7"/>
    <n v="11"/>
    <n v="2561"/>
    <s v="1683"/>
    <s v="0001"/>
    <s v="16011207"/>
    <x v="0"/>
    <x v="112"/>
    <n v="26"/>
    <n v="5"/>
    <n v="2485"/>
    <s v="16830001"/>
    <x v="1"/>
    <s v="16"/>
  </r>
  <r>
    <s v="3160101413266"/>
    <x v="1"/>
    <x v="29"/>
    <n v="7"/>
    <n v="1"/>
    <n v="2561"/>
    <s v="1601"/>
    <s v="0000"/>
    <s v="16011208"/>
    <x v="0"/>
    <x v="79"/>
    <n v="1"/>
    <n v="1"/>
    <n v="2492"/>
    <s v="16010000"/>
    <x v="0"/>
    <s v="16"/>
  </r>
  <r>
    <s v="3160101260133"/>
    <x v="0"/>
    <x v="24"/>
    <n v="24"/>
    <n v="7"/>
    <n v="2561"/>
    <s v="1683"/>
    <s v="0001"/>
    <s v="16011208"/>
    <x v="0"/>
    <x v="1"/>
    <n v="30"/>
    <n v="3"/>
    <n v="2482"/>
    <s v="16830001"/>
    <x v="1"/>
    <s v="16"/>
  </r>
  <r>
    <s v="3160101411760"/>
    <x v="0"/>
    <x v="21"/>
    <n v="4"/>
    <n v="9"/>
    <n v="2561"/>
    <s v="1601"/>
    <s v="0000"/>
    <s v="16011208"/>
    <x v="0"/>
    <x v="51"/>
    <n v="2"/>
    <n v="10"/>
    <n v="2496"/>
    <s v="16010000"/>
    <x v="0"/>
    <s v="16"/>
  </r>
  <r>
    <s v="3160101414645"/>
    <x v="0"/>
    <x v="91"/>
    <n v="28"/>
    <n v="9"/>
    <n v="2561"/>
    <s v="1601"/>
    <s v="0000"/>
    <s v="16011208"/>
    <x v="0"/>
    <x v="37"/>
    <n v="5"/>
    <n v="4"/>
    <n v="2462"/>
    <s v="16010000"/>
    <x v="0"/>
    <s v="16"/>
  </r>
  <r>
    <s v="3160101417849"/>
    <x v="0"/>
    <x v="35"/>
    <n v="2"/>
    <n v="1"/>
    <n v="2561"/>
    <s v="1601"/>
    <s v="0000"/>
    <s v="16011209"/>
    <x v="0"/>
    <x v="37"/>
    <n v="2"/>
    <n v="3"/>
    <n v="2483"/>
    <s v="16010000"/>
    <x v="0"/>
    <s v="16"/>
  </r>
  <r>
    <s v="5160100081649"/>
    <x v="1"/>
    <x v="49"/>
    <n v="25"/>
    <n v="4"/>
    <n v="2561"/>
    <s v="1601"/>
    <s v="0000"/>
    <s v="16011209"/>
    <x v="0"/>
    <x v="51"/>
    <n v="3"/>
    <n v="1"/>
    <n v="2494"/>
    <s v="16010000"/>
    <x v="0"/>
    <s v="16"/>
  </r>
  <r>
    <s v="3160101418675"/>
    <x v="1"/>
    <x v="27"/>
    <n v="24"/>
    <n v="6"/>
    <n v="2561"/>
    <s v="1683"/>
    <s v="0001"/>
    <s v="16011209"/>
    <x v="0"/>
    <x v="86"/>
    <n v="27"/>
    <n v="12"/>
    <n v="2467"/>
    <s v="16830001"/>
    <x v="1"/>
    <s v="16"/>
  </r>
  <r>
    <s v="3160101418365"/>
    <x v="0"/>
    <x v="1"/>
    <n v="19"/>
    <n v="7"/>
    <n v="2561"/>
    <s v="1601"/>
    <s v="0000"/>
    <s v="16011209"/>
    <x v="0"/>
    <x v="11"/>
    <n v="5"/>
    <n v="11"/>
    <n v="2485"/>
    <s v="16010000"/>
    <x v="0"/>
    <s v="16"/>
  </r>
  <r>
    <s v="3160101422958"/>
    <x v="0"/>
    <x v="23"/>
    <n v="17"/>
    <n v="1"/>
    <n v="2561"/>
    <s v="1683"/>
    <s v="0001"/>
    <s v="16011210"/>
    <x v="0"/>
    <x v="25"/>
    <n v="1"/>
    <n v="1"/>
    <n v="2491"/>
    <s v="16830001"/>
    <x v="1"/>
    <s v="16"/>
  </r>
  <r>
    <s v="3101203242097"/>
    <x v="0"/>
    <x v="3"/>
    <n v="15"/>
    <n v="8"/>
    <n v="2561"/>
    <s v="1012"/>
    <s v="0000"/>
    <s v="16011210"/>
    <x v="0"/>
    <x v="18"/>
    <n v="29"/>
    <n v="3"/>
    <n v="2500"/>
    <s v="10120000"/>
    <x v="0"/>
    <s v="10"/>
  </r>
  <r>
    <s v="3160101423385"/>
    <x v="0"/>
    <x v="11"/>
    <n v="4"/>
    <n v="12"/>
    <n v="2561"/>
    <s v="1601"/>
    <s v="0000"/>
    <s v="16011210"/>
    <x v="0"/>
    <x v="59"/>
    <n v="1"/>
    <n v="1"/>
    <n v="2475"/>
    <s v="16010000"/>
    <x v="0"/>
    <s v="16"/>
  </r>
  <r>
    <s v="5160100077951"/>
    <x v="1"/>
    <x v="66"/>
    <n v="11"/>
    <n v="4"/>
    <n v="2561"/>
    <s v="1683"/>
    <s v="0001"/>
    <s v="16011211"/>
    <x v="0"/>
    <x v="25"/>
    <n v="6"/>
    <n v="2"/>
    <n v="2487"/>
    <s v="16830001"/>
    <x v="1"/>
    <s v="16"/>
  </r>
  <r>
    <s v="3160101428875"/>
    <x v="0"/>
    <x v="55"/>
    <n v="8"/>
    <n v="5"/>
    <n v="2561"/>
    <s v="1996"/>
    <s v="0001"/>
    <s v="16011211"/>
    <x v="0"/>
    <x v="32"/>
    <n v="27"/>
    <n v="11"/>
    <n v="2507"/>
    <s v="19960001"/>
    <x v="1"/>
    <s v="19"/>
  </r>
  <r>
    <s v="3160101428891"/>
    <x v="1"/>
    <x v="77"/>
    <n v="8"/>
    <n v="11"/>
    <n v="2561"/>
    <s v="1601"/>
    <s v="0000"/>
    <s v="16011211"/>
    <x v="0"/>
    <x v="99"/>
    <n v="16"/>
    <n v="6"/>
    <n v="2512"/>
    <s v="16010000"/>
    <x v="0"/>
    <s v="16"/>
  </r>
  <r>
    <s v="3160101432708"/>
    <x v="0"/>
    <x v="30"/>
    <n v="3"/>
    <n v="1"/>
    <n v="2561"/>
    <s v="1683"/>
    <s v="0001"/>
    <s v="16011212"/>
    <x v="0"/>
    <x v="71"/>
    <n v="10"/>
    <n v="8"/>
    <n v="2505"/>
    <s v="16830001"/>
    <x v="1"/>
    <s v="16"/>
  </r>
  <r>
    <s v="3160101430217"/>
    <x v="1"/>
    <x v="13"/>
    <n v="23"/>
    <n v="3"/>
    <n v="2561"/>
    <s v="1601"/>
    <s v="0000"/>
    <s v="16011212"/>
    <x v="0"/>
    <x v="37"/>
    <n v="1"/>
    <n v="1"/>
    <n v="2477"/>
    <s v="16010000"/>
    <x v="0"/>
    <s v="16"/>
  </r>
  <r>
    <s v="3160101430969"/>
    <x v="0"/>
    <x v="24"/>
    <n v="17"/>
    <n v="7"/>
    <n v="2561"/>
    <s v="1601"/>
    <s v="0000"/>
    <s v="16011212"/>
    <x v="0"/>
    <x v="37"/>
    <n v="1"/>
    <n v="1"/>
    <n v="2482"/>
    <s v="16010000"/>
    <x v="0"/>
    <s v="16"/>
  </r>
  <r>
    <s v="3160101437165"/>
    <x v="0"/>
    <x v="50"/>
    <n v="5"/>
    <n v="2"/>
    <n v="2561"/>
    <s v="1683"/>
    <s v="0001"/>
    <s v="16011213"/>
    <x v="0"/>
    <x v="2"/>
    <n v="13"/>
    <n v="5"/>
    <n v="2479"/>
    <s v="16830001"/>
    <x v="1"/>
    <s v="16"/>
  </r>
  <r>
    <s v="3302100294832"/>
    <x v="0"/>
    <x v="49"/>
    <n v="17"/>
    <n v="1"/>
    <n v="2561"/>
    <s v="1683"/>
    <s v="0001"/>
    <s v="16011401"/>
    <x v="0"/>
    <x v="184"/>
    <n v="24"/>
    <n v="10"/>
    <n v="2493"/>
    <s v="16830001"/>
    <x v="1"/>
    <s v="16"/>
  </r>
  <r>
    <s v="3160101349312"/>
    <x v="1"/>
    <x v="29"/>
    <n v="8"/>
    <n v="3"/>
    <n v="2561"/>
    <s v="1601"/>
    <s v="0000"/>
    <s v="16011401"/>
    <x v="0"/>
    <x v="185"/>
    <n v="13"/>
    <n v="4"/>
    <n v="2491"/>
    <s v="16010000"/>
    <x v="0"/>
    <s v="16"/>
  </r>
  <r>
    <s v="3160101347255"/>
    <x v="1"/>
    <x v="3"/>
    <n v="16"/>
    <n v="9"/>
    <n v="2561"/>
    <s v="1601"/>
    <s v="0000"/>
    <s v="16011401"/>
    <x v="0"/>
    <x v="51"/>
    <n v="15"/>
    <n v="5"/>
    <n v="2500"/>
    <s v="16010000"/>
    <x v="0"/>
    <s v="16"/>
  </r>
  <r>
    <s v="3160101342768"/>
    <x v="1"/>
    <x v="57"/>
    <n v="20"/>
    <n v="9"/>
    <n v="2561"/>
    <s v="1601"/>
    <s v="0000"/>
    <s v="16011401"/>
    <x v="0"/>
    <x v="37"/>
    <n v="1"/>
    <n v="1"/>
    <n v="2471"/>
    <s v="16010000"/>
    <x v="0"/>
    <s v="16"/>
  </r>
  <r>
    <s v="3160101341036"/>
    <x v="1"/>
    <x v="1"/>
    <n v="21"/>
    <n v="9"/>
    <n v="2561"/>
    <s v="1683"/>
    <s v="0002"/>
    <s v="16011401"/>
    <x v="0"/>
    <x v="135"/>
    <n v="1"/>
    <n v="1"/>
    <n v="2486"/>
    <s v="16830002"/>
    <x v="1"/>
    <s v="16"/>
  </r>
  <r>
    <s v="3160100163479"/>
    <x v="0"/>
    <x v="48"/>
    <n v="31"/>
    <n v="10"/>
    <n v="2561"/>
    <s v="1601"/>
    <s v="0000"/>
    <s v="16011401"/>
    <x v="0"/>
    <x v="11"/>
    <n v="21"/>
    <n v="7"/>
    <n v="2503"/>
    <s v="16010000"/>
    <x v="0"/>
    <s v="16"/>
  </r>
  <r>
    <s v="1319800206227"/>
    <x v="0"/>
    <x v="53"/>
    <n v="8"/>
    <n v="11"/>
    <n v="2561"/>
    <s v="3199"/>
    <s v="0001"/>
    <s v="16011401"/>
    <x v="0"/>
    <x v="136"/>
    <n v="29"/>
    <n v="8"/>
    <n v="2540"/>
    <s v="31990001"/>
    <x v="1"/>
    <s v="31"/>
  </r>
  <r>
    <s v="3160101345236"/>
    <x v="0"/>
    <x v="77"/>
    <n v="8"/>
    <n v="11"/>
    <n v="2561"/>
    <s v="1683"/>
    <s v="0001"/>
    <s v="16011401"/>
    <x v="0"/>
    <x v="32"/>
    <n v="17"/>
    <n v="11"/>
    <n v="2511"/>
    <s v="16830001"/>
    <x v="1"/>
    <s v="16"/>
  </r>
  <r>
    <s v="3160101343829"/>
    <x v="0"/>
    <x v="26"/>
    <n v="10"/>
    <n v="11"/>
    <n v="2561"/>
    <s v="1601"/>
    <s v="0000"/>
    <s v="16011401"/>
    <x v="0"/>
    <x v="44"/>
    <n v="1"/>
    <n v="1"/>
    <n v="2485"/>
    <s v="16010000"/>
    <x v="0"/>
    <s v="16"/>
  </r>
  <r>
    <s v="3160101474630"/>
    <x v="0"/>
    <x v="7"/>
    <n v="1"/>
    <n v="1"/>
    <n v="2561"/>
    <s v="1683"/>
    <s v="0001"/>
    <s v="16011402"/>
    <x v="0"/>
    <x v="110"/>
    <n v="30"/>
    <n v="9"/>
    <n v="2506"/>
    <s v="16830001"/>
    <x v="1"/>
    <s v="16"/>
  </r>
  <r>
    <s v="3601000695513"/>
    <x v="0"/>
    <x v="43"/>
    <n v="3"/>
    <n v="1"/>
    <n v="2561"/>
    <s v="1683"/>
    <s v="0001"/>
    <s v="16011402"/>
    <x v="0"/>
    <x v="2"/>
    <n v="22"/>
    <n v="8"/>
    <n v="2477"/>
    <s v="16830001"/>
    <x v="1"/>
    <s v="16"/>
  </r>
  <r>
    <s v="4160100003241"/>
    <x v="0"/>
    <x v="29"/>
    <n v="5"/>
    <n v="1"/>
    <n v="2561"/>
    <s v="2399"/>
    <s v="0001"/>
    <s v="16011402"/>
    <x v="0"/>
    <x v="102"/>
    <n v="12"/>
    <n v="11"/>
    <n v="2491"/>
    <s v="23990001"/>
    <x v="1"/>
    <s v="23"/>
  </r>
  <r>
    <s v="3160101349720"/>
    <x v="0"/>
    <x v="77"/>
    <n v="6"/>
    <n v="1"/>
    <n v="2561"/>
    <s v="1683"/>
    <s v="0002"/>
    <s v="16011402"/>
    <x v="0"/>
    <x v="22"/>
    <n v="29"/>
    <n v="4"/>
    <n v="2511"/>
    <s v="16830002"/>
    <x v="1"/>
    <s v="16"/>
  </r>
  <r>
    <s v="3160101471118"/>
    <x v="0"/>
    <x v="35"/>
    <n v="19"/>
    <n v="1"/>
    <n v="2561"/>
    <s v="1601"/>
    <s v="0000"/>
    <s v="16011402"/>
    <x v="0"/>
    <x v="37"/>
    <n v="0"/>
    <n v="0"/>
    <n v="2484"/>
    <s v="16010000"/>
    <x v="0"/>
    <s v="16"/>
  </r>
  <r>
    <s v="3160100536402"/>
    <x v="0"/>
    <x v="47"/>
    <n v="25"/>
    <n v="1"/>
    <n v="2561"/>
    <s v="1683"/>
    <s v="0001"/>
    <s v="16011402"/>
    <x v="0"/>
    <x v="2"/>
    <n v="14"/>
    <n v="4"/>
    <n v="2503"/>
    <s v="16830001"/>
    <x v="1"/>
    <s v="16"/>
  </r>
  <r>
    <s v="3160300735417"/>
    <x v="0"/>
    <x v="4"/>
    <n v="16"/>
    <n v="3"/>
    <n v="2561"/>
    <s v="1683"/>
    <s v="0002"/>
    <s v="16011402"/>
    <x v="0"/>
    <x v="11"/>
    <n v="26"/>
    <n v="8"/>
    <n v="2501"/>
    <s v="16830002"/>
    <x v="1"/>
    <s v="16"/>
  </r>
  <r>
    <s v="5100200033760"/>
    <x v="0"/>
    <x v="19"/>
    <n v="16"/>
    <n v="3"/>
    <n v="2561"/>
    <s v="1683"/>
    <s v="0001"/>
    <s v="16011402"/>
    <x v="0"/>
    <x v="25"/>
    <n v="9"/>
    <n v="6"/>
    <n v="2508"/>
    <s v="16830001"/>
    <x v="1"/>
    <s v="16"/>
  </r>
  <r>
    <s v="3600500044405"/>
    <x v="1"/>
    <x v="60"/>
    <n v="4"/>
    <n v="4"/>
    <n v="2561"/>
    <s v="1683"/>
    <s v="0002"/>
    <s v="16011402"/>
    <x v="0"/>
    <x v="5"/>
    <n v="0"/>
    <n v="0"/>
    <n v="2496"/>
    <s v="16830002"/>
    <x v="1"/>
    <s v="16"/>
  </r>
  <r>
    <s v="3160101476039"/>
    <x v="1"/>
    <x v="45"/>
    <n v="5"/>
    <n v="5"/>
    <n v="2561"/>
    <s v="1601"/>
    <s v="0000"/>
    <s v="16011402"/>
    <x v="0"/>
    <x v="186"/>
    <n v="5"/>
    <n v="5"/>
    <n v="2501"/>
    <s v="16010000"/>
    <x v="0"/>
    <s v="16"/>
  </r>
  <r>
    <s v="3160101480834"/>
    <x v="1"/>
    <x v="17"/>
    <n v="21"/>
    <n v="5"/>
    <n v="2561"/>
    <s v="1601"/>
    <s v="0000"/>
    <s v="16011402"/>
    <x v="0"/>
    <x v="171"/>
    <n v="1"/>
    <n v="1"/>
    <n v="2476"/>
    <s v="16010000"/>
    <x v="0"/>
    <s v="16"/>
  </r>
  <r>
    <s v="3110300189404"/>
    <x v="0"/>
    <x v="41"/>
    <n v="29"/>
    <n v="7"/>
    <n v="2561"/>
    <s v="1699"/>
    <s v="0000"/>
    <s v="16011402"/>
    <x v="0"/>
    <x v="3"/>
    <n v="0"/>
    <n v="0"/>
    <n v="2495"/>
    <s v="16990000"/>
    <x v="0"/>
    <s v="16"/>
  </r>
  <r>
    <s v="3100501723696"/>
    <x v="0"/>
    <x v="21"/>
    <n v="21"/>
    <n v="8"/>
    <n v="2561"/>
    <s v="1601"/>
    <s v="0000"/>
    <s v="16011402"/>
    <x v="0"/>
    <x v="2"/>
    <n v="9"/>
    <n v="8"/>
    <n v="2497"/>
    <s v="16010000"/>
    <x v="0"/>
    <s v="16"/>
  </r>
  <r>
    <s v="3160101476501"/>
    <x v="1"/>
    <x v="38"/>
    <n v="28"/>
    <n v="8"/>
    <n v="2561"/>
    <s v="1683"/>
    <s v="0001"/>
    <s v="16011402"/>
    <x v="0"/>
    <x v="2"/>
    <n v="9"/>
    <n v="6"/>
    <n v="2490"/>
    <s v="16830001"/>
    <x v="1"/>
    <s v="16"/>
  </r>
  <r>
    <s v="3160200104831"/>
    <x v="1"/>
    <x v="46"/>
    <n v="28"/>
    <n v="8"/>
    <n v="2561"/>
    <s v="1683"/>
    <s v="0001"/>
    <s v="16011402"/>
    <x v="0"/>
    <x v="119"/>
    <n v="1"/>
    <n v="1"/>
    <n v="2489"/>
    <s v="16830001"/>
    <x v="1"/>
    <s v="16"/>
  </r>
  <r>
    <s v="3160100078676"/>
    <x v="0"/>
    <x v="11"/>
    <n v="15"/>
    <n v="9"/>
    <n v="2561"/>
    <s v="1299"/>
    <s v="0001"/>
    <s v="16011402"/>
    <x v="0"/>
    <x v="32"/>
    <n v="16"/>
    <n v="11"/>
    <n v="2474"/>
    <s v="12990001"/>
    <x v="1"/>
    <s v="12"/>
  </r>
  <r>
    <s v="3609900644122"/>
    <x v="1"/>
    <x v="38"/>
    <n v="19"/>
    <n v="9"/>
    <n v="2561"/>
    <s v="1601"/>
    <s v="0000"/>
    <s v="16011402"/>
    <x v="0"/>
    <x v="37"/>
    <n v="1"/>
    <n v="2"/>
    <n v="2490"/>
    <s v="16010000"/>
    <x v="0"/>
    <s v="16"/>
  </r>
  <r>
    <s v="3160101471568"/>
    <x v="1"/>
    <x v="10"/>
    <n v="21"/>
    <n v="9"/>
    <n v="2561"/>
    <s v="1683"/>
    <s v="0001"/>
    <s v="16011402"/>
    <x v="0"/>
    <x v="3"/>
    <n v="12"/>
    <n v="11"/>
    <n v="2492"/>
    <s v="16830001"/>
    <x v="1"/>
    <s v="16"/>
  </r>
  <r>
    <s v="3160100116942"/>
    <x v="0"/>
    <x v="49"/>
    <n v="26"/>
    <n v="9"/>
    <n v="2561"/>
    <s v="1601"/>
    <s v="0000"/>
    <s v="16011402"/>
    <x v="0"/>
    <x v="11"/>
    <n v="29"/>
    <n v="8"/>
    <n v="2494"/>
    <s v="16010000"/>
    <x v="0"/>
    <s v="16"/>
  </r>
  <r>
    <s v="3501100182268"/>
    <x v="1"/>
    <x v="22"/>
    <n v="27"/>
    <n v="9"/>
    <n v="2561"/>
    <s v="1686"/>
    <s v="0000"/>
    <s v="16011402"/>
    <x v="0"/>
    <x v="24"/>
    <n v="1"/>
    <n v="4"/>
    <n v="2516"/>
    <s v="16860000"/>
    <x v="0"/>
    <s v="16"/>
  </r>
  <r>
    <s v="3160101475512"/>
    <x v="1"/>
    <x v="1"/>
    <n v="2"/>
    <n v="10"/>
    <n v="2561"/>
    <s v="1601"/>
    <s v="0000"/>
    <s v="16011402"/>
    <x v="0"/>
    <x v="37"/>
    <n v="4"/>
    <n v="2"/>
    <n v="2486"/>
    <s v="16010000"/>
    <x v="0"/>
    <s v="16"/>
  </r>
  <r>
    <s v="1168300316059"/>
    <x v="1"/>
    <x v="92"/>
    <n v="19"/>
    <n v="10"/>
    <n v="2561"/>
    <s v="1037"/>
    <s v="0007"/>
    <s v="16011402"/>
    <x v="0"/>
    <x v="88"/>
    <n v="9"/>
    <n v="8"/>
    <n v="2559"/>
    <s v="10370007"/>
    <x v="1"/>
    <s v="10"/>
  </r>
  <r>
    <s v="3160101475504"/>
    <x v="0"/>
    <x v="50"/>
    <n v="2"/>
    <n v="11"/>
    <n v="2561"/>
    <s v="1683"/>
    <s v="0001"/>
    <s v="16011402"/>
    <x v="0"/>
    <x v="52"/>
    <n v="1"/>
    <n v="1"/>
    <n v="2480"/>
    <s v="16830001"/>
    <x v="1"/>
    <s v="16"/>
  </r>
  <r>
    <s v="5169999000380"/>
    <x v="0"/>
    <x v="66"/>
    <n v="23"/>
    <n v="11"/>
    <n v="2561"/>
    <s v="1601"/>
    <s v="0000"/>
    <s v="16011402"/>
    <x v="0"/>
    <x v="24"/>
    <n v="24"/>
    <n v="3"/>
    <n v="2487"/>
    <s v="16010000"/>
    <x v="0"/>
    <s v="16"/>
  </r>
  <r>
    <s v="3160101475261"/>
    <x v="0"/>
    <x v="30"/>
    <n v="30"/>
    <n v="11"/>
    <n v="2561"/>
    <s v="1601"/>
    <s v="0000"/>
    <s v="16011402"/>
    <x v="0"/>
    <x v="110"/>
    <n v="29"/>
    <n v="3"/>
    <n v="2506"/>
    <s v="16010000"/>
    <x v="0"/>
    <s v="16"/>
  </r>
  <r>
    <s v="3160400511090"/>
    <x v="0"/>
    <x v="31"/>
    <n v="11"/>
    <n v="12"/>
    <n v="2561"/>
    <s v="1683"/>
    <s v="0002"/>
    <s v="16011402"/>
    <x v="0"/>
    <x v="11"/>
    <n v="15"/>
    <n v="4"/>
    <n v="2474"/>
    <s v="16830002"/>
    <x v="1"/>
    <s v="16"/>
  </r>
  <r>
    <s v="3160101485500"/>
    <x v="1"/>
    <x v="8"/>
    <n v="13"/>
    <n v="2"/>
    <n v="2561"/>
    <s v="1683"/>
    <s v="0001"/>
    <s v="16011403"/>
    <x v="0"/>
    <x v="187"/>
    <n v="1"/>
    <n v="1"/>
    <n v="2483"/>
    <s v="16830001"/>
    <x v="1"/>
    <s v="16"/>
  </r>
  <r>
    <s v="3160101485291"/>
    <x v="0"/>
    <x v="17"/>
    <n v="15"/>
    <n v="2"/>
    <n v="2561"/>
    <s v="1683"/>
    <s v="0002"/>
    <s v="16011403"/>
    <x v="0"/>
    <x v="188"/>
    <n v="23"/>
    <n v="5"/>
    <n v="2475"/>
    <s v="16830002"/>
    <x v="1"/>
    <s v="16"/>
  </r>
  <r>
    <s v="3160101475580"/>
    <x v="0"/>
    <x v="8"/>
    <n v="24"/>
    <n v="3"/>
    <n v="2561"/>
    <s v="1683"/>
    <s v="0001"/>
    <s v="16011403"/>
    <x v="0"/>
    <x v="10"/>
    <n v="1"/>
    <n v="1"/>
    <n v="2483"/>
    <s v="16830001"/>
    <x v="1"/>
    <s v="16"/>
  </r>
  <r>
    <s v="1750300104881"/>
    <x v="0"/>
    <x v="93"/>
    <n v="27"/>
    <n v="3"/>
    <n v="2561"/>
    <s v="1601"/>
    <s v="0000"/>
    <s v="16011403"/>
    <x v="0"/>
    <x v="84"/>
    <n v="7"/>
    <n v="11"/>
    <n v="2555"/>
    <s v="16010000"/>
    <x v="0"/>
    <s v="16"/>
  </r>
  <r>
    <s v="3670501010741"/>
    <x v="0"/>
    <x v="44"/>
    <n v="27"/>
    <n v="3"/>
    <n v="2561"/>
    <s v="1601"/>
    <s v="0000"/>
    <s v="16011403"/>
    <x v="0"/>
    <x v="84"/>
    <n v="4"/>
    <n v="2"/>
    <n v="2520"/>
    <s v="16010000"/>
    <x v="0"/>
    <s v="16"/>
  </r>
  <r>
    <s v="3160101482624"/>
    <x v="0"/>
    <x v="38"/>
    <n v="8"/>
    <n v="5"/>
    <n v="2561"/>
    <s v="1683"/>
    <s v="0001"/>
    <s v="16011403"/>
    <x v="0"/>
    <x v="32"/>
    <n v="7"/>
    <n v="11"/>
    <n v="2489"/>
    <s v="16830001"/>
    <x v="1"/>
    <s v="16"/>
  </r>
  <r>
    <s v="3160101488959"/>
    <x v="0"/>
    <x v="29"/>
    <n v="16"/>
    <n v="5"/>
    <n v="2561"/>
    <s v="1683"/>
    <s v="0002"/>
    <s v="16011403"/>
    <x v="0"/>
    <x v="15"/>
    <n v="25"/>
    <n v="1"/>
    <n v="2492"/>
    <s v="16830002"/>
    <x v="1"/>
    <s v="16"/>
  </r>
  <r>
    <s v="3160101481296"/>
    <x v="0"/>
    <x v="26"/>
    <n v="18"/>
    <n v="6"/>
    <n v="2561"/>
    <s v="1683"/>
    <s v="0001"/>
    <s v="16011403"/>
    <x v="0"/>
    <x v="25"/>
    <n v="19"/>
    <n v="4"/>
    <n v="2485"/>
    <s v="16830001"/>
    <x v="1"/>
    <s v="16"/>
  </r>
  <r>
    <s v="3160100021828"/>
    <x v="1"/>
    <x v="7"/>
    <n v="7"/>
    <n v="7"/>
    <n v="2561"/>
    <s v="1683"/>
    <s v="0000"/>
    <s v="16011403"/>
    <x v="0"/>
    <x v="189"/>
    <n v="29"/>
    <n v="3"/>
    <n v="2507"/>
    <s v="16830000"/>
    <x v="0"/>
    <s v="16"/>
  </r>
  <r>
    <s v="3160101481539"/>
    <x v="0"/>
    <x v="60"/>
    <n v="26"/>
    <n v="7"/>
    <n v="2561"/>
    <s v="1398"/>
    <s v="0000"/>
    <s v="16011403"/>
    <x v="0"/>
    <x v="16"/>
    <n v="8"/>
    <n v="7"/>
    <n v="2496"/>
    <s v="13980000"/>
    <x v="0"/>
    <s v="13"/>
  </r>
  <r>
    <s v="3160101628904"/>
    <x v="0"/>
    <x v="46"/>
    <n v="8"/>
    <n v="8"/>
    <n v="2561"/>
    <s v="1601"/>
    <s v="0000"/>
    <s v="16011403"/>
    <x v="0"/>
    <x v="37"/>
    <n v="1"/>
    <n v="1"/>
    <n v="2489"/>
    <s v="16010000"/>
    <x v="0"/>
    <s v="16"/>
  </r>
  <r>
    <s v="3160101484651"/>
    <x v="1"/>
    <x v="29"/>
    <n v="1"/>
    <n v="9"/>
    <n v="2561"/>
    <s v="1601"/>
    <s v="0000"/>
    <s v="16011403"/>
    <x v="0"/>
    <x v="40"/>
    <n v="1"/>
    <n v="1"/>
    <n v="2492"/>
    <s v="16010000"/>
    <x v="0"/>
    <s v="16"/>
  </r>
  <r>
    <s v="3160101484741"/>
    <x v="1"/>
    <x v="4"/>
    <n v="24"/>
    <n v="11"/>
    <n v="2561"/>
    <s v="7499"/>
    <s v="0001"/>
    <s v="16011403"/>
    <x v="0"/>
    <x v="2"/>
    <n v="13"/>
    <n v="4"/>
    <n v="2502"/>
    <s v="74990001"/>
    <x v="1"/>
    <s v="74"/>
  </r>
  <r>
    <s v="3950100223776"/>
    <x v="0"/>
    <x v="30"/>
    <n v="24"/>
    <n v="11"/>
    <n v="2561"/>
    <s v="9599"/>
    <s v="0002"/>
    <s v="16011403"/>
    <x v="0"/>
    <x v="2"/>
    <n v="2"/>
    <n v="3"/>
    <n v="2506"/>
    <s v="95990002"/>
    <x v="1"/>
    <s v="95"/>
  </r>
  <r>
    <s v="3160101488690"/>
    <x v="1"/>
    <x v="38"/>
    <n v="12"/>
    <n v="1"/>
    <n v="2561"/>
    <s v="1683"/>
    <s v="0002"/>
    <s v="16011404"/>
    <x v="0"/>
    <x v="1"/>
    <n v="0"/>
    <n v="0"/>
    <n v="2490"/>
    <s v="16830002"/>
    <x v="1"/>
    <s v="16"/>
  </r>
  <r>
    <s v="1160100034991"/>
    <x v="1"/>
    <x v="64"/>
    <n v="12"/>
    <n v="2"/>
    <n v="2561"/>
    <s v="1392"/>
    <s v="0000"/>
    <s v="16011404"/>
    <x v="0"/>
    <x v="118"/>
    <n v="13"/>
    <n v="10"/>
    <n v="2527"/>
    <s v="13920000"/>
    <x v="0"/>
    <s v="13"/>
  </r>
  <r>
    <s v="3160190000388"/>
    <x v="1"/>
    <x v="49"/>
    <n v="27"/>
    <n v="2"/>
    <n v="2561"/>
    <s v="1683"/>
    <s v="0001"/>
    <s v="16011404"/>
    <x v="0"/>
    <x v="11"/>
    <n v="1"/>
    <n v="1"/>
    <n v="2494"/>
    <s v="16830001"/>
    <x v="1"/>
    <s v="16"/>
  </r>
  <r>
    <s v="3160101492867"/>
    <x v="1"/>
    <x v="21"/>
    <n v="29"/>
    <n v="3"/>
    <n v="2561"/>
    <s v="1683"/>
    <s v="0001"/>
    <s v="16011404"/>
    <x v="0"/>
    <x v="32"/>
    <n v="10"/>
    <n v="1"/>
    <n v="2497"/>
    <s v="16830001"/>
    <x v="1"/>
    <s v="16"/>
  </r>
  <r>
    <s v="3160101491402"/>
    <x v="0"/>
    <x v="50"/>
    <n v="29"/>
    <n v="6"/>
    <n v="2561"/>
    <s v="1683"/>
    <s v="0001"/>
    <s v="16011404"/>
    <x v="0"/>
    <x v="110"/>
    <n v="0"/>
    <n v="0"/>
    <n v="2480"/>
    <s v="16830001"/>
    <x v="1"/>
    <s v="16"/>
  </r>
  <r>
    <s v="3100602125107"/>
    <x v="1"/>
    <x v="30"/>
    <n v="15"/>
    <n v="2"/>
    <n v="2561"/>
    <s v="1683"/>
    <s v="0002"/>
    <s v="16011405"/>
    <x v="0"/>
    <x v="68"/>
    <n v="29"/>
    <n v="6"/>
    <n v="2505"/>
    <s v="16830002"/>
    <x v="1"/>
    <s v="16"/>
  </r>
  <r>
    <s v="3160101495181"/>
    <x v="0"/>
    <x v="60"/>
    <n v="1"/>
    <n v="5"/>
    <n v="2561"/>
    <s v="1683"/>
    <s v="0001"/>
    <s v="16011405"/>
    <x v="0"/>
    <x v="32"/>
    <n v="1"/>
    <n v="1"/>
    <n v="2496"/>
    <s v="16830001"/>
    <x v="1"/>
    <s v="16"/>
  </r>
  <r>
    <s v="5160100087388"/>
    <x v="1"/>
    <x v="55"/>
    <n v="24"/>
    <n v="5"/>
    <n v="2561"/>
    <s v="1683"/>
    <s v="0001"/>
    <s v="16011405"/>
    <x v="0"/>
    <x v="5"/>
    <n v="9"/>
    <n v="11"/>
    <n v="2507"/>
    <s v="16830001"/>
    <x v="1"/>
    <s v="16"/>
  </r>
  <r>
    <s v="5160100010261"/>
    <x v="0"/>
    <x v="56"/>
    <n v="27"/>
    <n v="11"/>
    <n v="2561"/>
    <s v="1683"/>
    <s v="0001"/>
    <s v="16011405"/>
    <x v="0"/>
    <x v="32"/>
    <n v="16"/>
    <n v="10"/>
    <n v="2518"/>
    <s v="16830001"/>
    <x v="1"/>
    <s v="16"/>
  </r>
  <r>
    <s v="3160101819483"/>
    <x v="0"/>
    <x v="14"/>
    <n v="7"/>
    <n v="1"/>
    <n v="2561"/>
    <s v="1601"/>
    <s v="0000"/>
    <s v="16011406"/>
    <x v="0"/>
    <x v="11"/>
    <n v="29"/>
    <n v="6"/>
    <n v="2471"/>
    <s v="16010000"/>
    <x v="0"/>
    <s v="16"/>
  </r>
  <r>
    <s v="3160101625051"/>
    <x v="1"/>
    <x v="31"/>
    <n v="23"/>
    <n v="2"/>
    <n v="2561"/>
    <s v="1683"/>
    <s v="0001"/>
    <s v="16011406"/>
    <x v="0"/>
    <x v="32"/>
    <n v="1"/>
    <n v="1"/>
    <n v="2474"/>
    <s v="16830001"/>
    <x v="1"/>
    <s v="16"/>
  </r>
  <r>
    <s v="3160101624992"/>
    <x v="0"/>
    <x v="32"/>
    <n v="14"/>
    <n v="3"/>
    <n v="2561"/>
    <s v="1601"/>
    <s v="0000"/>
    <s v="16011406"/>
    <x v="0"/>
    <x v="84"/>
    <n v="8"/>
    <n v="12"/>
    <n v="2510"/>
    <s v="16010000"/>
    <x v="0"/>
    <s v="16"/>
  </r>
  <r>
    <s v="3160101627100"/>
    <x v="1"/>
    <x v="57"/>
    <n v="14"/>
    <n v="4"/>
    <n v="2561"/>
    <s v="2061"/>
    <s v="0000"/>
    <s v="16011406"/>
    <x v="0"/>
    <x v="37"/>
    <n v="1"/>
    <n v="1"/>
    <n v="2471"/>
    <s v="20610000"/>
    <x v="0"/>
    <s v="20"/>
  </r>
  <r>
    <s v="3160101628688"/>
    <x v="0"/>
    <x v="5"/>
    <n v="19"/>
    <n v="4"/>
    <n v="2561"/>
    <s v="1601"/>
    <s v="0000"/>
    <s v="16011406"/>
    <x v="0"/>
    <x v="20"/>
    <n v="1"/>
    <n v="1"/>
    <n v="2473"/>
    <s v="16010000"/>
    <x v="0"/>
    <s v="16"/>
  </r>
  <r>
    <s v="3160101621497"/>
    <x v="1"/>
    <x v="2"/>
    <n v="4"/>
    <n v="5"/>
    <n v="2561"/>
    <s v="1683"/>
    <s v="0001"/>
    <s v="16011406"/>
    <x v="0"/>
    <x v="32"/>
    <n v="1"/>
    <n v="1"/>
    <n v="2467"/>
    <s v="16830001"/>
    <x v="1"/>
    <s v="16"/>
  </r>
  <r>
    <s v="3160101623040"/>
    <x v="0"/>
    <x v="47"/>
    <n v="6"/>
    <n v="5"/>
    <n v="2561"/>
    <s v="1683"/>
    <s v="0001"/>
    <s v="16011406"/>
    <x v="0"/>
    <x v="2"/>
    <n v="28"/>
    <n v="4"/>
    <n v="2504"/>
    <s v="16830001"/>
    <x v="1"/>
    <s v="16"/>
  </r>
  <r>
    <s v="3160101621667"/>
    <x v="0"/>
    <x v="4"/>
    <n v="17"/>
    <n v="5"/>
    <n v="2561"/>
    <s v="1683"/>
    <s v="0001"/>
    <s v="16011406"/>
    <x v="0"/>
    <x v="8"/>
    <n v="22"/>
    <n v="2"/>
    <n v="2502"/>
    <s v="16830001"/>
    <x v="1"/>
    <s v="16"/>
  </r>
  <r>
    <s v="3160101624356"/>
    <x v="0"/>
    <x v="21"/>
    <n v="12"/>
    <n v="6"/>
    <n v="2561"/>
    <s v="1601"/>
    <s v="0000"/>
    <s v="16011406"/>
    <x v="0"/>
    <x v="11"/>
    <n v="1"/>
    <n v="1"/>
    <n v="2497"/>
    <s v="16010000"/>
    <x v="0"/>
    <s v="16"/>
  </r>
  <r>
    <s v="3160500146768"/>
    <x v="1"/>
    <x v="4"/>
    <n v="17"/>
    <n v="6"/>
    <n v="2561"/>
    <s v="1683"/>
    <s v="0001"/>
    <s v="16011406"/>
    <x v="0"/>
    <x v="25"/>
    <n v="13"/>
    <n v="3"/>
    <n v="2502"/>
    <s v="16830001"/>
    <x v="1"/>
    <s v="16"/>
  </r>
  <r>
    <s v="3160101801738"/>
    <x v="0"/>
    <x v="48"/>
    <n v="4"/>
    <n v="7"/>
    <n v="2561"/>
    <s v="1683"/>
    <s v="0002"/>
    <s v="16011406"/>
    <x v="0"/>
    <x v="190"/>
    <n v="2"/>
    <n v="10"/>
    <n v="2502"/>
    <s v="16830002"/>
    <x v="1"/>
    <s v="16"/>
  </r>
  <r>
    <s v="3160101492794"/>
    <x v="1"/>
    <x v="61"/>
    <n v="29"/>
    <n v="7"/>
    <n v="2561"/>
    <s v="1601"/>
    <s v="0000"/>
    <s v="16011406"/>
    <x v="0"/>
    <x v="37"/>
    <n v="1"/>
    <n v="1"/>
    <n v="2481"/>
    <s v="16010000"/>
    <x v="0"/>
    <s v="16"/>
  </r>
  <r>
    <s v="3160101621977"/>
    <x v="0"/>
    <x v="36"/>
    <n v="18"/>
    <n v="8"/>
    <n v="2561"/>
    <s v="1683"/>
    <s v="0001"/>
    <s v="16011406"/>
    <x v="0"/>
    <x v="25"/>
    <n v="11"/>
    <n v="10"/>
    <n v="2521"/>
    <s v="16830001"/>
    <x v="1"/>
    <s v="16"/>
  </r>
  <r>
    <s v="3160101629978"/>
    <x v="0"/>
    <x v="5"/>
    <n v="1"/>
    <n v="10"/>
    <n v="2561"/>
    <s v="1601"/>
    <s v="0000"/>
    <s v="16011406"/>
    <x v="0"/>
    <x v="37"/>
    <n v="1"/>
    <n v="1"/>
    <n v="2473"/>
    <s v="16010000"/>
    <x v="0"/>
    <s v="16"/>
  </r>
  <r>
    <s v="3160101629561"/>
    <x v="1"/>
    <x v="8"/>
    <n v="11"/>
    <n v="12"/>
    <n v="2561"/>
    <s v="1683"/>
    <s v="0001"/>
    <s v="16011406"/>
    <x v="0"/>
    <x v="95"/>
    <n v="1"/>
    <n v="1"/>
    <n v="2483"/>
    <s v="16830001"/>
    <x v="1"/>
    <s v="16"/>
  </r>
  <r>
    <s v="3160101634319"/>
    <x v="0"/>
    <x v="38"/>
    <n v="10"/>
    <n v="7"/>
    <n v="2561"/>
    <s v="1683"/>
    <s v="0001"/>
    <s v="16011407"/>
    <x v="0"/>
    <x v="1"/>
    <n v="1"/>
    <n v="1"/>
    <n v="2490"/>
    <s v="16830001"/>
    <x v="1"/>
    <s v="16"/>
  </r>
  <r>
    <s v="5720700025256"/>
    <x v="0"/>
    <x v="40"/>
    <n v="3"/>
    <n v="8"/>
    <n v="2561"/>
    <s v="1683"/>
    <s v="0001"/>
    <s v="16011407"/>
    <x v="0"/>
    <x v="25"/>
    <n v="26"/>
    <n v="1"/>
    <n v="2513"/>
    <s v="16830001"/>
    <x v="1"/>
    <s v="16"/>
  </r>
  <r>
    <s v="5620100124254"/>
    <x v="0"/>
    <x v="73"/>
    <n v="17"/>
    <n v="8"/>
    <n v="2561"/>
    <s v="1683"/>
    <s v="0001"/>
    <s v="16011407"/>
    <x v="0"/>
    <x v="148"/>
    <n v="5"/>
    <n v="12"/>
    <n v="2522"/>
    <s v="16830001"/>
    <x v="1"/>
    <s v="16"/>
  </r>
  <r>
    <s v="3190900425397"/>
    <x v="1"/>
    <x v="55"/>
    <n v="28"/>
    <n v="11"/>
    <n v="2561"/>
    <s v="1683"/>
    <s v="0001"/>
    <s v="16011407"/>
    <x v="0"/>
    <x v="191"/>
    <n v="22"/>
    <n v="12"/>
    <n v="2507"/>
    <s v="16830001"/>
    <x v="1"/>
    <s v="16"/>
  </r>
  <r>
    <s v="5160100069266"/>
    <x v="1"/>
    <x v="26"/>
    <n v="11"/>
    <n v="1"/>
    <n v="2561"/>
    <s v="1683"/>
    <s v="0001"/>
    <s v="16011408"/>
    <x v="0"/>
    <x v="2"/>
    <n v="20"/>
    <n v="4"/>
    <n v="2484"/>
    <s v="16830001"/>
    <x v="1"/>
    <s v="16"/>
  </r>
  <r>
    <s v="3160101636486"/>
    <x v="0"/>
    <x v="51"/>
    <n v="4"/>
    <n v="4"/>
    <n v="2561"/>
    <s v="1683"/>
    <s v="0002"/>
    <s v="16011408"/>
    <x v="0"/>
    <x v="2"/>
    <n v="2"/>
    <n v="4"/>
    <n v="2519"/>
    <s v="16830002"/>
    <x v="1"/>
    <s v="16"/>
  </r>
  <r>
    <s v="3160101637717"/>
    <x v="0"/>
    <x v="3"/>
    <n v="26"/>
    <n v="6"/>
    <n v="2561"/>
    <s v="1683"/>
    <s v="0002"/>
    <s v="16011408"/>
    <x v="0"/>
    <x v="24"/>
    <n v="8"/>
    <n v="6"/>
    <n v="2500"/>
    <s v="16830002"/>
    <x v="1"/>
    <s v="16"/>
  </r>
  <r>
    <s v="3160101636796"/>
    <x v="1"/>
    <x v="57"/>
    <n v="21"/>
    <n v="8"/>
    <n v="2561"/>
    <s v="1601"/>
    <s v="0000"/>
    <s v="16011408"/>
    <x v="0"/>
    <x v="37"/>
    <n v="1"/>
    <n v="1"/>
    <n v="2471"/>
    <s v="16010000"/>
    <x v="0"/>
    <s v="16"/>
  </r>
  <r>
    <s v="3160100445687"/>
    <x v="0"/>
    <x v="18"/>
    <n v="1"/>
    <n v="10"/>
    <n v="2561"/>
    <s v="1030"/>
    <s v="0003"/>
    <s v="16011408"/>
    <x v="0"/>
    <x v="11"/>
    <n v="5"/>
    <n v="10"/>
    <n v="2509"/>
    <s v="10300003"/>
    <x v="1"/>
    <s v="10"/>
  </r>
  <r>
    <s v="2411300004838"/>
    <x v="0"/>
    <x v="73"/>
    <n v="4"/>
    <n v="2"/>
    <n v="2561"/>
    <s v="8394"/>
    <s v="0001"/>
    <s v="16011409"/>
    <x v="0"/>
    <x v="84"/>
    <n v="5"/>
    <n v="1"/>
    <n v="2523"/>
    <s v="83940001"/>
    <x v="1"/>
    <s v="83"/>
  </r>
  <r>
    <s v="3160101644349"/>
    <x v="0"/>
    <x v="16"/>
    <n v="5"/>
    <n v="2"/>
    <n v="2561"/>
    <s v="1683"/>
    <s v="0001"/>
    <s v="16011409"/>
    <x v="0"/>
    <x v="2"/>
    <n v="4"/>
    <n v="6"/>
    <n v="2478"/>
    <s v="16830001"/>
    <x v="1"/>
    <s v="16"/>
  </r>
  <r>
    <s v="3900100134366"/>
    <x v="0"/>
    <x v="4"/>
    <n v="21"/>
    <n v="3"/>
    <n v="2561"/>
    <s v="1683"/>
    <s v="0002"/>
    <s v="16011409"/>
    <x v="0"/>
    <x v="32"/>
    <n v="1"/>
    <n v="10"/>
    <n v="2501"/>
    <s v="16830002"/>
    <x v="1"/>
    <s v="16"/>
  </r>
  <r>
    <s v="3170200070740"/>
    <x v="1"/>
    <x v="41"/>
    <n v="4"/>
    <n v="5"/>
    <n v="2561"/>
    <s v="1042"/>
    <s v="0000"/>
    <s v="16011409"/>
    <x v="0"/>
    <x v="31"/>
    <n v="0"/>
    <n v="0"/>
    <n v="2495"/>
    <s v="10420000"/>
    <x v="0"/>
    <s v="10"/>
  </r>
  <r>
    <s v="3160100543719"/>
    <x v="0"/>
    <x v="45"/>
    <n v="20"/>
    <n v="6"/>
    <n v="2561"/>
    <s v="1683"/>
    <s v="0002"/>
    <s v="16011409"/>
    <x v="0"/>
    <x v="21"/>
    <n v="12"/>
    <n v="5"/>
    <n v="2501"/>
    <s v="16830002"/>
    <x v="1"/>
    <s v="16"/>
  </r>
  <r>
    <s v="1168300379581"/>
    <x v="0"/>
    <x v="59"/>
    <n v="1"/>
    <n v="8"/>
    <n v="2561"/>
    <s v="1683"/>
    <s v="0002"/>
    <s v="16011409"/>
    <x v="0"/>
    <x v="192"/>
    <n v="11"/>
    <n v="6"/>
    <n v="2561"/>
    <s v="16830002"/>
    <x v="1"/>
    <s v="16"/>
  </r>
  <r>
    <s v="3710100319015"/>
    <x v="1"/>
    <x v="32"/>
    <n v="12"/>
    <n v="8"/>
    <n v="2561"/>
    <s v="1601"/>
    <s v="0000"/>
    <s v="16011409"/>
    <x v="0"/>
    <x v="70"/>
    <n v="15"/>
    <n v="8"/>
    <n v="2510"/>
    <s v="16010000"/>
    <x v="0"/>
    <s v="16"/>
  </r>
  <r>
    <s v="3160100549075"/>
    <x v="0"/>
    <x v="4"/>
    <n v="20"/>
    <n v="8"/>
    <n v="2561"/>
    <s v="1007"/>
    <s v="0001"/>
    <s v="16011409"/>
    <x v="0"/>
    <x v="2"/>
    <n v="19"/>
    <n v="4"/>
    <n v="2502"/>
    <s v="10070001"/>
    <x v="1"/>
    <s v="10"/>
  </r>
  <r>
    <s v="3160101640076"/>
    <x v="0"/>
    <x v="20"/>
    <n v="2"/>
    <n v="9"/>
    <n v="2561"/>
    <s v="1601"/>
    <s v="0000"/>
    <s v="16011409"/>
    <x v="0"/>
    <x v="37"/>
    <n v="10"/>
    <n v="9"/>
    <n v="2469"/>
    <s v="16010000"/>
    <x v="0"/>
    <s v="16"/>
  </r>
  <r>
    <s v="3140100548974"/>
    <x v="0"/>
    <x v="19"/>
    <n v="16"/>
    <n v="9"/>
    <n v="2561"/>
    <s v="1684"/>
    <s v="0000"/>
    <s v="16011409"/>
    <x v="0"/>
    <x v="193"/>
    <n v="23"/>
    <n v="4"/>
    <n v="2509"/>
    <s v="16840000"/>
    <x v="0"/>
    <s v="16"/>
  </r>
  <r>
    <s v="1320900238882"/>
    <x v="0"/>
    <x v="28"/>
    <n v="18"/>
    <n v="9"/>
    <n v="2561"/>
    <s v="3215"/>
    <s v="0000"/>
    <s v="16011409"/>
    <x v="0"/>
    <x v="48"/>
    <n v="1"/>
    <n v="6"/>
    <n v="2538"/>
    <s v="32150000"/>
    <x v="0"/>
    <s v="32"/>
  </r>
  <r>
    <s v="3569900214463"/>
    <x v="1"/>
    <x v="30"/>
    <n v="6"/>
    <n v="10"/>
    <n v="2561"/>
    <s v="1683"/>
    <s v="0001"/>
    <s v="16011409"/>
    <x v="0"/>
    <x v="44"/>
    <n v="26"/>
    <n v="9"/>
    <n v="2506"/>
    <s v="16830001"/>
    <x v="1"/>
    <s v="16"/>
  </r>
  <r>
    <s v="3170200070707"/>
    <x v="0"/>
    <x v="69"/>
    <n v="8"/>
    <n v="11"/>
    <n v="2561"/>
    <s v="1683"/>
    <s v="0001"/>
    <s v="16011409"/>
    <x v="0"/>
    <x v="25"/>
    <n v="17"/>
    <n v="8"/>
    <n v="2517"/>
    <s v="16830001"/>
    <x v="1"/>
    <s v="16"/>
  </r>
  <r>
    <s v="1620100156951"/>
    <x v="0"/>
    <x v="62"/>
    <n v="11"/>
    <n v="11"/>
    <n v="2561"/>
    <s v="5394"/>
    <s v="0000"/>
    <s v="16011409"/>
    <x v="0"/>
    <x v="26"/>
    <n v="17"/>
    <n v="2"/>
    <n v="2534"/>
    <s v="53940000"/>
    <x v="0"/>
    <s v="53"/>
  </r>
  <r>
    <s v="1168300393924"/>
    <x v="0"/>
    <x v="59"/>
    <n v="17"/>
    <n v="11"/>
    <n v="2561"/>
    <s v="1683"/>
    <s v="0002"/>
    <s v="16011409"/>
    <x v="0"/>
    <x v="194"/>
    <n v="14"/>
    <n v="11"/>
    <n v="2561"/>
    <s v="16830002"/>
    <x v="1"/>
    <s v="16"/>
  </r>
  <r>
    <s v="5160100046959"/>
    <x v="0"/>
    <x v="47"/>
    <n v="3"/>
    <n v="12"/>
    <n v="2561"/>
    <s v="1601"/>
    <s v="0000"/>
    <s v="16011409"/>
    <x v="0"/>
    <x v="11"/>
    <n v="10"/>
    <n v="12"/>
    <n v="2503"/>
    <s v="16010000"/>
    <x v="0"/>
    <s v="16"/>
  </r>
  <r>
    <s v="3160101646431"/>
    <x v="0"/>
    <x v="55"/>
    <n v="13"/>
    <n v="12"/>
    <n v="2561"/>
    <s v="1683"/>
    <s v="0002"/>
    <s v="16011409"/>
    <x v="0"/>
    <x v="57"/>
    <n v="5"/>
    <n v="11"/>
    <n v="2508"/>
    <s v="16830002"/>
    <x v="1"/>
    <s v="16"/>
  </r>
  <r>
    <s v="1139900208932"/>
    <x v="1"/>
    <x v="33"/>
    <n v="16"/>
    <n v="12"/>
    <n v="2561"/>
    <s v="7107"/>
    <s v="0000"/>
    <s v="16011409"/>
    <x v="0"/>
    <x v="84"/>
    <n v="14"/>
    <n v="2"/>
    <n v="2539"/>
    <s v="71070000"/>
    <x v="0"/>
    <s v="71"/>
  </r>
  <r>
    <s v="3160101644322"/>
    <x v="1"/>
    <x v="20"/>
    <n v="17"/>
    <n v="12"/>
    <n v="2561"/>
    <s v="1683"/>
    <s v="0002"/>
    <s v="16011409"/>
    <x v="0"/>
    <x v="32"/>
    <n v="4"/>
    <n v="8"/>
    <n v="2470"/>
    <s v="16830002"/>
    <x v="1"/>
    <s v="16"/>
  </r>
  <r>
    <s v="5160199014779"/>
    <x v="0"/>
    <x v="36"/>
    <n v="23"/>
    <n v="12"/>
    <n v="2561"/>
    <s v="1683"/>
    <s v="0002"/>
    <s v="16011409"/>
    <x v="0"/>
    <x v="195"/>
    <n v="2"/>
    <n v="7"/>
    <n v="2522"/>
    <s v="16830002"/>
    <x v="1"/>
    <s v="16"/>
  </r>
  <r>
    <s v="3710100318361"/>
    <x v="0"/>
    <x v="66"/>
    <n v="3"/>
    <n v="1"/>
    <n v="2561"/>
    <s v="1683"/>
    <s v="0002"/>
    <s v="16011410"/>
    <x v="0"/>
    <x v="11"/>
    <n v="9"/>
    <n v="1"/>
    <n v="2486"/>
    <s v="16830002"/>
    <x v="1"/>
    <s v="16"/>
  </r>
  <r>
    <s v="1160100173966"/>
    <x v="0"/>
    <x v="63"/>
    <n v="12"/>
    <n v="1"/>
    <n v="2561"/>
    <s v="2096"/>
    <s v="0002"/>
    <s v="16011410"/>
    <x v="0"/>
    <x v="135"/>
    <n v="29"/>
    <n v="1"/>
    <n v="2530"/>
    <s v="20960002"/>
    <x v="1"/>
    <s v="20"/>
  </r>
  <r>
    <s v="3419900682492"/>
    <x v="0"/>
    <x v="61"/>
    <n v="9"/>
    <n v="6"/>
    <n v="2561"/>
    <s v="2090"/>
    <s v="0001"/>
    <s v="16011410"/>
    <x v="0"/>
    <x v="13"/>
    <n v="0"/>
    <n v="0"/>
    <n v="2481"/>
    <s v="20900001"/>
    <x v="1"/>
    <s v="20"/>
  </r>
  <r>
    <s v="3160100432542"/>
    <x v="0"/>
    <x v="13"/>
    <n v="27"/>
    <n v="8"/>
    <n v="2561"/>
    <s v="1683"/>
    <s v="0002"/>
    <s v="16011410"/>
    <x v="0"/>
    <x v="2"/>
    <n v="3"/>
    <n v="9"/>
    <n v="2476"/>
    <s v="16830002"/>
    <x v="1"/>
    <s v="16"/>
  </r>
  <r>
    <s v="3160100663927"/>
    <x v="0"/>
    <x v="61"/>
    <n v="28"/>
    <n v="2"/>
    <n v="2561"/>
    <s v="1699"/>
    <s v="0001"/>
    <s v="16011501"/>
    <x v="0"/>
    <x v="3"/>
    <n v="0"/>
    <n v="0"/>
    <n v="2481"/>
    <s v="16990001"/>
    <x v="1"/>
    <s v="16"/>
  </r>
  <r>
    <s v="3169900193095"/>
    <x v="0"/>
    <x v="48"/>
    <n v="25"/>
    <n v="12"/>
    <n v="2561"/>
    <s v="1683"/>
    <s v="0001"/>
    <s v="16011501"/>
    <x v="0"/>
    <x v="11"/>
    <n v="3"/>
    <n v="4"/>
    <n v="2503"/>
    <s v="16830001"/>
    <x v="1"/>
    <s v="16"/>
  </r>
  <r>
    <s v="3160100567910"/>
    <x v="1"/>
    <x v="66"/>
    <n v="1"/>
    <n v="1"/>
    <n v="2561"/>
    <s v="1683"/>
    <s v="0002"/>
    <s v="16011502"/>
    <x v="0"/>
    <x v="51"/>
    <n v="1"/>
    <n v="1"/>
    <n v="2487"/>
    <s v="16830002"/>
    <x v="1"/>
    <s v="16"/>
  </r>
  <r>
    <s v="1168300271608"/>
    <x v="1"/>
    <x v="92"/>
    <n v="11"/>
    <n v="1"/>
    <n v="2561"/>
    <s v="1683"/>
    <s v="0001"/>
    <s v="16011502"/>
    <x v="0"/>
    <x v="0"/>
    <n v="5"/>
    <n v="5"/>
    <n v="2558"/>
    <s v="16830001"/>
    <x v="1"/>
    <s v="16"/>
  </r>
  <r>
    <s v="3720400353936"/>
    <x v="0"/>
    <x v="56"/>
    <n v="15"/>
    <n v="1"/>
    <n v="2561"/>
    <s v="1683"/>
    <s v="0002"/>
    <s v="16011502"/>
    <x v="0"/>
    <x v="196"/>
    <n v="3"/>
    <n v="7"/>
    <n v="2517"/>
    <s v="16830002"/>
    <x v="1"/>
    <s v="16"/>
  </r>
  <r>
    <s v="3102201831908"/>
    <x v="0"/>
    <x v="30"/>
    <n v="22"/>
    <n v="1"/>
    <n v="2561"/>
    <s v="2090"/>
    <s v="0001"/>
    <s v="16011502"/>
    <x v="0"/>
    <x v="197"/>
    <n v="1"/>
    <n v="10"/>
    <n v="2505"/>
    <s v="20900001"/>
    <x v="1"/>
    <s v="20"/>
  </r>
  <r>
    <s v="3749800117774"/>
    <x v="0"/>
    <x v="55"/>
    <n v="9"/>
    <n v="2"/>
    <n v="2561"/>
    <s v="1683"/>
    <s v="0001"/>
    <s v="16011502"/>
    <x v="0"/>
    <x v="3"/>
    <n v="24"/>
    <n v="2"/>
    <n v="2507"/>
    <s v="16830001"/>
    <x v="1"/>
    <s v="16"/>
  </r>
  <r>
    <s v="3330900776732"/>
    <x v="0"/>
    <x v="47"/>
    <n v="17"/>
    <n v="2"/>
    <n v="2561"/>
    <s v="1996"/>
    <s v="0000"/>
    <s v="16011502"/>
    <x v="0"/>
    <x v="136"/>
    <n v="24"/>
    <n v="12"/>
    <n v="2503"/>
    <s v="19960000"/>
    <x v="0"/>
    <s v="19"/>
  </r>
  <r>
    <s v="3149900091977"/>
    <x v="1"/>
    <x v="17"/>
    <n v="20"/>
    <n v="2"/>
    <n v="2561"/>
    <s v="1683"/>
    <s v="0001"/>
    <s v="16011502"/>
    <x v="0"/>
    <x v="2"/>
    <n v="5"/>
    <n v="8"/>
    <n v="2475"/>
    <s v="16830001"/>
    <x v="1"/>
    <s v="16"/>
  </r>
  <r>
    <s v="3160100317972"/>
    <x v="1"/>
    <x v="40"/>
    <n v="27"/>
    <n v="2"/>
    <n v="2561"/>
    <s v="7105"/>
    <s v="0000"/>
    <s v="16011502"/>
    <x v="0"/>
    <x v="117"/>
    <n v="3"/>
    <n v="3"/>
    <n v="2512"/>
    <s v="71050000"/>
    <x v="0"/>
    <s v="71"/>
  </r>
  <r>
    <s v="3160100668708"/>
    <x v="0"/>
    <x v="4"/>
    <n v="17"/>
    <n v="3"/>
    <n v="2561"/>
    <s v="1683"/>
    <s v="0002"/>
    <s v="16011502"/>
    <x v="0"/>
    <x v="198"/>
    <n v="26"/>
    <n v="11"/>
    <n v="2501"/>
    <s v="16830002"/>
    <x v="1"/>
    <s v="16"/>
  </r>
  <r>
    <s v="5160100072062"/>
    <x v="0"/>
    <x v="54"/>
    <n v="18"/>
    <n v="5"/>
    <n v="2561"/>
    <s v="1684"/>
    <s v="0000"/>
    <s v="16011502"/>
    <x v="0"/>
    <x v="2"/>
    <n v="27"/>
    <n v="6"/>
    <n v="2504"/>
    <s v="16840000"/>
    <x v="0"/>
    <s v="16"/>
  </r>
  <r>
    <s v="3160100166745"/>
    <x v="1"/>
    <x v="27"/>
    <n v="19"/>
    <n v="5"/>
    <n v="2561"/>
    <s v="1684"/>
    <s v="0000"/>
    <s v="16011502"/>
    <x v="0"/>
    <x v="50"/>
    <n v="1"/>
    <n v="1"/>
    <n v="2468"/>
    <s v="16840000"/>
    <x v="0"/>
    <s v="16"/>
  </r>
  <r>
    <s v="3660300007972"/>
    <x v="1"/>
    <x v="5"/>
    <n v="23"/>
    <n v="5"/>
    <n v="2561"/>
    <s v="1684"/>
    <s v="0000"/>
    <s v="16011502"/>
    <x v="0"/>
    <x v="37"/>
    <n v="9"/>
    <n v="8"/>
    <n v="2472"/>
    <s v="16840000"/>
    <x v="0"/>
    <s v="16"/>
  </r>
  <r>
    <s v="5169999001572"/>
    <x v="1"/>
    <x v="27"/>
    <n v="22"/>
    <n v="7"/>
    <n v="2561"/>
    <s v="1683"/>
    <s v="0001"/>
    <s v="16011502"/>
    <x v="0"/>
    <x v="2"/>
    <n v="14"/>
    <n v="5"/>
    <n v="2468"/>
    <s v="16830001"/>
    <x v="1"/>
    <s v="16"/>
  </r>
  <r>
    <s v="3160100822251"/>
    <x v="1"/>
    <x v="35"/>
    <n v="4"/>
    <n v="8"/>
    <n v="2561"/>
    <s v="1683"/>
    <s v="0002"/>
    <s v="16011502"/>
    <x v="0"/>
    <x v="17"/>
    <n v="1"/>
    <n v="1"/>
    <n v="2484"/>
    <s v="16830002"/>
    <x v="1"/>
    <s v="16"/>
  </r>
  <r>
    <s v="3150100306130"/>
    <x v="0"/>
    <x v="4"/>
    <n v="13"/>
    <n v="8"/>
    <n v="2561"/>
    <s v="2604"/>
    <s v="0002"/>
    <s v="16011502"/>
    <x v="0"/>
    <x v="32"/>
    <n v="11"/>
    <n v="6"/>
    <n v="2502"/>
    <s v="26040002"/>
    <x v="1"/>
    <s v="26"/>
  </r>
  <r>
    <s v="3160100666934"/>
    <x v="0"/>
    <x v="7"/>
    <n v="26"/>
    <n v="8"/>
    <n v="2561"/>
    <s v="1683"/>
    <s v="0001"/>
    <s v="16011502"/>
    <x v="0"/>
    <x v="25"/>
    <n v="30"/>
    <n v="1"/>
    <n v="2507"/>
    <s v="16830001"/>
    <x v="1"/>
    <s v="16"/>
  </r>
  <r>
    <s v="3400300067365"/>
    <x v="0"/>
    <x v="30"/>
    <n v="9"/>
    <n v="9"/>
    <n v="2561"/>
    <s v="1683"/>
    <s v="0001"/>
    <s v="16011502"/>
    <x v="0"/>
    <x v="91"/>
    <n v="10"/>
    <n v="8"/>
    <n v="2506"/>
    <s v="16830001"/>
    <x v="1"/>
    <s v="16"/>
  </r>
  <r>
    <s v="3160100987137"/>
    <x v="0"/>
    <x v="10"/>
    <n v="16"/>
    <n v="9"/>
    <n v="2561"/>
    <s v="1683"/>
    <s v="0001"/>
    <s v="16011502"/>
    <x v="0"/>
    <x v="68"/>
    <n v="10"/>
    <n v="11"/>
    <n v="2492"/>
    <s v="16830001"/>
    <x v="1"/>
    <s v="16"/>
  </r>
  <r>
    <s v="3160100667221"/>
    <x v="0"/>
    <x v="6"/>
    <n v="2"/>
    <n v="10"/>
    <n v="2561"/>
    <s v="1684"/>
    <s v="0000"/>
    <s v="16011502"/>
    <x v="0"/>
    <x v="11"/>
    <n v="9"/>
    <n v="3"/>
    <n v="2488"/>
    <s v="16840000"/>
    <x v="0"/>
    <s v="16"/>
  </r>
  <r>
    <s v="3199900165814"/>
    <x v="0"/>
    <x v="51"/>
    <n v="2"/>
    <n v="10"/>
    <n v="2561"/>
    <s v="8491"/>
    <s v="0001"/>
    <s v="16011502"/>
    <x v="0"/>
    <x v="84"/>
    <n v="9"/>
    <n v="3"/>
    <n v="2519"/>
    <s v="84910001"/>
    <x v="1"/>
    <s v="84"/>
  </r>
  <r>
    <s v="3710600846341"/>
    <x v="0"/>
    <x v="47"/>
    <n v="18"/>
    <n v="10"/>
    <n v="2561"/>
    <s v="1684"/>
    <s v="0000"/>
    <s v="16011502"/>
    <x v="0"/>
    <x v="117"/>
    <n v="24"/>
    <n v="9"/>
    <n v="2504"/>
    <s v="16840000"/>
    <x v="0"/>
    <s v="16"/>
  </r>
  <r>
    <s v="1104200362268"/>
    <x v="0"/>
    <x v="84"/>
    <n v="26"/>
    <n v="11"/>
    <n v="2561"/>
    <s v="1683"/>
    <s v="0001"/>
    <s v="16011502"/>
    <x v="0"/>
    <x v="84"/>
    <n v="8"/>
    <n v="11"/>
    <n v="2546"/>
    <s v="16830001"/>
    <x v="1"/>
    <s v="16"/>
  </r>
  <r>
    <s v="3169900061865"/>
    <x v="0"/>
    <x v="34"/>
    <n v="22"/>
    <n v="12"/>
    <n v="2561"/>
    <s v="1698"/>
    <s v="0001"/>
    <s v="16011502"/>
    <x v="0"/>
    <x v="32"/>
    <n v="26"/>
    <n v="8"/>
    <n v="2499"/>
    <s v="16980001"/>
    <x v="1"/>
    <s v="16"/>
  </r>
  <r>
    <s v="3960600275287"/>
    <x v="1"/>
    <x v="55"/>
    <n v="6"/>
    <n v="1"/>
    <n v="2561"/>
    <s v="1683"/>
    <s v="0001"/>
    <s v="16011503"/>
    <x v="0"/>
    <x v="22"/>
    <n v="26"/>
    <n v="4"/>
    <n v="2507"/>
    <s v="16830001"/>
    <x v="1"/>
    <s v="16"/>
  </r>
  <r>
    <s v="3160100671598"/>
    <x v="0"/>
    <x v="7"/>
    <n v="17"/>
    <n v="1"/>
    <n v="2561"/>
    <s v="1684"/>
    <s v="0000"/>
    <s v="16011503"/>
    <x v="0"/>
    <x v="170"/>
    <n v="20"/>
    <n v="5"/>
    <n v="2506"/>
    <s v="16840000"/>
    <x v="0"/>
    <s v="16"/>
  </r>
  <r>
    <s v="3160100083963"/>
    <x v="1"/>
    <x v="60"/>
    <n v="21"/>
    <n v="1"/>
    <n v="2561"/>
    <s v="1683"/>
    <s v="0001"/>
    <s v="16011503"/>
    <x v="0"/>
    <x v="5"/>
    <n v="15"/>
    <n v="8"/>
    <n v="2495"/>
    <s v="16830001"/>
    <x v="1"/>
    <s v="16"/>
  </r>
  <r>
    <s v="3800800194281"/>
    <x v="0"/>
    <x v="48"/>
    <n v="26"/>
    <n v="1"/>
    <n v="2561"/>
    <s v="1684"/>
    <s v="0000"/>
    <s v="16011503"/>
    <x v="0"/>
    <x v="3"/>
    <n v="10"/>
    <n v="1"/>
    <n v="2503"/>
    <s v="16840000"/>
    <x v="0"/>
    <s v="16"/>
  </r>
  <r>
    <s v="3169900065984"/>
    <x v="1"/>
    <x v="43"/>
    <n v="19"/>
    <n v="3"/>
    <n v="2561"/>
    <s v="1683"/>
    <s v="0002"/>
    <s v="16011503"/>
    <x v="0"/>
    <x v="2"/>
    <n v="0"/>
    <n v="0"/>
    <n v="2478"/>
    <s v="16830002"/>
    <x v="1"/>
    <s v="16"/>
  </r>
  <r>
    <s v="3169900277281"/>
    <x v="1"/>
    <x v="14"/>
    <n v="22"/>
    <n v="3"/>
    <n v="2561"/>
    <s v="1683"/>
    <s v="0001"/>
    <s v="16011503"/>
    <x v="0"/>
    <x v="2"/>
    <n v="0"/>
    <n v="0"/>
    <n v="2472"/>
    <s v="16830001"/>
    <x v="1"/>
    <s v="16"/>
  </r>
  <r>
    <s v="3160100673396"/>
    <x v="1"/>
    <x v="61"/>
    <n v="25"/>
    <n v="3"/>
    <n v="2561"/>
    <s v="1683"/>
    <s v="0001"/>
    <s v="16011503"/>
    <x v="0"/>
    <x v="30"/>
    <n v="12"/>
    <n v="10"/>
    <n v="2480"/>
    <s v="16830001"/>
    <x v="1"/>
    <s v="16"/>
  </r>
  <r>
    <s v="1160100150184"/>
    <x v="0"/>
    <x v="78"/>
    <n v="13"/>
    <n v="6"/>
    <n v="2561"/>
    <s v="1683"/>
    <s v="0001"/>
    <s v="16011503"/>
    <x v="0"/>
    <x v="199"/>
    <n v="2"/>
    <n v="8"/>
    <n v="2529"/>
    <s v="16830001"/>
    <x v="1"/>
    <s v="16"/>
  </r>
  <r>
    <s v="1559900031966"/>
    <x v="0"/>
    <x v="64"/>
    <n v="5"/>
    <n v="7"/>
    <n v="2561"/>
    <s v="5801"/>
    <s v="0000"/>
    <s v="16011503"/>
    <x v="0"/>
    <x v="200"/>
    <n v="2"/>
    <n v="5"/>
    <n v="2528"/>
    <s v="58010000"/>
    <x v="0"/>
    <s v="58"/>
  </r>
  <r>
    <s v="3160100254881"/>
    <x v="0"/>
    <x v="61"/>
    <n v="7"/>
    <n v="8"/>
    <n v="2561"/>
    <s v="1683"/>
    <s v="0001"/>
    <s v="16011503"/>
    <x v="0"/>
    <x v="86"/>
    <n v="31"/>
    <n v="7"/>
    <n v="2481"/>
    <s v="16830001"/>
    <x v="1"/>
    <s v="16"/>
  </r>
  <r>
    <s v="3169900027403"/>
    <x v="1"/>
    <x v="43"/>
    <n v="11"/>
    <n v="8"/>
    <n v="2561"/>
    <s v="1684"/>
    <s v="0000"/>
    <s v="16011503"/>
    <x v="0"/>
    <x v="7"/>
    <n v="30"/>
    <n v="11"/>
    <n v="2477"/>
    <s v="16840000"/>
    <x v="0"/>
    <s v="16"/>
  </r>
  <r>
    <s v="3100200214016"/>
    <x v="0"/>
    <x v="7"/>
    <n v="5"/>
    <n v="11"/>
    <n v="2561"/>
    <s v="1683"/>
    <s v="0001"/>
    <s v="16011503"/>
    <x v="0"/>
    <x v="17"/>
    <n v="25"/>
    <n v="10"/>
    <n v="2507"/>
    <s v="16830001"/>
    <x v="1"/>
    <s v="16"/>
  </r>
  <r>
    <s v="3160100672560"/>
    <x v="1"/>
    <x v="13"/>
    <n v="11"/>
    <n v="11"/>
    <n v="2561"/>
    <s v="1683"/>
    <s v="0001"/>
    <s v="16011503"/>
    <x v="0"/>
    <x v="2"/>
    <n v="0"/>
    <n v="0"/>
    <n v="2477"/>
    <s v="16830001"/>
    <x v="1"/>
    <s v="16"/>
  </r>
  <r>
    <s v="3130200141621"/>
    <x v="0"/>
    <x v="46"/>
    <n v="11"/>
    <n v="12"/>
    <n v="2561"/>
    <s v="1683"/>
    <s v="0001"/>
    <s v="16011503"/>
    <x v="0"/>
    <x v="3"/>
    <n v="4"/>
    <n v="9"/>
    <n v="2489"/>
    <s v="16830001"/>
    <x v="1"/>
    <s v="16"/>
  </r>
  <r>
    <s v="3530800307232"/>
    <x v="0"/>
    <x v="47"/>
    <n v="1"/>
    <n v="1"/>
    <n v="2561"/>
    <s v="1683"/>
    <s v="0001"/>
    <s v="16011504"/>
    <x v="0"/>
    <x v="11"/>
    <n v="23"/>
    <n v="12"/>
    <n v="2503"/>
    <s v="16830001"/>
    <x v="1"/>
    <s v="16"/>
  </r>
  <r>
    <s v="3160200289962"/>
    <x v="0"/>
    <x v="32"/>
    <n v="22"/>
    <n v="3"/>
    <n v="2561"/>
    <s v="1683"/>
    <s v="0001"/>
    <s v="16011504"/>
    <x v="0"/>
    <x v="24"/>
    <n v="13"/>
    <n v="5"/>
    <n v="2510"/>
    <s v="16830001"/>
    <x v="1"/>
    <s v="16"/>
  </r>
  <r>
    <s v="4160100008021"/>
    <x v="0"/>
    <x v="60"/>
    <n v="30"/>
    <n v="5"/>
    <n v="2561"/>
    <s v="1684"/>
    <s v="0000"/>
    <s v="16011504"/>
    <x v="0"/>
    <x v="77"/>
    <n v="8"/>
    <n v="2"/>
    <n v="2496"/>
    <s v="16840000"/>
    <x v="0"/>
    <s v="16"/>
  </r>
  <r>
    <s v="5450100013586"/>
    <x v="1"/>
    <x v="74"/>
    <n v="1"/>
    <n v="6"/>
    <n v="2561"/>
    <s v="1683"/>
    <s v="0001"/>
    <s v="16011504"/>
    <x v="0"/>
    <x v="17"/>
    <n v="10"/>
    <n v="7"/>
    <n v="2523"/>
    <s v="16830001"/>
    <x v="1"/>
    <s v="16"/>
  </r>
  <r>
    <s v="5160499010124"/>
    <x v="1"/>
    <x v="31"/>
    <n v="15"/>
    <n v="8"/>
    <n v="2561"/>
    <s v="1684"/>
    <s v="0000"/>
    <s v="16011504"/>
    <x v="0"/>
    <x v="37"/>
    <n v="12"/>
    <n v="4"/>
    <n v="2474"/>
    <s v="16840000"/>
    <x v="0"/>
    <s v="16"/>
  </r>
  <r>
    <s v="3659900473221"/>
    <x v="0"/>
    <x v="6"/>
    <n v="11"/>
    <n v="9"/>
    <n v="2561"/>
    <s v="1683"/>
    <s v="0002"/>
    <s v="16011504"/>
    <x v="0"/>
    <x v="21"/>
    <n v="13"/>
    <n v="6"/>
    <n v="2488"/>
    <s v="16830002"/>
    <x v="1"/>
    <s v="16"/>
  </r>
  <r>
    <s v="5120100027741"/>
    <x v="1"/>
    <x v="36"/>
    <n v="18"/>
    <n v="12"/>
    <n v="2561"/>
    <s v="1683"/>
    <s v="0001"/>
    <s v="16011504"/>
    <x v="0"/>
    <x v="32"/>
    <n v="3"/>
    <n v="9"/>
    <n v="2522"/>
    <s v="16830001"/>
    <x v="1"/>
    <s v="16"/>
  </r>
  <r>
    <s v="1160100216983"/>
    <x v="0"/>
    <x v="83"/>
    <n v="4"/>
    <n v="2"/>
    <n v="2561"/>
    <s v="1683"/>
    <s v="0001"/>
    <s v="16011505"/>
    <x v="0"/>
    <x v="20"/>
    <n v="20"/>
    <n v="6"/>
    <n v="2531"/>
    <s v="16830001"/>
    <x v="1"/>
    <s v="16"/>
  </r>
  <r>
    <s v="3160100682158"/>
    <x v="1"/>
    <x v="24"/>
    <n v="27"/>
    <n v="2"/>
    <n v="2561"/>
    <s v="1683"/>
    <s v="0001"/>
    <s v="16011505"/>
    <x v="0"/>
    <x v="31"/>
    <n v="1"/>
    <n v="1"/>
    <n v="2482"/>
    <s v="16830001"/>
    <x v="1"/>
    <s v="16"/>
  </r>
  <r>
    <s v="3670501193498"/>
    <x v="0"/>
    <x v="17"/>
    <n v="9"/>
    <n v="3"/>
    <n v="2561"/>
    <s v="1683"/>
    <s v="0002"/>
    <s v="16011505"/>
    <x v="0"/>
    <x v="135"/>
    <n v="15"/>
    <n v="5"/>
    <n v="2475"/>
    <s v="16830002"/>
    <x v="1"/>
    <s v="16"/>
  </r>
  <r>
    <s v="3160101512922"/>
    <x v="0"/>
    <x v="54"/>
    <n v="5"/>
    <n v="4"/>
    <n v="2561"/>
    <s v="1683"/>
    <s v="0001"/>
    <s v="16011505"/>
    <x v="0"/>
    <x v="7"/>
    <n v="28"/>
    <n v="1"/>
    <n v="2505"/>
    <s v="16830001"/>
    <x v="1"/>
    <s v="16"/>
  </r>
  <r>
    <s v="3160101396493"/>
    <x v="1"/>
    <x v="23"/>
    <n v="2"/>
    <n v="5"/>
    <n v="2561"/>
    <s v="1601"/>
    <s v="0000"/>
    <s v="16011505"/>
    <x v="0"/>
    <x v="70"/>
    <n v="2"/>
    <n v="2"/>
    <n v="2491"/>
    <s v="16010000"/>
    <x v="0"/>
    <s v="16"/>
  </r>
  <r>
    <s v="3160100681062"/>
    <x v="0"/>
    <x v="55"/>
    <n v="15"/>
    <n v="5"/>
    <n v="2561"/>
    <s v="1683"/>
    <s v="0001"/>
    <s v="16011505"/>
    <x v="0"/>
    <x v="77"/>
    <n v="19"/>
    <n v="12"/>
    <n v="2507"/>
    <s v="16830001"/>
    <x v="1"/>
    <s v="16"/>
  </r>
  <r>
    <s v="3169900005825"/>
    <x v="0"/>
    <x v="61"/>
    <n v="26"/>
    <n v="5"/>
    <n v="2561"/>
    <s v="1684"/>
    <s v="0000"/>
    <s v="16011505"/>
    <x v="0"/>
    <x v="136"/>
    <n v="0"/>
    <n v="0"/>
    <n v="2481"/>
    <s v="16840000"/>
    <x v="0"/>
    <s v="16"/>
  </r>
  <r>
    <s v="5160100019102"/>
    <x v="0"/>
    <x v="38"/>
    <n v="6"/>
    <n v="8"/>
    <n v="2561"/>
    <s v="1683"/>
    <s v="0002"/>
    <s v="16011505"/>
    <x v="0"/>
    <x v="11"/>
    <n v="1"/>
    <n v="1"/>
    <n v="2490"/>
    <s v="16830002"/>
    <x v="1"/>
    <s v="16"/>
  </r>
  <r>
    <s v="3160100683723"/>
    <x v="1"/>
    <x v="26"/>
    <n v="19"/>
    <n v="8"/>
    <n v="2561"/>
    <s v="1684"/>
    <s v="0000"/>
    <s v="16011505"/>
    <x v="0"/>
    <x v="37"/>
    <n v="1"/>
    <n v="1"/>
    <n v="2485"/>
    <s v="16840000"/>
    <x v="0"/>
    <s v="16"/>
  </r>
  <r>
    <s v="3160100681283"/>
    <x v="1"/>
    <x v="30"/>
    <n v="29"/>
    <n v="8"/>
    <n v="2561"/>
    <s v="1683"/>
    <s v="0001"/>
    <s v="16011505"/>
    <x v="0"/>
    <x v="32"/>
    <n v="6"/>
    <n v="5"/>
    <n v="2506"/>
    <s v="16830001"/>
    <x v="1"/>
    <s v="16"/>
  </r>
  <r>
    <s v="3160100684533"/>
    <x v="1"/>
    <x v="8"/>
    <n v="20"/>
    <n v="10"/>
    <n v="2561"/>
    <s v="1683"/>
    <s v="0001"/>
    <s v="16011505"/>
    <x v="0"/>
    <x v="2"/>
    <n v="1"/>
    <n v="1"/>
    <n v="2483"/>
    <s v="16830001"/>
    <x v="1"/>
    <s v="16"/>
  </r>
  <r>
    <s v="1329900647543"/>
    <x v="0"/>
    <x v="33"/>
    <n v="21"/>
    <n v="10"/>
    <n v="2561"/>
    <s v="1683"/>
    <s v="0001"/>
    <s v="16011505"/>
    <x v="0"/>
    <x v="60"/>
    <n v="7"/>
    <n v="4"/>
    <n v="2539"/>
    <s v="16830001"/>
    <x v="1"/>
    <s v="16"/>
  </r>
  <r>
    <s v="3160101105871"/>
    <x v="1"/>
    <x v="41"/>
    <n v="1"/>
    <n v="12"/>
    <n v="2561"/>
    <s v="1683"/>
    <s v="0001"/>
    <s v="16011505"/>
    <x v="0"/>
    <x v="11"/>
    <n v="1"/>
    <n v="1"/>
    <n v="2495"/>
    <s v="16830001"/>
    <x v="1"/>
    <s v="16"/>
  </r>
  <r>
    <s v="3160190011894"/>
    <x v="0"/>
    <x v="55"/>
    <n v="22"/>
    <n v="12"/>
    <n v="2561"/>
    <s v="1684"/>
    <s v="0000"/>
    <s v="16011505"/>
    <x v="0"/>
    <x v="3"/>
    <n v="22"/>
    <n v="8"/>
    <n v="2508"/>
    <s v="16840000"/>
    <x v="0"/>
    <s v="16"/>
  </r>
  <r>
    <s v="3160100686943"/>
    <x v="0"/>
    <x v="5"/>
    <n v="13"/>
    <n v="1"/>
    <n v="2561"/>
    <s v="1684"/>
    <s v="0000"/>
    <s v="16011506"/>
    <x v="0"/>
    <x v="11"/>
    <n v="14"/>
    <n v="6"/>
    <n v="2472"/>
    <s v="16840000"/>
    <x v="0"/>
    <s v="16"/>
  </r>
  <r>
    <s v="3160100965451"/>
    <x v="1"/>
    <x v="34"/>
    <n v="21"/>
    <n v="1"/>
    <n v="2561"/>
    <s v="1684"/>
    <s v="0000"/>
    <s v="16011506"/>
    <x v="0"/>
    <x v="21"/>
    <n v="0"/>
    <n v="0"/>
    <n v="2499"/>
    <s v="16840000"/>
    <x v="0"/>
    <s v="16"/>
  </r>
  <r>
    <s v="3160100687885"/>
    <x v="0"/>
    <x v="50"/>
    <n v="25"/>
    <n v="7"/>
    <n v="2561"/>
    <s v="1684"/>
    <s v="0000"/>
    <s v="16011506"/>
    <x v="0"/>
    <x v="98"/>
    <n v="28"/>
    <n v="2"/>
    <n v="2480"/>
    <s v="16840000"/>
    <x v="0"/>
    <s v="16"/>
  </r>
  <r>
    <s v="1160100496099"/>
    <x v="0"/>
    <x v="28"/>
    <n v="4"/>
    <n v="12"/>
    <n v="2561"/>
    <s v="1908"/>
    <s v="0000"/>
    <s v="16011506"/>
    <x v="0"/>
    <x v="117"/>
    <n v="25"/>
    <n v="11"/>
    <n v="2538"/>
    <s v="19080000"/>
    <x v="0"/>
    <s v="19"/>
  </r>
  <r>
    <s v="3660400288426"/>
    <x v="0"/>
    <x v="17"/>
    <n v="4"/>
    <n v="2"/>
    <n v="2561"/>
    <s v="6698"/>
    <s v="0001"/>
    <s v="16011507"/>
    <x v="0"/>
    <x v="201"/>
    <n v="0"/>
    <n v="0"/>
    <n v="2476"/>
    <s v="66980001"/>
    <x v="1"/>
    <s v="66"/>
  </r>
  <r>
    <s v="3160100437005"/>
    <x v="1"/>
    <x v="60"/>
    <n v="23"/>
    <n v="2"/>
    <n v="2561"/>
    <s v="1683"/>
    <s v="0001"/>
    <s v="16011507"/>
    <x v="0"/>
    <x v="202"/>
    <n v="18"/>
    <n v="9"/>
    <n v="2495"/>
    <s v="16830001"/>
    <x v="1"/>
    <s v="16"/>
  </r>
  <r>
    <s v="3160600004370"/>
    <x v="1"/>
    <x v="10"/>
    <n v="1"/>
    <n v="3"/>
    <n v="2561"/>
    <s v="1683"/>
    <s v="0002"/>
    <s v="16011507"/>
    <x v="0"/>
    <x v="32"/>
    <n v="1"/>
    <n v="1"/>
    <n v="2493"/>
    <s v="16830002"/>
    <x v="1"/>
    <s v="16"/>
  </r>
  <r>
    <s v="3160100567103"/>
    <x v="0"/>
    <x v="38"/>
    <n v="13"/>
    <n v="3"/>
    <n v="2561"/>
    <s v="1909"/>
    <s v="0000"/>
    <s v="16011507"/>
    <x v="0"/>
    <x v="11"/>
    <n v="27"/>
    <n v="11"/>
    <n v="2489"/>
    <s v="19090000"/>
    <x v="0"/>
    <s v="19"/>
  </r>
  <r>
    <s v="3100500297600"/>
    <x v="0"/>
    <x v="6"/>
    <n v="17"/>
    <n v="3"/>
    <n v="2561"/>
    <s v="1026"/>
    <s v="0000"/>
    <s v="16011507"/>
    <x v="0"/>
    <x v="11"/>
    <n v="28"/>
    <n v="5"/>
    <n v="2487"/>
    <s v="10260000"/>
    <x v="0"/>
    <s v="10"/>
  </r>
  <r>
    <s v="3250200934158"/>
    <x v="1"/>
    <x v="60"/>
    <n v="26"/>
    <n v="5"/>
    <n v="2561"/>
    <s v="1684"/>
    <s v="0000"/>
    <s v="16011507"/>
    <x v="0"/>
    <x v="24"/>
    <n v="0"/>
    <n v="0"/>
    <n v="2496"/>
    <s v="16840000"/>
    <x v="0"/>
    <s v="16"/>
  </r>
  <r>
    <s v="3101400457185"/>
    <x v="1"/>
    <x v="8"/>
    <n v="4"/>
    <n v="8"/>
    <n v="2561"/>
    <s v="7380"/>
    <s v="0000"/>
    <s v="16011507"/>
    <x v="0"/>
    <x v="37"/>
    <n v="7"/>
    <n v="4"/>
    <n v="2483"/>
    <s v="73800000"/>
    <x v="0"/>
    <s v="73"/>
  </r>
  <r>
    <s v="3730200670237"/>
    <x v="1"/>
    <x v="56"/>
    <n v="16"/>
    <n v="8"/>
    <n v="2561"/>
    <s v="1699"/>
    <s v="0000"/>
    <s v="16011507"/>
    <x v="0"/>
    <x v="9"/>
    <n v="15"/>
    <n v="7"/>
    <n v="2518"/>
    <s v="16990000"/>
    <x v="0"/>
    <s v="16"/>
  </r>
  <r>
    <s v="3100500756558"/>
    <x v="1"/>
    <x v="21"/>
    <n v="23"/>
    <n v="8"/>
    <n v="2561"/>
    <s v="1684"/>
    <s v="0000"/>
    <s v="16011507"/>
    <x v="0"/>
    <x v="24"/>
    <n v="8"/>
    <n v="6"/>
    <n v="2497"/>
    <s v="16840000"/>
    <x v="0"/>
    <s v="16"/>
  </r>
  <r>
    <s v="3509900329147"/>
    <x v="1"/>
    <x v="14"/>
    <n v="10"/>
    <n v="9"/>
    <n v="2561"/>
    <s v="1683"/>
    <s v="0001"/>
    <s v="16011507"/>
    <x v="0"/>
    <x v="3"/>
    <n v="0"/>
    <n v="0"/>
    <n v="2472"/>
    <s v="16830001"/>
    <x v="1"/>
    <s v="16"/>
  </r>
  <r>
    <s v="5168400000030"/>
    <x v="1"/>
    <x v="13"/>
    <n v="16"/>
    <n v="10"/>
    <n v="2561"/>
    <s v="1684"/>
    <s v="0000"/>
    <s v="16011507"/>
    <x v="0"/>
    <x v="2"/>
    <n v="0"/>
    <n v="0"/>
    <n v="2477"/>
    <s v="16840000"/>
    <x v="0"/>
    <s v="16"/>
  </r>
  <r>
    <s v="3160100782047"/>
    <x v="0"/>
    <x v="30"/>
    <n v="27"/>
    <n v="10"/>
    <n v="2561"/>
    <s v="1683"/>
    <s v="0001"/>
    <s v="16011507"/>
    <x v="0"/>
    <x v="2"/>
    <n v="0"/>
    <n v="0"/>
    <n v="2506"/>
    <s v="16830001"/>
    <x v="1"/>
    <s v="16"/>
  </r>
  <r>
    <s v="3200700476752"/>
    <x v="0"/>
    <x v="26"/>
    <n v="6"/>
    <n v="11"/>
    <n v="2561"/>
    <s v="1684"/>
    <s v="0000"/>
    <s v="16011507"/>
    <x v="0"/>
    <x v="3"/>
    <n v="0"/>
    <n v="0"/>
    <n v="2485"/>
    <s v="16840000"/>
    <x v="0"/>
    <s v="16"/>
  </r>
  <r>
    <s v="3190900129313"/>
    <x v="1"/>
    <x v="61"/>
    <n v="19"/>
    <n v="11"/>
    <n v="2561"/>
    <s v="1683"/>
    <s v="0001"/>
    <s v="16011507"/>
    <x v="0"/>
    <x v="8"/>
    <n v="24"/>
    <n v="2"/>
    <n v="2481"/>
    <s v="16830001"/>
    <x v="1"/>
    <s v="16"/>
  </r>
  <r>
    <s v="3301100063422"/>
    <x v="0"/>
    <x v="61"/>
    <n v="24"/>
    <n v="11"/>
    <n v="2561"/>
    <s v="1684"/>
    <s v="0000"/>
    <s v="16011507"/>
    <x v="0"/>
    <x v="40"/>
    <n v="0"/>
    <n v="0"/>
    <n v="2481"/>
    <s v="16840000"/>
    <x v="0"/>
    <s v="16"/>
  </r>
  <r>
    <s v="3169900123780"/>
    <x v="0"/>
    <x v="60"/>
    <n v="7"/>
    <n v="12"/>
    <n v="2561"/>
    <s v="1684"/>
    <s v="0000"/>
    <s v="16011507"/>
    <x v="0"/>
    <x v="31"/>
    <n v="0"/>
    <n v="0"/>
    <n v="2496"/>
    <s v="16840000"/>
    <x v="0"/>
    <s v="16"/>
  </r>
  <r>
    <s v="2180600012706"/>
    <x v="0"/>
    <x v="44"/>
    <n v="20"/>
    <n v="2"/>
    <n v="2561"/>
    <s v="1683"/>
    <s v="0001"/>
    <s v="16011508"/>
    <x v="0"/>
    <x v="197"/>
    <n v="20"/>
    <n v="5"/>
    <n v="2519"/>
    <s v="16830001"/>
    <x v="1"/>
    <s v="16"/>
  </r>
  <r>
    <s v="3160100323565"/>
    <x v="0"/>
    <x v="35"/>
    <n v="28"/>
    <n v="2"/>
    <n v="2561"/>
    <s v="1684"/>
    <s v="0000"/>
    <s v="16011508"/>
    <x v="0"/>
    <x v="31"/>
    <n v="28"/>
    <n v="12"/>
    <n v="2483"/>
    <s v="16840000"/>
    <x v="0"/>
    <s v="16"/>
  </r>
  <r>
    <s v="3160100789220"/>
    <x v="0"/>
    <x v="71"/>
    <n v="5"/>
    <n v="3"/>
    <n v="2561"/>
    <s v="1684"/>
    <s v="0000"/>
    <s v="16011508"/>
    <x v="0"/>
    <x v="17"/>
    <n v="24"/>
    <n v="10"/>
    <n v="2514"/>
    <s v="16840000"/>
    <x v="0"/>
    <s v="16"/>
  </r>
  <r>
    <s v="3102101692981"/>
    <x v="1"/>
    <x v="6"/>
    <n v="7"/>
    <n v="3"/>
    <n v="2561"/>
    <s v="1299"/>
    <s v="0000"/>
    <s v="16011508"/>
    <x v="0"/>
    <x v="0"/>
    <n v="25"/>
    <n v="6"/>
    <n v="2487"/>
    <s v="12990000"/>
    <x v="0"/>
    <s v="12"/>
  </r>
  <r>
    <s v="3101801461108"/>
    <x v="0"/>
    <x v="19"/>
    <n v="1"/>
    <n v="6"/>
    <n v="2561"/>
    <s v="1683"/>
    <s v="0001"/>
    <s v="16011508"/>
    <x v="0"/>
    <x v="26"/>
    <n v="2"/>
    <n v="2"/>
    <n v="2509"/>
    <s v="16830001"/>
    <x v="1"/>
    <s v="16"/>
  </r>
  <r>
    <s v="3770600586837"/>
    <x v="0"/>
    <x v="55"/>
    <n v="25"/>
    <n v="6"/>
    <n v="2561"/>
    <s v="1684"/>
    <s v="0000"/>
    <s v="16011508"/>
    <x v="0"/>
    <x v="3"/>
    <n v="16"/>
    <n v="10"/>
    <n v="2507"/>
    <s v="16840000"/>
    <x v="0"/>
    <s v="16"/>
  </r>
  <r>
    <s v="3679800145175"/>
    <x v="0"/>
    <x v="3"/>
    <n v="26"/>
    <n v="7"/>
    <n v="2561"/>
    <s v="1684"/>
    <s v="0001"/>
    <s v="16011508"/>
    <x v="0"/>
    <x v="22"/>
    <n v="3"/>
    <n v="9"/>
    <n v="2499"/>
    <s v="16840001"/>
    <x v="2"/>
    <s v="16"/>
  </r>
  <r>
    <s v="1679800236468"/>
    <x v="0"/>
    <x v="68"/>
    <n v="1"/>
    <n v="9"/>
    <n v="2561"/>
    <s v="1683"/>
    <s v="0002"/>
    <s v="16011508"/>
    <x v="0"/>
    <x v="164"/>
    <n v="10"/>
    <n v="10"/>
    <n v="2540"/>
    <s v="16830002"/>
    <x v="1"/>
    <s v="16"/>
  </r>
  <r>
    <s v="3100602188311"/>
    <x v="0"/>
    <x v="41"/>
    <n v="22"/>
    <n v="11"/>
    <n v="2561"/>
    <s v="1037"/>
    <s v="0002"/>
    <s v="16011508"/>
    <x v="0"/>
    <x v="203"/>
    <n v="10"/>
    <n v="1"/>
    <n v="2495"/>
    <s v="10370002"/>
    <x v="1"/>
    <s v="10"/>
  </r>
  <r>
    <s v="3909800152594"/>
    <x v="0"/>
    <x v="24"/>
    <n v="2"/>
    <n v="12"/>
    <n v="2561"/>
    <s v="1683"/>
    <s v="0001"/>
    <s v="16011508"/>
    <x v="0"/>
    <x v="25"/>
    <n v="24"/>
    <n v="7"/>
    <n v="2482"/>
    <s v="16830001"/>
    <x v="1"/>
    <s v="16"/>
  </r>
  <r>
    <s v="3160100025777"/>
    <x v="1"/>
    <x v="61"/>
    <n v="14"/>
    <n v="12"/>
    <n v="2561"/>
    <s v="1683"/>
    <s v="0002"/>
    <s v="16011508"/>
    <x v="0"/>
    <x v="2"/>
    <n v="1"/>
    <n v="1"/>
    <n v="2481"/>
    <s v="16830002"/>
    <x v="1"/>
    <s v="16"/>
  </r>
  <r>
    <s v="3160101274908"/>
    <x v="1"/>
    <x v="46"/>
    <n v="13"/>
    <n v="1"/>
    <n v="2561"/>
    <s v="1683"/>
    <s v="0001"/>
    <s v="16011601"/>
    <x v="0"/>
    <x v="32"/>
    <n v="20"/>
    <n v="9"/>
    <n v="2488"/>
    <s v="16830001"/>
    <x v="1"/>
    <s v="16"/>
  </r>
  <r>
    <s v="5160100028667"/>
    <x v="1"/>
    <x v="32"/>
    <n v="1"/>
    <n v="2"/>
    <n v="2561"/>
    <s v="1683"/>
    <s v="0001"/>
    <s v="16011601"/>
    <x v="0"/>
    <x v="8"/>
    <n v="18"/>
    <n v="12"/>
    <n v="2510"/>
    <s v="16830001"/>
    <x v="1"/>
    <s v="16"/>
  </r>
  <r>
    <s v="3160101274126"/>
    <x v="1"/>
    <x v="10"/>
    <n v="22"/>
    <n v="2"/>
    <n v="2561"/>
    <s v="1683"/>
    <s v="0002"/>
    <s v="16011601"/>
    <x v="0"/>
    <x v="25"/>
    <n v="28"/>
    <n v="2"/>
    <n v="2492"/>
    <s v="16830002"/>
    <x v="1"/>
    <s v="16"/>
  </r>
  <r>
    <s v="3160101271631"/>
    <x v="0"/>
    <x v="38"/>
    <n v="2"/>
    <n v="8"/>
    <n v="2561"/>
    <s v="1683"/>
    <s v="0001"/>
    <s v="16011601"/>
    <x v="0"/>
    <x v="204"/>
    <n v="1"/>
    <n v="1"/>
    <n v="2490"/>
    <s v="16830001"/>
    <x v="1"/>
    <s v="16"/>
  </r>
  <r>
    <s v="3160100088990"/>
    <x v="1"/>
    <x v="36"/>
    <n v="24"/>
    <n v="10"/>
    <n v="2561"/>
    <s v="1696"/>
    <s v="0000"/>
    <s v="16011601"/>
    <x v="0"/>
    <x v="156"/>
    <n v="17"/>
    <n v="9"/>
    <n v="2522"/>
    <s v="16960000"/>
    <x v="0"/>
    <s v="16"/>
  </r>
  <r>
    <s v="3160101273642"/>
    <x v="0"/>
    <x v="45"/>
    <n v="19"/>
    <n v="11"/>
    <n v="2561"/>
    <s v="1684"/>
    <s v="0001"/>
    <s v="16011601"/>
    <x v="0"/>
    <x v="110"/>
    <n v="21"/>
    <n v="10"/>
    <n v="2501"/>
    <s v="16840001"/>
    <x v="2"/>
    <s v="16"/>
  </r>
  <r>
    <s v="3170600412702"/>
    <x v="1"/>
    <x v="49"/>
    <n v="7"/>
    <n v="12"/>
    <n v="2561"/>
    <s v="1696"/>
    <s v="0000"/>
    <s v="16011601"/>
    <x v="0"/>
    <x v="30"/>
    <n v="0"/>
    <n v="0"/>
    <n v="2494"/>
    <s v="16960000"/>
    <x v="0"/>
    <s v="16"/>
  </r>
  <r>
    <s v="1160101767916"/>
    <x v="0"/>
    <x v="85"/>
    <n v="15"/>
    <n v="7"/>
    <n v="2561"/>
    <s v="1683"/>
    <s v="0001"/>
    <s v="16011602"/>
    <x v="0"/>
    <x v="26"/>
    <n v="5"/>
    <n v="3"/>
    <n v="2545"/>
    <s v="16830001"/>
    <x v="1"/>
    <s v="16"/>
  </r>
  <r>
    <s v="3169900187192"/>
    <x v="0"/>
    <x v="8"/>
    <n v="30"/>
    <n v="7"/>
    <n v="2561"/>
    <s v="1683"/>
    <s v="0001"/>
    <s v="16011602"/>
    <x v="0"/>
    <x v="68"/>
    <n v="29"/>
    <n v="5"/>
    <n v="2483"/>
    <s v="16830001"/>
    <x v="1"/>
    <s v="16"/>
  </r>
  <r>
    <s v="3710600968217"/>
    <x v="0"/>
    <x v="69"/>
    <n v="4"/>
    <n v="8"/>
    <n v="2561"/>
    <s v="1683"/>
    <s v="0002"/>
    <s v="16011602"/>
    <x v="0"/>
    <x v="67"/>
    <n v="24"/>
    <n v="2"/>
    <n v="2517"/>
    <s v="16830002"/>
    <x v="1"/>
    <s v="16"/>
  </r>
  <r>
    <s v="5600400009345"/>
    <x v="1"/>
    <x v="16"/>
    <n v="22"/>
    <n v="9"/>
    <n v="2561"/>
    <s v="1683"/>
    <s v="0001"/>
    <s v="16011602"/>
    <x v="0"/>
    <x v="119"/>
    <n v="7"/>
    <n v="10"/>
    <n v="2478"/>
    <s v="16830001"/>
    <x v="1"/>
    <s v="16"/>
  </r>
  <r>
    <s v="3160101820589"/>
    <x v="0"/>
    <x v="23"/>
    <n v="26"/>
    <n v="12"/>
    <n v="2561"/>
    <s v="1684"/>
    <s v="0001"/>
    <s v="16011602"/>
    <x v="0"/>
    <x v="77"/>
    <n v="26"/>
    <n v="4"/>
    <n v="2491"/>
    <s v="16840001"/>
    <x v="2"/>
    <s v="16"/>
  </r>
  <r>
    <s v="3160101382034"/>
    <x v="1"/>
    <x v="30"/>
    <n v="5"/>
    <n v="1"/>
    <n v="2561"/>
    <s v="1042"/>
    <s v="0001"/>
    <s v="16011603"/>
    <x v="0"/>
    <x v="31"/>
    <n v="7"/>
    <n v="6"/>
    <n v="2505"/>
    <s v="10420001"/>
    <x v="1"/>
    <s v="10"/>
  </r>
  <r>
    <s v="3140800265665"/>
    <x v="0"/>
    <x v="54"/>
    <n v="31"/>
    <n v="1"/>
    <n v="2561"/>
    <s v="1683"/>
    <s v="0002"/>
    <s v="16011603"/>
    <x v="0"/>
    <x v="32"/>
    <n v="27"/>
    <n v="3"/>
    <n v="2504"/>
    <s v="16830002"/>
    <x v="1"/>
    <s v="16"/>
  </r>
  <r>
    <s v="2160100028816"/>
    <x v="0"/>
    <x v="53"/>
    <n v="1"/>
    <n v="2"/>
    <n v="2561"/>
    <s v="1683"/>
    <s v="0001"/>
    <s v="16011603"/>
    <x v="0"/>
    <x v="205"/>
    <n v="3"/>
    <n v="2"/>
    <n v="2539"/>
    <s v="16830001"/>
    <x v="1"/>
    <s v="16"/>
  </r>
  <r>
    <s v="3170600230591"/>
    <x v="0"/>
    <x v="47"/>
    <n v="18"/>
    <n v="2"/>
    <n v="2561"/>
    <s v="1683"/>
    <s v="0002"/>
    <s v="16011603"/>
    <x v="0"/>
    <x v="3"/>
    <n v="18"/>
    <n v="11"/>
    <n v="2503"/>
    <s v="16830002"/>
    <x v="1"/>
    <s v="16"/>
  </r>
  <r>
    <s v="3160101285187"/>
    <x v="0"/>
    <x v="77"/>
    <n v="28"/>
    <n v="2"/>
    <n v="2561"/>
    <s v="1683"/>
    <s v="0001"/>
    <s v="16011603"/>
    <x v="0"/>
    <x v="25"/>
    <n v="22"/>
    <n v="4"/>
    <n v="2511"/>
    <s v="16830001"/>
    <x v="1"/>
    <s v="16"/>
  </r>
  <r>
    <s v="3302200353547"/>
    <x v="1"/>
    <x v="24"/>
    <n v="21"/>
    <n v="3"/>
    <n v="2561"/>
    <s v="1696"/>
    <s v="0000"/>
    <s v="16011603"/>
    <x v="0"/>
    <x v="3"/>
    <n v="0"/>
    <n v="0"/>
    <n v="2482"/>
    <s v="16960000"/>
    <x v="0"/>
    <s v="16"/>
  </r>
  <r>
    <s v="3160100330723"/>
    <x v="1"/>
    <x v="47"/>
    <n v="22"/>
    <n v="4"/>
    <n v="2561"/>
    <s v="1683"/>
    <s v="0001"/>
    <s v="16011603"/>
    <x v="0"/>
    <x v="164"/>
    <n v="16"/>
    <n v="7"/>
    <n v="2503"/>
    <s v="16830001"/>
    <x v="1"/>
    <s v="16"/>
  </r>
  <r>
    <s v="5190100017479"/>
    <x v="1"/>
    <x v="66"/>
    <n v="23"/>
    <n v="4"/>
    <n v="2561"/>
    <s v="1696"/>
    <s v="0000"/>
    <s v="16011603"/>
    <x v="0"/>
    <x v="11"/>
    <n v="20"/>
    <n v="7"/>
    <n v="2486"/>
    <s v="16960000"/>
    <x v="0"/>
    <s v="16"/>
  </r>
  <r>
    <s v="3160101288712"/>
    <x v="1"/>
    <x v="24"/>
    <n v="11"/>
    <n v="5"/>
    <n v="2561"/>
    <s v="1301"/>
    <s v="0000"/>
    <s v="16011603"/>
    <x v="0"/>
    <x v="11"/>
    <n v="1"/>
    <n v="1"/>
    <n v="2482"/>
    <s v="13010000"/>
    <x v="0"/>
    <s v="13"/>
  </r>
  <r>
    <s v="3160101286183"/>
    <x v="1"/>
    <x v="24"/>
    <n v="15"/>
    <n v="6"/>
    <n v="2561"/>
    <s v="1683"/>
    <s v="0001"/>
    <s v="16011603"/>
    <x v="0"/>
    <x v="81"/>
    <n v="1"/>
    <n v="1"/>
    <n v="2482"/>
    <s v="16830001"/>
    <x v="1"/>
    <s v="16"/>
  </r>
  <r>
    <s v="3160101288461"/>
    <x v="0"/>
    <x v="44"/>
    <n v="16"/>
    <n v="6"/>
    <n v="2561"/>
    <s v="1683"/>
    <s v="0001"/>
    <s v="16011603"/>
    <x v="0"/>
    <x v="59"/>
    <n v="28"/>
    <n v="1"/>
    <n v="2520"/>
    <s v="16830001"/>
    <x v="1"/>
    <s v="16"/>
  </r>
  <r>
    <s v="3160101286981"/>
    <x v="1"/>
    <x v="30"/>
    <n v="23"/>
    <n v="6"/>
    <n v="2561"/>
    <s v="1683"/>
    <s v="0001"/>
    <s v="16011603"/>
    <x v="0"/>
    <x v="2"/>
    <n v="24"/>
    <n v="8"/>
    <n v="2505"/>
    <s v="16830001"/>
    <x v="1"/>
    <s v="16"/>
  </r>
  <r>
    <s v="3700400343892"/>
    <x v="0"/>
    <x v="49"/>
    <n v="1"/>
    <n v="7"/>
    <n v="2561"/>
    <s v="1683"/>
    <s v="0001"/>
    <s v="16011603"/>
    <x v="0"/>
    <x v="32"/>
    <n v="0"/>
    <n v="0"/>
    <n v="2494"/>
    <s v="16830001"/>
    <x v="1"/>
    <s v="16"/>
  </r>
  <r>
    <s v="3100602686371"/>
    <x v="0"/>
    <x v="1"/>
    <n v="19"/>
    <n v="7"/>
    <n v="2561"/>
    <s v="1496"/>
    <s v="0001"/>
    <s v="16011603"/>
    <x v="0"/>
    <x v="71"/>
    <n v="21"/>
    <n v="3"/>
    <n v="2486"/>
    <s v="14960001"/>
    <x v="1"/>
    <s v="14"/>
  </r>
  <r>
    <s v="3160101289930"/>
    <x v="1"/>
    <x v="8"/>
    <n v="20"/>
    <n v="9"/>
    <n v="2561"/>
    <s v="1696"/>
    <s v="0000"/>
    <s v="16011603"/>
    <x v="0"/>
    <x v="37"/>
    <n v="1"/>
    <n v="1"/>
    <n v="2483"/>
    <s v="16960000"/>
    <x v="0"/>
    <s v="16"/>
  </r>
  <r>
    <s v="3640400221551"/>
    <x v="1"/>
    <x v="18"/>
    <n v="29"/>
    <n v="9"/>
    <n v="2561"/>
    <s v="1683"/>
    <s v="0001"/>
    <s v="16011603"/>
    <x v="0"/>
    <x v="25"/>
    <n v="15"/>
    <n v="7"/>
    <n v="2510"/>
    <s v="16830001"/>
    <x v="1"/>
    <s v="16"/>
  </r>
  <r>
    <s v="3160101539171"/>
    <x v="1"/>
    <x v="41"/>
    <n v="4"/>
    <n v="10"/>
    <n v="2561"/>
    <s v="1683"/>
    <s v="0001"/>
    <s v="16011603"/>
    <x v="0"/>
    <x v="11"/>
    <n v="13"/>
    <n v="2"/>
    <n v="2495"/>
    <s v="16830001"/>
    <x v="1"/>
    <s v="16"/>
  </r>
  <r>
    <s v="3160101290296"/>
    <x v="1"/>
    <x v="3"/>
    <n v="2"/>
    <n v="12"/>
    <n v="2561"/>
    <s v="1696"/>
    <s v="0000"/>
    <s v="16011603"/>
    <x v="0"/>
    <x v="37"/>
    <n v="20"/>
    <n v="3"/>
    <n v="2500"/>
    <s v="16960000"/>
    <x v="0"/>
    <s v="16"/>
  </r>
  <r>
    <s v="3160101382140"/>
    <x v="0"/>
    <x v="7"/>
    <n v="23"/>
    <n v="12"/>
    <n v="2561"/>
    <s v="1683"/>
    <s v="0001"/>
    <s v="16011603"/>
    <x v="0"/>
    <x v="11"/>
    <n v="7"/>
    <n v="6"/>
    <n v="2507"/>
    <s v="16830001"/>
    <x v="1"/>
    <s v="16"/>
  </r>
  <r>
    <s v="3160100973357"/>
    <x v="0"/>
    <x v="11"/>
    <n v="28"/>
    <n v="12"/>
    <n v="2561"/>
    <s v="1683"/>
    <s v="0002"/>
    <s v="16011603"/>
    <x v="0"/>
    <x v="11"/>
    <n v="5"/>
    <n v="11"/>
    <n v="2475"/>
    <s v="16830002"/>
    <x v="1"/>
    <s v="16"/>
  </r>
  <r>
    <s v="3160100674562"/>
    <x v="1"/>
    <x v="46"/>
    <n v="10"/>
    <n v="3"/>
    <n v="2561"/>
    <s v="1684"/>
    <s v="0001"/>
    <s v="16011604"/>
    <x v="0"/>
    <x v="11"/>
    <n v="19"/>
    <n v="7"/>
    <n v="2488"/>
    <s v="16840001"/>
    <x v="2"/>
    <s v="16"/>
  </r>
  <r>
    <s v="3102201926305"/>
    <x v="0"/>
    <x v="25"/>
    <n v="14"/>
    <n v="3"/>
    <n v="2561"/>
    <s v="1696"/>
    <s v="0000"/>
    <s v="16011604"/>
    <x v="0"/>
    <x v="0"/>
    <n v="13"/>
    <n v="3"/>
    <n v="2498"/>
    <s v="16960000"/>
    <x v="0"/>
    <s v="16"/>
  </r>
  <r>
    <s v="3160300753300"/>
    <x v="0"/>
    <x v="17"/>
    <n v="4"/>
    <n v="6"/>
    <n v="2561"/>
    <s v="1683"/>
    <s v="0001"/>
    <s v="16011604"/>
    <x v="0"/>
    <x v="24"/>
    <n v="29"/>
    <n v="2"/>
    <n v="2476"/>
    <s v="16830001"/>
    <x v="1"/>
    <s v="16"/>
  </r>
  <r>
    <s v="3160101383219"/>
    <x v="0"/>
    <x v="56"/>
    <n v="8"/>
    <n v="9"/>
    <n v="2561"/>
    <s v="1696"/>
    <s v="0000"/>
    <s v="16011604"/>
    <x v="0"/>
    <x v="206"/>
    <n v="6"/>
    <n v="5"/>
    <n v="2518"/>
    <s v="16960000"/>
    <x v="0"/>
    <s v="16"/>
  </r>
  <r>
    <s v="3160101386650"/>
    <x v="0"/>
    <x v="27"/>
    <n v="28"/>
    <n v="1"/>
    <n v="2561"/>
    <s v="1696"/>
    <s v="0000"/>
    <s v="16011605"/>
    <x v="0"/>
    <x v="37"/>
    <n v="5"/>
    <n v="2"/>
    <n v="2467"/>
    <s v="16960000"/>
    <x v="0"/>
    <s v="16"/>
  </r>
  <r>
    <s v="3160101387419"/>
    <x v="0"/>
    <x v="11"/>
    <n v="7"/>
    <n v="10"/>
    <n v="2561"/>
    <s v="2799"/>
    <s v="0001"/>
    <s v="16011605"/>
    <x v="0"/>
    <x v="2"/>
    <n v="24"/>
    <n v="5"/>
    <n v="2475"/>
    <s v="27990001"/>
    <x v="1"/>
    <s v="27"/>
  </r>
  <r>
    <s v="3190900432270"/>
    <x v="0"/>
    <x v="38"/>
    <n v="15"/>
    <n v="1"/>
    <n v="2561"/>
    <s v="1996"/>
    <s v="0001"/>
    <s v="16011606"/>
    <x v="0"/>
    <x v="46"/>
    <n v="3"/>
    <n v="4"/>
    <n v="2489"/>
    <s v="19960001"/>
    <x v="1"/>
    <s v="19"/>
  </r>
  <r>
    <s v="3740200017851"/>
    <x v="1"/>
    <x v="47"/>
    <n v="25"/>
    <n v="1"/>
    <n v="2561"/>
    <s v="1683"/>
    <s v="0001"/>
    <s v="16011606"/>
    <x v="0"/>
    <x v="2"/>
    <n v="3"/>
    <n v="3"/>
    <n v="2503"/>
    <s v="16830001"/>
    <x v="1"/>
    <s v="16"/>
  </r>
  <r>
    <s v="3160100305541"/>
    <x v="0"/>
    <x v="23"/>
    <n v="12"/>
    <n v="6"/>
    <n v="2561"/>
    <s v="1683"/>
    <s v="0002"/>
    <s v="16011606"/>
    <x v="0"/>
    <x v="11"/>
    <n v="1"/>
    <n v="4"/>
    <n v="2491"/>
    <s v="16830002"/>
    <x v="1"/>
    <s v="16"/>
  </r>
  <r>
    <s v="3160101396892"/>
    <x v="1"/>
    <x v="14"/>
    <n v="5"/>
    <n v="7"/>
    <n v="2561"/>
    <s v="1696"/>
    <s v="0000"/>
    <s v="16011606"/>
    <x v="0"/>
    <x v="37"/>
    <n v="1"/>
    <n v="1"/>
    <n v="2472"/>
    <s v="16960000"/>
    <x v="0"/>
    <s v="16"/>
  </r>
  <r>
    <s v="3809700179947"/>
    <x v="1"/>
    <x v="38"/>
    <n v="31"/>
    <n v="10"/>
    <n v="2561"/>
    <s v="1006"/>
    <s v="0006"/>
    <s v="16011606"/>
    <x v="0"/>
    <x v="46"/>
    <n v="2"/>
    <n v="6"/>
    <n v="2490"/>
    <s v="10060006"/>
    <x v="2"/>
    <s v="10"/>
  </r>
  <r>
    <s v="3160101390614"/>
    <x v="0"/>
    <x v="40"/>
    <n v="15"/>
    <n v="12"/>
    <n v="2561"/>
    <s v="1684"/>
    <s v="0001"/>
    <s v="16011606"/>
    <x v="0"/>
    <x v="21"/>
    <n v="10"/>
    <n v="2"/>
    <n v="2513"/>
    <s v="16840001"/>
    <x v="2"/>
    <s v="16"/>
  </r>
  <r>
    <s v="3630100716457"/>
    <x v="0"/>
    <x v="12"/>
    <n v="22"/>
    <n v="12"/>
    <n v="2561"/>
    <s v="1397"/>
    <s v="0001"/>
    <s v="16011606"/>
    <x v="0"/>
    <x v="28"/>
    <n v="8"/>
    <n v="12"/>
    <n v="2514"/>
    <s v="13970001"/>
    <x v="2"/>
    <s v="13"/>
  </r>
  <r>
    <s v="3160101410208"/>
    <x v="0"/>
    <x v="38"/>
    <n v="15"/>
    <n v="1"/>
    <n v="2561"/>
    <s v="1696"/>
    <s v="0000"/>
    <s v="16011607"/>
    <x v="0"/>
    <x v="35"/>
    <n v="4"/>
    <n v="7"/>
    <n v="2489"/>
    <s v="16960000"/>
    <x v="0"/>
    <s v="16"/>
  </r>
  <r>
    <s v="3159900037433"/>
    <x v="1"/>
    <x v="12"/>
    <n v="22"/>
    <n v="1"/>
    <n v="2561"/>
    <s v="1696"/>
    <s v="0000"/>
    <s v="16011607"/>
    <x v="0"/>
    <x v="98"/>
    <n v="2"/>
    <n v="5"/>
    <n v="2513"/>
    <s v="16960000"/>
    <x v="0"/>
    <s v="16"/>
  </r>
  <r>
    <s v="3100500534156"/>
    <x v="0"/>
    <x v="23"/>
    <n v="7"/>
    <n v="2"/>
    <n v="2561"/>
    <s v="1696"/>
    <s v="0000"/>
    <s v="16011607"/>
    <x v="0"/>
    <x v="37"/>
    <n v="0"/>
    <n v="0"/>
    <n v="2491"/>
    <s v="16960000"/>
    <x v="0"/>
    <s v="16"/>
  </r>
  <r>
    <s v="3160101408602"/>
    <x v="1"/>
    <x v="16"/>
    <n v="14"/>
    <n v="2"/>
    <n v="2561"/>
    <s v="1696"/>
    <s v="0000"/>
    <s v="16011607"/>
    <x v="0"/>
    <x v="87"/>
    <n v="0"/>
    <n v="0"/>
    <n v="2479"/>
    <s v="16960000"/>
    <x v="0"/>
    <s v="16"/>
  </r>
  <r>
    <s v="3160101405042"/>
    <x v="0"/>
    <x v="26"/>
    <n v="1"/>
    <n v="3"/>
    <n v="2561"/>
    <s v="1683"/>
    <s v="0001"/>
    <s v="16011607"/>
    <x v="0"/>
    <x v="2"/>
    <n v="0"/>
    <n v="0"/>
    <n v="2485"/>
    <s v="16830001"/>
    <x v="1"/>
    <s v="16"/>
  </r>
  <r>
    <s v="1160100491801"/>
    <x v="1"/>
    <x v="33"/>
    <n v="7"/>
    <n v="3"/>
    <n v="2561"/>
    <s v="1683"/>
    <s v="0001"/>
    <s v="16011607"/>
    <x v="0"/>
    <x v="2"/>
    <n v="16"/>
    <n v="10"/>
    <n v="2538"/>
    <s v="16830001"/>
    <x v="1"/>
    <s v="16"/>
  </r>
  <r>
    <s v="3160101510113"/>
    <x v="1"/>
    <x v="24"/>
    <n v="13"/>
    <n v="3"/>
    <n v="2561"/>
    <s v="1696"/>
    <s v="0000"/>
    <s v="16011607"/>
    <x v="0"/>
    <x v="37"/>
    <n v="1"/>
    <n v="1"/>
    <n v="2482"/>
    <s v="16960000"/>
    <x v="0"/>
    <s v="16"/>
  </r>
  <r>
    <s v="3160101405662"/>
    <x v="1"/>
    <x v="21"/>
    <n v="22"/>
    <n v="3"/>
    <n v="2561"/>
    <s v="1696"/>
    <s v="0000"/>
    <s v="16011607"/>
    <x v="0"/>
    <x v="24"/>
    <n v="0"/>
    <n v="0"/>
    <n v="2497"/>
    <s v="16960000"/>
    <x v="0"/>
    <s v="16"/>
  </r>
  <r>
    <s v="3160101523266"/>
    <x v="0"/>
    <x v="44"/>
    <n v="26"/>
    <n v="4"/>
    <n v="2561"/>
    <s v="1038"/>
    <s v="0007"/>
    <s v="16011607"/>
    <x v="0"/>
    <x v="11"/>
    <n v="29"/>
    <n v="8"/>
    <n v="2519"/>
    <s v="10380007"/>
    <x v="2"/>
    <s v="10"/>
  </r>
  <r>
    <s v="3160101398003"/>
    <x v="1"/>
    <x v="23"/>
    <n v="11"/>
    <n v="5"/>
    <n v="2561"/>
    <s v="1683"/>
    <s v="0001"/>
    <s v="16011607"/>
    <x v="0"/>
    <x v="25"/>
    <n v="0"/>
    <n v="0"/>
    <n v="2491"/>
    <s v="16830001"/>
    <x v="1"/>
    <s v="16"/>
  </r>
  <r>
    <s v="3160101404747"/>
    <x v="1"/>
    <x v="47"/>
    <n v="25"/>
    <n v="5"/>
    <n v="2561"/>
    <s v="1496"/>
    <s v="0001"/>
    <s v="16011607"/>
    <x v="0"/>
    <x v="85"/>
    <n v="27"/>
    <n v="11"/>
    <n v="2503"/>
    <s v="14960001"/>
    <x v="1"/>
    <s v="14"/>
  </r>
  <r>
    <s v="3160101401799"/>
    <x v="1"/>
    <x v="31"/>
    <n v="3"/>
    <n v="7"/>
    <n v="2561"/>
    <s v="1696"/>
    <s v="0000"/>
    <s v="16011607"/>
    <x v="0"/>
    <x v="37"/>
    <n v="0"/>
    <n v="0"/>
    <n v="2474"/>
    <s v="16960000"/>
    <x v="0"/>
    <s v="16"/>
  </r>
  <r>
    <s v="3160101363137"/>
    <x v="1"/>
    <x v="20"/>
    <n v="29"/>
    <n v="7"/>
    <n v="2561"/>
    <s v="1696"/>
    <s v="0000"/>
    <s v="16011607"/>
    <x v="0"/>
    <x v="37"/>
    <n v="1"/>
    <n v="1"/>
    <n v="2470"/>
    <s v="16960000"/>
    <x v="0"/>
    <s v="16"/>
  </r>
  <r>
    <s v="3160101409382"/>
    <x v="1"/>
    <x v="17"/>
    <n v="29"/>
    <n v="7"/>
    <n v="2561"/>
    <s v="1696"/>
    <s v="0000"/>
    <s v="16011607"/>
    <x v="0"/>
    <x v="37"/>
    <n v="0"/>
    <n v="0"/>
    <n v="2476"/>
    <s v="16960000"/>
    <x v="0"/>
    <s v="16"/>
  </r>
  <r>
    <s v="3179900001293"/>
    <x v="1"/>
    <x v="49"/>
    <n v="29"/>
    <n v="7"/>
    <n v="2561"/>
    <s v="1696"/>
    <s v="0000"/>
    <s v="16011607"/>
    <x v="0"/>
    <x v="136"/>
    <n v="0"/>
    <n v="0"/>
    <n v="2494"/>
    <s v="16960000"/>
    <x v="0"/>
    <s v="16"/>
  </r>
  <r>
    <s v="3160101405590"/>
    <x v="1"/>
    <x v="94"/>
    <n v="11"/>
    <n v="8"/>
    <n v="2561"/>
    <s v="1696"/>
    <s v="0000"/>
    <s v="16011607"/>
    <x v="0"/>
    <x v="37"/>
    <n v="0"/>
    <n v="0"/>
    <n v="2461"/>
    <s v="16960000"/>
    <x v="0"/>
    <s v="16"/>
  </r>
  <r>
    <s v="3160101402582"/>
    <x v="1"/>
    <x v="47"/>
    <n v="14"/>
    <n v="8"/>
    <n v="2561"/>
    <s v="1299"/>
    <s v="0001"/>
    <s v="16011607"/>
    <x v="0"/>
    <x v="25"/>
    <n v="4"/>
    <n v="2"/>
    <n v="2504"/>
    <s v="12990001"/>
    <x v="1"/>
    <s v="12"/>
  </r>
  <r>
    <s v="3160101000417"/>
    <x v="0"/>
    <x v="6"/>
    <n v="8"/>
    <n v="9"/>
    <n v="2561"/>
    <s v="1696"/>
    <s v="0000"/>
    <s v="16011607"/>
    <x v="0"/>
    <x v="51"/>
    <n v="1"/>
    <n v="1"/>
    <n v="2488"/>
    <s v="16960000"/>
    <x v="0"/>
    <s v="16"/>
  </r>
  <r>
    <s v="3160101400164"/>
    <x v="1"/>
    <x v="46"/>
    <n v="14"/>
    <n v="9"/>
    <n v="2561"/>
    <s v="3098"/>
    <s v="0001"/>
    <s v="16011607"/>
    <x v="0"/>
    <x v="32"/>
    <n v="0"/>
    <n v="0"/>
    <n v="2489"/>
    <s v="30980001"/>
    <x v="1"/>
    <s v="30"/>
  </r>
  <r>
    <s v="3711000375470"/>
    <x v="0"/>
    <x v="47"/>
    <n v="14"/>
    <n v="11"/>
    <n v="2561"/>
    <s v="1499"/>
    <s v="0001"/>
    <s v="16011607"/>
    <x v="0"/>
    <x v="25"/>
    <n v="0"/>
    <n v="0"/>
    <n v="2504"/>
    <s v="14990001"/>
    <x v="1"/>
    <s v="14"/>
  </r>
  <r>
    <s v="3160101403554"/>
    <x v="0"/>
    <x v="43"/>
    <n v="18"/>
    <n v="11"/>
    <n v="2561"/>
    <s v="1696"/>
    <s v="0000"/>
    <s v="16011607"/>
    <x v="0"/>
    <x v="37"/>
    <n v="0"/>
    <n v="0"/>
    <n v="2478"/>
    <s v="16960000"/>
    <x v="0"/>
    <s v="16"/>
  </r>
  <r>
    <s v="3150600229215"/>
    <x v="1"/>
    <x v="31"/>
    <n v="1"/>
    <n v="1"/>
    <n v="2561"/>
    <s v="1683"/>
    <s v="0001"/>
    <s v="16011608"/>
    <x v="0"/>
    <x v="22"/>
    <n v="0"/>
    <n v="0"/>
    <n v="2474"/>
    <s v="16830001"/>
    <x v="1"/>
    <s v="16"/>
  </r>
  <r>
    <s v="3160101367019"/>
    <x v="0"/>
    <x v="10"/>
    <n v="13"/>
    <n v="1"/>
    <n v="2561"/>
    <s v="1696"/>
    <s v="0000"/>
    <s v="16011608"/>
    <x v="0"/>
    <x v="11"/>
    <n v="0"/>
    <n v="0"/>
    <n v="2493"/>
    <s v="16960000"/>
    <x v="0"/>
    <s v="16"/>
  </r>
  <r>
    <s v="3160101507627"/>
    <x v="1"/>
    <x v="5"/>
    <n v="16"/>
    <n v="1"/>
    <n v="2561"/>
    <s v="1696"/>
    <s v="0000"/>
    <s v="16011608"/>
    <x v="0"/>
    <x v="22"/>
    <n v="0"/>
    <n v="0"/>
    <n v="2473"/>
    <s v="16960000"/>
    <x v="0"/>
    <s v="16"/>
  </r>
  <r>
    <s v="1160100423121"/>
    <x v="0"/>
    <x v="15"/>
    <n v="19"/>
    <n v="1"/>
    <n v="2561"/>
    <s v="1696"/>
    <s v="0000"/>
    <s v="16011608"/>
    <x v="0"/>
    <x v="207"/>
    <n v="2"/>
    <n v="1"/>
    <n v="2537"/>
    <s v="16960000"/>
    <x v="0"/>
    <s v="16"/>
  </r>
  <r>
    <s v="3160100288816"/>
    <x v="0"/>
    <x v="73"/>
    <n v="22"/>
    <n v="1"/>
    <n v="2561"/>
    <s v="1696"/>
    <s v="0000"/>
    <s v="16011608"/>
    <x v="0"/>
    <x v="32"/>
    <n v="31"/>
    <n v="10"/>
    <n v="2522"/>
    <s v="16960000"/>
    <x v="0"/>
    <s v="16"/>
  </r>
  <r>
    <s v="3160190026743"/>
    <x v="0"/>
    <x v="48"/>
    <n v="3"/>
    <n v="2"/>
    <n v="2561"/>
    <s v="1037"/>
    <s v="0002"/>
    <s v="16011608"/>
    <x v="0"/>
    <x v="140"/>
    <n v="10"/>
    <n v="8"/>
    <n v="2502"/>
    <s v="10370002"/>
    <x v="1"/>
    <s v="10"/>
  </r>
  <r>
    <s v="3160100461674"/>
    <x v="1"/>
    <x v="29"/>
    <n v="11"/>
    <n v="3"/>
    <n v="2561"/>
    <s v="1683"/>
    <s v="0001"/>
    <s v="16011608"/>
    <x v="0"/>
    <x v="119"/>
    <n v="24"/>
    <n v="5"/>
    <n v="2491"/>
    <s v="16830001"/>
    <x v="1"/>
    <s v="16"/>
  </r>
  <r>
    <s v="3160101509620"/>
    <x v="0"/>
    <x v="13"/>
    <n v="16"/>
    <n v="3"/>
    <n v="2561"/>
    <s v="1683"/>
    <s v="0001"/>
    <s v="16011608"/>
    <x v="0"/>
    <x v="3"/>
    <n v="1"/>
    <n v="1"/>
    <n v="2477"/>
    <s v="16830001"/>
    <x v="1"/>
    <s v="16"/>
  </r>
  <r>
    <s v="3160300528811"/>
    <x v="0"/>
    <x v="16"/>
    <n v="22"/>
    <n v="3"/>
    <n v="2561"/>
    <s v="1683"/>
    <s v="0001"/>
    <s v="16011608"/>
    <x v="0"/>
    <x v="32"/>
    <n v="10"/>
    <n v="1"/>
    <n v="2479"/>
    <s v="16830001"/>
    <x v="1"/>
    <s v="16"/>
  </r>
  <r>
    <s v="3160100987455"/>
    <x v="1"/>
    <x v="54"/>
    <n v="10"/>
    <n v="5"/>
    <n v="2561"/>
    <s v="1696"/>
    <s v="0000"/>
    <s v="16011608"/>
    <x v="0"/>
    <x v="24"/>
    <n v="9"/>
    <n v="9"/>
    <n v="2504"/>
    <s v="16960000"/>
    <x v="0"/>
    <s v="16"/>
  </r>
  <r>
    <s v="3160100303688"/>
    <x v="1"/>
    <x v="25"/>
    <n v="25"/>
    <n v="6"/>
    <n v="2561"/>
    <s v="1683"/>
    <s v="0002"/>
    <s v="16011608"/>
    <x v="0"/>
    <x v="24"/>
    <n v="9"/>
    <n v="8"/>
    <n v="2497"/>
    <s v="16830002"/>
    <x v="1"/>
    <s v="16"/>
  </r>
  <r>
    <s v="3160101504164"/>
    <x v="0"/>
    <x v="1"/>
    <n v="28"/>
    <n v="6"/>
    <n v="2561"/>
    <s v="1683"/>
    <s v="0001"/>
    <s v="16011608"/>
    <x v="0"/>
    <x v="24"/>
    <n v="25"/>
    <n v="3"/>
    <n v="2486"/>
    <s v="16830001"/>
    <x v="1"/>
    <s v="16"/>
  </r>
  <r>
    <s v="1560100018053"/>
    <x v="0"/>
    <x v="64"/>
    <n v="1"/>
    <n v="7"/>
    <n v="2561"/>
    <s v="1699"/>
    <s v="0000"/>
    <s v="16011608"/>
    <x v="0"/>
    <x v="84"/>
    <n v="20"/>
    <n v="9"/>
    <n v="2527"/>
    <s v="16990000"/>
    <x v="0"/>
    <s v="16"/>
  </r>
  <r>
    <s v="3169900183766"/>
    <x v="0"/>
    <x v="11"/>
    <n v="18"/>
    <n v="8"/>
    <n v="2561"/>
    <s v="1683"/>
    <s v="0001"/>
    <s v="16011608"/>
    <x v="0"/>
    <x v="11"/>
    <n v="27"/>
    <n v="7"/>
    <n v="2475"/>
    <s v="16830001"/>
    <x v="1"/>
    <s v="16"/>
  </r>
  <r>
    <s v="3160101511560"/>
    <x v="1"/>
    <x v="50"/>
    <n v="26"/>
    <n v="8"/>
    <n v="2561"/>
    <s v="1683"/>
    <s v="0001"/>
    <s v="16011608"/>
    <x v="0"/>
    <x v="1"/>
    <n v="1"/>
    <n v="1"/>
    <n v="2480"/>
    <s v="16830001"/>
    <x v="1"/>
    <s v="16"/>
  </r>
  <r>
    <s v="3160101504717"/>
    <x v="1"/>
    <x v="16"/>
    <n v="28"/>
    <n v="8"/>
    <n v="2561"/>
    <s v="2604"/>
    <s v="0002"/>
    <s v="16011608"/>
    <x v="0"/>
    <x v="32"/>
    <n v="4"/>
    <n v="7"/>
    <n v="2479"/>
    <s v="26040002"/>
    <x v="1"/>
    <s v="26"/>
  </r>
  <r>
    <s v="3160100966423"/>
    <x v="0"/>
    <x v="17"/>
    <n v="2"/>
    <n v="9"/>
    <n v="2561"/>
    <s v="1683"/>
    <s v="0002"/>
    <s v="16011608"/>
    <x v="0"/>
    <x v="32"/>
    <n v="26"/>
    <n v="11"/>
    <n v="2475"/>
    <s v="16830002"/>
    <x v="1"/>
    <s v="16"/>
  </r>
  <r>
    <s v="3101400116019"/>
    <x v="0"/>
    <x v="46"/>
    <n v="4"/>
    <n v="12"/>
    <n v="2561"/>
    <s v="1683"/>
    <s v="0002"/>
    <s v="16011608"/>
    <x v="0"/>
    <x v="125"/>
    <n v="28"/>
    <n v="4"/>
    <n v="2489"/>
    <s v="16830002"/>
    <x v="1"/>
    <s v="16"/>
  </r>
  <r>
    <s v="3410100024441"/>
    <x v="0"/>
    <x v="77"/>
    <n v="13"/>
    <n v="12"/>
    <n v="2561"/>
    <s v="1696"/>
    <s v="0000"/>
    <s v="16011608"/>
    <x v="0"/>
    <x v="17"/>
    <n v="3"/>
    <n v="5"/>
    <n v="2512"/>
    <s v="16960000"/>
    <x v="0"/>
    <s v="16"/>
  </r>
  <r>
    <s v="3160101513660"/>
    <x v="1"/>
    <x v="20"/>
    <n v="18"/>
    <n v="12"/>
    <n v="2561"/>
    <s v="1683"/>
    <s v="0001"/>
    <s v="16011608"/>
    <x v="0"/>
    <x v="111"/>
    <n v="1"/>
    <n v="1"/>
    <n v="2470"/>
    <s v="16830001"/>
    <x v="1"/>
    <s v="16"/>
  </r>
  <r>
    <s v="3160100283113"/>
    <x v="1"/>
    <x v="94"/>
    <n v="23"/>
    <n v="12"/>
    <n v="2561"/>
    <s v="1696"/>
    <s v="0000"/>
    <s v="16011608"/>
    <x v="0"/>
    <x v="37"/>
    <n v="9"/>
    <n v="1"/>
    <n v="2461"/>
    <s v="16960000"/>
    <x v="0"/>
    <s v="16"/>
  </r>
  <r>
    <s v="3160101517100"/>
    <x v="0"/>
    <x v="23"/>
    <n v="7"/>
    <n v="3"/>
    <n v="2561"/>
    <s v="1683"/>
    <s v="0001"/>
    <s v="16011609"/>
    <x v="0"/>
    <x v="31"/>
    <n v="1"/>
    <n v="1"/>
    <n v="2491"/>
    <s v="16830001"/>
    <x v="1"/>
    <s v="16"/>
  </r>
  <r>
    <s v="1341600223562"/>
    <x v="0"/>
    <x v="52"/>
    <n v="2"/>
    <n v="8"/>
    <n v="2561"/>
    <s v="2208"/>
    <s v="0000"/>
    <s v="16011609"/>
    <x v="0"/>
    <x v="11"/>
    <n v="23"/>
    <n v="10"/>
    <n v="2534"/>
    <s v="22080000"/>
    <x v="0"/>
    <s v="22"/>
  </r>
  <r>
    <s v="1160100463476"/>
    <x v="0"/>
    <x v="28"/>
    <n v="8"/>
    <n v="8"/>
    <n v="2561"/>
    <s v="1683"/>
    <s v="0001"/>
    <s v="16011609"/>
    <x v="0"/>
    <x v="60"/>
    <n v="30"/>
    <n v="1"/>
    <n v="2538"/>
    <s v="16830001"/>
    <x v="1"/>
    <s v="16"/>
  </r>
  <r>
    <s v="3160700082518"/>
    <x v="0"/>
    <x v="77"/>
    <n v="24"/>
    <n v="2"/>
    <n v="2561"/>
    <s v="1696"/>
    <s v="0000"/>
    <s v="16011610"/>
    <x v="0"/>
    <x v="11"/>
    <n v="29"/>
    <n v="3"/>
    <n v="2511"/>
    <s v="16960000"/>
    <x v="0"/>
    <s v="16"/>
  </r>
  <r>
    <s v="3160101404691"/>
    <x v="0"/>
    <x v="21"/>
    <n v="9"/>
    <n v="4"/>
    <n v="2561"/>
    <s v="1683"/>
    <s v="0001"/>
    <s v="16011610"/>
    <x v="0"/>
    <x v="22"/>
    <n v="0"/>
    <n v="0"/>
    <n v="2497"/>
    <s v="16830001"/>
    <x v="1"/>
    <s v="16"/>
  </r>
  <r>
    <s v="3160101522499"/>
    <x v="0"/>
    <x v="38"/>
    <n v="7"/>
    <n v="5"/>
    <n v="2561"/>
    <s v="1696"/>
    <s v="0000"/>
    <s v="16011610"/>
    <x v="0"/>
    <x v="17"/>
    <n v="13"/>
    <n v="1"/>
    <n v="2490"/>
    <s v="16960000"/>
    <x v="0"/>
    <s v="16"/>
  </r>
  <r>
    <s v="3160101519889"/>
    <x v="1"/>
    <x v="34"/>
    <n v="10"/>
    <n v="7"/>
    <n v="2561"/>
    <s v="1683"/>
    <s v="0001"/>
    <s v="16011610"/>
    <x v="0"/>
    <x v="1"/>
    <n v="9"/>
    <n v="11"/>
    <n v="2498"/>
    <s v="16830001"/>
    <x v="1"/>
    <s v="16"/>
  </r>
  <r>
    <s v="3160101521387"/>
    <x v="1"/>
    <x v="10"/>
    <n v="7"/>
    <n v="8"/>
    <n v="2561"/>
    <s v="1696"/>
    <s v="0000"/>
    <s v="16011610"/>
    <x v="0"/>
    <x v="24"/>
    <n v="10"/>
    <n v="9"/>
    <n v="2492"/>
    <s v="16960000"/>
    <x v="0"/>
    <s v="16"/>
  </r>
  <r>
    <s v="3160101291322"/>
    <x v="1"/>
    <x v="6"/>
    <n v="28"/>
    <n v="10"/>
    <n v="2561"/>
    <s v="1696"/>
    <s v="0000"/>
    <s v="16011610"/>
    <x v="0"/>
    <x v="208"/>
    <n v="25"/>
    <n v="2"/>
    <n v="2488"/>
    <s v="16960000"/>
    <x v="0"/>
    <s v="16"/>
  </r>
  <r>
    <s v="3160101524416"/>
    <x v="1"/>
    <x v="10"/>
    <n v="7"/>
    <n v="11"/>
    <n v="2561"/>
    <s v="1696"/>
    <s v="0000"/>
    <s v="16011610"/>
    <x v="0"/>
    <x v="7"/>
    <n v="1"/>
    <n v="1"/>
    <n v="2493"/>
    <s v="16960000"/>
    <x v="0"/>
    <s v="16"/>
  </r>
  <r>
    <s v="3160101524017"/>
    <x v="1"/>
    <x v="24"/>
    <n v="15"/>
    <n v="12"/>
    <n v="2561"/>
    <s v="1696"/>
    <s v="0000"/>
    <s v="16011610"/>
    <x v="0"/>
    <x v="37"/>
    <n v="1"/>
    <n v="1"/>
    <n v="2482"/>
    <s v="16960000"/>
    <x v="0"/>
    <s v="16"/>
  </r>
  <r>
    <s v="3160101407088"/>
    <x v="0"/>
    <x v="13"/>
    <n v="26"/>
    <n v="12"/>
    <n v="2561"/>
    <s v="1696"/>
    <s v="0000"/>
    <s v="16011610"/>
    <x v="0"/>
    <x v="37"/>
    <n v="0"/>
    <n v="0"/>
    <n v="2477"/>
    <s v="16960000"/>
    <x v="0"/>
    <s v="16"/>
  </r>
  <r>
    <s v="3160101291357"/>
    <x v="0"/>
    <x v="40"/>
    <n v="28"/>
    <n v="12"/>
    <n v="2561"/>
    <s v="1683"/>
    <s v="0001"/>
    <s v="16011610"/>
    <x v="0"/>
    <x v="25"/>
    <n v="6"/>
    <n v="8"/>
    <n v="2513"/>
    <s v="16830001"/>
    <x v="1"/>
    <s v="16"/>
  </r>
  <r>
    <s v="3160101283915"/>
    <x v="1"/>
    <x v="11"/>
    <n v="12"/>
    <n v="4"/>
    <n v="2561"/>
    <s v="1683"/>
    <s v="0001"/>
    <s v="16011611"/>
    <x v="0"/>
    <x v="25"/>
    <n v="0"/>
    <n v="0"/>
    <n v="2475"/>
    <s v="16830001"/>
    <x v="1"/>
    <s v="16"/>
  </r>
  <r>
    <s v="3160100289928"/>
    <x v="0"/>
    <x v="48"/>
    <n v="5"/>
    <n v="6"/>
    <n v="2561"/>
    <s v="1683"/>
    <s v="0001"/>
    <s v="16011611"/>
    <x v="0"/>
    <x v="17"/>
    <n v="9"/>
    <n v="10"/>
    <n v="2502"/>
    <s v="16830001"/>
    <x v="1"/>
    <s v="16"/>
  </r>
  <r>
    <s v="3119900222796"/>
    <x v="0"/>
    <x v="35"/>
    <n v="27"/>
    <n v="8"/>
    <n v="2561"/>
    <s v="1696"/>
    <s v="0000"/>
    <s v="16011611"/>
    <x v="0"/>
    <x v="37"/>
    <n v="2"/>
    <n v="9"/>
    <n v="2483"/>
    <s v="16960000"/>
    <x v="0"/>
    <s v="16"/>
  </r>
  <r>
    <s v="3160101282625"/>
    <x v="0"/>
    <x v="25"/>
    <n v="1"/>
    <n v="9"/>
    <n v="2561"/>
    <s v="1696"/>
    <s v="0000"/>
    <s v="16011611"/>
    <x v="0"/>
    <x v="20"/>
    <n v="0"/>
    <n v="0"/>
    <n v="2498"/>
    <s v="16960000"/>
    <x v="0"/>
    <s v="16"/>
  </r>
  <r>
    <s v="3160100925212"/>
    <x v="0"/>
    <x v="22"/>
    <n v="25"/>
    <n v="4"/>
    <n v="2561"/>
    <s v="1601"/>
    <s v="0000"/>
    <s v="16011701"/>
    <x v="0"/>
    <x v="0"/>
    <n v="19"/>
    <n v="6"/>
    <n v="2515"/>
    <s v="16010000"/>
    <x v="0"/>
    <s v="16"/>
  </r>
  <r>
    <s v="3160100928246"/>
    <x v="0"/>
    <x v="13"/>
    <n v="4"/>
    <n v="8"/>
    <n v="2561"/>
    <s v="1601"/>
    <s v="0000"/>
    <s v="16011701"/>
    <x v="0"/>
    <x v="37"/>
    <n v="6"/>
    <n v="9"/>
    <n v="2476"/>
    <s v="16010000"/>
    <x v="0"/>
    <s v="16"/>
  </r>
  <r>
    <s v="3160100922591"/>
    <x v="0"/>
    <x v="11"/>
    <n v="25"/>
    <n v="8"/>
    <n v="2561"/>
    <s v="1601"/>
    <s v="0000"/>
    <s v="16011701"/>
    <x v="0"/>
    <x v="37"/>
    <n v="1"/>
    <n v="1"/>
    <n v="2475"/>
    <s v="16010000"/>
    <x v="0"/>
    <s v="16"/>
  </r>
  <r>
    <s v="3160100921934"/>
    <x v="0"/>
    <x v="29"/>
    <n v="4"/>
    <n v="9"/>
    <n v="2561"/>
    <s v="1601"/>
    <s v="0000"/>
    <s v="16011701"/>
    <x v="0"/>
    <x v="11"/>
    <n v="13"/>
    <n v="4"/>
    <n v="2492"/>
    <s v="16010000"/>
    <x v="0"/>
    <s v="16"/>
  </r>
  <r>
    <s v="3160100927711"/>
    <x v="0"/>
    <x v="16"/>
    <n v="5"/>
    <n v="9"/>
    <n v="2561"/>
    <s v="1683"/>
    <s v="0001"/>
    <s v="16011701"/>
    <x v="0"/>
    <x v="59"/>
    <n v="1"/>
    <n v="1"/>
    <n v="2479"/>
    <s v="16830001"/>
    <x v="1"/>
    <s v="16"/>
  </r>
  <r>
    <s v="1160100151512"/>
    <x v="0"/>
    <x v="75"/>
    <n v="17"/>
    <n v="12"/>
    <n v="2561"/>
    <s v="1601"/>
    <s v="0000"/>
    <s v="16011701"/>
    <x v="0"/>
    <x v="84"/>
    <n v="20"/>
    <n v="6"/>
    <n v="2529"/>
    <s v="16010000"/>
    <x v="0"/>
    <s v="16"/>
  </r>
  <r>
    <s v="3160100923546"/>
    <x v="1"/>
    <x v="17"/>
    <n v="22"/>
    <n v="12"/>
    <n v="2561"/>
    <s v="1601"/>
    <s v="0000"/>
    <s v="16011701"/>
    <x v="0"/>
    <x v="41"/>
    <n v="1"/>
    <n v="1"/>
    <n v="2476"/>
    <s v="16010000"/>
    <x v="0"/>
    <s v="16"/>
  </r>
  <r>
    <s v="3160101022828"/>
    <x v="1"/>
    <x v="50"/>
    <n v="1"/>
    <n v="1"/>
    <n v="2561"/>
    <s v="1683"/>
    <s v="0001"/>
    <s v="16011702"/>
    <x v="0"/>
    <x v="84"/>
    <n v="1"/>
    <n v="1"/>
    <n v="2480"/>
    <s v="16830001"/>
    <x v="1"/>
    <s v="16"/>
  </r>
  <r>
    <s v="3160101023115"/>
    <x v="0"/>
    <x v="54"/>
    <n v="30"/>
    <n v="1"/>
    <n v="2561"/>
    <s v="1683"/>
    <s v="0001"/>
    <s v="16011702"/>
    <x v="0"/>
    <x v="209"/>
    <n v="27"/>
    <n v="4"/>
    <n v="2504"/>
    <s v="16830001"/>
    <x v="1"/>
    <s v="16"/>
  </r>
  <r>
    <s v="3160101026424"/>
    <x v="0"/>
    <x v="51"/>
    <n v="1"/>
    <n v="9"/>
    <n v="2561"/>
    <s v="1683"/>
    <s v="0001"/>
    <s v="16011702"/>
    <x v="0"/>
    <x v="210"/>
    <n v="28"/>
    <n v="2"/>
    <n v="2519"/>
    <s v="16830001"/>
    <x v="1"/>
    <s v="16"/>
  </r>
  <r>
    <s v="3160101023433"/>
    <x v="0"/>
    <x v="9"/>
    <n v="14"/>
    <n v="10"/>
    <n v="2561"/>
    <s v="1683"/>
    <s v="0001"/>
    <s v="16011702"/>
    <x v="0"/>
    <x v="11"/>
    <n v="7"/>
    <n v="8"/>
    <n v="2521"/>
    <s v="16830001"/>
    <x v="1"/>
    <s v="16"/>
  </r>
  <r>
    <s v="3160101025568"/>
    <x v="1"/>
    <x v="5"/>
    <n v="3"/>
    <n v="11"/>
    <n v="2561"/>
    <s v="1105"/>
    <s v="0000"/>
    <s v="16011702"/>
    <x v="0"/>
    <x v="11"/>
    <n v="1"/>
    <n v="1"/>
    <n v="2473"/>
    <s v="11050000"/>
    <x v="0"/>
    <s v="11"/>
  </r>
  <r>
    <s v="4160100009338"/>
    <x v="0"/>
    <x v="24"/>
    <n v="11"/>
    <n v="11"/>
    <n v="2561"/>
    <s v="1601"/>
    <s v="0000"/>
    <s v="16011702"/>
    <x v="0"/>
    <x v="37"/>
    <n v="13"/>
    <n v="4"/>
    <n v="2482"/>
    <s v="16010000"/>
    <x v="0"/>
    <s v="16"/>
  </r>
  <r>
    <s v="3101100427027"/>
    <x v="1"/>
    <x v="77"/>
    <n v="27"/>
    <n v="11"/>
    <n v="2561"/>
    <s v="1683"/>
    <s v="0001"/>
    <s v="16011702"/>
    <x v="0"/>
    <x v="211"/>
    <n v="3"/>
    <n v="11"/>
    <n v="2512"/>
    <s v="16830001"/>
    <x v="1"/>
    <s v="16"/>
  </r>
  <r>
    <s v="3160101033421"/>
    <x v="0"/>
    <x v="77"/>
    <n v="11"/>
    <n v="2"/>
    <n v="2561"/>
    <s v="1601"/>
    <s v="0000"/>
    <s v="16011703"/>
    <x v="0"/>
    <x v="23"/>
    <n v="28"/>
    <n v="10"/>
    <n v="2511"/>
    <s v="16010000"/>
    <x v="0"/>
    <s v="16"/>
  </r>
  <r>
    <s v="3160101032840"/>
    <x v="0"/>
    <x v="18"/>
    <n v="22"/>
    <n v="3"/>
    <n v="2561"/>
    <s v="1601"/>
    <s v="0000"/>
    <s v="16011703"/>
    <x v="0"/>
    <x v="106"/>
    <n v="9"/>
    <n v="5"/>
    <n v="2509"/>
    <s v="16010000"/>
    <x v="0"/>
    <s v="16"/>
  </r>
  <r>
    <s v="3160101032416"/>
    <x v="1"/>
    <x v="1"/>
    <n v="11"/>
    <n v="4"/>
    <n v="2561"/>
    <s v="1683"/>
    <s v="0001"/>
    <s v="16011703"/>
    <x v="0"/>
    <x v="2"/>
    <n v="1"/>
    <n v="1"/>
    <n v="2486"/>
    <s v="16830001"/>
    <x v="1"/>
    <s v="16"/>
  </r>
  <r>
    <s v="3160101027111"/>
    <x v="0"/>
    <x v="21"/>
    <n v="25"/>
    <n v="7"/>
    <n v="2561"/>
    <s v="1601"/>
    <s v="0000"/>
    <s v="16011703"/>
    <x v="0"/>
    <x v="3"/>
    <n v="1"/>
    <n v="1"/>
    <n v="2497"/>
    <s v="16010000"/>
    <x v="0"/>
    <s v="16"/>
  </r>
  <r>
    <s v="3160101031070"/>
    <x v="1"/>
    <x v="38"/>
    <n v="18"/>
    <n v="8"/>
    <n v="2561"/>
    <s v="1683"/>
    <s v="0001"/>
    <s v="16011703"/>
    <x v="0"/>
    <x v="5"/>
    <n v="1"/>
    <n v="1"/>
    <n v="2490"/>
    <s v="16830001"/>
    <x v="1"/>
    <s v="16"/>
  </r>
  <r>
    <s v="3160500267026"/>
    <x v="1"/>
    <x v="51"/>
    <n v="22"/>
    <n v="8"/>
    <n v="2561"/>
    <s v="1601"/>
    <s v="0000"/>
    <s v="16011703"/>
    <x v="0"/>
    <x v="212"/>
    <n v="10"/>
    <n v="12"/>
    <n v="2518"/>
    <s v="16010000"/>
    <x v="0"/>
    <s v="16"/>
  </r>
  <r>
    <s v="3170200257301"/>
    <x v="0"/>
    <x v="29"/>
    <n v="21"/>
    <n v="9"/>
    <n v="2561"/>
    <s v="1683"/>
    <s v="0002"/>
    <s v="16011703"/>
    <x v="0"/>
    <x v="119"/>
    <n v="0"/>
    <n v="0"/>
    <n v="2492"/>
    <s v="16830002"/>
    <x v="1"/>
    <s v="16"/>
  </r>
  <r>
    <s v="3160101032696"/>
    <x v="1"/>
    <x v="24"/>
    <n v="28"/>
    <n v="10"/>
    <n v="2561"/>
    <s v="1601"/>
    <s v="0000"/>
    <s v="16011703"/>
    <x v="0"/>
    <x v="37"/>
    <n v="1"/>
    <n v="1"/>
    <n v="2482"/>
    <s v="16010000"/>
    <x v="0"/>
    <s v="16"/>
  </r>
  <r>
    <s v="3160101034184"/>
    <x v="0"/>
    <x v="46"/>
    <n v="22"/>
    <n v="11"/>
    <n v="2561"/>
    <s v="1601"/>
    <s v="0000"/>
    <s v="16011703"/>
    <x v="0"/>
    <x v="213"/>
    <n v="4"/>
    <n v="4"/>
    <n v="2489"/>
    <s v="16010000"/>
    <x v="0"/>
    <s v="16"/>
  </r>
  <r>
    <s v="3169900013259"/>
    <x v="0"/>
    <x v="32"/>
    <n v="22"/>
    <n v="11"/>
    <n v="2561"/>
    <s v="1601"/>
    <s v="0000"/>
    <s v="16011703"/>
    <x v="0"/>
    <x v="20"/>
    <n v="29"/>
    <n v="7"/>
    <n v="2511"/>
    <s v="16010000"/>
    <x v="0"/>
    <s v="16"/>
  </r>
  <r>
    <s v="3169900258600"/>
    <x v="0"/>
    <x v="61"/>
    <n v="23"/>
    <n v="1"/>
    <n v="2561"/>
    <s v="1683"/>
    <s v="0001"/>
    <s v="16011704"/>
    <x v="0"/>
    <x v="25"/>
    <n v="22"/>
    <n v="11"/>
    <n v="2480"/>
    <s v="16830001"/>
    <x v="1"/>
    <s v="16"/>
  </r>
  <r>
    <s v="3169900126452"/>
    <x v="0"/>
    <x v="24"/>
    <n v="27"/>
    <n v="4"/>
    <n v="2561"/>
    <s v="1683"/>
    <s v="0001"/>
    <s v="16011704"/>
    <x v="0"/>
    <x v="25"/>
    <n v="0"/>
    <n v="0"/>
    <n v="2482"/>
    <s v="16830001"/>
    <x v="1"/>
    <s v="16"/>
  </r>
  <r>
    <s v="3160101034834"/>
    <x v="0"/>
    <x v="77"/>
    <n v="2"/>
    <n v="11"/>
    <n v="2561"/>
    <s v="1683"/>
    <s v="0001"/>
    <s v="16011704"/>
    <x v="0"/>
    <x v="24"/>
    <n v="2"/>
    <n v="4"/>
    <n v="2512"/>
    <s v="16830001"/>
    <x v="1"/>
    <s v="16"/>
  </r>
  <r>
    <s v="3100500522344"/>
    <x v="0"/>
    <x v="26"/>
    <n v="29"/>
    <n v="3"/>
    <n v="2561"/>
    <s v="1037"/>
    <s v="0002"/>
    <s v="16011705"/>
    <x v="0"/>
    <x v="2"/>
    <n v="18"/>
    <n v="8"/>
    <n v="2484"/>
    <s v="10370002"/>
    <x v="1"/>
    <s v="10"/>
  </r>
  <r>
    <s v="3160101045721"/>
    <x v="0"/>
    <x v="4"/>
    <n v="28"/>
    <n v="4"/>
    <n v="2561"/>
    <s v="1683"/>
    <s v="0001"/>
    <s v="16011705"/>
    <x v="0"/>
    <x v="24"/>
    <n v="29"/>
    <n v="12"/>
    <n v="2501"/>
    <s v="16830001"/>
    <x v="1"/>
    <s v="16"/>
  </r>
  <r>
    <s v="3101400191291"/>
    <x v="0"/>
    <x v="1"/>
    <n v="30"/>
    <n v="7"/>
    <n v="2561"/>
    <s v="1683"/>
    <s v="0001"/>
    <s v="16011705"/>
    <x v="0"/>
    <x v="3"/>
    <n v="27"/>
    <n v="9"/>
    <n v="2485"/>
    <s v="16830001"/>
    <x v="1"/>
    <s v="16"/>
  </r>
  <r>
    <s v="3160101048525"/>
    <x v="1"/>
    <x v="13"/>
    <n v="6"/>
    <n v="8"/>
    <n v="2561"/>
    <s v="1683"/>
    <s v="0001"/>
    <s v="16011705"/>
    <x v="0"/>
    <x v="44"/>
    <n v="10"/>
    <n v="9"/>
    <n v="2476"/>
    <s v="16830001"/>
    <x v="1"/>
    <s v="16"/>
  </r>
  <r>
    <s v="3100902066742"/>
    <x v="0"/>
    <x v="3"/>
    <n v="16"/>
    <n v="12"/>
    <n v="2561"/>
    <s v="1683"/>
    <s v="0001"/>
    <s v="16011705"/>
    <x v="0"/>
    <x v="136"/>
    <n v="5"/>
    <n v="10"/>
    <n v="2500"/>
    <s v="16830001"/>
    <x v="1"/>
    <s v="16"/>
  </r>
  <r>
    <s v="3160101175497"/>
    <x v="0"/>
    <x v="47"/>
    <n v="11"/>
    <n v="5"/>
    <n v="2561"/>
    <s v="8499"/>
    <s v="0003"/>
    <s v="16011706"/>
    <x v="0"/>
    <x v="26"/>
    <n v="3"/>
    <n v="1"/>
    <n v="2504"/>
    <s v="84990003"/>
    <x v="1"/>
    <s v="84"/>
  </r>
  <r>
    <s v="3141500051695"/>
    <x v="1"/>
    <x v="41"/>
    <n v="29"/>
    <n v="7"/>
    <n v="2561"/>
    <s v="1683"/>
    <s v="0001"/>
    <s v="16011706"/>
    <x v="0"/>
    <x v="90"/>
    <n v="0"/>
    <n v="0"/>
    <n v="2495"/>
    <s v="16830001"/>
    <x v="1"/>
    <s v="16"/>
  </r>
  <r>
    <s v="3160101050848"/>
    <x v="0"/>
    <x v="66"/>
    <n v="11"/>
    <n v="8"/>
    <n v="2561"/>
    <s v="1683"/>
    <s v="0001"/>
    <s v="16011706"/>
    <x v="0"/>
    <x v="2"/>
    <n v="12"/>
    <n v="12"/>
    <n v="2486"/>
    <s v="16830001"/>
    <x v="1"/>
    <s v="16"/>
  </r>
  <r>
    <s v="3160101178089"/>
    <x v="0"/>
    <x v="26"/>
    <n v="22"/>
    <n v="11"/>
    <n v="2561"/>
    <s v="1042"/>
    <s v="0001"/>
    <s v="16011706"/>
    <x v="0"/>
    <x v="44"/>
    <n v="1"/>
    <n v="1"/>
    <n v="2485"/>
    <s v="10420001"/>
    <x v="1"/>
    <s v="10"/>
  </r>
  <r>
    <s v="3160101185956"/>
    <x v="0"/>
    <x v="23"/>
    <n v="15"/>
    <n v="3"/>
    <n v="2561"/>
    <s v="1996"/>
    <s v="0001"/>
    <s v="16011707"/>
    <x v="0"/>
    <x v="2"/>
    <n v="13"/>
    <n v="4"/>
    <n v="2490"/>
    <s v="19960001"/>
    <x v="1"/>
    <s v="19"/>
  </r>
  <r>
    <s v="3160101189366"/>
    <x v="1"/>
    <x v="17"/>
    <n v="20"/>
    <n v="7"/>
    <n v="2561"/>
    <s v="1683"/>
    <s v="0001"/>
    <s v="16011707"/>
    <x v="0"/>
    <x v="2"/>
    <n v="1"/>
    <n v="1"/>
    <n v="2476"/>
    <s v="16830001"/>
    <x v="1"/>
    <s v="16"/>
  </r>
  <r>
    <s v="3160101186081"/>
    <x v="1"/>
    <x v="65"/>
    <n v="7"/>
    <n v="9"/>
    <n v="2561"/>
    <s v="1601"/>
    <s v="0000"/>
    <s v="16011707"/>
    <x v="0"/>
    <x v="37"/>
    <n v="1"/>
    <n v="1"/>
    <n v="2459"/>
    <s v="16010000"/>
    <x v="0"/>
    <s v="16"/>
  </r>
  <r>
    <s v="3160101185921"/>
    <x v="0"/>
    <x v="21"/>
    <n v="26"/>
    <n v="9"/>
    <n v="2561"/>
    <s v="1601"/>
    <s v="0000"/>
    <s v="16011707"/>
    <x v="0"/>
    <x v="106"/>
    <n v="27"/>
    <n v="4"/>
    <n v="2497"/>
    <s v="16010000"/>
    <x v="0"/>
    <s v="16"/>
  </r>
  <r>
    <s v="3160101194505"/>
    <x v="0"/>
    <x v="66"/>
    <n v="22"/>
    <n v="2"/>
    <n v="2561"/>
    <s v="1601"/>
    <s v="0000"/>
    <s v="16011708"/>
    <x v="0"/>
    <x v="37"/>
    <n v="1"/>
    <n v="1"/>
    <n v="2487"/>
    <s v="16010000"/>
    <x v="0"/>
    <s v="16"/>
  </r>
  <r>
    <s v="3160101191522"/>
    <x v="0"/>
    <x v="30"/>
    <n v="17"/>
    <n v="3"/>
    <n v="2561"/>
    <s v="1683"/>
    <s v="0001"/>
    <s v="16011708"/>
    <x v="0"/>
    <x v="71"/>
    <n v="19"/>
    <n v="5"/>
    <n v="2505"/>
    <s v="16830001"/>
    <x v="1"/>
    <s v="16"/>
  </r>
  <r>
    <s v="3160101197253"/>
    <x v="1"/>
    <x v="19"/>
    <n v="31"/>
    <n v="3"/>
    <n v="2561"/>
    <s v="1683"/>
    <s v="0001"/>
    <s v="16011708"/>
    <x v="0"/>
    <x v="85"/>
    <n v="2"/>
    <n v="12"/>
    <n v="2508"/>
    <s v="16830001"/>
    <x v="1"/>
    <s v="16"/>
  </r>
  <r>
    <s v="3160101193541"/>
    <x v="1"/>
    <x v="27"/>
    <n v="2"/>
    <n v="4"/>
    <n v="2561"/>
    <s v="1601"/>
    <s v="0000"/>
    <s v="16011708"/>
    <x v="0"/>
    <x v="11"/>
    <n v="2"/>
    <n v="7"/>
    <n v="2467"/>
    <s v="16010000"/>
    <x v="0"/>
    <s v="16"/>
  </r>
  <r>
    <s v="3160101191646"/>
    <x v="0"/>
    <x v="38"/>
    <n v="9"/>
    <n v="5"/>
    <n v="2561"/>
    <s v="1601"/>
    <s v="0000"/>
    <s v="16011708"/>
    <x v="0"/>
    <x v="40"/>
    <n v="1"/>
    <n v="1"/>
    <n v="2490"/>
    <s v="16010000"/>
    <x v="0"/>
    <s v="16"/>
  </r>
  <r>
    <s v="3160101197261"/>
    <x v="1"/>
    <x v="40"/>
    <n v="12"/>
    <n v="5"/>
    <n v="2561"/>
    <s v="1601"/>
    <s v="0000"/>
    <s v="16011708"/>
    <x v="0"/>
    <x v="17"/>
    <n v="13"/>
    <n v="10"/>
    <n v="2512"/>
    <s v="16010000"/>
    <x v="0"/>
    <s v="16"/>
  </r>
  <r>
    <s v="3160101193231"/>
    <x v="1"/>
    <x v="43"/>
    <n v="26"/>
    <n v="5"/>
    <n v="2561"/>
    <s v="1683"/>
    <s v="0001"/>
    <s v="16011708"/>
    <x v="0"/>
    <x v="22"/>
    <n v="1"/>
    <n v="1"/>
    <n v="2478"/>
    <s v="16830001"/>
    <x v="1"/>
    <s v="16"/>
  </r>
  <r>
    <s v="3160101193258"/>
    <x v="0"/>
    <x v="54"/>
    <n v="1"/>
    <n v="7"/>
    <n v="2561"/>
    <s v="1601"/>
    <s v="0000"/>
    <s v="16011708"/>
    <x v="0"/>
    <x v="11"/>
    <n v="5"/>
    <n v="1"/>
    <n v="2505"/>
    <s v="16010000"/>
    <x v="0"/>
    <s v="16"/>
  </r>
  <r>
    <s v="3601200303953"/>
    <x v="0"/>
    <x v="24"/>
    <n v="5"/>
    <n v="7"/>
    <n v="2561"/>
    <s v="1299"/>
    <s v="0001"/>
    <s v="16011708"/>
    <x v="0"/>
    <x v="92"/>
    <n v="0"/>
    <n v="0"/>
    <n v="2482"/>
    <s v="12990001"/>
    <x v="1"/>
    <s v="12"/>
  </r>
  <r>
    <s v="3160100522924"/>
    <x v="1"/>
    <x v="55"/>
    <n v="7"/>
    <n v="9"/>
    <n v="2561"/>
    <s v="1601"/>
    <s v="0000"/>
    <s v="16011708"/>
    <x v="0"/>
    <x v="3"/>
    <n v="21"/>
    <n v="1"/>
    <n v="2508"/>
    <s v="16010000"/>
    <x v="0"/>
    <s v="16"/>
  </r>
  <r>
    <s v="3160101195021"/>
    <x v="1"/>
    <x v="37"/>
    <n v="8"/>
    <n v="9"/>
    <n v="2561"/>
    <s v="1601"/>
    <s v="0000"/>
    <s v="16011708"/>
    <x v="0"/>
    <x v="37"/>
    <n v="2"/>
    <n v="7"/>
    <n v="2469"/>
    <s v="16010000"/>
    <x v="0"/>
    <s v="16"/>
  </r>
  <r>
    <s v="3160101191506"/>
    <x v="0"/>
    <x v="5"/>
    <n v="8"/>
    <n v="10"/>
    <n v="2561"/>
    <s v="1683"/>
    <s v="0001"/>
    <s v="16011708"/>
    <x v="0"/>
    <x v="11"/>
    <n v="1"/>
    <n v="1"/>
    <n v="2473"/>
    <s v="16830001"/>
    <x v="1"/>
    <s v="16"/>
  </r>
  <r>
    <s v="3160101191514"/>
    <x v="1"/>
    <x v="50"/>
    <n v="16"/>
    <n v="11"/>
    <n v="2561"/>
    <s v="1601"/>
    <s v="0000"/>
    <s v="16011708"/>
    <x v="0"/>
    <x v="37"/>
    <n v="16"/>
    <n v="3"/>
    <n v="2480"/>
    <s v="16010000"/>
    <x v="0"/>
    <s v="16"/>
  </r>
  <r>
    <s v="3160101199230"/>
    <x v="0"/>
    <x v="46"/>
    <n v="22"/>
    <n v="2"/>
    <n v="2561"/>
    <s v="1683"/>
    <s v="0001"/>
    <s v="16011709"/>
    <x v="0"/>
    <x v="77"/>
    <n v="1"/>
    <n v="1"/>
    <n v="2489"/>
    <s v="16830001"/>
    <x v="1"/>
    <s v="16"/>
  </r>
  <r>
    <s v="3160101325413"/>
    <x v="1"/>
    <x v="35"/>
    <n v="23"/>
    <n v="2"/>
    <n v="2561"/>
    <s v="1601"/>
    <s v="0000"/>
    <s v="16011709"/>
    <x v="0"/>
    <x v="37"/>
    <n v="20"/>
    <n v="4"/>
    <n v="2483"/>
    <s v="16010000"/>
    <x v="0"/>
    <s v="16"/>
  </r>
  <r>
    <s v="1160100015171"/>
    <x v="0"/>
    <x v="42"/>
    <n v="12"/>
    <n v="3"/>
    <n v="2561"/>
    <s v="9506"/>
    <s v="0000"/>
    <s v="16011709"/>
    <x v="0"/>
    <x v="49"/>
    <n v="9"/>
    <n v="3"/>
    <n v="2527"/>
    <s v="95060000"/>
    <x v="0"/>
    <s v="95"/>
  </r>
  <r>
    <s v="3160101199671"/>
    <x v="1"/>
    <x v="66"/>
    <n v="17"/>
    <n v="3"/>
    <n v="2561"/>
    <s v="1105"/>
    <s v="0000"/>
    <s v="16011709"/>
    <x v="0"/>
    <x v="11"/>
    <n v="1"/>
    <n v="1"/>
    <n v="2487"/>
    <s v="11050000"/>
    <x v="0"/>
    <s v="11"/>
  </r>
  <r>
    <s v="3160101324255"/>
    <x v="0"/>
    <x v="6"/>
    <n v="4"/>
    <n v="5"/>
    <n v="2561"/>
    <s v="1683"/>
    <s v="0001"/>
    <s v="16011709"/>
    <x v="0"/>
    <x v="214"/>
    <n v="18"/>
    <n v="2"/>
    <n v="2488"/>
    <s v="16830001"/>
    <x v="1"/>
    <s v="16"/>
  </r>
  <r>
    <s v="3160101325561"/>
    <x v="0"/>
    <x v="18"/>
    <n v="20"/>
    <n v="5"/>
    <n v="2561"/>
    <s v="1601"/>
    <s v="0000"/>
    <s v="16011709"/>
    <x v="0"/>
    <x v="166"/>
    <n v="4"/>
    <n v="7"/>
    <n v="2509"/>
    <s v="16010000"/>
    <x v="0"/>
    <s v="16"/>
  </r>
  <r>
    <s v="3160101326479"/>
    <x v="0"/>
    <x v="5"/>
    <n v="26"/>
    <n v="5"/>
    <n v="2561"/>
    <s v="1601"/>
    <s v="0000"/>
    <s v="16011709"/>
    <x v="0"/>
    <x v="37"/>
    <n v="0"/>
    <n v="0"/>
    <n v="2473"/>
    <s v="16010000"/>
    <x v="0"/>
    <s v="16"/>
  </r>
  <r>
    <s v="3160101327734"/>
    <x v="1"/>
    <x v="50"/>
    <n v="29"/>
    <n v="5"/>
    <n v="2561"/>
    <s v="1999"/>
    <s v="0001"/>
    <s v="16011709"/>
    <x v="0"/>
    <x v="25"/>
    <n v="11"/>
    <n v="2"/>
    <n v="2480"/>
    <s v="19990001"/>
    <x v="1"/>
    <s v="19"/>
  </r>
  <r>
    <s v="3160101329150"/>
    <x v="0"/>
    <x v="41"/>
    <n v="21"/>
    <n v="7"/>
    <n v="2561"/>
    <s v="1683"/>
    <s v="0001"/>
    <s v="16011709"/>
    <x v="0"/>
    <x v="16"/>
    <n v="23"/>
    <n v="3"/>
    <n v="2495"/>
    <s v="16830001"/>
    <x v="1"/>
    <s v="16"/>
  </r>
  <r>
    <s v="3160101198951"/>
    <x v="0"/>
    <x v="8"/>
    <n v="24"/>
    <n v="7"/>
    <n v="2561"/>
    <s v="1683"/>
    <s v="0001"/>
    <s v="16011709"/>
    <x v="0"/>
    <x v="11"/>
    <n v="1"/>
    <n v="1"/>
    <n v="2483"/>
    <s v="16830001"/>
    <x v="1"/>
    <s v="16"/>
  </r>
  <r>
    <s v="3160101182400"/>
    <x v="1"/>
    <x v="49"/>
    <n v="17"/>
    <n v="8"/>
    <n v="2561"/>
    <s v="1683"/>
    <s v="0001"/>
    <s v="16011709"/>
    <x v="0"/>
    <x v="2"/>
    <n v="1"/>
    <n v="1"/>
    <n v="2494"/>
    <s v="16830001"/>
    <x v="1"/>
    <s v="16"/>
  </r>
  <r>
    <s v="3160101380201"/>
    <x v="0"/>
    <x v="41"/>
    <n v="29"/>
    <n v="9"/>
    <n v="2561"/>
    <s v="1683"/>
    <s v="0001"/>
    <s v="16011709"/>
    <x v="0"/>
    <x v="32"/>
    <n v="30"/>
    <n v="4"/>
    <n v="2495"/>
    <s v="16830001"/>
    <x v="1"/>
    <s v="16"/>
  </r>
  <r>
    <s v="3160101200688"/>
    <x v="1"/>
    <x v="34"/>
    <n v="3"/>
    <n v="10"/>
    <n v="2561"/>
    <s v="1601"/>
    <s v="0000"/>
    <s v="16011709"/>
    <x v="0"/>
    <x v="11"/>
    <n v="20"/>
    <n v="2"/>
    <n v="2499"/>
    <s v="16010000"/>
    <x v="0"/>
    <s v="16"/>
  </r>
  <r>
    <s v="3160101329079"/>
    <x v="0"/>
    <x v="21"/>
    <n v="10"/>
    <n v="10"/>
    <n v="2561"/>
    <s v="1683"/>
    <s v="0001"/>
    <s v="16011709"/>
    <x v="0"/>
    <x v="2"/>
    <n v="1"/>
    <n v="1"/>
    <n v="2497"/>
    <s v="16830001"/>
    <x v="1"/>
    <s v="16"/>
  </r>
  <r>
    <s v="3160101322317"/>
    <x v="0"/>
    <x v="46"/>
    <n v="3"/>
    <n v="11"/>
    <n v="2561"/>
    <s v="1601"/>
    <s v="0000"/>
    <s v="16011709"/>
    <x v="0"/>
    <x v="37"/>
    <n v="0"/>
    <n v="0"/>
    <n v="2489"/>
    <s v="16010000"/>
    <x v="0"/>
    <s v="16"/>
  </r>
  <r>
    <s v="3160101323909"/>
    <x v="1"/>
    <x v="23"/>
    <n v="7"/>
    <n v="12"/>
    <n v="2561"/>
    <s v="1683"/>
    <s v="0001"/>
    <s v="16011709"/>
    <x v="0"/>
    <x v="21"/>
    <n v="29"/>
    <n v="4"/>
    <n v="2491"/>
    <s v="16830001"/>
    <x v="1"/>
    <s v="16"/>
  </r>
  <r>
    <s v="3160101326631"/>
    <x v="1"/>
    <x v="50"/>
    <n v="8"/>
    <n v="12"/>
    <n v="2561"/>
    <s v="1683"/>
    <s v="0002"/>
    <s v="16011709"/>
    <x v="0"/>
    <x v="44"/>
    <n v="0"/>
    <n v="0"/>
    <n v="2480"/>
    <s v="16830002"/>
    <x v="1"/>
    <s v="16"/>
  </r>
  <r>
    <s v="5160199028991"/>
    <x v="1"/>
    <x v="25"/>
    <n v="6"/>
    <n v="5"/>
    <n v="2561"/>
    <s v="1601"/>
    <s v="0000"/>
    <s v="16011710"/>
    <x v="0"/>
    <x v="215"/>
    <n v="2"/>
    <n v="6"/>
    <n v="2497"/>
    <s v="16010000"/>
    <x v="0"/>
    <s v="16"/>
  </r>
  <r>
    <s v="3169900224781"/>
    <x v="0"/>
    <x v="9"/>
    <n v="30"/>
    <n v="7"/>
    <n v="2561"/>
    <s v="1683"/>
    <s v="0001"/>
    <s v="16011710"/>
    <x v="0"/>
    <x v="2"/>
    <n v="11"/>
    <n v="11"/>
    <n v="2520"/>
    <s v="16830001"/>
    <x v="1"/>
    <s v="16"/>
  </r>
  <r>
    <s v="3160190023256"/>
    <x v="0"/>
    <x v="57"/>
    <n v="6"/>
    <n v="12"/>
    <n v="2561"/>
    <s v="1601"/>
    <s v="0000"/>
    <s v="16011710"/>
    <x v="0"/>
    <x v="37"/>
    <n v="0"/>
    <n v="0"/>
    <n v="2471"/>
    <s v="16010000"/>
    <x v="0"/>
    <s v="16"/>
  </r>
  <r>
    <s v="3160101332177"/>
    <x v="1"/>
    <x v="1"/>
    <n v="10"/>
    <n v="12"/>
    <n v="2561"/>
    <s v="1683"/>
    <s v="0001"/>
    <s v="16011710"/>
    <x v="0"/>
    <x v="2"/>
    <n v="0"/>
    <n v="0"/>
    <n v="2486"/>
    <s v="16830001"/>
    <x v="1"/>
    <s v="16"/>
  </r>
  <r>
    <s v="3160101334722"/>
    <x v="1"/>
    <x v="16"/>
    <n v="13"/>
    <n v="3"/>
    <n v="2561"/>
    <s v="1601"/>
    <s v="0000"/>
    <s v="16011711"/>
    <x v="0"/>
    <x v="37"/>
    <n v="1"/>
    <n v="1"/>
    <n v="2479"/>
    <s v="16010000"/>
    <x v="0"/>
    <s v="16"/>
  </r>
  <r>
    <s v="1650800095327"/>
    <x v="1"/>
    <x v="63"/>
    <n v="31"/>
    <n v="3"/>
    <n v="2561"/>
    <s v="1399"/>
    <s v="0001"/>
    <s v="16011711"/>
    <x v="0"/>
    <x v="60"/>
    <n v="13"/>
    <n v="5"/>
    <n v="2530"/>
    <s v="13990001"/>
    <x v="1"/>
    <s v="13"/>
  </r>
  <r>
    <s v="3310290000027"/>
    <x v="0"/>
    <x v="25"/>
    <n v="7"/>
    <n v="8"/>
    <n v="2561"/>
    <s v="1601"/>
    <s v="0000"/>
    <s v="16011711"/>
    <x v="0"/>
    <x v="78"/>
    <n v="15"/>
    <n v="7"/>
    <n v="2498"/>
    <s v="16010000"/>
    <x v="0"/>
    <s v="16"/>
  </r>
  <r>
    <s v="3160101335826"/>
    <x v="0"/>
    <x v="19"/>
    <n v="17"/>
    <n v="10"/>
    <n v="2561"/>
    <s v="1299"/>
    <s v="0001"/>
    <s v="16011711"/>
    <x v="0"/>
    <x v="24"/>
    <n v="10"/>
    <n v="1"/>
    <n v="2509"/>
    <s v="12990001"/>
    <x v="1"/>
    <s v="12"/>
  </r>
  <r>
    <s v="3160101336539"/>
    <x v="0"/>
    <x v="3"/>
    <n v="2"/>
    <n v="12"/>
    <n v="2561"/>
    <s v="1683"/>
    <s v="0001"/>
    <s v="16011711"/>
    <x v="0"/>
    <x v="25"/>
    <n v="23"/>
    <n v="11"/>
    <n v="2500"/>
    <s v="16830001"/>
    <x v="1"/>
    <s v="16"/>
  </r>
  <r>
    <s v="3160101337560"/>
    <x v="0"/>
    <x v="48"/>
    <n v="2"/>
    <n v="12"/>
    <n v="2561"/>
    <s v="1683"/>
    <s v="0001"/>
    <s v="16011711"/>
    <x v="0"/>
    <x v="11"/>
    <n v="19"/>
    <n v="9"/>
    <n v="2503"/>
    <s v="16830001"/>
    <x v="1"/>
    <s v="16"/>
  </r>
  <r>
    <s v="3480100396314"/>
    <x v="0"/>
    <x v="55"/>
    <n v="13"/>
    <n v="12"/>
    <n v="2561"/>
    <s v="1683"/>
    <s v="0001"/>
    <s v="16011711"/>
    <x v="0"/>
    <x v="32"/>
    <n v="5"/>
    <n v="9"/>
    <n v="2508"/>
    <s v="16830001"/>
    <x v="1"/>
    <s v="16"/>
  </r>
  <r>
    <s v="3160101174407"/>
    <x v="0"/>
    <x v="24"/>
    <n v="4"/>
    <n v="3"/>
    <n v="2561"/>
    <s v="1601"/>
    <s v="0000"/>
    <s v="16011712"/>
    <x v="0"/>
    <x v="37"/>
    <n v="15"/>
    <n v="1"/>
    <n v="2482"/>
    <s v="16010000"/>
    <x v="0"/>
    <s v="16"/>
  </r>
  <r>
    <s v="3160101182175"/>
    <x v="0"/>
    <x v="16"/>
    <n v="28"/>
    <n v="4"/>
    <n v="2561"/>
    <s v="1683"/>
    <s v="0002"/>
    <s v="16011712"/>
    <x v="0"/>
    <x v="15"/>
    <n v="0"/>
    <n v="0"/>
    <n v="2479"/>
    <s v="16830002"/>
    <x v="1"/>
    <s v="16"/>
  </r>
  <r>
    <s v="3160101172188"/>
    <x v="1"/>
    <x v="8"/>
    <n v="2"/>
    <n v="6"/>
    <n v="2561"/>
    <s v="1683"/>
    <s v="0000"/>
    <s v="16011712"/>
    <x v="0"/>
    <x v="11"/>
    <n v="0"/>
    <n v="0"/>
    <n v="2483"/>
    <s v="16830000"/>
    <x v="0"/>
    <s v="16"/>
  </r>
  <r>
    <s v="3160101171548"/>
    <x v="1"/>
    <x v="16"/>
    <n v="2"/>
    <n v="12"/>
    <n v="2561"/>
    <s v="1601"/>
    <s v="0000"/>
    <s v="16011712"/>
    <x v="0"/>
    <x v="37"/>
    <n v="0"/>
    <n v="0"/>
    <n v="2479"/>
    <s v="16010000"/>
    <x v="0"/>
    <s v="16"/>
  </r>
  <r>
    <s v="3160101171572"/>
    <x v="1"/>
    <x v="18"/>
    <n v="12"/>
    <n v="12"/>
    <n v="2561"/>
    <s v="1683"/>
    <s v="0001"/>
    <s v="16011712"/>
    <x v="0"/>
    <x v="32"/>
    <n v="8"/>
    <n v="5"/>
    <n v="2510"/>
    <s v="16830001"/>
    <x v="1"/>
    <s v="16"/>
  </r>
  <r>
    <s v="3160101438862"/>
    <x v="1"/>
    <x v="41"/>
    <n v="16"/>
    <n v="4"/>
    <n v="2561"/>
    <s v="1684"/>
    <s v="0001"/>
    <s v="16011801"/>
    <x v="0"/>
    <x v="2"/>
    <n v="2"/>
    <n v="12"/>
    <n v="2494"/>
    <s v="16840001"/>
    <x v="2"/>
    <s v="16"/>
  </r>
  <r>
    <s v="3160101438072"/>
    <x v="1"/>
    <x v="91"/>
    <n v="19"/>
    <n v="7"/>
    <n v="2561"/>
    <s v="1601"/>
    <s v="0000"/>
    <s v="16011801"/>
    <x v="0"/>
    <x v="37"/>
    <n v="1"/>
    <n v="1"/>
    <n v="2462"/>
    <s v="16010000"/>
    <x v="0"/>
    <s v="16"/>
  </r>
  <r>
    <s v="5160100018912"/>
    <x v="1"/>
    <x v="11"/>
    <n v="29"/>
    <n v="11"/>
    <n v="2561"/>
    <s v="1601"/>
    <s v="0000"/>
    <s v="16011803"/>
    <x v="0"/>
    <x v="37"/>
    <n v="0"/>
    <n v="0"/>
    <n v="2475"/>
    <s v="16010000"/>
    <x v="0"/>
    <s v="16"/>
  </r>
  <r>
    <s v="3160101441880"/>
    <x v="0"/>
    <x v="11"/>
    <n v="23"/>
    <n v="9"/>
    <n v="2561"/>
    <s v="1601"/>
    <s v="0000"/>
    <s v="16011804"/>
    <x v="0"/>
    <x v="37"/>
    <n v="1"/>
    <n v="1"/>
    <n v="2475"/>
    <s v="16010000"/>
    <x v="0"/>
    <s v="16"/>
  </r>
  <r>
    <s v="3160101443751"/>
    <x v="0"/>
    <x v="31"/>
    <n v="6"/>
    <n v="4"/>
    <n v="2561"/>
    <s v="1601"/>
    <s v="0000"/>
    <s v="16011805"/>
    <x v="0"/>
    <x v="51"/>
    <n v="1"/>
    <n v="1"/>
    <n v="2474"/>
    <s v="16010000"/>
    <x v="0"/>
    <s v="16"/>
  </r>
  <r>
    <s v="3160101440719"/>
    <x v="1"/>
    <x v="41"/>
    <n v="4"/>
    <n v="8"/>
    <n v="2561"/>
    <s v="1683"/>
    <s v="0001"/>
    <s v="16011806"/>
    <x v="0"/>
    <x v="32"/>
    <n v="0"/>
    <n v="0"/>
    <n v="2495"/>
    <s v="16830001"/>
    <x v="1"/>
    <s v="16"/>
  </r>
  <r>
    <s v="3199900284848"/>
    <x v="1"/>
    <x v="55"/>
    <n v="28"/>
    <n v="1"/>
    <n v="2561"/>
    <s v="1683"/>
    <s v="0001"/>
    <s v="16011807"/>
    <x v="0"/>
    <x v="9"/>
    <n v="7"/>
    <n v="8"/>
    <n v="2507"/>
    <s v="16830001"/>
    <x v="1"/>
    <s v="16"/>
  </r>
  <r>
    <s v="3160101448728"/>
    <x v="1"/>
    <x v="50"/>
    <n v="6"/>
    <n v="11"/>
    <n v="2561"/>
    <s v="1683"/>
    <s v="0001"/>
    <s v="16011808"/>
    <x v="0"/>
    <x v="11"/>
    <n v="1"/>
    <n v="1"/>
    <n v="2480"/>
    <s v="16830001"/>
    <x v="1"/>
    <s v="16"/>
  </r>
  <r>
    <s v="3160101450561"/>
    <x v="1"/>
    <x v="95"/>
    <n v="27"/>
    <n v="5"/>
    <n v="2561"/>
    <s v="1696"/>
    <s v="0000"/>
    <s v="16011809"/>
    <x v="0"/>
    <x v="37"/>
    <n v="1"/>
    <n v="1"/>
    <n v="2452"/>
    <s v="16960000"/>
    <x v="0"/>
    <s v="16"/>
  </r>
  <r>
    <s v="3160101451460"/>
    <x v="1"/>
    <x v="50"/>
    <n v="18"/>
    <n v="9"/>
    <n v="2561"/>
    <s v="1601"/>
    <s v="0000"/>
    <s v="16011809"/>
    <x v="0"/>
    <x v="37"/>
    <n v="1"/>
    <n v="1"/>
    <n v="2480"/>
    <s v="16010000"/>
    <x v="0"/>
    <s v="16"/>
  </r>
  <r>
    <s v="3160101451061"/>
    <x v="0"/>
    <x v="4"/>
    <n v="16"/>
    <n v="10"/>
    <n v="2561"/>
    <s v="1397"/>
    <s v="0001"/>
    <s v="16011809"/>
    <x v="0"/>
    <x v="86"/>
    <n v="15"/>
    <n v="7"/>
    <n v="2502"/>
    <s v="13970001"/>
    <x v="2"/>
    <s v="13"/>
  </r>
  <r>
    <s v="3160101453683"/>
    <x v="1"/>
    <x v="20"/>
    <n v="14"/>
    <n v="6"/>
    <n v="2561"/>
    <s v="1027"/>
    <s v="0000"/>
    <s v="16011810"/>
    <x v="0"/>
    <x v="11"/>
    <n v="1"/>
    <n v="10"/>
    <n v="2469"/>
    <s v="10270000"/>
    <x v="0"/>
    <s v="10"/>
  </r>
  <r>
    <s v="3160101453110"/>
    <x v="1"/>
    <x v="3"/>
    <n v="12"/>
    <n v="8"/>
    <n v="2561"/>
    <s v="1683"/>
    <s v="0001"/>
    <s v="16011810"/>
    <x v="0"/>
    <x v="2"/>
    <n v="13"/>
    <n v="5"/>
    <n v="2500"/>
    <s v="16830001"/>
    <x v="1"/>
    <s v="16"/>
  </r>
  <r>
    <s v="3160101454671"/>
    <x v="0"/>
    <x v="12"/>
    <n v="18"/>
    <n v="5"/>
    <n v="2561"/>
    <s v="1601"/>
    <s v="0000"/>
    <s v="16011811"/>
    <x v="0"/>
    <x v="0"/>
    <n v="27"/>
    <n v="6"/>
    <n v="2513"/>
    <s v="16010000"/>
    <x v="0"/>
    <s v="16"/>
  </r>
  <r>
    <s v="3160101464529"/>
    <x v="0"/>
    <x v="25"/>
    <n v="20"/>
    <n v="6"/>
    <n v="2561"/>
    <s v="1024"/>
    <s v="0000"/>
    <s v="16011811"/>
    <x v="0"/>
    <x v="27"/>
    <n v="1"/>
    <n v="1"/>
    <n v="2498"/>
    <s v="10240000"/>
    <x v="0"/>
    <s v="10"/>
  </r>
  <r>
    <s v="3160101460264"/>
    <x v="1"/>
    <x v="50"/>
    <n v="16"/>
    <n v="7"/>
    <n v="2561"/>
    <s v="1601"/>
    <s v="0000"/>
    <s v="16011811"/>
    <x v="0"/>
    <x v="37"/>
    <n v="1"/>
    <n v="1"/>
    <n v="2480"/>
    <s v="16010000"/>
    <x v="0"/>
    <s v="16"/>
  </r>
  <r>
    <s v="3160101456348"/>
    <x v="0"/>
    <x v="40"/>
    <n v="15"/>
    <n v="10"/>
    <n v="2561"/>
    <s v="1683"/>
    <s v="0001"/>
    <s v="16011811"/>
    <x v="0"/>
    <x v="2"/>
    <n v="2"/>
    <n v="11"/>
    <n v="2512"/>
    <s v="16830001"/>
    <x v="1"/>
    <s v="16"/>
  </r>
  <r>
    <s v="3160101461597"/>
    <x v="1"/>
    <x v="11"/>
    <n v="7"/>
    <n v="11"/>
    <n v="2561"/>
    <s v="1683"/>
    <s v="0001"/>
    <s v="16011811"/>
    <x v="0"/>
    <x v="32"/>
    <n v="1"/>
    <n v="1"/>
    <n v="2475"/>
    <s v="16830001"/>
    <x v="1"/>
    <s v="16"/>
  </r>
  <r>
    <s v="1168300363031"/>
    <x v="1"/>
    <x v="59"/>
    <n v="10"/>
    <n v="1"/>
    <n v="2561"/>
    <s v="1037"/>
    <s v="0001"/>
    <s v="16011812"/>
    <x v="0"/>
    <x v="88"/>
    <n v="6"/>
    <n v="12"/>
    <n v="2560"/>
    <s v="10370001"/>
    <x v="1"/>
    <s v="10"/>
  </r>
  <r>
    <s v="3160101464219"/>
    <x v="0"/>
    <x v="5"/>
    <n v="14"/>
    <n v="1"/>
    <n v="2561"/>
    <s v="1601"/>
    <s v="0000"/>
    <s v="16011812"/>
    <x v="0"/>
    <x v="59"/>
    <n v="15"/>
    <n v="4"/>
    <n v="2472"/>
    <s v="16010000"/>
    <x v="0"/>
    <s v="16"/>
  </r>
  <r>
    <s v="3160101465827"/>
    <x v="0"/>
    <x v="43"/>
    <n v="10"/>
    <n v="7"/>
    <n v="2561"/>
    <s v="1601"/>
    <s v="0000"/>
    <s v="16011812"/>
    <x v="0"/>
    <x v="51"/>
    <n v="1"/>
    <n v="1"/>
    <n v="2478"/>
    <s v="16010000"/>
    <x v="0"/>
    <s v="16"/>
  </r>
  <r>
    <s v="3160101462259"/>
    <x v="1"/>
    <x v="1"/>
    <n v="23"/>
    <n v="7"/>
    <n v="2561"/>
    <s v="1601"/>
    <s v="0000"/>
    <s v="16011812"/>
    <x v="0"/>
    <x v="87"/>
    <n v="1"/>
    <n v="1"/>
    <n v="2486"/>
    <s v="16010000"/>
    <x v="0"/>
    <s v="16"/>
  </r>
  <r>
    <s v="3160101456062"/>
    <x v="0"/>
    <x v="55"/>
    <n v="25"/>
    <n v="7"/>
    <n v="2561"/>
    <s v="1683"/>
    <s v="0001"/>
    <s v="16011812"/>
    <x v="0"/>
    <x v="25"/>
    <n v="8"/>
    <n v="10"/>
    <n v="2507"/>
    <s v="16830001"/>
    <x v="1"/>
    <s v="16"/>
  </r>
  <r>
    <s v="3160101466203"/>
    <x v="0"/>
    <x v="35"/>
    <n v="6"/>
    <n v="9"/>
    <n v="2561"/>
    <s v="1683"/>
    <s v="0001"/>
    <s v="16011812"/>
    <x v="0"/>
    <x v="17"/>
    <n v="13"/>
    <n v="12"/>
    <n v="2483"/>
    <s v="16830001"/>
    <x v="1"/>
    <s v="16"/>
  </r>
  <r>
    <s v="3160190013617"/>
    <x v="0"/>
    <x v="26"/>
    <n v="16"/>
    <n v="9"/>
    <n v="2561"/>
    <s v="1601"/>
    <s v="0000"/>
    <s v="16011812"/>
    <x v="0"/>
    <x v="37"/>
    <n v="1"/>
    <n v="1"/>
    <n v="2485"/>
    <s v="16010000"/>
    <x v="0"/>
    <s v="16"/>
  </r>
  <r>
    <s v="1160100633151"/>
    <x v="0"/>
    <x v="81"/>
    <n v="1"/>
    <n v="1"/>
    <n v="2561"/>
    <s v="1601"/>
    <s v="0000"/>
    <s v="16011901"/>
    <x v="0"/>
    <x v="0"/>
    <n v="27"/>
    <n v="4"/>
    <n v="2542"/>
    <s v="16010000"/>
    <x v="0"/>
    <s v="16"/>
  </r>
  <r>
    <s v="3160190020117"/>
    <x v="1"/>
    <x v="14"/>
    <n v="22"/>
    <n v="2"/>
    <n v="2561"/>
    <s v="1683"/>
    <s v="0001"/>
    <s v="16011901"/>
    <x v="0"/>
    <x v="2"/>
    <n v="1"/>
    <n v="1"/>
    <n v="2472"/>
    <s v="16830001"/>
    <x v="1"/>
    <s v="16"/>
  </r>
  <r>
    <s v="1168300144771"/>
    <x v="1"/>
    <x v="96"/>
    <n v="5"/>
    <n v="5"/>
    <n v="2561"/>
    <s v="1601"/>
    <s v="0000"/>
    <s v="16011901"/>
    <x v="0"/>
    <x v="135"/>
    <n v="19"/>
    <n v="10"/>
    <n v="2554"/>
    <s v="16010000"/>
    <x v="0"/>
    <s v="16"/>
  </r>
  <r>
    <s v="3160100799063"/>
    <x v="1"/>
    <x v="22"/>
    <n v="18"/>
    <n v="8"/>
    <n v="2561"/>
    <s v="1683"/>
    <s v="0001"/>
    <s v="16011901"/>
    <x v="0"/>
    <x v="214"/>
    <n v="9"/>
    <n v="9"/>
    <n v="2515"/>
    <s v="16830001"/>
    <x v="1"/>
    <s v="16"/>
  </r>
  <r>
    <s v="3160100791348"/>
    <x v="0"/>
    <x v="60"/>
    <n v="7"/>
    <n v="9"/>
    <n v="2561"/>
    <s v="1999"/>
    <s v="0001"/>
    <s v="16011902"/>
    <x v="0"/>
    <x v="40"/>
    <n v="0"/>
    <n v="0"/>
    <n v="2496"/>
    <s v="19990001"/>
    <x v="1"/>
    <s v="19"/>
  </r>
  <r>
    <s v="3160100790228"/>
    <x v="1"/>
    <x v="38"/>
    <n v="18"/>
    <n v="9"/>
    <n v="2561"/>
    <s v="1601"/>
    <s v="0000"/>
    <s v="16011902"/>
    <x v="0"/>
    <x v="37"/>
    <n v="0"/>
    <n v="0"/>
    <n v="2490"/>
    <s v="16010000"/>
    <x v="0"/>
    <s v="16"/>
  </r>
  <r>
    <s v="3160100789319"/>
    <x v="0"/>
    <x v="17"/>
    <n v="22"/>
    <n v="11"/>
    <n v="2561"/>
    <s v="1601"/>
    <s v="0000"/>
    <s v="16011902"/>
    <x v="0"/>
    <x v="37"/>
    <n v="0"/>
    <n v="0"/>
    <n v="2476"/>
    <s v="16010000"/>
    <x v="0"/>
    <s v="16"/>
  </r>
  <r>
    <s v="3160100791453"/>
    <x v="1"/>
    <x v="3"/>
    <n v="16"/>
    <n v="12"/>
    <n v="2561"/>
    <s v="1683"/>
    <s v="0001"/>
    <s v="16011902"/>
    <x v="0"/>
    <x v="11"/>
    <n v="7"/>
    <n v="2"/>
    <n v="2500"/>
    <s v="16830001"/>
    <x v="1"/>
    <s v="16"/>
  </r>
  <r>
    <s v="3160100798008"/>
    <x v="1"/>
    <x v="30"/>
    <n v="8"/>
    <n v="1"/>
    <n v="2561"/>
    <s v="1683"/>
    <s v="0001"/>
    <s v="16011903"/>
    <x v="0"/>
    <x v="3"/>
    <n v="3"/>
    <n v="10"/>
    <n v="2505"/>
    <s v="16830001"/>
    <x v="1"/>
    <s v="16"/>
  </r>
  <r>
    <s v="3160100796595"/>
    <x v="1"/>
    <x v="31"/>
    <n v="16"/>
    <n v="2"/>
    <n v="2561"/>
    <s v="1601"/>
    <s v="0000"/>
    <s v="16011903"/>
    <x v="0"/>
    <x v="37"/>
    <n v="1"/>
    <n v="1"/>
    <n v="2474"/>
    <s v="16010000"/>
    <x v="0"/>
    <s v="16"/>
  </r>
  <r>
    <s v="3160100796391"/>
    <x v="1"/>
    <x v="14"/>
    <n v="12"/>
    <n v="4"/>
    <n v="2561"/>
    <s v="1601"/>
    <s v="0000"/>
    <s v="16011903"/>
    <x v="0"/>
    <x v="37"/>
    <n v="1"/>
    <n v="1"/>
    <n v="2472"/>
    <s v="16010000"/>
    <x v="0"/>
    <s v="16"/>
  </r>
  <r>
    <s v="3160400715949"/>
    <x v="1"/>
    <x v="23"/>
    <n v="2"/>
    <n v="6"/>
    <n v="2561"/>
    <s v="1601"/>
    <s v="0000"/>
    <s v="16011903"/>
    <x v="0"/>
    <x v="170"/>
    <n v="1"/>
    <n v="1"/>
    <n v="2491"/>
    <s v="16010000"/>
    <x v="0"/>
    <s v="16"/>
  </r>
  <r>
    <s v="1160100347557"/>
    <x v="1"/>
    <x v="52"/>
    <n v="21"/>
    <n v="7"/>
    <n v="2561"/>
    <s v="1683"/>
    <s v="0001"/>
    <s v="16011903"/>
    <x v="0"/>
    <x v="2"/>
    <n v="26"/>
    <n v="11"/>
    <n v="2534"/>
    <s v="16830001"/>
    <x v="1"/>
    <s v="16"/>
  </r>
  <r>
    <s v="3160100795033"/>
    <x v="1"/>
    <x v="43"/>
    <n v="30"/>
    <n v="7"/>
    <n v="2561"/>
    <s v="1601"/>
    <s v="0000"/>
    <s v="16011903"/>
    <x v="0"/>
    <x v="37"/>
    <n v="0"/>
    <n v="0"/>
    <n v="2478"/>
    <s v="16010000"/>
    <x v="0"/>
    <s v="16"/>
  </r>
  <r>
    <s v="3160100797982"/>
    <x v="0"/>
    <x v="24"/>
    <n v="9"/>
    <n v="8"/>
    <n v="2561"/>
    <s v="1601"/>
    <s v="0000"/>
    <s v="16011903"/>
    <x v="0"/>
    <x v="3"/>
    <n v="24"/>
    <n v="11"/>
    <n v="2481"/>
    <s v="16010000"/>
    <x v="0"/>
    <s v="16"/>
  </r>
  <r>
    <s v="3160100797290"/>
    <x v="1"/>
    <x v="31"/>
    <n v="3"/>
    <n v="12"/>
    <n v="2561"/>
    <s v="1601"/>
    <s v="0000"/>
    <s v="16011903"/>
    <x v="0"/>
    <x v="37"/>
    <n v="1"/>
    <n v="1"/>
    <n v="2474"/>
    <s v="16010000"/>
    <x v="0"/>
    <s v="16"/>
  </r>
  <r>
    <s v="3160190004286"/>
    <x v="0"/>
    <x v="47"/>
    <n v="16"/>
    <n v="12"/>
    <n v="2561"/>
    <s v="1601"/>
    <s v="0000"/>
    <s v="16011903"/>
    <x v="0"/>
    <x v="40"/>
    <n v="17"/>
    <n v="12"/>
    <n v="2503"/>
    <s v="16010000"/>
    <x v="0"/>
    <s v="16"/>
  </r>
  <r>
    <s v="3160100803265"/>
    <x v="0"/>
    <x v="6"/>
    <n v="6"/>
    <n v="1"/>
    <n v="2561"/>
    <s v="1601"/>
    <s v="0000"/>
    <s v="16011904"/>
    <x v="0"/>
    <x v="11"/>
    <n v="31"/>
    <n v="12"/>
    <n v="2487"/>
    <s v="16010000"/>
    <x v="0"/>
    <s v="16"/>
  </r>
  <r>
    <s v="3160100803206"/>
    <x v="1"/>
    <x v="1"/>
    <n v="6"/>
    <n v="2"/>
    <n v="2561"/>
    <s v="1683"/>
    <s v="0001"/>
    <s v="16011904"/>
    <x v="0"/>
    <x v="182"/>
    <n v="0"/>
    <n v="0"/>
    <n v="2486"/>
    <s v="16830001"/>
    <x v="1"/>
    <s v="16"/>
  </r>
  <r>
    <s v="3160100800797"/>
    <x v="0"/>
    <x v="26"/>
    <n v="13"/>
    <n v="3"/>
    <n v="2561"/>
    <s v="1683"/>
    <s v="0001"/>
    <s v="16011904"/>
    <x v="0"/>
    <x v="3"/>
    <n v="8"/>
    <n v="12"/>
    <n v="2484"/>
    <s v="16830001"/>
    <x v="1"/>
    <s v="16"/>
  </r>
  <r>
    <s v="3160100800070"/>
    <x v="1"/>
    <x v="2"/>
    <n v="30"/>
    <n v="4"/>
    <n v="2561"/>
    <s v="1601"/>
    <s v="0000"/>
    <s v="16011904"/>
    <x v="0"/>
    <x v="37"/>
    <n v="0"/>
    <n v="0"/>
    <n v="2467"/>
    <s v="16010000"/>
    <x v="0"/>
    <s v="16"/>
  </r>
  <r>
    <s v="1168300374903"/>
    <x v="0"/>
    <x v="59"/>
    <n v="27"/>
    <n v="8"/>
    <n v="2561"/>
    <s v="1683"/>
    <s v="0001"/>
    <s v="16011904"/>
    <x v="0"/>
    <x v="55"/>
    <n v="18"/>
    <n v="4"/>
    <n v="2561"/>
    <s v="16830001"/>
    <x v="1"/>
    <s v="16"/>
  </r>
  <r>
    <s v="3160100792875"/>
    <x v="0"/>
    <x v="60"/>
    <n v="4"/>
    <n v="1"/>
    <n v="2561"/>
    <s v="1043"/>
    <s v="0001"/>
    <s v="16011905"/>
    <x v="0"/>
    <x v="30"/>
    <n v="29"/>
    <n v="3"/>
    <n v="2494"/>
    <s v="10430001"/>
    <x v="1"/>
    <s v="10"/>
  </r>
  <r>
    <s v="3160100734204"/>
    <x v="0"/>
    <x v="32"/>
    <n v="15"/>
    <n v="2"/>
    <n v="2561"/>
    <s v="1683"/>
    <s v="0001"/>
    <s v="16011905"/>
    <x v="0"/>
    <x v="31"/>
    <n v="14"/>
    <n v="12"/>
    <n v="2510"/>
    <s v="16830001"/>
    <x v="1"/>
    <s v="16"/>
  </r>
  <r>
    <s v="5160100057497"/>
    <x v="0"/>
    <x v="16"/>
    <n v="26"/>
    <n v="4"/>
    <n v="2561"/>
    <s v="1683"/>
    <s v="0001"/>
    <s v="16011905"/>
    <x v="0"/>
    <x v="2"/>
    <n v="0"/>
    <n v="0"/>
    <n v="2479"/>
    <s v="16830001"/>
    <x v="1"/>
    <s v="16"/>
  </r>
  <r>
    <s v="3670600015857"/>
    <x v="1"/>
    <x v="10"/>
    <n v="28"/>
    <n v="10"/>
    <n v="2561"/>
    <s v="1683"/>
    <s v="0001"/>
    <s v="16011906"/>
    <x v="0"/>
    <x v="189"/>
    <n v="26"/>
    <n v="4"/>
    <n v="2493"/>
    <s v="16830001"/>
    <x v="1"/>
    <s v="16"/>
  </r>
  <r>
    <s v="3160100931018"/>
    <x v="0"/>
    <x v="48"/>
    <n v="30"/>
    <n v="6"/>
    <n v="2561"/>
    <s v="1206"/>
    <s v="0000"/>
    <s v="16011907"/>
    <x v="0"/>
    <x v="216"/>
    <n v="11"/>
    <n v="11"/>
    <n v="2502"/>
    <s v="12060000"/>
    <x v="0"/>
    <s v="12"/>
  </r>
  <r>
    <s v="3160100808062"/>
    <x v="0"/>
    <x v="47"/>
    <n v="19"/>
    <n v="7"/>
    <n v="2561"/>
    <s v="1601"/>
    <s v="0000"/>
    <s v="16011907"/>
    <x v="0"/>
    <x v="3"/>
    <n v="2"/>
    <n v="11"/>
    <n v="2503"/>
    <s v="16010000"/>
    <x v="0"/>
    <s v="16"/>
  </r>
  <r>
    <s v="3160100810393"/>
    <x v="1"/>
    <x v="20"/>
    <n v="31"/>
    <n v="8"/>
    <n v="2561"/>
    <s v="1601"/>
    <s v="0000"/>
    <s v="16011907"/>
    <x v="0"/>
    <x v="37"/>
    <n v="1"/>
    <n v="1"/>
    <n v="2470"/>
    <s v="16010000"/>
    <x v="0"/>
    <s v="16"/>
  </r>
  <r>
    <s v="3160100806035"/>
    <x v="0"/>
    <x v="48"/>
    <n v="27"/>
    <n v="9"/>
    <n v="2561"/>
    <s v="1601"/>
    <s v="0000"/>
    <s v="16011907"/>
    <x v="0"/>
    <x v="35"/>
    <n v="14"/>
    <n v="5"/>
    <n v="2503"/>
    <s v="16010000"/>
    <x v="0"/>
    <s v="16"/>
  </r>
  <r>
    <s v="5650700019303"/>
    <x v="1"/>
    <x v="24"/>
    <n v="22"/>
    <n v="1"/>
    <n v="2561"/>
    <s v="1683"/>
    <s v="0001"/>
    <s v="16012001"/>
    <x v="0"/>
    <x v="32"/>
    <n v="12"/>
    <n v="8"/>
    <n v="2481"/>
    <s v="16830001"/>
    <x v="1"/>
    <s v="16"/>
  </r>
  <r>
    <s v="3169900245133"/>
    <x v="0"/>
    <x v="60"/>
    <n v="23"/>
    <n v="1"/>
    <n v="2561"/>
    <s v="1699"/>
    <s v="0000"/>
    <s v="16012001"/>
    <x v="0"/>
    <x v="3"/>
    <n v="0"/>
    <n v="0"/>
    <n v="2496"/>
    <s v="16990000"/>
    <x v="0"/>
    <s v="16"/>
  </r>
  <r>
    <s v="5341600106062"/>
    <x v="0"/>
    <x v="26"/>
    <n v="30"/>
    <n v="1"/>
    <n v="2561"/>
    <s v="1683"/>
    <s v="0001"/>
    <s v="16012001"/>
    <x v="0"/>
    <x v="132"/>
    <n v="0"/>
    <n v="0"/>
    <n v="2485"/>
    <s v="16830001"/>
    <x v="1"/>
    <s v="16"/>
  </r>
  <r>
    <s v="3101701325580"/>
    <x v="0"/>
    <x v="48"/>
    <n v="6"/>
    <n v="2"/>
    <n v="2561"/>
    <s v="1683"/>
    <s v="0001"/>
    <s v="16012001"/>
    <x v="0"/>
    <x v="32"/>
    <n v="18"/>
    <n v="11"/>
    <n v="2502"/>
    <s v="16830001"/>
    <x v="1"/>
    <s v="16"/>
  </r>
  <r>
    <s v="3160100462328"/>
    <x v="0"/>
    <x v="4"/>
    <n v="6"/>
    <n v="2"/>
    <n v="2561"/>
    <s v="1683"/>
    <s v="0001"/>
    <s v="16012001"/>
    <x v="0"/>
    <x v="8"/>
    <n v="31"/>
    <n v="8"/>
    <n v="2501"/>
    <s v="16830001"/>
    <x v="1"/>
    <s v="16"/>
  </r>
  <r>
    <s v="3170400151301"/>
    <x v="1"/>
    <x v="55"/>
    <n v="6"/>
    <n v="2"/>
    <n v="2561"/>
    <s v="1683"/>
    <s v="0001"/>
    <s v="16012001"/>
    <x v="0"/>
    <x v="9"/>
    <n v="28"/>
    <n v="8"/>
    <n v="2507"/>
    <s v="16830001"/>
    <x v="1"/>
    <s v="16"/>
  </r>
  <r>
    <s v="3169900158788"/>
    <x v="0"/>
    <x v="77"/>
    <n v="12"/>
    <n v="2"/>
    <n v="2561"/>
    <s v="7492"/>
    <s v="0000"/>
    <s v="16012001"/>
    <x v="0"/>
    <x v="84"/>
    <n v="2"/>
    <n v="4"/>
    <n v="2511"/>
    <s v="74920000"/>
    <x v="0"/>
    <s v="74"/>
  </r>
  <r>
    <s v="1311100104696"/>
    <x v="1"/>
    <x v="63"/>
    <n v="22"/>
    <n v="2"/>
    <n v="2561"/>
    <s v="1683"/>
    <s v="0001"/>
    <s v="16012001"/>
    <x v="0"/>
    <x v="20"/>
    <n v="17"/>
    <n v="7"/>
    <n v="2530"/>
    <s v="16830001"/>
    <x v="1"/>
    <s v="16"/>
  </r>
  <r>
    <s v="3230400173827"/>
    <x v="1"/>
    <x v="3"/>
    <n v="25"/>
    <n v="2"/>
    <n v="2561"/>
    <s v="1683"/>
    <s v="0001"/>
    <s v="16012001"/>
    <x v="0"/>
    <x v="119"/>
    <n v="5"/>
    <n v="3"/>
    <n v="2499"/>
    <s v="16830001"/>
    <x v="1"/>
    <s v="16"/>
  </r>
  <r>
    <s v="3450500995983"/>
    <x v="0"/>
    <x v="74"/>
    <n v="6"/>
    <n v="3"/>
    <n v="2561"/>
    <s v="1683"/>
    <s v="0001"/>
    <s v="16012001"/>
    <x v="0"/>
    <x v="104"/>
    <n v="13"/>
    <n v="4"/>
    <n v="2523"/>
    <s v="16830001"/>
    <x v="1"/>
    <s v="16"/>
  </r>
  <r>
    <s v="3170100253125"/>
    <x v="0"/>
    <x v="6"/>
    <n v="19"/>
    <n v="3"/>
    <n v="2561"/>
    <s v="1683"/>
    <s v="0001"/>
    <s v="16012001"/>
    <x v="0"/>
    <x v="50"/>
    <n v="31"/>
    <n v="12"/>
    <n v="2487"/>
    <s v="16830001"/>
    <x v="1"/>
    <s v="16"/>
  </r>
  <r>
    <s v="3130100383444"/>
    <x v="1"/>
    <x v="1"/>
    <n v="20"/>
    <n v="4"/>
    <n v="2561"/>
    <s v="1683"/>
    <s v="0001"/>
    <s v="16012001"/>
    <x v="0"/>
    <x v="25"/>
    <n v="2"/>
    <n v="5"/>
    <n v="2485"/>
    <s v="16830001"/>
    <x v="1"/>
    <s v="16"/>
  </r>
  <r>
    <s v="3620100775119"/>
    <x v="0"/>
    <x v="6"/>
    <n v="20"/>
    <n v="4"/>
    <n v="2561"/>
    <s v="1683"/>
    <s v="0001"/>
    <s v="16012001"/>
    <x v="0"/>
    <x v="168"/>
    <n v="0"/>
    <n v="0"/>
    <n v="2488"/>
    <s v="16830001"/>
    <x v="1"/>
    <s v="16"/>
  </r>
  <r>
    <s v="5160300036124"/>
    <x v="1"/>
    <x v="14"/>
    <n v="7"/>
    <n v="5"/>
    <n v="2561"/>
    <s v="1683"/>
    <s v="0001"/>
    <s v="16012001"/>
    <x v="0"/>
    <x v="2"/>
    <n v="13"/>
    <n v="10"/>
    <n v="2471"/>
    <s v="16830001"/>
    <x v="1"/>
    <s v="16"/>
  </r>
  <r>
    <s v="3609700134881"/>
    <x v="0"/>
    <x v="3"/>
    <n v="25"/>
    <n v="5"/>
    <n v="2561"/>
    <s v="1601"/>
    <s v="0000"/>
    <s v="16012001"/>
    <x v="0"/>
    <x v="11"/>
    <n v="0"/>
    <n v="0"/>
    <n v="2499"/>
    <s v="16010000"/>
    <x v="0"/>
    <s v="16"/>
  </r>
  <r>
    <s v="3170400079686"/>
    <x v="0"/>
    <x v="89"/>
    <n v="31"/>
    <n v="5"/>
    <n v="2561"/>
    <s v="1005"/>
    <s v="0000"/>
    <s v="16012001"/>
    <x v="0"/>
    <x v="6"/>
    <n v="22"/>
    <n v="7"/>
    <n v="2524"/>
    <s v="10050000"/>
    <x v="0"/>
    <s v="10"/>
  </r>
  <r>
    <s v="5199600003637"/>
    <x v="0"/>
    <x v="43"/>
    <n v="31"/>
    <n v="5"/>
    <n v="2561"/>
    <s v="1040"/>
    <s v="0000"/>
    <s v="16012001"/>
    <x v="0"/>
    <x v="41"/>
    <n v="0"/>
    <n v="0"/>
    <n v="2478"/>
    <s v="10400000"/>
    <x v="0"/>
    <s v="10"/>
  </r>
  <r>
    <s v="3160100870949"/>
    <x v="1"/>
    <x v="2"/>
    <n v="4"/>
    <n v="6"/>
    <n v="2561"/>
    <s v="1601"/>
    <s v="0000"/>
    <s v="16012001"/>
    <x v="0"/>
    <x v="37"/>
    <n v="1"/>
    <n v="1"/>
    <n v="2467"/>
    <s v="16010000"/>
    <x v="0"/>
    <s v="16"/>
  </r>
  <r>
    <s v="3169900212090"/>
    <x v="1"/>
    <x v="41"/>
    <n v="13"/>
    <n v="6"/>
    <n v="2561"/>
    <s v="1683"/>
    <s v="0001"/>
    <s v="16012001"/>
    <x v="0"/>
    <x v="5"/>
    <n v="0"/>
    <n v="0"/>
    <n v="2495"/>
    <s v="16830001"/>
    <x v="1"/>
    <s v="16"/>
  </r>
  <r>
    <s v="3160100867620"/>
    <x v="1"/>
    <x v="44"/>
    <n v="14"/>
    <n v="6"/>
    <n v="2561"/>
    <s v="1683"/>
    <s v="0001"/>
    <s v="16012001"/>
    <x v="0"/>
    <x v="11"/>
    <n v="13"/>
    <n v="5"/>
    <n v="2520"/>
    <s v="16830001"/>
    <x v="1"/>
    <s v="16"/>
  </r>
  <r>
    <s v="3160190026557"/>
    <x v="1"/>
    <x v="6"/>
    <n v="21"/>
    <n v="6"/>
    <n v="2561"/>
    <s v="1683"/>
    <s v="0002"/>
    <s v="16012001"/>
    <x v="0"/>
    <x v="21"/>
    <n v="28"/>
    <n v="3"/>
    <n v="2488"/>
    <s v="16830002"/>
    <x v="1"/>
    <s v="16"/>
  </r>
  <r>
    <s v="3160400866319"/>
    <x v="1"/>
    <x v="43"/>
    <n v="26"/>
    <n v="6"/>
    <n v="2561"/>
    <s v="1683"/>
    <s v="0001"/>
    <s v="16012001"/>
    <x v="0"/>
    <x v="109"/>
    <n v="9"/>
    <n v="4"/>
    <n v="2478"/>
    <s v="16830001"/>
    <x v="1"/>
    <s v="16"/>
  </r>
  <r>
    <s v="3160101025380"/>
    <x v="0"/>
    <x v="6"/>
    <n v="29"/>
    <n v="6"/>
    <n v="2561"/>
    <s v="1396"/>
    <s v="0001"/>
    <s v="16012001"/>
    <x v="0"/>
    <x v="217"/>
    <n v="1"/>
    <n v="1"/>
    <n v="2488"/>
    <s v="13960001"/>
    <x v="1"/>
    <s v="13"/>
  </r>
  <r>
    <s v="3160100869452"/>
    <x v="1"/>
    <x v="16"/>
    <n v="16"/>
    <n v="7"/>
    <n v="2561"/>
    <s v="1683"/>
    <s v="0001"/>
    <s v="16012001"/>
    <x v="0"/>
    <x v="218"/>
    <n v="0"/>
    <n v="0"/>
    <n v="2479"/>
    <s v="16830001"/>
    <x v="1"/>
    <s v="16"/>
  </r>
  <r>
    <s v="3169900185424"/>
    <x v="0"/>
    <x v="6"/>
    <n v="25"/>
    <n v="7"/>
    <n v="2561"/>
    <s v="1683"/>
    <s v="0001"/>
    <s v="16012001"/>
    <x v="0"/>
    <x v="16"/>
    <n v="0"/>
    <n v="0"/>
    <n v="2488"/>
    <s v="16830001"/>
    <x v="1"/>
    <s v="16"/>
  </r>
  <r>
    <s v="3501900022583"/>
    <x v="1"/>
    <x v="23"/>
    <n v="27"/>
    <n v="7"/>
    <n v="2561"/>
    <s v="1601"/>
    <s v="0000"/>
    <s v="16012001"/>
    <x v="0"/>
    <x v="11"/>
    <n v="13"/>
    <n v="5"/>
    <n v="2491"/>
    <s v="16010000"/>
    <x v="0"/>
    <s v="16"/>
  </r>
  <r>
    <s v="3169900108748"/>
    <x v="0"/>
    <x v="29"/>
    <n v="2"/>
    <n v="8"/>
    <n v="2561"/>
    <s v="1683"/>
    <s v="0001"/>
    <s v="16012001"/>
    <x v="0"/>
    <x v="11"/>
    <n v="0"/>
    <n v="0"/>
    <n v="2492"/>
    <s v="16830001"/>
    <x v="1"/>
    <s v="16"/>
  </r>
  <r>
    <s v="1199600005807"/>
    <x v="1"/>
    <x v="63"/>
    <n v="5"/>
    <n v="8"/>
    <n v="2561"/>
    <s v="1683"/>
    <s v="0001"/>
    <s v="16012001"/>
    <x v="0"/>
    <x v="32"/>
    <n v="15"/>
    <n v="5"/>
    <n v="2531"/>
    <s v="16830001"/>
    <x v="1"/>
    <s v="16"/>
  </r>
  <r>
    <s v="3150700126434"/>
    <x v="1"/>
    <x v="43"/>
    <n v="29"/>
    <n v="8"/>
    <n v="2561"/>
    <s v="1903"/>
    <s v="0000"/>
    <s v="16012001"/>
    <x v="0"/>
    <x v="11"/>
    <n v="0"/>
    <n v="0"/>
    <n v="2478"/>
    <s v="19030000"/>
    <x v="0"/>
    <s v="19"/>
  </r>
  <r>
    <s v="3160100961782"/>
    <x v="1"/>
    <x v="6"/>
    <n v="8"/>
    <n v="9"/>
    <n v="2561"/>
    <s v="1683"/>
    <s v="0002"/>
    <s v="16012001"/>
    <x v="0"/>
    <x v="71"/>
    <n v="12"/>
    <n v="1"/>
    <n v="2488"/>
    <s v="16830002"/>
    <x v="1"/>
    <s v="16"/>
  </r>
  <r>
    <s v="3160100426887"/>
    <x v="0"/>
    <x v="10"/>
    <n v="15"/>
    <n v="9"/>
    <n v="2561"/>
    <s v="1683"/>
    <s v="0002"/>
    <s v="16012001"/>
    <x v="0"/>
    <x v="3"/>
    <n v="10"/>
    <n v="11"/>
    <n v="2492"/>
    <s v="16830002"/>
    <x v="1"/>
    <s v="16"/>
  </r>
  <r>
    <s v="3160100868065"/>
    <x v="0"/>
    <x v="51"/>
    <n v="22"/>
    <n v="9"/>
    <n v="2561"/>
    <s v="1683"/>
    <s v="0001"/>
    <s v="16012001"/>
    <x v="0"/>
    <x v="17"/>
    <n v="16"/>
    <n v="4"/>
    <n v="2519"/>
    <s v="16830001"/>
    <x v="1"/>
    <s v="16"/>
  </r>
  <r>
    <s v="3169900139929"/>
    <x v="0"/>
    <x v="1"/>
    <n v="30"/>
    <n v="9"/>
    <n v="2561"/>
    <s v="1683"/>
    <s v="0001"/>
    <s v="16012001"/>
    <x v="0"/>
    <x v="22"/>
    <n v="0"/>
    <n v="0"/>
    <n v="2486"/>
    <s v="16830001"/>
    <x v="1"/>
    <s v="16"/>
  </r>
  <r>
    <s v="5160199054843"/>
    <x v="0"/>
    <x v="47"/>
    <n v="3"/>
    <n v="11"/>
    <n v="2561"/>
    <s v="1699"/>
    <s v="0000"/>
    <s v="16012001"/>
    <x v="0"/>
    <x v="29"/>
    <n v="19"/>
    <n v="2"/>
    <n v="2504"/>
    <s v="16990000"/>
    <x v="0"/>
    <s v="16"/>
  </r>
  <r>
    <s v="3101400963081"/>
    <x v="1"/>
    <x v="8"/>
    <n v="20"/>
    <n v="11"/>
    <n v="2561"/>
    <s v="1601"/>
    <s v="0000"/>
    <s v="16012001"/>
    <x v="0"/>
    <x v="31"/>
    <n v="0"/>
    <n v="0"/>
    <n v="2483"/>
    <s v="16010000"/>
    <x v="0"/>
    <s v="16"/>
  </r>
  <r>
    <s v="5160100031684"/>
    <x v="1"/>
    <x v="16"/>
    <n v="7"/>
    <n v="12"/>
    <n v="2561"/>
    <s v="1601"/>
    <s v="0000"/>
    <s v="16012001"/>
    <x v="0"/>
    <x v="37"/>
    <n v="0"/>
    <n v="0"/>
    <n v="2479"/>
    <s v="16010000"/>
    <x v="0"/>
    <s v="16"/>
  </r>
  <r>
    <s v="3740100471861"/>
    <x v="1"/>
    <x v="49"/>
    <n v="9"/>
    <n v="12"/>
    <n v="2561"/>
    <s v="1683"/>
    <s v="0001"/>
    <s v="16012001"/>
    <x v="0"/>
    <x v="2"/>
    <n v="0"/>
    <n v="0"/>
    <n v="2494"/>
    <s v="16830001"/>
    <x v="1"/>
    <s v="16"/>
  </r>
  <r>
    <s v="3410101547529"/>
    <x v="1"/>
    <x v="45"/>
    <n v="18"/>
    <n v="12"/>
    <n v="2561"/>
    <s v="1683"/>
    <s v="0002"/>
    <s v="16012001"/>
    <x v="0"/>
    <x v="67"/>
    <n v="8"/>
    <n v="9"/>
    <n v="2501"/>
    <s v="16830002"/>
    <x v="1"/>
    <s v="16"/>
  </r>
  <r>
    <s v="3100901171984"/>
    <x v="1"/>
    <x v="46"/>
    <n v="26"/>
    <n v="12"/>
    <n v="2561"/>
    <s v="1601"/>
    <s v="0000"/>
    <s v="16012001"/>
    <x v="0"/>
    <x v="79"/>
    <n v="1"/>
    <n v="7"/>
    <n v="2489"/>
    <s v="16010000"/>
    <x v="0"/>
    <s v="16"/>
  </r>
  <r>
    <s v="3101500858670"/>
    <x v="0"/>
    <x v="45"/>
    <n v="3"/>
    <n v="2"/>
    <n v="2561"/>
    <s v="1299"/>
    <s v="0002"/>
    <s v="16012002"/>
    <x v="0"/>
    <x v="11"/>
    <n v="28"/>
    <n v="3"/>
    <n v="2500"/>
    <s v="12990002"/>
    <x v="1"/>
    <s v="12"/>
  </r>
  <r>
    <s v="3160100965389"/>
    <x v="1"/>
    <x v="48"/>
    <n v="3"/>
    <n v="2"/>
    <n v="2561"/>
    <s v="1683"/>
    <s v="0001"/>
    <s v="16012002"/>
    <x v="0"/>
    <x v="219"/>
    <n v="6"/>
    <n v="10"/>
    <n v="2502"/>
    <s v="16830001"/>
    <x v="1"/>
    <s v="16"/>
  </r>
  <r>
    <s v="3160100967322"/>
    <x v="0"/>
    <x v="12"/>
    <n v="12"/>
    <n v="2"/>
    <n v="2561"/>
    <s v="1683"/>
    <s v="0001"/>
    <s v="16012002"/>
    <x v="0"/>
    <x v="3"/>
    <n v="23"/>
    <n v="11"/>
    <n v="2513"/>
    <s v="16830001"/>
    <x v="1"/>
    <s v="16"/>
  </r>
  <r>
    <s v="3160100972679"/>
    <x v="0"/>
    <x v="21"/>
    <n v="25"/>
    <n v="2"/>
    <n v="2561"/>
    <s v="1999"/>
    <s v="0001"/>
    <s v="16012002"/>
    <x v="0"/>
    <x v="77"/>
    <n v="21"/>
    <n v="10"/>
    <n v="2496"/>
    <s v="19990001"/>
    <x v="1"/>
    <s v="19"/>
  </r>
  <r>
    <s v="3160100259972"/>
    <x v="0"/>
    <x v="46"/>
    <n v="20"/>
    <n v="3"/>
    <n v="2561"/>
    <s v="1396"/>
    <s v="0001"/>
    <s v="16012002"/>
    <x v="0"/>
    <x v="32"/>
    <n v="21"/>
    <n v="4"/>
    <n v="2488"/>
    <s v="13960001"/>
    <x v="1"/>
    <s v="13"/>
  </r>
  <r>
    <s v="3160101380678"/>
    <x v="0"/>
    <x v="30"/>
    <n v="21"/>
    <n v="3"/>
    <n v="2561"/>
    <s v="1601"/>
    <s v="0000"/>
    <s v="16012002"/>
    <x v="0"/>
    <x v="11"/>
    <n v="4"/>
    <n v="6"/>
    <n v="2505"/>
    <s v="16010000"/>
    <x v="0"/>
    <s v="16"/>
  </r>
  <r>
    <s v="3160101133263"/>
    <x v="1"/>
    <x v="10"/>
    <n v="3"/>
    <n v="5"/>
    <n v="2561"/>
    <s v="1683"/>
    <s v="0001"/>
    <s v="16012002"/>
    <x v="0"/>
    <x v="77"/>
    <n v="24"/>
    <n v="8"/>
    <n v="2492"/>
    <s v="16830001"/>
    <x v="1"/>
    <s v="16"/>
  </r>
  <r>
    <s v="5160100054757"/>
    <x v="1"/>
    <x v="25"/>
    <n v="7"/>
    <n v="5"/>
    <n v="2561"/>
    <s v="1683"/>
    <s v="0001"/>
    <s v="16012002"/>
    <x v="0"/>
    <x v="2"/>
    <n v="0"/>
    <n v="0"/>
    <n v="2498"/>
    <s v="16830001"/>
    <x v="1"/>
    <s v="16"/>
  </r>
  <r>
    <s v="3160200286157"/>
    <x v="0"/>
    <x v="48"/>
    <n v="10"/>
    <n v="5"/>
    <n v="2561"/>
    <s v="1683"/>
    <s v="0001"/>
    <s v="16012002"/>
    <x v="0"/>
    <x v="3"/>
    <n v="16"/>
    <n v="5"/>
    <n v="2502"/>
    <s v="16830001"/>
    <x v="1"/>
    <s v="16"/>
  </r>
  <r>
    <s v="3169900183545"/>
    <x v="1"/>
    <x v="11"/>
    <n v="26"/>
    <n v="5"/>
    <n v="2561"/>
    <s v="1683"/>
    <s v="0001"/>
    <s v="16012002"/>
    <x v="0"/>
    <x v="14"/>
    <n v="10"/>
    <n v="7"/>
    <n v="2474"/>
    <s v="16830001"/>
    <x v="1"/>
    <s v="16"/>
  </r>
  <r>
    <s v="5189800001018"/>
    <x v="1"/>
    <x v="36"/>
    <n v="22"/>
    <n v="6"/>
    <n v="2561"/>
    <s v="1683"/>
    <s v="0002"/>
    <s v="16012002"/>
    <x v="0"/>
    <x v="2"/>
    <n v="15"/>
    <n v="9"/>
    <n v="2521"/>
    <s v="16830002"/>
    <x v="1"/>
    <s v="16"/>
  </r>
  <r>
    <s v="3160100966636"/>
    <x v="1"/>
    <x v="20"/>
    <n v="11"/>
    <n v="7"/>
    <n v="2561"/>
    <s v="1601"/>
    <s v="0000"/>
    <s v="16012002"/>
    <x v="0"/>
    <x v="37"/>
    <n v="0"/>
    <n v="0"/>
    <n v="2470"/>
    <s v="16010000"/>
    <x v="0"/>
    <s v="16"/>
  </r>
  <r>
    <s v="3160101101213"/>
    <x v="0"/>
    <x v="1"/>
    <n v="14"/>
    <n v="7"/>
    <n v="2561"/>
    <s v="1042"/>
    <s v="0001"/>
    <s v="16012002"/>
    <x v="0"/>
    <x v="24"/>
    <n v="6"/>
    <n v="8"/>
    <n v="2485"/>
    <s v="10420001"/>
    <x v="1"/>
    <s v="10"/>
  </r>
  <r>
    <s v="3160100975171"/>
    <x v="1"/>
    <x v="32"/>
    <n v="4"/>
    <n v="2"/>
    <n v="2561"/>
    <s v="1683"/>
    <s v="0001"/>
    <s v="16012003"/>
    <x v="0"/>
    <x v="60"/>
    <n v="9"/>
    <n v="12"/>
    <n v="2510"/>
    <s v="16830001"/>
    <x v="1"/>
    <s v="16"/>
  </r>
  <r>
    <s v="3160600372336"/>
    <x v="0"/>
    <x v="61"/>
    <n v="5"/>
    <n v="3"/>
    <n v="2561"/>
    <s v="1601"/>
    <s v="0000"/>
    <s v="16012003"/>
    <x v="0"/>
    <x v="69"/>
    <n v="1"/>
    <n v="4"/>
    <n v="2480"/>
    <s v="16010000"/>
    <x v="0"/>
    <s v="16"/>
  </r>
  <r>
    <s v="4190600002758"/>
    <x v="0"/>
    <x v="4"/>
    <n v="18"/>
    <n v="3"/>
    <n v="2561"/>
    <s v="1683"/>
    <s v="0001"/>
    <s v="16012003"/>
    <x v="0"/>
    <x v="3"/>
    <n v="25"/>
    <n v="9"/>
    <n v="2501"/>
    <s v="16830001"/>
    <x v="1"/>
    <s v="16"/>
  </r>
  <r>
    <s v="3160100320639"/>
    <x v="1"/>
    <x v="57"/>
    <n v="21"/>
    <n v="3"/>
    <n v="2561"/>
    <s v="1683"/>
    <s v="0002"/>
    <s v="16012003"/>
    <x v="0"/>
    <x v="41"/>
    <n v="10"/>
    <n v="6"/>
    <n v="2470"/>
    <s v="16830002"/>
    <x v="1"/>
    <s v="16"/>
  </r>
  <r>
    <s v="3160100118147"/>
    <x v="1"/>
    <x v="6"/>
    <n v="29"/>
    <n v="3"/>
    <n v="2561"/>
    <s v="1601"/>
    <s v="0000"/>
    <s v="16012003"/>
    <x v="0"/>
    <x v="98"/>
    <n v="15"/>
    <n v="12"/>
    <n v="2487"/>
    <s v="16010000"/>
    <x v="0"/>
    <s v="16"/>
  </r>
  <r>
    <s v="1160100381674"/>
    <x v="0"/>
    <x v="82"/>
    <n v="4"/>
    <n v="4"/>
    <n v="2561"/>
    <s v="1686"/>
    <s v="0000"/>
    <s v="16012003"/>
    <x v="0"/>
    <x v="26"/>
    <n v="2"/>
    <n v="10"/>
    <n v="2535"/>
    <s v="16860000"/>
    <x v="0"/>
    <s v="16"/>
  </r>
  <r>
    <s v="3160100936281"/>
    <x v="1"/>
    <x v="90"/>
    <n v="12"/>
    <n v="4"/>
    <n v="2561"/>
    <s v="1601"/>
    <s v="0000"/>
    <s v="16012003"/>
    <x v="0"/>
    <x v="37"/>
    <n v="1"/>
    <n v="1"/>
    <n v="2463"/>
    <s v="16010000"/>
    <x v="0"/>
    <s v="16"/>
  </r>
  <r>
    <s v="3160100986092"/>
    <x v="0"/>
    <x v="34"/>
    <n v="12"/>
    <n v="4"/>
    <n v="2561"/>
    <s v="1601"/>
    <s v="0000"/>
    <s v="16012003"/>
    <x v="0"/>
    <x v="95"/>
    <n v="2"/>
    <n v="5"/>
    <n v="2498"/>
    <s v="16010000"/>
    <x v="0"/>
    <s v="16"/>
  </r>
  <r>
    <s v="1168300375039"/>
    <x v="0"/>
    <x v="59"/>
    <n v="20"/>
    <n v="4"/>
    <n v="2561"/>
    <s v="1683"/>
    <s v="0002"/>
    <s v="16012003"/>
    <x v="0"/>
    <x v="194"/>
    <n v="19"/>
    <n v="4"/>
    <n v="2561"/>
    <s v="16830002"/>
    <x v="1"/>
    <s v="16"/>
  </r>
  <r>
    <s v="3169900058911"/>
    <x v="0"/>
    <x v="11"/>
    <n v="16"/>
    <n v="5"/>
    <n v="2561"/>
    <s v="1601"/>
    <s v="0000"/>
    <s v="16012003"/>
    <x v="0"/>
    <x v="37"/>
    <n v="0"/>
    <n v="0"/>
    <n v="2475"/>
    <s v="16010000"/>
    <x v="0"/>
    <s v="16"/>
  </r>
  <r>
    <s v="5169900017293"/>
    <x v="0"/>
    <x v="4"/>
    <n v="27"/>
    <n v="5"/>
    <n v="2561"/>
    <s v="1683"/>
    <s v="0001"/>
    <s v="16012003"/>
    <x v="0"/>
    <x v="22"/>
    <n v="19"/>
    <n v="4"/>
    <n v="2502"/>
    <s v="16830001"/>
    <x v="1"/>
    <s v="16"/>
  </r>
  <r>
    <s v="3160100980167"/>
    <x v="1"/>
    <x v="5"/>
    <n v="2"/>
    <n v="6"/>
    <n v="2561"/>
    <s v="1683"/>
    <s v="0001"/>
    <s v="16012003"/>
    <x v="0"/>
    <x v="84"/>
    <n v="13"/>
    <n v="6"/>
    <n v="2472"/>
    <s v="16830001"/>
    <x v="1"/>
    <s v="16"/>
  </r>
  <r>
    <s v="3169900227631"/>
    <x v="1"/>
    <x v="45"/>
    <n v="4"/>
    <n v="6"/>
    <n v="2561"/>
    <s v="1601"/>
    <s v="0000"/>
    <s v="16012003"/>
    <x v="0"/>
    <x v="56"/>
    <n v="11"/>
    <n v="1"/>
    <n v="2501"/>
    <s v="16010000"/>
    <x v="0"/>
    <s v="16"/>
  </r>
  <r>
    <s v="3160100085460"/>
    <x v="1"/>
    <x v="48"/>
    <n v="30"/>
    <n v="7"/>
    <n v="2561"/>
    <s v="1683"/>
    <s v="0001"/>
    <s v="16012003"/>
    <x v="0"/>
    <x v="5"/>
    <n v="3"/>
    <n v="3"/>
    <n v="2503"/>
    <s v="16830001"/>
    <x v="1"/>
    <s v="16"/>
  </r>
  <r>
    <s v="3160100981082"/>
    <x v="1"/>
    <x v="11"/>
    <n v="4"/>
    <n v="8"/>
    <n v="2561"/>
    <s v="1603"/>
    <s v="0000"/>
    <s v="16012003"/>
    <x v="0"/>
    <x v="11"/>
    <n v="22"/>
    <n v="6"/>
    <n v="2475"/>
    <s v="16030000"/>
    <x v="0"/>
    <s v="16"/>
  </r>
  <r>
    <s v="3169900102065"/>
    <x v="1"/>
    <x v="41"/>
    <n v="18"/>
    <n v="8"/>
    <n v="2561"/>
    <s v="1683"/>
    <s v="0001"/>
    <s v="16012003"/>
    <x v="0"/>
    <x v="56"/>
    <n v="16"/>
    <n v="3"/>
    <n v="2495"/>
    <s v="16830001"/>
    <x v="1"/>
    <s v="16"/>
  </r>
  <r>
    <s v="3160100978057"/>
    <x v="0"/>
    <x v="6"/>
    <n v="26"/>
    <n v="8"/>
    <n v="2561"/>
    <s v="1683"/>
    <s v="0001"/>
    <s v="16012003"/>
    <x v="0"/>
    <x v="21"/>
    <n v="16"/>
    <n v="12"/>
    <n v="2487"/>
    <s v="16830001"/>
    <x v="1"/>
    <s v="16"/>
  </r>
  <r>
    <s v="3169900226074"/>
    <x v="0"/>
    <x v="45"/>
    <n v="27"/>
    <n v="8"/>
    <n v="2561"/>
    <s v="1996"/>
    <s v="0001"/>
    <s v="16012003"/>
    <x v="0"/>
    <x v="173"/>
    <n v="22"/>
    <n v="12"/>
    <n v="2500"/>
    <s v="19960001"/>
    <x v="1"/>
    <s v="19"/>
  </r>
  <r>
    <s v="3600101027833"/>
    <x v="1"/>
    <x v="31"/>
    <n v="4"/>
    <n v="9"/>
    <n v="2561"/>
    <s v="1683"/>
    <s v="0002"/>
    <s v="16012003"/>
    <x v="0"/>
    <x v="2"/>
    <n v="7"/>
    <n v="2"/>
    <n v="2474"/>
    <s v="16830002"/>
    <x v="1"/>
    <s v="16"/>
  </r>
  <r>
    <s v="3169900094186"/>
    <x v="0"/>
    <x v="37"/>
    <n v="10"/>
    <n v="9"/>
    <n v="2561"/>
    <s v="1683"/>
    <s v="0001"/>
    <s v="16012003"/>
    <x v="0"/>
    <x v="32"/>
    <n v="5"/>
    <n v="5"/>
    <n v="2469"/>
    <s v="16830001"/>
    <x v="1"/>
    <s v="16"/>
  </r>
  <r>
    <s v="5160101146566"/>
    <x v="0"/>
    <x v="24"/>
    <n v="10"/>
    <n v="9"/>
    <n v="2561"/>
    <s v="1683"/>
    <s v="0001"/>
    <s v="16012003"/>
    <x v="0"/>
    <x v="59"/>
    <n v="12"/>
    <n v="7"/>
    <n v="2482"/>
    <s v="16830001"/>
    <x v="1"/>
    <s v="16"/>
  </r>
  <r>
    <s v="3160600448804"/>
    <x v="0"/>
    <x v="10"/>
    <n v="2"/>
    <n v="10"/>
    <n v="2561"/>
    <s v="1683"/>
    <s v="0001"/>
    <s v="16012003"/>
    <x v="0"/>
    <x v="21"/>
    <n v="14"/>
    <n v="3"/>
    <n v="2493"/>
    <s v="16830001"/>
    <x v="1"/>
    <s v="16"/>
  </r>
  <r>
    <s v="3169900226058"/>
    <x v="1"/>
    <x v="27"/>
    <n v="14"/>
    <n v="10"/>
    <n v="2561"/>
    <s v="1601"/>
    <s v="0000"/>
    <s v="16012003"/>
    <x v="0"/>
    <x v="37"/>
    <n v="1"/>
    <n v="4"/>
    <n v="2468"/>
    <s v="16010000"/>
    <x v="0"/>
    <s v="16"/>
  </r>
  <r>
    <s v="3160100974914"/>
    <x v="0"/>
    <x v="6"/>
    <n v="29"/>
    <n v="10"/>
    <n v="2561"/>
    <s v="1683"/>
    <s v="0002"/>
    <s v="16012003"/>
    <x v="0"/>
    <x v="32"/>
    <n v="13"/>
    <n v="3"/>
    <n v="2488"/>
    <s v="16830002"/>
    <x v="1"/>
    <s v="16"/>
  </r>
  <r>
    <s v="3160100979941"/>
    <x v="1"/>
    <x v="34"/>
    <n v="15"/>
    <n v="11"/>
    <n v="2561"/>
    <s v="4510"/>
    <s v="0000"/>
    <s v="16012003"/>
    <x v="0"/>
    <x v="24"/>
    <n v="6"/>
    <n v="1"/>
    <n v="2499"/>
    <s v="45100000"/>
    <x v="0"/>
    <s v="45"/>
  </r>
  <r>
    <s v="3169900232422"/>
    <x v="1"/>
    <x v="57"/>
    <n v="23"/>
    <n v="11"/>
    <n v="2561"/>
    <s v="1683"/>
    <s v="0001"/>
    <s v="16012003"/>
    <x v="0"/>
    <x v="2"/>
    <n v="0"/>
    <n v="0"/>
    <n v="2471"/>
    <s v="16830001"/>
    <x v="1"/>
    <s v="16"/>
  </r>
  <r>
    <s v="3770600702802"/>
    <x v="0"/>
    <x v="8"/>
    <n v="15"/>
    <n v="12"/>
    <n v="2561"/>
    <s v="1683"/>
    <s v="0002"/>
    <s v="16012003"/>
    <x v="0"/>
    <x v="184"/>
    <n v="10"/>
    <n v="8"/>
    <n v="2483"/>
    <s v="16830002"/>
    <x v="1"/>
    <s v="16"/>
  </r>
  <r>
    <s v="3190400113132"/>
    <x v="1"/>
    <x v="19"/>
    <n v="20"/>
    <n v="4"/>
    <n v="2561"/>
    <s v="1904"/>
    <s v="0001"/>
    <s v="16012004"/>
    <x v="0"/>
    <x v="47"/>
    <n v="13"/>
    <n v="2"/>
    <n v="2509"/>
    <s v="19040001"/>
    <x v="1"/>
    <s v="19"/>
  </r>
  <r>
    <s v="3141400168604"/>
    <x v="0"/>
    <x v="13"/>
    <n v="7"/>
    <n v="7"/>
    <n v="2561"/>
    <s v="1683"/>
    <s v="0001"/>
    <s v="16012004"/>
    <x v="0"/>
    <x v="2"/>
    <n v="0"/>
    <n v="0"/>
    <n v="2477"/>
    <s v="16830001"/>
    <x v="1"/>
    <s v="16"/>
  </r>
  <r>
    <s v="3160100988613"/>
    <x v="1"/>
    <x v="17"/>
    <n v="2"/>
    <n v="9"/>
    <n v="2561"/>
    <s v="1683"/>
    <s v="0001"/>
    <s v="16012004"/>
    <x v="0"/>
    <x v="220"/>
    <n v="0"/>
    <n v="0"/>
    <n v="2476"/>
    <s v="16830001"/>
    <x v="1"/>
    <s v="16"/>
  </r>
  <r>
    <s v="3160101105821"/>
    <x v="0"/>
    <x v="45"/>
    <n v="25"/>
    <n v="11"/>
    <n v="2561"/>
    <s v="1037"/>
    <s v="0002"/>
    <s v="16012004"/>
    <x v="0"/>
    <x v="221"/>
    <n v="20"/>
    <n v="5"/>
    <n v="2501"/>
    <s v="10370002"/>
    <x v="1"/>
    <s v="10"/>
  </r>
  <r>
    <s v="3110400144011"/>
    <x v="0"/>
    <x v="8"/>
    <n v="26"/>
    <n v="2"/>
    <n v="2561"/>
    <s v="1601"/>
    <s v="0000"/>
    <s v="16012005"/>
    <x v="0"/>
    <x v="51"/>
    <n v="0"/>
    <n v="0"/>
    <n v="2483"/>
    <s v="16010000"/>
    <x v="0"/>
    <s v="16"/>
  </r>
  <r>
    <s v="3160101083380"/>
    <x v="1"/>
    <x v="17"/>
    <n v="12"/>
    <n v="8"/>
    <n v="2561"/>
    <s v="1601"/>
    <s v="0000"/>
    <s v="16012005"/>
    <x v="0"/>
    <x v="37"/>
    <n v="26"/>
    <n v="7"/>
    <n v="2476"/>
    <s v="16010000"/>
    <x v="0"/>
    <s v="16"/>
  </r>
  <r>
    <s v="3160101710341"/>
    <x v="1"/>
    <x v="6"/>
    <n v="6"/>
    <n v="11"/>
    <n v="2561"/>
    <s v="1683"/>
    <s v="0001"/>
    <s v="16012005"/>
    <x v="0"/>
    <x v="2"/>
    <n v="19"/>
    <n v="5"/>
    <n v="2488"/>
    <s v="16830001"/>
    <x v="1"/>
    <s v="16"/>
  </r>
  <r>
    <s v="3160101083533"/>
    <x v="0"/>
    <x v="29"/>
    <n v="12"/>
    <n v="12"/>
    <n v="2561"/>
    <s v="1683"/>
    <s v="0001"/>
    <s v="16012005"/>
    <x v="0"/>
    <x v="2"/>
    <n v="24"/>
    <n v="10"/>
    <n v="2492"/>
    <s v="16830001"/>
    <x v="1"/>
    <s v="16"/>
  </r>
  <r>
    <s v="3160101100381"/>
    <x v="1"/>
    <x v="34"/>
    <n v="20"/>
    <n v="1"/>
    <n v="2561"/>
    <s v="1683"/>
    <s v="0001"/>
    <s v="16012006"/>
    <x v="0"/>
    <x v="56"/>
    <n v="4"/>
    <n v="10"/>
    <n v="2498"/>
    <s v="16830001"/>
    <x v="1"/>
    <s v="16"/>
  </r>
  <r>
    <s v="3160101086877"/>
    <x v="0"/>
    <x v="12"/>
    <n v="2"/>
    <n v="2"/>
    <n v="2561"/>
    <s v="1007"/>
    <s v="0001"/>
    <s v="16012006"/>
    <x v="0"/>
    <x v="218"/>
    <n v="13"/>
    <n v="1"/>
    <n v="2514"/>
    <s v="10070001"/>
    <x v="1"/>
    <s v="10"/>
  </r>
  <r>
    <s v="3160101086061"/>
    <x v="1"/>
    <x v="31"/>
    <n v="19"/>
    <n v="2"/>
    <n v="2561"/>
    <s v="1601"/>
    <s v="0000"/>
    <s v="16012006"/>
    <x v="0"/>
    <x v="37"/>
    <n v="1"/>
    <n v="1"/>
    <n v="2474"/>
    <s v="16010000"/>
    <x v="0"/>
    <s v="16"/>
  </r>
  <r>
    <s v="3100903920631"/>
    <x v="1"/>
    <x v="8"/>
    <n v="22"/>
    <n v="2"/>
    <n v="2561"/>
    <s v="1683"/>
    <s v="0001"/>
    <s v="16012006"/>
    <x v="0"/>
    <x v="2"/>
    <n v="0"/>
    <n v="0"/>
    <n v="2483"/>
    <s v="16830001"/>
    <x v="1"/>
    <s v="16"/>
  </r>
  <r>
    <s v="3102101500691"/>
    <x v="0"/>
    <x v="43"/>
    <n v="26"/>
    <n v="3"/>
    <n v="2561"/>
    <s v="1683"/>
    <s v="0001"/>
    <s v="16012006"/>
    <x v="0"/>
    <x v="112"/>
    <n v="6"/>
    <n v="12"/>
    <n v="2477"/>
    <s v="16830001"/>
    <x v="1"/>
    <s v="16"/>
  </r>
  <r>
    <s v="3100504164647"/>
    <x v="0"/>
    <x v="66"/>
    <n v="11"/>
    <n v="5"/>
    <n v="2561"/>
    <s v="1683"/>
    <s v="0002"/>
    <s v="16012006"/>
    <x v="0"/>
    <x v="22"/>
    <n v="7"/>
    <n v="12"/>
    <n v="2486"/>
    <s v="16830002"/>
    <x v="1"/>
    <s v="16"/>
  </r>
  <r>
    <s v="3160101687021"/>
    <x v="1"/>
    <x v="66"/>
    <n v="7"/>
    <n v="6"/>
    <n v="2561"/>
    <s v="1601"/>
    <s v="0000"/>
    <s v="16012006"/>
    <x v="0"/>
    <x v="31"/>
    <n v="6"/>
    <n v="10"/>
    <n v="2486"/>
    <s v="16010000"/>
    <x v="0"/>
    <s v="16"/>
  </r>
  <r>
    <s v="1479900312907"/>
    <x v="0"/>
    <x v="53"/>
    <n v="8"/>
    <n v="7"/>
    <n v="2561"/>
    <s v="4718"/>
    <s v="0001"/>
    <s v="16012006"/>
    <x v="0"/>
    <x v="26"/>
    <n v="8"/>
    <n v="9"/>
    <n v="2539"/>
    <s v="47180001"/>
    <x v="1"/>
    <s v="47"/>
  </r>
  <r>
    <s v="5160100006094"/>
    <x v="0"/>
    <x v="25"/>
    <n v="12"/>
    <n v="8"/>
    <n v="2561"/>
    <s v="1601"/>
    <s v="0000"/>
    <s v="16012006"/>
    <x v="0"/>
    <x v="51"/>
    <n v="26"/>
    <n v="11"/>
    <n v="2497"/>
    <s v="16010000"/>
    <x v="0"/>
    <s v="16"/>
  </r>
  <r>
    <s v="3160101086532"/>
    <x v="0"/>
    <x v="57"/>
    <n v="6"/>
    <n v="9"/>
    <n v="2561"/>
    <s v="1601"/>
    <s v="0000"/>
    <s v="16012006"/>
    <x v="0"/>
    <x v="37"/>
    <n v="5"/>
    <n v="6"/>
    <n v="2471"/>
    <s v="16010000"/>
    <x v="0"/>
    <s v="16"/>
  </r>
  <r>
    <s v="3670500980208"/>
    <x v="1"/>
    <x v="55"/>
    <n v="31"/>
    <n v="10"/>
    <n v="2561"/>
    <s v="1683"/>
    <s v="0001"/>
    <s v="16012006"/>
    <x v="0"/>
    <x v="11"/>
    <n v="8"/>
    <n v="12"/>
    <n v="2507"/>
    <s v="16830001"/>
    <x v="1"/>
    <s v="16"/>
  </r>
  <r>
    <s v="3169990000691"/>
    <x v="0"/>
    <x v="49"/>
    <n v="2"/>
    <n v="11"/>
    <n v="2561"/>
    <s v="1601"/>
    <s v="0000"/>
    <s v="16012006"/>
    <x v="0"/>
    <x v="123"/>
    <n v="2"/>
    <n v="3"/>
    <n v="2494"/>
    <s v="16010000"/>
    <x v="0"/>
    <s v="16"/>
  </r>
  <r>
    <s v="3160101108200"/>
    <x v="0"/>
    <x v="30"/>
    <n v="16"/>
    <n v="11"/>
    <n v="2561"/>
    <s v="4704"/>
    <s v="0000"/>
    <s v="16012006"/>
    <x v="0"/>
    <x v="7"/>
    <n v="10"/>
    <n v="9"/>
    <n v="2506"/>
    <s v="47040000"/>
    <x v="0"/>
    <s v="47"/>
  </r>
  <r>
    <s v="3160101107513"/>
    <x v="0"/>
    <x v="18"/>
    <n v="14"/>
    <n v="2"/>
    <n v="2561"/>
    <s v="1683"/>
    <s v="0001"/>
    <s v="16012007"/>
    <x v="0"/>
    <x v="6"/>
    <n v="27"/>
    <n v="2"/>
    <n v="2509"/>
    <s v="16830001"/>
    <x v="1"/>
    <s v="16"/>
  </r>
  <r>
    <s v="3190900504513"/>
    <x v="0"/>
    <x v="61"/>
    <n v="10"/>
    <n v="3"/>
    <n v="2561"/>
    <s v="1683"/>
    <s v="0001"/>
    <s v="16012007"/>
    <x v="0"/>
    <x v="222"/>
    <n v="0"/>
    <n v="0"/>
    <n v="2481"/>
    <s v="16830001"/>
    <x v="1"/>
    <s v="16"/>
  </r>
  <r>
    <s v="3301800344670"/>
    <x v="0"/>
    <x v="8"/>
    <n v="25"/>
    <n v="4"/>
    <n v="2561"/>
    <s v="3612"/>
    <s v="0000"/>
    <s v="16012007"/>
    <x v="0"/>
    <x v="223"/>
    <n v="15"/>
    <n v="4"/>
    <n v="2483"/>
    <s v="36120000"/>
    <x v="0"/>
    <s v="36"/>
  </r>
  <r>
    <s v="3160101108447"/>
    <x v="0"/>
    <x v="57"/>
    <n v="24"/>
    <n v="5"/>
    <n v="2561"/>
    <s v="1601"/>
    <s v="0000"/>
    <s v="16012007"/>
    <x v="0"/>
    <x v="37"/>
    <n v="1"/>
    <n v="1"/>
    <n v="2471"/>
    <s v="16010000"/>
    <x v="0"/>
    <s v="16"/>
  </r>
  <r>
    <s v="3160101109567"/>
    <x v="1"/>
    <x v="20"/>
    <n v="21"/>
    <n v="10"/>
    <n v="2561"/>
    <s v="1601"/>
    <s v="0000"/>
    <s v="16012007"/>
    <x v="0"/>
    <x v="147"/>
    <n v="1"/>
    <n v="1"/>
    <n v="2470"/>
    <s v="16010000"/>
    <x v="0"/>
    <s v="16"/>
  </r>
  <r>
    <s v="3160101235074"/>
    <x v="1"/>
    <x v="35"/>
    <n v="2"/>
    <n v="1"/>
    <n v="2561"/>
    <s v="1601"/>
    <s v="0000"/>
    <s v="16012008"/>
    <x v="0"/>
    <x v="37"/>
    <n v="1"/>
    <n v="1"/>
    <n v="2484"/>
    <s v="16010000"/>
    <x v="0"/>
    <s v="16"/>
  </r>
  <r>
    <s v="3160101233543"/>
    <x v="1"/>
    <x v="61"/>
    <n v="17"/>
    <n v="2"/>
    <n v="2561"/>
    <s v="1683"/>
    <s v="0001"/>
    <s v="16012008"/>
    <x v="0"/>
    <x v="31"/>
    <n v="1"/>
    <n v="1"/>
    <n v="2481"/>
    <s v="16830001"/>
    <x v="1"/>
    <s v="16"/>
  </r>
  <r>
    <s v="3169900078733"/>
    <x v="1"/>
    <x v="66"/>
    <n v="17"/>
    <n v="2"/>
    <n v="2561"/>
    <s v="1601"/>
    <s v="0000"/>
    <s v="16012008"/>
    <x v="0"/>
    <x v="224"/>
    <n v="20"/>
    <n v="7"/>
    <n v="2486"/>
    <s v="16010000"/>
    <x v="0"/>
    <s v="16"/>
  </r>
  <r>
    <s v="1199600608781"/>
    <x v="0"/>
    <x v="59"/>
    <n v="7"/>
    <n v="4"/>
    <n v="2561"/>
    <s v="1996"/>
    <s v="0001"/>
    <s v="16012008"/>
    <x v="0"/>
    <x v="88"/>
    <n v="25"/>
    <n v="7"/>
    <n v="2560"/>
    <s v="19960001"/>
    <x v="1"/>
    <s v="19"/>
  </r>
  <r>
    <s v="3169900023297"/>
    <x v="0"/>
    <x v="12"/>
    <n v="14"/>
    <n v="4"/>
    <n v="2561"/>
    <s v="1699"/>
    <s v="0000"/>
    <s v="16012008"/>
    <x v="0"/>
    <x v="49"/>
    <n v="7"/>
    <n v="11"/>
    <n v="2513"/>
    <s v="16990000"/>
    <x v="0"/>
    <s v="16"/>
  </r>
  <r>
    <s v="3160190014494"/>
    <x v="0"/>
    <x v="24"/>
    <n v="30"/>
    <n v="4"/>
    <n v="2561"/>
    <s v="1683"/>
    <s v="0001"/>
    <s v="16012008"/>
    <x v="0"/>
    <x v="31"/>
    <n v="9"/>
    <n v="11"/>
    <n v="2481"/>
    <s v="16830001"/>
    <x v="1"/>
    <s v="16"/>
  </r>
  <r>
    <s v="3160101232067"/>
    <x v="1"/>
    <x v="14"/>
    <n v="18"/>
    <n v="6"/>
    <n v="2561"/>
    <s v="1683"/>
    <s v="0001"/>
    <s v="16012008"/>
    <x v="0"/>
    <x v="31"/>
    <n v="0"/>
    <n v="0"/>
    <n v="2472"/>
    <s v="16830001"/>
    <x v="1"/>
    <s v="16"/>
  </r>
  <r>
    <s v="3160101232717"/>
    <x v="0"/>
    <x v="77"/>
    <n v="19"/>
    <n v="11"/>
    <n v="2561"/>
    <s v="1601"/>
    <s v="0000"/>
    <s v="16012008"/>
    <x v="0"/>
    <x v="20"/>
    <n v="5"/>
    <n v="6"/>
    <n v="2512"/>
    <s v="16010000"/>
    <x v="0"/>
    <s v="16"/>
  </r>
  <r>
    <s v="3160101110425"/>
    <x v="0"/>
    <x v="13"/>
    <n v="29"/>
    <n v="11"/>
    <n v="2561"/>
    <s v="1699"/>
    <s v="0000"/>
    <s v="16012008"/>
    <x v="0"/>
    <x v="11"/>
    <n v="1"/>
    <n v="1"/>
    <n v="2477"/>
    <s v="16990000"/>
    <x v="0"/>
    <s v="16"/>
  </r>
  <r>
    <s v="3251200779803"/>
    <x v="0"/>
    <x v="34"/>
    <n v="21"/>
    <n v="6"/>
    <n v="2561"/>
    <s v="1686"/>
    <s v="0000"/>
    <s v="16012101"/>
    <x v="0"/>
    <x v="117"/>
    <n v="0"/>
    <n v="0"/>
    <n v="2499"/>
    <s v="16860000"/>
    <x v="0"/>
    <s v="16"/>
  </r>
  <r>
    <s v="3160101559066"/>
    <x v="0"/>
    <x v="22"/>
    <n v="2"/>
    <n v="2"/>
    <n v="2561"/>
    <s v="1683"/>
    <s v="0002"/>
    <s v="16012102"/>
    <x v="0"/>
    <x v="32"/>
    <n v="20"/>
    <n v="3"/>
    <n v="2515"/>
    <s v="16830002"/>
    <x v="1"/>
    <s v="16"/>
  </r>
  <r>
    <s v="3169900334004"/>
    <x v="1"/>
    <x v="50"/>
    <n v="5"/>
    <n v="3"/>
    <n v="2561"/>
    <s v="1683"/>
    <s v="0001"/>
    <s v="16012102"/>
    <x v="0"/>
    <x v="77"/>
    <n v="0"/>
    <n v="0"/>
    <n v="2480"/>
    <s v="16830001"/>
    <x v="1"/>
    <s v="16"/>
  </r>
  <r>
    <s v="3160100100361"/>
    <x v="1"/>
    <x v="77"/>
    <n v="21"/>
    <n v="3"/>
    <n v="2561"/>
    <s v="1683"/>
    <s v="0001"/>
    <s v="16012102"/>
    <x v="0"/>
    <x v="20"/>
    <n v="5"/>
    <n v="1"/>
    <n v="2512"/>
    <s v="16830001"/>
    <x v="1"/>
    <s v="16"/>
  </r>
  <r>
    <s v="3160101559112"/>
    <x v="0"/>
    <x v="30"/>
    <n v="29"/>
    <n v="3"/>
    <n v="2561"/>
    <s v="1699"/>
    <s v="0000"/>
    <s v="16012102"/>
    <x v="0"/>
    <x v="8"/>
    <n v="25"/>
    <n v="3"/>
    <n v="2506"/>
    <s v="16990000"/>
    <x v="0"/>
    <s v="16"/>
  </r>
  <r>
    <s v="3160101711160"/>
    <x v="1"/>
    <x v="24"/>
    <n v="18"/>
    <n v="4"/>
    <n v="2561"/>
    <s v="1683"/>
    <s v="0001"/>
    <s v="16012102"/>
    <x v="0"/>
    <x v="67"/>
    <n v="0"/>
    <n v="0"/>
    <n v="2482"/>
    <s v="16830001"/>
    <x v="1"/>
    <s v="16"/>
  </r>
  <r>
    <s v="3169900177456"/>
    <x v="0"/>
    <x v="12"/>
    <n v="17"/>
    <n v="5"/>
    <n v="2561"/>
    <s v="1683"/>
    <s v="0001"/>
    <s v="16012102"/>
    <x v="0"/>
    <x v="22"/>
    <n v="9"/>
    <n v="3"/>
    <n v="2514"/>
    <s v="16830001"/>
    <x v="1"/>
    <s v="16"/>
  </r>
  <r>
    <s v="3160101556059"/>
    <x v="1"/>
    <x v="40"/>
    <n v="5"/>
    <n v="6"/>
    <n v="2561"/>
    <s v="1684"/>
    <s v="0001"/>
    <s v="16012102"/>
    <x v="0"/>
    <x v="9"/>
    <n v="11"/>
    <n v="8"/>
    <n v="2512"/>
    <s v="16840001"/>
    <x v="2"/>
    <s v="16"/>
  </r>
  <r>
    <s v="3160100021496"/>
    <x v="1"/>
    <x v="24"/>
    <n v="18"/>
    <n v="6"/>
    <n v="2561"/>
    <s v="1601"/>
    <s v="0000"/>
    <s v="16012102"/>
    <x v="0"/>
    <x v="37"/>
    <n v="1"/>
    <n v="1"/>
    <n v="2482"/>
    <s v="16010000"/>
    <x v="0"/>
    <s v="16"/>
  </r>
  <r>
    <s v="3160101574987"/>
    <x v="1"/>
    <x v="10"/>
    <n v="24"/>
    <n v="9"/>
    <n v="2561"/>
    <s v="1683"/>
    <s v="0001"/>
    <s v="16012102"/>
    <x v="0"/>
    <x v="25"/>
    <n v="0"/>
    <n v="0"/>
    <n v="2493"/>
    <s v="16830001"/>
    <x v="1"/>
    <s v="16"/>
  </r>
  <r>
    <s v="3169900319358"/>
    <x v="0"/>
    <x v="89"/>
    <n v="9"/>
    <n v="11"/>
    <n v="2561"/>
    <s v="1601"/>
    <s v="0000"/>
    <s v="16012102"/>
    <x v="0"/>
    <x v="48"/>
    <n v="30"/>
    <n v="6"/>
    <n v="2525"/>
    <s v="16010000"/>
    <x v="0"/>
    <s v="16"/>
  </r>
  <r>
    <s v="3160101711496"/>
    <x v="0"/>
    <x v="17"/>
    <n v="11"/>
    <n v="2"/>
    <n v="2561"/>
    <s v="1683"/>
    <s v="0002"/>
    <s v="16012103"/>
    <x v="0"/>
    <x v="2"/>
    <n v="19"/>
    <n v="4"/>
    <n v="2475"/>
    <s v="16830002"/>
    <x v="1"/>
    <s v="16"/>
  </r>
  <r>
    <s v="3160101715319"/>
    <x v="0"/>
    <x v="60"/>
    <n v="27"/>
    <n v="2"/>
    <n v="2561"/>
    <s v="1499"/>
    <s v="0001"/>
    <s v="16012103"/>
    <x v="0"/>
    <x v="25"/>
    <n v="0"/>
    <n v="0"/>
    <n v="2496"/>
    <s v="14990001"/>
    <x v="1"/>
    <s v="14"/>
  </r>
  <r>
    <s v="3160101713405"/>
    <x v="1"/>
    <x v="21"/>
    <n v="13"/>
    <n v="3"/>
    <n v="2561"/>
    <s v="1683"/>
    <s v="0001"/>
    <s v="16012103"/>
    <x v="0"/>
    <x v="32"/>
    <n v="3"/>
    <n v="10"/>
    <n v="2496"/>
    <s v="16830001"/>
    <x v="1"/>
    <s v="16"/>
  </r>
  <r>
    <s v="3160101714479"/>
    <x v="0"/>
    <x v="32"/>
    <n v="8"/>
    <n v="6"/>
    <n v="2561"/>
    <s v="1683"/>
    <s v="0001"/>
    <s v="16012103"/>
    <x v="0"/>
    <x v="24"/>
    <n v="20"/>
    <n v="12"/>
    <n v="2510"/>
    <s v="16830001"/>
    <x v="1"/>
    <s v="16"/>
  </r>
  <r>
    <s v="3160101713391"/>
    <x v="0"/>
    <x v="10"/>
    <n v="10"/>
    <n v="6"/>
    <n v="2561"/>
    <s v="1601"/>
    <s v="0000"/>
    <s v="16012103"/>
    <x v="0"/>
    <x v="87"/>
    <n v="2"/>
    <n v="1"/>
    <n v="2493"/>
    <s v="16010000"/>
    <x v="0"/>
    <s v="16"/>
  </r>
  <r>
    <s v="3169900309301"/>
    <x v="1"/>
    <x v="41"/>
    <n v="14"/>
    <n v="6"/>
    <n v="2561"/>
    <s v="1683"/>
    <s v="0002"/>
    <s v="16012103"/>
    <x v="0"/>
    <x v="31"/>
    <n v="10"/>
    <n v="11"/>
    <n v="2494"/>
    <s v="16830002"/>
    <x v="1"/>
    <s v="16"/>
  </r>
  <r>
    <s v="1749900209089"/>
    <x v="1"/>
    <x v="80"/>
    <n v="25"/>
    <n v="7"/>
    <n v="2561"/>
    <s v="1683"/>
    <s v="0001"/>
    <s v="16012103"/>
    <x v="0"/>
    <x v="2"/>
    <n v="30"/>
    <n v="3"/>
    <n v="2533"/>
    <s v="16830001"/>
    <x v="1"/>
    <s v="16"/>
  </r>
  <r>
    <s v="3160190029718"/>
    <x v="1"/>
    <x v="40"/>
    <n v="16"/>
    <n v="8"/>
    <n v="2561"/>
    <s v="1683"/>
    <s v="0001"/>
    <s v="16012103"/>
    <x v="0"/>
    <x v="11"/>
    <n v="5"/>
    <n v="10"/>
    <n v="2512"/>
    <s v="16830001"/>
    <x v="1"/>
    <s v="16"/>
  </r>
  <r>
    <s v="3160101714444"/>
    <x v="1"/>
    <x v="26"/>
    <n v="7"/>
    <n v="9"/>
    <n v="2561"/>
    <s v="1601"/>
    <s v="0000"/>
    <s v="16012103"/>
    <x v="0"/>
    <x v="70"/>
    <n v="1"/>
    <n v="1"/>
    <n v="2485"/>
    <s v="16010000"/>
    <x v="0"/>
    <s v="16"/>
  </r>
  <r>
    <s v="3160101722722"/>
    <x v="0"/>
    <x v="8"/>
    <n v="14"/>
    <n v="1"/>
    <n v="2561"/>
    <s v="1683"/>
    <s v="0001"/>
    <s v="16012104"/>
    <x v="0"/>
    <x v="32"/>
    <n v="0"/>
    <n v="0"/>
    <n v="2483"/>
    <s v="16830001"/>
    <x v="1"/>
    <s v="16"/>
  </r>
  <r>
    <s v="3160101726787"/>
    <x v="0"/>
    <x v="60"/>
    <n v="19"/>
    <n v="1"/>
    <n v="2561"/>
    <s v="1683"/>
    <s v="0001"/>
    <s v="16012104"/>
    <x v="0"/>
    <x v="8"/>
    <n v="0"/>
    <n v="0"/>
    <n v="2496"/>
    <s v="16830001"/>
    <x v="1"/>
    <s v="16"/>
  </r>
  <r>
    <s v="3160101719829"/>
    <x v="1"/>
    <x v="60"/>
    <n v="14"/>
    <n v="2"/>
    <n v="2561"/>
    <s v="1683"/>
    <s v="0001"/>
    <s v="16012104"/>
    <x v="0"/>
    <x v="102"/>
    <n v="20"/>
    <n v="1"/>
    <n v="2496"/>
    <s v="16830001"/>
    <x v="1"/>
    <s v="16"/>
  </r>
  <r>
    <s v="3510101173024"/>
    <x v="1"/>
    <x v="54"/>
    <n v="9"/>
    <n v="4"/>
    <n v="2561"/>
    <s v="1683"/>
    <s v="0002"/>
    <s v="16012104"/>
    <x v="0"/>
    <x v="32"/>
    <n v="17"/>
    <n v="7"/>
    <n v="2504"/>
    <s v="16830002"/>
    <x v="1"/>
    <s v="16"/>
  </r>
  <r>
    <s v="3160100386486"/>
    <x v="1"/>
    <x v="21"/>
    <n v="14"/>
    <n v="4"/>
    <n v="2561"/>
    <s v="1683"/>
    <s v="0001"/>
    <s v="16012104"/>
    <x v="0"/>
    <x v="22"/>
    <n v="0"/>
    <n v="0"/>
    <n v="2497"/>
    <s v="16830001"/>
    <x v="1"/>
    <s v="16"/>
  </r>
  <r>
    <s v="3160101369771"/>
    <x v="0"/>
    <x v="35"/>
    <n v="29"/>
    <n v="4"/>
    <n v="2561"/>
    <s v="1601"/>
    <s v="0000"/>
    <s v="16012104"/>
    <x v="0"/>
    <x v="37"/>
    <n v="0"/>
    <n v="0"/>
    <n v="2484"/>
    <s v="16010000"/>
    <x v="0"/>
    <s v="16"/>
  </r>
  <r>
    <s v="1168300379859"/>
    <x v="0"/>
    <x v="59"/>
    <n v="18"/>
    <n v="6"/>
    <n v="2561"/>
    <s v="1683"/>
    <s v="0002"/>
    <s v="16012104"/>
    <x v="0"/>
    <x v="167"/>
    <n v="17"/>
    <n v="6"/>
    <n v="2561"/>
    <s v="16830002"/>
    <x v="1"/>
    <s v="16"/>
  </r>
  <r>
    <s v="3160101717354"/>
    <x v="1"/>
    <x v="66"/>
    <n v="23"/>
    <n v="7"/>
    <n v="2561"/>
    <s v="1037"/>
    <s v="0002"/>
    <s v="16012104"/>
    <x v="0"/>
    <x v="58"/>
    <n v="0"/>
    <n v="0"/>
    <n v="2487"/>
    <s v="10370002"/>
    <x v="1"/>
    <s v="10"/>
  </r>
  <r>
    <s v="3160101721670"/>
    <x v="0"/>
    <x v="10"/>
    <n v="27"/>
    <n v="7"/>
    <n v="2561"/>
    <s v="1601"/>
    <s v="0000"/>
    <s v="16012104"/>
    <x v="0"/>
    <x v="24"/>
    <n v="6"/>
    <n v="1"/>
    <n v="2493"/>
    <s v="16010000"/>
    <x v="0"/>
    <s v="16"/>
  </r>
  <r>
    <s v="3160101723338"/>
    <x v="1"/>
    <x v="66"/>
    <n v="5"/>
    <n v="8"/>
    <n v="2561"/>
    <s v="1601"/>
    <s v="0000"/>
    <s v="16012104"/>
    <x v="0"/>
    <x v="70"/>
    <n v="0"/>
    <n v="0"/>
    <n v="2486"/>
    <s v="16010000"/>
    <x v="0"/>
    <s v="16"/>
  </r>
  <r>
    <s v="3160101725756"/>
    <x v="1"/>
    <x v="49"/>
    <n v="7"/>
    <n v="9"/>
    <n v="2561"/>
    <s v="1683"/>
    <s v="0001"/>
    <s v="16012104"/>
    <x v="0"/>
    <x v="32"/>
    <n v="1"/>
    <n v="1"/>
    <n v="2494"/>
    <s v="16830001"/>
    <x v="1"/>
    <s v="16"/>
  </r>
  <r>
    <s v="3160101740160"/>
    <x v="1"/>
    <x v="66"/>
    <n v="9"/>
    <n v="2"/>
    <n v="2561"/>
    <s v="2007"/>
    <s v="0000"/>
    <s v="16012105"/>
    <x v="0"/>
    <x v="37"/>
    <n v="1"/>
    <n v="1"/>
    <n v="2487"/>
    <s v="20070000"/>
    <x v="0"/>
    <s v="20"/>
  </r>
  <r>
    <s v="3169900249431"/>
    <x v="1"/>
    <x v="24"/>
    <n v="3"/>
    <n v="4"/>
    <n v="2561"/>
    <s v="1683"/>
    <s v="0001"/>
    <s v="16012105"/>
    <x v="0"/>
    <x v="2"/>
    <n v="3"/>
    <n v="12"/>
    <n v="2481"/>
    <s v="16830001"/>
    <x v="1"/>
    <s v="16"/>
  </r>
  <r>
    <s v="3100903040291"/>
    <x v="0"/>
    <x v="60"/>
    <n v="4"/>
    <n v="6"/>
    <n v="2561"/>
    <s v="1601"/>
    <s v="0000"/>
    <s v="16012105"/>
    <x v="0"/>
    <x v="41"/>
    <n v="8"/>
    <n v="3"/>
    <n v="2496"/>
    <s v="16010000"/>
    <x v="0"/>
    <s v="16"/>
  </r>
  <r>
    <s v="3160101739544"/>
    <x v="0"/>
    <x v="43"/>
    <n v="6"/>
    <n v="6"/>
    <n v="2561"/>
    <s v="1020"/>
    <s v="0001"/>
    <s v="16012105"/>
    <x v="0"/>
    <x v="225"/>
    <n v="15"/>
    <n v="6"/>
    <n v="2477"/>
    <s v="10200001"/>
    <x v="1"/>
    <s v="10"/>
  </r>
  <r>
    <s v="3160101733562"/>
    <x v="1"/>
    <x v="35"/>
    <n v="12"/>
    <n v="6"/>
    <n v="2561"/>
    <s v="1683"/>
    <s v="0001"/>
    <s v="16012105"/>
    <x v="0"/>
    <x v="35"/>
    <n v="6"/>
    <n v="8"/>
    <n v="2483"/>
    <s v="16830001"/>
    <x v="1"/>
    <s v="16"/>
  </r>
  <r>
    <s v="3160101326703"/>
    <x v="1"/>
    <x v="11"/>
    <n v="18"/>
    <n v="7"/>
    <n v="2561"/>
    <s v="1601"/>
    <s v="0000"/>
    <s v="16012105"/>
    <x v="0"/>
    <x v="37"/>
    <n v="0"/>
    <n v="0"/>
    <n v="2475"/>
    <s v="16010000"/>
    <x v="0"/>
    <s v="16"/>
  </r>
  <r>
    <s v="3160101733597"/>
    <x v="1"/>
    <x v="55"/>
    <n v="17"/>
    <n v="9"/>
    <n v="2561"/>
    <s v="1683"/>
    <s v="0001"/>
    <s v="16012105"/>
    <x v="0"/>
    <x v="5"/>
    <n v="24"/>
    <n v="3"/>
    <n v="2508"/>
    <s v="16830001"/>
    <x v="1"/>
    <s v="16"/>
  </r>
  <r>
    <s v="3160100099410"/>
    <x v="0"/>
    <x v="18"/>
    <n v="10"/>
    <n v="2"/>
    <n v="2561"/>
    <s v="1683"/>
    <s v="0001"/>
    <s v="16012106"/>
    <x v="0"/>
    <x v="226"/>
    <n v="20"/>
    <n v="12"/>
    <n v="2509"/>
    <s v="16830001"/>
    <x v="1"/>
    <s v="16"/>
  </r>
  <r>
    <s v="3160101776571"/>
    <x v="1"/>
    <x v="3"/>
    <n v="26"/>
    <n v="2"/>
    <n v="2561"/>
    <s v="1601"/>
    <s v="0000"/>
    <s v="16012106"/>
    <x v="0"/>
    <x v="227"/>
    <n v="20"/>
    <n v="6"/>
    <n v="2499"/>
    <s v="16010000"/>
    <x v="0"/>
    <s v="16"/>
  </r>
  <r>
    <s v="3550100383301"/>
    <x v="0"/>
    <x v="8"/>
    <n v="25"/>
    <n v="5"/>
    <n v="2561"/>
    <s v="1043"/>
    <s v="0000"/>
    <s v="16012106"/>
    <x v="0"/>
    <x v="11"/>
    <n v="19"/>
    <n v="9"/>
    <n v="2482"/>
    <s v="10430000"/>
    <x v="0"/>
    <s v="10"/>
  </r>
  <r>
    <s v="3160100102861"/>
    <x v="0"/>
    <x v="41"/>
    <n v="1"/>
    <n v="7"/>
    <n v="2561"/>
    <s v="1683"/>
    <s v="0001"/>
    <s v="16012106"/>
    <x v="0"/>
    <x v="24"/>
    <n v="1"/>
    <n v="1"/>
    <n v="2495"/>
    <s v="16830001"/>
    <x v="1"/>
    <s v="16"/>
  </r>
  <r>
    <s v="3160100100566"/>
    <x v="0"/>
    <x v="35"/>
    <n v="1"/>
    <n v="8"/>
    <n v="2561"/>
    <s v="1683"/>
    <s v="0001"/>
    <s v="16012106"/>
    <x v="0"/>
    <x v="228"/>
    <n v="2"/>
    <n v="7"/>
    <n v="2484"/>
    <s v="16830001"/>
    <x v="1"/>
    <s v="16"/>
  </r>
  <r>
    <s v="3160100096313"/>
    <x v="1"/>
    <x v="41"/>
    <n v="5"/>
    <n v="10"/>
    <n v="2561"/>
    <s v="1683"/>
    <s v="0001"/>
    <s v="16012106"/>
    <x v="0"/>
    <x v="32"/>
    <n v="4"/>
    <n v="2"/>
    <n v="2495"/>
    <s v="16830001"/>
    <x v="1"/>
    <s v="16"/>
  </r>
  <r>
    <s v="3160101733872"/>
    <x v="1"/>
    <x v="49"/>
    <n v="15"/>
    <n v="10"/>
    <n v="2561"/>
    <s v="1683"/>
    <s v="0001"/>
    <s v="16012106"/>
    <x v="0"/>
    <x v="71"/>
    <n v="19"/>
    <n v="2"/>
    <n v="2494"/>
    <s v="16830001"/>
    <x v="1"/>
    <s v="16"/>
  </r>
  <r>
    <s v="3160100100655"/>
    <x v="1"/>
    <x v="31"/>
    <n v="27"/>
    <n v="12"/>
    <n v="2561"/>
    <s v="1683"/>
    <s v="0001"/>
    <s v="16012106"/>
    <x v="0"/>
    <x v="2"/>
    <n v="1"/>
    <n v="1"/>
    <n v="2474"/>
    <s v="16830001"/>
    <x v="1"/>
    <s v="16"/>
  </r>
  <r>
    <s v="3160101822620"/>
    <x v="1"/>
    <x v="38"/>
    <n v="4"/>
    <n v="2"/>
    <n v="2561"/>
    <s v="1683"/>
    <s v="0001"/>
    <s v="16012107"/>
    <x v="0"/>
    <x v="229"/>
    <n v="2"/>
    <n v="3"/>
    <n v="2489"/>
    <s v="16830001"/>
    <x v="1"/>
    <s v="16"/>
  </r>
  <r>
    <s v="3160100107021"/>
    <x v="1"/>
    <x v="61"/>
    <n v="12"/>
    <n v="6"/>
    <n v="2561"/>
    <s v="1601"/>
    <s v="0000"/>
    <s v="16012107"/>
    <x v="0"/>
    <x v="37"/>
    <n v="0"/>
    <n v="0"/>
    <n v="2481"/>
    <s v="16010000"/>
    <x v="0"/>
    <s v="16"/>
  </r>
  <r>
    <s v="3160100108150"/>
    <x v="0"/>
    <x v="40"/>
    <n v="31"/>
    <n v="8"/>
    <n v="2561"/>
    <s v="1683"/>
    <s v="0001"/>
    <s v="16012107"/>
    <x v="0"/>
    <x v="16"/>
    <n v="7"/>
    <n v="7"/>
    <n v="2513"/>
    <s v="16830001"/>
    <x v="1"/>
    <s v="16"/>
  </r>
  <r>
    <s v="3160100104341"/>
    <x v="1"/>
    <x v="17"/>
    <n v="17"/>
    <n v="10"/>
    <n v="2561"/>
    <s v="1601"/>
    <s v="0000"/>
    <s v="16012107"/>
    <x v="0"/>
    <x v="11"/>
    <n v="24"/>
    <n v="8"/>
    <n v="2476"/>
    <s v="16010000"/>
    <x v="0"/>
    <s v="16"/>
  </r>
  <r>
    <s v="5160100002200"/>
    <x v="1"/>
    <x v="46"/>
    <n v="11"/>
    <n v="1"/>
    <n v="2561"/>
    <s v="1683"/>
    <s v="0001"/>
    <s v="16012108"/>
    <x v="0"/>
    <x v="11"/>
    <n v="1"/>
    <n v="5"/>
    <n v="2488"/>
    <s v="16830001"/>
    <x v="1"/>
    <s v="16"/>
  </r>
  <r>
    <s v="3160100092865"/>
    <x v="0"/>
    <x v="69"/>
    <n v="13"/>
    <n v="4"/>
    <n v="2561"/>
    <s v="1683"/>
    <s v="0001"/>
    <s v="16012108"/>
    <x v="0"/>
    <x v="195"/>
    <n v="28"/>
    <n v="8"/>
    <n v="2516"/>
    <s v="16830001"/>
    <x v="1"/>
    <s v="16"/>
  </r>
  <r>
    <s v="3160101729263"/>
    <x v="0"/>
    <x v="34"/>
    <n v="20"/>
    <n v="5"/>
    <n v="2561"/>
    <s v="1683"/>
    <s v="0001"/>
    <s v="16012108"/>
    <x v="0"/>
    <x v="2"/>
    <n v="10"/>
    <n v="2"/>
    <n v="2499"/>
    <s v="16830001"/>
    <x v="1"/>
    <s v="16"/>
  </r>
  <r>
    <s v="3160101729379"/>
    <x v="0"/>
    <x v="16"/>
    <n v="15"/>
    <n v="8"/>
    <n v="2561"/>
    <s v="1683"/>
    <s v="0001"/>
    <s v="16012108"/>
    <x v="0"/>
    <x v="2"/>
    <n v="1"/>
    <n v="1"/>
    <n v="2479"/>
    <s v="16830001"/>
    <x v="1"/>
    <s v="16"/>
  </r>
  <r>
    <s v="3160101728127"/>
    <x v="0"/>
    <x v="35"/>
    <n v="31"/>
    <n v="8"/>
    <n v="2561"/>
    <s v="1601"/>
    <s v="0000"/>
    <s v="16012108"/>
    <x v="0"/>
    <x v="106"/>
    <n v="4"/>
    <n v="4"/>
    <n v="2484"/>
    <s v="16010000"/>
    <x v="0"/>
    <s v="16"/>
  </r>
  <r>
    <s v="3160101727996"/>
    <x v="1"/>
    <x v="23"/>
    <n v="8"/>
    <n v="12"/>
    <n v="2561"/>
    <s v="1683"/>
    <s v="0001"/>
    <s v="16012108"/>
    <x v="0"/>
    <x v="22"/>
    <n v="25"/>
    <n v="6"/>
    <n v="2491"/>
    <s v="16830001"/>
    <x v="1"/>
    <s v="16"/>
  </r>
  <r>
    <s v="3160101739960"/>
    <x v="1"/>
    <x v="40"/>
    <n v="25"/>
    <n v="12"/>
    <n v="2561"/>
    <s v="1042"/>
    <s v="0001"/>
    <s v="16012108"/>
    <x v="0"/>
    <x v="135"/>
    <n v="8"/>
    <n v="4"/>
    <n v="2513"/>
    <s v="10420001"/>
    <x v="1"/>
    <s v="10"/>
  </r>
  <r>
    <s v="3160101364257"/>
    <x v="0"/>
    <x v="1"/>
    <n v="7"/>
    <n v="1"/>
    <n v="2561"/>
    <s v="1683"/>
    <s v="0001"/>
    <s v="16012201"/>
    <x v="0"/>
    <x v="52"/>
    <n v="17"/>
    <n v="1"/>
    <n v="2485"/>
    <s v="16830001"/>
    <x v="1"/>
    <s v="16"/>
  </r>
  <r>
    <s v="3160300644144"/>
    <x v="1"/>
    <x v="49"/>
    <n v="17"/>
    <n v="1"/>
    <n v="2561"/>
    <s v="1683"/>
    <s v="0001"/>
    <s v="16012201"/>
    <x v="0"/>
    <x v="11"/>
    <n v="1"/>
    <n v="1"/>
    <n v="2494"/>
    <s v="16830001"/>
    <x v="1"/>
    <s v="16"/>
  </r>
  <r>
    <s v="1160100029237"/>
    <x v="1"/>
    <x v="64"/>
    <n v="17"/>
    <n v="2"/>
    <n v="2561"/>
    <s v="1683"/>
    <s v="0001"/>
    <s v="16012201"/>
    <x v="0"/>
    <x v="26"/>
    <n v="17"/>
    <n v="8"/>
    <n v="2527"/>
    <s v="16830001"/>
    <x v="1"/>
    <s v="16"/>
  </r>
  <r>
    <s v="3100905207436"/>
    <x v="0"/>
    <x v="74"/>
    <n v="30"/>
    <n v="4"/>
    <n v="2561"/>
    <s v="1683"/>
    <s v="0001"/>
    <s v="16012201"/>
    <x v="0"/>
    <x v="230"/>
    <n v="16"/>
    <n v="10"/>
    <n v="2523"/>
    <s v="16830001"/>
    <x v="1"/>
    <s v="16"/>
  </r>
  <r>
    <s v="3160100936877"/>
    <x v="1"/>
    <x v="11"/>
    <n v="27"/>
    <n v="5"/>
    <n v="2561"/>
    <s v="1683"/>
    <s v="0002"/>
    <s v="16012201"/>
    <x v="0"/>
    <x v="15"/>
    <n v="1"/>
    <n v="1"/>
    <n v="2475"/>
    <s v="16830002"/>
    <x v="1"/>
    <s v="16"/>
  </r>
  <r>
    <s v="3160100941463"/>
    <x v="0"/>
    <x v="77"/>
    <n v="21"/>
    <n v="6"/>
    <n v="2561"/>
    <s v="1683"/>
    <s v="0001"/>
    <s v="16012201"/>
    <x v="0"/>
    <x v="214"/>
    <n v="4"/>
    <n v="10"/>
    <n v="2511"/>
    <s v="16830001"/>
    <x v="1"/>
    <s v="16"/>
  </r>
  <r>
    <s v="3160100945973"/>
    <x v="1"/>
    <x v="31"/>
    <n v="3"/>
    <n v="7"/>
    <n v="2561"/>
    <s v="1683"/>
    <s v="0001"/>
    <s v="16012201"/>
    <x v="0"/>
    <x v="11"/>
    <n v="0"/>
    <n v="0"/>
    <n v="2474"/>
    <s v="16830001"/>
    <x v="1"/>
    <s v="16"/>
  </r>
  <r>
    <s v="3169900301807"/>
    <x v="1"/>
    <x v="5"/>
    <n v="13"/>
    <n v="8"/>
    <n v="2561"/>
    <s v="1683"/>
    <s v="0001"/>
    <s v="16012201"/>
    <x v="0"/>
    <x v="50"/>
    <n v="24"/>
    <n v="12"/>
    <n v="2472"/>
    <s v="16830001"/>
    <x v="1"/>
    <s v="16"/>
  </r>
  <r>
    <s v="3160100934688"/>
    <x v="1"/>
    <x v="13"/>
    <n v="25"/>
    <n v="8"/>
    <n v="2561"/>
    <s v="1601"/>
    <s v="0000"/>
    <s v="16012201"/>
    <x v="0"/>
    <x v="37"/>
    <n v="4"/>
    <n v="12"/>
    <n v="2476"/>
    <s v="16010000"/>
    <x v="0"/>
    <s v="16"/>
  </r>
  <r>
    <s v="3141600085117"/>
    <x v="1"/>
    <x v="48"/>
    <n v="31"/>
    <n v="8"/>
    <n v="2561"/>
    <s v="1601"/>
    <s v="0000"/>
    <s v="16012201"/>
    <x v="0"/>
    <x v="11"/>
    <n v="6"/>
    <n v="7"/>
    <n v="2503"/>
    <s v="16010000"/>
    <x v="0"/>
    <s v="16"/>
  </r>
  <r>
    <s v="5160100087116"/>
    <x v="0"/>
    <x v="25"/>
    <n v="29"/>
    <n v="9"/>
    <n v="2561"/>
    <s v="1601"/>
    <s v="0000"/>
    <s v="16012201"/>
    <x v="0"/>
    <x v="3"/>
    <n v="5"/>
    <n v="1"/>
    <n v="2498"/>
    <s v="16010000"/>
    <x v="0"/>
    <s v="16"/>
  </r>
  <r>
    <s v="3160100941315"/>
    <x v="1"/>
    <x v="17"/>
    <n v="10"/>
    <n v="10"/>
    <n v="2561"/>
    <s v="1601"/>
    <s v="0000"/>
    <s v="16012201"/>
    <x v="0"/>
    <x v="37"/>
    <n v="1"/>
    <n v="1"/>
    <n v="2476"/>
    <s v="16010000"/>
    <x v="0"/>
    <s v="16"/>
  </r>
  <r>
    <s v="1160101740481"/>
    <x v="1"/>
    <x v="58"/>
    <n v="20"/>
    <n v="11"/>
    <n v="2561"/>
    <s v="1683"/>
    <s v="0001"/>
    <s v="16012201"/>
    <x v="0"/>
    <x v="25"/>
    <n v="10"/>
    <n v="5"/>
    <n v="2544"/>
    <s v="16830001"/>
    <x v="1"/>
    <s v="16"/>
  </r>
  <r>
    <s v="3160100933223"/>
    <x v="0"/>
    <x v="24"/>
    <n v="15"/>
    <n v="12"/>
    <n v="2561"/>
    <s v="1601"/>
    <s v="0000"/>
    <s v="16012201"/>
    <x v="0"/>
    <x v="37"/>
    <n v="1"/>
    <n v="1"/>
    <n v="2482"/>
    <s v="16010000"/>
    <x v="0"/>
    <s v="16"/>
  </r>
  <r>
    <s v="3160100953712"/>
    <x v="0"/>
    <x v="21"/>
    <n v="8"/>
    <n v="4"/>
    <n v="2561"/>
    <s v="1601"/>
    <s v="0000"/>
    <s v="16012202"/>
    <x v="0"/>
    <x v="51"/>
    <n v="26"/>
    <n v="11"/>
    <n v="2496"/>
    <s v="16010000"/>
    <x v="0"/>
    <s v="16"/>
  </r>
  <r>
    <s v="3679900081870"/>
    <x v="1"/>
    <x v="71"/>
    <n v="21"/>
    <n v="4"/>
    <n v="2561"/>
    <s v="6799"/>
    <s v="0001"/>
    <s v="16012202"/>
    <x v="0"/>
    <x v="90"/>
    <n v="13"/>
    <n v="9"/>
    <n v="2514"/>
    <s v="67990001"/>
    <x v="1"/>
    <s v="67"/>
  </r>
  <r>
    <s v="3160100953828"/>
    <x v="0"/>
    <x v="90"/>
    <n v="7"/>
    <n v="8"/>
    <n v="2561"/>
    <s v="1601"/>
    <s v="0000"/>
    <s v="16012202"/>
    <x v="0"/>
    <x v="37"/>
    <n v="0"/>
    <n v="0"/>
    <n v="2463"/>
    <s v="16010000"/>
    <x v="0"/>
    <s v="16"/>
  </r>
  <r>
    <s v="3160100953780"/>
    <x v="1"/>
    <x v="16"/>
    <n v="6"/>
    <n v="9"/>
    <n v="2561"/>
    <s v="1601"/>
    <s v="0000"/>
    <s v="16012202"/>
    <x v="0"/>
    <x v="37"/>
    <n v="25"/>
    <n v="12"/>
    <n v="2478"/>
    <s v="16010000"/>
    <x v="0"/>
    <s v="16"/>
  </r>
  <r>
    <s v="3160100955588"/>
    <x v="1"/>
    <x v="76"/>
    <n v="3"/>
    <n v="10"/>
    <n v="2561"/>
    <s v="1601"/>
    <s v="0000"/>
    <s v="16012202"/>
    <x v="0"/>
    <x v="37"/>
    <n v="8"/>
    <n v="5"/>
    <n v="2465"/>
    <s v="16010000"/>
    <x v="0"/>
    <s v="16"/>
  </r>
  <r>
    <s v="3160100951701"/>
    <x v="1"/>
    <x v="13"/>
    <n v="4"/>
    <n v="11"/>
    <n v="2561"/>
    <s v="1683"/>
    <s v="0002"/>
    <s v="16012202"/>
    <x v="0"/>
    <x v="138"/>
    <n v="0"/>
    <n v="0"/>
    <n v="2477"/>
    <s v="16830002"/>
    <x v="1"/>
    <s v="16"/>
  </r>
  <r>
    <s v="3160100954239"/>
    <x v="0"/>
    <x v="4"/>
    <n v="27"/>
    <n v="12"/>
    <n v="2561"/>
    <s v="1683"/>
    <s v="0001"/>
    <s v="16012202"/>
    <x v="0"/>
    <x v="26"/>
    <n v="24"/>
    <n v="9"/>
    <n v="2502"/>
    <s v="16830001"/>
    <x v="1"/>
    <s v="16"/>
  </r>
  <r>
    <s v="3160101158347"/>
    <x v="1"/>
    <x v="43"/>
    <n v="1"/>
    <n v="3"/>
    <n v="2561"/>
    <s v="1683"/>
    <s v="0001"/>
    <s v="16012203"/>
    <x v="0"/>
    <x v="77"/>
    <n v="1"/>
    <n v="1"/>
    <n v="2478"/>
    <s v="16830001"/>
    <x v="1"/>
    <s v="16"/>
  </r>
  <r>
    <s v="3130200422280"/>
    <x v="0"/>
    <x v="51"/>
    <n v="10"/>
    <n v="3"/>
    <n v="2561"/>
    <s v="1701"/>
    <s v="0000"/>
    <s v="16012203"/>
    <x v="0"/>
    <x v="26"/>
    <n v="22"/>
    <n v="7"/>
    <n v="2518"/>
    <s v="17010000"/>
    <x v="0"/>
    <s v="17"/>
  </r>
  <r>
    <s v="3160101054703"/>
    <x v="0"/>
    <x v="14"/>
    <n v="25"/>
    <n v="5"/>
    <n v="2561"/>
    <s v="1981"/>
    <s v="0000"/>
    <s v="16012203"/>
    <x v="0"/>
    <x v="51"/>
    <n v="0"/>
    <n v="0"/>
    <n v="2472"/>
    <s v="19810000"/>
    <x v="0"/>
    <s v="19"/>
  </r>
  <r>
    <s v="3120100742339"/>
    <x v="0"/>
    <x v="4"/>
    <n v="14"/>
    <n v="8"/>
    <n v="2561"/>
    <s v="1683"/>
    <s v="0001"/>
    <s v="16012203"/>
    <x v="0"/>
    <x v="11"/>
    <n v="19"/>
    <n v="7"/>
    <n v="2502"/>
    <s v="16830001"/>
    <x v="1"/>
    <s v="16"/>
  </r>
  <r>
    <s v="3110101625816"/>
    <x v="0"/>
    <x v="51"/>
    <n v="8"/>
    <n v="9"/>
    <n v="2561"/>
    <s v="1195"/>
    <s v="0001"/>
    <s v="16012203"/>
    <x v="0"/>
    <x v="2"/>
    <n v="20"/>
    <n v="12"/>
    <n v="2518"/>
    <s v="11950001"/>
    <x v="2"/>
    <s v="11"/>
  </r>
  <r>
    <s v="3160100959257"/>
    <x v="0"/>
    <x v="16"/>
    <n v="18"/>
    <n v="10"/>
    <n v="2561"/>
    <s v="1601"/>
    <s v="0000"/>
    <s v="16012203"/>
    <x v="0"/>
    <x v="37"/>
    <n v="3"/>
    <n v="5"/>
    <n v="2479"/>
    <s v="16010000"/>
    <x v="0"/>
    <s v="16"/>
  </r>
  <r>
    <s v="3150500235639"/>
    <x v="0"/>
    <x v="6"/>
    <n v="1"/>
    <n v="1"/>
    <n v="2561"/>
    <s v="1999"/>
    <s v="0001"/>
    <s v="16012204"/>
    <x v="0"/>
    <x v="231"/>
    <n v="0"/>
    <n v="0"/>
    <n v="2488"/>
    <s v="19990001"/>
    <x v="1"/>
    <s v="19"/>
  </r>
  <r>
    <s v="3160101061343"/>
    <x v="0"/>
    <x v="57"/>
    <n v="9"/>
    <n v="2"/>
    <n v="2561"/>
    <s v="1683"/>
    <s v="0001"/>
    <s v="16012204"/>
    <x v="0"/>
    <x v="2"/>
    <n v="20"/>
    <n v="6"/>
    <n v="2470"/>
    <s v="16830001"/>
    <x v="1"/>
    <s v="16"/>
  </r>
  <r>
    <s v="3160100980132"/>
    <x v="0"/>
    <x v="23"/>
    <n v="7"/>
    <n v="4"/>
    <n v="2561"/>
    <s v="1601"/>
    <s v="0000"/>
    <s v="16012204"/>
    <x v="0"/>
    <x v="37"/>
    <n v="19"/>
    <n v="3"/>
    <n v="2491"/>
    <s v="16010000"/>
    <x v="0"/>
    <s v="16"/>
  </r>
  <r>
    <s v="3160101057231"/>
    <x v="1"/>
    <x v="37"/>
    <n v="28"/>
    <n v="7"/>
    <n v="2561"/>
    <s v="1601"/>
    <s v="0000"/>
    <s v="16012204"/>
    <x v="0"/>
    <x v="37"/>
    <n v="6"/>
    <n v="1"/>
    <n v="2469"/>
    <s v="16010000"/>
    <x v="0"/>
    <s v="16"/>
  </r>
  <r>
    <s v="5169999000673"/>
    <x v="0"/>
    <x v="16"/>
    <n v="16"/>
    <n v="8"/>
    <n v="2561"/>
    <s v="1999"/>
    <s v="0004"/>
    <s v="16012204"/>
    <x v="0"/>
    <x v="2"/>
    <n v="0"/>
    <n v="0"/>
    <n v="2479"/>
    <s v="19990004"/>
    <x v="2"/>
    <s v="19"/>
  </r>
  <r>
    <s v="3160101062919"/>
    <x v="0"/>
    <x v="36"/>
    <n v="29"/>
    <n v="1"/>
    <n v="2561"/>
    <s v="1601"/>
    <s v="0000"/>
    <s v="16012205"/>
    <x v="0"/>
    <x v="11"/>
    <n v="27"/>
    <n v="8"/>
    <n v="2521"/>
    <s v="16010000"/>
    <x v="0"/>
    <s v="16"/>
  </r>
  <r>
    <s v="3160101062196"/>
    <x v="0"/>
    <x v="29"/>
    <n v="5"/>
    <n v="2"/>
    <n v="2561"/>
    <s v="1683"/>
    <s v="0002"/>
    <s v="16012205"/>
    <x v="0"/>
    <x v="10"/>
    <n v="11"/>
    <n v="11"/>
    <n v="2491"/>
    <s v="16830002"/>
    <x v="1"/>
    <s v="16"/>
  </r>
  <r>
    <s v="1168300370291"/>
    <x v="1"/>
    <x v="59"/>
    <n v="5"/>
    <n v="3"/>
    <n v="2561"/>
    <s v="1683"/>
    <s v="0001"/>
    <s v="16012205"/>
    <x v="0"/>
    <x v="232"/>
    <n v="25"/>
    <n v="2"/>
    <n v="2561"/>
    <s v="16830001"/>
    <x v="1"/>
    <s v="16"/>
  </r>
  <r>
    <s v="3160101062251"/>
    <x v="0"/>
    <x v="23"/>
    <n v="8"/>
    <n v="5"/>
    <n v="2561"/>
    <s v="1683"/>
    <s v="0001"/>
    <s v="16012205"/>
    <x v="0"/>
    <x v="8"/>
    <n v="0"/>
    <n v="0"/>
    <n v="2491"/>
    <s v="16830001"/>
    <x v="1"/>
    <s v="16"/>
  </r>
  <r>
    <s v="3160101065497"/>
    <x v="1"/>
    <x v="50"/>
    <n v="17"/>
    <n v="6"/>
    <n v="2561"/>
    <s v="1683"/>
    <s v="0001"/>
    <s v="16012205"/>
    <x v="0"/>
    <x v="11"/>
    <n v="1"/>
    <n v="1"/>
    <n v="2480"/>
    <s v="16830001"/>
    <x v="1"/>
    <s v="16"/>
  </r>
  <r>
    <s v="3160101061688"/>
    <x v="1"/>
    <x v="34"/>
    <n v="12"/>
    <n v="8"/>
    <n v="2561"/>
    <s v="1683"/>
    <s v="0001"/>
    <s v="16012205"/>
    <x v="0"/>
    <x v="25"/>
    <n v="12"/>
    <n v="5"/>
    <n v="2499"/>
    <s v="16830001"/>
    <x v="1"/>
    <s v="16"/>
  </r>
  <r>
    <s v="3169900106648"/>
    <x v="1"/>
    <x v="54"/>
    <n v="17"/>
    <n v="10"/>
    <n v="2561"/>
    <s v="1601"/>
    <s v="0000"/>
    <s v="16012205"/>
    <x v="0"/>
    <x v="11"/>
    <n v="8"/>
    <n v="6"/>
    <n v="2505"/>
    <s v="16010000"/>
    <x v="0"/>
    <s v="16"/>
  </r>
  <r>
    <s v="3160101065331"/>
    <x v="0"/>
    <x v="3"/>
    <n v="27"/>
    <n v="10"/>
    <n v="2561"/>
    <s v="1683"/>
    <s v="0001"/>
    <s v="16012205"/>
    <x v="0"/>
    <x v="32"/>
    <n v="8"/>
    <n v="7"/>
    <n v="2500"/>
    <s v="16830001"/>
    <x v="1"/>
    <s v="16"/>
  </r>
  <r>
    <s v="3160101071861"/>
    <x v="1"/>
    <x v="76"/>
    <n v="7"/>
    <n v="2"/>
    <n v="2561"/>
    <s v="1601"/>
    <s v="0000"/>
    <s v="16012206"/>
    <x v="0"/>
    <x v="37"/>
    <n v="20"/>
    <n v="9"/>
    <n v="2464"/>
    <s v="16010000"/>
    <x v="0"/>
    <s v="16"/>
  </r>
  <r>
    <s v="3160101069166"/>
    <x v="1"/>
    <x v="67"/>
    <n v="23"/>
    <n v="5"/>
    <n v="2561"/>
    <s v="1601"/>
    <s v="0000"/>
    <s v="16012206"/>
    <x v="0"/>
    <x v="37"/>
    <n v="9"/>
    <n v="3"/>
    <n v="2466"/>
    <s v="16010000"/>
    <x v="0"/>
    <s v="16"/>
  </r>
  <r>
    <s v="3160100971419"/>
    <x v="0"/>
    <x v="46"/>
    <n v="4"/>
    <n v="6"/>
    <n v="2561"/>
    <s v="1683"/>
    <s v="0001"/>
    <s v="16012206"/>
    <x v="0"/>
    <x v="119"/>
    <n v="7"/>
    <n v="2"/>
    <n v="2489"/>
    <s v="16830001"/>
    <x v="1"/>
    <s v="16"/>
  </r>
  <r>
    <s v="3160101064806"/>
    <x v="0"/>
    <x v="18"/>
    <n v="7"/>
    <n v="1"/>
    <n v="2561"/>
    <s v="1601"/>
    <s v="0000"/>
    <s v="16012207"/>
    <x v="0"/>
    <x v="8"/>
    <n v="17"/>
    <n v="1"/>
    <n v="2509"/>
    <s v="16010000"/>
    <x v="0"/>
    <s v="16"/>
  </r>
  <r>
    <s v="3160101074453"/>
    <x v="0"/>
    <x v="43"/>
    <n v="26"/>
    <n v="1"/>
    <n v="2561"/>
    <s v="2090"/>
    <s v="0001"/>
    <s v="16012207"/>
    <x v="0"/>
    <x v="2"/>
    <n v="1"/>
    <n v="1"/>
    <n v="2478"/>
    <s v="20900001"/>
    <x v="1"/>
    <s v="20"/>
  </r>
  <r>
    <s v="3160101073252"/>
    <x v="1"/>
    <x v="24"/>
    <n v="23"/>
    <n v="3"/>
    <n v="2561"/>
    <s v="1683"/>
    <s v="0001"/>
    <s v="16012207"/>
    <x v="0"/>
    <x v="31"/>
    <n v="1"/>
    <n v="1"/>
    <n v="2482"/>
    <s v="16830001"/>
    <x v="1"/>
    <s v="16"/>
  </r>
  <r>
    <s v="5160100045294"/>
    <x v="0"/>
    <x v="6"/>
    <n v="10"/>
    <n v="7"/>
    <n v="2561"/>
    <s v="1683"/>
    <s v="0001"/>
    <s v="16012207"/>
    <x v="0"/>
    <x v="48"/>
    <n v="25"/>
    <n v="12"/>
    <n v="2487"/>
    <s v="16830001"/>
    <x v="1"/>
    <s v="16"/>
  </r>
  <r>
    <s v="3600900272171"/>
    <x v="1"/>
    <x v="47"/>
    <n v="14"/>
    <n v="8"/>
    <n v="2561"/>
    <s v="1683"/>
    <s v="0001"/>
    <s v="16012207"/>
    <x v="0"/>
    <x v="2"/>
    <n v="18"/>
    <n v="8"/>
    <n v="2503"/>
    <s v="16830001"/>
    <x v="1"/>
    <s v="16"/>
  </r>
  <r>
    <s v="3480100515437"/>
    <x v="1"/>
    <x v="4"/>
    <n v="18"/>
    <n v="9"/>
    <n v="2561"/>
    <s v="1683"/>
    <s v="0001"/>
    <s v="16012207"/>
    <x v="0"/>
    <x v="17"/>
    <n v="0"/>
    <n v="0"/>
    <n v="2502"/>
    <s v="16830001"/>
    <x v="1"/>
    <s v="16"/>
  </r>
  <r>
    <s v="3160101238847"/>
    <x v="1"/>
    <x v="35"/>
    <n v="18"/>
    <n v="11"/>
    <n v="2561"/>
    <s v="6705"/>
    <s v="0000"/>
    <s v="16012207"/>
    <x v="0"/>
    <x v="37"/>
    <n v="1"/>
    <n v="1"/>
    <n v="2484"/>
    <s v="67050000"/>
    <x v="0"/>
    <s v="67"/>
  </r>
  <r>
    <s v="5160199030804"/>
    <x v="0"/>
    <x v="30"/>
    <n v="21"/>
    <n v="12"/>
    <n v="2561"/>
    <s v="1683"/>
    <s v="0001"/>
    <s v="16012207"/>
    <x v="0"/>
    <x v="3"/>
    <n v="8"/>
    <n v="6"/>
    <n v="2506"/>
    <s v="16830001"/>
    <x v="1"/>
    <s v="16"/>
  </r>
  <r>
    <s v="1110200146499"/>
    <x v="0"/>
    <x v="53"/>
    <n v="3"/>
    <n v="4"/>
    <n v="2561"/>
    <s v="1103"/>
    <s v="0000"/>
    <s v="16012208"/>
    <x v="0"/>
    <x v="84"/>
    <n v="10"/>
    <n v="8"/>
    <n v="2539"/>
    <s v="11030000"/>
    <x v="0"/>
    <s v="11"/>
  </r>
  <r>
    <s v="3160101079838"/>
    <x v="0"/>
    <x v="2"/>
    <n v="16"/>
    <n v="4"/>
    <n v="2561"/>
    <s v="1601"/>
    <s v="0000"/>
    <s v="16012208"/>
    <x v="0"/>
    <x v="37"/>
    <n v="1"/>
    <n v="1"/>
    <n v="2467"/>
    <s v="16010000"/>
    <x v="0"/>
    <s v="16"/>
  </r>
  <r>
    <s v="3160101261083"/>
    <x v="0"/>
    <x v="38"/>
    <n v="15"/>
    <n v="7"/>
    <n v="2561"/>
    <s v="1601"/>
    <s v="0000"/>
    <s v="16012208"/>
    <x v="0"/>
    <x v="37"/>
    <n v="1"/>
    <n v="1"/>
    <n v="2490"/>
    <s v="16010000"/>
    <x v="0"/>
    <s v="16"/>
  </r>
  <r>
    <s v="3160101080208"/>
    <x v="1"/>
    <x v="35"/>
    <n v="24"/>
    <n v="9"/>
    <n v="2561"/>
    <s v="1601"/>
    <s v="0000"/>
    <s v="16012208"/>
    <x v="0"/>
    <x v="106"/>
    <n v="1"/>
    <n v="1"/>
    <n v="2484"/>
    <s v="16010000"/>
    <x v="0"/>
    <s v="16"/>
  </r>
  <r>
    <s v="3160101079722"/>
    <x v="0"/>
    <x v="48"/>
    <n v="20"/>
    <n v="10"/>
    <n v="2561"/>
    <s v="1683"/>
    <s v="0001"/>
    <s v="16012208"/>
    <x v="0"/>
    <x v="32"/>
    <n v="19"/>
    <n v="3"/>
    <n v="2503"/>
    <s v="16830001"/>
    <x v="1"/>
    <s v="16"/>
  </r>
  <r>
    <s v="3160101143315"/>
    <x v="1"/>
    <x v="29"/>
    <n v="1"/>
    <n v="11"/>
    <n v="2561"/>
    <s v="1601"/>
    <s v="0000"/>
    <s v="16012208"/>
    <x v="0"/>
    <x v="37"/>
    <n v="1"/>
    <n v="1"/>
    <n v="2492"/>
    <s v="16010000"/>
    <x v="0"/>
    <s v="16"/>
  </r>
  <r>
    <s v="3160101143536"/>
    <x v="1"/>
    <x v="6"/>
    <n v="11"/>
    <n v="11"/>
    <n v="2561"/>
    <s v="1601"/>
    <s v="0000"/>
    <s v="16012208"/>
    <x v="0"/>
    <x v="106"/>
    <n v="1"/>
    <n v="1"/>
    <n v="2488"/>
    <s v="16010000"/>
    <x v="0"/>
    <s v="16"/>
  </r>
  <r>
    <s v="3160101141487"/>
    <x v="0"/>
    <x v="21"/>
    <n v="4"/>
    <n v="12"/>
    <n v="2561"/>
    <s v="1601"/>
    <s v="0000"/>
    <s v="16012208"/>
    <x v="0"/>
    <x v="11"/>
    <n v="7"/>
    <n v="11"/>
    <n v="2497"/>
    <s v="16010000"/>
    <x v="0"/>
    <s v="16"/>
  </r>
  <r>
    <s v="1160100336890"/>
    <x v="0"/>
    <x v="52"/>
    <n v="1"/>
    <n v="1"/>
    <n v="2561"/>
    <s v="1683"/>
    <s v="0001"/>
    <s v="16012209"/>
    <x v="0"/>
    <x v="180"/>
    <n v="17"/>
    <n v="6"/>
    <n v="2534"/>
    <s v="16830001"/>
    <x v="1"/>
    <s v="16"/>
  </r>
  <r>
    <s v="5169900016823"/>
    <x v="1"/>
    <x v="1"/>
    <n v="8"/>
    <n v="1"/>
    <n v="2561"/>
    <s v="1601"/>
    <s v="0000"/>
    <s v="16012209"/>
    <x v="0"/>
    <x v="37"/>
    <n v="0"/>
    <n v="0"/>
    <n v="2486"/>
    <s v="16010000"/>
    <x v="0"/>
    <s v="16"/>
  </r>
  <r>
    <s v="3160100096836"/>
    <x v="1"/>
    <x v="37"/>
    <n v="21"/>
    <n v="1"/>
    <n v="2561"/>
    <s v="1699"/>
    <s v="0000"/>
    <s v="16012209"/>
    <x v="0"/>
    <x v="11"/>
    <n v="1"/>
    <n v="1"/>
    <n v="2469"/>
    <s v="16990000"/>
    <x v="0"/>
    <s v="16"/>
  </r>
  <r>
    <s v="3150500195769"/>
    <x v="1"/>
    <x v="13"/>
    <n v="23"/>
    <n v="2"/>
    <n v="2561"/>
    <s v="1683"/>
    <s v="0001"/>
    <s v="16012209"/>
    <x v="0"/>
    <x v="31"/>
    <n v="17"/>
    <n v="12"/>
    <n v="2476"/>
    <s v="16830001"/>
    <x v="1"/>
    <s v="16"/>
  </r>
  <r>
    <s v="3160101149038"/>
    <x v="1"/>
    <x v="4"/>
    <n v="19"/>
    <n v="4"/>
    <n v="2561"/>
    <s v="1683"/>
    <s v="0001"/>
    <s v="16012209"/>
    <x v="0"/>
    <x v="44"/>
    <n v="22"/>
    <n v="3"/>
    <n v="2502"/>
    <s v="16830001"/>
    <x v="1"/>
    <s v="16"/>
  </r>
  <r>
    <s v="3160100723628"/>
    <x v="0"/>
    <x v="19"/>
    <n v="21"/>
    <n v="4"/>
    <n v="2561"/>
    <s v="1683"/>
    <s v="0001"/>
    <s v="16012209"/>
    <x v="0"/>
    <x v="106"/>
    <n v="24"/>
    <n v="12"/>
    <n v="2508"/>
    <s v="16830001"/>
    <x v="1"/>
    <s v="16"/>
  </r>
  <r>
    <s v="3160101144702"/>
    <x v="1"/>
    <x v="43"/>
    <n v="9"/>
    <n v="8"/>
    <n v="2561"/>
    <s v="1601"/>
    <s v="0000"/>
    <s v="16012209"/>
    <x v="0"/>
    <x v="37"/>
    <n v="0"/>
    <n v="0"/>
    <n v="2478"/>
    <s v="16010000"/>
    <x v="0"/>
    <s v="16"/>
  </r>
  <r>
    <s v="3160101152187"/>
    <x v="0"/>
    <x v="19"/>
    <n v="3"/>
    <n v="10"/>
    <n v="2561"/>
    <s v="1601"/>
    <s v="0000"/>
    <s v="16012209"/>
    <x v="0"/>
    <x v="4"/>
    <n v="18"/>
    <n v="8"/>
    <n v="2509"/>
    <s v="16010000"/>
    <x v="0"/>
    <s v="16"/>
  </r>
  <r>
    <s v="3160101160627"/>
    <x v="1"/>
    <x v="27"/>
    <n v="8"/>
    <n v="11"/>
    <n v="2561"/>
    <s v="1683"/>
    <s v="0001"/>
    <s v="16012209"/>
    <x v="0"/>
    <x v="32"/>
    <n v="0"/>
    <n v="0"/>
    <n v="2468"/>
    <s v="16830001"/>
    <x v="1"/>
    <s v="16"/>
  </r>
  <r>
    <s v="3160101542694"/>
    <x v="0"/>
    <x v="49"/>
    <n v="5"/>
    <n v="1"/>
    <n v="2561"/>
    <s v="1683"/>
    <s v="0001"/>
    <s v="16012210"/>
    <x v="0"/>
    <x v="22"/>
    <n v="7"/>
    <n v="4"/>
    <n v="2493"/>
    <s v="16830001"/>
    <x v="1"/>
    <s v="16"/>
  </r>
  <r>
    <s v="3160101154341"/>
    <x v="1"/>
    <x v="13"/>
    <n v="11"/>
    <n v="2"/>
    <n v="2561"/>
    <s v="1601"/>
    <s v="0000"/>
    <s v="16012210"/>
    <x v="0"/>
    <x v="37"/>
    <n v="19"/>
    <n v="5"/>
    <n v="2476"/>
    <s v="16010000"/>
    <x v="0"/>
    <s v="16"/>
  </r>
  <r>
    <s v="3160101152641"/>
    <x v="0"/>
    <x v="27"/>
    <n v="15"/>
    <n v="7"/>
    <n v="2561"/>
    <s v="1601"/>
    <s v="0000"/>
    <s v="16012210"/>
    <x v="0"/>
    <x v="37"/>
    <n v="1"/>
    <n v="1"/>
    <n v="2468"/>
    <s v="16010000"/>
    <x v="0"/>
    <s v="16"/>
  </r>
  <r>
    <s v="5160100018459"/>
    <x v="1"/>
    <x v="5"/>
    <n v="25"/>
    <n v="1"/>
    <n v="2561"/>
    <s v="1601"/>
    <s v="0000"/>
    <s v="16012211"/>
    <x v="0"/>
    <x v="37"/>
    <n v="0"/>
    <n v="0"/>
    <n v="2473"/>
    <s v="16010000"/>
    <x v="0"/>
    <s v="16"/>
  </r>
  <r>
    <s v="3169900177278"/>
    <x v="0"/>
    <x v="8"/>
    <n v="26"/>
    <n v="1"/>
    <n v="2561"/>
    <s v="1683"/>
    <s v="0001"/>
    <s v="16012211"/>
    <x v="0"/>
    <x v="32"/>
    <n v="19"/>
    <n v="4"/>
    <n v="2482"/>
    <s v="16830001"/>
    <x v="1"/>
    <s v="16"/>
  </r>
  <r>
    <s v="3160101158576"/>
    <x v="0"/>
    <x v="24"/>
    <n v="17"/>
    <n v="4"/>
    <n v="2561"/>
    <s v="1683"/>
    <s v="0001"/>
    <s v="16012211"/>
    <x v="0"/>
    <x v="31"/>
    <n v="12"/>
    <n v="8"/>
    <n v="2481"/>
    <s v="16830001"/>
    <x v="1"/>
    <s v="16"/>
  </r>
  <r>
    <s v="3160101159980"/>
    <x v="1"/>
    <x v="11"/>
    <n v="26"/>
    <n v="4"/>
    <n v="2561"/>
    <s v="1683"/>
    <s v="0001"/>
    <s v="16012211"/>
    <x v="0"/>
    <x v="11"/>
    <n v="1"/>
    <n v="1"/>
    <n v="2475"/>
    <s v="16830001"/>
    <x v="1"/>
    <s v="16"/>
  </r>
  <r>
    <s v="3160101161402"/>
    <x v="1"/>
    <x v="20"/>
    <n v="16"/>
    <n v="5"/>
    <n v="2561"/>
    <s v="1601"/>
    <s v="0000"/>
    <s v="16012211"/>
    <x v="0"/>
    <x v="37"/>
    <n v="1"/>
    <n v="1"/>
    <n v="2470"/>
    <s v="16010000"/>
    <x v="0"/>
    <s v="16"/>
  </r>
  <r>
    <s v="1168300195332"/>
    <x v="0"/>
    <x v="93"/>
    <n v="23"/>
    <n v="6"/>
    <n v="2561"/>
    <s v="1605"/>
    <s v="0001"/>
    <s v="16012211"/>
    <x v="0"/>
    <x v="136"/>
    <n v="23"/>
    <n v="2"/>
    <n v="2556"/>
    <s v="16050001"/>
    <x v="1"/>
    <s v="16"/>
  </r>
  <r>
    <s v="3160101163197"/>
    <x v="1"/>
    <x v="46"/>
    <n v="28"/>
    <n v="7"/>
    <n v="2561"/>
    <s v="1683"/>
    <s v="0001"/>
    <s v="16012211"/>
    <x v="0"/>
    <x v="1"/>
    <n v="23"/>
    <n v="6"/>
    <n v="2489"/>
    <s v="16830001"/>
    <x v="1"/>
    <s v="16"/>
  </r>
  <r>
    <s v="3160101163375"/>
    <x v="0"/>
    <x v="77"/>
    <n v="13"/>
    <n v="10"/>
    <n v="2561"/>
    <s v="1683"/>
    <s v="0001"/>
    <s v="16012211"/>
    <x v="0"/>
    <x v="26"/>
    <n v="20"/>
    <n v="10"/>
    <n v="2511"/>
    <s v="16830001"/>
    <x v="1"/>
    <s v="16"/>
  </r>
  <r>
    <s v="3160101245274"/>
    <x v="0"/>
    <x v="16"/>
    <n v="18"/>
    <n v="11"/>
    <n v="2561"/>
    <s v="1683"/>
    <s v="0001"/>
    <s v="16012211"/>
    <x v="0"/>
    <x v="2"/>
    <n v="1"/>
    <n v="6"/>
    <n v="2479"/>
    <s v="16830001"/>
    <x v="1"/>
    <s v="16"/>
  </r>
  <r>
    <s v="3160101169497"/>
    <x v="0"/>
    <x v="44"/>
    <n v="22"/>
    <n v="1"/>
    <n v="2561"/>
    <s v="1601"/>
    <s v="0003"/>
    <s v="16012212"/>
    <x v="0"/>
    <x v="11"/>
    <n v="3"/>
    <n v="9"/>
    <n v="2519"/>
    <s v="16010003"/>
    <x v="1"/>
    <s v="16"/>
  </r>
  <r>
    <s v="3160101355452"/>
    <x v="0"/>
    <x v="2"/>
    <n v="23"/>
    <n v="1"/>
    <n v="2561"/>
    <s v="1601"/>
    <s v="0000"/>
    <s v="16012212"/>
    <x v="0"/>
    <x v="37"/>
    <n v="15"/>
    <n v="4"/>
    <n v="2466"/>
    <s v="16010000"/>
    <x v="0"/>
    <s v="16"/>
  </r>
  <r>
    <s v="3100100032064"/>
    <x v="0"/>
    <x v="18"/>
    <n v="20"/>
    <n v="3"/>
    <n v="2561"/>
    <s v="1601"/>
    <s v="0000"/>
    <s v="16012212"/>
    <x v="0"/>
    <x v="233"/>
    <n v="13"/>
    <n v="11"/>
    <n v="2509"/>
    <s v="16010000"/>
    <x v="0"/>
    <s v="16"/>
  </r>
  <r>
    <s v="3160101167991"/>
    <x v="1"/>
    <x v="5"/>
    <n v="7"/>
    <n v="4"/>
    <n v="2561"/>
    <s v="1683"/>
    <s v="0001"/>
    <s v="16012212"/>
    <x v="0"/>
    <x v="25"/>
    <n v="0"/>
    <n v="0"/>
    <n v="2473"/>
    <s v="16830001"/>
    <x v="1"/>
    <s v="16"/>
  </r>
  <r>
    <s v="3190900098051"/>
    <x v="0"/>
    <x v="77"/>
    <n v="16"/>
    <n v="4"/>
    <n v="2561"/>
    <s v="1683"/>
    <s v="0001"/>
    <s v="16012212"/>
    <x v="0"/>
    <x v="197"/>
    <n v="18"/>
    <n v="8"/>
    <n v="2511"/>
    <s v="16830001"/>
    <x v="1"/>
    <s v="16"/>
  </r>
  <r>
    <s v="3160101427160"/>
    <x v="0"/>
    <x v="77"/>
    <n v="2"/>
    <n v="6"/>
    <n v="2561"/>
    <s v="1683"/>
    <s v="0001"/>
    <s v="16012212"/>
    <x v="0"/>
    <x v="25"/>
    <n v="4"/>
    <n v="1"/>
    <n v="2512"/>
    <s v="16830001"/>
    <x v="1"/>
    <s v="16"/>
  </r>
  <r>
    <s v="3160101170282"/>
    <x v="0"/>
    <x v="13"/>
    <n v="4"/>
    <n v="10"/>
    <n v="2561"/>
    <s v="1601"/>
    <s v="0000"/>
    <s v="16012212"/>
    <x v="0"/>
    <x v="37"/>
    <n v="28"/>
    <n v="10"/>
    <n v="2476"/>
    <s v="16010000"/>
    <x v="0"/>
    <s v="16"/>
  </r>
  <r>
    <s v="3302100874634"/>
    <x v="0"/>
    <x v="20"/>
    <n v="1"/>
    <n v="1"/>
    <n v="2561"/>
    <s v="1683"/>
    <s v="0002"/>
    <s v="16012213"/>
    <x v="0"/>
    <x v="11"/>
    <n v="0"/>
    <n v="0"/>
    <n v="2470"/>
    <s v="16830002"/>
    <x v="1"/>
    <s v="16"/>
  </r>
  <r>
    <s v="3160101267588"/>
    <x v="0"/>
    <x v="35"/>
    <n v="7"/>
    <n v="1"/>
    <n v="2561"/>
    <s v="1683"/>
    <s v="0001"/>
    <s v="16012213"/>
    <x v="0"/>
    <x v="2"/>
    <n v="0"/>
    <n v="0"/>
    <n v="2484"/>
    <s v="16830001"/>
    <x v="1"/>
    <s v="16"/>
  </r>
  <r>
    <s v="3160300052883"/>
    <x v="0"/>
    <x v="23"/>
    <n v="12"/>
    <n v="2"/>
    <n v="2561"/>
    <s v="1683"/>
    <s v="0001"/>
    <s v="16012213"/>
    <x v="0"/>
    <x v="11"/>
    <n v="1"/>
    <n v="1"/>
    <n v="2491"/>
    <s v="16830001"/>
    <x v="1"/>
    <s v="16"/>
  </r>
  <r>
    <s v="5160100066941"/>
    <x v="0"/>
    <x v="46"/>
    <n v="4"/>
    <n v="3"/>
    <n v="2561"/>
    <s v="1683"/>
    <s v="0001"/>
    <s v="16012213"/>
    <x v="0"/>
    <x v="11"/>
    <n v="27"/>
    <n v="6"/>
    <n v="2488"/>
    <s v="16830001"/>
    <x v="1"/>
    <s v="16"/>
  </r>
  <r>
    <s v="3160101263892"/>
    <x v="0"/>
    <x v="18"/>
    <n v="9"/>
    <n v="5"/>
    <n v="2561"/>
    <s v="1683"/>
    <s v="0001"/>
    <s v="16012213"/>
    <x v="0"/>
    <x v="31"/>
    <n v="13"/>
    <n v="11"/>
    <n v="2509"/>
    <s v="16830001"/>
    <x v="1"/>
    <s v="16"/>
  </r>
  <r>
    <s v="3160500488561"/>
    <x v="1"/>
    <x v="1"/>
    <n v="2"/>
    <n v="9"/>
    <n v="2561"/>
    <s v="1683"/>
    <s v="0002"/>
    <s v="16012213"/>
    <x v="0"/>
    <x v="32"/>
    <n v="0"/>
    <n v="0"/>
    <n v="2486"/>
    <s v="16830002"/>
    <x v="1"/>
    <s v="16"/>
  </r>
  <r>
    <s v="3160101269459"/>
    <x v="0"/>
    <x v="46"/>
    <n v="3"/>
    <n v="10"/>
    <n v="2561"/>
    <s v="1601"/>
    <s v="0000"/>
    <s v="16012213"/>
    <x v="0"/>
    <x v="112"/>
    <n v="11"/>
    <n v="12"/>
    <n v="2488"/>
    <s v="16010000"/>
    <x v="0"/>
    <s v="16"/>
  </r>
  <r>
    <s v="3160101269521"/>
    <x v="1"/>
    <x v="55"/>
    <n v="17"/>
    <n v="10"/>
    <n v="2561"/>
    <s v="1037"/>
    <s v="0005"/>
    <s v="16012213"/>
    <x v="0"/>
    <x v="234"/>
    <n v="17"/>
    <n v="3"/>
    <n v="2508"/>
    <s v="10370005"/>
    <x v="1"/>
    <s v="10"/>
  </r>
  <r>
    <s v="3160100723491"/>
    <x v="0"/>
    <x v="57"/>
    <n v="8"/>
    <n v="2"/>
    <n v="2561"/>
    <s v="1683"/>
    <s v="0002"/>
    <s v="16012301"/>
    <x v="0"/>
    <x v="11"/>
    <n v="26"/>
    <n v="2"/>
    <n v="2470"/>
    <s v="16830002"/>
    <x v="1"/>
    <s v="16"/>
  </r>
  <r>
    <s v="3101700872676"/>
    <x v="1"/>
    <x v="29"/>
    <n v="15"/>
    <n v="10"/>
    <n v="2561"/>
    <s v="1037"/>
    <s v="0002"/>
    <s v="16012301"/>
    <x v="0"/>
    <x v="7"/>
    <n v="27"/>
    <n v="10"/>
    <n v="2491"/>
    <s v="10370002"/>
    <x v="1"/>
    <s v="10"/>
  </r>
  <r>
    <s v="3160100727208"/>
    <x v="0"/>
    <x v="12"/>
    <n v="20"/>
    <n v="1"/>
    <n v="2561"/>
    <s v="1601"/>
    <s v="0000"/>
    <s v="16012302"/>
    <x v="0"/>
    <x v="93"/>
    <n v="21"/>
    <n v="11"/>
    <n v="2513"/>
    <s v="16010000"/>
    <x v="0"/>
    <s v="16"/>
  </r>
  <r>
    <s v="3160100728361"/>
    <x v="1"/>
    <x v="16"/>
    <n v="8"/>
    <n v="5"/>
    <n v="2561"/>
    <s v="1692"/>
    <s v="0001"/>
    <s v="16012302"/>
    <x v="0"/>
    <x v="7"/>
    <n v="1"/>
    <n v="1"/>
    <n v="2479"/>
    <s v="16920001"/>
    <x v="1"/>
    <s v="16"/>
  </r>
  <r>
    <s v="3160100728018"/>
    <x v="0"/>
    <x v="29"/>
    <n v="12"/>
    <n v="5"/>
    <n v="2561"/>
    <s v="1601"/>
    <s v="0000"/>
    <s v="16012302"/>
    <x v="0"/>
    <x v="17"/>
    <n v="0"/>
    <n v="0"/>
    <n v="2492"/>
    <s v="16010000"/>
    <x v="0"/>
    <s v="16"/>
  </r>
  <r>
    <s v="3100904636791"/>
    <x v="1"/>
    <x v="49"/>
    <n v="13"/>
    <n v="8"/>
    <n v="2561"/>
    <s v="1683"/>
    <s v="0001"/>
    <s v="16012302"/>
    <x v="0"/>
    <x v="32"/>
    <n v="0"/>
    <n v="0"/>
    <n v="2494"/>
    <s v="16830001"/>
    <x v="1"/>
    <s v="16"/>
  </r>
  <r>
    <s v="3101000619340"/>
    <x v="0"/>
    <x v="1"/>
    <n v="15"/>
    <n v="9"/>
    <n v="2561"/>
    <s v="1683"/>
    <s v="0001"/>
    <s v="16012302"/>
    <x v="0"/>
    <x v="2"/>
    <n v="0"/>
    <n v="0"/>
    <n v="2486"/>
    <s v="16830001"/>
    <x v="1"/>
    <s v="16"/>
  </r>
  <r>
    <s v="3160100727836"/>
    <x v="1"/>
    <x v="38"/>
    <n v="18"/>
    <n v="9"/>
    <n v="2561"/>
    <s v="1683"/>
    <s v="0001"/>
    <s v="16012302"/>
    <x v="0"/>
    <x v="17"/>
    <n v="17"/>
    <n v="1"/>
    <n v="2490"/>
    <s v="16830001"/>
    <x v="1"/>
    <s v="16"/>
  </r>
  <r>
    <s v="3160100734140"/>
    <x v="0"/>
    <x v="5"/>
    <n v="14"/>
    <n v="3"/>
    <n v="2561"/>
    <s v="1683"/>
    <s v="0001"/>
    <s v="16012303"/>
    <x v="0"/>
    <x v="2"/>
    <n v="0"/>
    <n v="0"/>
    <n v="2473"/>
    <s v="16830001"/>
    <x v="1"/>
    <s v="16"/>
  </r>
  <r>
    <s v="3160100732651"/>
    <x v="0"/>
    <x v="67"/>
    <n v="8"/>
    <n v="3"/>
    <n v="2561"/>
    <s v="1601"/>
    <s v="0000"/>
    <s v="16012304"/>
    <x v="0"/>
    <x v="37"/>
    <n v="1"/>
    <n v="1"/>
    <n v="2466"/>
    <s v="16010000"/>
    <x v="0"/>
    <s v="16"/>
  </r>
  <r>
    <s v="3160100733658"/>
    <x v="1"/>
    <x v="50"/>
    <n v="24"/>
    <n v="3"/>
    <n v="2561"/>
    <s v="1683"/>
    <s v="0001"/>
    <s v="16012304"/>
    <x v="0"/>
    <x v="218"/>
    <n v="23"/>
    <n v="12"/>
    <n v="2479"/>
    <s v="16830001"/>
    <x v="1"/>
    <s v="16"/>
  </r>
  <r>
    <s v="3160100733712"/>
    <x v="0"/>
    <x v="14"/>
    <n v="13"/>
    <n v="10"/>
    <n v="2561"/>
    <s v="1601"/>
    <s v="0000"/>
    <s v="16012304"/>
    <x v="0"/>
    <x v="37"/>
    <n v="0"/>
    <n v="0"/>
    <n v="2472"/>
    <s v="16010000"/>
    <x v="0"/>
    <s v="16"/>
  </r>
  <r>
    <s v="3160100738269"/>
    <x v="0"/>
    <x v="49"/>
    <n v="17"/>
    <n v="1"/>
    <n v="2561"/>
    <s v="1041"/>
    <s v="0001"/>
    <s v="16012305"/>
    <x v="0"/>
    <x v="11"/>
    <n v="1"/>
    <n v="1"/>
    <n v="2494"/>
    <s v="10410001"/>
    <x v="2"/>
    <s v="10"/>
  </r>
  <r>
    <s v="3251200602997"/>
    <x v="0"/>
    <x v="10"/>
    <n v="31"/>
    <n v="5"/>
    <n v="2561"/>
    <s v="1195"/>
    <s v="0001"/>
    <s v="16012305"/>
    <x v="0"/>
    <x v="82"/>
    <n v="29"/>
    <n v="1"/>
    <n v="2493"/>
    <s v="11950001"/>
    <x v="2"/>
    <s v="11"/>
  </r>
  <r>
    <s v="3160100733348"/>
    <x v="0"/>
    <x v="4"/>
    <n v="20"/>
    <n v="8"/>
    <n v="2561"/>
    <s v="1601"/>
    <s v="0000"/>
    <s v="16012305"/>
    <x v="0"/>
    <x v="132"/>
    <n v="22"/>
    <n v="5"/>
    <n v="2502"/>
    <s v="16010000"/>
    <x v="0"/>
    <s v="16"/>
  </r>
  <r>
    <s v="3160100737726"/>
    <x v="0"/>
    <x v="66"/>
    <n v="16"/>
    <n v="10"/>
    <n v="2561"/>
    <s v="1601"/>
    <s v="0000"/>
    <s v="16012305"/>
    <x v="0"/>
    <x v="51"/>
    <n v="20"/>
    <n v="1"/>
    <n v="2487"/>
    <s v="16010000"/>
    <x v="0"/>
    <s v="16"/>
  </r>
  <r>
    <s v="3480100089705"/>
    <x v="0"/>
    <x v="49"/>
    <n v="16"/>
    <n v="10"/>
    <n v="2561"/>
    <s v="1683"/>
    <s v="0001"/>
    <s v="16012305"/>
    <x v="0"/>
    <x v="7"/>
    <n v="0"/>
    <n v="0"/>
    <n v="2494"/>
    <s v="16830001"/>
    <x v="1"/>
    <s v="16"/>
  </r>
  <r>
    <s v="3160100736819"/>
    <x v="0"/>
    <x v="79"/>
    <n v="11"/>
    <n v="11"/>
    <n v="2561"/>
    <s v="1601"/>
    <s v="0000"/>
    <s v="16012305"/>
    <x v="0"/>
    <x v="37"/>
    <n v="1"/>
    <n v="1"/>
    <n v="2464"/>
    <s v="16010000"/>
    <x v="0"/>
    <s v="16"/>
  </r>
  <r>
    <s v="3160100735324"/>
    <x v="1"/>
    <x v="61"/>
    <n v="23"/>
    <n v="11"/>
    <n v="2561"/>
    <s v="1683"/>
    <s v="0001"/>
    <s v="16012305"/>
    <x v="0"/>
    <x v="226"/>
    <n v="18"/>
    <n v="10"/>
    <n v="2481"/>
    <s v="16830001"/>
    <x v="1"/>
    <s v="16"/>
  </r>
  <r>
    <s v="3160101352461"/>
    <x v="1"/>
    <x v="57"/>
    <n v="13"/>
    <n v="12"/>
    <n v="2561"/>
    <s v="1601"/>
    <s v="0000"/>
    <s v="16012305"/>
    <x v="0"/>
    <x v="37"/>
    <n v="22"/>
    <n v="6"/>
    <n v="2471"/>
    <s v="16010000"/>
    <x v="0"/>
    <s v="16"/>
  </r>
  <r>
    <s v="3160100734956"/>
    <x v="1"/>
    <x v="3"/>
    <n v="21"/>
    <n v="12"/>
    <n v="2561"/>
    <s v="1601"/>
    <s v="0000"/>
    <s v="16012305"/>
    <x v="0"/>
    <x v="40"/>
    <n v="0"/>
    <n v="0"/>
    <n v="2500"/>
    <s v="16010000"/>
    <x v="0"/>
    <s v="16"/>
  </r>
  <r>
    <s v="3160100734425"/>
    <x v="1"/>
    <x v="40"/>
    <n v="23"/>
    <n v="12"/>
    <n v="2561"/>
    <s v="1683"/>
    <s v="0001"/>
    <s v="16012305"/>
    <x v="0"/>
    <x v="235"/>
    <n v="20"/>
    <n v="4"/>
    <n v="2513"/>
    <s v="16830001"/>
    <x v="1"/>
    <s v="16"/>
  </r>
  <r>
    <s v="3160100734981"/>
    <x v="0"/>
    <x v="55"/>
    <n v="24"/>
    <n v="12"/>
    <n v="2561"/>
    <s v="1601"/>
    <s v="0000"/>
    <s v="16012305"/>
    <x v="0"/>
    <x v="11"/>
    <n v="21"/>
    <n v="11"/>
    <n v="2508"/>
    <s v="16010000"/>
    <x v="0"/>
    <s v="16"/>
  </r>
  <r>
    <s v="3160100418051"/>
    <x v="1"/>
    <x v="50"/>
    <n v="28"/>
    <n v="1"/>
    <n v="2561"/>
    <s v="1601"/>
    <s v="0000"/>
    <s v="16012306"/>
    <x v="0"/>
    <x v="37"/>
    <n v="0"/>
    <n v="0"/>
    <n v="2480"/>
    <s v="16010000"/>
    <x v="0"/>
    <s v="16"/>
  </r>
  <r>
    <s v="3160100739389"/>
    <x v="0"/>
    <x v="31"/>
    <n v="6"/>
    <n v="5"/>
    <n v="2561"/>
    <s v="1601"/>
    <s v="0000"/>
    <s v="16012306"/>
    <x v="0"/>
    <x v="31"/>
    <n v="31"/>
    <n v="5"/>
    <n v="2473"/>
    <s v="16010000"/>
    <x v="0"/>
    <s v="16"/>
  </r>
  <r>
    <s v="3160100740913"/>
    <x v="1"/>
    <x v="6"/>
    <n v="5"/>
    <n v="10"/>
    <n v="2561"/>
    <s v="1601"/>
    <s v="0000"/>
    <s v="16012306"/>
    <x v="0"/>
    <x v="69"/>
    <n v="0"/>
    <n v="0"/>
    <n v="2488"/>
    <s v="16010000"/>
    <x v="0"/>
    <s v="16"/>
  </r>
  <r>
    <s v="3160500472371"/>
    <x v="1"/>
    <x v="25"/>
    <n v="27"/>
    <n v="1"/>
    <n v="2561"/>
    <s v="1683"/>
    <s v="0001"/>
    <s v="16012307"/>
    <x v="0"/>
    <x v="123"/>
    <n v="17"/>
    <n v="2"/>
    <n v="2497"/>
    <s v="16830001"/>
    <x v="1"/>
    <s v="16"/>
  </r>
  <r>
    <s v="3160100742851"/>
    <x v="0"/>
    <x v="40"/>
    <n v="3"/>
    <n v="4"/>
    <n v="2561"/>
    <s v="1601"/>
    <s v="0000"/>
    <s v="16012307"/>
    <x v="0"/>
    <x v="3"/>
    <n v="22"/>
    <n v="11"/>
    <n v="2512"/>
    <s v="16010000"/>
    <x v="0"/>
    <s v="16"/>
  </r>
  <r>
    <s v="3160100741936"/>
    <x v="0"/>
    <x v="5"/>
    <n v="29"/>
    <n v="7"/>
    <n v="2561"/>
    <s v="1601"/>
    <s v="0000"/>
    <s v="16012307"/>
    <x v="0"/>
    <x v="37"/>
    <n v="1"/>
    <n v="1"/>
    <n v="2473"/>
    <s v="16010000"/>
    <x v="0"/>
    <s v="16"/>
  </r>
  <r>
    <s v="3160100743050"/>
    <x v="0"/>
    <x v="35"/>
    <n v="11"/>
    <n v="8"/>
    <n v="2561"/>
    <s v="1601"/>
    <s v="0000"/>
    <s v="16012307"/>
    <x v="0"/>
    <x v="37"/>
    <n v="1"/>
    <n v="1"/>
    <n v="2484"/>
    <s v="16010000"/>
    <x v="0"/>
    <s v="16"/>
  </r>
  <r>
    <s v="3160100749392"/>
    <x v="0"/>
    <x v="55"/>
    <n v="1"/>
    <n v="4"/>
    <n v="2561"/>
    <s v="1037"/>
    <s v="0001"/>
    <s v="16012308"/>
    <x v="0"/>
    <x v="32"/>
    <n v="23"/>
    <n v="12"/>
    <n v="2507"/>
    <s v="10370001"/>
    <x v="1"/>
    <s v="10"/>
  </r>
  <r>
    <s v="5160101141912"/>
    <x v="0"/>
    <x v="6"/>
    <n v="8"/>
    <n v="3"/>
    <n v="2561"/>
    <s v="1416"/>
    <s v="0001"/>
    <s v="16012401"/>
    <x v="0"/>
    <x v="22"/>
    <n v="25"/>
    <n v="10"/>
    <n v="2487"/>
    <s v="14160001"/>
    <x v="1"/>
    <s v="14"/>
  </r>
  <r>
    <s v="3160100755350"/>
    <x v="1"/>
    <x v="17"/>
    <n v="26"/>
    <n v="9"/>
    <n v="2561"/>
    <s v="1601"/>
    <s v="0000"/>
    <s v="16012402"/>
    <x v="0"/>
    <x v="37"/>
    <n v="1"/>
    <n v="12"/>
    <n v="2475"/>
    <s v="16010000"/>
    <x v="0"/>
    <s v="16"/>
  </r>
  <r>
    <s v="3160100755198"/>
    <x v="0"/>
    <x v="20"/>
    <n v="9"/>
    <n v="5"/>
    <n v="2561"/>
    <s v="1683"/>
    <s v="0000"/>
    <s v="16012403"/>
    <x v="0"/>
    <x v="11"/>
    <n v="4"/>
    <n v="5"/>
    <n v="2470"/>
    <s v="16830000"/>
    <x v="0"/>
    <s v="16"/>
  </r>
  <r>
    <s v="3160100753942"/>
    <x v="1"/>
    <x v="41"/>
    <n v="16"/>
    <n v="11"/>
    <n v="2561"/>
    <s v="1045"/>
    <s v="0000"/>
    <s v="16012403"/>
    <x v="0"/>
    <x v="11"/>
    <n v="1"/>
    <n v="1"/>
    <n v="2495"/>
    <s v="10450000"/>
    <x v="0"/>
    <s v="10"/>
  </r>
  <r>
    <s v="3160100758669"/>
    <x v="0"/>
    <x v="77"/>
    <n v="1"/>
    <n v="3"/>
    <n v="2561"/>
    <s v="1398"/>
    <s v="0004"/>
    <s v="16012404"/>
    <x v="0"/>
    <x v="32"/>
    <n v="5"/>
    <n v="2"/>
    <n v="2512"/>
    <s v="13980004"/>
    <x v="2"/>
    <s v="13"/>
  </r>
  <r>
    <s v="3160600713656"/>
    <x v="0"/>
    <x v="32"/>
    <n v="12"/>
    <n v="7"/>
    <n v="2561"/>
    <s v="1683"/>
    <s v="0001"/>
    <s v="16012404"/>
    <x v="0"/>
    <x v="25"/>
    <n v="1"/>
    <n v="1"/>
    <n v="2511"/>
    <s v="16830001"/>
    <x v="1"/>
    <s v="16"/>
  </r>
  <r>
    <s v="3160100760531"/>
    <x v="0"/>
    <x v="13"/>
    <n v="1"/>
    <n v="2"/>
    <n v="2561"/>
    <s v="1601"/>
    <s v="0000"/>
    <s v="16012405"/>
    <x v="0"/>
    <x v="37"/>
    <n v="1"/>
    <n v="1"/>
    <n v="2477"/>
    <s v="16010000"/>
    <x v="0"/>
    <s v="16"/>
  </r>
  <r>
    <s v="3160100760990"/>
    <x v="1"/>
    <x v="57"/>
    <n v="13"/>
    <n v="3"/>
    <n v="2561"/>
    <s v="1601"/>
    <s v="0000"/>
    <s v="16012405"/>
    <x v="0"/>
    <x v="37"/>
    <n v="27"/>
    <n v="12"/>
    <n v="2470"/>
    <s v="16010000"/>
    <x v="0"/>
    <s v="16"/>
  </r>
  <r>
    <s v="3101701123812"/>
    <x v="0"/>
    <x v="25"/>
    <n v="9"/>
    <n v="5"/>
    <n v="2561"/>
    <s v="1683"/>
    <s v="0001"/>
    <s v="16012405"/>
    <x v="0"/>
    <x v="15"/>
    <n v="0"/>
    <n v="0"/>
    <n v="2498"/>
    <s v="16830001"/>
    <x v="1"/>
    <s v="16"/>
  </r>
  <r>
    <s v="3160100763522"/>
    <x v="0"/>
    <x v="10"/>
    <n v="4"/>
    <n v="6"/>
    <n v="2561"/>
    <s v="1601"/>
    <s v="0000"/>
    <s v="16012406"/>
    <x v="0"/>
    <x v="59"/>
    <n v="0"/>
    <n v="0"/>
    <n v="2493"/>
    <s v="16010000"/>
    <x v="0"/>
    <s v="16"/>
  </r>
  <r>
    <s v="3160100762721"/>
    <x v="1"/>
    <x v="67"/>
    <n v="22"/>
    <n v="10"/>
    <n v="2561"/>
    <s v="1601"/>
    <s v="0000"/>
    <s v="16012406"/>
    <x v="0"/>
    <x v="37"/>
    <n v="1"/>
    <n v="1"/>
    <n v="2466"/>
    <s v="16010000"/>
    <x v="0"/>
    <s v="16"/>
  </r>
  <r>
    <s v="3100600747518"/>
    <x v="0"/>
    <x v="18"/>
    <n v="28"/>
    <n v="1"/>
    <n v="2561"/>
    <s v="1683"/>
    <s v="0001"/>
    <s v="16012501"/>
    <x v="0"/>
    <x v="60"/>
    <n v="22"/>
    <n v="3"/>
    <n v="2509"/>
    <s v="16830001"/>
    <x v="1"/>
    <s v="16"/>
  </r>
  <r>
    <s v="3160100274092"/>
    <x v="1"/>
    <x v="7"/>
    <n v="30"/>
    <n v="1"/>
    <n v="2561"/>
    <s v="1683"/>
    <s v="0002"/>
    <s v="16012501"/>
    <x v="0"/>
    <x v="32"/>
    <n v="16"/>
    <n v="6"/>
    <n v="2506"/>
    <s v="16830002"/>
    <x v="1"/>
    <s v="16"/>
  </r>
  <r>
    <s v="3169900230292"/>
    <x v="1"/>
    <x v="25"/>
    <n v="15"/>
    <n v="2"/>
    <n v="2561"/>
    <s v="1683"/>
    <s v="0001"/>
    <s v="16012501"/>
    <x v="0"/>
    <x v="2"/>
    <n v="6"/>
    <n v="5"/>
    <n v="2497"/>
    <s v="16830001"/>
    <x v="1"/>
    <s v="16"/>
  </r>
  <r>
    <s v="3160100090501"/>
    <x v="0"/>
    <x v="29"/>
    <n v="21"/>
    <n v="3"/>
    <n v="2561"/>
    <s v="1683"/>
    <s v="0001"/>
    <s v="16012501"/>
    <x v="0"/>
    <x v="71"/>
    <n v="0"/>
    <n v="0"/>
    <n v="2492"/>
    <s v="16830001"/>
    <x v="1"/>
    <s v="16"/>
  </r>
  <r>
    <s v="3160100934777"/>
    <x v="0"/>
    <x v="8"/>
    <n v="2"/>
    <n v="6"/>
    <n v="2561"/>
    <s v="1682"/>
    <s v="0000"/>
    <s v="16012501"/>
    <x v="0"/>
    <x v="72"/>
    <n v="6"/>
    <n v="2"/>
    <n v="2483"/>
    <s v="16820000"/>
    <x v="0"/>
    <s v="16"/>
  </r>
  <r>
    <s v="3160700007656"/>
    <x v="1"/>
    <x v="31"/>
    <n v="15"/>
    <n v="6"/>
    <n v="2561"/>
    <s v="1683"/>
    <s v="0001"/>
    <s v="16012501"/>
    <x v="0"/>
    <x v="2"/>
    <n v="5"/>
    <n v="7"/>
    <n v="2473"/>
    <s v="16830001"/>
    <x v="1"/>
    <s v="16"/>
  </r>
  <r>
    <s v="1160100650292"/>
    <x v="1"/>
    <x v="81"/>
    <n v="8"/>
    <n v="7"/>
    <n v="2561"/>
    <s v="1683"/>
    <s v="0001"/>
    <s v="16012501"/>
    <x v="0"/>
    <x v="136"/>
    <n v="10"/>
    <n v="12"/>
    <n v="2542"/>
    <s v="16830001"/>
    <x v="1"/>
    <s v="16"/>
  </r>
  <r>
    <s v="3169900140587"/>
    <x v="0"/>
    <x v="19"/>
    <n v="8"/>
    <n v="7"/>
    <n v="2561"/>
    <s v="2089"/>
    <s v="0003"/>
    <s v="16012501"/>
    <x v="0"/>
    <x v="25"/>
    <n v="26"/>
    <n v="3"/>
    <n v="2509"/>
    <s v="20890003"/>
    <x v="2"/>
    <s v="20"/>
  </r>
  <r>
    <s v="3540400530325"/>
    <x v="0"/>
    <x v="26"/>
    <n v="27"/>
    <n v="7"/>
    <n v="2561"/>
    <s v="1007"/>
    <s v="0001"/>
    <s v="16012501"/>
    <x v="0"/>
    <x v="146"/>
    <n v="11"/>
    <n v="7"/>
    <n v="2485"/>
    <s v="10070001"/>
    <x v="1"/>
    <s v="10"/>
  </r>
  <r>
    <s v="3199900090920"/>
    <x v="0"/>
    <x v="25"/>
    <n v="29"/>
    <n v="7"/>
    <n v="2561"/>
    <s v="1683"/>
    <s v="0001"/>
    <s v="16012501"/>
    <x v="0"/>
    <x v="24"/>
    <n v="6"/>
    <n v="5"/>
    <n v="2498"/>
    <s v="16830001"/>
    <x v="1"/>
    <s v="16"/>
  </r>
  <r>
    <s v="3170600341643"/>
    <x v="0"/>
    <x v="34"/>
    <n v="13"/>
    <n v="9"/>
    <n v="2561"/>
    <s v="1683"/>
    <s v="0001"/>
    <s v="16012501"/>
    <x v="0"/>
    <x v="110"/>
    <n v="29"/>
    <n v="5"/>
    <n v="2499"/>
    <s v="16830001"/>
    <x v="1"/>
    <s v="16"/>
  </r>
  <r>
    <s v="3160100940289"/>
    <x v="0"/>
    <x v="47"/>
    <n v="17"/>
    <n v="9"/>
    <n v="2561"/>
    <s v="1007"/>
    <s v="0001"/>
    <s v="16012501"/>
    <x v="0"/>
    <x v="13"/>
    <n v="25"/>
    <n v="3"/>
    <n v="2504"/>
    <s v="10070001"/>
    <x v="1"/>
    <s v="10"/>
  </r>
  <r>
    <s v="3160101672059"/>
    <x v="0"/>
    <x v="60"/>
    <n v="28"/>
    <n v="9"/>
    <n v="2561"/>
    <s v="1683"/>
    <s v="0001"/>
    <s v="16012501"/>
    <x v="0"/>
    <x v="3"/>
    <n v="23"/>
    <n v="10"/>
    <n v="2495"/>
    <s v="16830001"/>
    <x v="1"/>
    <s v="16"/>
  </r>
  <r>
    <s v="5160199018731"/>
    <x v="0"/>
    <x v="47"/>
    <n v="13"/>
    <n v="10"/>
    <n v="2561"/>
    <s v="1683"/>
    <s v="0001"/>
    <s v="16012501"/>
    <x v="0"/>
    <x v="84"/>
    <n v="29"/>
    <n v="7"/>
    <n v="2504"/>
    <s v="16830001"/>
    <x v="1"/>
    <s v="16"/>
  </r>
  <r>
    <s v="5199999002803"/>
    <x v="0"/>
    <x v="24"/>
    <n v="26"/>
    <n v="11"/>
    <n v="2561"/>
    <s v="1682"/>
    <s v="0000"/>
    <s v="16012501"/>
    <x v="0"/>
    <x v="91"/>
    <n v="8"/>
    <n v="11"/>
    <n v="2482"/>
    <s v="16820000"/>
    <x v="0"/>
    <s v="16"/>
  </r>
  <r>
    <s v="3160500037331"/>
    <x v="1"/>
    <x v="24"/>
    <n v="30"/>
    <n v="11"/>
    <n v="2561"/>
    <s v="1683"/>
    <s v="0001"/>
    <s v="16012501"/>
    <x v="0"/>
    <x v="32"/>
    <n v="5"/>
    <n v="11"/>
    <n v="2482"/>
    <s v="16830001"/>
    <x v="1"/>
    <s v="16"/>
  </r>
  <r>
    <s v="3160100217854"/>
    <x v="0"/>
    <x v="49"/>
    <n v="15"/>
    <n v="12"/>
    <n v="2561"/>
    <s v="1683"/>
    <s v="0002"/>
    <s v="16012501"/>
    <x v="0"/>
    <x v="11"/>
    <n v="23"/>
    <n v="3"/>
    <n v="2494"/>
    <s v="16830002"/>
    <x v="1"/>
    <s v="16"/>
  </r>
  <r>
    <s v="3160101816441"/>
    <x v="0"/>
    <x v="47"/>
    <n v="21"/>
    <n v="1"/>
    <n v="2561"/>
    <s v="1683"/>
    <s v="0002"/>
    <s v="16012502"/>
    <x v="0"/>
    <x v="81"/>
    <n v="8"/>
    <n v="6"/>
    <n v="2503"/>
    <s v="16830002"/>
    <x v="1"/>
    <s v="16"/>
  </r>
  <r>
    <s v="3160100437803"/>
    <x v="0"/>
    <x v="23"/>
    <n v="11"/>
    <n v="2"/>
    <n v="2561"/>
    <s v="1683"/>
    <s v="0002"/>
    <s v="16012502"/>
    <x v="0"/>
    <x v="25"/>
    <n v="12"/>
    <n v="7"/>
    <n v="2490"/>
    <s v="16830002"/>
    <x v="1"/>
    <s v="16"/>
  </r>
  <r>
    <s v="3160100033371"/>
    <x v="1"/>
    <x v="30"/>
    <n v="13"/>
    <n v="6"/>
    <n v="2561"/>
    <s v="1683"/>
    <s v="0001"/>
    <s v="16012502"/>
    <x v="0"/>
    <x v="25"/>
    <n v="17"/>
    <n v="1"/>
    <n v="2506"/>
    <s v="16830001"/>
    <x v="1"/>
    <s v="16"/>
  </r>
  <r>
    <s v="1100701664603"/>
    <x v="0"/>
    <x v="82"/>
    <n v="16"/>
    <n v="8"/>
    <n v="2561"/>
    <s v="1682"/>
    <s v="0000"/>
    <s v="16012502"/>
    <x v="0"/>
    <x v="11"/>
    <n v="8"/>
    <n v="2"/>
    <n v="2536"/>
    <s v="16820000"/>
    <x v="0"/>
    <s v="16"/>
  </r>
  <r>
    <s v="3160100032757"/>
    <x v="1"/>
    <x v="61"/>
    <n v="24"/>
    <n v="9"/>
    <n v="2561"/>
    <s v="1683"/>
    <s v="0001"/>
    <s v="16012502"/>
    <x v="0"/>
    <x v="2"/>
    <n v="3"/>
    <n v="2"/>
    <n v="2481"/>
    <s v="16830001"/>
    <x v="1"/>
    <s v="16"/>
  </r>
  <r>
    <s v="3160100156715"/>
    <x v="1"/>
    <x v="24"/>
    <n v="28"/>
    <n v="9"/>
    <n v="2561"/>
    <s v="1003"/>
    <s v="0000"/>
    <s v="16012502"/>
    <x v="0"/>
    <x v="11"/>
    <n v="1"/>
    <n v="1"/>
    <n v="2482"/>
    <s v="10030000"/>
    <x v="0"/>
    <s v="10"/>
  </r>
  <r>
    <s v="3160100032901"/>
    <x v="1"/>
    <x v="10"/>
    <n v="12"/>
    <n v="10"/>
    <n v="2561"/>
    <s v="2604"/>
    <s v="0002"/>
    <s v="16012502"/>
    <x v="0"/>
    <x v="9"/>
    <n v="0"/>
    <n v="0"/>
    <n v="2493"/>
    <s v="26040002"/>
    <x v="1"/>
    <s v="26"/>
  </r>
  <r>
    <s v="3160100328966"/>
    <x v="0"/>
    <x v="38"/>
    <n v="16"/>
    <n v="10"/>
    <n v="2561"/>
    <s v="1683"/>
    <s v="0002"/>
    <s v="16012502"/>
    <x v="0"/>
    <x v="2"/>
    <n v="3"/>
    <n v="12"/>
    <n v="2489"/>
    <s v="16830002"/>
    <x v="1"/>
    <s v="16"/>
  </r>
  <r>
    <s v="5620490012278"/>
    <x v="0"/>
    <x v="25"/>
    <n v="10"/>
    <n v="12"/>
    <n v="2561"/>
    <s v="1683"/>
    <s v="0001"/>
    <s v="16012502"/>
    <x v="0"/>
    <x v="236"/>
    <n v="3"/>
    <n v="9"/>
    <n v="2498"/>
    <s v="16830001"/>
    <x v="1"/>
    <s v="16"/>
  </r>
  <r>
    <s v="3100902904870"/>
    <x v="1"/>
    <x v="14"/>
    <n v="22"/>
    <n v="12"/>
    <n v="2561"/>
    <s v="1683"/>
    <s v="0001"/>
    <s v="16012502"/>
    <x v="0"/>
    <x v="2"/>
    <n v="0"/>
    <n v="0"/>
    <n v="2472"/>
    <s v="16830001"/>
    <x v="1"/>
    <s v="16"/>
  </r>
  <r>
    <s v="3160100228066"/>
    <x v="1"/>
    <x v="94"/>
    <n v="24"/>
    <n v="12"/>
    <n v="2561"/>
    <s v="1682"/>
    <s v="0000"/>
    <s v="16012502"/>
    <x v="0"/>
    <x v="11"/>
    <n v="0"/>
    <n v="0"/>
    <n v="2461"/>
    <s v="16820000"/>
    <x v="0"/>
    <s v="16"/>
  </r>
  <r>
    <s v="3169900283001"/>
    <x v="0"/>
    <x v="36"/>
    <n v="4"/>
    <n v="1"/>
    <n v="2561"/>
    <s v="1683"/>
    <s v="0001"/>
    <s v="16012503"/>
    <x v="0"/>
    <x v="2"/>
    <n v="24"/>
    <n v="9"/>
    <n v="2521"/>
    <s v="16830001"/>
    <x v="1"/>
    <s v="16"/>
  </r>
  <r>
    <s v="3160100041225"/>
    <x v="0"/>
    <x v="70"/>
    <n v="7"/>
    <n v="1"/>
    <n v="2561"/>
    <s v="1683"/>
    <s v="0001"/>
    <s v="16012503"/>
    <x v="0"/>
    <x v="54"/>
    <n v="18"/>
    <n v="9"/>
    <n v="2525"/>
    <s v="16830001"/>
    <x v="1"/>
    <s v="16"/>
  </r>
  <r>
    <s v="3160100037244"/>
    <x v="1"/>
    <x v="5"/>
    <n v="2"/>
    <n v="6"/>
    <n v="2561"/>
    <s v="1683"/>
    <s v="0001"/>
    <s v="16012503"/>
    <x v="0"/>
    <x v="95"/>
    <n v="1"/>
    <n v="1"/>
    <n v="2473"/>
    <s v="16830001"/>
    <x v="1"/>
    <s v="16"/>
  </r>
  <r>
    <s v="3160100037031"/>
    <x v="1"/>
    <x v="16"/>
    <n v="4"/>
    <n v="7"/>
    <n v="2561"/>
    <s v="1683"/>
    <s v="0001"/>
    <s v="16012503"/>
    <x v="0"/>
    <x v="2"/>
    <n v="0"/>
    <n v="0"/>
    <n v="2479"/>
    <s v="16830001"/>
    <x v="1"/>
    <s v="16"/>
  </r>
  <r>
    <s v="3160100036663"/>
    <x v="0"/>
    <x v="4"/>
    <n v="7"/>
    <n v="7"/>
    <n v="2561"/>
    <s v="1683"/>
    <s v="0001"/>
    <s v="16012503"/>
    <x v="0"/>
    <x v="25"/>
    <n v="3"/>
    <n v="2"/>
    <n v="2502"/>
    <s v="16830001"/>
    <x v="1"/>
    <s v="16"/>
  </r>
  <r>
    <s v="3160100036922"/>
    <x v="0"/>
    <x v="17"/>
    <n v="31"/>
    <n v="7"/>
    <n v="2561"/>
    <s v="1682"/>
    <s v="0000"/>
    <s v="16012503"/>
    <x v="0"/>
    <x v="32"/>
    <n v="10"/>
    <n v="10"/>
    <n v="2475"/>
    <s v="16820000"/>
    <x v="0"/>
    <s v="16"/>
  </r>
  <r>
    <s v="3160100037198"/>
    <x v="1"/>
    <x v="90"/>
    <n v="9"/>
    <n v="8"/>
    <n v="2561"/>
    <s v="1682"/>
    <s v="0000"/>
    <s v="16012503"/>
    <x v="0"/>
    <x v="37"/>
    <n v="0"/>
    <n v="0"/>
    <n v="2463"/>
    <s v="16820000"/>
    <x v="0"/>
    <s v="16"/>
  </r>
  <r>
    <s v="3100601545536"/>
    <x v="1"/>
    <x v="54"/>
    <n v="3"/>
    <n v="9"/>
    <n v="2561"/>
    <s v="1682"/>
    <s v="0000"/>
    <s v="16012503"/>
    <x v="0"/>
    <x v="24"/>
    <n v="10"/>
    <n v="9"/>
    <n v="2504"/>
    <s v="16820000"/>
    <x v="0"/>
    <s v="16"/>
  </r>
  <r>
    <s v="3160100034229"/>
    <x v="1"/>
    <x v="79"/>
    <n v="11"/>
    <n v="9"/>
    <n v="2561"/>
    <s v="1683"/>
    <s v="0002"/>
    <s v="16012503"/>
    <x v="0"/>
    <x v="22"/>
    <n v="1"/>
    <n v="1"/>
    <n v="2464"/>
    <s v="16830002"/>
    <x v="1"/>
    <s v="16"/>
  </r>
  <r>
    <s v="3160100036876"/>
    <x v="0"/>
    <x v="54"/>
    <n v="11"/>
    <n v="9"/>
    <n v="2561"/>
    <s v="1603"/>
    <s v="0001"/>
    <s v="16012503"/>
    <x v="0"/>
    <x v="136"/>
    <n v="27"/>
    <n v="2"/>
    <n v="2505"/>
    <s v="16030001"/>
    <x v="1"/>
    <s v="16"/>
  </r>
  <r>
    <s v="3100501775696"/>
    <x v="0"/>
    <x v="1"/>
    <n v="19"/>
    <n v="9"/>
    <n v="2561"/>
    <s v="1683"/>
    <s v="0001"/>
    <s v="16012503"/>
    <x v="0"/>
    <x v="32"/>
    <n v="29"/>
    <n v="10"/>
    <n v="2485"/>
    <s v="16830001"/>
    <x v="1"/>
    <s v="16"/>
  </r>
  <r>
    <s v="3160100073160"/>
    <x v="0"/>
    <x v="17"/>
    <n v="6"/>
    <n v="11"/>
    <n v="2561"/>
    <s v="1683"/>
    <s v="0002"/>
    <s v="16012503"/>
    <x v="0"/>
    <x v="11"/>
    <n v="1"/>
    <n v="4"/>
    <n v="2476"/>
    <s v="16830002"/>
    <x v="1"/>
    <s v="16"/>
  </r>
  <r>
    <s v="3770600594660"/>
    <x v="0"/>
    <x v="5"/>
    <n v="21"/>
    <n v="12"/>
    <n v="2561"/>
    <s v="1683"/>
    <s v="0002"/>
    <s v="16012503"/>
    <x v="0"/>
    <x v="32"/>
    <n v="16"/>
    <n v="5"/>
    <n v="2473"/>
    <s v="16830002"/>
    <x v="1"/>
    <s v="16"/>
  </r>
  <r>
    <s v="3729900254323"/>
    <x v="0"/>
    <x v="40"/>
    <n v="18"/>
    <n v="6"/>
    <n v="2561"/>
    <s v="1683"/>
    <s v="0001"/>
    <s v="16012504"/>
    <x v="0"/>
    <x v="77"/>
    <n v="15"/>
    <n v="12"/>
    <n v="2512"/>
    <s v="16830001"/>
    <x v="1"/>
    <s v="16"/>
  </r>
  <r>
    <s v="3670600308790"/>
    <x v="1"/>
    <x v="32"/>
    <n v="2"/>
    <n v="8"/>
    <n v="2561"/>
    <s v="1684"/>
    <s v="0001"/>
    <s v="16012504"/>
    <x v="0"/>
    <x v="21"/>
    <n v="25"/>
    <n v="12"/>
    <n v="2510"/>
    <s v="16840001"/>
    <x v="2"/>
    <s v="16"/>
  </r>
  <r>
    <s v="3160100042108"/>
    <x v="1"/>
    <x v="66"/>
    <n v="14"/>
    <n v="9"/>
    <n v="2561"/>
    <s v="1682"/>
    <s v="0000"/>
    <s v="16012504"/>
    <x v="0"/>
    <x v="84"/>
    <n v="1"/>
    <n v="1"/>
    <n v="2487"/>
    <s v="16820000"/>
    <x v="0"/>
    <s v="16"/>
  </r>
  <r>
    <s v="3160100043911"/>
    <x v="1"/>
    <x v="6"/>
    <n v="16"/>
    <n v="9"/>
    <n v="2561"/>
    <s v="1683"/>
    <s v="0001"/>
    <s v="16012504"/>
    <x v="0"/>
    <x v="9"/>
    <n v="28"/>
    <n v="3"/>
    <n v="2488"/>
    <s v="16830001"/>
    <x v="1"/>
    <s v="16"/>
  </r>
  <r>
    <s v="3160100043619"/>
    <x v="1"/>
    <x v="24"/>
    <n v="7"/>
    <n v="11"/>
    <n v="2561"/>
    <s v="1683"/>
    <s v="0002"/>
    <s v="16012504"/>
    <x v="0"/>
    <x v="32"/>
    <n v="1"/>
    <n v="1"/>
    <n v="2482"/>
    <s v="16830002"/>
    <x v="1"/>
    <s v="16"/>
  </r>
  <r>
    <s v="3160100055323"/>
    <x v="0"/>
    <x v="29"/>
    <n v="5"/>
    <n v="1"/>
    <n v="2561"/>
    <s v="3099"/>
    <s v="0002"/>
    <s v="16012505"/>
    <x v="0"/>
    <x v="6"/>
    <n v="16"/>
    <n v="11"/>
    <n v="2491"/>
    <s v="30990002"/>
    <x v="1"/>
    <s v="30"/>
  </r>
  <r>
    <s v="3160100567219"/>
    <x v="0"/>
    <x v="49"/>
    <n v="30"/>
    <n v="1"/>
    <n v="2561"/>
    <s v="1605"/>
    <s v="0000"/>
    <s v="16012505"/>
    <x v="0"/>
    <x v="153"/>
    <n v="5"/>
    <n v="2"/>
    <n v="2493"/>
    <s v="16050000"/>
    <x v="0"/>
    <s v="16"/>
  </r>
  <r>
    <s v="2169200001144"/>
    <x v="0"/>
    <x v="15"/>
    <n v="11"/>
    <n v="2"/>
    <n v="2561"/>
    <s v="2501"/>
    <s v="0001"/>
    <s v="16012505"/>
    <x v="0"/>
    <x v="25"/>
    <n v="12"/>
    <n v="4"/>
    <n v="2536"/>
    <s v="25010001"/>
    <x v="1"/>
    <s v="25"/>
  </r>
  <r>
    <s v="3100501010193"/>
    <x v="0"/>
    <x v="29"/>
    <n v="17"/>
    <n v="2"/>
    <n v="2561"/>
    <s v="1683"/>
    <s v="0001"/>
    <s v="16012505"/>
    <x v="0"/>
    <x v="237"/>
    <n v="2"/>
    <n v="12"/>
    <n v="2491"/>
    <s v="16830001"/>
    <x v="1"/>
    <s v="16"/>
  </r>
  <r>
    <s v="3160100052936"/>
    <x v="1"/>
    <x v="46"/>
    <n v="2"/>
    <n v="3"/>
    <n v="2561"/>
    <s v="1683"/>
    <s v="0002"/>
    <s v="16012505"/>
    <x v="0"/>
    <x v="21"/>
    <n v="10"/>
    <n v="1"/>
    <n v="2489"/>
    <s v="16830002"/>
    <x v="1"/>
    <s v="16"/>
  </r>
  <r>
    <s v="3160100048343"/>
    <x v="0"/>
    <x v="32"/>
    <n v="16"/>
    <n v="4"/>
    <n v="2561"/>
    <s v="1683"/>
    <s v="0001"/>
    <s v="16012505"/>
    <x v="0"/>
    <x v="32"/>
    <n v="4"/>
    <n v="4"/>
    <n v="2511"/>
    <s v="16830001"/>
    <x v="1"/>
    <s v="16"/>
  </r>
  <r>
    <s v="3102201991310"/>
    <x v="0"/>
    <x v="32"/>
    <n v="7"/>
    <n v="5"/>
    <n v="2561"/>
    <s v="1205"/>
    <s v="0000"/>
    <s v="16012505"/>
    <x v="0"/>
    <x v="8"/>
    <n v="24"/>
    <n v="10"/>
    <n v="2510"/>
    <s v="12050000"/>
    <x v="0"/>
    <s v="12"/>
  </r>
  <r>
    <s v="3160600013468"/>
    <x v="0"/>
    <x v="29"/>
    <n v="9"/>
    <n v="6"/>
    <n v="2561"/>
    <s v="1683"/>
    <s v="0001"/>
    <s v="16012505"/>
    <x v="0"/>
    <x v="110"/>
    <n v="27"/>
    <n v="10"/>
    <n v="2491"/>
    <s v="16830001"/>
    <x v="1"/>
    <s v="16"/>
  </r>
  <r>
    <s v="1189900107273"/>
    <x v="0"/>
    <x v="80"/>
    <n v="17"/>
    <n v="7"/>
    <n v="2561"/>
    <s v="4101"/>
    <s v="0000"/>
    <s v="16012505"/>
    <x v="0"/>
    <x v="84"/>
    <n v="18"/>
    <n v="1"/>
    <n v="2533"/>
    <s v="41010000"/>
    <x v="0"/>
    <s v="41"/>
  </r>
  <r>
    <s v="3720200293018"/>
    <x v="1"/>
    <x v="41"/>
    <n v="9"/>
    <n v="8"/>
    <n v="2561"/>
    <s v="1683"/>
    <s v="0001"/>
    <s v="16012505"/>
    <x v="0"/>
    <x v="7"/>
    <n v="0"/>
    <n v="0"/>
    <n v="2495"/>
    <s v="16830001"/>
    <x v="1"/>
    <s v="16"/>
  </r>
  <r>
    <s v="3160600514122"/>
    <x v="0"/>
    <x v="48"/>
    <n v="12"/>
    <n v="8"/>
    <n v="2561"/>
    <s v="1683"/>
    <s v="0002"/>
    <s v="16012505"/>
    <x v="0"/>
    <x v="13"/>
    <n v="12"/>
    <n v="12"/>
    <n v="2502"/>
    <s v="16830002"/>
    <x v="1"/>
    <s v="16"/>
  </r>
  <r>
    <s v="1450200240816"/>
    <x v="0"/>
    <x v="53"/>
    <n v="17"/>
    <n v="8"/>
    <n v="2561"/>
    <s v="4405"/>
    <s v="0000"/>
    <s v="16012505"/>
    <x v="0"/>
    <x v="25"/>
    <n v="13"/>
    <n v="9"/>
    <n v="2539"/>
    <s v="44050000"/>
    <x v="0"/>
    <s v="44"/>
  </r>
  <r>
    <s v="3160101570809"/>
    <x v="1"/>
    <x v="13"/>
    <n v="15"/>
    <n v="9"/>
    <n v="2561"/>
    <s v="1683"/>
    <s v="0001"/>
    <s v="16012505"/>
    <x v="0"/>
    <x v="25"/>
    <n v="2"/>
    <n v="7"/>
    <n v="2477"/>
    <s v="16830001"/>
    <x v="1"/>
    <s v="16"/>
  </r>
  <r>
    <s v="3160100051085"/>
    <x v="0"/>
    <x v="31"/>
    <n v="16"/>
    <n v="9"/>
    <n v="2561"/>
    <s v="1682"/>
    <s v="0000"/>
    <s v="16012505"/>
    <x v="0"/>
    <x v="16"/>
    <n v="5"/>
    <n v="7"/>
    <n v="2474"/>
    <s v="16820000"/>
    <x v="0"/>
    <s v="16"/>
  </r>
  <r>
    <s v="3160101360472"/>
    <x v="1"/>
    <x v="37"/>
    <n v="23"/>
    <n v="9"/>
    <n v="2561"/>
    <s v="1682"/>
    <s v="0000"/>
    <s v="16012505"/>
    <x v="0"/>
    <x v="11"/>
    <n v="0"/>
    <n v="0"/>
    <n v="2469"/>
    <s v="16820000"/>
    <x v="0"/>
    <s v="16"/>
  </r>
  <r>
    <s v="3160100222971"/>
    <x v="0"/>
    <x v="60"/>
    <n v="3"/>
    <n v="10"/>
    <n v="2561"/>
    <s v="1683"/>
    <s v="0002"/>
    <s v="16012505"/>
    <x v="0"/>
    <x v="11"/>
    <n v="20"/>
    <n v="4"/>
    <n v="2496"/>
    <s v="16830002"/>
    <x v="1"/>
    <s v="16"/>
  </r>
  <r>
    <s v="3160190016764"/>
    <x v="0"/>
    <x v="5"/>
    <n v="22"/>
    <n v="10"/>
    <n v="2561"/>
    <s v="1014"/>
    <s v="0007"/>
    <s v="16012505"/>
    <x v="0"/>
    <x v="44"/>
    <n v="0"/>
    <n v="0"/>
    <n v="2473"/>
    <s v="10140007"/>
    <x v="1"/>
    <s v="10"/>
  </r>
  <r>
    <s v="3160100052618"/>
    <x v="0"/>
    <x v="16"/>
    <n v="24"/>
    <n v="12"/>
    <n v="2561"/>
    <s v="1683"/>
    <s v="0002"/>
    <s v="16012505"/>
    <x v="0"/>
    <x v="238"/>
    <n v="0"/>
    <n v="0"/>
    <n v="2479"/>
    <s v="16830002"/>
    <x v="1"/>
    <s v="16"/>
  </r>
  <r>
    <s v="3160100058721"/>
    <x v="1"/>
    <x v="20"/>
    <n v="14"/>
    <n v="2"/>
    <n v="2561"/>
    <s v="1037"/>
    <s v="0002"/>
    <s v="16012506"/>
    <x v="0"/>
    <x v="32"/>
    <n v="1"/>
    <n v="1"/>
    <n v="2470"/>
    <s v="10370002"/>
    <x v="1"/>
    <s v="10"/>
  </r>
  <r>
    <s v="3160100056214"/>
    <x v="0"/>
    <x v="55"/>
    <n v="23"/>
    <n v="2"/>
    <n v="2561"/>
    <s v="1683"/>
    <s v="0001"/>
    <s v="16012506"/>
    <x v="0"/>
    <x v="12"/>
    <n v="30"/>
    <n v="8"/>
    <n v="2507"/>
    <s v="16830001"/>
    <x v="1"/>
    <s v="16"/>
  </r>
  <r>
    <s v="3160100121067"/>
    <x v="1"/>
    <x v="46"/>
    <n v="1"/>
    <n v="4"/>
    <n v="2561"/>
    <s v="1683"/>
    <s v="0001"/>
    <s v="16012506"/>
    <x v="0"/>
    <x v="226"/>
    <n v="0"/>
    <n v="0"/>
    <n v="2489"/>
    <s v="16830001"/>
    <x v="1"/>
    <s v="16"/>
  </r>
  <r>
    <s v="3160100057750"/>
    <x v="1"/>
    <x v="35"/>
    <n v="13"/>
    <n v="4"/>
    <n v="2561"/>
    <s v="1683"/>
    <s v="0002"/>
    <s v="16012506"/>
    <x v="0"/>
    <x v="145"/>
    <n v="29"/>
    <n v="4"/>
    <n v="2483"/>
    <s v="16830002"/>
    <x v="1"/>
    <s v="16"/>
  </r>
  <r>
    <s v="1190900017951"/>
    <x v="0"/>
    <x v="64"/>
    <n v="29"/>
    <n v="5"/>
    <n v="2561"/>
    <s v="3201"/>
    <s v="0000"/>
    <s v="16012506"/>
    <x v="0"/>
    <x v="16"/>
    <n v="15"/>
    <n v="2"/>
    <n v="2528"/>
    <s v="32010000"/>
    <x v="0"/>
    <s v="32"/>
  </r>
  <r>
    <s v="1160101756035"/>
    <x v="0"/>
    <x v="85"/>
    <n v="6"/>
    <n v="9"/>
    <n v="2561"/>
    <s v="1601"/>
    <s v="0000"/>
    <s v="16012506"/>
    <x v="0"/>
    <x v="84"/>
    <n v="19"/>
    <n v="10"/>
    <n v="2544"/>
    <s v="16010000"/>
    <x v="0"/>
    <s v="16"/>
  </r>
  <r>
    <s v="3160100057393"/>
    <x v="1"/>
    <x v="8"/>
    <n v="1"/>
    <n v="10"/>
    <n v="2561"/>
    <s v="1683"/>
    <s v="0001"/>
    <s v="16012506"/>
    <x v="0"/>
    <x v="40"/>
    <n v="0"/>
    <n v="0"/>
    <n v="2483"/>
    <s v="16830001"/>
    <x v="1"/>
    <s v="16"/>
  </r>
  <r>
    <s v="3160100057202"/>
    <x v="0"/>
    <x v="61"/>
    <n v="16"/>
    <n v="12"/>
    <n v="2561"/>
    <s v="1682"/>
    <s v="0000"/>
    <s v="16012506"/>
    <x v="0"/>
    <x v="11"/>
    <n v="11"/>
    <n v="3"/>
    <n v="2481"/>
    <s v="16820000"/>
    <x v="0"/>
    <s v="16"/>
  </r>
  <r>
    <s v="3160100048220"/>
    <x v="1"/>
    <x v="1"/>
    <n v="29"/>
    <n v="12"/>
    <n v="2561"/>
    <s v="1683"/>
    <s v="0001"/>
    <s v="16012506"/>
    <x v="0"/>
    <x v="1"/>
    <n v="0"/>
    <n v="0"/>
    <n v="2486"/>
    <s v="16830001"/>
    <x v="1"/>
    <s v="16"/>
  </r>
  <r>
    <s v="3160200284138"/>
    <x v="1"/>
    <x v="31"/>
    <n v="27"/>
    <n v="6"/>
    <n v="2561"/>
    <s v="1694"/>
    <s v="0001"/>
    <s v="16020101"/>
    <x v="1"/>
    <x v="118"/>
    <n v="6"/>
    <n v="11"/>
    <n v="2473"/>
    <s v="16940001"/>
    <x v="1"/>
    <s v="16"/>
  </r>
  <r>
    <s v="3160200003279"/>
    <x v="1"/>
    <x v="50"/>
    <n v="15"/>
    <n v="7"/>
    <n v="2561"/>
    <s v="1602"/>
    <s v="0000"/>
    <s v="16020101"/>
    <x v="1"/>
    <x v="11"/>
    <n v="3"/>
    <n v="5"/>
    <n v="2480"/>
    <s v="16020000"/>
    <x v="0"/>
    <s v="16"/>
  </r>
  <r>
    <s v="3120101770999"/>
    <x v="1"/>
    <x v="43"/>
    <n v="4"/>
    <n v="8"/>
    <n v="2561"/>
    <s v="1299"/>
    <s v="0001"/>
    <s v="16020101"/>
    <x v="1"/>
    <x v="32"/>
    <n v="20"/>
    <n v="11"/>
    <n v="2477"/>
    <s v="12990001"/>
    <x v="1"/>
    <s v="12"/>
  </r>
  <r>
    <s v="1160100171271"/>
    <x v="0"/>
    <x v="78"/>
    <n v="30"/>
    <n v="8"/>
    <n v="2561"/>
    <s v="1901"/>
    <s v="0000"/>
    <s v="16020101"/>
    <x v="1"/>
    <x v="84"/>
    <n v="12"/>
    <n v="12"/>
    <n v="2529"/>
    <s v="19010000"/>
    <x v="0"/>
    <s v="19"/>
  </r>
  <r>
    <s v="3160200003325"/>
    <x v="1"/>
    <x v="17"/>
    <n v="4"/>
    <n v="9"/>
    <n v="2561"/>
    <s v="1602"/>
    <s v="0000"/>
    <s v="16020101"/>
    <x v="1"/>
    <x v="11"/>
    <n v="4"/>
    <n v="2"/>
    <n v="2476"/>
    <s v="16020000"/>
    <x v="0"/>
    <s v="16"/>
  </r>
  <r>
    <s v="1199600227796"/>
    <x v="0"/>
    <x v="68"/>
    <n v="1"/>
    <n v="10"/>
    <n v="2561"/>
    <s v="6799"/>
    <s v="0001"/>
    <s v="16020101"/>
    <x v="1"/>
    <x v="26"/>
    <n v="29"/>
    <n v="12"/>
    <n v="2540"/>
    <s v="67990001"/>
    <x v="1"/>
    <s v="67"/>
  </r>
  <r>
    <s v="1710700075960"/>
    <x v="0"/>
    <x v="86"/>
    <n v="11"/>
    <n v="11"/>
    <n v="2561"/>
    <s v="1683"/>
    <s v="0001"/>
    <s v="16020101"/>
    <x v="1"/>
    <x v="54"/>
    <n v="22"/>
    <n v="2"/>
    <n v="2542"/>
    <s v="16830001"/>
    <x v="1"/>
    <s v="16"/>
  </r>
  <r>
    <s v="1160200002284"/>
    <x v="0"/>
    <x v="42"/>
    <n v="9"/>
    <n v="12"/>
    <n v="2561"/>
    <s v="1683"/>
    <s v="0001"/>
    <s v="16020101"/>
    <x v="1"/>
    <x v="112"/>
    <n v="12"/>
    <n v="2"/>
    <n v="2527"/>
    <s v="16830001"/>
    <x v="1"/>
    <s v="16"/>
  </r>
  <r>
    <s v="3160200001209"/>
    <x v="1"/>
    <x v="43"/>
    <n v="19"/>
    <n v="12"/>
    <n v="2561"/>
    <s v="1694"/>
    <s v="0001"/>
    <s v="16020101"/>
    <x v="1"/>
    <x v="2"/>
    <n v="6"/>
    <n v="3"/>
    <n v="2478"/>
    <s v="16940001"/>
    <x v="1"/>
    <s v="16"/>
  </r>
  <r>
    <s v="3160200009595"/>
    <x v="1"/>
    <x v="13"/>
    <n v="21"/>
    <n v="1"/>
    <n v="2561"/>
    <s v="1602"/>
    <s v="0000"/>
    <s v="16020102"/>
    <x v="1"/>
    <x v="37"/>
    <n v="3"/>
    <n v="2"/>
    <n v="2476"/>
    <s v="16020000"/>
    <x v="0"/>
    <s v="16"/>
  </r>
  <r>
    <s v="3160200014319"/>
    <x v="1"/>
    <x v="23"/>
    <n v="24"/>
    <n v="1"/>
    <n v="2561"/>
    <s v="1602"/>
    <s v="0000"/>
    <s v="16020102"/>
    <x v="1"/>
    <x v="67"/>
    <n v="7"/>
    <n v="8"/>
    <n v="2490"/>
    <s v="16020000"/>
    <x v="0"/>
    <s v="16"/>
  </r>
  <r>
    <s v="3160200001250"/>
    <x v="0"/>
    <x v="19"/>
    <n v="19"/>
    <n v="2"/>
    <n v="2561"/>
    <s v="1694"/>
    <s v="0001"/>
    <s v="16020102"/>
    <x v="1"/>
    <x v="79"/>
    <n v="27"/>
    <n v="6"/>
    <n v="2508"/>
    <s v="16940001"/>
    <x v="1"/>
    <s v="16"/>
  </r>
  <r>
    <s v="3160200014301"/>
    <x v="0"/>
    <x v="46"/>
    <n v="27"/>
    <n v="2"/>
    <n v="2561"/>
    <s v="1602"/>
    <s v="0000"/>
    <s v="16020102"/>
    <x v="1"/>
    <x v="139"/>
    <n v="2"/>
    <n v="9"/>
    <n v="2488"/>
    <s v="16020000"/>
    <x v="0"/>
    <s v="16"/>
  </r>
  <r>
    <s v="3160200014441"/>
    <x v="0"/>
    <x v="50"/>
    <n v="15"/>
    <n v="3"/>
    <n v="2561"/>
    <s v="1683"/>
    <s v="0001"/>
    <s v="16020102"/>
    <x v="1"/>
    <x v="239"/>
    <n v="1"/>
    <n v="1"/>
    <n v="2480"/>
    <s v="16830001"/>
    <x v="1"/>
    <s v="16"/>
  </r>
  <r>
    <s v="3160200007177"/>
    <x v="0"/>
    <x v="13"/>
    <n v="31"/>
    <n v="3"/>
    <n v="2561"/>
    <s v="1695"/>
    <s v="0000"/>
    <s v="16020102"/>
    <x v="1"/>
    <x v="31"/>
    <n v="5"/>
    <n v="9"/>
    <n v="2476"/>
    <s v="16950000"/>
    <x v="0"/>
    <s v="16"/>
  </r>
  <r>
    <s v="3160200009994"/>
    <x v="0"/>
    <x v="35"/>
    <n v="9"/>
    <n v="4"/>
    <n v="2561"/>
    <s v="1683"/>
    <s v="0001"/>
    <s v="16020102"/>
    <x v="1"/>
    <x v="77"/>
    <n v="1"/>
    <n v="1"/>
    <n v="2484"/>
    <s v="16830001"/>
    <x v="1"/>
    <s v="16"/>
  </r>
  <r>
    <s v="3160200010305"/>
    <x v="1"/>
    <x v="6"/>
    <n v="31"/>
    <n v="5"/>
    <n v="2561"/>
    <s v="1999"/>
    <s v="0003"/>
    <s v="16020102"/>
    <x v="1"/>
    <x v="34"/>
    <n v="1"/>
    <n v="1"/>
    <n v="2488"/>
    <s v="19990003"/>
    <x v="2"/>
    <s v="19"/>
  </r>
  <r>
    <s v="5160200008501"/>
    <x v="0"/>
    <x v="25"/>
    <n v="27"/>
    <n v="6"/>
    <n v="2561"/>
    <s v="1602"/>
    <s v="0000"/>
    <s v="16020102"/>
    <x v="1"/>
    <x v="18"/>
    <n v="1"/>
    <n v="1"/>
    <n v="2498"/>
    <s v="16020000"/>
    <x v="0"/>
    <s v="16"/>
  </r>
  <r>
    <s v="3160200013622"/>
    <x v="1"/>
    <x v="25"/>
    <n v="27"/>
    <n v="7"/>
    <n v="2561"/>
    <s v="1602"/>
    <s v="0000"/>
    <s v="16020102"/>
    <x v="1"/>
    <x v="56"/>
    <n v="1"/>
    <n v="1"/>
    <n v="2498"/>
    <s v="16020000"/>
    <x v="0"/>
    <s v="16"/>
  </r>
  <r>
    <s v="3160200013002"/>
    <x v="0"/>
    <x v="11"/>
    <n v="5"/>
    <n v="8"/>
    <n v="2561"/>
    <s v="1602"/>
    <s v="0000"/>
    <s v="16020102"/>
    <x v="1"/>
    <x v="37"/>
    <n v="6"/>
    <n v="5"/>
    <n v="2475"/>
    <s v="16020000"/>
    <x v="0"/>
    <s v="16"/>
  </r>
  <r>
    <s v="5300100021105"/>
    <x v="0"/>
    <x v="22"/>
    <n v="27"/>
    <n v="8"/>
    <n v="2561"/>
    <s v="1694"/>
    <s v="0001"/>
    <s v="16020102"/>
    <x v="1"/>
    <x v="3"/>
    <n v="10"/>
    <n v="4"/>
    <n v="2516"/>
    <s v="16940001"/>
    <x v="1"/>
    <s v="16"/>
  </r>
  <r>
    <s v="3160200420431"/>
    <x v="0"/>
    <x v="18"/>
    <n v="16"/>
    <n v="1"/>
    <n v="2561"/>
    <s v="1999"/>
    <s v="0004"/>
    <s v="16020103"/>
    <x v="1"/>
    <x v="24"/>
    <n v="1"/>
    <n v="1"/>
    <n v="2510"/>
    <s v="19990004"/>
    <x v="2"/>
    <s v="19"/>
  </r>
  <r>
    <s v="3160200015242"/>
    <x v="1"/>
    <x v="4"/>
    <n v="14"/>
    <n v="3"/>
    <n v="2561"/>
    <s v="1694"/>
    <s v="0001"/>
    <s v="16020103"/>
    <x v="1"/>
    <x v="77"/>
    <n v="1"/>
    <n v="1"/>
    <n v="2502"/>
    <s v="16940001"/>
    <x v="1"/>
    <s v="16"/>
  </r>
  <r>
    <s v="3160200015820"/>
    <x v="0"/>
    <x v="25"/>
    <n v="16"/>
    <n v="7"/>
    <n v="2561"/>
    <s v="1602"/>
    <s v="0000"/>
    <s v="16020103"/>
    <x v="1"/>
    <x v="11"/>
    <n v="1"/>
    <n v="12"/>
    <n v="2497"/>
    <s v="16020000"/>
    <x v="0"/>
    <s v="16"/>
  </r>
  <r>
    <s v="5199600005575"/>
    <x v="0"/>
    <x v="25"/>
    <n v="21"/>
    <n v="9"/>
    <n v="2561"/>
    <s v="1694"/>
    <s v="0001"/>
    <s v="16020103"/>
    <x v="1"/>
    <x v="32"/>
    <n v="2"/>
    <n v="7"/>
    <n v="2498"/>
    <s v="16940001"/>
    <x v="1"/>
    <s v="16"/>
  </r>
  <r>
    <s v="3160200017385"/>
    <x v="0"/>
    <x v="38"/>
    <n v="4"/>
    <n v="5"/>
    <n v="2561"/>
    <s v="1602"/>
    <s v="0000"/>
    <s v="16020104"/>
    <x v="1"/>
    <x v="11"/>
    <n v="21"/>
    <n v="7"/>
    <n v="2489"/>
    <s v="16020000"/>
    <x v="0"/>
    <s v="16"/>
  </r>
  <r>
    <s v="3110102239235"/>
    <x v="0"/>
    <x v="47"/>
    <n v="12"/>
    <n v="8"/>
    <n v="2561"/>
    <s v="1694"/>
    <s v="0001"/>
    <s v="16020104"/>
    <x v="1"/>
    <x v="52"/>
    <n v="11"/>
    <n v="11"/>
    <n v="2503"/>
    <s v="16940001"/>
    <x v="1"/>
    <s v="16"/>
  </r>
  <r>
    <s v="3160200022192"/>
    <x v="0"/>
    <x v="17"/>
    <n v="6"/>
    <n v="9"/>
    <n v="2561"/>
    <s v="1398"/>
    <s v="0000"/>
    <s v="16020104"/>
    <x v="1"/>
    <x v="41"/>
    <n v="1"/>
    <n v="1"/>
    <n v="2476"/>
    <s v="13980000"/>
    <x v="0"/>
    <s v="13"/>
  </r>
  <r>
    <s v="3160200020351"/>
    <x v="0"/>
    <x v="34"/>
    <n v="29"/>
    <n v="10"/>
    <n v="2561"/>
    <s v="1694"/>
    <s v="0001"/>
    <s v="16020104"/>
    <x v="1"/>
    <x v="3"/>
    <n v="11"/>
    <n v="11"/>
    <n v="2498"/>
    <s v="16940001"/>
    <x v="1"/>
    <s v="16"/>
  </r>
  <r>
    <s v="3160200023431"/>
    <x v="1"/>
    <x v="57"/>
    <n v="10"/>
    <n v="11"/>
    <n v="2561"/>
    <s v="1602"/>
    <s v="0000"/>
    <s v="16020104"/>
    <x v="1"/>
    <x v="11"/>
    <n v="1"/>
    <n v="8"/>
    <n v="2471"/>
    <s v="16020000"/>
    <x v="0"/>
    <s v="16"/>
  </r>
  <r>
    <s v="3160200098199"/>
    <x v="1"/>
    <x v="26"/>
    <n v="18"/>
    <n v="11"/>
    <n v="2561"/>
    <s v="1694"/>
    <s v="0001"/>
    <s v="16020104"/>
    <x v="1"/>
    <x v="2"/>
    <n v="1"/>
    <n v="1"/>
    <n v="2485"/>
    <s v="16940001"/>
    <x v="1"/>
    <s v="16"/>
  </r>
  <r>
    <s v="3160200023482"/>
    <x v="1"/>
    <x v="50"/>
    <n v="28"/>
    <n v="11"/>
    <n v="2561"/>
    <s v="1407"/>
    <s v="0000"/>
    <s v="16020104"/>
    <x v="1"/>
    <x v="24"/>
    <n v="2"/>
    <n v="7"/>
    <n v="2480"/>
    <s v="14070000"/>
    <x v="0"/>
    <s v="14"/>
  </r>
  <r>
    <s v="1160200112004"/>
    <x v="0"/>
    <x v="53"/>
    <n v="17"/>
    <n v="3"/>
    <n v="2561"/>
    <s v="1596"/>
    <s v="0000"/>
    <s v="16020105"/>
    <x v="1"/>
    <x v="26"/>
    <n v="25"/>
    <n v="2"/>
    <n v="2540"/>
    <s v="15960000"/>
    <x v="0"/>
    <s v="15"/>
  </r>
  <r>
    <s v="3160200024314"/>
    <x v="0"/>
    <x v="18"/>
    <n v="27"/>
    <n v="3"/>
    <n v="2561"/>
    <s v="1683"/>
    <s v="0001"/>
    <s v="16020105"/>
    <x v="1"/>
    <x v="1"/>
    <n v="20"/>
    <n v="2"/>
    <n v="2510"/>
    <s v="16830001"/>
    <x v="1"/>
    <s v="16"/>
  </r>
  <r>
    <s v="5160201043823"/>
    <x v="0"/>
    <x v="76"/>
    <n v="22"/>
    <n v="4"/>
    <n v="2561"/>
    <s v="1602"/>
    <s v="0000"/>
    <s v="16020105"/>
    <x v="1"/>
    <x v="11"/>
    <n v="0"/>
    <n v="0"/>
    <n v="2465"/>
    <s v="16020000"/>
    <x v="0"/>
    <s v="16"/>
  </r>
  <r>
    <s v="3589900006542"/>
    <x v="0"/>
    <x v="10"/>
    <n v="11"/>
    <n v="5"/>
    <n v="2561"/>
    <s v="1602"/>
    <s v="0000"/>
    <s v="16020105"/>
    <x v="1"/>
    <x v="11"/>
    <n v="0"/>
    <n v="0"/>
    <n v="2493"/>
    <s v="16020000"/>
    <x v="0"/>
    <s v="16"/>
  </r>
  <r>
    <s v="3160200031604"/>
    <x v="0"/>
    <x v="57"/>
    <n v="31"/>
    <n v="8"/>
    <n v="2561"/>
    <s v="1602"/>
    <s v="0000"/>
    <s v="16020105"/>
    <x v="1"/>
    <x v="11"/>
    <n v="1"/>
    <n v="1"/>
    <n v="2471"/>
    <s v="16020000"/>
    <x v="0"/>
    <s v="16"/>
  </r>
  <r>
    <s v="3160200024713"/>
    <x v="1"/>
    <x v="31"/>
    <n v="24"/>
    <n v="10"/>
    <n v="2561"/>
    <s v="1694"/>
    <s v="0001"/>
    <s v="16020105"/>
    <x v="1"/>
    <x v="2"/>
    <n v="9"/>
    <n v="2"/>
    <n v="2474"/>
    <s v="16940001"/>
    <x v="1"/>
    <s v="16"/>
  </r>
  <r>
    <s v="3160200097435"/>
    <x v="1"/>
    <x v="50"/>
    <n v="5"/>
    <n v="1"/>
    <n v="2561"/>
    <s v="1694"/>
    <s v="0000"/>
    <s v="16020106"/>
    <x v="1"/>
    <x v="11"/>
    <n v="7"/>
    <n v="1"/>
    <n v="2479"/>
    <s v="16940000"/>
    <x v="0"/>
    <s v="16"/>
  </r>
  <r>
    <s v="3160200041031"/>
    <x v="0"/>
    <x v="25"/>
    <n v="17"/>
    <n v="1"/>
    <n v="2561"/>
    <s v="1683"/>
    <s v="0001"/>
    <s v="16020106"/>
    <x v="1"/>
    <x v="1"/>
    <n v="9"/>
    <n v="8"/>
    <n v="2497"/>
    <s v="16830001"/>
    <x v="1"/>
    <s v="16"/>
  </r>
  <r>
    <s v="3160200035936"/>
    <x v="0"/>
    <x v="26"/>
    <n v="23"/>
    <n v="1"/>
    <n v="2561"/>
    <s v="1683"/>
    <s v="0001"/>
    <s v="16020106"/>
    <x v="1"/>
    <x v="31"/>
    <n v="1"/>
    <n v="4"/>
    <n v="2484"/>
    <s v="16830001"/>
    <x v="1"/>
    <s v="16"/>
  </r>
  <r>
    <s v="3160200035952"/>
    <x v="1"/>
    <x v="40"/>
    <n v="12"/>
    <n v="2"/>
    <n v="2561"/>
    <s v="1694"/>
    <s v="0000"/>
    <s v="16020106"/>
    <x v="1"/>
    <x v="15"/>
    <n v="7"/>
    <n v="8"/>
    <n v="2512"/>
    <s v="16940000"/>
    <x v="0"/>
    <s v="16"/>
  </r>
  <r>
    <s v="3160200041197"/>
    <x v="1"/>
    <x v="41"/>
    <n v="27"/>
    <n v="4"/>
    <n v="2561"/>
    <s v="1602"/>
    <s v="0000"/>
    <s v="16020106"/>
    <x v="1"/>
    <x v="135"/>
    <n v="1"/>
    <n v="1"/>
    <n v="2495"/>
    <s v="16020000"/>
    <x v="0"/>
    <s v="16"/>
  </r>
  <r>
    <s v="3150600569326"/>
    <x v="0"/>
    <x v="66"/>
    <n v="6"/>
    <n v="5"/>
    <n v="2561"/>
    <s v="1694"/>
    <s v="0000"/>
    <s v="16020106"/>
    <x v="1"/>
    <x v="11"/>
    <n v="0"/>
    <n v="0"/>
    <n v="2487"/>
    <s v="16940000"/>
    <x v="0"/>
    <s v="16"/>
  </r>
  <r>
    <s v="3160200037505"/>
    <x v="0"/>
    <x v="61"/>
    <n v="1"/>
    <n v="6"/>
    <n v="2561"/>
    <s v="1694"/>
    <s v="0000"/>
    <s v="16020106"/>
    <x v="1"/>
    <x v="11"/>
    <n v="1"/>
    <n v="1"/>
    <n v="2481"/>
    <s v="16940000"/>
    <x v="0"/>
    <s v="16"/>
  </r>
  <r>
    <s v="3160200020572"/>
    <x v="0"/>
    <x v="1"/>
    <n v="23"/>
    <n v="6"/>
    <n v="2561"/>
    <s v="1602"/>
    <s v="0000"/>
    <s v="16020106"/>
    <x v="1"/>
    <x v="11"/>
    <n v="1"/>
    <n v="1"/>
    <n v="2486"/>
    <s v="16020000"/>
    <x v="0"/>
    <s v="16"/>
  </r>
  <r>
    <s v="3501900039303"/>
    <x v="0"/>
    <x v="30"/>
    <n v="23"/>
    <n v="6"/>
    <n v="2561"/>
    <s v="1683"/>
    <s v="0001"/>
    <s v="16020106"/>
    <x v="1"/>
    <x v="11"/>
    <n v="28"/>
    <n v="10"/>
    <n v="2505"/>
    <s v="16830001"/>
    <x v="1"/>
    <s v="16"/>
  </r>
  <r>
    <s v="3160200028531"/>
    <x v="1"/>
    <x v="77"/>
    <n v="18"/>
    <n v="7"/>
    <n v="2561"/>
    <s v="1602"/>
    <s v="0000"/>
    <s v="16020106"/>
    <x v="1"/>
    <x v="11"/>
    <n v="3"/>
    <n v="2"/>
    <n v="2512"/>
    <s v="16020000"/>
    <x v="0"/>
    <s v="16"/>
  </r>
  <r>
    <s v="3610600262013"/>
    <x v="1"/>
    <x v="74"/>
    <n v="19"/>
    <n v="7"/>
    <n v="2561"/>
    <s v="1602"/>
    <s v="0000"/>
    <s v="16020106"/>
    <x v="1"/>
    <x v="25"/>
    <n v="25"/>
    <n v="12"/>
    <n v="2523"/>
    <s v="16020000"/>
    <x v="0"/>
    <s v="16"/>
  </r>
  <r>
    <s v="3160200048205"/>
    <x v="0"/>
    <x v="1"/>
    <n v="26"/>
    <n v="7"/>
    <n v="2561"/>
    <s v="1602"/>
    <s v="0000"/>
    <s v="16020106"/>
    <x v="1"/>
    <x v="11"/>
    <n v="1"/>
    <n v="1"/>
    <n v="2486"/>
    <s v="16020000"/>
    <x v="0"/>
    <s v="16"/>
  </r>
  <r>
    <s v="3160200041502"/>
    <x v="1"/>
    <x v="35"/>
    <n v="31"/>
    <n v="7"/>
    <n v="2561"/>
    <s v="1683"/>
    <s v="0001"/>
    <s v="16020106"/>
    <x v="1"/>
    <x v="2"/>
    <n v="7"/>
    <n v="8"/>
    <n v="2483"/>
    <s v="16830001"/>
    <x v="1"/>
    <s v="16"/>
  </r>
  <r>
    <s v="3160200033194"/>
    <x v="1"/>
    <x v="20"/>
    <n v="23"/>
    <n v="8"/>
    <n v="2561"/>
    <s v="1996"/>
    <s v="0001"/>
    <s v="16020106"/>
    <x v="1"/>
    <x v="152"/>
    <n v="8"/>
    <n v="12"/>
    <n v="2469"/>
    <s v="19960001"/>
    <x v="1"/>
    <s v="19"/>
  </r>
  <r>
    <s v="3101701984117"/>
    <x v="0"/>
    <x v="49"/>
    <n v="10"/>
    <n v="12"/>
    <n v="2561"/>
    <s v="1694"/>
    <s v="0001"/>
    <s v="16020106"/>
    <x v="1"/>
    <x v="240"/>
    <n v="0"/>
    <n v="0"/>
    <n v="2494"/>
    <s v="16940001"/>
    <x v="1"/>
    <s v="16"/>
  </r>
  <r>
    <s v="1160200114643"/>
    <x v="0"/>
    <x v="53"/>
    <n v="22"/>
    <n v="12"/>
    <n v="2561"/>
    <s v="1683"/>
    <s v="0001"/>
    <s v="16020106"/>
    <x v="1"/>
    <x v="87"/>
    <n v="25"/>
    <n v="9"/>
    <n v="2540"/>
    <s v="16830001"/>
    <x v="1"/>
    <s v="16"/>
  </r>
  <r>
    <s v="3160200042398"/>
    <x v="1"/>
    <x v="38"/>
    <n v="27"/>
    <n v="12"/>
    <n v="2561"/>
    <s v="1694"/>
    <s v="0001"/>
    <s v="16020106"/>
    <x v="1"/>
    <x v="11"/>
    <n v="1"/>
    <n v="1"/>
    <n v="2490"/>
    <s v="16940001"/>
    <x v="1"/>
    <s v="16"/>
  </r>
  <r>
    <s v="3160200269759"/>
    <x v="0"/>
    <x v="5"/>
    <n v="22"/>
    <n v="2"/>
    <n v="2561"/>
    <s v="1683"/>
    <s v="0001"/>
    <s v="16020108"/>
    <x v="1"/>
    <x v="2"/>
    <n v="4"/>
    <n v="3"/>
    <n v="2472"/>
    <s v="16830001"/>
    <x v="1"/>
    <s v="16"/>
  </r>
  <r>
    <s v="2640400001765"/>
    <x v="0"/>
    <x v="75"/>
    <n v="21"/>
    <n v="3"/>
    <n v="2561"/>
    <s v="1602"/>
    <s v="0000"/>
    <s v="16020108"/>
    <x v="1"/>
    <x v="241"/>
    <n v="12"/>
    <n v="9"/>
    <n v="2528"/>
    <s v="16020000"/>
    <x v="0"/>
    <s v="16"/>
  </r>
  <r>
    <s v="3630300047320"/>
    <x v="0"/>
    <x v="47"/>
    <n v="15"/>
    <n v="5"/>
    <n v="2561"/>
    <s v="1602"/>
    <s v="0000"/>
    <s v="16020108"/>
    <x v="1"/>
    <x v="164"/>
    <n v="0"/>
    <n v="0"/>
    <n v="2504"/>
    <s v="16020000"/>
    <x v="0"/>
    <s v="16"/>
  </r>
  <r>
    <s v="1160201155718"/>
    <x v="0"/>
    <x v="58"/>
    <n v="5"/>
    <n v="6"/>
    <n v="2561"/>
    <s v="1043"/>
    <s v="0000"/>
    <s v="16020108"/>
    <x v="1"/>
    <x v="84"/>
    <n v="21"/>
    <n v="4"/>
    <n v="2544"/>
    <s v="10430000"/>
    <x v="0"/>
    <s v="10"/>
  </r>
  <r>
    <s v="3179900012783"/>
    <x v="0"/>
    <x v="16"/>
    <n v="18"/>
    <n v="6"/>
    <n v="2561"/>
    <s v="1999"/>
    <s v="0001"/>
    <s v="16020108"/>
    <x v="1"/>
    <x v="2"/>
    <n v="19"/>
    <n v="1"/>
    <n v="2479"/>
    <s v="19990001"/>
    <x v="1"/>
    <s v="19"/>
  </r>
  <r>
    <s v="3102400263942"/>
    <x v="0"/>
    <x v="41"/>
    <n v="28"/>
    <n v="6"/>
    <n v="2561"/>
    <s v="1683"/>
    <s v="0001"/>
    <s v="16020108"/>
    <x v="1"/>
    <x v="35"/>
    <n v="1"/>
    <n v="1"/>
    <n v="2495"/>
    <s v="16830001"/>
    <x v="1"/>
    <s v="16"/>
  </r>
  <r>
    <s v="3250500519741"/>
    <x v="1"/>
    <x v="23"/>
    <n v="17"/>
    <n v="7"/>
    <n v="2561"/>
    <s v="1299"/>
    <s v="0002"/>
    <s v="16020108"/>
    <x v="1"/>
    <x v="71"/>
    <n v="0"/>
    <n v="0"/>
    <n v="2491"/>
    <s v="12990002"/>
    <x v="1"/>
    <s v="12"/>
  </r>
  <r>
    <s v="3160200095823"/>
    <x v="1"/>
    <x v="5"/>
    <n v="1"/>
    <n v="8"/>
    <n v="2561"/>
    <s v="1286"/>
    <s v="0000"/>
    <s v="16020108"/>
    <x v="1"/>
    <x v="11"/>
    <n v="2"/>
    <n v="2"/>
    <n v="2473"/>
    <s v="12860000"/>
    <x v="0"/>
    <s v="12"/>
  </r>
  <r>
    <s v="1169400030107"/>
    <x v="0"/>
    <x v="97"/>
    <n v="2"/>
    <n v="9"/>
    <n v="2561"/>
    <s v="1683"/>
    <s v="0001"/>
    <s v="16020108"/>
    <x v="1"/>
    <x v="32"/>
    <n v="15"/>
    <n v="4"/>
    <n v="2552"/>
    <s v="16830001"/>
    <x v="1"/>
    <s v="16"/>
  </r>
  <r>
    <s v="3160200095157"/>
    <x v="0"/>
    <x v="13"/>
    <n v="13"/>
    <n v="10"/>
    <n v="2561"/>
    <s v="1602"/>
    <s v="0000"/>
    <s v="16020108"/>
    <x v="1"/>
    <x v="11"/>
    <n v="27"/>
    <n v="9"/>
    <n v="2477"/>
    <s v="16020000"/>
    <x v="0"/>
    <s v="16"/>
  </r>
  <r>
    <s v="3160200053632"/>
    <x v="0"/>
    <x v="54"/>
    <n v="5"/>
    <n v="11"/>
    <n v="2561"/>
    <s v="1683"/>
    <s v="0001"/>
    <s v="16020108"/>
    <x v="1"/>
    <x v="1"/>
    <n v="25"/>
    <n v="2"/>
    <n v="2505"/>
    <s v="16830001"/>
    <x v="1"/>
    <s v="16"/>
  </r>
  <r>
    <s v="3160200095351"/>
    <x v="1"/>
    <x v="4"/>
    <n v="13"/>
    <n v="11"/>
    <n v="2561"/>
    <s v="1694"/>
    <s v="0001"/>
    <s v="16020108"/>
    <x v="1"/>
    <x v="7"/>
    <n v="22"/>
    <n v="10"/>
    <n v="2502"/>
    <s v="16940001"/>
    <x v="1"/>
    <s v="16"/>
  </r>
  <r>
    <s v="3160200316617"/>
    <x v="0"/>
    <x v="66"/>
    <n v="21"/>
    <n v="1"/>
    <n v="2561"/>
    <s v="1694"/>
    <s v="0000"/>
    <s v="16020109"/>
    <x v="1"/>
    <x v="11"/>
    <n v="19"/>
    <n v="10"/>
    <n v="2486"/>
    <s v="16940000"/>
    <x v="0"/>
    <s v="16"/>
  </r>
  <r>
    <s v="3160200100240"/>
    <x v="1"/>
    <x v="11"/>
    <n v="29"/>
    <n v="1"/>
    <n v="2561"/>
    <s v="1694"/>
    <s v="0001"/>
    <s v="16020109"/>
    <x v="1"/>
    <x v="2"/>
    <n v="6"/>
    <n v="4"/>
    <n v="2474"/>
    <s v="16940001"/>
    <x v="1"/>
    <s v="16"/>
  </r>
  <r>
    <s v="3160200105497"/>
    <x v="0"/>
    <x v="50"/>
    <n v="10"/>
    <n v="2"/>
    <n v="2561"/>
    <s v="1683"/>
    <s v="0001"/>
    <s v="16020109"/>
    <x v="1"/>
    <x v="2"/>
    <n v="1"/>
    <n v="1"/>
    <n v="2480"/>
    <s v="16830001"/>
    <x v="1"/>
    <s v="16"/>
  </r>
  <r>
    <s v="3160200281716"/>
    <x v="1"/>
    <x v="37"/>
    <n v="5"/>
    <n v="3"/>
    <n v="2561"/>
    <s v="1694"/>
    <s v="0000"/>
    <s v="16020109"/>
    <x v="1"/>
    <x v="11"/>
    <n v="1"/>
    <n v="1"/>
    <n v="2469"/>
    <s v="16940000"/>
    <x v="0"/>
    <s v="16"/>
  </r>
  <r>
    <s v="3160200096676"/>
    <x v="1"/>
    <x v="54"/>
    <n v="14"/>
    <n v="3"/>
    <n v="2561"/>
    <s v="1683"/>
    <s v="0001"/>
    <s v="16020109"/>
    <x v="1"/>
    <x v="9"/>
    <n v="21"/>
    <n v="12"/>
    <n v="2504"/>
    <s v="16830001"/>
    <x v="1"/>
    <s v="16"/>
  </r>
  <r>
    <s v="3670500157862"/>
    <x v="1"/>
    <x v="51"/>
    <n v="20"/>
    <n v="3"/>
    <n v="2561"/>
    <s v="1683"/>
    <s v="0001"/>
    <s v="16020109"/>
    <x v="1"/>
    <x v="2"/>
    <n v="12"/>
    <n v="8"/>
    <n v="2518"/>
    <s v="16830001"/>
    <x v="1"/>
    <s v="16"/>
  </r>
  <r>
    <s v="5160299000915"/>
    <x v="1"/>
    <x v="17"/>
    <n v="6"/>
    <n v="4"/>
    <n v="2561"/>
    <s v="1602"/>
    <s v="0000"/>
    <s v="16020109"/>
    <x v="1"/>
    <x v="7"/>
    <n v="15"/>
    <n v="6"/>
    <n v="2475"/>
    <s v="16020000"/>
    <x v="0"/>
    <s v="16"/>
  </r>
  <r>
    <s v="1169400006761"/>
    <x v="0"/>
    <x v="84"/>
    <n v="10"/>
    <n v="4"/>
    <n v="2561"/>
    <s v="1602"/>
    <s v="0000"/>
    <s v="16020109"/>
    <x v="1"/>
    <x v="54"/>
    <n v="19"/>
    <n v="12"/>
    <n v="2545"/>
    <s v="16020000"/>
    <x v="0"/>
    <s v="16"/>
  </r>
  <r>
    <s v="3160200104369"/>
    <x v="1"/>
    <x v="38"/>
    <n v="19"/>
    <n v="4"/>
    <n v="2561"/>
    <s v="1683"/>
    <s v="0001"/>
    <s v="16020109"/>
    <x v="1"/>
    <x v="11"/>
    <n v="11"/>
    <n v="9"/>
    <n v="2489"/>
    <s v="16830001"/>
    <x v="1"/>
    <s v="16"/>
  </r>
  <r>
    <s v="3160200107813"/>
    <x v="0"/>
    <x v="66"/>
    <n v="10"/>
    <n v="5"/>
    <n v="2561"/>
    <s v="1602"/>
    <s v="0000"/>
    <s v="16020109"/>
    <x v="1"/>
    <x v="98"/>
    <n v="1"/>
    <n v="1"/>
    <n v="2487"/>
    <s v="16020000"/>
    <x v="0"/>
    <s v="16"/>
  </r>
  <r>
    <s v="3160200019221"/>
    <x v="1"/>
    <x v="60"/>
    <n v="14"/>
    <n v="5"/>
    <n v="2561"/>
    <s v="1694"/>
    <s v="0001"/>
    <s v="16020109"/>
    <x v="1"/>
    <x v="11"/>
    <n v="18"/>
    <n v="1"/>
    <n v="2496"/>
    <s v="16940001"/>
    <x v="1"/>
    <s v="16"/>
  </r>
  <r>
    <s v="3160200106108"/>
    <x v="0"/>
    <x v="61"/>
    <n v="16"/>
    <n v="5"/>
    <n v="2561"/>
    <s v="1602"/>
    <s v="0000"/>
    <s v="16020109"/>
    <x v="1"/>
    <x v="11"/>
    <n v="1"/>
    <n v="1"/>
    <n v="2481"/>
    <s v="16020000"/>
    <x v="0"/>
    <s v="16"/>
  </r>
  <r>
    <s v="3190200091852"/>
    <x v="1"/>
    <x v="32"/>
    <n v="19"/>
    <n v="6"/>
    <n v="2561"/>
    <s v="1197"/>
    <s v="0002"/>
    <s v="16020109"/>
    <x v="1"/>
    <x v="84"/>
    <n v="15"/>
    <n v="4"/>
    <n v="2511"/>
    <s v="11970002"/>
    <x v="1"/>
    <s v="11"/>
  </r>
  <r>
    <s v="5169400001100"/>
    <x v="1"/>
    <x v="74"/>
    <n v="29"/>
    <n v="6"/>
    <n v="2561"/>
    <s v="1975"/>
    <s v="0000"/>
    <s v="16020109"/>
    <x v="1"/>
    <x v="11"/>
    <n v="0"/>
    <n v="0"/>
    <n v="2524"/>
    <s v="19750000"/>
    <x v="0"/>
    <s v="19"/>
  </r>
  <r>
    <s v="3160200106761"/>
    <x v="0"/>
    <x v="31"/>
    <n v="18"/>
    <n v="9"/>
    <n v="2561"/>
    <s v="1912"/>
    <s v="0000"/>
    <s v="16020109"/>
    <x v="1"/>
    <x v="11"/>
    <n v="1"/>
    <n v="1"/>
    <n v="2474"/>
    <s v="19120000"/>
    <x v="0"/>
    <s v="19"/>
  </r>
  <r>
    <s v="3160200108011"/>
    <x v="0"/>
    <x v="11"/>
    <n v="21"/>
    <n v="9"/>
    <n v="2561"/>
    <s v="1602"/>
    <s v="0000"/>
    <s v="16020109"/>
    <x v="1"/>
    <x v="98"/>
    <n v="1"/>
    <n v="1"/>
    <n v="2475"/>
    <s v="16020000"/>
    <x v="0"/>
    <s v="16"/>
  </r>
  <r>
    <s v="3100501859725"/>
    <x v="0"/>
    <x v="29"/>
    <n v="9"/>
    <n v="10"/>
    <n v="2561"/>
    <s v="1694"/>
    <s v="0001"/>
    <s v="16020109"/>
    <x v="1"/>
    <x v="168"/>
    <n v="0"/>
    <n v="8"/>
    <n v="2492"/>
    <s v="16940001"/>
    <x v="1"/>
    <s v="16"/>
  </r>
  <r>
    <s v="3160200035294"/>
    <x v="1"/>
    <x v="66"/>
    <n v="29"/>
    <n v="10"/>
    <n v="2561"/>
    <s v="1683"/>
    <s v="0001"/>
    <s v="16020109"/>
    <x v="1"/>
    <x v="16"/>
    <n v="1"/>
    <n v="1"/>
    <n v="2487"/>
    <s v="16830001"/>
    <x v="1"/>
    <s v="16"/>
  </r>
  <r>
    <s v="3101500811495"/>
    <x v="0"/>
    <x v="36"/>
    <n v="14"/>
    <n v="11"/>
    <n v="2561"/>
    <s v="1683"/>
    <s v="0001"/>
    <s v="16020109"/>
    <x v="1"/>
    <x v="32"/>
    <n v="8"/>
    <n v="1"/>
    <n v="2522"/>
    <s v="16830001"/>
    <x v="1"/>
    <s v="16"/>
  </r>
  <r>
    <s v="3160200105675"/>
    <x v="1"/>
    <x v="34"/>
    <n v="12"/>
    <n v="12"/>
    <n v="2561"/>
    <s v="1683"/>
    <s v="0002"/>
    <s v="16020109"/>
    <x v="1"/>
    <x v="9"/>
    <n v="6"/>
    <n v="4"/>
    <n v="2499"/>
    <s v="16830002"/>
    <x v="1"/>
    <s v="16"/>
  </r>
  <r>
    <s v="3160200107422"/>
    <x v="1"/>
    <x v="14"/>
    <n v="22"/>
    <n v="12"/>
    <n v="2561"/>
    <s v="1602"/>
    <s v="0000"/>
    <s v="16020109"/>
    <x v="1"/>
    <x v="37"/>
    <n v="1"/>
    <n v="1"/>
    <n v="2472"/>
    <s v="16020000"/>
    <x v="0"/>
    <s v="16"/>
  </r>
  <r>
    <s v="3100903256766"/>
    <x v="0"/>
    <x v="26"/>
    <n v="18"/>
    <n v="2"/>
    <n v="2561"/>
    <s v="1694"/>
    <s v="0001"/>
    <s v="16020110"/>
    <x v="1"/>
    <x v="32"/>
    <n v="7"/>
    <n v="12"/>
    <n v="2484"/>
    <s v="16940001"/>
    <x v="1"/>
    <s v="16"/>
  </r>
  <r>
    <s v="3160200129698"/>
    <x v="1"/>
    <x v="20"/>
    <n v="18"/>
    <n v="6"/>
    <n v="2561"/>
    <s v="1602"/>
    <s v="0000"/>
    <s v="16020110"/>
    <x v="1"/>
    <x v="51"/>
    <n v="15"/>
    <n v="10"/>
    <n v="2469"/>
    <s v="16020000"/>
    <x v="0"/>
    <s v="16"/>
  </r>
  <r>
    <s v="3160200112493"/>
    <x v="1"/>
    <x v="48"/>
    <n v="13"/>
    <n v="8"/>
    <n v="2561"/>
    <s v="1602"/>
    <s v="0000"/>
    <s v="16020110"/>
    <x v="1"/>
    <x v="136"/>
    <n v="15"/>
    <n v="9"/>
    <n v="2502"/>
    <s v="16020000"/>
    <x v="0"/>
    <s v="16"/>
  </r>
  <r>
    <s v="3160200111560"/>
    <x v="1"/>
    <x v="43"/>
    <n v="23"/>
    <n v="12"/>
    <n v="2561"/>
    <s v="1602"/>
    <s v="0000"/>
    <s v="16020110"/>
    <x v="1"/>
    <x v="51"/>
    <n v="20"/>
    <n v="3"/>
    <n v="2478"/>
    <s v="16020000"/>
    <x v="0"/>
    <s v="16"/>
  </r>
  <r>
    <s v="3160200052733"/>
    <x v="1"/>
    <x v="18"/>
    <n v="6"/>
    <n v="7"/>
    <n v="2561"/>
    <s v="1602"/>
    <s v="0000"/>
    <s v="16020111"/>
    <x v="1"/>
    <x v="24"/>
    <n v="14"/>
    <n v="11"/>
    <n v="2509"/>
    <s v="16020000"/>
    <x v="0"/>
    <s v="16"/>
  </r>
  <r>
    <s v="3160200092107"/>
    <x v="1"/>
    <x v="31"/>
    <n v="15"/>
    <n v="8"/>
    <n v="2561"/>
    <s v="1683"/>
    <s v="0001"/>
    <s v="16020111"/>
    <x v="1"/>
    <x v="2"/>
    <n v="15"/>
    <n v="11"/>
    <n v="2473"/>
    <s v="16830001"/>
    <x v="1"/>
    <s v="16"/>
  </r>
  <r>
    <s v="3160200054469"/>
    <x v="0"/>
    <x v="32"/>
    <n v="15"/>
    <n v="10"/>
    <n v="2561"/>
    <s v="1602"/>
    <s v="0000"/>
    <s v="16020111"/>
    <x v="1"/>
    <x v="11"/>
    <n v="14"/>
    <n v="12"/>
    <n v="2510"/>
    <s v="16020000"/>
    <x v="0"/>
    <s v="16"/>
  </r>
  <r>
    <s v="3160200052695"/>
    <x v="0"/>
    <x v="79"/>
    <n v="20"/>
    <n v="10"/>
    <n v="2561"/>
    <s v="1602"/>
    <s v="0000"/>
    <s v="16020111"/>
    <x v="1"/>
    <x v="52"/>
    <n v="10"/>
    <n v="12"/>
    <n v="2463"/>
    <s v="16020000"/>
    <x v="0"/>
    <s v="16"/>
  </r>
  <r>
    <s v="3160200057549"/>
    <x v="0"/>
    <x v="38"/>
    <n v="7"/>
    <n v="1"/>
    <n v="2561"/>
    <s v="1602"/>
    <s v="0000"/>
    <s v="16020112"/>
    <x v="1"/>
    <x v="11"/>
    <n v="2"/>
    <n v="6"/>
    <n v="2489"/>
    <s v="16020000"/>
    <x v="0"/>
    <s v="16"/>
  </r>
  <r>
    <s v="3160200058529"/>
    <x v="1"/>
    <x v="8"/>
    <n v="7"/>
    <n v="4"/>
    <n v="2561"/>
    <s v="1602"/>
    <s v="0000"/>
    <s v="16020112"/>
    <x v="1"/>
    <x v="98"/>
    <n v="2"/>
    <n v="5"/>
    <n v="2482"/>
    <s v="16020000"/>
    <x v="0"/>
    <s v="16"/>
  </r>
  <r>
    <s v="3160200219549"/>
    <x v="0"/>
    <x v="44"/>
    <n v="11"/>
    <n v="9"/>
    <n v="2561"/>
    <s v="1683"/>
    <s v="0001"/>
    <s v="16020112"/>
    <x v="1"/>
    <x v="242"/>
    <n v="5"/>
    <n v="7"/>
    <n v="2520"/>
    <s v="16830001"/>
    <x v="1"/>
    <s v="16"/>
  </r>
  <r>
    <s v="3160200057981"/>
    <x v="0"/>
    <x v="26"/>
    <n v="16"/>
    <n v="12"/>
    <n v="2561"/>
    <s v="1602"/>
    <s v="0000"/>
    <s v="16020112"/>
    <x v="1"/>
    <x v="11"/>
    <n v="2"/>
    <n v="6"/>
    <n v="2485"/>
    <s v="16020000"/>
    <x v="0"/>
    <s v="16"/>
  </r>
  <r>
    <s v="3250500074421"/>
    <x v="0"/>
    <x v="24"/>
    <n v="17"/>
    <n v="3"/>
    <n v="2561"/>
    <s v="1683"/>
    <s v="0001"/>
    <s v="16020113"/>
    <x v="1"/>
    <x v="112"/>
    <n v="0"/>
    <n v="0"/>
    <n v="2482"/>
    <s v="16830001"/>
    <x v="1"/>
    <s v="16"/>
  </r>
  <r>
    <s v="3160200029375"/>
    <x v="1"/>
    <x v="61"/>
    <n v="8"/>
    <n v="6"/>
    <n v="2561"/>
    <s v="1694"/>
    <s v="0001"/>
    <s v="16020113"/>
    <x v="1"/>
    <x v="32"/>
    <n v="1"/>
    <n v="1"/>
    <n v="2481"/>
    <s v="16940001"/>
    <x v="1"/>
    <s v="16"/>
  </r>
  <r>
    <s v="3160200091445"/>
    <x v="0"/>
    <x v="17"/>
    <n v="2"/>
    <n v="8"/>
    <n v="2561"/>
    <s v="1999"/>
    <s v="0001"/>
    <s v="16020113"/>
    <x v="1"/>
    <x v="87"/>
    <n v="1"/>
    <n v="1"/>
    <n v="2476"/>
    <s v="19990001"/>
    <x v="1"/>
    <s v="19"/>
  </r>
  <r>
    <s v="3311100137507"/>
    <x v="0"/>
    <x v="56"/>
    <n v="9"/>
    <n v="10"/>
    <n v="2561"/>
    <s v="1602"/>
    <s v="0000"/>
    <s v="16020113"/>
    <x v="1"/>
    <x v="233"/>
    <n v="2"/>
    <n v="12"/>
    <n v="2517"/>
    <s v="16020000"/>
    <x v="0"/>
    <s v="16"/>
  </r>
  <r>
    <s v="3301300824346"/>
    <x v="0"/>
    <x v="50"/>
    <n v="22"/>
    <n v="10"/>
    <n v="2561"/>
    <s v="1683"/>
    <s v="0001"/>
    <s v="16020113"/>
    <x v="1"/>
    <x v="32"/>
    <n v="0"/>
    <n v="0"/>
    <n v="2480"/>
    <s v="16830001"/>
    <x v="1"/>
    <s v="16"/>
  </r>
  <r>
    <s v="2160200017719"/>
    <x v="0"/>
    <x v="82"/>
    <n v="8"/>
    <n v="11"/>
    <n v="2561"/>
    <s v="1409"/>
    <s v="0000"/>
    <s v="16020113"/>
    <x v="1"/>
    <x v="84"/>
    <n v="28"/>
    <n v="5"/>
    <n v="2536"/>
    <s v="14090000"/>
    <x v="0"/>
    <s v="14"/>
  </r>
  <r>
    <s v="1169400034528"/>
    <x v="0"/>
    <x v="98"/>
    <n v="25"/>
    <n v="3"/>
    <n v="2561"/>
    <s v="1602"/>
    <s v="0000"/>
    <s v="16020114"/>
    <x v="1"/>
    <x v="11"/>
    <n v="8"/>
    <n v="9"/>
    <n v="2553"/>
    <s v="16020000"/>
    <x v="0"/>
    <s v="16"/>
  </r>
  <r>
    <s v="3160200048418"/>
    <x v="0"/>
    <x v="48"/>
    <n v="2"/>
    <n v="6"/>
    <n v="2561"/>
    <s v="1683"/>
    <s v="0001"/>
    <s v="16020114"/>
    <x v="1"/>
    <x v="220"/>
    <n v="30"/>
    <n v="7"/>
    <n v="2502"/>
    <s v="16830001"/>
    <x v="1"/>
    <s v="16"/>
  </r>
  <r>
    <s v="3160200050803"/>
    <x v="1"/>
    <x v="1"/>
    <n v="28"/>
    <n v="7"/>
    <n v="2561"/>
    <s v="1602"/>
    <s v="0000"/>
    <s v="16020114"/>
    <x v="1"/>
    <x v="11"/>
    <n v="1"/>
    <n v="1"/>
    <n v="2486"/>
    <s v="16020000"/>
    <x v="0"/>
    <s v="16"/>
  </r>
  <r>
    <s v="3302000737473"/>
    <x v="1"/>
    <x v="31"/>
    <n v="6"/>
    <n v="8"/>
    <n v="2561"/>
    <s v="1602"/>
    <s v="0000"/>
    <s v="16020114"/>
    <x v="1"/>
    <x v="11"/>
    <n v="0"/>
    <n v="0"/>
    <n v="2474"/>
    <s v="16020000"/>
    <x v="0"/>
    <s v="16"/>
  </r>
  <r>
    <s v="3160200055392"/>
    <x v="1"/>
    <x v="9"/>
    <n v="9"/>
    <n v="9"/>
    <n v="2561"/>
    <s v="1683"/>
    <s v="0001"/>
    <s v="16020114"/>
    <x v="1"/>
    <x v="84"/>
    <n v="4"/>
    <n v="12"/>
    <n v="2520"/>
    <s v="16830001"/>
    <x v="1"/>
    <s v="16"/>
  </r>
  <r>
    <s v="3160100133642"/>
    <x v="0"/>
    <x v="34"/>
    <n v="20"/>
    <n v="9"/>
    <n v="2561"/>
    <s v="1683"/>
    <s v="0001"/>
    <s v="16020114"/>
    <x v="1"/>
    <x v="243"/>
    <n v="1"/>
    <n v="1"/>
    <n v="2499"/>
    <s v="16830001"/>
    <x v="1"/>
    <s v="16"/>
  </r>
  <r>
    <s v="3100900760927"/>
    <x v="0"/>
    <x v="29"/>
    <n v="8"/>
    <n v="12"/>
    <n v="2561"/>
    <s v="1019"/>
    <s v="0000"/>
    <s v="16020114"/>
    <x v="1"/>
    <x v="244"/>
    <n v="0"/>
    <n v="0"/>
    <n v="2492"/>
    <s v="10190000"/>
    <x v="0"/>
    <s v="10"/>
  </r>
  <r>
    <s v="3601200017811"/>
    <x v="1"/>
    <x v="44"/>
    <n v="9"/>
    <n v="2"/>
    <n v="2561"/>
    <s v="1699"/>
    <s v="0000"/>
    <s v="16020201"/>
    <x v="1"/>
    <x v="5"/>
    <n v="26"/>
    <n v="5"/>
    <n v="2519"/>
    <s v="16990000"/>
    <x v="0"/>
    <s v="16"/>
  </r>
  <r>
    <s v="3160200176467"/>
    <x v="0"/>
    <x v="45"/>
    <n v="9"/>
    <n v="3"/>
    <n v="2561"/>
    <s v="1683"/>
    <s v="0001"/>
    <s v="16020201"/>
    <x v="1"/>
    <x v="2"/>
    <n v="16"/>
    <n v="12"/>
    <n v="2500"/>
    <s v="16830001"/>
    <x v="1"/>
    <s v="16"/>
  </r>
  <r>
    <s v="3130400171132"/>
    <x v="1"/>
    <x v="56"/>
    <n v="27"/>
    <n v="6"/>
    <n v="2561"/>
    <s v="1683"/>
    <s v="0001"/>
    <s v="16020201"/>
    <x v="1"/>
    <x v="58"/>
    <n v="26"/>
    <n v="7"/>
    <n v="2517"/>
    <s v="16830001"/>
    <x v="1"/>
    <s v="16"/>
  </r>
  <r>
    <s v="3190900253774"/>
    <x v="1"/>
    <x v="48"/>
    <n v="3"/>
    <n v="7"/>
    <n v="2561"/>
    <s v="1683"/>
    <s v="0001"/>
    <s v="16020201"/>
    <x v="1"/>
    <x v="11"/>
    <n v="14"/>
    <n v="4"/>
    <n v="2503"/>
    <s v="16830001"/>
    <x v="1"/>
    <s v="16"/>
  </r>
  <r>
    <s v="3160200176220"/>
    <x v="0"/>
    <x v="43"/>
    <n v="6"/>
    <n v="7"/>
    <n v="2561"/>
    <s v="1996"/>
    <s v="0001"/>
    <s v="16020201"/>
    <x v="1"/>
    <x v="10"/>
    <n v="1"/>
    <n v="12"/>
    <n v="2477"/>
    <s v="19960001"/>
    <x v="1"/>
    <s v="19"/>
  </r>
  <r>
    <s v="3190900022306"/>
    <x v="0"/>
    <x v="7"/>
    <n v="4"/>
    <n v="12"/>
    <n v="2561"/>
    <s v="1602"/>
    <s v="0000"/>
    <s v="16020201"/>
    <x v="1"/>
    <x v="11"/>
    <n v="1"/>
    <n v="3"/>
    <n v="2507"/>
    <s v="16020000"/>
    <x v="0"/>
    <s v="16"/>
  </r>
  <r>
    <s v="3160200254450"/>
    <x v="0"/>
    <x v="45"/>
    <n v="22"/>
    <n v="12"/>
    <n v="2561"/>
    <s v="1996"/>
    <s v="0001"/>
    <s v="16020201"/>
    <x v="1"/>
    <x v="31"/>
    <n v="5"/>
    <n v="4"/>
    <n v="2501"/>
    <s v="19960001"/>
    <x v="1"/>
    <s v="19"/>
  </r>
  <r>
    <s v="3160200178818"/>
    <x v="0"/>
    <x v="30"/>
    <n v="20"/>
    <n v="9"/>
    <n v="2561"/>
    <s v="1683"/>
    <s v="0001"/>
    <s v="16020202"/>
    <x v="1"/>
    <x v="32"/>
    <n v="28"/>
    <n v="5"/>
    <n v="2506"/>
    <s v="16830001"/>
    <x v="1"/>
    <s v="16"/>
  </r>
  <r>
    <s v="3160200181819"/>
    <x v="0"/>
    <x v="8"/>
    <n v="5"/>
    <n v="2"/>
    <n v="2561"/>
    <s v="1996"/>
    <s v="0001"/>
    <s v="16020203"/>
    <x v="1"/>
    <x v="31"/>
    <n v="1"/>
    <n v="7"/>
    <n v="2482"/>
    <s v="19960001"/>
    <x v="1"/>
    <s v="19"/>
  </r>
  <r>
    <s v="3160200179890"/>
    <x v="0"/>
    <x v="56"/>
    <n v="21"/>
    <n v="5"/>
    <n v="2561"/>
    <s v="1683"/>
    <s v="0001"/>
    <s v="16020203"/>
    <x v="1"/>
    <x v="245"/>
    <n v="3"/>
    <n v="5"/>
    <n v="2518"/>
    <s v="16830001"/>
    <x v="1"/>
    <s v="16"/>
  </r>
  <r>
    <s v="3160200181487"/>
    <x v="1"/>
    <x v="17"/>
    <n v="27"/>
    <n v="8"/>
    <n v="2561"/>
    <s v="1999"/>
    <s v="0001"/>
    <s v="16020203"/>
    <x v="1"/>
    <x v="11"/>
    <n v="11"/>
    <n v="12"/>
    <n v="2475"/>
    <s v="19990001"/>
    <x v="1"/>
    <s v="19"/>
  </r>
  <r>
    <s v="3160101836591"/>
    <x v="0"/>
    <x v="54"/>
    <n v="2"/>
    <n v="12"/>
    <n v="2561"/>
    <s v="1602"/>
    <s v="0000"/>
    <s v="16020203"/>
    <x v="1"/>
    <x v="77"/>
    <n v="0"/>
    <n v="0"/>
    <n v="2505"/>
    <s v="16020000"/>
    <x v="0"/>
    <s v="16"/>
  </r>
  <r>
    <s v="5670790033807"/>
    <x v="0"/>
    <x v="41"/>
    <n v="4"/>
    <n v="12"/>
    <n v="2561"/>
    <s v="1683"/>
    <s v="0001"/>
    <s v="16020203"/>
    <x v="1"/>
    <x v="25"/>
    <n v="0"/>
    <n v="0"/>
    <n v="2495"/>
    <s v="16830001"/>
    <x v="1"/>
    <s v="16"/>
  </r>
  <r>
    <s v="3160200183277"/>
    <x v="0"/>
    <x v="56"/>
    <n v="14"/>
    <n v="1"/>
    <n v="2561"/>
    <s v="1685"/>
    <s v="0000"/>
    <s v="16020204"/>
    <x v="1"/>
    <x v="11"/>
    <n v="27"/>
    <n v="10"/>
    <n v="2517"/>
    <s v="16850000"/>
    <x v="0"/>
    <s v="16"/>
  </r>
  <r>
    <s v="3160200182866"/>
    <x v="1"/>
    <x v="16"/>
    <n v="26"/>
    <n v="7"/>
    <n v="2561"/>
    <s v="1602"/>
    <s v="0000"/>
    <s v="16020204"/>
    <x v="1"/>
    <x v="11"/>
    <n v="1"/>
    <n v="1"/>
    <n v="2479"/>
    <s v="16020000"/>
    <x v="0"/>
    <s v="16"/>
  </r>
  <r>
    <s v="3160200185032"/>
    <x v="0"/>
    <x v="14"/>
    <n v="24"/>
    <n v="9"/>
    <n v="2561"/>
    <s v="1683"/>
    <s v="0001"/>
    <s v="16020204"/>
    <x v="1"/>
    <x v="2"/>
    <n v="1"/>
    <n v="1"/>
    <n v="2472"/>
    <s v="16830001"/>
    <x v="1"/>
    <s v="16"/>
  </r>
  <r>
    <s v="3160200184931"/>
    <x v="1"/>
    <x v="20"/>
    <n v="4"/>
    <n v="10"/>
    <n v="2561"/>
    <s v="1694"/>
    <s v="0001"/>
    <s v="16020204"/>
    <x v="1"/>
    <x v="2"/>
    <n v="7"/>
    <n v="8"/>
    <n v="2470"/>
    <s v="16940001"/>
    <x v="1"/>
    <s v="16"/>
  </r>
  <r>
    <s v="3160200184079"/>
    <x v="1"/>
    <x v="57"/>
    <n v="2"/>
    <n v="12"/>
    <n v="2561"/>
    <s v="1602"/>
    <s v="0000"/>
    <s v="16020204"/>
    <x v="1"/>
    <x v="11"/>
    <n v="10"/>
    <n v="12"/>
    <n v="2470"/>
    <s v="16020000"/>
    <x v="0"/>
    <s v="16"/>
  </r>
  <r>
    <s v="3160200191164"/>
    <x v="0"/>
    <x v="29"/>
    <n v="12"/>
    <n v="2"/>
    <n v="2561"/>
    <s v="1694"/>
    <s v="0001"/>
    <s v="16020205"/>
    <x v="1"/>
    <x v="11"/>
    <n v="11"/>
    <n v="8"/>
    <n v="2491"/>
    <s v="16940001"/>
    <x v="1"/>
    <s v="16"/>
  </r>
  <r>
    <s v="3240600477234"/>
    <x v="1"/>
    <x v="16"/>
    <n v="22"/>
    <n v="2"/>
    <n v="2561"/>
    <s v="1683"/>
    <s v="0001"/>
    <s v="16020205"/>
    <x v="1"/>
    <x v="22"/>
    <n v="2"/>
    <n v="1"/>
    <n v="2479"/>
    <s v="16830001"/>
    <x v="1"/>
    <s v="16"/>
  </r>
  <r>
    <s v="3460400006589"/>
    <x v="1"/>
    <x v="10"/>
    <n v="12"/>
    <n v="5"/>
    <n v="2561"/>
    <s v="1602"/>
    <s v="0000"/>
    <s v="16020205"/>
    <x v="1"/>
    <x v="98"/>
    <n v="12"/>
    <n v="7"/>
    <n v="2492"/>
    <s v="16020000"/>
    <x v="0"/>
    <s v="16"/>
  </r>
  <r>
    <s v="3160200185954"/>
    <x v="0"/>
    <x v="30"/>
    <n v="3"/>
    <n v="6"/>
    <n v="2561"/>
    <s v="1602"/>
    <s v="0000"/>
    <s v="16020205"/>
    <x v="1"/>
    <x v="175"/>
    <n v="25"/>
    <n v="4"/>
    <n v="2506"/>
    <s v="16020000"/>
    <x v="0"/>
    <s v="16"/>
  </r>
  <r>
    <s v="3160200205599"/>
    <x v="0"/>
    <x v="47"/>
    <n v="10"/>
    <n v="8"/>
    <n v="2561"/>
    <s v="1694"/>
    <s v="0001"/>
    <s v="16020205"/>
    <x v="1"/>
    <x v="17"/>
    <n v="14"/>
    <n v="1"/>
    <n v="2504"/>
    <s v="16940001"/>
    <x v="1"/>
    <s v="16"/>
  </r>
  <r>
    <s v="3160200186586"/>
    <x v="0"/>
    <x v="65"/>
    <n v="14"/>
    <n v="9"/>
    <n v="2561"/>
    <s v="1909"/>
    <s v="0000"/>
    <s v="16020205"/>
    <x v="1"/>
    <x v="37"/>
    <n v="29"/>
    <n v="1"/>
    <n v="2459"/>
    <s v="19090000"/>
    <x v="0"/>
    <s v="19"/>
  </r>
  <r>
    <s v="3670500380669"/>
    <x v="1"/>
    <x v="50"/>
    <n v="28"/>
    <n v="9"/>
    <n v="2561"/>
    <s v="1602"/>
    <s v="0000"/>
    <s v="16020205"/>
    <x v="1"/>
    <x v="51"/>
    <n v="5"/>
    <n v="11"/>
    <n v="2479"/>
    <s v="16020000"/>
    <x v="0"/>
    <s v="16"/>
  </r>
  <r>
    <s v="3160200185962"/>
    <x v="0"/>
    <x v="19"/>
    <n v="27"/>
    <n v="10"/>
    <n v="2561"/>
    <s v="1602"/>
    <s v="0000"/>
    <s v="16020205"/>
    <x v="1"/>
    <x v="84"/>
    <n v="14"/>
    <n v="12"/>
    <n v="2508"/>
    <s v="16020000"/>
    <x v="0"/>
    <s v="16"/>
  </r>
  <r>
    <s v="3160200186012"/>
    <x v="1"/>
    <x v="16"/>
    <n v="30"/>
    <n v="11"/>
    <n v="2561"/>
    <s v="1694"/>
    <s v="0001"/>
    <s v="16020205"/>
    <x v="1"/>
    <x v="118"/>
    <n v="5"/>
    <n v="5"/>
    <n v="2479"/>
    <s v="16940001"/>
    <x v="1"/>
    <s v="16"/>
  </r>
  <r>
    <s v="3160200196573"/>
    <x v="0"/>
    <x v="12"/>
    <n v="13"/>
    <n v="1"/>
    <n v="2561"/>
    <s v="1996"/>
    <s v="0001"/>
    <s v="16020206"/>
    <x v="1"/>
    <x v="2"/>
    <n v="9"/>
    <n v="7"/>
    <n v="2513"/>
    <s v="19960001"/>
    <x v="1"/>
    <s v="19"/>
  </r>
  <r>
    <s v="5199600003106"/>
    <x v="1"/>
    <x v="55"/>
    <n v="10"/>
    <n v="6"/>
    <n v="2561"/>
    <s v="1913"/>
    <s v="0000"/>
    <s v="16020206"/>
    <x v="1"/>
    <x v="5"/>
    <n v="17"/>
    <n v="1"/>
    <n v="2508"/>
    <s v="19130000"/>
    <x v="0"/>
    <s v="19"/>
  </r>
  <r>
    <s v="3160200193469"/>
    <x v="1"/>
    <x v="5"/>
    <n v="13"/>
    <n v="6"/>
    <n v="2561"/>
    <s v="1602"/>
    <s v="0000"/>
    <s v="16020206"/>
    <x v="1"/>
    <x v="11"/>
    <n v="1"/>
    <n v="1"/>
    <n v="2473"/>
    <s v="16020000"/>
    <x v="0"/>
    <s v="16"/>
  </r>
  <r>
    <s v="1101800331093"/>
    <x v="1"/>
    <x v="83"/>
    <n v="1"/>
    <n v="7"/>
    <n v="2561"/>
    <s v="1602"/>
    <s v="0000"/>
    <s v="16020206"/>
    <x v="1"/>
    <x v="26"/>
    <n v="10"/>
    <n v="1"/>
    <n v="2532"/>
    <s v="16020000"/>
    <x v="0"/>
    <s v="16"/>
  </r>
  <r>
    <s v="3160200203740"/>
    <x v="1"/>
    <x v="23"/>
    <n v="10"/>
    <n v="9"/>
    <n v="2561"/>
    <s v="1602"/>
    <s v="0000"/>
    <s v="16020206"/>
    <x v="1"/>
    <x v="11"/>
    <n v="1"/>
    <n v="1"/>
    <n v="2491"/>
    <s v="16020000"/>
    <x v="0"/>
    <s v="16"/>
  </r>
  <r>
    <s v="3160200194368"/>
    <x v="1"/>
    <x v="57"/>
    <n v="16"/>
    <n v="9"/>
    <n v="2561"/>
    <s v="1909"/>
    <s v="0000"/>
    <s v="16020206"/>
    <x v="1"/>
    <x v="37"/>
    <n v="22"/>
    <n v="5"/>
    <n v="2471"/>
    <s v="19090000"/>
    <x v="0"/>
    <s v="19"/>
  </r>
  <r>
    <s v="3160200202344"/>
    <x v="0"/>
    <x v="4"/>
    <n v="23"/>
    <n v="1"/>
    <n v="2561"/>
    <s v="1683"/>
    <s v="0001"/>
    <s v="16020207"/>
    <x v="1"/>
    <x v="16"/>
    <n v="5"/>
    <n v="11"/>
    <n v="2501"/>
    <s v="16830001"/>
    <x v="1"/>
    <s v="16"/>
  </r>
  <r>
    <s v="3160200198541"/>
    <x v="1"/>
    <x v="50"/>
    <n v="10"/>
    <n v="2"/>
    <n v="2561"/>
    <s v="1602"/>
    <s v="0000"/>
    <s v="16020207"/>
    <x v="1"/>
    <x v="41"/>
    <n v="30"/>
    <n v="4"/>
    <n v="2479"/>
    <s v="16020000"/>
    <x v="0"/>
    <s v="16"/>
  </r>
  <r>
    <s v="3160200191229"/>
    <x v="0"/>
    <x v="45"/>
    <n v="12"/>
    <n v="9"/>
    <n v="2561"/>
    <s v="1602"/>
    <s v="0000"/>
    <s v="16020207"/>
    <x v="1"/>
    <x v="11"/>
    <n v="1"/>
    <n v="1"/>
    <n v="2501"/>
    <s v="16020000"/>
    <x v="0"/>
    <s v="16"/>
  </r>
  <r>
    <s v="3160200199050"/>
    <x v="0"/>
    <x v="11"/>
    <n v="26"/>
    <n v="11"/>
    <n v="2561"/>
    <s v="1694"/>
    <s v="0001"/>
    <s v="16020207"/>
    <x v="1"/>
    <x v="174"/>
    <n v="1"/>
    <n v="9"/>
    <n v="2475"/>
    <s v="16940001"/>
    <x v="1"/>
    <s v="16"/>
  </r>
  <r>
    <s v="3190900165930"/>
    <x v="1"/>
    <x v="89"/>
    <n v="19"/>
    <n v="1"/>
    <n v="2561"/>
    <s v="1996"/>
    <s v="0001"/>
    <s v="16020208"/>
    <x v="1"/>
    <x v="5"/>
    <n v="17"/>
    <n v="12"/>
    <n v="2524"/>
    <s v="19960001"/>
    <x v="1"/>
    <s v="19"/>
  </r>
  <r>
    <s v="5160201042916"/>
    <x v="0"/>
    <x v="43"/>
    <n v="25"/>
    <n v="1"/>
    <n v="2561"/>
    <s v="1014"/>
    <s v="0017"/>
    <s v="16020208"/>
    <x v="1"/>
    <x v="11"/>
    <n v="14"/>
    <n v="5"/>
    <n v="2477"/>
    <s v="10140017"/>
    <x v="2"/>
    <s v="10"/>
  </r>
  <r>
    <s v="3949800045119"/>
    <x v="0"/>
    <x v="25"/>
    <n v="25"/>
    <n v="2"/>
    <n v="2561"/>
    <s v="1602"/>
    <s v="0000"/>
    <s v="16020208"/>
    <x v="1"/>
    <x v="22"/>
    <n v="22"/>
    <n v="9"/>
    <n v="2497"/>
    <s v="16020000"/>
    <x v="0"/>
    <s v="16"/>
  </r>
  <r>
    <s v="3670500143721"/>
    <x v="1"/>
    <x v="32"/>
    <n v="12"/>
    <n v="3"/>
    <n v="2561"/>
    <s v="1996"/>
    <s v="0001"/>
    <s v="16020208"/>
    <x v="1"/>
    <x v="226"/>
    <n v="9"/>
    <n v="12"/>
    <n v="2510"/>
    <s v="19960001"/>
    <x v="1"/>
    <s v="19"/>
  </r>
  <r>
    <s v="3160200206544"/>
    <x v="0"/>
    <x v="55"/>
    <n v="21"/>
    <n v="4"/>
    <n v="2561"/>
    <s v="1602"/>
    <s v="0000"/>
    <s v="16020208"/>
    <x v="1"/>
    <x v="246"/>
    <n v="11"/>
    <n v="3"/>
    <n v="2508"/>
    <s v="16020000"/>
    <x v="0"/>
    <s v="16"/>
  </r>
  <r>
    <s v="3160100511108"/>
    <x v="1"/>
    <x v="74"/>
    <n v="2"/>
    <n v="8"/>
    <n v="2561"/>
    <s v="1996"/>
    <s v="0001"/>
    <s v="16020208"/>
    <x v="1"/>
    <x v="16"/>
    <n v="26"/>
    <n v="6"/>
    <n v="2524"/>
    <s v="19960001"/>
    <x v="1"/>
    <s v="19"/>
  </r>
  <r>
    <s v="1100300134514"/>
    <x v="1"/>
    <x v="53"/>
    <n v="10"/>
    <n v="8"/>
    <n v="2561"/>
    <s v="1996"/>
    <s v="0001"/>
    <s v="16020208"/>
    <x v="1"/>
    <x v="247"/>
    <n v="3"/>
    <n v="10"/>
    <n v="2539"/>
    <s v="19960001"/>
    <x v="1"/>
    <s v="19"/>
  </r>
  <r>
    <s v="3160200247003"/>
    <x v="1"/>
    <x v="37"/>
    <n v="6"/>
    <n v="9"/>
    <n v="2561"/>
    <s v="1602"/>
    <s v="0000"/>
    <s v="16020208"/>
    <x v="1"/>
    <x v="41"/>
    <n v="1"/>
    <n v="1"/>
    <n v="2469"/>
    <s v="16020000"/>
    <x v="0"/>
    <s v="16"/>
  </r>
  <r>
    <s v="3302100159986"/>
    <x v="1"/>
    <x v="41"/>
    <n v="7"/>
    <n v="4"/>
    <n v="2561"/>
    <s v="1602"/>
    <s v="0000"/>
    <s v="16020209"/>
    <x v="1"/>
    <x v="3"/>
    <n v="0"/>
    <n v="0"/>
    <n v="2495"/>
    <s v="16020000"/>
    <x v="0"/>
    <s v="16"/>
  </r>
  <r>
    <s v="3160200241218"/>
    <x v="0"/>
    <x v="35"/>
    <n v="15"/>
    <n v="6"/>
    <n v="2561"/>
    <s v="1683"/>
    <s v="0001"/>
    <s v="16020209"/>
    <x v="1"/>
    <x v="205"/>
    <n v="1"/>
    <n v="3"/>
    <n v="2484"/>
    <s v="16830001"/>
    <x v="1"/>
    <s v="16"/>
  </r>
  <r>
    <s v="3660700609911"/>
    <x v="0"/>
    <x v="9"/>
    <n v="29"/>
    <n v="11"/>
    <n v="2561"/>
    <s v="1602"/>
    <s v="0000"/>
    <s v="16020209"/>
    <x v="1"/>
    <x v="17"/>
    <n v="3"/>
    <n v="6"/>
    <n v="2521"/>
    <s v="16020000"/>
    <x v="0"/>
    <s v="16"/>
  </r>
  <r>
    <s v="3160200248824"/>
    <x v="1"/>
    <x v="30"/>
    <n v="22"/>
    <n v="2"/>
    <n v="2561"/>
    <s v="1694"/>
    <s v="0001"/>
    <s v="16020210"/>
    <x v="1"/>
    <x v="3"/>
    <n v="9"/>
    <n v="7"/>
    <n v="2505"/>
    <s v="16940001"/>
    <x v="1"/>
    <s v="16"/>
  </r>
  <r>
    <s v="3160200244721"/>
    <x v="1"/>
    <x v="23"/>
    <n v="19"/>
    <n v="8"/>
    <n v="2561"/>
    <s v="1683"/>
    <s v="0001"/>
    <s v="16020210"/>
    <x v="1"/>
    <x v="9"/>
    <n v="1"/>
    <n v="2"/>
    <n v="2491"/>
    <s v="16830001"/>
    <x v="1"/>
    <s v="16"/>
  </r>
  <r>
    <s v="3160200246538"/>
    <x v="0"/>
    <x v="26"/>
    <n v="23"/>
    <n v="10"/>
    <n v="2561"/>
    <s v="1602"/>
    <s v="0000"/>
    <s v="16020210"/>
    <x v="1"/>
    <x v="11"/>
    <n v="4"/>
    <n v="5"/>
    <n v="2485"/>
    <s v="16020000"/>
    <x v="0"/>
    <s v="16"/>
  </r>
  <r>
    <s v="3160200245876"/>
    <x v="0"/>
    <x v="77"/>
    <n v="7"/>
    <n v="11"/>
    <n v="2561"/>
    <s v="6701"/>
    <s v="0000"/>
    <s v="16020210"/>
    <x v="1"/>
    <x v="11"/>
    <n v="8"/>
    <n v="7"/>
    <n v="2512"/>
    <s v="67010000"/>
    <x v="0"/>
    <s v="67"/>
  </r>
  <r>
    <s v="3160200247330"/>
    <x v="1"/>
    <x v="20"/>
    <n v="13"/>
    <n v="11"/>
    <n v="2561"/>
    <s v="1602"/>
    <s v="0000"/>
    <s v="16020210"/>
    <x v="1"/>
    <x v="41"/>
    <n v="7"/>
    <n v="1"/>
    <n v="2470"/>
    <s v="16020000"/>
    <x v="0"/>
    <s v="16"/>
  </r>
  <r>
    <s v="3160200245779"/>
    <x v="0"/>
    <x v="40"/>
    <n v="6"/>
    <n v="12"/>
    <n v="2561"/>
    <s v="1683"/>
    <s v="0001"/>
    <s v="16020210"/>
    <x v="1"/>
    <x v="25"/>
    <n v="16"/>
    <n v="8"/>
    <n v="2513"/>
    <s v="16830001"/>
    <x v="1"/>
    <s v="16"/>
  </r>
  <r>
    <s v="3160200249570"/>
    <x v="0"/>
    <x v="54"/>
    <n v="30"/>
    <n v="5"/>
    <n v="2561"/>
    <s v="1602"/>
    <s v="0000"/>
    <s v="16020211"/>
    <x v="1"/>
    <x v="38"/>
    <n v="8"/>
    <n v="5"/>
    <n v="2505"/>
    <s v="16020000"/>
    <x v="0"/>
    <s v="16"/>
  </r>
  <r>
    <s v="3160200250331"/>
    <x v="1"/>
    <x v="14"/>
    <n v="2"/>
    <n v="7"/>
    <n v="2561"/>
    <s v="1996"/>
    <s v="0001"/>
    <s v="16020211"/>
    <x v="1"/>
    <x v="2"/>
    <n v="1"/>
    <n v="1"/>
    <n v="2472"/>
    <s v="19960001"/>
    <x v="1"/>
    <s v="19"/>
  </r>
  <r>
    <s v="3160200250535"/>
    <x v="1"/>
    <x v="13"/>
    <n v="17"/>
    <n v="7"/>
    <n v="2561"/>
    <s v="1996"/>
    <s v="0001"/>
    <s v="16020211"/>
    <x v="1"/>
    <x v="51"/>
    <n v="1"/>
    <n v="1"/>
    <n v="2477"/>
    <s v="19960001"/>
    <x v="1"/>
    <s v="19"/>
  </r>
  <r>
    <s v="3160200250977"/>
    <x v="1"/>
    <x v="43"/>
    <n v="8"/>
    <n v="2"/>
    <n v="2561"/>
    <s v="1996"/>
    <s v="0001"/>
    <s v="16020212"/>
    <x v="1"/>
    <x v="10"/>
    <n v="1"/>
    <n v="1"/>
    <n v="2478"/>
    <s v="19960001"/>
    <x v="1"/>
    <s v="19"/>
  </r>
  <r>
    <s v="3160200250721"/>
    <x v="0"/>
    <x v="2"/>
    <n v="18"/>
    <n v="2"/>
    <n v="2561"/>
    <s v="1602"/>
    <s v="0000"/>
    <s v="16020212"/>
    <x v="1"/>
    <x v="11"/>
    <n v="1"/>
    <n v="1"/>
    <n v="2467"/>
    <s v="16020000"/>
    <x v="0"/>
    <s v="16"/>
  </r>
  <r>
    <s v="3160200255626"/>
    <x v="1"/>
    <x v="43"/>
    <n v="27"/>
    <n v="2"/>
    <n v="2561"/>
    <s v="1683"/>
    <s v="0001"/>
    <s v="16020212"/>
    <x v="1"/>
    <x v="1"/>
    <n v="4"/>
    <n v="4"/>
    <n v="2477"/>
    <s v="16830001"/>
    <x v="1"/>
    <s v="16"/>
  </r>
  <r>
    <s v="3160400117979"/>
    <x v="1"/>
    <x v="26"/>
    <n v="5"/>
    <n v="5"/>
    <n v="2561"/>
    <s v="1683"/>
    <s v="0001"/>
    <s v="16020212"/>
    <x v="1"/>
    <x v="25"/>
    <n v="1"/>
    <n v="1"/>
    <n v="2485"/>
    <s v="16830001"/>
    <x v="1"/>
    <s v="16"/>
  </r>
  <r>
    <s v="3160200253089"/>
    <x v="0"/>
    <x v="18"/>
    <n v="1"/>
    <n v="9"/>
    <n v="2561"/>
    <s v="1913"/>
    <s v="0000"/>
    <s v="16020212"/>
    <x v="1"/>
    <x v="84"/>
    <n v="8"/>
    <n v="4"/>
    <n v="2510"/>
    <s v="19130000"/>
    <x v="0"/>
    <s v="19"/>
  </r>
  <r>
    <s v="3160200253640"/>
    <x v="0"/>
    <x v="54"/>
    <n v="21"/>
    <n v="11"/>
    <n v="2561"/>
    <s v="1694"/>
    <s v="0001"/>
    <s v="16020212"/>
    <x v="1"/>
    <x v="16"/>
    <n v="19"/>
    <n v="1"/>
    <n v="2505"/>
    <s v="16940001"/>
    <x v="1"/>
    <s v="16"/>
  </r>
  <r>
    <s v="3100503309323"/>
    <x v="0"/>
    <x v="55"/>
    <n v="7"/>
    <n v="2"/>
    <n v="2561"/>
    <s v="1683"/>
    <s v="0001"/>
    <s v="16020213"/>
    <x v="1"/>
    <x v="15"/>
    <n v="14"/>
    <n v="11"/>
    <n v="2507"/>
    <s v="16830001"/>
    <x v="1"/>
    <s v="16"/>
  </r>
  <r>
    <s v="1199600214716"/>
    <x v="0"/>
    <x v="68"/>
    <n v="17"/>
    <n v="2"/>
    <n v="2561"/>
    <s v="1696"/>
    <s v="0000"/>
    <s v="16020213"/>
    <x v="1"/>
    <x v="153"/>
    <n v="9"/>
    <n v="7"/>
    <n v="2540"/>
    <s v="16960000"/>
    <x v="0"/>
    <s v="16"/>
  </r>
  <r>
    <s v="5101700023365"/>
    <x v="1"/>
    <x v="35"/>
    <n v="6"/>
    <n v="4"/>
    <n v="2561"/>
    <s v="1996"/>
    <s v="0001"/>
    <s v="16020213"/>
    <x v="1"/>
    <x v="2"/>
    <n v="2"/>
    <n v="3"/>
    <n v="2484"/>
    <s v="19960001"/>
    <x v="1"/>
    <s v="19"/>
  </r>
  <r>
    <s v="3160200242800"/>
    <x v="1"/>
    <x v="61"/>
    <n v="27"/>
    <n v="6"/>
    <n v="2561"/>
    <s v="1602"/>
    <s v="0000"/>
    <s v="16020213"/>
    <x v="1"/>
    <x v="98"/>
    <n v="15"/>
    <n v="3"/>
    <n v="2481"/>
    <s v="16020000"/>
    <x v="0"/>
    <s v="16"/>
  </r>
  <r>
    <s v="1199600286431"/>
    <x v="0"/>
    <x v="58"/>
    <n v="21"/>
    <n v="7"/>
    <n v="2561"/>
    <s v="1602"/>
    <s v="0000"/>
    <s v="16020213"/>
    <x v="1"/>
    <x v="84"/>
    <n v="31"/>
    <n v="7"/>
    <n v="2543"/>
    <s v="16020000"/>
    <x v="0"/>
    <s v="16"/>
  </r>
  <r>
    <s v="5191100001174"/>
    <x v="0"/>
    <x v="32"/>
    <n v="17"/>
    <n v="1"/>
    <n v="2561"/>
    <s v="1683"/>
    <s v="0001"/>
    <s v="16020301"/>
    <x v="1"/>
    <x v="11"/>
    <n v="2"/>
    <n v="11"/>
    <n v="2510"/>
    <s v="16830001"/>
    <x v="1"/>
    <s v="16"/>
  </r>
  <r>
    <s v="3160200262011"/>
    <x v="0"/>
    <x v="5"/>
    <n v="22"/>
    <n v="7"/>
    <n v="2561"/>
    <s v="1602"/>
    <s v="0000"/>
    <s v="16020301"/>
    <x v="1"/>
    <x v="11"/>
    <n v="1"/>
    <n v="1"/>
    <n v="2473"/>
    <s v="16020000"/>
    <x v="0"/>
    <s v="16"/>
  </r>
  <r>
    <s v="3160200347245"/>
    <x v="0"/>
    <x v="10"/>
    <n v="22"/>
    <n v="10"/>
    <n v="2561"/>
    <s v="1602"/>
    <s v="0000"/>
    <s v="16020301"/>
    <x v="1"/>
    <x v="51"/>
    <n v="1"/>
    <n v="1"/>
    <n v="2493"/>
    <s v="16020000"/>
    <x v="0"/>
    <s v="16"/>
  </r>
  <r>
    <s v="3160200262541"/>
    <x v="0"/>
    <x v="19"/>
    <n v="31"/>
    <n v="3"/>
    <n v="2561"/>
    <s v="1299"/>
    <s v="0001"/>
    <s v="16020302"/>
    <x v="1"/>
    <x v="25"/>
    <n v="19"/>
    <n v="7"/>
    <n v="2508"/>
    <s v="12990001"/>
    <x v="1"/>
    <s v="12"/>
  </r>
  <r>
    <s v="3100502697311"/>
    <x v="0"/>
    <x v="60"/>
    <n v="29"/>
    <n v="7"/>
    <n v="2561"/>
    <s v="1683"/>
    <s v="0001"/>
    <s v="16020302"/>
    <x v="1"/>
    <x v="6"/>
    <n v="0"/>
    <n v="0"/>
    <n v="2496"/>
    <s v="16830001"/>
    <x v="1"/>
    <s v="16"/>
  </r>
  <r>
    <s v="3160200263734"/>
    <x v="1"/>
    <x v="40"/>
    <n v="18"/>
    <n v="11"/>
    <n v="2561"/>
    <s v="1683"/>
    <s v="0001"/>
    <s v="16020302"/>
    <x v="1"/>
    <x v="32"/>
    <n v="15"/>
    <n v="4"/>
    <n v="2513"/>
    <s v="16830001"/>
    <x v="1"/>
    <s v="16"/>
  </r>
  <r>
    <s v="3102300188124"/>
    <x v="0"/>
    <x v="4"/>
    <n v="6"/>
    <n v="3"/>
    <n v="2561"/>
    <s v="1694"/>
    <s v="0001"/>
    <s v="16020304"/>
    <x v="1"/>
    <x v="24"/>
    <n v="1"/>
    <n v="9"/>
    <n v="2501"/>
    <s v="16940001"/>
    <x v="1"/>
    <s v="16"/>
  </r>
  <r>
    <s v="3102400787585"/>
    <x v="0"/>
    <x v="41"/>
    <n v="9"/>
    <n v="4"/>
    <n v="2561"/>
    <s v="1683"/>
    <s v="0001"/>
    <s v="16020304"/>
    <x v="1"/>
    <x v="57"/>
    <n v="21"/>
    <n v="8"/>
    <n v="2494"/>
    <s v="16830001"/>
    <x v="1"/>
    <s v="16"/>
  </r>
  <r>
    <s v="3160200261341"/>
    <x v="1"/>
    <x v="66"/>
    <n v="15"/>
    <n v="5"/>
    <n v="2561"/>
    <s v="1602"/>
    <s v="0000"/>
    <s v="16020304"/>
    <x v="1"/>
    <x v="11"/>
    <n v="1"/>
    <n v="1"/>
    <n v="2487"/>
    <s v="16020000"/>
    <x v="0"/>
    <s v="16"/>
  </r>
  <r>
    <s v="5160200008692"/>
    <x v="1"/>
    <x v="21"/>
    <n v="23"/>
    <n v="5"/>
    <n v="2561"/>
    <s v="1694"/>
    <s v="0001"/>
    <s v="16020304"/>
    <x v="1"/>
    <x v="90"/>
    <n v="1"/>
    <n v="1"/>
    <n v="2497"/>
    <s v="16940001"/>
    <x v="1"/>
    <s v="16"/>
  </r>
  <r>
    <s v="3190600007646"/>
    <x v="0"/>
    <x v="35"/>
    <n v="18"/>
    <n v="6"/>
    <n v="2561"/>
    <s v="1602"/>
    <s v="0000"/>
    <s v="16020304"/>
    <x v="1"/>
    <x v="248"/>
    <n v="0"/>
    <n v="0"/>
    <n v="2484"/>
    <s v="16020000"/>
    <x v="0"/>
    <s v="16"/>
  </r>
  <r>
    <s v="5160200008927"/>
    <x v="1"/>
    <x v="25"/>
    <n v="15"/>
    <n v="9"/>
    <n v="2561"/>
    <s v="1683"/>
    <s v="0002"/>
    <s v="16020304"/>
    <x v="1"/>
    <x v="11"/>
    <n v="4"/>
    <n v="2"/>
    <n v="2498"/>
    <s v="16830002"/>
    <x v="1"/>
    <s v="16"/>
  </r>
  <r>
    <s v="5160100004792"/>
    <x v="1"/>
    <x v="38"/>
    <n v="6"/>
    <n v="10"/>
    <n v="2561"/>
    <s v="1694"/>
    <s v="0001"/>
    <s v="16020304"/>
    <x v="1"/>
    <x v="2"/>
    <n v="0"/>
    <n v="0"/>
    <n v="2490"/>
    <s v="16940001"/>
    <x v="1"/>
    <s v="16"/>
  </r>
  <r>
    <s v="3190700073497"/>
    <x v="1"/>
    <x v="71"/>
    <n v="13"/>
    <n v="1"/>
    <n v="2561"/>
    <s v="1689"/>
    <s v="0001"/>
    <s v="16020305"/>
    <x v="1"/>
    <x v="71"/>
    <n v="10"/>
    <n v="5"/>
    <n v="2514"/>
    <s v="16890001"/>
    <x v="1"/>
    <s v="16"/>
  </r>
  <r>
    <s v="3160200339633"/>
    <x v="0"/>
    <x v="69"/>
    <n v="4"/>
    <n v="4"/>
    <n v="2561"/>
    <s v="1602"/>
    <s v="0000"/>
    <s v="16020305"/>
    <x v="1"/>
    <x v="0"/>
    <n v="22"/>
    <n v="6"/>
    <n v="2516"/>
    <s v="16020000"/>
    <x v="0"/>
    <s v="16"/>
  </r>
  <r>
    <s v="3190600018389"/>
    <x v="1"/>
    <x v="12"/>
    <n v="23"/>
    <n v="1"/>
    <n v="2561"/>
    <s v="1394"/>
    <s v="0001"/>
    <s v="16020306"/>
    <x v="1"/>
    <x v="86"/>
    <n v="13"/>
    <n v="11"/>
    <n v="2513"/>
    <s v="13940001"/>
    <x v="1"/>
    <s v="13"/>
  </r>
  <r>
    <s v="3180500316761"/>
    <x v="0"/>
    <x v="55"/>
    <n v="5"/>
    <n v="4"/>
    <n v="2561"/>
    <s v="1996"/>
    <s v="0001"/>
    <s v="16020306"/>
    <x v="1"/>
    <x v="6"/>
    <n v="18"/>
    <n v="12"/>
    <n v="2507"/>
    <s v="19960001"/>
    <x v="1"/>
    <s v="19"/>
  </r>
  <r>
    <s v="3160200339871"/>
    <x v="1"/>
    <x v="49"/>
    <n v="8"/>
    <n v="6"/>
    <n v="2561"/>
    <s v="1602"/>
    <s v="0000"/>
    <s v="16020306"/>
    <x v="1"/>
    <x v="11"/>
    <n v="8"/>
    <n v="6"/>
    <n v="2494"/>
    <s v="16020000"/>
    <x v="0"/>
    <s v="16"/>
  </r>
  <r>
    <s v="3160200341387"/>
    <x v="0"/>
    <x v="35"/>
    <n v="17"/>
    <n v="9"/>
    <n v="2561"/>
    <s v="1694"/>
    <s v="0001"/>
    <s v="16020306"/>
    <x v="1"/>
    <x v="175"/>
    <n v="1"/>
    <n v="1"/>
    <n v="2484"/>
    <s v="16940001"/>
    <x v="1"/>
    <s v="16"/>
  </r>
  <r>
    <s v="3160200381699"/>
    <x v="1"/>
    <x v="18"/>
    <n v="21"/>
    <n v="4"/>
    <n v="2561"/>
    <s v="1607"/>
    <s v="0000"/>
    <s v="16020307"/>
    <x v="1"/>
    <x v="18"/>
    <n v="18"/>
    <n v="1"/>
    <n v="2510"/>
    <s v="16070000"/>
    <x v="0"/>
    <s v="16"/>
  </r>
  <r>
    <s v="3160200509431"/>
    <x v="0"/>
    <x v="17"/>
    <n v="28"/>
    <n v="2"/>
    <n v="2561"/>
    <s v="1683"/>
    <s v="0001"/>
    <s v="16020308"/>
    <x v="1"/>
    <x v="2"/>
    <n v="1"/>
    <n v="1"/>
    <n v="2476"/>
    <s v="16830001"/>
    <x v="1"/>
    <s v="16"/>
  </r>
  <r>
    <s v="3160200257173"/>
    <x v="0"/>
    <x v="73"/>
    <n v="23"/>
    <n v="6"/>
    <n v="2561"/>
    <s v="1602"/>
    <s v="0000"/>
    <s v="16020308"/>
    <x v="1"/>
    <x v="18"/>
    <n v="12"/>
    <n v="8"/>
    <n v="2522"/>
    <s v="16020000"/>
    <x v="0"/>
    <s v="16"/>
  </r>
  <r>
    <s v="3160100673680"/>
    <x v="1"/>
    <x v="21"/>
    <n v="8"/>
    <n v="12"/>
    <n v="2561"/>
    <s v="1602"/>
    <s v="0000"/>
    <s v="16020308"/>
    <x v="1"/>
    <x v="11"/>
    <n v="0"/>
    <n v="0"/>
    <n v="2497"/>
    <s v="16020000"/>
    <x v="0"/>
    <s v="16"/>
  </r>
  <r>
    <s v="3301600281194"/>
    <x v="0"/>
    <x v="22"/>
    <n v="10"/>
    <n v="1"/>
    <n v="2561"/>
    <s v="1685"/>
    <s v="0000"/>
    <s v="16020401"/>
    <x v="1"/>
    <x v="8"/>
    <n v="8"/>
    <n v="6"/>
    <n v="2515"/>
    <s v="16850000"/>
    <x v="0"/>
    <s v="16"/>
  </r>
  <r>
    <s v="3160200128811"/>
    <x v="0"/>
    <x v="16"/>
    <n v="28"/>
    <n v="1"/>
    <n v="2561"/>
    <s v="1685"/>
    <s v="0000"/>
    <s v="16020401"/>
    <x v="1"/>
    <x v="11"/>
    <n v="1"/>
    <n v="1"/>
    <n v="2479"/>
    <s v="16850000"/>
    <x v="0"/>
    <s v="16"/>
  </r>
  <r>
    <s v="3160200133407"/>
    <x v="1"/>
    <x v="24"/>
    <n v="15"/>
    <n v="2"/>
    <n v="2561"/>
    <s v="1683"/>
    <s v="0001"/>
    <s v="16020401"/>
    <x v="1"/>
    <x v="168"/>
    <n v="1"/>
    <n v="1"/>
    <n v="2482"/>
    <s v="16830001"/>
    <x v="1"/>
    <s v="16"/>
  </r>
  <r>
    <s v="3160200169291"/>
    <x v="0"/>
    <x v="48"/>
    <n v="14"/>
    <n v="4"/>
    <n v="2561"/>
    <s v="1296"/>
    <s v="0000"/>
    <s v="16020401"/>
    <x v="1"/>
    <x v="249"/>
    <n v="18"/>
    <n v="12"/>
    <n v="2502"/>
    <s v="12960000"/>
    <x v="0"/>
    <s v="12"/>
  </r>
  <r>
    <s v="5160100037941"/>
    <x v="0"/>
    <x v="47"/>
    <n v="1"/>
    <n v="6"/>
    <n v="2561"/>
    <s v="1685"/>
    <s v="0000"/>
    <s v="16020401"/>
    <x v="1"/>
    <x v="84"/>
    <n v="2"/>
    <n v="7"/>
    <n v="2503"/>
    <s v="16850000"/>
    <x v="0"/>
    <s v="16"/>
  </r>
  <r>
    <s v="3160200166577"/>
    <x v="1"/>
    <x v="14"/>
    <n v="9"/>
    <n v="6"/>
    <n v="2561"/>
    <s v="1685"/>
    <s v="0000"/>
    <s v="16020401"/>
    <x v="1"/>
    <x v="41"/>
    <n v="1"/>
    <n v="7"/>
    <n v="2471"/>
    <s v="16850000"/>
    <x v="0"/>
    <s v="16"/>
  </r>
  <r>
    <s v="3160200129779"/>
    <x v="1"/>
    <x v="20"/>
    <n v="10"/>
    <n v="8"/>
    <n v="2561"/>
    <s v="1042"/>
    <s v="0001"/>
    <s v="16020401"/>
    <x v="1"/>
    <x v="2"/>
    <n v="22"/>
    <n v="9"/>
    <n v="2469"/>
    <s v="10420001"/>
    <x v="1"/>
    <s v="10"/>
  </r>
  <r>
    <s v="3309901120413"/>
    <x v="0"/>
    <x v="30"/>
    <n v="14"/>
    <n v="8"/>
    <n v="2561"/>
    <s v="1683"/>
    <s v="0001"/>
    <s v="16020401"/>
    <x v="1"/>
    <x v="8"/>
    <n v="4"/>
    <n v="5"/>
    <n v="2506"/>
    <s v="16830001"/>
    <x v="1"/>
    <s v="16"/>
  </r>
  <r>
    <s v="3110400139042"/>
    <x v="0"/>
    <x v="6"/>
    <n v="5"/>
    <n v="9"/>
    <n v="2561"/>
    <s v="1610"/>
    <s v="0001"/>
    <s v="16020401"/>
    <x v="1"/>
    <x v="67"/>
    <n v="11"/>
    <n v="12"/>
    <n v="2487"/>
    <s v="16100001"/>
    <x v="1"/>
    <s v="16"/>
  </r>
  <r>
    <s v="3160100216106"/>
    <x v="0"/>
    <x v="66"/>
    <n v="29"/>
    <n v="9"/>
    <n v="2561"/>
    <s v="1683"/>
    <s v="0002"/>
    <s v="16020401"/>
    <x v="1"/>
    <x v="2"/>
    <n v="0"/>
    <n v="0"/>
    <n v="2487"/>
    <s v="16830002"/>
    <x v="1"/>
    <s v="16"/>
  </r>
  <r>
    <s v="3102001625069"/>
    <x v="0"/>
    <x v="35"/>
    <n v="18"/>
    <n v="10"/>
    <n v="2561"/>
    <s v="1401"/>
    <s v="0002"/>
    <s v="16020401"/>
    <x v="1"/>
    <x v="2"/>
    <n v="17"/>
    <n v="6"/>
    <n v="2484"/>
    <s v="14010002"/>
    <x v="2"/>
    <s v="14"/>
  </r>
  <r>
    <s v="3160200115689"/>
    <x v="0"/>
    <x v="22"/>
    <n v="11"/>
    <n v="1"/>
    <n v="2561"/>
    <s v="1685"/>
    <s v="0000"/>
    <s v="16020402"/>
    <x v="1"/>
    <x v="2"/>
    <n v="15"/>
    <n v="2"/>
    <n v="2515"/>
    <s v="16850000"/>
    <x v="0"/>
    <s v="16"/>
  </r>
  <r>
    <s v="3160200153769"/>
    <x v="0"/>
    <x v="4"/>
    <n v="22"/>
    <n v="1"/>
    <n v="2561"/>
    <s v="1685"/>
    <s v="0000"/>
    <s v="16020402"/>
    <x v="1"/>
    <x v="24"/>
    <n v="6"/>
    <n v="10"/>
    <n v="2501"/>
    <s v="16850000"/>
    <x v="0"/>
    <s v="16"/>
  </r>
  <r>
    <s v="1199600327120"/>
    <x v="0"/>
    <x v="84"/>
    <n v="10"/>
    <n v="2"/>
    <n v="2561"/>
    <s v="1913"/>
    <s v="0000"/>
    <s v="16020402"/>
    <x v="1"/>
    <x v="26"/>
    <n v="19"/>
    <n v="7"/>
    <n v="2545"/>
    <s v="19130000"/>
    <x v="0"/>
    <s v="19"/>
  </r>
  <r>
    <s v="3160200117738"/>
    <x v="1"/>
    <x v="35"/>
    <n v="22"/>
    <n v="2"/>
    <n v="2561"/>
    <s v="1683"/>
    <s v="0001"/>
    <s v="16020402"/>
    <x v="1"/>
    <x v="81"/>
    <n v="6"/>
    <n v="4"/>
    <n v="2483"/>
    <s v="16830001"/>
    <x v="1"/>
    <s v="16"/>
  </r>
  <r>
    <s v="3670800161423"/>
    <x v="0"/>
    <x v="8"/>
    <n v="29"/>
    <n v="4"/>
    <n v="2561"/>
    <s v="1685"/>
    <s v="0000"/>
    <s v="16020402"/>
    <x v="1"/>
    <x v="37"/>
    <n v="0"/>
    <n v="0"/>
    <n v="2483"/>
    <s v="16850000"/>
    <x v="0"/>
    <s v="16"/>
  </r>
  <r>
    <s v="3160200151677"/>
    <x v="0"/>
    <x v="70"/>
    <n v="16"/>
    <n v="9"/>
    <n v="2561"/>
    <s v="1685"/>
    <s v="0000"/>
    <s v="16020402"/>
    <x v="1"/>
    <x v="11"/>
    <n v="7"/>
    <n v="5"/>
    <n v="2526"/>
    <s v="16850000"/>
    <x v="0"/>
    <s v="16"/>
  </r>
  <r>
    <s v="3160200151651"/>
    <x v="0"/>
    <x v="22"/>
    <n v="31"/>
    <n v="10"/>
    <n v="2561"/>
    <s v="1685"/>
    <s v="0000"/>
    <s v="16020402"/>
    <x v="1"/>
    <x v="11"/>
    <n v="26"/>
    <n v="3"/>
    <n v="2516"/>
    <s v="16850000"/>
    <x v="0"/>
    <s v="16"/>
  </r>
  <r>
    <s v="3160200156105"/>
    <x v="1"/>
    <x v="16"/>
    <n v="10"/>
    <n v="1"/>
    <n v="2561"/>
    <s v="1685"/>
    <s v="0000"/>
    <s v="16020403"/>
    <x v="1"/>
    <x v="37"/>
    <n v="25"/>
    <n v="8"/>
    <n v="2478"/>
    <s v="16850000"/>
    <x v="0"/>
    <s v="16"/>
  </r>
  <r>
    <s v="3160200154757"/>
    <x v="0"/>
    <x v="69"/>
    <n v="28"/>
    <n v="1"/>
    <n v="2561"/>
    <s v="1685"/>
    <s v="0000"/>
    <s v="16020403"/>
    <x v="1"/>
    <x v="11"/>
    <n v="29"/>
    <n v="12"/>
    <n v="2516"/>
    <s v="16850000"/>
    <x v="0"/>
    <s v="16"/>
  </r>
  <r>
    <s v="3130300421200"/>
    <x v="0"/>
    <x v="49"/>
    <n v="6"/>
    <n v="2"/>
    <n v="2561"/>
    <s v="1685"/>
    <s v="0000"/>
    <s v="16020403"/>
    <x v="1"/>
    <x v="11"/>
    <n v="27"/>
    <n v="8"/>
    <n v="2493"/>
    <s v="16850000"/>
    <x v="0"/>
    <s v="16"/>
  </r>
  <r>
    <s v="3160200157535"/>
    <x v="0"/>
    <x v="57"/>
    <n v="28"/>
    <n v="2"/>
    <n v="2561"/>
    <s v="1685"/>
    <s v="0000"/>
    <s v="16020403"/>
    <x v="1"/>
    <x v="37"/>
    <n v="4"/>
    <n v="11"/>
    <n v="2470"/>
    <s v="16850000"/>
    <x v="0"/>
    <s v="16"/>
  </r>
  <r>
    <s v="3160200154200"/>
    <x v="1"/>
    <x v="73"/>
    <n v="17"/>
    <n v="3"/>
    <n v="2561"/>
    <s v="1685"/>
    <s v="0000"/>
    <s v="16020403"/>
    <x v="1"/>
    <x v="9"/>
    <n v="22"/>
    <n v="7"/>
    <n v="2522"/>
    <s v="16850000"/>
    <x v="0"/>
    <s v="16"/>
  </r>
  <r>
    <s v="3160200156661"/>
    <x v="0"/>
    <x v="18"/>
    <n v="1"/>
    <n v="4"/>
    <n v="2561"/>
    <s v="1996"/>
    <s v="0001"/>
    <s v="16020403"/>
    <x v="1"/>
    <x v="103"/>
    <n v="15"/>
    <n v="11"/>
    <n v="2509"/>
    <s v="19960001"/>
    <x v="1"/>
    <s v="19"/>
  </r>
  <r>
    <s v="5160200018108"/>
    <x v="1"/>
    <x v="11"/>
    <n v="25"/>
    <n v="4"/>
    <n v="2561"/>
    <s v="1683"/>
    <s v="0001"/>
    <s v="16020403"/>
    <x v="1"/>
    <x v="112"/>
    <n v="0"/>
    <n v="0"/>
    <n v="2475"/>
    <s v="16830001"/>
    <x v="1"/>
    <s v="16"/>
  </r>
  <r>
    <s v="3160200119552"/>
    <x v="0"/>
    <x v="47"/>
    <n v="6"/>
    <n v="5"/>
    <n v="2561"/>
    <s v="1685"/>
    <s v="0000"/>
    <s v="16020403"/>
    <x v="1"/>
    <x v="24"/>
    <n v="10"/>
    <n v="3"/>
    <n v="2504"/>
    <s v="16850000"/>
    <x v="0"/>
    <s v="16"/>
  </r>
  <r>
    <s v="5160200029151"/>
    <x v="1"/>
    <x v="42"/>
    <n v="8"/>
    <n v="5"/>
    <n v="2561"/>
    <s v="1685"/>
    <s v="0000"/>
    <s v="16020403"/>
    <x v="1"/>
    <x v="5"/>
    <n v="9"/>
    <n v="10"/>
    <n v="2526"/>
    <s v="16850000"/>
    <x v="0"/>
    <s v="16"/>
  </r>
  <r>
    <s v="3160200167026"/>
    <x v="0"/>
    <x v="7"/>
    <n v="16"/>
    <n v="6"/>
    <n v="2561"/>
    <s v="1694"/>
    <s v="0001"/>
    <s v="16020403"/>
    <x v="1"/>
    <x v="77"/>
    <n v="21"/>
    <n v="11"/>
    <n v="2506"/>
    <s v="16940001"/>
    <x v="1"/>
    <s v="16"/>
  </r>
  <r>
    <s v="3160200159856"/>
    <x v="0"/>
    <x v="36"/>
    <n v="4"/>
    <n v="7"/>
    <n v="2561"/>
    <s v="1683"/>
    <s v="0001"/>
    <s v="16020403"/>
    <x v="1"/>
    <x v="11"/>
    <n v="1"/>
    <n v="8"/>
    <n v="2521"/>
    <s v="16830001"/>
    <x v="1"/>
    <s v="16"/>
  </r>
  <r>
    <s v="3160200164001"/>
    <x v="0"/>
    <x v="4"/>
    <n v="5"/>
    <n v="9"/>
    <n v="2561"/>
    <s v="1685"/>
    <s v="0000"/>
    <s v="16020403"/>
    <x v="1"/>
    <x v="3"/>
    <n v="9"/>
    <n v="4"/>
    <n v="2502"/>
    <s v="16850000"/>
    <x v="0"/>
    <s v="16"/>
  </r>
  <r>
    <s v="3160200155435"/>
    <x v="0"/>
    <x v="48"/>
    <n v="21"/>
    <n v="9"/>
    <n v="2561"/>
    <s v="1694"/>
    <s v="0001"/>
    <s v="16020403"/>
    <x v="1"/>
    <x v="2"/>
    <n v="8"/>
    <n v="2"/>
    <n v="2503"/>
    <s v="16940001"/>
    <x v="1"/>
    <s v="16"/>
  </r>
  <r>
    <s v="3670600469491"/>
    <x v="1"/>
    <x v="25"/>
    <n v="23"/>
    <n v="9"/>
    <n v="2561"/>
    <s v="1685"/>
    <s v="0000"/>
    <s v="16020403"/>
    <x v="1"/>
    <x v="87"/>
    <n v="0"/>
    <n v="0"/>
    <n v="2498"/>
    <s v="16850000"/>
    <x v="0"/>
    <s v="16"/>
  </r>
  <r>
    <s v="3160200157373"/>
    <x v="0"/>
    <x v="29"/>
    <n v="22"/>
    <n v="10"/>
    <n v="2561"/>
    <s v="1685"/>
    <s v="0000"/>
    <s v="16020403"/>
    <x v="1"/>
    <x v="41"/>
    <n v="1"/>
    <n v="1"/>
    <n v="2492"/>
    <s v="16850000"/>
    <x v="0"/>
    <s v="16"/>
  </r>
  <r>
    <s v="5160200025511"/>
    <x v="0"/>
    <x v="21"/>
    <n v="2"/>
    <n v="1"/>
    <n v="2561"/>
    <s v="1683"/>
    <s v="0001"/>
    <s v="16020404"/>
    <x v="1"/>
    <x v="77"/>
    <n v="4"/>
    <n v="10"/>
    <n v="2496"/>
    <s v="16830001"/>
    <x v="1"/>
    <s v="16"/>
  </r>
  <r>
    <s v="3160200170949"/>
    <x v="0"/>
    <x v="3"/>
    <n v="8"/>
    <n v="1"/>
    <n v="2561"/>
    <s v="1683"/>
    <s v="0001"/>
    <s v="16020404"/>
    <x v="1"/>
    <x v="21"/>
    <n v="6"/>
    <n v="12"/>
    <n v="2499"/>
    <s v="16830001"/>
    <x v="1"/>
    <s v="16"/>
  </r>
  <r>
    <s v="3160200167361"/>
    <x v="1"/>
    <x v="13"/>
    <n v="20"/>
    <n v="4"/>
    <n v="2561"/>
    <s v="1683"/>
    <s v="0001"/>
    <s v="16020404"/>
    <x v="1"/>
    <x v="250"/>
    <n v="1"/>
    <n v="1"/>
    <n v="2477"/>
    <s v="16830001"/>
    <x v="1"/>
    <s v="16"/>
  </r>
  <r>
    <s v="3160200165961"/>
    <x v="1"/>
    <x v="11"/>
    <n v="4"/>
    <n v="10"/>
    <n v="2561"/>
    <s v="1685"/>
    <s v="0000"/>
    <s v="16020404"/>
    <x v="1"/>
    <x v="11"/>
    <n v="5"/>
    <n v="4"/>
    <n v="2475"/>
    <s v="16850000"/>
    <x v="0"/>
    <s v="16"/>
  </r>
  <r>
    <s v="3160200166071"/>
    <x v="0"/>
    <x v="66"/>
    <n v="7"/>
    <n v="11"/>
    <n v="2561"/>
    <s v="1685"/>
    <s v="0000"/>
    <s v="16020404"/>
    <x v="1"/>
    <x v="16"/>
    <n v="1"/>
    <n v="1"/>
    <n v="2487"/>
    <s v="16850000"/>
    <x v="0"/>
    <s v="16"/>
  </r>
  <r>
    <s v="3160200165121"/>
    <x v="1"/>
    <x v="29"/>
    <n v="15"/>
    <n v="11"/>
    <n v="2561"/>
    <s v="1694"/>
    <s v="0001"/>
    <s v="16020404"/>
    <x v="1"/>
    <x v="86"/>
    <n v="1"/>
    <n v="1"/>
    <n v="2492"/>
    <s v="16940001"/>
    <x v="1"/>
    <s v="16"/>
  </r>
  <r>
    <s v="3160200141558"/>
    <x v="0"/>
    <x v="29"/>
    <n v="1"/>
    <n v="1"/>
    <n v="2561"/>
    <s v="1996"/>
    <s v="0001"/>
    <s v="16020405"/>
    <x v="1"/>
    <x v="25"/>
    <n v="1"/>
    <n v="1"/>
    <n v="2492"/>
    <s v="19960001"/>
    <x v="1"/>
    <s v="19"/>
  </r>
  <r>
    <s v="3160200137917"/>
    <x v="0"/>
    <x v="46"/>
    <n v="7"/>
    <n v="3"/>
    <n v="2561"/>
    <s v="1685"/>
    <s v="0000"/>
    <s v="16020405"/>
    <x v="1"/>
    <x v="11"/>
    <n v="1"/>
    <n v="1"/>
    <n v="2489"/>
    <s v="16850000"/>
    <x v="0"/>
    <s v="16"/>
  </r>
  <r>
    <s v="3160200140705"/>
    <x v="1"/>
    <x v="48"/>
    <n v="23"/>
    <n v="4"/>
    <n v="2561"/>
    <s v="1685"/>
    <s v="0000"/>
    <s v="16020405"/>
    <x v="1"/>
    <x v="51"/>
    <n v="15"/>
    <n v="11"/>
    <n v="2502"/>
    <s v="16850000"/>
    <x v="0"/>
    <s v="16"/>
  </r>
  <r>
    <s v="3160200142333"/>
    <x v="0"/>
    <x v="77"/>
    <n v="16"/>
    <n v="5"/>
    <n v="2561"/>
    <s v="1685"/>
    <s v="0000"/>
    <s v="16020405"/>
    <x v="1"/>
    <x v="139"/>
    <n v="26"/>
    <n v="1"/>
    <n v="2512"/>
    <s v="16850000"/>
    <x v="0"/>
    <s v="16"/>
  </r>
  <r>
    <s v="3160200141990"/>
    <x v="1"/>
    <x v="17"/>
    <n v="9"/>
    <n v="9"/>
    <n v="2561"/>
    <s v="1996"/>
    <s v="0001"/>
    <s v="16020405"/>
    <x v="1"/>
    <x v="2"/>
    <n v="4"/>
    <n v="11"/>
    <n v="2475"/>
    <s v="19960001"/>
    <x v="1"/>
    <s v="19"/>
  </r>
  <r>
    <s v="1168300024945"/>
    <x v="1"/>
    <x v="99"/>
    <n v="23"/>
    <n v="9"/>
    <n v="2561"/>
    <s v="1683"/>
    <s v="0001"/>
    <s v="16020405"/>
    <x v="1"/>
    <x v="247"/>
    <n v="16"/>
    <n v="7"/>
    <n v="2551"/>
    <s v="16830001"/>
    <x v="1"/>
    <s v="16"/>
  </r>
  <r>
    <s v="3160200137291"/>
    <x v="1"/>
    <x v="25"/>
    <n v="2"/>
    <n v="10"/>
    <n v="2561"/>
    <s v="1694"/>
    <s v="0001"/>
    <s v="16020405"/>
    <x v="1"/>
    <x v="2"/>
    <n v="6"/>
    <n v="1"/>
    <n v="2498"/>
    <s v="16940001"/>
    <x v="1"/>
    <s v="16"/>
  </r>
  <r>
    <s v="3160200138930"/>
    <x v="1"/>
    <x v="10"/>
    <n v="4"/>
    <n v="10"/>
    <n v="2561"/>
    <s v="1683"/>
    <s v="0001"/>
    <s v="16020405"/>
    <x v="1"/>
    <x v="32"/>
    <n v="1"/>
    <n v="1"/>
    <n v="2493"/>
    <s v="16830001"/>
    <x v="1"/>
    <s v="16"/>
  </r>
  <r>
    <s v="3160200141183"/>
    <x v="0"/>
    <x v="55"/>
    <n v="7"/>
    <n v="10"/>
    <n v="2561"/>
    <s v="1685"/>
    <s v="0000"/>
    <s v="16020405"/>
    <x v="1"/>
    <x v="24"/>
    <n v="16"/>
    <n v="4"/>
    <n v="2508"/>
    <s v="16850000"/>
    <x v="0"/>
    <s v="16"/>
  </r>
  <r>
    <s v="3160200138221"/>
    <x v="1"/>
    <x v="24"/>
    <n v="26"/>
    <n v="12"/>
    <n v="2561"/>
    <s v="1694"/>
    <s v="0001"/>
    <s v="16020405"/>
    <x v="1"/>
    <x v="251"/>
    <n v="1"/>
    <n v="1"/>
    <n v="2482"/>
    <s v="16940001"/>
    <x v="1"/>
    <s v="16"/>
  </r>
  <r>
    <s v="3160200252023"/>
    <x v="1"/>
    <x v="1"/>
    <n v="1"/>
    <n v="3"/>
    <n v="2561"/>
    <s v="1696"/>
    <s v="0000"/>
    <s v="16020406"/>
    <x v="1"/>
    <x v="37"/>
    <n v="24"/>
    <n v="4"/>
    <n v="2485"/>
    <s v="16960000"/>
    <x v="0"/>
    <s v="16"/>
  </r>
  <r>
    <s v="3160101119716"/>
    <x v="1"/>
    <x v="79"/>
    <n v="8"/>
    <n v="4"/>
    <n v="2561"/>
    <s v="1999"/>
    <s v="0001"/>
    <s v="16020406"/>
    <x v="1"/>
    <x v="32"/>
    <n v="3"/>
    <n v="11"/>
    <n v="2463"/>
    <s v="19990001"/>
    <x v="1"/>
    <s v="19"/>
  </r>
  <r>
    <s v="3160200123436"/>
    <x v="1"/>
    <x v="30"/>
    <n v="7"/>
    <n v="5"/>
    <n v="2561"/>
    <s v="1694"/>
    <s v="0001"/>
    <s v="16020406"/>
    <x v="1"/>
    <x v="118"/>
    <n v="9"/>
    <n v="12"/>
    <n v="2505"/>
    <s v="16940001"/>
    <x v="1"/>
    <s v="16"/>
  </r>
  <r>
    <s v="3160101280479"/>
    <x v="1"/>
    <x v="26"/>
    <n v="23"/>
    <n v="7"/>
    <n v="2561"/>
    <s v="1694"/>
    <s v="0001"/>
    <s v="16020406"/>
    <x v="1"/>
    <x v="118"/>
    <n v="12"/>
    <n v="3"/>
    <n v="2485"/>
    <s v="16940001"/>
    <x v="1"/>
    <s v="16"/>
  </r>
  <r>
    <s v="1169400011668"/>
    <x v="0"/>
    <x v="100"/>
    <n v="30"/>
    <n v="1"/>
    <n v="2561"/>
    <s v="1602"/>
    <s v="0000"/>
    <s v="16020407"/>
    <x v="1"/>
    <x v="212"/>
    <n v="25"/>
    <n v="3"/>
    <n v="2547"/>
    <s v="16020000"/>
    <x v="0"/>
    <s v="16"/>
  </r>
  <r>
    <s v="3250500125859"/>
    <x v="0"/>
    <x v="44"/>
    <n v="15"/>
    <n v="3"/>
    <n v="2561"/>
    <s v="1974"/>
    <s v="0000"/>
    <s v="16020407"/>
    <x v="1"/>
    <x v="11"/>
    <n v="6"/>
    <n v="6"/>
    <n v="2519"/>
    <s v="19740000"/>
    <x v="0"/>
    <s v="19"/>
  </r>
  <r>
    <s v="3160200126931"/>
    <x v="1"/>
    <x v="2"/>
    <n v="12"/>
    <n v="4"/>
    <n v="2561"/>
    <s v="1685"/>
    <s v="0000"/>
    <s v="16020407"/>
    <x v="1"/>
    <x v="37"/>
    <n v="14"/>
    <n v="9"/>
    <n v="2466"/>
    <s v="16850000"/>
    <x v="0"/>
    <s v="16"/>
  </r>
  <r>
    <s v="3300600396861"/>
    <x v="1"/>
    <x v="38"/>
    <n v="19"/>
    <n v="4"/>
    <n v="2561"/>
    <s v="1683"/>
    <s v="0001"/>
    <s v="16020407"/>
    <x v="1"/>
    <x v="5"/>
    <n v="0"/>
    <n v="0"/>
    <n v="2490"/>
    <s v="16830001"/>
    <x v="1"/>
    <s v="16"/>
  </r>
  <r>
    <s v="5260401042587"/>
    <x v="1"/>
    <x v="26"/>
    <n v="8"/>
    <n v="5"/>
    <n v="2561"/>
    <s v="1683"/>
    <s v="0001"/>
    <s v="16020407"/>
    <x v="1"/>
    <x v="2"/>
    <n v="0"/>
    <n v="0"/>
    <n v="2485"/>
    <s v="16830001"/>
    <x v="1"/>
    <s v="16"/>
  </r>
  <r>
    <s v="3160100125674"/>
    <x v="0"/>
    <x v="69"/>
    <n v="19"/>
    <n v="11"/>
    <n v="2561"/>
    <s v="1683"/>
    <s v="0001"/>
    <s v="16020407"/>
    <x v="1"/>
    <x v="89"/>
    <n v="14"/>
    <n v="2"/>
    <n v="2517"/>
    <s v="16830001"/>
    <x v="1"/>
    <s v="16"/>
  </r>
  <r>
    <s v="3160200467631"/>
    <x v="1"/>
    <x v="13"/>
    <n v="29"/>
    <n v="1"/>
    <n v="2561"/>
    <s v="1602"/>
    <s v="0000"/>
    <s v="16020501"/>
    <x v="1"/>
    <x v="41"/>
    <n v="2"/>
    <n v="7"/>
    <n v="2476"/>
    <s v="16020000"/>
    <x v="0"/>
    <s v="16"/>
  </r>
  <r>
    <s v="3160200377608"/>
    <x v="0"/>
    <x v="71"/>
    <n v="15"/>
    <n v="3"/>
    <n v="2561"/>
    <s v="1694"/>
    <s v="0001"/>
    <s v="16020501"/>
    <x v="1"/>
    <x v="22"/>
    <n v="6"/>
    <n v="12"/>
    <n v="2514"/>
    <s v="16940001"/>
    <x v="1"/>
    <s v="16"/>
  </r>
  <r>
    <s v="1160200096343"/>
    <x v="0"/>
    <x v="82"/>
    <n v="15"/>
    <n v="4"/>
    <n v="2561"/>
    <s v="1602"/>
    <s v="0000"/>
    <s v="16020501"/>
    <x v="1"/>
    <x v="252"/>
    <n v="2"/>
    <n v="4"/>
    <n v="2536"/>
    <s v="16020000"/>
    <x v="0"/>
    <s v="16"/>
  </r>
  <r>
    <s v="1169400004807"/>
    <x v="0"/>
    <x v="84"/>
    <n v="15"/>
    <n v="4"/>
    <n v="2561"/>
    <s v="1602"/>
    <s v="0000"/>
    <s v="16020501"/>
    <x v="1"/>
    <x v="253"/>
    <n v="26"/>
    <n v="6"/>
    <n v="2545"/>
    <s v="16020000"/>
    <x v="0"/>
    <s v="16"/>
  </r>
  <r>
    <s v="3160200375320"/>
    <x v="1"/>
    <x v="24"/>
    <n v="25"/>
    <n v="5"/>
    <n v="2561"/>
    <s v="1602"/>
    <s v="0000"/>
    <s v="16020501"/>
    <x v="1"/>
    <x v="11"/>
    <n v="1"/>
    <n v="1"/>
    <n v="2482"/>
    <s v="16020000"/>
    <x v="0"/>
    <s v="16"/>
  </r>
  <r>
    <s v="3160200375371"/>
    <x v="1"/>
    <x v="76"/>
    <n v="6"/>
    <n v="6"/>
    <n v="2561"/>
    <s v="1602"/>
    <s v="0000"/>
    <s v="16020501"/>
    <x v="1"/>
    <x v="11"/>
    <n v="8"/>
    <n v="5"/>
    <n v="2465"/>
    <s v="16020000"/>
    <x v="0"/>
    <s v="16"/>
  </r>
  <r>
    <s v="3160200385538"/>
    <x v="1"/>
    <x v="4"/>
    <n v="10"/>
    <n v="6"/>
    <n v="2561"/>
    <s v="1602"/>
    <s v="0000"/>
    <s v="16020501"/>
    <x v="1"/>
    <x v="98"/>
    <n v="15"/>
    <n v="7"/>
    <n v="2501"/>
    <s v="16020000"/>
    <x v="0"/>
    <s v="16"/>
  </r>
  <r>
    <s v="3160200384493"/>
    <x v="0"/>
    <x v="61"/>
    <n v="12"/>
    <n v="6"/>
    <n v="2561"/>
    <s v="1602"/>
    <s v="0000"/>
    <s v="16020501"/>
    <x v="1"/>
    <x v="11"/>
    <n v="11"/>
    <n v="1"/>
    <n v="2481"/>
    <s v="16020000"/>
    <x v="0"/>
    <s v="16"/>
  </r>
  <r>
    <s v="3160200387034"/>
    <x v="0"/>
    <x v="8"/>
    <n v="26"/>
    <n v="7"/>
    <n v="2561"/>
    <s v="1602"/>
    <s v="0000"/>
    <s v="16020501"/>
    <x v="1"/>
    <x v="98"/>
    <n v="17"/>
    <n v="11"/>
    <n v="2482"/>
    <s v="16020000"/>
    <x v="0"/>
    <s v="16"/>
  </r>
  <r>
    <s v="3160200383306"/>
    <x v="0"/>
    <x v="89"/>
    <n v="18"/>
    <n v="9"/>
    <n v="2561"/>
    <s v="1499"/>
    <s v="0001"/>
    <s v="16020501"/>
    <x v="1"/>
    <x v="93"/>
    <n v="7"/>
    <n v="1"/>
    <n v="2525"/>
    <s v="14990001"/>
    <x v="1"/>
    <s v="14"/>
  </r>
  <r>
    <s v="3160200509768"/>
    <x v="0"/>
    <x v="16"/>
    <n v="22"/>
    <n v="9"/>
    <n v="2561"/>
    <s v="1683"/>
    <s v="0001"/>
    <s v="16020501"/>
    <x v="1"/>
    <x v="175"/>
    <n v="0"/>
    <n v="0"/>
    <n v="2479"/>
    <s v="16830001"/>
    <x v="1"/>
    <s v="16"/>
  </r>
  <r>
    <s v="3160200376717"/>
    <x v="0"/>
    <x v="24"/>
    <n v="1"/>
    <n v="10"/>
    <n v="2561"/>
    <s v="1602"/>
    <s v="0000"/>
    <s v="16020501"/>
    <x v="1"/>
    <x v="31"/>
    <n v="20"/>
    <n v="6"/>
    <n v="2482"/>
    <s v="16020000"/>
    <x v="0"/>
    <s v="16"/>
  </r>
  <r>
    <s v="1190900015966"/>
    <x v="0"/>
    <x v="64"/>
    <n v="10"/>
    <n v="1"/>
    <n v="2561"/>
    <s v="1902"/>
    <s v="0000"/>
    <s v="16020502"/>
    <x v="1"/>
    <x v="254"/>
    <n v="7"/>
    <n v="1"/>
    <n v="2528"/>
    <s v="19020000"/>
    <x v="0"/>
    <s v="19"/>
  </r>
  <r>
    <s v="3160200452472"/>
    <x v="1"/>
    <x v="72"/>
    <n v="10"/>
    <n v="1"/>
    <n v="2561"/>
    <s v="1602"/>
    <s v="0000"/>
    <s v="16020502"/>
    <x v="1"/>
    <x v="37"/>
    <n v="5"/>
    <n v="8"/>
    <n v="2459"/>
    <s v="16020000"/>
    <x v="0"/>
    <s v="16"/>
  </r>
  <r>
    <s v="3160200451492"/>
    <x v="0"/>
    <x v="24"/>
    <n v="17"/>
    <n v="1"/>
    <n v="2561"/>
    <s v="1602"/>
    <s v="0000"/>
    <s v="16020502"/>
    <x v="1"/>
    <x v="86"/>
    <n v="30"/>
    <n v="5"/>
    <n v="2481"/>
    <s v="16020000"/>
    <x v="0"/>
    <s v="16"/>
  </r>
  <r>
    <s v="3160200456346"/>
    <x v="1"/>
    <x v="23"/>
    <n v="16"/>
    <n v="2"/>
    <n v="2561"/>
    <s v="1602"/>
    <s v="0000"/>
    <s v="16020502"/>
    <x v="1"/>
    <x v="24"/>
    <n v="5"/>
    <n v="3"/>
    <n v="2490"/>
    <s v="16020000"/>
    <x v="0"/>
    <s v="16"/>
  </r>
  <r>
    <s v="3160200501970"/>
    <x v="0"/>
    <x v="1"/>
    <n v="23"/>
    <n v="2"/>
    <n v="2561"/>
    <s v="1602"/>
    <s v="0000"/>
    <s v="16020502"/>
    <x v="1"/>
    <x v="17"/>
    <n v="1"/>
    <n v="1"/>
    <n v="2486"/>
    <s v="16020000"/>
    <x v="0"/>
    <s v="16"/>
  </r>
  <r>
    <s v="3160200488973"/>
    <x v="1"/>
    <x v="6"/>
    <n v="16"/>
    <n v="4"/>
    <n v="2561"/>
    <s v="1602"/>
    <s v="0000"/>
    <s v="16020502"/>
    <x v="1"/>
    <x v="11"/>
    <n v="1"/>
    <n v="5"/>
    <n v="2487"/>
    <s v="16020000"/>
    <x v="0"/>
    <s v="16"/>
  </r>
  <r>
    <s v="3160200456796"/>
    <x v="0"/>
    <x v="11"/>
    <n v="11"/>
    <n v="6"/>
    <n v="2561"/>
    <s v="1602"/>
    <s v="0000"/>
    <s v="16020502"/>
    <x v="1"/>
    <x v="40"/>
    <n v="7"/>
    <n v="7"/>
    <n v="2474"/>
    <s v="16020000"/>
    <x v="0"/>
    <s v="16"/>
  </r>
  <r>
    <s v="3160200455251"/>
    <x v="0"/>
    <x v="37"/>
    <n v="14"/>
    <n v="6"/>
    <n v="2561"/>
    <s v="1602"/>
    <s v="0000"/>
    <s v="16020502"/>
    <x v="1"/>
    <x v="11"/>
    <n v="13"/>
    <n v="6"/>
    <n v="2469"/>
    <s v="16020000"/>
    <x v="0"/>
    <s v="16"/>
  </r>
  <r>
    <s v="3160200378345"/>
    <x v="1"/>
    <x v="45"/>
    <n v="15"/>
    <n v="6"/>
    <n v="2561"/>
    <s v="1602"/>
    <s v="0000"/>
    <s v="16020502"/>
    <x v="1"/>
    <x v="5"/>
    <n v="7"/>
    <n v="8"/>
    <n v="2500"/>
    <s v="16020000"/>
    <x v="0"/>
    <s v="16"/>
  </r>
  <r>
    <s v="3160200455048"/>
    <x v="1"/>
    <x v="34"/>
    <n v="23"/>
    <n v="10"/>
    <n v="2561"/>
    <s v="1683"/>
    <s v="0001"/>
    <s v="16020502"/>
    <x v="1"/>
    <x v="71"/>
    <n v="1"/>
    <n v="1"/>
    <n v="2499"/>
    <s v="16830001"/>
    <x v="1"/>
    <s v="16"/>
  </r>
  <r>
    <s v="3160200460564"/>
    <x v="0"/>
    <x v="19"/>
    <n v="25"/>
    <n v="1"/>
    <n v="2561"/>
    <s v="1602"/>
    <s v="0000"/>
    <s v="16020503"/>
    <x v="1"/>
    <x v="40"/>
    <n v="18"/>
    <n v="4"/>
    <n v="2508"/>
    <s v="16020000"/>
    <x v="0"/>
    <s v="16"/>
  </r>
  <r>
    <s v="3160200462788"/>
    <x v="1"/>
    <x v="11"/>
    <n v="3"/>
    <n v="2"/>
    <n v="2561"/>
    <s v="1602"/>
    <s v="0000"/>
    <s v="16020503"/>
    <x v="1"/>
    <x v="41"/>
    <n v="12"/>
    <n v="8"/>
    <n v="2474"/>
    <s v="16020000"/>
    <x v="0"/>
    <s v="16"/>
  </r>
  <r>
    <s v="3160200465272"/>
    <x v="1"/>
    <x v="5"/>
    <n v="4"/>
    <n v="2"/>
    <n v="2561"/>
    <s v="1683"/>
    <s v="0001"/>
    <s v="16020503"/>
    <x v="1"/>
    <x v="25"/>
    <n v="1"/>
    <n v="2"/>
    <n v="2473"/>
    <s v="16830001"/>
    <x v="1"/>
    <s v="16"/>
  </r>
  <r>
    <s v="3160200459175"/>
    <x v="1"/>
    <x v="25"/>
    <n v="13"/>
    <n v="2"/>
    <n v="2561"/>
    <s v="1999"/>
    <s v="0001"/>
    <s v="16020503"/>
    <x v="1"/>
    <x v="67"/>
    <n v="27"/>
    <n v="6"/>
    <n v="2497"/>
    <s v="19990001"/>
    <x v="1"/>
    <s v="19"/>
  </r>
  <r>
    <s v="3160200482622"/>
    <x v="1"/>
    <x v="19"/>
    <n v="14"/>
    <n v="2"/>
    <n v="2561"/>
    <s v="1602"/>
    <s v="0000"/>
    <s v="16020503"/>
    <x v="1"/>
    <x v="11"/>
    <n v="3"/>
    <n v="7"/>
    <n v="2508"/>
    <s v="16020000"/>
    <x v="0"/>
    <s v="16"/>
  </r>
  <r>
    <s v="3160200457245"/>
    <x v="1"/>
    <x v="32"/>
    <n v="19"/>
    <n v="2"/>
    <n v="2561"/>
    <s v="1683"/>
    <s v="0001"/>
    <s v="16020503"/>
    <x v="1"/>
    <x v="15"/>
    <n v="1"/>
    <n v="8"/>
    <n v="2510"/>
    <s v="16830001"/>
    <x v="1"/>
    <s v="16"/>
  </r>
  <r>
    <s v="3160200375958"/>
    <x v="1"/>
    <x v="60"/>
    <n v="16"/>
    <n v="4"/>
    <n v="2561"/>
    <s v="1602"/>
    <s v="0000"/>
    <s v="16020503"/>
    <x v="1"/>
    <x v="11"/>
    <n v="1"/>
    <n v="1"/>
    <n v="2496"/>
    <s v="16020000"/>
    <x v="0"/>
    <s v="16"/>
  </r>
  <r>
    <s v="3160200460581"/>
    <x v="0"/>
    <x v="45"/>
    <n v="5"/>
    <n v="5"/>
    <n v="2561"/>
    <s v="1683"/>
    <s v="0001"/>
    <s v="16020503"/>
    <x v="1"/>
    <x v="3"/>
    <n v="3"/>
    <n v="1"/>
    <n v="2501"/>
    <s v="16830001"/>
    <x v="1"/>
    <s v="16"/>
  </r>
  <r>
    <s v="3160200462800"/>
    <x v="1"/>
    <x v="21"/>
    <n v="10"/>
    <n v="5"/>
    <n v="2561"/>
    <s v="1602"/>
    <s v="0000"/>
    <s v="16020503"/>
    <x v="1"/>
    <x v="24"/>
    <n v="22"/>
    <n v="5"/>
    <n v="2496"/>
    <s v="16020000"/>
    <x v="0"/>
    <s v="16"/>
  </r>
  <r>
    <s v="3160200488353"/>
    <x v="0"/>
    <x v="48"/>
    <n v="22"/>
    <n v="5"/>
    <n v="2561"/>
    <s v="1602"/>
    <s v="0000"/>
    <s v="16020503"/>
    <x v="1"/>
    <x v="11"/>
    <n v="15"/>
    <n v="7"/>
    <n v="2502"/>
    <s v="16020000"/>
    <x v="0"/>
    <s v="16"/>
  </r>
  <r>
    <s v="3160200464594"/>
    <x v="0"/>
    <x v="29"/>
    <n v="3"/>
    <n v="9"/>
    <n v="2561"/>
    <s v="1602"/>
    <s v="0000"/>
    <s v="16020503"/>
    <x v="1"/>
    <x v="98"/>
    <n v="1"/>
    <n v="1"/>
    <n v="2492"/>
    <s v="16020000"/>
    <x v="0"/>
    <s v="16"/>
  </r>
  <r>
    <s v="3160200473305"/>
    <x v="0"/>
    <x v="54"/>
    <n v="14"/>
    <n v="9"/>
    <n v="2561"/>
    <s v="1683"/>
    <s v="0001"/>
    <s v="16020503"/>
    <x v="1"/>
    <x v="85"/>
    <n v="8"/>
    <n v="5"/>
    <n v="2505"/>
    <s v="16830001"/>
    <x v="1"/>
    <s v="16"/>
  </r>
  <r>
    <s v="3160200435675"/>
    <x v="1"/>
    <x v="35"/>
    <n v="9"/>
    <n v="10"/>
    <n v="2561"/>
    <s v="1602"/>
    <s v="0000"/>
    <s v="16020503"/>
    <x v="1"/>
    <x v="40"/>
    <n v="23"/>
    <n v="5"/>
    <n v="2484"/>
    <s v="16020000"/>
    <x v="0"/>
    <s v="16"/>
  </r>
  <r>
    <s v="3160200466252"/>
    <x v="1"/>
    <x v="22"/>
    <n v="15"/>
    <n v="11"/>
    <n v="2561"/>
    <s v="1683"/>
    <s v="0001"/>
    <s v="16020503"/>
    <x v="1"/>
    <x v="2"/>
    <n v="23"/>
    <n v="1"/>
    <n v="2516"/>
    <s v="16830001"/>
    <x v="1"/>
    <s v="16"/>
  </r>
  <r>
    <s v="3160200461901"/>
    <x v="0"/>
    <x v="8"/>
    <n v="22"/>
    <n v="11"/>
    <n v="2561"/>
    <s v="1683"/>
    <s v="0001"/>
    <s v="16020503"/>
    <x v="1"/>
    <x v="112"/>
    <n v="1"/>
    <n v="1"/>
    <n v="2483"/>
    <s v="16830001"/>
    <x v="1"/>
    <s v="16"/>
  </r>
  <r>
    <s v="3160200468085"/>
    <x v="0"/>
    <x v="60"/>
    <n v="11"/>
    <n v="5"/>
    <n v="2561"/>
    <s v="1698"/>
    <s v="0001"/>
    <s v="16020504"/>
    <x v="1"/>
    <x v="25"/>
    <n v="3"/>
    <n v="8"/>
    <n v="2495"/>
    <s v="16980001"/>
    <x v="1"/>
    <s v="16"/>
  </r>
  <r>
    <s v="3160200475472"/>
    <x v="0"/>
    <x v="7"/>
    <n v="30"/>
    <n v="7"/>
    <n v="2561"/>
    <s v="1602"/>
    <s v="0000"/>
    <s v="16020504"/>
    <x v="1"/>
    <x v="11"/>
    <n v="6"/>
    <n v="3"/>
    <n v="2507"/>
    <s v="16020000"/>
    <x v="0"/>
    <s v="16"/>
  </r>
  <r>
    <s v="3160200376032"/>
    <x v="1"/>
    <x v="13"/>
    <n v="9"/>
    <n v="8"/>
    <n v="2561"/>
    <s v="1602"/>
    <s v="0000"/>
    <s v="16020504"/>
    <x v="1"/>
    <x v="37"/>
    <n v="4"/>
    <n v="6"/>
    <n v="2477"/>
    <s v="16020000"/>
    <x v="0"/>
    <s v="16"/>
  </r>
  <r>
    <s v="3160200471205"/>
    <x v="0"/>
    <x v="43"/>
    <n v="24"/>
    <n v="10"/>
    <n v="2561"/>
    <s v="1602"/>
    <s v="0000"/>
    <s v="16020504"/>
    <x v="1"/>
    <x v="11"/>
    <n v="1"/>
    <n v="1"/>
    <n v="2478"/>
    <s v="16020000"/>
    <x v="0"/>
    <s v="16"/>
  </r>
  <r>
    <s v="3160200488621"/>
    <x v="0"/>
    <x v="32"/>
    <n v="10"/>
    <n v="1"/>
    <n v="2561"/>
    <s v="1683"/>
    <s v="0001"/>
    <s v="16020505"/>
    <x v="1"/>
    <x v="103"/>
    <n v="27"/>
    <n v="10"/>
    <n v="2510"/>
    <s v="16830001"/>
    <x v="1"/>
    <s v="16"/>
  </r>
  <r>
    <s v="3160200495791"/>
    <x v="0"/>
    <x v="60"/>
    <n v="11"/>
    <n v="2"/>
    <n v="2561"/>
    <s v="1683"/>
    <s v="0001"/>
    <s v="16020505"/>
    <x v="1"/>
    <x v="17"/>
    <n v="11"/>
    <n v="3"/>
    <n v="2495"/>
    <s v="16830001"/>
    <x v="1"/>
    <s v="16"/>
  </r>
  <r>
    <s v="3160200489945"/>
    <x v="1"/>
    <x v="43"/>
    <n v="21"/>
    <n v="2"/>
    <n v="2561"/>
    <s v="1683"/>
    <s v="0001"/>
    <s v="16020505"/>
    <x v="1"/>
    <x v="2"/>
    <n v="3"/>
    <n v="6"/>
    <n v="2477"/>
    <s v="16830001"/>
    <x v="1"/>
    <s v="16"/>
  </r>
  <r>
    <s v="3160200492334"/>
    <x v="1"/>
    <x v="3"/>
    <n v="21"/>
    <n v="6"/>
    <n v="2561"/>
    <s v="1683"/>
    <s v="0001"/>
    <s v="16020505"/>
    <x v="1"/>
    <x v="255"/>
    <n v="15"/>
    <n v="4"/>
    <n v="2500"/>
    <s v="16830001"/>
    <x v="1"/>
    <s v="16"/>
  </r>
  <r>
    <s v="3160200495295"/>
    <x v="1"/>
    <x v="11"/>
    <n v="22"/>
    <n v="7"/>
    <n v="2561"/>
    <s v="1602"/>
    <s v="0000"/>
    <s v="16020505"/>
    <x v="1"/>
    <x v="11"/>
    <n v="7"/>
    <n v="8"/>
    <n v="2474"/>
    <s v="16020000"/>
    <x v="0"/>
    <s v="16"/>
  </r>
  <r>
    <s v="3160200499088"/>
    <x v="0"/>
    <x v="8"/>
    <n v="4"/>
    <n v="8"/>
    <n v="2561"/>
    <s v="1602"/>
    <s v="0000"/>
    <s v="16020505"/>
    <x v="1"/>
    <x v="51"/>
    <n v="9"/>
    <n v="6"/>
    <n v="2483"/>
    <s v="16020000"/>
    <x v="0"/>
    <s v="16"/>
  </r>
  <r>
    <s v="3160200497000"/>
    <x v="0"/>
    <x v="1"/>
    <n v="16"/>
    <n v="12"/>
    <n v="2561"/>
    <s v="1602"/>
    <s v="0000"/>
    <s v="16020505"/>
    <x v="1"/>
    <x v="40"/>
    <n v="20"/>
    <n v="8"/>
    <n v="2486"/>
    <s v="16020000"/>
    <x v="0"/>
    <s v="16"/>
  </r>
  <r>
    <s v="3160200502682"/>
    <x v="0"/>
    <x v="31"/>
    <n v="8"/>
    <n v="3"/>
    <n v="2561"/>
    <s v="1602"/>
    <s v="0000"/>
    <s v="16020506"/>
    <x v="1"/>
    <x v="11"/>
    <n v="25"/>
    <n v="10"/>
    <n v="2473"/>
    <s v="16020000"/>
    <x v="0"/>
    <s v="16"/>
  </r>
  <r>
    <s v="3160200500132"/>
    <x v="0"/>
    <x v="24"/>
    <n v="6"/>
    <n v="4"/>
    <n v="2561"/>
    <s v="1602"/>
    <s v="0000"/>
    <s v="16020506"/>
    <x v="1"/>
    <x v="24"/>
    <n v="3"/>
    <n v="7"/>
    <n v="2481"/>
    <s v="16020000"/>
    <x v="0"/>
    <s v="16"/>
  </r>
  <r>
    <s v="3160200505363"/>
    <x v="1"/>
    <x v="20"/>
    <n v="12"/>
    <n v="5"/>
    <n v="2561"/>
    <s v="1602"/>
    <s v="0000"/>
    <s v="16020506"/>
    <x v="1"/>
    <x v="11"/>
    <n v="20"/>
    <n v="12"/>
    <n v="2469"/>
    <s v="16020000"/>
    <x v="0"/>
    <s v="16"/>
  </r>
  <r>
    <s v="3160200504626"/>
    <x v="1"/>
    <x v="27"/>
    <n v="7"/>
    <n v="8"/>
    <n v="2561"/>
    <s v="1602"/>
    <s v="0000"/>
    <s v="16020506"/>
    <x v="1"/>
    <x v="11"/>
    <n v="3"/>
    <n v="2"/>
    <n v="2468"/>
    <s v="16020000"/>
    <x v="0"/>
    <s v="16"/>
  </r>
  <r>
    <s v="3160200477599"/>
    <x v="1"/>
    <x v="25"/>
    <n v="6"/>
    <n v="11"/>
    <n v="2561"/>
    <s v="1694"/>
    <s v="0001"/>
    <s v="16020506"/>
    <x v="1"/>
    <x v="2"/>
    <n v="17"/>
    <n v="1"/>
    <n v="2498"/>
    <s v="16940001"/>
    <x v="1"/>
    <s v="16"/>
  </r>
  <r>
    <s v="3160200478684"/>
    <x v="0"/>
    <x v="70"/>
    <n v="7"/>
    <n v="12"/>
    <n v="2561"/>
    <s v="1694"/>
    <s v="0001"/>
    <s v="16020506"/>
    <x v="1"/>
    <x v="60"/>
    <n v="29"/>
    <n v="7"/>
    <n v="2526"/>
    <s v="16940001"/>
    <x v="1"/>
    <s v="16"/>
  </r>
  <r>
    <s v="1160101757686"/>
    <x v="0"/>
    <x v="85"/>
    <n v="6"/>
    <n v="2"/>
    <n v="2561"/>
    <s v="1683"/>
    <s v="0001"/>
    <s v="16020507"/>
    <x v="1"/>
    <x v="2"/>
    <n v="27"/>
    <n v="10"/>
    <n v="2544"/>
    <s v="16830001"/>
    <x v="1"/>
    <s v="16"/>
  </r>
  <r>
    <s v="3160200440695"/>
    <x v="1"/>
    <x v="48"/>
    <n v="12"/>
    <n v="2"/>
    <n v="2561"/>
    <s v="1602"/>
    <s v="0000"/>
    <s v="16020507"/>
    <x v="1"/>
    <x v="31"/>
    <n v="20"/>
    <n v="6"/>
    <n v="2502"/>
    <s v="16020000"/>
    <x v="0"/>
    <s v="16"/>
  </r>
  <r>
    <s v="3160200505657"/>
    <x v="1"/>
    <x v="19"/>
    <n v="1"/>
    <n v="3"/>
    <n v="2561"/>
    <s v="1602"/>
    <s v="0000"/>
    <s v="16020507"/>
    <x v="1"/>
    <x v="5"/>
    <n v="3"/>
    <n v="3"/>
    <n v="2508"/>
    <s v="16020000"/>
    <x v="0"/>
    <s v="16"/>
  </r>
  <r>
    <s v="3160200438691"/>
    <x v="1"/>
    <x v="1"/>
    <n v="17"/>
    <n v="3"/>
    <n v="2561"/>
    <s v="1899"/>
    <s v="0001"/>
    <s v="16020507"/>
    <x v="1"/>
    <x v="2"/>
    <n v="28"/>
    <n v="11"/>
    <n v="2485"/>
    <s v="18990001"/>
    <x v="1"/>
    <s v="18"/>
  </r>
  <r>
    <s v="3160200435560"/>
    <x v="0"/>
    <x v="41"/>
    <n v="10"/>
    <n v="4"/>
    <n v="2561"/>
    <s v="1683"/>
    <s v="0001"/>
    <s v="16020507"/>
    <x v="1"/>
    <x v="256"/>
    <n v="1"/>
    <n v="1"/>
    <n v="2495"/>
    <s v="16830001"/>
    <x v="1"/>
    <s v="16"/>
  </r>
  <r>
    <s v="3160200441837"/>
    <x v="0"/>
    <x v="7"/>
    <n v="15"/>
    <n v="4"/>
    <n v="2561"/>
    <s v="1683"/>
    <s v="0001"/>
    <s v="16020507"/>
    <x v="1"/>
    <x v="111"/>
    <n v="22"/>
    <n v="6"/>
    <n v="2506"/>
    <s v="16830001"/>
    <x v="1"/>
    <s v="16"/>
  </r>
  <r>
    <s v="3160200431548"/>
    <x v="0"/>
    <x v="5"/>
    <n v="24"/>
    <n v="4"/>
    <n v="2561"/>
    <s v="1602"/>
    <s v="0000"/>
    <s v="16020507"/>
    <x v="1"/>
    <x v="11"/>
    <n v="12"/>
    <n v="5"/>
    <n v="2472"/>
    <s v="16020000"/>
    <x v="0"/>
    <s v="16"/>
  </r>
  <r>
    <s v="3160200438747"/>
    <x v="1"/>
    <x v="22"/>
    <n v="24"/>
    <n v="4"/>
    <n v="2561"/>
    <s v="1007"/>
    <s v="0001"/>
    <s v="16020507"/>
    <x v="1"/>
    <x v="90"/>
    <n v="14"/>
    <n v="2"/>
    <n v="2516"/>
    <s v="10070001"/>
    <x v="1"/>
    <s v="10"/>
  </r>
  <r>
    <s v="3160200442833"/>
    <x v="1"/>
    <x v="20"/>
    <n v="15"/>
    <n v="5"/>
    <n v="2561"/>
    <s v="1602"/>
    <s v="0000"/>
    <s v="16020507"/>
    <x v="1"/>
    <x v="37"/>
    <n v="1"/>
    <n v="1"/>
    <n v="2470"/>
    <s v="16020000"/>
    <x v="0"/>
    <s v="16"/>
  </r>
  <r>
    <s v="3160200440393"/>
    <x v="0"/>
    <x v="74"/>
    <n v="7"/>
    <n v="7"/>
    <n v="2561"/>
    <s v="1607"/>
    <s v="0000"/>
    <s v="16020507"/>
    <x v="1"/>
    <x v="195"/>
    <n v="24"/>
    <n v="6"/>
    <n v="2524"/>
    <s v="16070000"/>
    <x v="0"/>
    <s v="16"/>
  </r>
  <r>
    <s v="3160200434792"/>
    <x v="1"/>
    <x v="49"/>
    <n v="7"/>
    <n v="9"/>
    <n v="2561"/>
    <s v="1999"/>
    <s v="0003"/>
    <s v="16020507"/>
    <x v="1"/>
    <x v="240"/>
    <n v="12"/>
    <n v="4"/>
    <n v="2494"/>
    <s v="19990003"/>
    <x v="2"/>
    <s v="19"/>
  </r>
  <r>
    <s v="3251200763591"/>
    <x v="1"/>
    <x v="21"/>
    <n v="12"/>
    <n v="9"/>
    <n v="2561"/>
    <s v="1683"/>
    <s v="0001"/>
    <s v="16020507"/>
    <x v="1"/>
    <x v="2"/>
    <n v="1"/>
    <n v="1"/>
    <n v="2497"/>
    <s v="16830001"/>
    <x v="1"/>
    <s v="16"/>
  </r>
  <r>
    <s v="2160200052913"/>
    <x v="0"/>
    <x v="71"/>
    <n v="1"/>
    <n v="10"/>
    <n v="2561"/>
    <s v="1030"/>
    <s v="0003"/>
    <s v="16020507"/>
    <x v="1"/>
    <x v="2"/>
    <n v="12"/>
    <n v="1"/>
    <n v="2515"/>
    <s v="10300003"/>
    <x v="1"/>
    <s v="10"/>
  </r>
  <r>
    <s v="3160200432170"/>
    <x v="1"/>
    <x v="50"/>
    <n v="2"/>
    <n v="10"/>
    <n v="2561"/>
    <s v="1602"/>
    <s v="0000"/>
    <s v="16020507"/>
    <x v="1"/>
    <x v="40"/>
    <n v="27"/>
    <n v="10"/>
    <n v="2479"/>
    <s v="16020000"/>
    <x v="0"/>
    <s v="16"/>
  </r>
  <r>
    <s v="3160200464390"/>
    <x v="1"/>
    <x v="21"/>
    <n v="30"/>
    <n v="10"/>
    <n v="2561"/>
    <s v="1683"/>
    <s v="0001"/>
    <s v="16020507"/>
    <x v="1"/>
    <x v="58"/>
    <n v="1"/>
    <n v="1"/>
    <n v="2497"/>
    <s v="16830001"/>
    <x v="1"/>
    <s v="16"/>
  </r>
  <r>
    <s v="3160200441560"/>
    <x v="1"/>
    <x v="47"/>
    <n v="4"/>
    <n v="11"/>
    <n v="2561"/>
    <s v="1602"/>
    <s v="0000"/>
    <s v="16020507"/>
    <x v="1"/>
    <x v="24"/>
    <n v="13"/>
    <n v="5"/>
    <n v="2504"/>
    <s v="16020000"/>
    <x v="0"/>
    <s v="16"/>
  </r>
  <r>
    <s v="3160500088105"/>
    <x v="1"/>
    <x v="48"/>
    <n v="5"/>
    <n v="11"/>
    <n v="2561"/>
    <s v="1602"/>
    <s v="0000"/>
    <s v="16020507"/>
    <x v="1"/>
    <x v="11"/>
    <n v="27"/>
    <n v="10"/>
    <n v="2503"/>
    <s v="16020000"/>
    <x v="0"/>
    <s v="16"/>
  </r>
  <r>
    <s v="3160500085378"/>
    <x v="0"/>
    <x v="30"/>
    <n v="30"/>
    <n v="11"/>
    <n v="2561"/>
    <s v="1683"/>
    <s v="0001"/>
    <s v="16020507"/>
    <x v="1"/>
    <x v="106"/>
    <n v="1"/>
    <n v="4"/>
    <n v="2506"/>
    <s v="16830001"/>
    <x v="1"/>
    <s v="16"/>
  </r>
  <r>
    <s v="3160200434661"/>
    <x v="1"/>
    <x v="24"/>
    <n v="25"/>
    <n v="12"/>
    <n v="2561"/>
    <s v="1602"/>
    <s v="0000"/>
    <s v="16020507"/>
    <x v="1"/>
    <x v="41"/>
    <n v="1"/>
    <n v="1"/>
    <n v="2482"/>
    <s v="16020000"/>
    <x v="0"/>
    <s v="16"/>
  </r>
  <r>
    <s v="3160200449595"/>
    <x v="0"/>
    <x v="12"/>
    <n v="28"/>
    <n v="1"/>
    <n v="2561"/>
    <s v="1602"/>
    <s v="0000"/>
    <s v="16020508"/>
    <x v="1"/>
    <x v="31"/>
    <n v="3"/>
    <n v="3"/>
    <n v="2513"/>
    <s v="16020000"/>
    <x v="0"/>
    <s v="16"/>
  </r>
  <r>
    <s v="3160200447649"/>
    <x v="0"/>
    <x v="16"/>
    <n v="1"/>
    <n v="3"/>
    <n v="2561"/>
    <s v="1602"/>
    <s v="0000"/>
    <s v="16020508"/>
    <x v="1"/>
    <x v="51"/>
    <n v="7"/>
    <n v="6"/>
    <n v="2478"/>
    <s v="16020000"/>
    <x v="0"/>
    <s v="16"/>
  </r>
  <r>
    <s v="3160300830681"/>
    <x v="0"/>
    <x v="46"/>
    <n v="8"/>
    <n v="3"/>
    <n v="2561"/>
    <s v="1603"/>
    <s v="0000"/>
    <s v="16020508"/>
    <x v="1"/>
    <x v="11"/>
    <n v="0"/>
    <n v="0"/>
    <n v="2489"/>
    <s v="16030000"/>
    <x v="0"/>
    <s v="16"/>
  </r>
  <r>
    <s v="3160200447134"/>
    <x v="1"/>
    <x v="50"/>
    <n v="11"/>
    <n v="4"/>
    <n v="2561"/>
    <s v="3021"/>
    <s v="0000"/>
    <s v="16020508"/>
    <x v="1"/>
    <x v="11"/>
    <n v="12"/>
    <n v="10"/>
    <n v="2479"/>
    <s v="30210000"/>
    <x v="0"/>
    <s v="30"/>
  </r>
  <r>
    <s v="3160200445344"/>
    <x v="0"/>
    <x v="70"/>
    <n v="13"/>
    <n v="5"/>
    <n v="2561"/>
    <s v="1602"/>
    <s v="0000"/>
    <s v="16020508"/>
    <x v="1"/>
    <x v="49"/>
    <n v="8"/>
    <n v="10"/>
    <n v="2525"/>
    <s v="16020000"/>
    <x v="0"/>
    <s v="16"/>
  </r>
  <r>
    <s v="3160200449447"/>
    <x v="1"/>
    <x v="1"/>
    <n v="4"/>
    <n v="9"/>
    <n v="2561"/>
    <s v="1602"/>
    <s v="0000"/>
    <s v="16020508"/>
    <x v="1"/>
    <x v="37"/>
    <n v="22"/>
    <n v="12"/>
    <n v="2485"/>
    <s v="16020000"/>
    <x v="0"/>
    <s v="16"/>
  </r>
  <r>
    <s v="3160200444887"/>
    <x v="0"/>
    <x v="43"/>
    <n v="16"/>
    <n v="9"/>
    <n v="2561"/>
    <s v="1694"/>
    <s v="0001"/>
    <s v="16020508"/>
    <x v="1"/>
    <x v="32"/>
    <n v="1"/>
    <n v="1"/>
    <n v="2478"/>
    <s v="16940001"/>
    <x v="1"/>
    <s v="16"/>
  </r>
  <r>
    <s v="3160200448670"/>
    <x v="1"/>
    <x v="25"/>
    <n v="19"/>
    <n v="10"/>
    <n v="2561"/>
    <s v="1683"/>
    <s v="0001"/>
    <s v="16020508"/>
    <x v="1"/>
    <x v="25"/>
    <n v="1"/>
    <n v="1"/>
    <n v="2498"/>
    <s v="16830001"/>
    <x v="1"/>
    <s v="16"/>
  </r>
  <r>
    <s v="3160200450640"/>
    <x v="1"/>
    <x v="17"/>
    <n v="13"/>
    <n v="1"/>
    <n v="2561"/>
    <s v="1694"/>
    <s v="0001"/>
    <s v="16020509"/>
    <x v="1"/>
    <x v="2"/>
    <n v="14"/>
    <n v="12"/>
    <n v="2475"/>
    <s v="16940001"/>
    <x v="1"/>
    <s v="16"/>
  </r>
  <r>
    <s v="3160200449951"/>
    <x v="1"/>
    <x v="74"/>
    <n v="20"/>
    <n v="3"/>
    <n v="2561"/>
    <s v="1694"/>
    <s v="0001"/>
    <s v="16020509"/>
    <x v="1"/>
    <x v="5"/>
    <n v="16"/>
    <n v="2"/>
    <n v="2524"/>
    <s v="16940001"/>
    <x v="1"/>
    <s v="16"/>
  </r>
  <r>
    <s v="3160200446014"/>
    <x v="0"/>
    <x v="21"/>
    <n v="24"/>
    <n v="3"/>
    <n v="2561"/>
    <s v="1683"/>
    <s v="0001"/>
    <s v="16020509"/>
    <x v="1"/>
    <x v="120"/>
    <n v="1"/>
    <n v="1"/>
    <n v="2497"/>
    <s v="16830001"/>
    <x v="1"/>
    <s v="16"/>
  </r>
  <r>
    <s v="3160200450771"/>
    <x v="0"/>
    <x v="1"/>
    <n v="12"/>
    <n v="4"/>
    <n v="2561"/>
    <s v="1602"/>
    <s v="0000"/>
    <s v="16020509"/>
    <x v="1"/>
    <x v="24"/>
    <n v="31"/>
    <n v="5"/>
    <n v="2485"/>
    <s v="16020000"/>
    <x v="0"/>
    <s v="16"/>
  </r>
  <r>
    <s v="3409700303030"/>
    <x v="0"/>
    <x v="32"/>
    <n v="26"/>
    <n v="8"/>
    <n v="2561"/>
    <s v="2402"/>
    <s v="0000"/>
    <s v="16020509"/>
    <x v="1"/>
    <x v="257"/>
    <n v="7"/>
    <n v="5"/>
    <n v="2511"/>
    <s v="24020000"/>
    <x v="0"/>
    <s v="24"/>
  </r>
  <r>
    <s v="3160300857750"/>
    <x v="0"/>
    <x v="30"/>
    <n v="18"/>
    <n v="2"/>
    <n v="2561"/>
    <s v="1602"/>
    <s v="0000"/>
    <s v="16020510"/>
    <x v="1"/>
    <x v="11"/>
    <n v="22"/>
    <n v="11"/>
    <n v="2505"/>
    <s v="16020000"/>
    <x v="0"/>
    <s v="16"/>
  </r>
  <r>
    <s v="3160200487331"/>
    <x v="1"/>
    <x v="2"/>
    <n v="20"/>
    <n v="2"/>
    <n v="2561"/>
    <s v="1396"/>
    <s v="0000"/>
    <s v="16020510"/>
    <x v="1"/>
    <x v="41"/>
    <n v="20"/>
    <n v="9"/>
    <n v="2466"/>
    <s v="13960000"/>
    <x v="0"/>
    <s v="13"/>
  </r>
  <r>
    <s v="3160200507501"/>
    <x v="0"/>
    <x v="8"/>
    <n v="1"/>
    <n v="1"/>
    <n v="2561"/>
    <s v="1602"/>
    <s v="0000"/>
    <s v="16020511"/>
    <x v="1"/>
    <x v="11"/>
    <n v="1"/>
    <n v="1"/>
    <n v="2483"/>
    <s v="16020000"/>
    <x v="0"/>
    <s v="16"/>
  </r>
  <r>
    <s v="3150400307492"/>
    <x v="0"/>
    <x v="19"/>
    <n v="2"/>
    <n v="3"/>
    <n v="2561"/>
    <s v="1683"/>
    <s v="0001"/>
    <s v="16020511"/>
    <x v="1"/>
    <x v="2"/>
    <n v="5"/>
    <n v="11"/>
    <n v="2508"/>
    <s v="16830001"/>
    <x v="1"/>
    <s v="16"/>
  </r>
  <r>
    <s v="3170300059934"/>
    <x v="0"/>
    <x v="66"/>
    <n v="12"/>
    <n v="7"/>
    <n v="2561"/>
    <s v="1694"/>
    <s v="0001"/>
    <s v="16020511"/>
    <x v="1"/>
    <x v="11"/>
    <n v="0"/>
    <n v="0"/>
    <n v="2487"/>
    <s v="16940001"/>
    <x v="1"/>
    <s v="16"/>
  </r>
  <r>
    <s v="3160200380951"/>
    <x v="1"/>
    <x v="47"/>
    <n v="31"/>
    <n v="8"/>
    <n v="2561"/>
    <s v="1683"/>
    <s v="0001"/>
    <s v="16020511"/>
    <x v="1"/>
    <x v="9"/>
    <n v="27"/>
    <n v="10"/>
    <n v="2503"/>
    <s v="16830001"/>
    <x v="1"/>
    <s v="16"/>
  </r>
  <r>
    <s v="3160200456338"/>
    <x v="1"/>
    <x v="25"/>
    <n v="6"/>
    <n v="11"/>
    <n v="2561"/>
    <s v="1699"/>
    <s v="0001"/>
    <s v="16020511"/>
    <x v="1"/>
    <x v="5"/>
    <n v="10"/>
    <n v="8"/>
    <n v="2498"/>
    <s v="16990001"/>
    <x v="1"/>
    <s v="16"/>
  </r>
  <r>
    <s v="3160200147173"/>
    <x v="1"/>
    <x v="34"/>
    <n v="10"/>
    <n v="1"/>
    <n v="2561"/>
    <s v="1399"/>
    <s v="0001"/>
    <s v="16020601"/>
    <x v="1"/>
    <x v="1"/>
    <n v="25"/>
    <n v="4"/>
    <n v="2498"/>
    <s v="13990001"/>
    <x v="1"/>
    <s v="13"/>
  </r>
  <r>
    <s v="3160200144956"/>
    <x v="0"/>
    <x v="43"/>
    <n v="5"/>
    <n v="3"/>
    <n v="2561"/>
    <s v="1683"/>
    <s v="0001"/>
    <s v="16020601"/>
    <x v="1"/>
    <x v="132"/>
    <n v="29"/>
    <n v="4"/>
    <n v="2477"/>
    <s v="16830001"/>
    <x v="1"/>
    <s v="16"/>
  </r>
  <r>
    <s v="3160200144999"/>
    <x v="0"/>
    <x v="18"/>
    <n v="29"/>
    <n v="5"/>
    <n v="2561"/>
    <s v="1602"/>
    <s v="0000"/>
    <s v="16020601"/>
    <x v="1"/>
    <x v="135"/>
    <n v="3"/>
    <n v="2"/>
    <n v="2510"/>
    <s v="16020000"/>
    <x v="0"/>
    <s v="16"/>
  </r>
  <r>
    <s v="3160200216655"/>
    <x v="0"/>
    <x v="25"/>
    <n v="4"/>
    <n v="11"/>
    <n v="2561"/>
    <s v="1602"/>
    <s v="0000"/>
    <s v="16020601"/>
    <x v="1"/>
    <x v="41"/>
    <n v="1"/>
    <n v="1"/>
    <n v="2498"/>
    <s v="16020000"/>
    <x v="0"/>
    <s v="16"/>
  </r>
  <r>
    <s v="1199600135603"/>
    <x v="0"/>
    <x v="28"/>
    <n v="19"/>
    <n v="1"/>
    <n v="2561"/>
    <s v="1602"/>
    <s v="0000"/>
    <s v="16020602"/>
    <x v="1"/>
    <x v="11"/>
    <n v="28"/>
    <n v="6"/>
    <n v="2537"/>
    <s v="16020000"/>
    <x v="0"/>
    <s v="16"/>
  </r>
  <r>
    <s v="3160200147882"/>
    <x v="0"/>
    <x v="45"/>
    <n v="23"/>
    <n v="12"/>
    <n v="2561"/>
    <s v="1602"/>
    <s v="0000"/>
    <s v="16020602"/>
    <x v="1"/>
    <x v="26"/>
    <n v="2"/>
    <n v="3"/>
    <n v="2501"/>
    <s v="16020000"/>
    <x v="0"/>
    <s v="16"/>
  </r>
  <r>
    <s v="3160200222116"/>
    <x v="0"/>
    <x v="8"/>
    <n v="4"/>
    <n v="2"/>
    <n v="2561"/>
    <s v="1602"/>
    <s v="0000"/>
    <s v="16020603"/>
    <x v="1"/>
    <x v="11"/>
    <n v="6"/>
    <n v="2"/>
    <n v="2482"/>
    <s v="16020000"/>
    <x v="0"/>
    <s v="16"/>
  </r>
  <r>
    <s v="3100901023179"/>
    <x v="1"/>
    <x v="46"/>
    <n v="31"/>
    <n v="3"/>
    <n v="2561"/>
    <s v="1994"/>
    <s v="0000"/>
    <s v="16020603"/>
    <x v="1"/>
    <x v="95"/>
    <n v="1"/>
    <n v="1"/>
    <n v="2489"/>
    <s v="19940000"/>
    <x v="0"/>
    <s v="19"/>
  </r>
  <r>
    <s v="3160101812021"/>
    <x v="0"/>
    <x v="54"/>
    <n v="19"/>
    <n v="4"/>
    <n v="2561"/>
    <s v="1602"/>
    <s v="0000"/>
    <s v="16020603"/>
    <x v="1"/>
    <x v="139"/>
    <n v="14"/>
    <n v="6"/>
    <n v="2504"/>
    <s v="16020000"/>
    <x v="0"/>
    <s v="16"/>
  </r>
  <r>
    <s v="3160200220121"/>
    <x v="0"/>
    <x v="43"/>
    <n v="19"/>
    <n v="4"/>
    <n v="2561"/>
    <s v="1602"/>
    <s v="0000"/>
    <s v="16020603"/>
    <x v="1"/>
    <x v="7"/>
    <n v="8"/>
    <n v="12"/>
    <n v="2477"/>
    <s v="16020000"/>
    <x v="0"/>
    <s v="16"/>
  </r>
  <r>
    <s v="3160200214806"/>
    <x v="1"/>
    <x v="13"/>
    <n v="18"/>
    <n v="6"/>
    <n v="2561"/>
    <s v="8206"/>
    <s v="0000"/>
    <s v="16020603"/>
    <x v="1"/>
    <x v="168"/>
    <n v="8"/>
    <n v="3"/>
    <n v="2477"/>
    <s v="82060000"/>
    <x v="0"/>
    <s v="82"/>
  </r>
  <r>
    <s v="3160200048019"/>
    <x v="0"/>
    <x v="44"/>
    <n v="3"/>
    <n v="8"/>
    <n v="2561"/>
    <s v="1602"/>
    <s v="0000"/>
    <s v="16020603"/>
    <x v="1"/>
    <x v="258"/>
    <n v="24"/>
    <n v="3"/>
    <n v="2520"/>
    <s v="16020000"/>
    <x v="0"/>
    <s v="16"/>
  </r>
  <r>
    <s v="1190900021451"/>
    <x v="0"/>
    <x v="64"/>
    <n v="6"/>
    <n v="9"/>
    <n v="2561"/>
    <s v="1602"/>
    <s v="0000"/>
    <s v="16020603"/>
    <x v="1"/>
    <x v="11"/>
    <n v="6"/>
    <n v="5"/>
    <n v="2528"/>
    <s v="16020000"/>
    <x v="0"/>
    <s v="16"/>
  </r>
  <r>
    <s v="3160200213265"/>
    <x v="1"/>
    <x v="46"/>
    <n v="23"/>
    <n v="10"/>
    <n v="2561"/>
    <s v="1602"/>
    <s v="0000"/>
    <s v="16020603"/>
    <x v="1"/>
    <x v="156"/>
    <n v="11"/>
    <n v="12"/>
    <n v="2488"/>
    <s v="16020000"/>
    <x v="0"/>
    <s v="16"/>
  </r>
  <r>
    <s v="3160200220628"/>
    <x v="0"/>
    <x v="25"/>
    <n v="13"/>
    <n v="11"/>
    <n v="2561"/>
    <s v="1602"/>
    <s v="0000"/>
    <s v="16020603"/>
    <x v="1"/>
    <x v="24"/>
    <n v="1"/>
    <n v="1"/>
    <n v="2498"/>
    <s v="16020000"/>
    <x v="0"/>
    <s v="16"/>
  </r>
  <r>
    <s v="3160200216329"/>
    <x v="1"/>
    <x v="23"/>
    <n v="18"/>
    <n v="12"/>
    <n v="2561"/>
    <s v="1683"/>
    <s v="0001"/>
    <s v="16020603"/>
    <x v="1"/>
    <x v="56"/>
    <n v="13"/>
    <n v="4"/>
    <n v="2491"/>
    <s v="16830001"/>
    <x v="1"/>
    <s v="16"/>
  </r>
  <r>
    <s v="2160200015520"/>
    <x v="1"/>
    <x v="73"/>
    <n v="16"/>
    <n v="3"/>
    <n v="2561"/>
    <s v="1602"/>
    <s v="0000"/>
    <s v="16020604"/>
    <x v="1"/>
    <x v="259"/>
    <n v="17"/>
    <n v="8"/>
    <n v="2522"/>
    <s v="16020000"/>
    <x v="0"/>
    <s v="16"/>
  </r>
  <r>
    <s v="1199600549378"/>
    <x v="1"/>
    <x v="93"/>
    <n v="14"/>
    <n v="9"/>
    <n v="2561"/>
    <s v="1683"/>
    <s v="0002"/>
    <s v="16020604"/>
    <x v="1"/>
    <x v="11"/>
    <n v="5"/>
    <n v="8"/>
    <n v="2556"/>
    <s v="16830002"/>
    <x v="1"/>
    <s v="16"/>
  </r>
  <r>
    <s v="3160200222442"/>
    <x v="0"/>
    <x v="43"/>
    <n v="9"/>
    <n v="10"/>
    <n v="2561"/>
    <s v="1602"/>
    <s v="0000"/>
    <s v="16020604"/>
    <x v="1"/>
    <x v="11"/>
    <n v="1"/>
    <n v="1"/>
    <n v="2478"/>
    <s v="16020000"/>
    <x v="0"/>
    <s v="16"/>
  </r>
  <r>
    <s v="3250500124950"/>
    <x v="0"/>
    <x v="7"/>
    <n v="15"/>
    <n v="12"/>
    <n v="2561"/>
    <s v="1683"/>
    <s v="0001"/>
    <s v="16020604"/>
    <x v="1"/>
    <x v="25"/>
    <n v="6"/>
    <n v="8"/>
    <n v="2507"/>
    <s v="16830001"/>
    <x v="1"/>
    <s v="16"/>
  </r>
  <r>
    <s v="3160200225352"/>
    <x v="0"/>
    <x v="25"/>
    <n v="17"/>
    <n v="12"/>
    <n v="2561"/>
    <s v="1602"/>
    <s v="0000"/>
    <s v="16020604"/>
    <x v="1"/>
    <x v="2"/>
    <n v="26"/>
    <n v="8"/>
    <n v="2498"/>
    <s v="16020000"/>
    <x v="0"/>
    <s v="16"/>
  </r>
  <r>
    <s v="3640200106944"/>
    <x v="1"/>
    <x v="66"/>
    <n v="27"/>
    <n v="12"/>
    <n v="2561"/>
    <s v="1694"/>
    <s v="0001"/>
    <s v="16020604"/>
    <x v="1"/>
    <x v="2"/>
    <n v="7"/>
    <n v="3"/>
    <n v="2487"/>
    <s v="16940001"/>
    <x v="1"/>
    <s v="16"/>
  </r>
  <r>
    <s v="3160200215322"/>
    <x v="0"/>
    <x v="43"/>
    <n v="28"/>
    <n v="5"/>
    <n v="2561"/>
    <s v="1602"/>
    <s v="0000"/>
    <s v="16020605"/>
    <x v="1"/>
    <x v="11"/>
    <n v="13"/>
    <n v="1"/>
    <n v="2478"/>
    <s v="16020000"/>
    <x v="0"/>
    <s v="16"/>
  </r>
  <r>
    <s v="3160200217368"/>
    <x v="0"/>
    <x v="66"/>
    <n v="13"/>
    <n v="6"/>
    <n v="2561"/>
    <s v="1996"/>
    <s v="0001"/>
    <s v="16020605"/>
    <x v="1"/>
    <x v="31"/>
    <n v="1"/>
    <n v="1"/>
    <n v="2487"/>
    <s v="19960001"/>
    <x v="1"/>
    <s v="19"/>
  </r>
  <r>
    <s v="3160200047829"/>
    <x v="0"/>
    <x v="23"/>
    <n v="2"/>
    <n v="7"/>
    <n v="2561"/>
    <s v="1602"/>
    <s v="0000"/>
    <s v="16020605"/>
    <x v="1"/>
    <x v="78"/>
    <n v="1"/>
    <n v="1"/>
    <n v="2491"/>
    <s v="16020000"/>
    <x v="0"/>
    <s v="16"/>
  </r>
  <r>
    <s v="3160200233991"/>
    <x v="1"/>
    <x v="24"/>
    <n v="1"/>
    <n v="3"/>
    <n v="2561"/>
    <s v="1695"/>
    <s v="0000"/>
    <s v="16020701"/>
    <x v="1"/>
    <x v="40"/>
    <n v="1"/>
    <n v="1"/>
    <n v="2482"/>
    <s v="16950000"/>
    <x v="0"/>
    <s v="16"/>
  </r>
  <r>
    <s v="3160200240301"/>
    <x v="1"/>
    <x v="13"/>
    <n v="9"/>
    <n v="6"/>
    <n v="2561"/>
    <s v="1694"/>
    <s v="0001"/>
    <s v="16020701"/>
    <x v="1"/>
    <x v="11"/>
    <n v="25"/>
    <n v="9"/>
    <n v="2476"/>
    <s v="16940001"/>
    <x v="1"/>
    <s v="16"/>
  </r>
  <r>
    <s v="1119900024815"/>
    <x v="1"/>
    <x v="64"/>
    <n v="30"/>
    <n v="9"/>
    <n v="2561"/>
    <s v="2096"/>
    <s v="0002"/>
    <s v="16020701"/>
    <x v="1"/>
    <x v="32"/>
    <n v="8"/>
    <n v="10"/>
    <n v="2527"/>
    <s v="20960002"/>
    <x v="1"/>
    <s v="20"/>
  </r>
  <r>
    <s v="3160200240114"/>
    <x v="0"/>
    <x v="6"/>
    <n v="20"/>
    <n v="10"/>
    <n v="2561"/>
    <s v="1683"/>
    <s v="0001"/>
    <s v="16020701"/>
    <x v="1"/>
    <x v="32"/>
    <n v="23"/>
    <n v="1"/>
    <n v="2488"/>
    <s v="16830001"/>
    <x v="1"/>
    <s v="16"/>
  </r>
  <r>
    <s v="3160200237903"/>
    <x v="0"/>
    <x v="26"/>
    <n v="5"/>
    <n v="11"/>
    <n v="2561"/>
    <s v="1695"/>
    <s v="0000"/>
    <s v="16020701"/>
    <x v="1"/>
    <x v="11"/>
    <n v="13"/>
    <n v="12"/>
    <n v="2484"/>
    <s v="16950000"/>
    <x v="0"/>
    <s v="16"/>
  </r>
  <r>
    <s v="3191100339578"/>
    <x v="1"/>
    <x v="46"/>
    <n v="6"/>
    <n v="11"/>
    <n v="2561"/>
    <s v="1694"/>
    <s v="0001"/>
    <s v="16020701"/>
    <x v="1"/>
    <x v="178"/>
    <n v="12"/>
    <n v="10"/>
    <n v="2489"/>
    <s v="16940001"/>
    <x v="1"/>
    <s v="16"/>
  </r>
  <r>
    <s v="3160200236265"/>
    <x v="0"/>
    <x v="14"/>
    <n v="18"/>
    <n v="11"/>
    <n v="2561"/>
    <s v="1683"/>
    <s v="0001"/>
    <s v="16020701"/>
    <x v="1"/>
    <x v="2"/>
    <n v="18"/>
    <n v="3"/>
    <n v="2472"/>
    <s v="16830001"/>
    <x v="1"/>
    <s v="16"/>
  </r>
  <r>
    <s v="3100601136105"/>
    <x v="0"/>
    <x v="26"/>
    <n v="23"/>
    <n v="12"/>
    <n v="2561"/>
    <s v="1694"/>
    <s v="0001"/>
    <s v="16020701"/>
    <x v="1"/>
    <x v="3"/>
    <n v="0"/>
    <n v="0"/>
    <n v="2485"/>
    <s v="16940001"/>
    <x v="1"/>
    <s v="16"/>
  </r>
  <r>
    <s v="3160200274779"/>
    <x v="1"/>
    <x v="8"/>
    <n v="15"/>
    <n v="1"/>
    <n v="2561"/>
    <s v="1695"/>
    <s v="0000"/>
    <s v="16020702"/>
    <x v="1"/>
    <x v="11"/>
    <n v="26"/>
    <n v="5"/>
    <n v="2482"/>
    <s v="16950000"/>
    <x v="0"/>
    <s v="16"/>
  </r>
  <r>
    <s v="1160200062481"/>
    <x v="0"/>
    <x v="63"/>
    <n v="1"/>
    <n v="2"/>
    <n v="2561"/>
    <s v="1999"/>
    <s v="0001"/>
    <s v="16020702"/>
    <x v="1"/>
    <x v="87"/>
    <n v="6"/>
    <n v="10"/>
    <n v="2530"/>
    <s v="19990001"/>
    <x v="1"/>
    <s v="19"/>
  </r>
  <r>
    <s v="3190700066920"/>
    <x v="0"/>
    <x v="37"/>
    <n v="9"/>
    <n v="5"/>
    <n v="2561"/>
    <s v="1695"/>
    <s v="0000"/>
    <s v="16020702"/>
    <x v="1"/>
    <x v="11"/>
    <n v="5"/>
    <n v="5"/>
    <n v="2469"/>
    <s v="16950000"/>
    <x v="0"/>
    <s v="16"/>
  </r>
  <r>
    <s v="3160200271958"/>
    <x v="1"/>
    <x v="61"/>
    <n v="27"/>
    <n v="9"/>
    <n v="2561"/>
    <s v="1695"/>
    <s v="0000"/>
    <s v="16020702"/>
    <x v="1"/>
    <x v="11"/>
    <n v="1"/>
    <n v="7"/>
    <n v="2481"/>
    <s v="16950000"/>
    <x v="0"/>
    <s v="16"/>
  </r>
  <r>
    <s v="3160200025809"/>
    <x v="0"/>
    <x v="55"/>
    <n v="14"/>
    <n v="12"/>
    <n v="2561"/>
    <s v="1694"/>
    <s v="0001"/>
    <s v="16020702"/>
    <x v="1"/>
    <x v="84"/>
    <n v="22"/>
    <n v="3"/>
    <n v="2508"/>
    <s v="16940001"/>
    <x v="1"/>
    <s v="16"/>
  </r>
  <r>
    <s v="1160200123553"/>
    <x v="0"/>
    <x v="81"/>
    <n v="3"/>
    <n v="1"/>
    <n v="2561"/>
    <s v="1683"/>
    <s v="0001"/>
    <s v="16020703"/>
    <x v="1"/>
    <x v="260"/>
    <n v="13"/>
    <n v="10"/>
    <n v="2542"/>
    <s v="16830001"/>
    <x v="1"/>
    <s v="16"/>
  </r>
  <r>
    <s v="1199900200087"/>
    <x v="0"/>
    <x v="80"/>
    <n v="28"/>
    <n v="8"/>
    <n v="2561"/>
    <s v="7101"/>
    <s v="0000"/>
    <s v="16020703"/>
    <x v="1"/>
    <x v="0"/>
    <n v="30"/>
    <n v="8"/>
    <n v="2532"/>
    <s v="71010000"/>
    <x v="0"/>
    <s v="71"/>
  </r>
  <r>
    <s v="3251000480367"/>
    <x v="1"/>
    <x v="54"/>
    <n v="27"/>
    <n v="9"/>
    <n v="2561"/>
    <s v="1199"/>
    <s v="0001"/>
    <s v="16020703"/>
    <x v="1"/>
    <x v="32"/>
    <n v="0"/>
    <n v="0"/>
    <n v="2505"/>
    <s v="11990001"/>
    <x v="1"/>
    <s v="11"/>
  </r>
  <r>
    <s v="3160200286769"/>
    <x v="0"/>
    <x v="31"/>
    <n v="3"/>
    <n v="2"/>
    <n v="2561"/>
    <s v="1999"/>
    <s v="0001"/>
    <s v="16020704"/>
    <x v="1"/>
    <x v="22"/>
    <n v="19"/>
    <n v="2"/>
    <n v="2473"/>
    <s v="19990001"/>
    <x v="1"/>
    <s v="19"/>
  </r>
  <r>
    <s v="3160200299399"/>
    <x v="1"/>
    <x v="50"/>
    <n v="26"/>
    <n v="2"/>
    <n v="2561"/>
    <s v="1695"/>
    <s v="0000"/>
    <s v="16020704"/>
    <x v="1"/>
    <x v="11"/>
    <n v="15"/>
    <n v="2"/>
    <n v="2480"/>
    <s v="16950000"/>
    <x v="0"/>
    <s v="16"/>
  </r>
  <r>
    <s v="1104100030654"/>
    <x v="1"/>
    <x v="101"/>
    <n v="1"/>
    <n v="3"/>
    <n v="2561"/>
    <s v="1999"/>
    <s v="0001"/>
    <s v="16020704"/>
    <x v="1"/>
    <x v="25"/>
    <n v="4"/>
    <n v="8"/>
    <n v="2549"/>
    <s v="19990001"/>
    <x v="1"/>
    <s v="19"/>
  </r>
  <r>
    <s v="3141500117688"/>
    <x v="1"/>
    <x v="30"/>
    <n v="5"/>
    <n v="10"/>
    <n v="2561"/>
    <s v="1683"/>
    <s v="0001"/>
    <s v="16020704"/>
    <x v="1"/>
    <x v="2"/>
    <n v="1"/>
    <n v="5"/>
    <n v="2506"/>
    <s v="16830001"/>
    <x v="1"/>
    <s v="16"/>
  </r>
  <r>
    <s v="3160200288834"/>
    <x v="1"/>
    <x v="49"/>
    <n v="12"/>
    <n v="11"/>
    <n v="2561"/>
    <s v="1683"/>
    <s v="0001"/>
    <s v="16020704"/>
    <x v="1"/>
    <x v="81"/>
    <n v="1"/>
    <n v="1"/>
    <n v="2494"/>
    <s v="16830001"/>
    <x v="1"/>
    <s v="16"/>
  </r>
  <r>
    <s v="3160200288991"/>
    <x v="0"/>
    <x v="44"/>
    <n v="28"/>
    <n v="12"/>
    <n v="2561"/>
    <s v="1980"/>
    <s v="0001"/>
    <s v="16020704"/>
    <x v="1"/>
    <x v="26"/>
    <n v="26"/>
    <n v="5"/>
    <n v="2520"/>
    <s v="19800001"/>
    <x v="1"/>
    <s v="19"/>
  </r>
  <r>
    <s v="3160200286441"/>
    <x v="0"/>
    <x v="37"/>
    <n v="7"/>
    <n v="1"/>
    <n v="2561"/>
    <s v="1602"/>
    <s v="0000"/>
    <s v="16020705"/>
    <x v="1"/>
    <x v="59"/>
    <n v="1"/>
    <n v="1"/>
    <n v="2469"/>
    <s v="16020000"/>
    <x v="0"/>
    <s v="16"/>
  </r>
  <r>
    <s v="3419900086547"/>
    <x v="1"/>
    <x v="27"/>
    <n v="21"/>
    <n v="8"/>
    <n v="2561"/>
    <s v="1695"/>
    <s v="0000"/>
    <s v="16020705"/>
    <x v="1"/>
    <x v="11"/>
    <n v="1"/>
    <n v="3"/>
    <n v="2468"/>
    <s v="16950000"/>
    <x v="0"/>
    <s v="16"/>
  </r>
  <r>
    <s v="3160200291924"/>
    <x v="1"/>
    <x v="13"/>
    <n v="5"/>
    <n v="9"/>
    <n v="2561"/>
    <s v="1683"/>
    <s v="0001"/>
    <s v="16020705"/>
    <x v="1"/>
    <x v="11"/>
    <n v="2"/>
    <n v="6"/>
    <n v="2477"/>
    <s v="16830001"/>
    <x v="1"/>
    <s v="16"/>
  </r>
  <r>
    <s v="3160200308126"/>
    <x v="0"/>
    <x v="40"/>
    <n v="26"/>
    <n v="9"/>
    <n v="2561"/>
    <s v="1694"/>
    <s v="0001"/>
    <s v="16020705"/>
    <x v="1"/>
    <x v="2"/>
    <n v="13"/>
    <n v="1"/>
    <n v="2513"/>
    <s v="16940001"/>
    <x v="1"/>
    <s v="16"/>
  </r>
  <r>
    <s v="3160200290600"/>
    <x v="0"/>
    <x v="26"/>
    <n v="4"/>
    <n v="11"/>
    <n v="2561"/>
    <s v="1683"/>
    <s v="0001"/>
    <s v="16020705"/>
    <x v="1"/>
    <x v="2"/>
    <n v="16"/>
    <n v="3"/>
    <n v="2485"/>
    <s v="16830001"/>
    <x v="1"/>
    <s v="16"/>
  </r>
  <r>
    <s v="3700101176854"/>
    <x v="0"/>
    <x v="71"/>
    <n v="14"/>
    <n v="1"/>
    <n v="2561"/>
    <s v="1683"/>
    <s v="0001"/>
    <s v="16020706"/>
    <x v="1"/>
    <x v="77"/>
    <n v="15"/>
    <n v="10"/>
    <n v="2514"/>
    <s v="16830001"/>
    <x v="1"/>
    <s v="16"/>
  </r>
  <r>
    <s v="3160200308835"/>
    <x v="0"/>
    <x v="11"/>
    <n v="28"/>
    <n v="2"/>
    <n v="2561"/>
    <s v="1683"/>
    <s v="0001"/>
    <s v="16020706"/>
    <x v="1"/>
    <x v="2"/>
    <n v="4"/>
    <n v="3"/>
    <n v="2474"/>
    <s v="16830001"/>
    <x v="1"/>
    <s v="16"/>
  </r>
  <r>
    <s v="3160200331497"/>
    <x v="0"/>
    <x v="43"/>
    <n v="16"/>
    <n v="3"/>
    <n v="2561"/>
    <s v="1602"/>
    <s v="0000"/>
    <s v="16020706"/>
    <x v="1"/>
    <x v="3"/>
    <n v="1"/>
    <n v="1"/>
    <n v="2478"/>
    <s v="16020000"/>
    <x v="0"/>
    <s v="16"/>
  </r>
  <r>
    <s v="3160100423845"/>
    <x v="1"/>
    <x v="44"/>
    <n v="2"/>
    <n v="5"/>
    <n v="2561"/>
    <s v="1011"/>
    <s v="0002"/>
    <s v="16020706"/>
    <x v="1"/>
    <x v="11"/>
    <n v="11"/>
    <n v="8"/>
    <n v="2519"/>
    <s v="10110002"/>
    <x v="2"/>
    <s v="10"/>
  </r>
  <r>
    <s v="3160200376407"/>
    <x v="1"/>
    <x v="27"/>
    <n v="5"/>
    <n v="6"/>
    <n v="2561"/>
    <s v="1602"/>
    <s v="0000"/>
    <s v="16020706"/>
    <x v="1"/>
    <x v="11"/>
    <n v="4"/>
    <n v="7"/>
    <n v="2467"/>
    <s v="16020000"/>
    <x v="0"/>
    <s v="16"/>
  </r>
  <r>
    <s v="3191100316187"/>
    <x v="0"/>
    <x v="29"/>
    <n v="18"/>
    <n v="7"/>
    <n v="2561"/>
    <s v="1602"/>
    <s v="0000"/>
    <s v="16020706"/>
    <x v="1"/>
    <x v="87"/>
    <n v="0"/>
    <n v="0"/>
    <n v="2492"/>
    <s v="16020000"/>
    <x v="0"/>
    <s v="16"/>
  </r>
  <r>
    <s v="3101501853531"/>
    <x v="0"/>
    <x v="35"/>
    <n v="25"/>
    <n v="7"/>
    <n v="2561"/>
    <s v="1683"/>
    <s v="0001"/>
    <s v="16020706"/>
    <x v="1"/>
    <x v="6"/>
    <n v="12"/>
    <n v="4"/>
    <n v="2484"/>
    <s v="16830001"/>
    <x v="1"/>
    <s v="16"/>
  </r>
  <r>
    <s v="3160200292246"/>
    <x v="0"/>
    <x v="50"/>
    <n v="10"/>
    <n v="9"/>
    <n v="2561"/>
    <s v="1694"/>
    <s v="0001"/>
    <s v="16020706"/>
    <x v="1"/>
    <x v="261"/>
    <n v="10"/>
    <n v="7"/>
    <n v="2480"/>
    <s v="16940001"/>
    <x v="1"/>
    <s v="16"/>
  </r>
  <r>
    <s v="1710500137350"/>
    <x v="0"/>
    <x v="83"/>
    <n v="17"/>
    <n v="12"/>
    <n v="2561"/>
    <s v="1683"/>
    <s v="0001"/>
    <s v="16020706"/>
    <x v="1"/>
    <x v="32"/>
    <n v="29"/>
    <n v="3"/>
    <n v="2532"/>
    <s v="16830001"/>
    <x v="1"/>
    <s v="16"/>
  </r>
  <r>
    <s v="3160200299798"/>
    <x v="0"/>
    <x v="18"/>
    <n v="22"/>
    <n v="4"/>
    <n v="2561"/>
    <s v="1695"/>
    <s v="0000"/>
    <s v="16020707"/>
    <x v="1"/>
    <x v="15"/>
    <n v="14"/>
    <n v="3"/>
    <n v="2510"/>
    <s v="16950000"/>
    <x v="0"/>
    <s v="16"/>
  </r>
  <r>
    <s v="3160200299992"/>
    <x v="0"/>
    <x v="36"/>
    <n v="27"/>
    <n v="6"/>
    <n v="2561"/>
    <s v="1694"/>
    <s v="0001"/>
    <s v="16020707"/>
    <x v="1"/>
    <x v="32"/>
    <n v="3"/>
    <n v="1"/>
    <n v="2522"/>
    <s v="16940001"/>
    <x v="1"/>
    <s v="16"/>
  </r>
  <r>
    <s v="5101900010607"/>
    <x v="1"/>
    <x v="38"/>
    <n v="30"/>
    <n v="6"/>
    <n v="2561"/>
    <s v="1695"/>
    <s v="0000"/>
    <s v="16020707"/>
    <x v="1"/>
    <x v="41"/>
    <n v="0"/>
    <n v="0"/>
    <n v="2490"/>
    <s v="16950000"/>
    <x v="0"/>
    <s v="16"/>
  </r>
  <r>
    <s v="3160200295661"/>
    <x v="0"/>
    <x v="46"/>
    <n v="16"/>
    <n v="2"/>
    <n v="2561"/>
    <s v="1683"/>
    <s v="0001"/>
    <s v="16020708"/>
    <x v="1"/>
    <x v="2"/>
    <n v="1"/>
    <n v="1"/>
    <n v="2489"/>
    <s v="16830001"/>
    <x v="1"/>
    <s v="16"/>
  </r>
  <r>
    <s v="3160200026252"/>
    <x v="1"/>
    <x v="89"/>
    <n v="19"/>
    <n v="2"/>
    <n v="2561"/>
    <s v="1683"/>
    <s v="0002"/>
    <s v="16020708"/>
    <x v="1"/>
    <x v="5"/>
    <n v="11"/>
    <n v="4"/>
    <n v="2524"/>
    <s v="16830002"/>
    <x v="1"/>
    <s v="16"/>
  </r>
  <r>
    <s v="1160201153570"/>
    <x v="0"/>
    <x v="58"/>
    <n v="11"/>
    <n v="3"/>
    <n v="2561"/>
    <s v="1999"/>
    <s v="0001"/>
    <s v="16020708"/>
    <x v="1"/>
    <x v="0"/>
    <n v="17"/>
    <n v="9"/>
    <n v="2543"/>
    <s v="19990001"/>
    <x v="1"/>
    <s v="19"/>
  </r>
  <r>
    <s v="1199600160357"/>
    <x v="1"/>
    <x v="33"/>
    <n v="2"/>
    <n v="4"/>
    <n v="2561"/>
    <s v="1602"/>
    <s v="0000"/>
    <s v="16020708"/>
    <x v="1"/>
    <x v="242"/>
    <n v="1"/>
    <n v="7"/>
    <n v="2538"/>
    <s v="16020000"/>
    <x v="0"/>
    <s v="16"/>
  </r>
  <r>
    <s v="3160200302080"/>
    <x v="1"/>
    <x v="56"/>
    <n v="2"/>
    <n v="4"/>
    <n v="2561"/>
    <s v="1602"/>
    <s v="0000"/>
    <s v="16020708"/>
    <x v="1"/>
    <x v="242"/>
    <n v="21"/>
    <n v="4"/>
    <n v="2517"/>
    <s v="16020000"/>
    <x v="0"/>
    <s v="16"/>
  </r>
  <r>
    <s v="3160200302977"/>
    <x v="1"/>
    <x v="16"/>
    <n v="22"/>
    <n v="8"/>
    <n v="2561"/>
    <s v="1602"/>
    <s v="0000"/>
    <s v="16020708"/>
    <x v="1"/>
    <x v="41"/>
    <n v="0"/>
    <n v="0"/>
    <n v="2479"/>
    <s v="16020000"/>
    <x v="0"/>
    <s v="16"/>
  </r>
  <r>
    <s v="3160200026210"/>
    <x v="0"/>
    <x v="23"/>
    <n v="30"/>
    <n v="8"/>
    <n v="2561"/>
    <s v="1602"/>
    <s v="0000"/>
    <s v="16020708"/>
    <x v="1"/>
    <x v="3"/>
    <n v="1"/>
    <n v="1"/>
    <n v="2491"/>
    <s v="16020000"/>
    <x v="0"/>
    <s v="16"/>
  </r>
  <r>
    <s v="3160200303388"/>
    <x v="1"/>
    <x v="17"/>
    <n v="26"/>
    <n v="11"/>
    <n v="2561"/>
    <s v="1602"/>
    <s v="0000"/>
    <s v="16020708"/>
    <x v="1"/>
    <x v="41"/>
    <n v="1"/>
    <n v="1"/>
    <n v="2476"/>
    <s v="16020000"/>
    <x v="0"/>
    <s v="16"/>
  </r>
  <r>
    <s v="3160200305224"/>
    <x v="1"/>
    <x v="34"/>
    <n v="29"/>
    <n v="11"/>
    <n v="2561"/>
    <s v="1683"/>
    <s v="0001"/>
    <s v="16020708"/>
    <x v="1"/>
    <x v="191"/>
    <n v="1"/>
    <n v="2"/>
    <n v="2499"/>
    <s v="16830001"/>
    <x v="1"/>
    <s v="16"/>
  </r>
  <r>
    <s v="3199800021021"/>
    <x v="0"/>
    <x v="29"/>
    <n v="16"/>
    <n v="1"/>
    <n v="2561"/>
    <s v="1683"/>
    <s v="0001"/>
    <s v="16020709"/>
    <x v="1"/>
    <x v="22"/>
    <n v="1"/>
    <n v="4"/>
    <n v="2491"/>
    <s v="16830001"/>
    <x v="1"/>
    <s v="16"/>
  </r>
  <r>
    <s v="5160200021915"/>
    <x v="0"/>
    <x v="10"/>
    <n v="30"/>
    <n v="11"/>
    <n v="2561"/>
    <s v="1692"/>
    <s v="0001"/>
    <s v="16020709"/>
    <x v="1"/>
    <x v="94"/>
    <n v="25"/>
    <n v="8"/>
    <n v="2493"/>
    <s v="16920001"/>
    <x v="1"/>
    <s v="16"/>
  </r>
  <r>
    <s v="3160200280205"/>
    <x v="1"/>
    <x v="24"/>
    <n v="17"/>
    <n v="3"/>
    <n v="2561"/>
    <s v="1683"/>
    <s v="0001"/>
    <s v="16020711"/>
    <x v="1"/>
    <x v="71"/>
    <n v="14"/>
    <n v="7"/>
    <n v="2481"/>
    <s v="16830001"/>
    <x v="1"/>
    <s v="16"/>
  </r>
  <r>
    <s v="3160200278383"/>
    <x v="0"/>
    <x v="7"/>
    <n v="12"/>
    <n v="4"/>
    <n v="2561"/>
    <s v="1683"/>
    <s v="0001"/>
    <s v="16020711"/>
    <x v="1"/>
    <x v="25"/>
    <n v="25"/>
    <n v="7"/>
    <n v="2506"/>
    <s v="16830001"/>
    <x v="1"/>
    <s v="16"/>
  </r>
  <r>
    <s v="3300101138425"/>
    <x v="0"/>
    <x v="7"/>
    <n v="3"/>
    <n v="7"/>
    <n v="2561"/>
    <s v="3099"/>
    <s v="0002"/>
    <s v="16020711"/>
    <x v="1"/>
    <x v="2"/>
    <n v="13"/>
    <n v="7"/>
    <n v="2506"/>
    <s v="30990002"/>
    <x v="1"/>
    <s v="30"/>
  </r>
  <r>
    <s v="3140500248421"/>
    <x v="1"/>
    <x v="51"/>
    <n v="26"/>
    <n v="7"/>
    <n v="2561"/>
    <s v="1037"/>
    <s v="0001"/>
    <s v="16020711"/>
    <x v="1"/>
    <x v="32"/>
    <n v="9"/>
    <n v="2"/>
    <n v="2519"/>
    <s v="10370001"/>
    <x v="1"/>
    <s v="10"/>
  </r>
  <r>
    <s v="3160200276895"/>
    <x v="0"/>
    <x v="46"/>
    <n v="5"/>
    <n v="8"/>
    <n v="2561"/>
    <s v="1602"/>
    <s v="0000"/>
    <s v="16020711"/>
    <x v="1"/>
    <x v="26"/>
    <n v="19"/>
    <n v="4"/>
    <n v="2489"/>
    <s v="16020000"/>
    <x v="0"/>
    <s v="16"/>
  </r>
  <r>
    <s v="1199600031786"/>
    <x v="1"/>
    <x v="80"/>
    <n v="13"/>
    <n v="8"/>
    <n v="2561"/>
    <s v="1602"/>
    <s v="0000"/>
    <s v="16020711"/>
    <x v="1"/>
    <x v="26"/>
    <n v="28"/>
    <n v="11"/>
    <n v="2532"/>
    <s v="16020000"/>
    <x v="0"/>
    <s v="16"/>
  </r>
  <r>
    <s v="3191100513896"/>
    <x v="1"/>
    <x v="32"/>
    <n v="13"/>
    <n v="8"/>
    <n v="2561"/>
    <s v="1602"/>
    <s v="0000"/>
    <s v="16020711"/>
    <x v="1"/>
    <x v="26"/>
    <n v="10"/>
    <n v="9"/>
    <n v="2510"/>
    <s v="16020000"/>
    <x v="0"/>
    <s v="16"/>
  </r>
  <r>
    <s v="3160200280272"/>
    <x v="0"/>
    <x v="12"/>
    <n v="2"/>
    <n v="9"/>
    <n v="2561"/>
    <s v="1602"/>
    <s v="0000"/>
    <s v="16020711"/>
    <x v="1"/>
    <x v="11"/>
    <n v="5"/>
    <n v="6"/>
    <n v="2514"/>
    <s v="16020000"/>
    <x v="0"/>
    <s v="16"/>
  </r>
  <r>
    <s v="3160200280302"/>
    <x v="0"/>
    <x v="61"/>
    <n v="24"/>
    <n v="9"/>
    <n v="2561"/>
    <s v="1996"/>
    <s v="0001"/>
    <s v="16020711"/>
    <x v="1"/>
    <x v="22"/>
    <n v="17"/>
    <n v="1"/>
    <n v="2481"/>
    <s v="19960001"/>
    <x v="1"/>
    <s v="19"/>
  </r>
  <r>
    <s v="3160200278626"/>
    <x v="0"/>
    <x v="18"/>
    <n v="7"/>
    <n v="10"/>
    <n v="2561"/>
    <s v="1602"/>
    <s v="0000"/>
    <s v="16020711"/>
    <x v="1"/>
    <x v="11"/>
    <n v="5"/>
    <n v="9"/>
    <n v="2510"/>
    <s v="16020000"/>
    <x v="0"/>
    <s v="16"/>
  </r>
  <r>
    <s v="3160200392682"/>
    <x v="0"/>
    <x v="36"/>
    <n v="19"/>
    <n v="1"/>
    <n v="2561"/>
    <s v="1599"/>
    <s v="0001"/>
    <s v="16020801"/>
    <x v="1"/>
    <x v="239"/>
    <n v="23"/>
    <n v="2"/>
    <n v="2521"/>
    <s v="15990001"/>
    <x v="1"/>
    <s v="15"/>
  </r>
  <r>
    <s v="1160101801758"/>
    <x v="0"/>
    <x v="87"/>
    <n v="2"/>
    <n v="3"/>
    <n v="2561"/>
    <s v="1689"/>
    <s v="0001"/>
    <s v="16020801"/>
    <x v="1"/>
    <x v="26"/>
    <n v="3"/>
    <n v="3"/>
    <n v="2546"/>
    <s v="16890001"/>
    <x v="1"/>
    <s v="16"/>
  </r>
  <r>
    <s v="3600700866255"/>
    <x v="0"/>
    <x v="22"/>
    <n v="9"/>
    <n v="4"/>
    <n v="2561"/>
    <s v="1602"/>
    <s v="0000"/>
    <s v="16020801"/>
    <x v="1"/>
    <x v="243"/>
    <n v="17"/>
    <n v="8"/>
    <n v="2515"/>
    <s v="16020000"/>
    <x v="0"/>
    <s v="16"/>
  </r>
  <r>
    <s v="3160200348675"/>
    <x v="0"/>
    <x v="7"/>
    <n v="12"/>
    <n v="11"/>
    <n v="2561"/>
    <s v="1683"/>
    <s v="0001"/>
    <s v="16020801"/>
    <x v="1"/>
    <x v="25"/>
    <n v="1"/>
    <n v="10"/>
    <n v="2507"/>
    <s v="16830001"/>
    <x v="1"/>
    <s v="16"/>
  </r>
  <r>
    <s v="3160200355299"/>
    <x v="1"/>
    <x v="43"/>
    <n v="7"/>
    <n v="2"/>
    <n v="2561"/>
    <s v="1602"/>
    <s v="0000"/>
    <s v="16020802"/>
    <x v="1"/>
    <x v="37"/>
    <n v="12"/>
    <n v="11"/>
    <n v="2477"/>
    <s v="16020000"/>
    <x v="0"/>
    <s v="16"/>
  </r>
  <r>
    <s v="5620100115310"/>
    <x v="1"/>
    <x v="50"/>
    <n v="7"/>
    <n v="2"/>
    <n v="2561"/>
    <s v="1683"/>
    <s v="0001"/>
    <s v="16020802"/>
    <x v="1"/>
    <x v="12"/>
    <n v="9"/>
    <n v="6"/>
    <n v="2479"/>
    <s v="16830001"/>
    <x v="1"/>
    <s v="16"/>
  </r>
  <r>
    <s v="3360500485439"/>
    <x v="1"/>
    <x v="2"/>
    <n v="14"/>
    <n v="2"/>
    <n v="2561"/>
    <s v="1602"/>
    <s v="0000"/>
    <s v="16020802"/>
    <x v="1"/>
    <x v="11"/>
    <n v="0"/>
    <n v="0"/>
    <n v="2467"/>
    <s v="16020000"/>
    <x v="0"/>
    <s v="16"/>
  </r>
  <r>
    <s v="3160200358018"/>
    <x v="1"/>
    <x v="34"/>
    <n v="24"/>
    <n v="11"/>
    <n v="2561"/>
    <s v="1683"/>
    <s v="0001"/>
    <s v="16020802"/>
    <x v="1"/>
    <x v="262"/>
    <n v="17"/>
    <n v="2"/>
    <n v="2499"/>
    <s v="16830001"/>
    <x v="1"/>
    <s v="16"/>
  </r>
  <r>
    <s v="1160200058221"/>
    <x v="1"/>
    <x v="63"/>
    <n v="5"/>
    <n v="1"/>
    <n v="2561"/>
    <s v="1399"/>
    <s v="0001"/>
    <s v="16020803"/>
    <x v="1"/>
    <x v="15"/>
    <n v="15"/>
    <n v="2"/>
    <n v="2530"/>
    <s v="13990001"/>
    <x v="1"/>
    <s v="13"/>
  </r>
  <r>
    <s v="3160200395932"/>
    <x v="0"/>
    <x v="17"/>
    <n v="20"/>
    <n v="1"/>
    <n v="2561"/>
    <s v="1694"/>
    <s v="0001"/>
    <s v="16020803"/>
    <x v="1"/>
    <x v="2"/>
    <n v="1"/>
    <n v="1"/>
    <n v="2476"/>
    <s v="16940001"/>
    <x v="1"/>
    <s v="16"/>
  </r>
  <r>
    <s v="3160200360853"/>
    <x v="0"/>
    <x v="23"/>
    <n v="30"/>
    <n v="1"/>
    <n v="2561"/>
    <s v="1602"/>
    <s v="0000"/>
    <s v="16020803"/>
    <x v="1"/>
    <x v="31"/>
    <n v="1"/>
    <n v="1"/>
    <n v="2491"/>
    <s v="16020000"/>
    <x v="0"/>
    <s v="16"/>
  </r>
  <r>
    <s v="3160200423812"/>
    <x v="1"/>
    <x v="60"/>
    <n v="10"/>
    <n v="2"/>
    <n v="2561"/>
    <s v="1683"/>
    <s v="0001"/>
    <s v="16020803"/>
    <x v="1"/>
    <x v="2"/>
    <n v="25"/>
    <n v="6"/>
    <n v="2495"/>
    <s v="16830001"/>
    <x v="1"/>
    <s v="16"/>
  </r>
  <r>
    <s v="1168900048616"/>
    <x v="0"/>
    <x v="59"/>
    <n v="16"/>
    <n v="4"/>
    <n v="2561"/>
    <s v="1683"/>
    <s v="0001"/>
    <s v="16020803"/>
    <x v="1"/>
    <x v="62"/>
    <n v="20"/>
    <n v="10"/>
    <n v="2560"/>
    <s v="16830001"/>
    <x v="1"/>
    <s v="16"/>
  </r>
  <r>
    <s v="3160200396297"/>
    <x v="0"/>
    <x v="3"/>
    <n v="17"/>
    <n v="4"/>
    <n v="2561"/>
    <s v="1689"/>
    <s v="0001"/>
    <s v="16020803"/>
    <x v="1"/>
    <x v="11"/>
    <n v="1"/>
    <n v="1"/>
    <n v="2500"/>
    <s v="16890001"/>
    <x v="1"/>
    <s v="16"/>
  </r>
  <r>
    <s v="1199600454822"/>
    <x v="0"/>
    <x v="99"/>
    <n v="18"/>
    <n v="4"/>
    <n v="2561"/>
    <s v="1996"/>
    <s v="0001"/>
    <s v="16020803"/>
    <x v="1"/>
    <x v="18"/>
    <n v="10"/>
    <n v="1"/>
    <n v="2551"/>
    <s v="19960001"/>
    <x v="1"/>
    <s v="19"/>
  </r>
  <r>
    <s v="3160200396602"/>
    <x v="0"/>
    <x v="55"/>
    <n v="25"/>
    <n v="4"/>
    <n v="2561"/>
    <s v="2299"/>
    <s v="0001"/>
    <s v="16020803"/>
    <x v="1"/>
    <x v="32"/>
    <n v="25"/>
    <n v="7"/>
    <n v="2507"/>
    <s v="22990001"/>
    <x v="1"/>
    <s v="22"/>
  </r>
  <r>
    <s v="3191100321130"/>
    <x v="0"/>
    <x v="60"/>
    <n v="24"/>
    <n v="5"/>
    <n v="2561"/>
    <s v="1683"/>
    <s v="0001"/>
    <s v="16020803"/>
    <x v="1"/>
    <x v="25"/>
    <n v="0"/>
    <n v="0"/>
    <n v="2496"/>
    <s v="16830001"/>
    <x v="1"/>
    <s v="16"/>
  </r>
  <r>
    <s v="3160200394171"/>
    <x v="1"/>
    <x v="41"/>
    <n v="24"/>
    <n v="8"/>
    <n v="2561"/>
    <s v="1683"/>
    <s v="0001"/>
    <s v="16020803"/>
    <x v="1"/>
    <x v="6"/>
    <n v="1"/>
    <n v="1"/>
    <n v="2495"/>
    <s v="16830001"/>
    <x v="1"/>
    <s v="16"/>
  </r>
  <r>
    <s v="3160200360560"/>
    <x v="0"/>
    <x v="12"/>
    <n v="15"/>
    <n v="11"/>
    <n v="2561"/>
    <s v="1999"/>
    <s v="0001"/>
    <s v="16020803"/>
    <x v="1"/>
    <x v="32"/>
    <n v="19"/>
    <n v="5"/>
    <n v="2514"/>
    <s v="19990001"/>
    <x v="1"/>
    <s v="19"/>
  </r>
  <r>
    <s v="3160200405229"/>
    <x v="1"/>
    <x v="24"/>
    <n v="22"/>
    <n v="1"/>
    <n v="2561"/>
    <s v="1996"/>
    <s v="0001"/>
    <s v="16020804"/>
    <x v="1"/>
    <x v="1"/>
    <n v="24"/>
    <n v="11"/>
    <n v="2481"/>
    <s v="19960001"/>
    <x v="1"/>
    <s v="19"/>
  </r>
  <r>
    <s v="3160200403188"/>
    <x v="0"/>
    <x v="14"/>
    <n v="21"/>
    <n v="4"/>
    <n v="2561"/>
    <s v="1602"/>
    <s v="0000"/>
    <s v="16020804"/>
    <x v="1"/>
    <x v="11"/>
    <n v="1"/>
    <n v="1"/>
    <n v="2472"/>
    <s v="16020000"/>
    <x v="0"/>
    <s v="16"/>
  </r>
  <r>
    <s v="3760600084581"/>
    <x v="0"/>
    <x v="24"/>
    <n v="30"/>
    <n v="4"/>
    <n v="2561"/>
    <s v="1602"/>
    <s v="0000"/>
    <s v="16020804"/>
    <x v="1"/>
    <x v="3"/>
    <n v="1"/>
    <n v="1"/>
    <n v="2482"/>
    <s v="16020000"/>
    <x v="0"/>
    <s v="16"/>
  </r>
  <r>
    <s v="3600101092333"/>
    <x v="0"/>
    <x v="10"/>
    <n v="18"/>
    <n v="5"/>
    <n v="2561"/>
    <s v="3098"/>
    <s v="0000"/>
    <s v="16020804"/>
    <x v="1"/>
    <x v="78"/>
    <n v="29"/>
    <n v="7"/>
    <n v="2492"/>
    <s v="30980000"/>
    <x v="0"/>
    <s v="30"/>
  </r>
  <r>
    <s v="3160200398761"/>
    <x v="1"/>
    <x v="1"/>
    <n v="5"/>
    <n v="6"/>
    <n v="2561"/>
    <s v="1694"/>
    <s v="0001"/>
    <s v="16020804"/>
    <x v="1"/>
    <x v="32"/>
    <n v="1"/>
    <n v="1"/>
    <n v="2486"/>
    <s v="16940001"/>
    <x v="1"/>
    <s v="16"/>
  </r>
  <r>
    <s v="3160200396149"/>
    <x v="0"/>
    <x v="3"/>
    <n v="21"/>
    <n v="9"/>
    <n v="2561"/>
    <s v="1602"/>
    <s v="0000"/>
    <s v="16020804"/>
    <x v="1"/>
    <x v="25"/>
    <n v="18"/>
    <n v="1"/>
    <n v="2500"/>
    <s v="16020000"/>
    <x v="0"/>
    <s v="16"/>
  </r>
  <r>
    <s v="3160200401240"/>
    <x v="1"/>
    <x v="16"/>
    <n v="28"/>
    <n v="9"/>
    <n v="2561"/>
    <s v="1602"/>
    <s v="0000"/>
    <s v="16020804"/>
    <x v="1"/>
    <x v="37"/>
    <n v="12"/>
    <n v="7"/>
    <n v="2479"/>
    <s v="16020000"/>
    <x v="0"/>
    <s v="16"/>
  </r>
  <r>
    <s v="3160200404249"/>
    <x v="0"/>
    <x v="60"/>
    <n v="3"/>
    <n v="10"/>
    <n v="2561"/>
    <s v="1683"/>
    <s v="0001"/>
    <s v="16020804"/>
    <x v="1"/>
    <x v="17"/>
    <n v="1"/>
    <n v="1"/>
    <n v="2496"/>
    <s v="16830001"/>
    <x v="1"/>
    <s v="16"/>
  </r>
  <r>
    <s v="5160800016939"/>
    <x v="0"/>
    <x v="71"/>
    <n v="17"/>
    <n v="3"/>
    <n v="2561"/>
    <s v="4607"/>
    <s v="0000"/>
    <s v="16020805"/>
    <x v="1"/>
    <x v="40"/>
    <n v="29"/>
    <n v="4"/>
    <n v="2514"/>
    <s v="46070000"/>
    <x v="0"/>
    <s v="46"/>
  </r>
  <r>
    <s v="3160200409071"/>
    <x v="1"/>
    <x v="45"/>
    <n v="24"/>
    <n v="4"/>
    <n v="2561"/>
    <s v="1980"/>
    <s v="0001"/>
    <s v="16020805"/>
    <x v="1"/>
    <x v="5"/>
    <n v="1"/>
    <n v="1"/>
    <n v="2501"/>
    <s v="19800001"/>
    <x v="1"/>
    <s v="19"/>
  </r>
  <r>
    <s v="3160200407906"/>
    <x v="0"/>
    <x v="89"/>
    <n v="5"/>
    <n v="6"/>
    <n v="2561"/>
    <s v="1980"/>
    <s v="0001"/>
    <s v="16020805"/>
    <x v="1"/>
    <x v="11"/>
    <n v="18"/>
    <n v="12"/>
    <n v="2524"/>
    <s v="19800001"/>
    <x v="1"/>
    <s v="19"/>
  </r>
  <r>
    <s v="3160200409089"/>
    <x v="0"/>
    <x v="55"/>
    <n v="13"/>
    <n v="6"/>
    <n v="2561"/>
    <s v="2595"/>
    <s v="0001"/>
    <s v="16020805"/>
    <x v="1"/>
    <x v="17"/>
    <n v="27"/>
    <n v="10"/>
    <n v="2507"/>
    <s v="25950001"/>
    <x v="1"/>
    <s v="25"/>
  </r>
  <r>
    <s v="3191100577681"/>
    <x v="0"/>
    <x v="46"/>
    <n v="6"/>
    <n v="7"/>
    <n v="2561"/>
    <s v="1007"/>
    <s v="0001"/>
    <s v="16020805"/>
    <x v="1"/>
    <x v="87"/>
    <n v="15"/>
    <n v="3"/>
    <n v="2489"/>
    <s v="10070001"/>
    <x v="1"/>
    <s v="10"/>
  </r>
  <r>
    <s v="3160200410796"/>
    <x v="0"/>
    <x v="25"/>
    <n v="3"/>
    <n v="10"/>
    <n v="2561"/>
    <s v="1602"/>
    <s v="0000"/>
    <s v="16020805"/>
    <x v="1"/>
    <x v="22"/>
    <n v="2"/>
    <n v="5"/>
    <n v="2498"/>
    <s v="16020000"/>
    <x v="0"/>
    <s v="16"/>
  </r>
  <r>
    <s v="3160200412314"/>
    <x v="1"/>
    <x v="13"/>
    <n v="25"/>
    <n v="3"/>
    <n v="2561"/>
    <s v="1602"/>
    <s v="0000"/>
    <s v="16020806"/>
    <x v="1"/>
    <x v="11"/>
    <n v="7"/>
    <n v="11"/>
    <n v="2476"/>
    <s v="16020000"/>
    <x v="0"/>
    <s v="16"/>
  </r>
  <r>
    <s v="3160200412144"/>
    <x v="0"/>
    <x v="77"/>
    <n v="20"/>
    <n v="5"/>
    <n v="2561"/>
    <s v="1602"/>
    <s v="0000"/>
    <s v="16020806"/>
    <x v="1"/>
    <x v="11"/>
    <n v="12"/>
    <n v="11"/>
    <n v="2511"/>
    <s v="16020000"/>
    <x v="0"/>
    <s v="16"/>
  </r>
  <r>
    <s v="3110300780757"/>
    <x v="0"/>
    <x v="17"/>
    <n v="21"/>
    <n v="5"/>
    <n v="2561"/>
    <s v="1602"/>
    <s v="0000"/>
    <s v="16020806"/>
    <x v="1"/>
    <x v="11"/>
    <n v="0"/>
    <n v="0"/>
    <n v="2476"/>
    <s v="16020000"/>
    <x v="0"/>
    <s v="16"/>
  </r>
  <r>
    <s v="3160200188546"/>
    <x v="1"/>
    <x v="32"/>
    <n v="17"/>
    <n v="6"/>
    <n v="2561"/>
    <s v="1694"/>
    <s v="0001"/>
    <s v="16020806"/>
    <x v="1"/>
    <x v="9"/>
    <n v="18"/>
    <n v="12"/>
    <n v="2510"/>
    <s v="16940001"/>
    <x v="1"/>
    <s v="16"/>
  </r>
  <r>
    <s v="3160200423723"/>
    <x v="0"/>
    <x v="4"/>
    <n v="15"/>
    <n v="2"/>
    <n v="2561"/>
    <s v="1602"/>
    <s v="0000"/>
    <s v="16020807"/>
    <x v="1"/>
    <x v="24"/>
    <n v="17"/>
    <n v="2"/>
    <n v="2501"/>
    <s v="16020000"/>
    <x v="0"/>
    <s v="16"/>
  </r>
  <r>
    <s v="3160200423235"/>
    <x v="1"/>
    <x v="35"/>
    <n v="10"/>
    <n v="4"/>
    <n v="2561"/>
    <s v="1602"/>
    <s v="0000"/>
    <s v="16020807"/>
    <x v="1"/>
    <x v="11"/>
    <n v="1"/>
    <n v="1"/>
    <n v="2484"/>
    <s v="16020000"/>
    <x v="0"/>
    <s v="16"/>
  </r>
  <r>
    <s v="3160200421429"/>
    <x v="0"/>
    <x v="20"/>
    <n v="26"/>
    <n v="5"/>
    <n v="2561"/>
    <s v="1602"/>
    <s v="0000"/>
    <s v="16020807"/>
    <x v="1"/>
    <x v="11"/>
    <n v="16"/>
    <n v="9"/>
    <n v="2469"/>
    <s v="16020000"/>
    <x v="0"/>
    <s v="16"/>
  </r>
  <r>
    <s v="3190200395983"/>
    <x v="1"/>
    <x v="14"/>
    <n v="28"/>
    <n v="6"/>
    <n v="2561"/>
    <s v="1602"/>
    <s v="0000"/>
    <s v="16020807"/>
    <x v="1"/>
    <x v="11"/>
    <n v="0"/>
    <n v="11"/>
    <n v="2471"/>
    <s v="16020000"/>
    <x v="0"/>
    <s v="16"/>
  </r>
  <r>
    <s v="3160290001068"/>
    <x v="0"/>
    <x v="13"/>
    <n v="6"/>
    <n v="8"/>
    <n v="2561"/>
    <s v="1602"/>
    <s v="0000"/>
    <s v="16020807"/>
    <x v="1"/>
    <x v="11"/>
    <n v="1"/>
    <n v="1"/>
    <n v="2477"/>
    <s v="16020000"/>
    <x v="0"/>
    <s v="16"/>
  </r>
  <r>
    <s v="3160100051310"/>
    <x v="0"/>
    <x v="69"/>
    <n v="1"/>
    <n v="11"/>
    <n v="2561"/>
    <s v="3305"/>
    <s v="0001"/>
    <s v="16020807"/>
    <x v="1"/>
    <x v="11"/>
    <n v="25"/>
    <n v="1"/>
    <n v="2517"/>
    <s v="33050001"/>
    <x v="1"/>
    <s v="33"/>
  </r>
  <r>
    <s v="1100201643526"/>
    <x v="0"/>
    <x v="84"/>
    <n v="2"/>
    <n v="3"/>
    <n v="2561"/>
    <s v="1607"/>
    <s v="0000"/>
    <s v="16020808"/>
    <x v="1"/>
    <x v="54"/>
    <n v="9"/>
    <n v="3"/>
    <n v="2545"/>
    <s v="16070000"/>
    <x v="0"/>
    <s v="16"/>
  </r>
  <r>
    <s v="3160200425734"/>
    <x v="1"/>
    <x v="44"/>
    <n v="4"/>
    <n v="4"/>
    <n v="2561"/>
    <s v="1683"/>
    <s v="0001"/>
    <s v="16020808"/>
    <x v="1"/>
    <x v="25"/>
    <n v="25"/>
    <n v="12"/>
    <n v="2519"/>
    <s v="16830001"/>
    <x v="1"/>
    <s v="16"/>
  </r>
  <r>
    <s v="3180200319993"/>
    <x v="0"/>
    <x v="48"/>
    <n v="11"/>
    <n v="4"/>
    <n v="2561"/>
    <s v="1683"/>
    <s v="0001"/>
    <s v="16020808"/>
    <x v="1"/>
    <x v="25"/>
    <n v="28"/>
    <n v="10"/>
    <n v="2502"/>
    <s v="16830001"/>
    <x v="1"/>
    <s v="16"/>
  </r>
  <r>
    <s v="2160200013853"/>
    <x v="0"/>
    <x v="44"/>
    <n v="26"/>
    <n v="5"/>
    <n v="2561"/>
    <s v="1602"/>
    <s v="0000"/>
    <s v="16020808"/>
    <x v="1"/>
    <x v="263"/>
    <n v="5"/>
    <n v="11"/>
    <n v="2519"/>
    <s v="16020000"/>
    <x v="0"/>
    <s v="16"/>
  </r>
  <r>
    <s v="3160200428814"/>
    <x v="1"/>
    <x v="31"/>
    <n v="18"/>
    <n v="7"/>
    <n v="2561"/>
    <s v="1683"/>
    <s v="0001"/>
    <s v="16020808"/>
    <x v="1"/>
    <x v="98"/>
    <n v="10"/>
    <n v="2"/>
    <n v="2474"/>
    <s v="16830001"/>
    <x v="1"/>
    <s v="16"/>
  </r>
  <r>
    <s v="3160200424193"/>
    <x v="0"/>
    <x v="77"/>
    <n v="20"/>
    <n v="7"/>
    <n v="2561"/>
    <s v="1602"/>
    <s v="0000"/>
    <s v="16020808"/>
    <x v="1"/>
    <x v="56"/>
    <n v="3"/>
    <n v="5"/>
    <n v="2512"/>
    <s v="16020000"/>
    <x v="0"/>
    <s v="16"/>
  </r>
  <r>
    <s v="3160200424304"/>
    <x v="1"/>
    <x v="40"/>
    <n v="15"/>
    <n v="9"/>
    <n v="2561"/>
    <s v="1999"/>
    <s v="0001"/>
    <s v="16020808"/>
    <x v="1"/>
    <x v="2"/>
    <n v="16"/>
    <n v="5"/>
    <n v="2513"/>
    <s v="19990001"/>
    <x v="1"/>
    <s v="19"/>
  </r>
  <r>
    <s v="5160200004042"/>
    <x v="1"/>
    <x v="24"/>
    <n v="6"/>
    <n v="10"/>
    <n v="2561"/>
    <s v="1602"/>
    <s v="0000"/>
    <s v="16020808"/>
    <x v="1"/>
    <x v="139"/>
    <n v="26"/>
    <n v="7"/>
    <n v="2482"/>
    <s v="16020000"/>
    <x v="0"/>
    <s v="16"/>
  </r>
  <r>
    <s v="3160200424258"/>
    <x v="0"/>
    <x v="17"/>
    <n v="8"/>
    <n v="11"/>
    <n v="2561"/>
    <s v="1683"/>
    <s v="0001"/>
    <s v="16020808"/>
    <x v="1"/>
    <x v="22"/>
    <n v="1"/>
    <n v="1"/>
    <n v="2476"/>
    <s v="16830001"/>
    <x v="1"/>
    <s v="16"/>
  </r>
  <r>
    <s v="3670200480188"/>
    <x v="0"/>
    <x v="16"/>
    <n v="21"/>
    <n v="11"/>
    <n v="2561"/>
    <s v="1689"/>
    <s v="0001"/>
    <s v="16020808"/>
    <x v="1"/>
    <x v="77"/>
    <n v="0"/>
    <n v="0"/>
    <n v="2479"/>
    <s v="16890001"/>
    <x v="1"/>
    <s v="16"/>
  </r>
  <r>
    <s v="3191100323183"/>
    <x v="0"/>
    <x v="12"/>
    <n v="6"/>
    <n v="4"/>
    <n v="2561"/>
    <s v="1694"/>
    <s v="0001"/>
    <s v="16020810"/>
    <x v="1"/>
    <x v="11"/>
    <n v="30"/>
    <n v="8"/>
    <n v="2513"/>
    <s v="16940001"/>
    <x v="1"/>
    <s v="16"/>
  </r>
  <r>
    <s v="3160100611820"/>
    <x v="0"/>
    <x v="17"/>
    <n v="21"/>
    <n v="7"/>
    <n v="2561"/>
    <s v="1683"/>
    <s v="0001"/>
    <s v="16020810"/>
    <x v="1"/>
    <x v="2"/>
    <n v="1"/>
    <n v="1"/>
    <n v="2476"/>
    <s v="16830001"/>
    <x v="1"/>
    <s v="16"/>
  </r>
  <r>
    <s v="3160200412055"/>
    <x v="1"/>
    <x v="50"/>
    <n v="23"/>
    <n v="10"/>
    <n v="2561"/>
    <s v="1911"/>
    <s v="0000"/>
    <s v="16020810"/>
    <x v="1"/>
    <x v="41"/>
    <n v="31"/>
    <n v="1"/>
    <n v="2480"/>
    <s v="19110000"/>
    <x v="0"/>
    <s v="19"/>
  </r>
  <r>
    <s v="3160200349396"/>
    <x v="1"/>
    <x v="5"/>
    <n v="4"/>
    <n v="3"/>
    <n v="2561"/>
    <s v="1602"/>
    <s v="0000"/>
    <s v="16020811"/>
    <x v="1"/>
    <x v="41"/>
    <n v="12"/>
    <n v="5"/>
    <n v="2472"/>
    <s v="16020000"/>
    <x v="0"/>
    <s v="16"/>
  </r>
  <r>
    <s v="3160200359081"/>
    <x v="0"/>
    <x v="54"/>
    <n v="16"/>
    <n v="5"/>
    <n v="2561"/>
    <s v="1683"/>
    <s v="0001"/>
    <s v="16020811"/>
    <x v="1"/>
    <x v="25"/>
    <n v="26"/>
    <n v="6"/>
    <n v="2504"/>
    <s v="16830001"/>
    <x v="1"/>
    <s v="16"/>
  </r>
  <r>
    <s v="3160200350441"/>
    <x v="1"/>
    <x v="34"/>
    <n v="6"/>
    <n v="8"/>
    <n v="2561"/>
    <s v="1683"/>
    <s v="0002"/>
    <s v="16020811"/>
    <x v="1"/>
    <x v="195"/>
    <n v="4"/>
    <n v="9"/>
    <n v="2498"/>
    <s v="16830002"/>
    <x v="1"/>
    <s v="16"/>
  </r>
  <r>
    <s v="3160200359278"/>
    <x v="0"/>
    <x v="16"/>
    <n v="7"/>
    <n v="9"/>
    <n v="2561"/>
    <s v="1683"/>
    <s v="0001"/>
    <s v="16020811"/>
    <x v="1"/>
    <x v="2"/>
    <n v="1"/>
    <n v="5"/>
    <n v="2479"/>
    <s v="16830001"/>
    <x v="1"/>
    <s v="16"/>
  </r>
  <r>
    <s v="3300900011876"/>
    <x v="0"/>
    <x v="51"/>
    <n v="14"/>
    <n v="3"/>
    <n v="2561"/>
    <s v="1602"/>
    <s v="0000"/>
    <s v="16020901"/>
    <x v="1"/>
    <x v="11"/>
    <n v="11"/>
    <n v="11"/>
    <n v="2518"/>
    <s v="16020000"/>
    <x v="0"/>
    <s v="16"/>
  </r>
  <r>
    <s v="3160200317222"/>
    <x v="0"/>
    <x v="6"/>
    <n v="4"/>
    <n v="4"/>
    <n v="2561"/>
    <s v="1683"/>
    <s v="0001"/>
    <s v="16020901"/>
    <x v="1"/>
    <x v="148"/>
    <n v="1"/>
    <n v="1"/>
    <n v="2488"/>
    <s v="16830001"/>
    <x v="1"/>
    <s v="16"/>
  </r>
  <r>
    <s v="3160290001122"/>
    <x v="1"/>
    <x v="1"/>
    <n v="1"/>
    <n v="8"/>
    <n v="2561"/>
    <s v="1683"/>
    <s v="0001"/>
    <s v="16020901"/>
    <x v="1"/>
    <x v="2"/>
    <n v="19"/>
    <n v="3"/>
    <n v="2486"/>
    <s v="16830001"/>
    <x v="1"/>
    <s v="16"/>
  </r>
  <r>
    <s v="3160200317397"/>
    <x v="0"/>
    <x v="55"/>
    <n v="26"/>
    <n v="8"/>
    <n v="2561"/>
    <s v="1033"/>
    <s v="0006"/>
    <s v="16020901"/>
    <x v="1"/>
    <x v="264"/>
    <n v="11"/>
    <n v="8"/>
    <n v="2508"/>
    <s v="10330006"/>
    <x v="2"/>
    <s v="10"/>
  </r>
  <r>
    <s v="3191100500352"/>
    <x v="0"/>
    <x v="4"/>
    <n v="20"/>
    <n v="10"/>
    <n v="2561"/>
    <s v="3101"/>
    <s v="0000"/>
    <s v="16020901"/>
    <x v="1"/>
    <x v="11"/>
    <n v="12"/>
    <n v="10"/>
    <n v="2502"/>
    <s v="31010000"/>
    <x v="0"/>
    <s v="31"/>
  </r>
  <r>
    <s v="3160200327201"/>
    <x v="1"/>
    <x v="18"/>
    <n v="11"/>
    <n v="2"/>
    <n v="2561"/>
    <s v="1683"/>
    <s v="0001"/>
    <s v="16020902"/>
    <x v="1"/>
    <x v="152"/>
    <n v="1"/>
    <n v="1"/>
    <n v="2510"/>
    <s v="16830001"/>
    <x v="1"/>
    <s v="16"/>
  </r>
  <r>
    <s v="3160200256185"/>
    <x v="1"/>
    <x v="49"/>
    <n v="3"/>
    <n v="3"/>
    <n v="2561"/>
    <s v="1683"/>
    <s v="0001"/>
    <s v="16020902"/>
    <x v="1"/>
    <x v="265"/>
    <n v="1"/>
    <n v="1"/>
    <n v="2494"/>
    <s v="16830001"/>
    <x v="1"/>
    <s v="16"/>
  </r>
  <r>
    <s v="3160200320592"/>
    <x v="1"/>
    <x v="66"/>
    <n v="27"/>
    <n v="6"/>
    <n v="2561"/>
    <s v="1683"/>
    <s v="0001"/>
    <s v="16020902"/>
    <x v="1"/>
    <x v="2"/>
    <n v="25"/>
    <n v="9"/>
    <n v="2486"/>
    <s v="16830001"/>
    <x v="1"/>
    <s v="16"/>
  </r>
  <r>
    <s v="3160200318814"/>
    <x v="0"/>
    <x v="47"/>
    <n v="30"/>
    <n v="6"/>
    <n v="2561"/>
    <s v="1602"/>
    <s v="0000"/>
    <s v="16020902"/>
    <x v="1"/>
    <x v="3"/>
    <n v="23"/>
    <n v="12"/>
    <n v="2503"/>
    <s v="16020000"/>
    <x v="0"/>
    <s v="16"/>
  </r>
  <r>
    <s v="3160200321904"/>
    <x v="0"/>
    <x v="34"/>
    <n v="12"/>
    <n v="8"/>
    <n v="2561"/>
    <s v="1694"/>
    <s v="0001"/>
    <s v="16020902"/>
    <x v="1"/>
    <x v="24"/>
    <n v="10"/>
    <n v="3"/>
    <n v="2499"/>
    <s v="16940001"/>
    <x v="1"/>
    <s v="16"/>
  </r>
  <r>
    <s v="3160200320703"/>
    <x v="0"/>
    <x v="71"/>
    <n v="9"/>
    <n v="9"/>
    <n v="2561"/>
    <s v="1694"/>
    <s v="0001"/>
    <s v="16020902"/>
    <x v="1"/>
    <x v="2"/>
    <n v="5"/>
    <n v="9"/>
    <n v="2515"/>
    <s v="16940001"/>
    <x v="1"/>
    <s v="16"/>
  </r>
  <r>
    <s v="3160200327082"/>
    <x v="1"/>
    <x v="45"/>
    <n v="14"/>
    <n v="10"/>
    <n v="2561"/>
    <s v="1602"/>
    <s v="0000"/>
    <s v="16020902"/>
    <x v="1"/>
    <x v="11"/>
    <n v="14"/>
    <n v="3"/>
    <n v="2501"/>
    <s v="16020000"/>
    <x v="0"/>
    <s v="16"/>
  </r>
  <r>
    <s v="3160290000517"/>
    <x v="1"/>
    <x v="17"/>
    <n v="21"/>
    <n v="11"/>
    <n v="2561"/>
    <s v="1683"/>
    <s v="0001"/>
    <s v="16020902"/>
    <x v="1"/>
    <x v="25"/>
    <n v="1"/>
    <n v="1"/>
    <n v="2476"/>
    <s v="16830001"/>
    <x v="1"/>
    <s v="16"/>
  </r>
  <r>
    <s v="3160200319543"/>
    <x v="1"/>
    <x v="48"/>
    <n v="9"/>
    <n v="12"/>
    <n v="2561"/>
    <s v="1602"/>
    <s v="0000"/>
    <s v="16020902"/>
    <x v="1"/>
    <x v="56"/>
    <n v="1"/>
    <n v="1"/>
    <n v="2503"/>
    <s v="16020000"/>
    <x v="0"/>
    <s v="16"/>
  </r>
  <r>
    <s v="3160200318661"/>
    <x v="0"/>
    <x v="60"/>
    <n v="15"/>
    <n v="12"/>
    <n v="2561"/>
    <s v="1602"/>
    <s v="0000"/>
    <s v="16020902"/>
    <x v="1"/>
    <x v="11"/>
    <n v="7"/>
    <n v="1"/>
    <n v="2496"/>
    <s v="16020000"/>
    <x v="0"/>
    <s v="16"/>
  </r>
  <r>
    <s v="3160200191661"/>
    <x v="1"/>
    <x v="51"/>
    <n v="15"/>
    <n v="2"/>
    <n v="2561"/>
    <s v="1602"/>
    <s v="0000"/>
    <s v="16020903"/>
    <x v="1"/>
    <x v="139"/>
    <n v="27"/>
    <n v="12"/>
    <n v="2518"/>
    <s v="16020000"/>
    <x v="0"/>
    <s v="16"/>
  </r>
  <r>
    <s v="3160200324300"/>
    <x v="1"/>
    <x v="71"/>
    <n v="23"/>
    <n v="2"/>
    <n v="2561"/>
    <s v="1683"/>
    <s v="0001"/>
    <s v="16020903"/>
    <x v="1"/>
    <x v="81"/>
    <n v="14"/>
    <n v="11"/>
    <n v="2514"/>
    <s v="16830001"/>
    <x v="1"/>
    <s v="16"/>
  </r>
  <r>
    <s v="3190100480652"/>
    <x v="1"/>
    <x v="31"/>
    <n v="2"/>
    <n v="9"/>
    <n v="2561"/>
    <s v="1602"/>
    <s v="0000"/>
    <s v="16020903"/>
    <x v="1"/>
    <x v="41"/>
    <n v="0"/>
    <n v="0"/>
    <n v="2474"/>
    <s v="16020000"/>
    <x v="0"/>
    <s v="16"/>
  </r>
  <r>
    <s v="3160200324601"/>
    <x v="0"/>
    <x v="66"/>
    <n v="9"/>
    <n v="9"/>
    <n v="2561"/>
    <s v="1602"/>
    <s v="0000"/>
    <s v="16020903"/>
    <x v="1"/>
    <x v="24"/>
    <n v="15"/>
    <n v="10"/>
    <n v="2486"/>
    <s v="16020000"/>
    <x v="0"/>
    <s v="16"/>
  </r>
  <r>
    <s v="3160200348276"/>
    <x v="0"/>
    <x v="38"/>
    <n v="18"/>
    <n v="10"/>
    <n v="2561"/>
    <s v="1683"/>
    <s v="0001"/>
    <s v="16020903"/>
    <x v="1"/>
    <x v="164"/>
    <n v="1"/>
    <n v="1"/>
    <n v="2490"/>
    <s v="16830001"/>
    <x v="1"/>
    <s v="16"/>
  </r>
  <r>
    <s v="3160200323940"/>
    <x v="0"/>
    <x v="31"/>
    <n v="24"/>
    <n v="11"/>
    <n v="2561"/>
    <s v="1602"/>
    <s v="0000"/>
    <s v="16020903"/>
    <x v="1"/>
    <x v="11"/>
    <n v="1"/>
    <n v="1"/>
    <n v="2474"/>
    <s v="16020000"/>
    <x v="0"/>
    <s v="16"/>
  </r>
  <r>
    <s v="1168900024024"/>
    <x v="0"/>
    <x v="100"/>
    <n v="17"/>
    <n v="12"/>
    <n v="2561"/>
    <s v="1980"/>
    <s v="0001"/>
    <s v="16020903"/>
    <x v="1"/>
    <x v="26"/>
    <n v="26"/>
    <n v="2"/>
    <n v="2548"/>
    <s v="19800001"/>
    <x v="1"/>
    <s v="19"/>
  </r>
  <r>
    <s v="3160200330580"/>
    <x v="1"/>
    <x v="34"/>
    <n v="11"/>
    <n v="4"/>
    <n v="2561"/>
    <s v="1996"/>
    <s v="0001"/>
    <s v="16020904"/>
    <x v="1"/>
    <x v="25"/>
    <n v="17"/>
    <n v="11"/>
    <n v="2498"/>
    <s v="19960001"/>
    <x v="1"/>
    <s v="19"/>
  </r>
  <r>
    <s v="1169400007423"/>
    <x v="0"/>
    <x v="84"/>
    <n v="11"/>
    <n v="6"/>
    <n v="2561"/>
    <s v="1699"/>
    <s v="0000"/>
    <s v="16020904"/>
    <x v="1"/>
    <x v="136"/>
    <n v="26"/>
    <n v="2"/>
    <n v="2546"/>
    <s v="16990000"/>
    <x v="0"/>
    <s v="16"/>
  </r>
  <r>
    <s v="3160200329093"/>
    <x v="1"/>
    <x v="46"/>
    <n v="31"/>
    <n v="8"/>
    <n v="2561"/>
    <s v="1602"/>
    <s v="0000"/>
    <s v="16020904"/>
    <x v="1"/>
    <x v="41"/>
    <n v="12"/>
    <n v="11"/>
    <n v="2488"/>
    <s v="16020000"/>
    <x v="0"/>
    <s v="16"/>
  </r>
  <r>
    <s v="3160200362538"/>
    <x v="0"/>
    <x v="24"/>
    <n v="15"/>
    <n v="1"/>
    <n v="2561"/>
    <s v="1602"/>
    <s v="0000"/>
    <s v="16020905"/>
    <x v="1"/>
    <x v="7"/>
    <n v="1"/>
    <n v="1"/>
    <n v="2482"/>
    <s v="16020000"/>
    <x v="0"/>
    <s v="16"/>
  </r>
  <r>
    <s v="3160200361973"/>
    <x v="1"/>
    <x v="41"/>
    <n v="18"/>
    <n v="3"/>
    <n v="2561"/>
    <s v="1602"/>
    <s v="0000"/>
    <s v="16020905"/>
    <x v="1"/>
    <x v="40"/>
    <n v="12"/>
    <n v="9"/>
    <n v="2494"/>
    <s v="16020000"/>
    <x v="0"/>
    <s v="16"/>
  </r>
  <r>
    <s v="3160200361965"/>
    <x v="0"/>
    <x v="24"/>
    <n v="23"/>
    <n v="3"/>
    <n v="2561"/>
    <s v="1689"/>
    <s v="0000"/>
    <s v="16020905"/>
    <x v="1"/>
    <x v="266"/>
    <n v="17"/>
    <n v="4"/>
    <n v="2481"/>
    <s v="16890000"/>
    <x v="0"/>
    <s v="16"/>
  </r>
  <r>
    <s v="3160400133541"/>
    <x v="1"/>
    <x v="18"/>
    <n v="21"/>
    <n v="4"/>
    <n v="2561"/>
    <s v="1694"/>
    <s v="0001"/>
    <s v="16020905"/>
    <x v="1"/>
    <x v="2"/>
    <n v="18"/>
    <n v="4"/>
    <n v="2510"/>
    <s v="16940001"/>
    <x v="1"/>
    <s v="16"/>
  </r>
  <r>
    <s v="3400100160213"/>
    <x v="0"/>
    <x v="7"/>
    <n v="2"/>
    <n v="6"/>
    <n v="2561"/>
    <s v="1602"/>
    <s v="0000"/>
    <s v="16020905"/>
    <x v="1"/>
    <x v="24"/>
    <n v="17"/>
    <n v="6"/>
    <n v="2506"/>
    <s v="16020000"/>
    <x v="0"/>
    <s v="16"/>
  </r>
  <r>
    <s v="3160101137820"/>
    <x v="0"/>
    <x v="17"/>
    <n v="18"/>
    <n v="7"/>
    <n v="2561"/>
    <s v="1602"/>
    <s v="0000"/>
    <s v="16020905"/>
    <x v="1"/>
    <x v="3"/>
    <n v="11"/>
    <n v="2"/>
    <n v="2476"/>
    <s v="16020000"/>
    <x v="0"/>
    <s v="16"/>
  </r>
  <r>
    <s v="3190100098677"/>
    <x v="1"/>
    <x v="90"/>
    <n v="13"/>
    <n v="8"/>
    <n v="2561"/>
    <s v="1683"/>
    <s v="0001"/>
    <s v="16020905"/>
    <x v="1"/>
    <x v="77"/>
    <n v="0"/>
    <n v="0"/>
    <n v="2463"/>
    <s v="16830001"/>
    <x v="1"/>
    <s v="16"/>
  </r>
  <r>
    <s v="3220400200620"/>
    <x v="1"/>
    <x v="38"/>
    <n v="1"/>
    <n v="12"/>
    <n v="2561"/>
    <s v="1683"/>
    <s v="0001"/>
    <s v="16020905"/>
    <x v="1"/>
    <x v="6"/>
    <n v="0"/>
    <n v="0"/>
    <n v="2490"/>
    <s v="16830001"/>
    <x v="1"/>
    <s v="16"/>
  </r>
  <r>
    <s v="3160200364115"/>
    <x v="0"/>
    <x v="11"/>
    <n v="28"/>
    <n v="6"/>
    <n v="2561"/>
    <s v="1602"/>
    <s v="0000"/>
    <s v="16020906"/>
    <x v="1"/>
    <x v="11"/>
    <n v="31"/>
    <n v="3"/>
    <n v="2475"/>
    <s v="16020000"/>
    <x v="0"/>
    <s v="16"/>
  </r>
  <r>
    <s v="3160200368773"/>
    <x v="0"/>
    <x v="41"/>
    <n v="23"/>
    <n v="7"/>
    <n v="2561"/>
    <s v="1694"/>
    <s v="0001"/>
    <s v="16020906"/>
    <x v="1"/>
    <x v="118"/>
    <n v="13"/>
    <n v="7"/>
    <n v="2495"/>
    <s v="16940001"/>
    <x v="1"/>
    <s v="16"/>
  </r>
  <r>
    <s v="3160200365375"/>
    <x v="0"/>
    <x v="46"/>
    <n v="19"/>
    <n v="12"/>
    <n v="2561"/>
    <s v="1689"/>
    <s v="0001"/>
    <s v="16020906"/>
    <x v="1"/>
    <x v="267"/>
    <n v="2"/>
    <n v="2"/>
    <n v="2489"/>
    <s v="16890001"/>
    <x v="1"/>
    <s v="16"/>
  </r>
  <r>
    <s v="3160200372193"/>
    <x v="0"/>
    <x v="13"/>
    <n v="21"/>
    <n v="2"/>
    <n v="2561"/>
    <s v="1602"/>
    <s v="0000"/>
    <s v="16020908"/>
    <x v="1"/>
    <x v="11"/>
    <n v="8"/>
    <n v="3"/>
    <n v="2476"/>
    <s v="16020000"/>
    <x v="0"/>
    <s v="16"/>
  </r>
  <r>
    <s v="3160200310422"/>
    <x v="0"/>
    <x v="31"/>
    <n v="21"/>
    <n v="2"/>
    <n v="2561"/>
    <s v="1602"/>
    <s v="0000"/>
    <s v="16020909"/>
    <x v="1"/>
    <x v="37"/>
    <n v="1"/>
    <n v="1"/>
    <n v="2474"/>
    <s v="16020000"/>
    <x v="0"/>
    <s v="16"/>
  </r>
  <r>
    <s v="3160200314622"/>
    <x v="1"/>
    <x v="37"/>
    <n v="28"/>
    <n v="3"/>
    <n v="2561"/>
    <s v="1683"/>
    <s v="0001"/>
    <s v="16020909"/>
    <x v="1"/>
    <x v="71"/>
    <n v="1"/>
    <n v="1"/>
    <n v="2469"/>
    <s v="16830001"/>
    <x v="1"/>
    <s v="16"/>
  </r>
  <r>
    <s v="3160200310473"/>
    <x v="0"/>
    <x v="77"/>
    <n v="14"/>
    <n v="5"/>
    <n v="2561"/>
    <s v="1683"/>
    <s v="0001"/>
    <s v="16020909"/>
    <x v="1"/>
    <x v="268"/>
    <n v="25"/>
    <n v="11"/>
    <n v="2511"/>
    <s v="16830001"/>
    <x v="1"/>
    <s v="16"/>
  </r>
  <r>
    <s v="3160200313162"/>
    <x v="0"/>
    <x v="74"/>
    <n v="6"/>
    <n v="6"/>
    <n v="2561"/>
    <s v="1689"/>
    <s v="0001"/>
    <s v="16020909"/>
    <x v="1"/>
    <x v="84"/>
    <n v="11"/>
    <n v="3"/>
    <n v="2524"/>
    <s v="16890001"/>
    <x v="1"/>
    <s v="16"/>
  </r>
  <r>
    <s v="3160200310210"/>
    <x v="0"/>
    <x v="61"/>
    <n v="20"/>
    <n v="7"/>
    <n v="2561"/>
    <s v="1602"/>
    <s v="0000"/>
    <s v="16020909"/>
    <x v="1"/>
    <x v="37"/>
    <n v="1"/>
    <n v="1"/>
    <n v="2481"/>
    <s v="16020000"/>
    <x v="0"/>
    <s v="16"/>
  </r>
  <r>
    <s v="3169700014057"/>
    <x v="0"/>
    <x v="25"/>
    <n v="3"/>
    <n v="1"/>
    <n v="2561"/>
    <s v="1037"/>
    <s v="0004"/>
    <s v="16030100"/>
    <x v="2"/>
    <x v="150"/>
    <n v="4"/>
    <n v="9"/>
    <n v="2497"/>
    <s v="10370004"/>
    <x v="2"/>
    <s v="10"/>
  </r>
  <r>
    <s v="3169700004027"/>
    <x v="1"/>
    <x v="50"/>
    <n v="4"/>
    <n v="1"/>
    <n v="2561"/>
    <s v="1698"/>
    <s v="0001"/>
    <s v="16030100"/>
    <x v="2"/>
    <x v="6"/>
    <n v="0"/>
    <n v="0"/>
    <n v="2480"/>
    <s v="16980001"/>
    <x v="1"/>
    <s v="16"/>
  </r>
  <r>
    <s v="3169700017838"/>
    <x v="0"/>
    <x v="71"/>
    <n v="12"/>
    <n v="1"/>
    <n v="2561"/>
    <s v="1199"/>
    <s v="0001"/>
    <s v="16030100"/>
    <x v="2"/>
    <x v="6"/>
    <n v="28"/>
    <n v="5"/>
    <n v="2514"/>
    <s v="11990001"/>
    <x v="1"/>
    <s v="11"/>
  </r>
  <r>
    <s v="3169700040198"/>
    <x v="1"/>
    <x v="13"/>
    <n v="13"/>
    <n v="1"/>
    <n v="2561"/>
    <s v="1999"/>
    <s v="0003"/>
    <s v="16030100"/>
    <x v="2"/>
    <x v="32"/>
    <n v="0"/>
    <n v="0"/>
    <n v="2477"/>
    <s v="19990003"/>
    <x v="2"/>
    <s v="19"/>
  </r>
  <r>
    <s v="3169700078675"/>
    <x v="1"/>
    <x v="51"/>
    <n v="15"/>
    <n v="1"/>
    <n v="2561"/>
    <s v="1697"/>
    <s v="0000"/>
    <s v="16030100"/>
    <x v="2"/>
    <x v="98"/>
    <n v="17"/>
    <n v="8"/>
    <n v="2518"/>
    <s v="16970000"/>
    <x v="0"/>
    <s v="16"/>
  </r>
  <r>
    <s v="3169700095677"/>
    <x v="0"/>
    <x v="16"/>
    <n v="18"/>
    <n v="1"/>
    <n v="2561"/>
    <s v="1499"/>
    <s v="0001"/>
    <s v="16030100"/>
    <x v="2"/>
    <x v="119"/>
    <n v="0"/>
    <n v="0"/>
    <n v="2479"/>
    <s v="14990001"/>
    <x v="1"/>
    <s v="14"/>
  </r>
  <r>
    <s v="3169700016351"/>
    <x v="1"/>
    <x v="61"/>
    <n v="24"/>
    <n v="1"/>
    <n v="2561"/>
    <s v="1698"/>
    <s v="0001"/>
    <s v="16030100"/>
    <x v="2"/>
    <x v="174"/>
    <n v="0"/>
    <n v="0"/>
    <n v="2481"/>
    <s v="16980001"/>
    <x v="1"/>
    <s v="16"/>
  </r>
  <r>
    <s v="3169700058755"/>
    <x v="1"/>
    <x v="35"/>
    <n v="26"/>
    <n v="1"/>
    <n v="2561"/>
    <s v="1698"/>
    <s v="0001"/>
    <s v="16030100"/>
    <x v="2"/>
    <x v="10"/>
    <n v="0"/>
    <n v="6"/>
    <n v="2483"/>
    <s v="16980001"/>
    <x v="1"/>
    <s v="16"/>
  </r>
  <r>
    <s v="3169700056116"/>
    <x v="1"/>
    <x v="20"/>
    <n v="30"/>
    <n v="1"/>
    <n v="2561"/>
    <s v="1037"/>
    <s v="0001"/>
    <s v="16030100"/>
    <x v="2"/>
    <x v="2"/>
    <n v="5"/>
    <n v="1"/>
    <n v="2470"/>
    <s v="10370001"/>
    <x v="1"/>
    <s v="10"/>
  </r>
  <r>
    <s v="3169700075617"/>
    <x v="1"/>
    <x v="5"/>
    <n v="30"/>
    <n v="1"/>
    <n v="2561"/>
    <s v="1018"/>
    <s v="0001"/>
    <s v="16030100"/>
    <x v="2"/>
    <x v="25"/>
    <n v="0"/>
    <n v="0"/>
    <n v="2473"/>
    <s v="10180001"/>
    <x v="1"/>
    <s v="10"/>
  </r>
  <r>
    <s v="3169700095871"/>
    <x v="1"/>
    <x v="14"/>
    <n v="4"/>
    <n v="2"/>
    <n v="2561"/>
    <s v="1603"/>
    <s v="0001"/>
    <s v="16030100"/>
    <x v="2"/>
    <x v="25"/>
    <n v="0"/>
    <n v="0"/>
    <n v="2472"/>
    <s v="16030001"/>
    <x v="1"/>
    <s v="16"/>
  </r>
  <r>
    <s v="3169700075323"/>
    <x v="0"/>
    <x v="18"/>
    <n v="5"/>
    <n v="2"/>
    <n v="2561"/>
    <s v="1697"/>
    <s v="0000"/>
    <s v="16030100"/>
    <x v="2"/>
    <x v="84"/>
    <n v="14"/>
    <n v="2"/>
    <n v="2509"/>
    <s v="16970000"/>
    <x v="0"/>
    <s v="16"/>
  </r>
  <r>
    <s v="3169700004922"/>
    <x v="1"/>
    <x v="48"/>
    <n v="10"/>
    <n v="2"/>
    <n v="2561"/>
    <s v="1697"/>
    <s v="0000"/>
    <s v="16030100"/>
    <x v="2"/>
    <x v="51"/>
    <n v="7"/>
    <n v="9"/>
    <n v="2502"/>
    <s v="16970000"/>
    <x v="0"/>
    <s v="16"/>
  </r>
  <r>
    <s v="3169700001982"/>
    <x v="1"/>
    <x v="56"/>
    <n v="19"/>
    <n v="2"/>
    <n v="2561"/>
    <s v="1603"/>
    <s v="0001"/>
    <s v="16030100"/>
    <x v="2"/>
    <x v="104"/>
    <n v="23"/>
    <n v="12"/>
    <n v="2517"/>
    <s v="16030001"/>
    <x v="1"/>
    <s v="16"/>
  </r>
  <r>
    <s v="3169700004591"/>
    <x v="1"/>
    <x v="37"/>
    <n v="3"/>
    <n v="3"/>
    <n v="2561"/>
    <s v="1697"/>
    <s v="0000"/>
    <s v="16030100"/>
    <x v="2"/>
    <x v="51"/>
    <n v="0"/>
    <n v="0"/>
    <n v="2469"/>
    <s v="16970000"/>
    <x v="0"/>
    <s v="16"/>
  </r>
  <r>
    <s v="3169700057856"/>
    <x v="1"/>
    <x v="6"/>
    <n v="3"/>
    <n v="3"/>
    <n v="2561"/>
    <s v="1698"/>
    <s v="0001"/>
    <s v="16030100"/>
    <x v="2"/>
    <x v="31"/>
    <n v="24"/>
    <n v="5"/>
    <n v="2487"/>
    <s v="16980001"/>
    <x v="1"/>
    <s v="16"/>
  </r>
  <r>
    <s v="3169700050258"/>
    <x v="1"/>
    <x v="37"/>
    <n v="15"/>
    <n v="3"/>
    <n v="2561"/>
    <s v="1697"/>
    <s v="0000"/>
    <s v="16030100"/>
    <x v="2"/>
    <x v="41"/>
    <n v="0"/>
    <n v="12"/>
    <n v="2468"/>
    <s v="16970000"/>
    <x v="0"/>
    <s v="16"/>
  </r>
  <r>
    <s v="3169700068131"/>
    <x v="0"/>
    <x v="76"/>
    <n v="15"/>
    <n v="3"/>
    <n v="2561"/>
    <s v="1697"/>
    <s v="0000"/>
    <s v="16030100"/>
    <x v="2"/>
    <x v="56"/>
    <n v="0"/>
    <n v="0"/>
    <n v="2465"/>
    <s v="16970000"/>
    <x v="0"/>
    <s v="16"/>
  </r>
  <r>
    <s v="3169700057643"/>
    <x v="1"/>
    <x v="57"/>
    <n v="17"/>
    <n v="3"/>
    <n v="2561"/>
    <s v="1697"/>
    <s v="0000"/>
    <s v="16030100"/>
    <x v="2"/>
    <x v="41"/>
    <n v="4"/>
    <n v="9"/>
    <n v="2470"/>
    <s v="16970000"/>
    <x v="0"/>
    <s v="16"/>
  </r>
  <r>
    <s v="3169700006194"/>
    <x v="1"/>
    <x v="8"/>
    <n v="20"/>
    <n v="3"/>
    <n v="2561"/>
    <s v="1697"/>
    <s v="0000"/>
    <s v="16030100"/>
    <x v="2"/>
    <x v="51"/>
    <n v="0"/>
    <n v="0"/>
    <n v="2483"/>
    <s v="16970000"/>
    <x v="0"/>
    <s v="16"/>
  </r>
  <r>
    <s v="3169700022173"/>
    <x v="0"/>
    <x v="22"/>
    <n v="31"/>
    <n v="3"/>
    <n v="2561"/>
    <s v="1683"/>
    <s v="0001"/>
    <s v="16030100"/>
    <x v="2"/>
    <x v="2"/>
    <n v="7"/>
    <n v="1"/>
    <n v="2516"/>
    <s v="16830001"/>
    <x v="1"/>
    <s v="16"/>
  </r>
  <r>
    <s v="3169700016858"/>
    <x v="0"/>
    <x v="26"/>
    <n v="5"/>
    <n v="4"/>
    <n v="2561"/>
    <s v="1603"/>
    <s v="0001"/>
    <s v="16030100"/>
    <x v="2"/>
    <x v="3"/>
    <n v="0"/>
    <n v="0"/>
    <n v="2485"/>
    <s v="16030001"/>
    <x v="1"/>
    <s v="16"/>
  </r>
  <r>
    <s v="3169700066456"/>
    <x v="1"/>
    <x v="34"/>
    <n v="12"/>
    <n v="4"/>
    <n v="2561"/>
    <s v="1683"/>
    <s v="0002"/>
    <s v="16030100"/>
    <x v="2"/>
    <x v="87"/>
    <n v="0"/>
    <n v="5"/>
    <n v="2498"/>
    <s v="16830002"/>
    <x v="1"/>
    <s v="16"/>
  </r>
  <r>
    <s v="3169700031687"/>
    <x v="1"/>
    <x v="21"/>
    <n v="17"/>
    <n v="4"/>
    <n v="2561"/>
    <s v="1603"/>
    <s v="0001"/>
    <s v="16030100"/>
    <x v="2"/>
    <x v="184"/>
    <n v="3"/>
    <n v="9"/>
    <n v="2496"/>
    <s v="16030001"/>
    <x v="1"/>
    <s v="16"/>
  </r>
  <r>
    <s v="3169700071590"/>
    <x v="1"/>
    <x v="27"/>
    <n v="19"/>
    <n v="4"/>
    <n v="2561"/>
    <s v="1697"/>
    <s v="0000"/>
    <s v="16030100"/>
    <x v="2"/>
    <x v="41"/>
    <n v="0"/>
    <n v="8"/>
    <n v="2467"/>
    <s v="16970000"/>
    <x v="0"/>
    <s v="16"/>
  </r>
  <r>
    <s v="5169700016340"/>
    <x v="1"/>
    <x v="38"/>
    <n v="24"/>
    <n v="4"/>
    <n v="2561"/>
    <s v="1698"/>
    <s v="0001"/>
    <s v="16030100"/>
    <x v="2"/>
    <x v="219"/>
    <n v="0"/>
    <n v="0"/>
    <n v="2490"/>
    <s v="16980001"/>
    <x v="1"/>
    <s v="16"/>
  </r>
  <r>
    <s v="3169700037677"/>
    <x v="1"/>
    <x v="35"/>
    <n v="28"/>
    <n v="4"/>
    <n v="2561"/>
    <s v="1603"/>
    <s v="0001"/>
    <s v="16030100"/>
    <x v="2"/>
    <x v="44"/>
    <n v="0"/>
    <n v="0"/>
    <n v="2484"/>
    <s v="16030001"/>
    <x v="1"/>
    <s v="16"/>
  </r>
  <r>
    <s v="3169700033400"/>
    <x v="0"/>
    <x v="55"/>
    <n v="7"/>
    <n v="5"/>
    <n v="2561"/>
    <s v="1697"/>
    <s v="0000"/>
    <s v="16030100"/>
    <x v="2"/>
    <x v="84"/>
    <n v="6"/>
    <n v="1"/>
    <n v="2508"/>
    <s v="16970000"/>
    <x v="0"/>
    <s v="16"/>
  </r>
  <r>
    <s v="3169700030281"/>
    <x v="0"/>
    <x v="66"/>
    <n v="21"/>
    <n v="5"/>
    <n v="2561"/>
    <s v="1698"/>
    <s v="0001"/>
    <s v="16030100"/>
    <x v="2"/>
    <x v="15"/>
    <n v="3"/>
    <n v="2"/>
    <n v="2487"/>
    <s v="16980001"/>
    <x v="1"/>
    <s v="16"/>
  </r>
  <r>
    <s v="3169700034333"/>
    <x v="0"/>
    <x v="73"/>
    <n v="21"/>
    <n v="5"/>
    <n v="2561"/>
    <s v="1698"/>
    <s v="0001"/>
    <s v="16030100"/>
    <x v="2"/>
    <x v="25"/>
    <n v="17"/>
    <n v="9"/>
    <n v="2522"/>
    <s v="16980001"/>
    <x v="1"/>
    <s v="16"/>
  </r>
  <r>
    <s v="3169700077300"/>
    <x v="0"/>
    <x v="71"/>
    <n v="21"/>
    <n v="5"/>
    <n v="2561"/>
    <s v="1698"/>
    <s v="0001"/>
    <s v="16030100"/>
    <x v="2"/>
    <x v="2"/>
    <n v="26"/>
    <n v="8"/>
    <n v="2514"/>
    <s v="16980001"/>
    <x v="1"/>
    <s v="16"/>
  </r>
  <r>
    <s v="3169700039548"/>
    <x v="0"/>
    <x v="66"/>
    <n v="6"/>
    <n v="6"/>
    <n v="2561"/>
    <s v="1697"/>
    <s v="0000"/>
    <s v="16030100"/>
    <x v="2"/>
    <x v="2"/>
    <n v="24"/>
    <n v="11"/>
    <n v="2486"/>
    <s v="16970000"/>
    <x v="0"/>
    <s v="16"/>
  </r>
  <r>
    <s v="3169700012704"/>
    <x v="0"/>
    <x v="7"/>
    <n v="8"/>
    <n v="6"/>
    <n v="2561"/>
    <s v="1603"/>
    <s v="0001"/>
    <s v="16030100"/>
    <x v="2"/>
    <x v="11"/>
    <n v="25"/>
    <n v="12"/>
    <n v="2506"/>
    <s v="16030001"/>
    <x v="1"/>
    <s v="16"/>
  </r>
  <r>
    <s v="3670890000025"/>
    <x v="1"/>
    <x v="6"/>
    <n v="9"/>
    <n v="6"/>
    <n v="2561"/>
    <s v="1697"/>
    <s v="0000"/>
    <s v="16030100"/>
    <x v="2"/>
    <x v="18"/>
    <n v="0"/>
    <n v="0"/>
    <n v="2488"/>
    <s v="16970000"/>
    <x v="0"/>
    <s v="16"/>
  </r>
  <r>
    <s v="3169700019971"/>
    <x v="0"/>
    <x v="49"/>
    <n v="14"/>
    <n v="6"/>
    <n v="2561"/>
    <s v="1299"/>
    <s v="0001"/>
    <s v="16030100"/>
    <x v="2"/>
    <x v="25"/>
    <n v="5"/>
    <n v="3"/>
    <n v="2494"/>
    <s v="12990001"/>
    <x v="1"/>
    <s v="12"/>
  </r>
  <r>
    <s v="3169700028520"/>
    <x v="0"/>
    <x v="41"/>
    <n v="14"/>
    <n v="6"/>
    <n v="2561"/>
    <s v="1697"/>
    <s v="0000"/>
    <s v="16030100"/>
    <x v="2"/>
    <x v="37"/>
    <n v="0"/>
    <n v="7"/>
    <n v="2494"/>
    <s v="16970000"/>
    <x v="0"/>
    <s v="16"/>
  </r>
  <r>
    <s v="3169700095812"/>
    <x v="0"/>
    <x v="50"/>
    <n v="14"/>
    <n v="6"/>
    <n v="2561"/>
    <s v="1683"/>
    <s v="0001"/>
    <s v="16030100"/>
    <x v="2"/>
    <x v="17"/>
    <n v="5"/>
    <n v="10"/>
    <n v="2479"/>
    <s v="16830001"/>
    <x v="1"/>
    <s v="16"/>
  </r>
  <r>
    <s v="3101800100764"/>
    <x v="0"/>
    <x v="10"/>
    <n v="29"/>
    <n v="6"/>
    <n v="2561"/>
    <s v="1020"/>
    <s v="0003"/>
    <s v="16030100"/>
    <x v="2"/>
    <x v="2"/>
    <n v="20"/>
    <n v="7"/>
    <n v="2492"/>
    <s v="10200003"/>
    <x v="2"/>
    <s v="10"/>
  </r>
  <r>
    <s v="3169700005414"/>
    <x v="1"/>
    <x v="5"/>
    <n v="30"/>
    <n v="6"/>
    <n v="2561"/>
    <s v="1603"/>
    <s v="0001"/>
    <s v="16030100"/>
    <x v="2"/>
    <x v="11"/>
    <n v="0"/>
    <n v="0"/>
    <n v="2473"/>
    <s v="16030001"/>
    <x v="1"/>
    <s v="16"/>
  </r>
  <r>
    <s v="3600900677847"/>
    <x v="0"/>
    <x v="30"/>
    <n v="13"/>
    <n v="7"/>
    <n v="2561"/>
    <s v="1698"/>
    <s v="0001"/>
    <s v="16030100"/>
    <x v="2"/>
    <x v="6"/>
    <n v="24"/>
    <n v="1"/>
    <n v="2506"/>
    <s v="16980001"/>
    <x v="1"/>
    <s v="16"/>
  </r>
  <r>
    <s v="3169700018117"/>
    <x v="0"/>
    <x v="10"/>
    <n v="27"/>
    <n v="7"/>
    <n v="2561"/>
    <s v="1999"/>
    <s v="0001"/>
    <s v="16030100"/>
    <x v="2"/>
    <x v="24"/>
    <n v="29"/>
    <n v="1"/>
    <n v="2493"/>
    <s v="19990001"/>
    <x v="1"/>
    <s v="19"/>
  </r>
  <r>
    <s v="3160400350720"/>
    <x v="1"/>
    <x v="61"/>
    <n v="28"/>
    <n v="7"/>
    <n v="2561"/>
    <s v="1697"/>
    <s v="0000"/>
    <s v="16030100"/>
    <x v="2"/>
    <x v="40"/>
    <n v="29"/>
    <n v="6"/>
    <n v="2481"/>
    <s v="16970000"/>
    <x v="0"/>
    <s v="16"/>
  </r>
  <r>
    <s v="3670500818931"/>
    <x v="1"/>
    <x v="35"/>
    <n v="4"/>
    <n v="8"/>
    <n v="2561"/>
    <s v="6706"/>
    <s v="0000"/>
    <s v="16030100"/>
    <x v="2"/>
    <x v="41"/>
    <n v="0"/>
    <n v="0"/>
    <n v="2484"/>
    <s v="67060000"/>
    <x v="0"/>
    <s v="67"/>
  </r>
  <r>
    <s v="3169700089391"/>
    <x v="0"/>
    <x v="10"/>
    <n v="7"/>
    <n v="8"/>
    <n v="2561"/>
    <s v="1603"/>
    <s v="0000"/>
    <s v="16030100"/>
    <x v="2"/>
    <x v="11"/>
    <n v="0"/>
    <n v="0"/>
    <n v="2493"/>
    <s v="16030000"/>
    <x v="0"/>
    <s v="16"/>
  </r>
  <r>
    <s v="3169700021347"/>
    <x v="1"/>
    <x v="49"/>
    <n v="14"/>
    <n v="8"/>
    <n v="2561"/>
    <s v="1683"/>
    <s v="0001"/>
    <s v="16030100"/>
    <x v="2"/>
    <x v="86"/>
    <n v="10"/>
    <n v="10"/>
    <n v="2493"/>
    <s v="16830001"/>
    <x v="1"/>
    <s v="16"/>
  </r>
  <r>
    <s v="3169700067011"/>
    <x v="0"/>
    <x v="8"/>
    <n v="14"/>
    <n v="8"/>
    <n v="2561"/>
    <s v="7797"/>
    <s v="0000"/>
    <s v="16030100"/>
    <x v="2"/>
    <x v="32"/>
    <n v="0"/>
    <n v="0"/>
    <n v="2483"/>
    <s v="77970000"/>
    <x v="0"/>
    <s v="77"/>
  </r>
  <r>
    <s v="3169700001958"/>
    <x v="1"/>
    <x v="41"/>
    <n v="26"/>
    <n v="8"/>
    <n v="2561"/>
    <s v="1698"/>
    <s v="0001"/>
    <s v="16030100"/>
    <x v="2"/>
    <x v="1"/>
    <n v="0"/>
    <n v="0"/>
    <n v="2495"/>
    <s v="16980001"/>
    <x v="1"/>
    <s v="16"/>
  </r>
  <r>
    <s v="3169700004264"/>
    <x v="1"/>
    <x v="61"/>
    <n v="27"/>
    <n v="8"/>
    <n v="2561"/>
    <s v="1603"/>
    <s v="0000"/>
    <s v="16030100"/>
    <x v="2"/>
    <x v="41"/>
    <n v="0"/>
    <n v="9"/>
    <n v="2480"/>
    <s v="16030000"/>
    <x v="0"/>
    <s v="16"/>
  </r>
  <r>
    <s v="3169700002873"/>
    <x v="0"/>
    <x v="57"/>
    <n v="1"/>
    <n v="9"/>
    <n v="2561"/>
    <s v="1697"/>
    <s v="0000"/>
    <s v="16030100"/>
    <x v="2"/>
    <x v="41"/>
    <n v="0"/>
    <n v="0"/>
    <n v="2471"/>
    <s v="16970000"/>
    <x v="0"/>
    <s v="16"/>
  </r>
  <r>
    <s v="3169700053125"/>
    <x v="0"/>
    <x v="21"/>
    <n v="14"/>
    <n v="9"/>
    <n v="2561"/>
    <s v="1683"/>
    <s v="0001"/>
    <s v="16030100"/>
    <x v="2"/>
    <x v="146"/>
    <n v="0"/>
    <n v="0"/>
    <n v="2497"/>
    <s v="16830001"/>
    <x v="1"/>
    <s v="16"/>
  </r>
  <r>
    <s v="3169700056647"/>
    <x v="1"/>
    <x v="35"/>
    <n v="22"/>
    <n v="9"/>
    <n v="2561"/>
    <s v="1603"/>
    <s v="0001"/>
    <s v="16030100"/>
    <x v="2"/>
    <x v="95"/>
    <n v="4"/>
    <n v="2"/>
    <n v="2484"/>
    <s v="16030001"/>
    <x v="1"/>
    <s v="16"/>
  </r>
  <r>
    <s v="3160300044287"/>
    <x v="0"/>
    <x v="77"/>
    <n v="29"/>
    <n v="9"/>
    <n v="2561"/>
    <s v="1603"/>
    <s v="0000"/>
    <s v="16030100"/>
    <x v="2"/>
    <x v="22"/>
    <n v="14"/>
    <n v="2"/>
    <n v="2512"/>
    <s v="16030000"/>
    <x v="0"/>
    <s v="16"/>
  </r>
  <r>
    <s v="3169700091931"/>
    <x v="1"/>
    <x v="57"/>
    <n v="12"/>
    <n v="10"/>
    <n v="2561"/>
    <s v="1697"/>
    <s v="0000"/>
    <s v="16030100"/>
    <x v="2"/>
    <x v="41"/>
    <n v="0"/>
    <n v="0"/>
    <n v="2471"/>
    <s v="16970000"/>
    <x v="0"/>
    <s v="16"/>
  </r>
  <r>
    <s v="3700300096028"/>
    <x v="1"/>
    <x v="41"/>
    <n v="15"/>
    <n v="10"/>
    <n v="2561"/>
    <s v="7199"/>
    <s v="0001"/>
    <s v="16030100"/>
    <x v="2"/>
    <x v="119"/>
    <n v="0"/>
    <n v="0"/>
    <n v="2495"/>
    <s v="71990001"/>
    <x v="1"/>
    <s v="71"/>
  </r>
  <r>
    <s v="3169700006941"/>
    <x v="1"/>
    <x v="61"/>
    <n v="30"/>
    <n v="10"/>
    <n v="2561"/>
    <s v="1697"/>
    <s v="0000"/>
    <s v="16030100"/>
    <x v="2"/>
    <x v="41"/>
    <n v="0"/>
    <n v="0"/>
    <n v="2481"/>
    <s v="16970000"/>
    <x v="0"/>
    <s v="16"/>
  </r>
  <r>
    <s v="3700300096044"/>
    <x v="0"/>
    <x v="9"/>
    <n v="1"/>
    <n v="11"/>
    <n v="2561"/>
    <s v="7199"/>
    <s v="0001"/>
    <s v="16030100"/>
    <x v="2"/>
    <x v="25"/>
    <n v="21"/>
    <n v="5"/>
    <n v="2521"/>
    <s v="71990001"/>
    <x v="1"/>
    <s v="71"/>
  </r>
  <r>
    <s v="3120200177552"/>
    <x v="0"/>
    <x v="4"/>
    <n v="4"/>
    <n v="11"/>
    <n v="2561"/>
    <s v="1603"/>
    <s v="0001"/>
    <s v="16030100"/>
    <x v="2"/>
    <x v="54"/>
    <n v="10"/>
    <n v="12"/>
    <n v="2501"/>
    <s v="16030001"/>
    <x v="1"/>
    <s v="16"/>
  </r>
  <r>
    <s v="3169700033655"/>
    <x v="0"/>
    <x v="22"/>
    <n v="12"/>
    <n v="11"/>
    <n v="2561"/>
    <s v="1697"/>
    <s v="0000"/>
    <s v="16030100"/>
    <x v="2"/>
    <x v="23"/>
    <n v="10"/>
    <n v="2"/>
    <n v="2516"/>
    <s v="16970000"/>
    <x v="0"/>
    <s v="16"/>
  </r>
  <r>
    <s v="3169700021321"/>
    <x v="0"/>
    <x v="11"/>
    <n v="15"/>
    <n v="11"/>
    <n v="2561"/>
    <s v="1697"/>
    <s v="0000"/>
    <s v="16030100"/>
    <x v="2"/>
    <x v="48"/>
    <n v="25"/>
    <n v="4"/>
    <n v="2475"/>
    <s v="16970000"/>
    <x v="0"/>
    <s v="16"/>
  </r>
  <r>
    <s v="3169700025377"/>
    <x v="0"/>
    <x v="3"/>
    <n v="22"/>
    <n v="11"/>
    <n v="2561"/>
    <s v="1697"/>
    <s v="0000"/>
    <s v="16030100"/>
    <x v="2"/>
    <x v="10"/>
    <n v="8"/>
    <n v="3"/>
    <n v="2500"/>
    <s v="16970000"/>
    <x v="0"/>
    <s v="16"/>
  </r>
  <r>
    <s v="3169700053559"/>
    <x v="1"/>
    <x v="14"/>
    <n v="7"/>
    <n v="12"/>
    <n v="2561"/>
    <s v="1697"/>
    <s v="0000"/>
    <s v="16030100"/>
    <x v="2"/>
    <x v="77"/>
    <n v="0"/>
    <n v="5"/>
    <n v="2472"/>
    <s v="16970000"/>
    <x v="0"/>
    <s v="16"/>
  </r>
  <r>
    <s v="3670600390470"/>
    <x v="0"/>
    <x v="55"/>
    <n v="7"/>
    <n v="12"/>
    <n v="2561"/>
    <s v="1698"/>
    <s v="0001"/>
    <s v="16030100"/>
    <x v="2"/>
    <x v="11"/>
    <n v="14"/>
    <n v="3"/>
    <n v="2508"/>
    <s v="16980001"/>
    <x v="1"/>
    <s v="16"/>
  </r>
  <r>
    <s v="3169700046188"/>
    <x v="1"/>
    <x v="50"/>
    <n v="8"/>
    <n v="12"/>
    <n v="2561"/>
    <s v="1603"/>
    <s v="0001"/>
    <s v="16030100"/>
    <x v="2"/>
    <x v="119"/>
    <n v="0"/>
    <n v="0"/>
    <n v="2480"/>
    <s v="16030001"/>
    <x v="1"/>
    <s v="16"/>
  </r>
  <r>
    <s v="3101600296932"/>
    <x v="0"/>
    <x v="38"/>
    <n v="9"/>
    <n v="12"/>
    <n v="2561"/>
    <s v="1697"/>
    <s v="0000"/>
    <s v="16030100"/>
    <x v="2"/>
    <x v="77"/>
    <n v="11"/>
    <n v="5"/>
    <n v="2490"/>
    <s v="16970000"/>
    <x v="0"/>
    <s v="16"/>
  </r>
  <r>
    <s v="3169700059956"/>
    <x v="1"/>
    <x v="20"/>
    <n v="17"/>
    <n v="12"/>
    <n v="2561"/>
    <s v="1014"/>
    <s v="0013"/>
    <s v="16030100"/>
    <x v="2"/>
    <x v="269"/>
    <n v="0"/>
    <n v="5"/>
    <n v="2470"/>
    <s v="10140013"/>
    <x v="2"/>
    <s v="10"/>
  </r>
  <r>
    <s v="3169700058909"/>
    <x v="1"/>
    <x v="14"/>
    <n v="19"/>
    <n v="12"/>
    <n v="2561"/>
    <s v="1697"/>
    <s v="0000"/>
    <s v="16030100"/>
    <x v="2"/>
    <x v="41"/>
    <n v="13"/>
    <n v="2"/>
    <n v="2472"/>
    <s v="16970000"/>
    <x v="0"/>
    <s v="16"/>
  </r>
  <r>
    <s v="3169700096266"/>
    <x v="1"/>
    <x v="37"/>
    <n v="20"/>
    <n v="12"/>
    <n v="2561"/>
    <s v="1683"/>
    <s v="0002"/>
    <s v="16030100"/>
    <x v="2"/>
    <x v="2"/>
    <n v="7"/>
    <n v="5"/>
    <n v="2469"/>
    <s v="16830002"/>
    <x v="1"/>
    <s v="16"/>
  </r>
  <r>
    <s v="3160300003149"/>
    <x v="1"/>
    <x v="71"/>
    <n v="4"/>
    <n v="2"/>
    <n v="2561"/>
    <s v="1603"/>
    <s v="0000"/>
    <s v="16030101"/>
    <x v="2"/>
    <x v="18"/>
    <n v="7"/>
    <n v="10"/>
    <n v="2514"/>
    <s v="16030000"/>
    <x v="0"/>
    <s v="16"/>
  </r>
  <r>
    <s v="3160300007110"/>
    <x v="1"/>
    <x v="54"/>
    <n v="21"/>
    <n v="2"/>
    <n v="2561"/>
    <s v="1698"/>
    <s v="0001"/>
    <s v="16030101"/>
    <x v="2"/>
    <x v="21"/>
    <n v="1"/>
    <n v="7"/>
    <n v="2504"/>
    <s v="16980001"/>
    <x v="1"/>
    <s v="16"/>
  </r>
  <r>
    <s v="3160700130989"/>
    <x v="0"/>
    <x v="19"/>
    <n v="7"/>
    <n v="4"/>
    <n v="2561"/>
    <s v="1603"/>
    <s v="0000"/>
    <s v="16030101"/>
    <x v="2"/>
    <x v="11"/>
    <n v="13"/>
    <n v="1"/>
    <n v="2509"/>
    <s v="16030000"/>
    <x v="0"/>
    <s v="16"/>
  </r>
  <r>
    <s v="1100703070816"/>
    <x v="1"/>
    <x v="81"/>
    <n v="11"/>
    <n v="8"/>
    <n v="2561"/>
    <s v="1603"/>
    <s v="0000"/>
    <s v="16030101"/>
    <x v="2"/>
    <x v="26"/>
    <n v="9"/>
    <n v="8"/>
    <n v="2543"/>
    <s v="16030000"/>
    <x v="0"/>
    <s v="16"/>
  </r>
  <r>
    <s v="3160300002959"/>
    <x v="0"/>
    <x v="35"/>
    <n v="10"/>
    <n v="9"/>
    <n v="2561"/>
    <s v="1999"/>
    <s v="0000"/>
    <s v="16030101"/>
    <x v="2"/>
    <x v="22"/>
    <n v="29"/>
    <n v="11"/>
    <n v="2483"/>
    <s v="19990000"/>
    <x v="0"/>
    <s v="19"/>
  </r>
  <r>
    <s v="3340100148613"/>
    <x v="1"/>
    <x v="18"/>
    <n v="2"/>
    <n v="10"/>
    <n v="2561"/>
    <s v="1699"/>
    <s v="0000"/>
    <s v="16030101"/>
    <x v="2"/>
    <x v="5"/>
    <n v="2"/>
    <n v="2"/>
    <n v="2510"/>
    <s v="16990000"/>
    <x v="0"/>
    <s v="16"/>
  </r>
  <r>
    <s v="3160300031983"/>
    <x v="0"/>
    <x v="56"/>
    <n v="10"/>
    <n v="2"/>
    <n v="2561"/>
    <s v="1603"/>
    <s v="0001"/>
    <s v="16030102"/>
    <x v="2"/>
    <x v="2"/>
    <n v="11"/>
    <n v="1"/>
    <n v="2518"/>
    <s v="16030001"/>
    <x v="1"/>
    <s v="16"/>
  </r>
  <r>
    <s v="3160800088526"/>
    <x v="0"/>
    <x v="47"/>
    <n v="11"/>
    <n v="3"/>
    <n v="2561"/>
    <s v="1603"/>
    <s v="0001"/>
    <s v="16030102"/>
    <x v="2"/>
    <x v="11"/>
    <n v="1"/>
    <n v="1"/>
    <n v="2504"/>
    <s v="16030001"/>
    <x v="1"/>
    <s v="16"/>
  </r>
  <r>
    <s v="3160300036373"/>
    <x v="1"/>
    <x v="66"/>
    <n v="1"/>
    <n v="4"/>
    <n v="2561"/>
    <s v="1698"/>
    <s v="0001"/>
    <s v="16030102"/>
    <x v="2"/>
    <x v="105"/>
    <n v="9"/>
    <n v="5"/>
    <n v="2486"/>
    <s v="16980001"/>
    <x v="1"/>
    <s v="16"/>
  </r>
  <r>
    <s v="3169700004035"/>
    <x v="0"/>
    <x v="47"/>
    <n v="2"/>
    <n v="9"/>
    <n v="2561"/>
    <s v="1698"/>
    <s v="0001"/>
    <s v="16030102"/>
    <x v="2"/>
    <x v="118"/>
    <n v="1"/>
    <n v="1"/>
    <n v="2504"/>
    <s v="16980001"/>
    <x v="1"/>
    <s v="16"/>
  </r>
  <r>
    <s v="3169700005996"/>
    <x v="0"/>
    <x v="13"/>
    <n v="11"/>
    <n v="10"/>
    <n v="2561"/>
    <s v="1603"/>
    <s v="0000"/>
    <s v="16030102"/>
    <x v="2"/>
    <x v="11"/>
    <n v="0"/>
    <n v="0"/>
    <n v="2477"/>
    <s v="16030000"/>
    <x v="0"/>
    <s v="16"/>
  </r>
  <r>
    <s v="3160301184791"/>
    <x v="1"/>
    <x v="38"/>
    <n v="8"/>
    <n v="12"/>
    <n v="2561"/>
    <s v="1603"/>
    <s v="0000"/>
    <s v="16030102"/>
    <x v="2"/>
    <x v="11"/>
    <n v="0"/>
    <n v="0"/>
    <n v="2490"/>
    <s v="16030000"/>
    <x v="0"/>
    <s v="16"/>
  </r>
  <r>
    <s v="3160300095264"/>
    <x v="0"/>
    <x v="60"/>
    <n v="12"/>
    <n v="1"/>
    <n v="2561"/>
    <s v="1007"/>
    <s v="0001"/>
    <s v="16030103"/>
    <x v="2"/>
    <x v="102"/>
    <n v="1"/>
    <n v="1"/>
    <n v="2496"/>
    <s v="10070001"/>
    <x v="1"/>
    <s v="10"/>
  </r>
  <r>
    <s v="3160300101132"/>
    <x v="0"/>
    <x v="11"/>
    <n v="8"/>
    <n v="3"/>
    <n v="2561"/>
    <s v="1603"/>
    <s v="0001"/>
    <s v="16030103"/>
    <x v="2"/>
    <x v="2"/>
    <n v="7"/>
    <n v="2"/>
    <n v="2475"/>
    <s v="16030001"/>
    <x v="1"/>
    <s v="16"/>
  </r>
  <r>
    <s v="3160300101116"/>
    <x v="1"/>
    <x v="23"/>
    <n v="12"/>
    <n v="3"/>
    <n v="2561"/>
    <s v="1698"/>
    <s v="0001"/>
    <s v="16030103"/>
    <x v="2"/>
    <x v="32"/>
    <n v="0"/>
    <n v="0"/>
    <n v="2491"/>
    <s v="16980001"/>
    <x v="1"/>
    <s v="16"/>
  </r>
  <r>
    <s v="5320700038912"/>
    <x v="1"/>
    <x v="41"/>
    <n v="31"/>
    <n v="3"/>
    <n v="2561"/>
    <s v="1603"/>
    <s v="0001"/>
    <s v="16030103"/>
    <x v="2"/>
    <x v="3"/>
    <n v="0"/>
    <n v="0"/>
    <n v="2495"/>
    <s v="16030001"/>
    <x v="1"/>
    <s v="16"/>
  </r>
  <r>
    <s v="3160300048495"/>
    <x v="0"/>
    <x v="47"/>
    <n v="3"/>
    <n v="4"/>
    <n v="2561"/>
    <s v="1603"/>
    <s v="0001"/>
    <s v="16030103"/>
    <x v="2"/>
    <x v="119"/>
    <n v="20"/>
    <n v="1"/>
    <n v="2504"/>
    <s v="16030001"/>
    <x v="1"/>
    <s v="16"/>
  </r>
  <r>
    <s v="3160300098883"/>
    <x v="1"/>
    <x v="29"/>
    <n v="14"/>
    <n v="4"/>
    <n v="2561"/>
    <s v="1603"/>
    <s v="0000"/>
    <s v="16030103"/>
    <x v="2"/>
    <x v="98"/>
    <n v="5"/>
    <n v="4"/>
    <n v="2492"/>
    <s v="16030000"/>
    <x v="0"/>
    <s v="16"/>
  </r>
  <r>
    <s v="3160300099669"/>
    <x v="0"/>
    <x v="3"/>
    <n v="19"/>
    <n v="5"/>
    <n v="2561"/>
    <s v="1603"/>
    <s v="0001"/>
    <s v="16030103"/>
    <x v="2"/>
    <x v="71"/>
    <n v="20"/>
    <n v="6"/>
    <n v="2499"/>
    <s v="16030001"/>
    <x v="1"/>
    <s v="16"/>
  </r>
  <r>
    <s v="3160300813698"/>
    <x v="0"/>
    <x v="76"/>
    <n v="8"/>
    <n v="6"/>
    <n v="2561"/>
    <s v="1399"/>
    <s v="0000"/>
    <s v="16030103"/>
    <x v="2"/>
    <x v="1"/>
    <n v="0"/>
    <n v="0"/>
    <n v="2465"/>
    <s v="13990000"/>
    <x v="0"/>
    <s v="13"/>
  </r>
  <r>
    <s v="3169700035283"/>
    <x v="0"/>
    <x v="43"/>
    <n v="10"/>
    <n v="7"/>
    <n v="2561"/>
    <s v="1603"/>
    <s v="0001"/>
    <s v="16030103"/>
    <x v="2"/>
    <x v="51"/>
    <n v="26"/>
    <n v="3"/>
    <n v="2478"/>
    <s v="16030001"/>
    <x v="1"/>
    <s v="16"/>
  </r>
  <r>
    <s v="3160300097984"/>
    <x v="0"/>
    <x v="25"/>
    <n v="24"/>
    <n v="8"/>
    <n v="2561"/>
    <s v="1996"/>
    <s v="0001"/>
    <s v="16030103"/>
    <x v="2"/>
    <x v="6"/>
    <n v="1"/>
    <n v="1"/>
    <n v="2498"/>
    <s v="19960001"/>
    <x v="1"/>
    <s v="19"/>
  </r>
  <r>
    <s v="3160300092303"/>
    <x v="1"/>
    <x v="50"/>
    <n v="7"/>
    <n v="9"/>
    <n v="2561"/>
    <s v="1603"/>
    <s v="0001"/>
    <s v="16030103"/>
    <x v="2"/>
    <x v="98"/>
    <n v="1"/>
    <n v="4"/>
    <n v="2480"/>
    <s v="16030001"/>
    <x v="1"/>
    <s v="16"/>
  </r>
  <r>
    <s v="1160300095845"/>
    <x v="0"/>
    <x v="78"/>
    <n v="30"/>
    <n v="9"/>
    <n v="2561"/>
    <s v="1603"/>
    <s v="0001"/>
    <s v="16030103"/>
    <x v="2"/>
    <x v="270"/>
    <n v="2"/>
    <n v="3"/>
    <n v="2530"/>
    <s v="16030001"/>
    <x v="1"/>
    <s v="16"/>
  </r>
  <r>
    <s v="3160300095302"/>
    <x v="1"/>
    <x v="46"/>
    <n v="19"/>
    <n v="10"/>
    <n v="2561"/>
    <s v="1698"/>
    <s v="0001"/>
    <s v="16030103"/>
    <x v="2"/>
    <x v="2"/>
    <n v="1"/>
    <n v="1"/>
    <n v="2489"/>
    <s v="16980001"/>
    <x v="1"/>
    <s v="16"/>
  </r>
  <r>
    <s v="3160300095213"/>
    <x v="0"/>
    <x v="32"/>
    <n v="7"/>
    <n v="12"/>
    <n v="2561"/>
    <s v="1603"/>
    <s v="0001"/>
    <s v="16030103"/>
    <x v="2"/>
    <x v="84"/>
    <n v="3"/>
    <n v="9"/>
    <n v="2511"/>
    <s v="16030001"/>
    <x v="1"/>
    <s v="16"/>
  </r>
  <r>
    <s v="3749900041745"/>
    <x v="0"/>
    <x v="29"/>
    <n v="12"/>
    <n v="1"/>
    <n v="2561"/>
    <s v="1037"/>
    <s v="0001"/>
    <s v="16030104"/>
    <x v="2"/>
    <x v="2"/>
    <n v="0"/>
    <n v="0"/>
    <n v="2492"/>
    <s v="10370001"/>
    <x v="1"/>
    <s v="10"/>
  </r>
  <r>
    <s v="3160300034150"/>
    <x v="0"/>
    <x v="21"/>
    <n v="25"/>
    <n v="1"/>
    <n v="2561"/>
    <s v="1603"/>
    <s v="0001"/>
    <s v="16030104"/>
    <x v="2"/>
    <x v="271"/>
    <n v="0"/>
    <n v="0"/>
    <n v="2497"/>
    <s v="16030001"/>
    <x v="1"/>
    <s v="16"/>
  </r>
  <r>
    <s v="3160300046204"/>
    <x v="0"/>
    <x v="30"/>
    <n v="25"/>
    <n v="1"/>
    <n v="2561"/>
    <s v="1603"/>
    <s v="0000"/>
    <s v="16030104"/>
    <x v="2"/>
    <x v="11"/>
    <n v="14"/>
    <n v="2"/>
    <n v="2505"/>
    <s v="16030000"/>
    <x v="0"/>
    <s v="16"/>
  </r>
  <r>
    <s v="3160300047618"/>
    <x v="0"/>
    <x v="10"/>
    <n v="29"/>
    <n v="1"/>
    <n v="2561"/>
    <s v="1901"/>
    <s v="0000"/>
    <s v="16030104"/>
    <x v="2"/>
    <x v="98"/>
    <n v="0"/>
    <n v="0"/>
    <n v="2493"/>
    <s v="19010000"/>
    <x v="0"/>
    <s v="19"/>
  </r>
  <r>
    <s v="3160301197885"/>
    <x v="1"/>
    <x v="41"/>
    <n v="1"/>
    <n v="2"/>
    <n v="2561"/>
    <s v="1698"/>
    <s v="0001"/>
    <s v="16030104"/>
    <x v="2"/>
    <x v="32"/>
    <n v="0"/>
    <n v="0"/>
    <n v="2495"/>
    <s v="16980001"/>
    <x v="1"/>
    <s v="16"/>
  </r>
  <r>
    <s v="3650800177133"/>
    <x v="1"/>
    <x v="4"/>
    <n v="24"/>
    <n v="2"/>
    <n v="2561"/>
    <s v="1698"/>
    <s v="0001"/>
    <s v="16030104"/>
    <x v="2"/>
    <x v="15"/>
    <n v="5"/>
    <n v="2"/>
    <n v="2502"/>
    <s v="16980001"/>
    <x v="1"/>
    <s v="16"/>
  </r>
  <r>
    <s v="3160300046999"/>
    <x v="1"/>
    <x v="18"/>
    <n v="28"/>
    <n v="2"/>
    <n v="2561"/>
    <s v="1698"/>
    <s v="0001"/>
    <s v="16030104"/>
    <x v="2"/>
    <x v="272"/>
    <n v="25"/>
    <n v="11"/>
    <n v="2509"/>
    <s v="16980001"/>
    <x v="1"/>
    <s v="16"/>
  </r>
  <r>
    <s v="3169700083229"/>
    <x v="0"/>
    <x v="44"/>
    <n v="10"/>
    <n v="4"/>
    <n v="2561"/>
    <s v="2595"/>
    <s v="0001"/>
    <s v="16030104"/>
    <x v="2"/>
    <x v="89"/>
    <n v="17"/>
    <n v="1"/>
    <n v="2520"/>
    <s v="25950001"/>
    <x v="1"/>
    <s v="25"/>
  </r>
  <r>
    <s v="3160300045836"/>
    <x v="0"/>
    <x v="8"/>
    <n v="14"/>
    <n v="5"/>
    <n v="2561"/>
    <s v="1603"/>
    <s v="0000"/>
    <s v="16030104"/>
    <x v="2"/>
    <x v="120"/>
    <n v="1"/>
    <n v="4"/>
    <n v="2483"/>
    <s v="16030000"/>
    <x v="0"/>
    <s v="16"/>
  </r>
  <r>
    <s v="3160500349804"/>
    <x v="1"/>
    <x v="7"/>
    <n v="17"/>
    <n v="5"/>
    <n v="2561"/>
    <s v="1603"/>
    <s v="0001"/>
    <s v="16030104"/>
    <x v="2"/>
    <x v="47"/>
    <n v="7"/>
    <n v="2"/>
    <n v="2507"/>
    <s v="16030001"/>
    <x v="1"/>
    <s v="16"/>
  </r>
  <r>
    <s v="3169700092899"/>
    <x v="0"/>
    <x v="18"/>
    <n v="26"/>
    <n v="6"/>
    <n v="2561"/>
    <s v="1683"/>
    <s v="0001"/>
    <s v="16030104"/>
    <x v="2"/>
    <x v="68"/>
    <n v="18"/>
    <n v="3"/>
    <n v="2510"/>
    <s v="16830001"/>
    <x v="1"/>
    <s v="16"/>
  </r>
  <r>
    <s v="3169700060946"/>
    <x v="0"/>
    <x v="27"/>
    <n v="30"/>
    <n v="6"/>
    <n v="2561"/>
    <s v="1698"/>
    <s v="0001"/>
    <s v="16030104"/>
    <x v="2"/>
    <x v="2"/>
    <n v="0"/>
    <n v="0"/>
    <n v="2468"/>
    <s v="16980001"/>
    <x v="1"/>
    <s v="16"/>
  </r>
  <r>
    <s v="1160300020772"/>
    <x v="0"/>
    <x v="64"/>
    <n v="24"/>
    <n v="8"/>
    <n v="2561"/>
    <s v="1297"/>
    <s v="0000"/>
    <s v="16030104"/>
    <x v="2"/>
    <x v="68"/>
    <n v="5"/>
    <n v="2"/>
    <n v="2528"/>
    <s v="12970000"/>
    <x v="0"/>
    <s v="12"/>
  </r>
  <r>
    <s v="3160300044350"/>
    <x v="0"/>
    <x v="16"/>
    <n v="5"/>
    <n v="9"/>
    <n v="2561"/>
    <s v="1603"/>
    <s v="0001"/>
    <s v="16030104"/>
    <x v="2"/>
    <x v="2"/>
    <n v="0"/>
    <n v="0"/>
    <n v="2479"/>
    <s v="16030001"/>
    <x v="1"/>
    <s v="16"/>
  </r>
  <r>
    <s v="3160301181288"/>
    <x v="0"/>
    <x v="5"/>
    <n v="14"/>
    <n v="9"/>
    <n v="2561"/>
    <s v="1603"/>
    <s v="0000"/>
    <s v="16030104"/>
    <x v="2"/>
    <x v="18"/>
    <n v="1"/>
    <n v="4"/>
    <n v="2473"/>
    <s v="16030000"/>
    <x v="0"/>
    <s v="16"/>
  </r>
  <r>
    <s v="3160500349782"/>
    <x v="1"/>
    <x v="35"/>
    <n v="27"/>
    <n v="9"/>
    <n v="2561"/>
    <s v="1698"/>
    <s v="0001"/>
    <s v="16030104"/>
    <x v="2"/>
    <x v="11"/>
    <n v="1"/>
    <n v="1"/>
    <n v="2484"/>
    <s v="16980001"/>
    <x v="1"/>
    <s v="16"/>
  </r>
  <r>
    <s v="3169900234824"/>
    <x v="0"/>
    <x v="23"/>
    <n v="19"/>
    <n v="10"/>
    <n v="2561"/>
    <s v="1037"/>
    <s v="0001"/>
    <s v="16030104"/>
    <x v="2"/>
    <x v="273"/>
    <n v="0"/>
    <n v="0"/>
    <n v="2491"/>
    <s v="10370001"/>
    <x v="1"/>
    <s v="10"/>
  </r>
  <r>
    <s v="3360900183545"/>
    <x v="1"/>
    <x v="24"/>
    <n v="2"/>
    <n v="11"/>
    <n v="2561"/>
    <s v="1603"/>
    <s v="0000"/>
    <s v="16030104"/>
    <x v="2"/>
    <x v="11"/>
    <n v="12"/>
    <n v="6"/>
    <n v="2482"/>
    <s v="16030000"/>
    <x v="0"/>
    <s v="16"/>
  </r>
  <r>
    <s v="1160300142762"/>
    <x v="0"/>
    <x v="62"/>
    <n v="6"/>
    <n v="11"/>
    <n v="2561"/>
    <s v="1603"/>
    <s v="0000"/>
    <s v="16030104"/>
    <x v="2"/>
    <x v="18"/>
    <n v="23"/>
    <n v="5"/>
    <n v="2534"/>
    <s v="16030000"/>
    <x v="0"/>
    <s v="16"/>
  </r>
  <r>
    <s v="3160300039798"/>
    <x v="0"/>
    <x v="19"/>
    <n v="29"/>
    <n v="11"/>
    <n v="2561"/>
    <s v="1603"/>
    <s v="0000"/>
    <s v="16030104"/>
    <x v="2"/>
    <x v="11"/>
    <n v="7"/>
    <n v="6"/>
    <n v="2509"/>
    <s v="16030000"/>
    <x v="0"/>
    <s v="16"/>
  </r>
  <r>
    <s v="5160300010591"/>
    <x v="1"/>
    <x v="16"/>
    <n v="15"/>
    <n v="12"/>
    <n v="2561"/>
    <s v="1698"/>
    <s v="0001"/>
    <s v="16030104"/>
    <x v="2"/>
    <x v="32"/>
    <n v="0"/>
    <n v="0"/>
    <n v="2479"/>
    <s v="16980001"/>
    <x v="1"/>
    <s v="16"/>
  </r>
  <r>
    <s v="3169700044321"/>
    <x v="0"/>
    <x v="34"/>
    <n v="17"/>
    <n v="12"/>
    <n v="2561"/>
    <s v="1603"/>
    <s v="0000"/>
    <s v="16030104"/>
    <x v="2"/>
    <x v="98"/>
    <n v="10"/>
    <n v="1"/>
    <n v="2499"/>
    <s v="16030000"/>
    <x v="0"/>
    <s v="16"/>
  </r>
  <r>
    <s v="3160300054347"/>
    <x v="1"/>
    <x v="22"/>
    <n v="7"/>
    <n v="1"/>
    <n v="2561"/>
    <s v="6011"/>
    <s v="0000"/>
    <s v="16030105"/>
    <x v="2"/>
    <x v="5"/>
    <n v="5"/>
    <n v="4"/>
    <n v="2515"/>
    <s v="60110000"/>
    <x v="0"/>
    <s v="60"/>
  </r>
  <r>
    <s v="3160300056412"/>
    <x v="1"/>
    <x v="17"/>
    <n v="19"/>
    <n v="1"/>
    <n v="2561"/>
    <s v="1603"/>
    <s v="0000"/>
    <s v="16030105"/>
    <x v="2"/>
    <x v="274"/>
    <n v="19"/>
    <n v="8"/>
    <n v="2475"/>
    <s v="16030000"/>
    <x v="0"/>
    <s v="16"/>
  </r>
  <r>
    <s v="3169700065981"/>
    <x v="0"/>
    <x v="29"/>
    <n v="24"/>
    <n v="1"/>
    <n v="2561"/>
    <s v="1698"/>
    <s v="0001"/>
    <s v="16030105"/>
    <x v="2"/>
    <x v="25"/>
    <n v="0"/>
    <n v="0"/>
    <n v="2492"/>
    <s v="16980001"/>
    <x v="1"/>
    <s v="16"/>
  </r>
  <r>
    <s v="3160300223238"/>
    <x v="0"/>
    <x v="61"/>
    <n v="13"/>
    <n v="2"/>
    <n v="2561"/>
    <s v="3425"/>
    <s v="0000"/>
    <s v="16030105"/>
    <x v="2"/>
    <x v="170"/>
    <n v="1"/>
    <n v="4"/>
    <n v="2480"/>
    <s v="34250000"/>
    <x v="0"/>
    <s v="34"/>
  </r>
  <r>
    <s v="3160300053740"/>
    <x v="0"/>
    <x v="90"/>
    <n v="24"/>
    <n v="3"/>
    <n v="2561"/>
    <s v="1603"/>
    <s v="0001"/>
    <s v="16030105"/>
    <x v="2"/>
    <x v="25"/>
    <n v="4"/>
    <n v="7"/>
    <n v="2462"/>
    <s v="16030001"/>
    <x v="1"/>
    <s v="16"/>
  </r>
  <r>
    <s v="3160300059357"/>
    <x v="0"/>
    <x v="50"/>
    <n v="22"/>
    <n v="5"/>
    <n v="2561"/>
    <s v="1603"/>
    <s v="0001"/>
    <s v="16030105"/>
    <x v="2"/>
    <x v="105"/>
    <n v="27"/>
    <n v="8"/>
    <n v="2479"/>
    <s v="16030001"/>
    <x v="1"/>
    <s v="16"/>
  </r>
  <r>
    <s v="1199900358365"/>
    <x v="0"/>
    <x v="82"/>
    <n v="4"/>
    <n v="6"/>
    <n v="2561"/>
    <s v="1603"/>
    <s v="0000"/>
    <s v="16030105"/>
    <x v="2"/>
    <x v="18"/>
    <n v="10"/>
    <n v="12"/>
    <n v="2535"/>
    <s v="16030000"/>
    <x v="0"/>
    <s v="16"/>
  </r>
  <r>
    <s v="3160300052301"/>
    <x v="1"/>
    <x v="67"/>
    <n v="25"/>
    <n v="9"/>
    <n v="2561"/>
    <s v="1698"/>
    <s v="0001"/>
    <s v="16030105"/>
    <x v="2"/>
    <x v="150"/>
    <n v="6"/>
    <n v="3"/>
    <n v="2466"/>
    <s v="16980001"/>
    <x v="1"/>
    <s v="16"/>
  </r>
  <r>
    <s v="3160300051887"/>
    <x v="1"/>
    <x v="5"/>
    <n v="10"/>
    <n v="10"/>
    <n v="2561"/>
    <s v="1603"/>
    <s v="0000"/>
    <s v="16030105"/>
    <x v="2"/>
    <x v="11"/>
    <n v="17"/>
    <n v="12"/>
    <n v="2472"/>
    <s v="16030000"/>
    <x v="0"/>
    <s v="16"/>
  </r>
  <r>
    <s v="3160300060029"/>
    <x v="1"/>
    <x v="60"/>
    <n v="4"/>
    <n v="11"/>
    <n v="2561"/>
    <s v="1698"/>
    <s v="0001"/>
    <s v="16030105"/>
    <x v="2"/>
    <x v="17"/>
    <n v="5"/>
    <n v="1"/>
    <n v="2496"/>
    <s v="16980001"/>
    <x v="1"/>
    <s v="16"/>
  </r>
  <r>
    <s v="3160300211132"/>
    <x v="0"/>
    <x v="7"/>
    <n v="18"/>
    <n v="11"/>
    <n v="2561"/>
    <s v="1683"/>
    <s v="0001"/>
    <s v="16030105"/>
    <x v="2"/>
    <x v="25"/>
    <n v="26"/>
    <n v="4"/>
    <n v="2507"/>
    <s v="16830001"/>
    <x v="1"/>
    <s v="16"/>
  </r>
  <r>
    <s v="3160300215286"/>
    <x v="0"/>
    <x v="55"/>
    <n v="29"/>
    <n v="3"/>
    <n v="2561"/>
    <s v="1603"/>
    <s v="0000"/>
    <s v="16030106"/>
    <x v="2"/>
    <x v="11"/>
    <n v="9"/>
    <n v="11"/>
    <n v="2507"/>
    <s v="16030000"/>
    <x v="0"/>
    <s v="16"/>
  </r>
  <r>
    <s v="3160300213267"/>
    <x v="1"/>
    <x v="24"/>
    <n v="27"/>
    <n v="5"/>
    <n v="2561"/>
    <s v="1603"/>
    <s v="0001"/>
    <s v="16030106"/>
    <x v="2"/>
    <x v="77"/>
    <n v="9"/>
    <n v="1"/>
    <n v="2482"/>
    <s v="16030001"/>
    <x v="1"/>
    <s v="16"/>
  </r>
  <r>
    <s v="3160300212848"/>
    <x v="0"/>
    <x v="46"/>
    <n v="7"/>
    <n v="6"/>
    <n v="2561"/>
    <s v="1603"/>
    <s v="0000"/>
    <s v="16030106"/>
    <x v="2"/>
    <x v="11"/>
    <n v="4"/>
    <n v="9"/>
    <n v="2488"/>
    <s v="16030000"/>
    <x v="0"/>
    <s v="16"/>
  </r>
  <r>
    <s v="3169700052447"/>
    <x v="0"/>
    <x v="25"/>
    <n v="12"/>
    <n v="6"/>
    <n v="2561"/>
    <s v="1603"/>
    <s v="0001"/>
    <s v="16030106"/>
    <x v="2"/>
    <x v="25"/>
    <n v="0"/>
    <n v="0"/>
    <n v="2498"/>
    <s v="16030001"/>
    <x v="1"/>
    <s v="16"/>
  </r>
  <r>
    <s v="3160400910466"/>
    <x v="1"/>
    <x v="7"/>
    <n v="10"/>
    <n v="7"/>
    <n v="2561"/>
    <s v="1604"/>
    <s v="0000"/>
    <s v="16030106"/>
    <x v="2"/>
    <x v="9"/>
    <n v="7"/>
    <n v="8"/>
    <n v="2506"/>
    <s v="16040000"/>
    <x v="0"/>
    <s v="16"/>
  </r>
  <r>
    <s v="3160300215723"/>
    <x v="0"/>
    <x v="38"/>
    <n v="16"/>
    <n v="12"/>
    <n v="2561"/>
    <s v="1603"/>
    <s v="0001"/>
    <s v="16030106"/>
    <x v="2"/>
    <x v="2"/>
    <n v="1"/>
    <n v="4"/>
    <n v="2490"/>
    <s v="16030001"/>
    <x v="1"/>
    <s v="16"/>
  </r>
  <r>
    <s v="3160300224722"/>
    <x v="1"/>
    <x v="14"/>
    <n v="25"/>
    <n v="3"/>
    <n v="2561"/>
    <s v="1603"/>
    <s v="0000"/>
    <s v="16030107"/>
    <x v="2"/>
    <x v="11"/>
    <n v="0"/>
    <n v="0"/>
    <n v="2472"/>
    <s v="16030000"/>
    <x v="0"/>
    <s v="16"/>
  </r>
  <r>
    <s v="3160300227110"/>
    <x v="1"/>
    <x v="43"/>
    <n v="17"/>
    <n v="4"/>
    <n v="2561"/>
    <s v="1199"/>
    <s v="0001"/>
    <s v="16030107"/>
    <x v="2"/>
    <x v="2"/>
    <n v="0"/>
    <n v="0"/>
    <n v="2478"/>
    <s v="11990001"/>
    <x v="1"/>
    <s v="11"/>
  </r>
  <r>
    <s v="3102200810869"/>
    <x v="0"/>
    <x v="26"/>
    <n v="25"/>
    <n v="5"/>
    <n v="2561"/>
    <s v="1694"/>
    <s v="0001"/>
    <s v="16030107"/>
    <x v="2"/>
    <x v="30"/>
    <n v="19"/>
    <n v="1"/>
    <n v="2485"/>
    <s v="16940001"/>
    <x v="1"/>
    <s v="16"/>
  </r>
  <r>
    <s v="3160301142461"/>
    <x v="0"/>
    <x v="43"/>
    <n v="3"/>
    <n v="6"/>
    <n v="2561"/>
    <s v="1603"/>
    <s v="0001"/>
    <s v="16030107"/>
    <x v="2"/>
    <x v="112"/>
    <n v="1"/>
    <n v="4"/>
    <n v="2478"/>
    <s v="16030001"/>
    <x v="1"/>
    <s v="16"/>
  </r>
  <r>
    <s v="3160300224811"/>
    <x v="0"/>
    <x v="7"/>
    <n v="23"/>
    <n v="11"/>
    <n v="2561"/>
    <s v="1603"/>
    <s v="0000"/>
    <s v="16030107"/>
    <x v="2"/>
    <x v="11"/>
    <n v="31"/>
    <n v="3"/>
    <n v="2507"/>
    <s v="16030000"/>
    <x v="0"/>
    <s v="16"/>
  </r>
  <r>
    <s v="3160300224650"/>
    <x v="0"/>
    <x v="5"/>
    <n v="3"/>
    <n v="12"/>
    <n v="2561"/>
    <s v="1698"/>
    <s v="0001"/>
    <s v="16030107"/>
    <x v="2"/>
    <x v="2"/>
    <n v="1"/>
    <n v="4"/>
    <n v="2473"/>
    <s v="16980001"/>
    <x v="1"/>
    <s v="16"/>
  </r>
  <r>
    <s v="3160300224471"/>
    <x v="0"/>
    <x v="70"/>
    <n v="18"/>
    <n v="12"/>
    <n v="2561"/>
    <s v="2096"/>
    <s v="0000"/>
    <s v="16030107"/>
    <x v="2"/>
    <x v="48"/>
    <n v="21"/>
    <n v="9"/>
    <n v="2526"/>
    <s v="20960000"/>
    <x v="0"/>
    <s v="20"/>
  </r>
  <r>
    <s v="3160300240183"/>
    <x v="1"/>
    <x v="38"/>
    <n v="13"/>
    <n v="1"/>
    <n v="2561"/>
    <s v="1603"/>
    <s v="0000"/>
    <s v="16030108"/>
    <x v="2"/>
    <x v="11"/>
    <n v="6"/>
    <n v="2"/>
    <n v="2489"/>
    <s v="16030000"/>
    <x v="0"/>
    <s v="16"/>
  </r>
  <r>
    <s v="3160300231397"/>
    <x v="0"/>
    <x v="38"/>
    <n v="16"/>
    <n v="1"/>
    <n v="2561"/>
    <s v="1683"/>
    <s v="0001"/>
    <s v="16030108"/>
    <x v="2"/>
    <x v="25"/>
    <n v="1"/>
    <n v="4"/>
    <n v="2489"/>
    <s v="16830001"/>
    <x v="1"/>
    <s v="16"/>
  </r>
  <r>
    <s v="3160300239258"/>
    <x v="1"/>
    <x v="1"/>
    <n v="27"/>
    <n v="1"/>
    <n v="2561"/>
    <s v="1603"/>
    <s v="0000"/>
    <s v="16030108"/>
    <x v="2"/>
    <x v="31"/>
    <n v="31"/>
    <n v="5"/>
    <n v="2485"/>
    <s v="16030000"/>
    <x v="0"/>
    <s v="16"/>
  </r>
  <r>
    <s v="3160300239576"/>
    <x v="0"/>
    <x v="23"/>
    <n v="19"/>
    <n v="2"/>
    <n v="2561"/>
    <s v="1603"/>
    <s v="0001"/>
    <s v="16030108"/>
    <x v="2"/>
    <x v="18"/>
    <n v="1"/>
    <n v="1"/>
    <n v="2491"/>
    <s v="16030001"/>
    <x v="1"/>
    <s v="16"/>
  </r>
  <r>
    <s v="1160300185178"/>
    <x v="1"/>
    <x v="33"/>
    <n v="20"/>
    <n v="3"/>
    <n v="2561"/>
    <s v="1603"/>
    <s v="0000"/>
    <s v="16030108"/>
    <x v="2"/>
    <x v="263"/>
    <n v="24"/>
    <n v="6"/>
    <n v="2538"/>
    <s v="16030000"/>
    <x v="0"/>
    <s v="16"/>
  </r>
  <r>
    <s v="3160301131329"/>
    <x v="1"/>
    <x v="31"/>
    <n v="13"/>
    <n v="4"/>
    <n v="2561"/>
    <s v="1603"/>
    <s v="0000"/>
    <s v="16030108"/>
    <x v="2"/>
    <x v="45"/>
    <n v="1"/>
    <n v="1"/>
    <n v="2474"/>
    <s v="16030000"/>
    <x v="0"/>
    <s v="16"/>
  </r>
  <r>
    <s v="3160300237573"/>
    <x v="1"/>
    <x v="51"/>
    <n v="30"/>
    <n v="4"/>
    <n v="2561"/>
    <s v="1698"/>
    <s v="0001"/>
    <s v="16030108"/>
    <x v="2"/>
    <x v="60"/>
    <n v="2"/>
    <n v="12"/>
    <n v="2518"/>
    <s v="16980001"/>
    <x v="1"/>
    <s v="16"/>
  </r>
  <r>
    <s v="3160300232636"/>
    <x v="0"/>
    <x v="13"/>
    <n v="7"/>
    <n v="5"/>
    <n v="2561"/>
    <s v="1020"/>
    <s v="0001"/>
    <s v="16030108"/>
    <x v="2"/>
    <x v="25"/>
    <n v="9"/>
    <n v="8"/>
    <n v="2476"/>
    <s v="10200001"/>
    <x v="1"/>
    <s v="10"/>
  </r>
  <r>
    <s v="1160100465274"/>
    <x v="0"/>
    <x v="28"/>
    <n v="8"/>
    <n v="5"/>
    <n v="2561"/>
    <s v="1603"/>
    <s v="0001"/>
    <s v="16030108"/>
    <x v="2"/>
    <x v="22"/>
    <n v="4"/>
    <n v="2"/>
    <n v="2538"/>
    <s v="16030001"/>
    <x v="1"/>
    <s v="16"/>
  </r>
  <r>
    <s v="3160300229406"/>
    <x v="0"/>
    <x v="38"/>
    <n v="15"/>
    <n v="6"/>
    <n v="2561"/>
    <s v="1603"/>
    <s v="0001"/>
    <s v="16030108"/>
    <x v="2"/>
    <x v="59"/>
    <n v="19"/>
    <n v="11"/>
    <n v="2489"/>
    <s v="16030001"/>
    <x v="1"/>
    <s v="16"/>
  </r>
  <r>
    <s v="2160301027035"/>
    <x v="1"/>
    <x v="81"/>
    <n v="25"/>
    <n v="6"/>
    <n v="2561"/>
    <s v="1603"/>
    <s v="0000"/>
    <s v="16030108"/>
    <x v="2"/>
    <x v="275"/>
    <n v="24"/>
    <n v="1"/>
    <n v="2543"/>
    <s v="16030000"/>
    <x v="0"/>
    <s v="16"/>
  </r>
  <r>
    <s v="3160300238138"/>
    <x v="0"/>
    <x v="26"/>
    <n v="12"/>
    <n v="7"/>
    <n v="2561"/>
    <s v="1603"/>
    <s v="0001"/>
    <s v="16030108"/>
    <x v="2"/>
    <x v="135"/>
    <n v="0"/>
    <n v="0"/>
    <n v="2485"/>
    <s v="16030001"/>
    <x v="1"/>
    <s v="16"/>
  </r>
  <r>
    <s v="3160300240582"/>
    <x v="1"/>
    <x v="10"/>
    <n v="24"/>
    <n v="7"/>
    <n v="2561"/>
    <s v="1603"/>
    <s v="0001"/>
    <s v="16030108"/>
    <x v="2"/>
    <x v="11"/>
    <n v="2"/>
    <n v="11"/>
    <n v="2492"/>
    <s v="16030001"/>
    <x v="1"/>
    <s v="16"/>
  </r>
  <r>
    <s v="1330300039480"/>
    <x v="1"/>
    <x v="64"/>
    <n v="6"/>
    <n v="8"/>
    <n v="2561"/>
    <s v="1601"/>
    <s v="0000"/>
    <s v="16030108"/>
    <x v="2"/>
    <x v="26"/>
    <n v="21"/>
    <n v="6"/>
    <n v="2528"/>
    <s v="16010000"/>
    <x v="0"/>
    <s v="16"/>
  </r>
  <r>
    <s v="3160300231117"/>
    <x v="1"/>
    <x v="14"/>
    <n v="19"/>
    <n v="9"/>
    <n v="2561"/>
    <s v="1603"/>
    <s v="0000"/>
    <s v="16030108"/>
    <x v="2"/>
    <x v="11"/>
    <n v="18"/>
    <n v="10"/>
    <n v="2471"/>
    <s v="16030000"/>
    <x v="0"/>
    <s v="16"/>
  </r>
  <r>
    <s v="3101702528417"/>
    <x v="1"/>
    <x v="34"/>
    <n v="21"/>
    <n v="9"/>
    <n v="2561"/>
    <s v="1603"/>
    <s v="0001"/>
    <s v="16030108"/>
    <x v="2"/>
    <x v="17"/>
    <n v="14"/>
    <n v="10"/>
    <n v="2498"/>
    <s v="16030001"/>
    <x v="1"/>
    <s v="16"/>
  </r>
  <r>
    <s v="3160300235015"/>
    <x v="1"/>
    <x v="35"/>
    <n v="21"/>
    <n v="9"/>
    <n v="2561"/>
    <s v="1603"/>
    <s v="0000"/>
    <s v="16030108"/>
    <x v="2"/>
    <x v="11"/>
    <n v="24"/>
    <n v="6"/>
    <n v="2484"/>
    <s v="16030000"/>
    <x v="0"/>
    <s v="16"/>
  </r>
  <r>
    <s v="3160300213551"/>
    <x v="1"/>
    <x v="16"/>
    <n v="3"/>
    <n v="10"/>
    <n v="2561"/>
    <s v="1603"/>
    <s v="0001"/>
    <s v="16030108"/>
    <x v="2"/>
    <x v="11"/>
    <n v="11"/>
    <n v="10"/>
    <n v="2478"/>
    <s v="16030001"/>
    <x v="1"/>
    <s v="16"/>
  </r>
  <r>
    <s v="3169700035429"/>
    <x v="1"/>
    <x v="26"/>
    <n v="17"/>
    <n v="10"/>
    <n v="2561"/>
    <s v="1603"/>
    <s v="0000"/>
    <s v="16030108"/>
    <x v="2"/>
    <x v="11"/>
    <n v="0"/>
    <n v="0"/>
    <n v="2485"/>
    <s v="16030000"/>
    <x v="0"/>
    <s v="16"/>
  </r>
  <r>
    <s v="3160300501793"/>
    <x v="1"/>
    <x v="16"/>
    <n v="4"/>
    <n v="12"/>
    <n v="2561"/>
    <s v="1603"/>
    <s v="0001"/>
    <s v="16030108"/>
    <x v="2"/>
    <x v="22"/>
    <n v="4"/>
    <n v="11"/>
    <n v="2479"/>
    <s v="16030001"/>
    <x v="1"/>
    <s v="16"/>
  </r>
  <r>
    <s v="1160301373512"/>
    <x v="1"/>
    <x v="59"/>
    <n v="29"/>
    <n v="12"/>
    <n v="2561"/>
    <s v="1683"/>
    <s v="0001"/>
    <s v="16030108"/>
    <x v="2"/>
    <x v="276"/>
    <n v="23"/>
    <n v="5"/>
    <n v="2561"/>
    <s v="16830001"/>
    <x v="1"/>
    <s v="16"/>
  </r>
  <r>
    <s v="3160301132503"/>
    <x v="0"/>
    <x v="29"/>
    <n v="3"/>
    <n v="3"/>
    <n v="2561"/>
    <s v="1603"/>
    <s v="0000"/>
    <s v="16030109"/>
    <x v="2"/>
    <x v="69"/>
    <n v="1"/>
    <n v="4"/>
    <n v="2491"/>
    <s v="16030000"/>
    <x v="0"/>
    <s v="16"/>
  </r>
  <r>
    <s v="3199900007259"/>
    <x v="0"/>
    <x v="69"/>
    <n v="16"/>
    <n v="3"/>
    <n v="2561"/>
    <s v="1603"/>
    <s v="0001"/>
    <s v="16030109"/>
    <x v="2"/>
    <x v="25"/>
    <n v="11"/>
    <n v="11"/>
    <n v="2516"/>
    <s v="16030001"/>
    <x v="1"/>
    <s v="16"/>
  </r>
  <r>
    <s v="3169700013549"/>
    <x v="1"/>
    <x v="57"/>
    <n v="9"/>
    <n v="6"/>
    <n v="2561"/>
    <s v="1603"/>
    <s v="0001"/>
    <s v="16030109"/>
    <x v="2"/>
    <x v="25"/>
    <n v="0"/>
    <n v="0"/>
    <n v="2471"/>
    <s v="16030001"/>
    <x v="1"/>
    <s v="16"/>
  </r>
  <r>
    <s v="3160301138412"/>
    <x v="1"/>
    <x v="14"/>
    <n v="15"/>
    <n v="7"/>
    <n v="2561"/>
    <s v="1698"/>
    <s v="0001"/>
    <s v="16030109"/>
    <x v="2"/>
    <x v="11"/>
    <n v="16"/>
    <n v="1"/>
    <n v="2472"/>
    <s v="16980001"/>
    <x v="1"/>
    <s v="16"/>
  </r>
  <r>
    <s v="3169700039882"/>
    <x v="1"/>
    <x v="31"/>
    <n v="19"/>
    <n v="8"/>
    <n v="2561"/>
    <s v="1603"/>
    <s v="0001"/>
    <s v="16030109"/>
    <x v="2"/>
    <x v="32"/>
    <n v="0"/>
    <n v="0"/>
    <n v="2474"/>
    <s v="16030001"/>
    <x v="1"/>
    <s v="16"/>
  </r>
  <r>
    <s v="3169700045033"/>
    <x v="1"/>
    <x v="8"/>
    <n v="25"/>
    <n v="8"/>
    <n v="2561"/>
    <s v="1603"/>
    <s v="0001"/>
    <s v="16030109"/>
    <x v="2"/>
    <x v="2"/>
    <n v="14"/>
    <n v="8"/>
    <n v="2483"/>
    <s v="16030001"/>
    <x v="1"/>
    <s v="16"/>
  </r>
  <r>
    <s v="3169700017676"/>
    <x v="0"/>
    <x v="47"/>
    <n v="30"/>
    <n v="8"/>
    <n v="2561"/>
    <s v="1699"/>
    <s v="0000"/>
    <s v="16030109"/>
    <x v="2"/>
    <x v="110"/>
    <n v="9"/>
    <n v="6"/>
    <n v="2504"/>
    <s v="16990000"/>
    <x v="0"/>
    <s v="16"/>
  </r>
  <r>
    <s v="3160301137084"/>
    <x v="0"/>
    <x v="30"/>
    <n v="6"/>
    <n v="9"/>
    <n v="2561"/>
    <s v="1603"/>
    <s v="0000"/>
    <s v="16030109"/>
    <x v="2"/>
    <x v="277"/>
    <n v="19"/>
    <n v="1"/>
    <n v="2506"/>
    <s v="16030000"/>
    <x v="0"/>
    <s v="16"/>
  </r>
  <r>
    <s v="1160300228870"/>
    <x v="0"/>
    <x v="81"/>
    <n v="22"/>
    <n v="9"/>
    <n v="2561"/>
    <s v="1999"/>
    <s v="0001"/>
    <s v="16030109"/>
    <x v="2"/>
    <x v="72"/>
    <n v="8"/>
    <n v="10"/>
    <n v="2542"/>
    <s v="19990001"/>
    <x v="1"/>
    <s v="19"/>
  </r>
  <r>
    <s v="5160300043830"/>
    <x v="0"/>
    <x v="77"/>
    <n v="26"/>
    <n v="9"/>
    <n v="2561"/>
    <s v="1603"/>
    <s v="0001"/>
    <s v="16030109"/>
    <x v="2"/>
    <x v="24"/>
    <n v="31"/>
    <n v="1"/>
    <n v="2512"/>
    <s v="16030001"/>
    <x v="1"/>
    <s v="16"/>
  </r>
  <r>
    <s v="3169700008898"/>
    <x v="0"/>
    <x v="23"/>
    <n v="4"/>
    <n v="10"/>
    <n v="2561"/>
    <s v="1603"/>
    <s v="0001"/>
    <s v="16030109"/>
    <x v="2"/>
    <x v="32"/>
    <n v="0"/>
    <n v="0"/>
    <n v="2491"/>
    <s v="16030001"/>
    <x v="1"/>
    <s v="16"/>
  </r>
  <r>
    <s v="3160301138005"/>
    <x v="1"/>
    <x v="35"/>
    <n v="14"/>
    <n v="10"/>
    <n v="2561"/>
    <s v="1683"/>
    <s v="0001"/>
    <s v="16030109"/>
    <x v="2"/>
    <x v="2"/>
    <n v="26"/>
    <n v="6"/>
    <n v="2484"/>
    <s v="16830001"/>
    <x v="1"/>
    <s v="16"/>
  </r>
  <r>
    <s v="3160300238219"/>
    <x v="1"/>
    <x v="35"/>
    <n v="2"/>
    <n v="11"/>
    <n v="2561"/>
    <s v="1603"/>
    <s v="0001"/>
    <s v="16030109"/>
    <x v="2"/>
    <x v="2"/>
    <n v="0"/>
    <n v="0"/>
    <n v="2484"/>
    <s v="16030001"/>
    <x v="1"/>
    <s v="16"/>
  </r>
  <r>
    <s v="3160301141693"/>
    <x v="1"/>
    <x v="35"/>
    <n v="4"/>
    <n v="12"/>
    <n v="2561"/>
    <s v="1603"/>
    <s v="0001"/>
    <s v="16030109"/>
    <x v="2"/>
    <x v="2"/>
    <n v="6"/>
    <n v="4"/>
    <n v="2484"/>
    <s v="16030001"/>
    <x v="1"/>
    <s v="16"/>
  </r>
  <r>
    <s v="3160300307610"/>
    <x v="1"/>
    <x v="3"/>
    <n v="28"/>
    <n v="12"/>
    <n v="2561"/>
    <s v="7302"/>
    <s v="0000"/>
    <s v="16030109"/>
    <x v="2"/>
    <x v="11"/>
    <n v="18"/>
    <n v="8"/>
    <n v="2500"/>
    <s v="73020000"/>
    <x v="0"/>
    <s v="73"/>
  </r>
  <r>
    <s v="3160300373892"/>
    <x v="0"/>
    <x v="17"/>
    <n v="24"/>
    <n v="1"/>
    <n v="2561"/>
    <s v="1603"/>
    <s v="0000"/>
    <s v="16030201"/>
    <x v="2"/>
    <x v="11"/>
    <n v="0"/>
    <n v="0"/>
    <n v="2476"/>
    <s v="16030000"/>
    <x v="0"/>
    <s v="16"/>
  </r>
  <r>
    <s v="3160300485747"/>
    <x v="1"/>
    <x v="35"/>
    <n v="20"/>
    <n v="6"/>
    <n v="2561"/>
    <s v="1698"/>
    <s v="0001"/>
    <s v="16030201"/>
    <x v="2"/>
    <x v="11"/>
    <n v="1"/>
    <n v="4"/>
    <n v="2484"/>
    <s v="16980001"/>
    <x v="1"/>
    <s v="16"/>
  </r>
  <r>
    <s v="3160300483639"/>
    <x v="0"/>
    <x v="3"/>
    <n v="27"/>
    <n v="8"/>
    <n v="2561"/>
    <s v="1603"/>
    <s v="0000"/>
    <s v="16030201"/>
    <x v="2"/>
    <x v="0"/>
    <n v="16"/>
    <n v="7"/>
    <n v="2500"/>
    <s v="16030000"/>
    <x v="0"/>
    <s v="16"/>
  </r>
  <r>
    <s v="3160300489599"/>
    <x v="1"/>
    <x v="61"/>
    <n v="18"/>
    <n v="4"/>
    <n v="2561"/>
    <s v="1698"/>
    <s v="0001"/>
    <s v="16030202"/>
    <x v="2"/>
    <x v="10"/>
    <n v="27"/>
    <n v="2"/>
    <n v="2481"/>
    <s v="16980001"/>
    <x v="1"/>
    <s v="16"/>
  </r>
  <r>
    <s v="3160300491291"/>
    <x v="1"/>
    <x v="57"/>
    <n v="4"/>
    <n v="6"/>
    <n v="2561"/>
    <s v="1603"/>
    <s v="0000"/>
    <s v="16030202"/>
    <x v="2"/>
    <x v="11"/>
    <n v="3"/>
    <n v="5"/>
    <n v="2471"/>
    <s v="16030000"/>
    <x v="0"/>
    <s v="16"/>
  </r>
  <r>
    <s v="3160300493626"/>
    <x v="0"/>
    <x v="24"/>
    <n v="28"/>
    <n v="7"/>
    <n v="2561"/>
    <s v="1603"/>
    <s v="0000"/>
    <s v="16030202"/>
    <x v="2"/>
    <x v="40"/>
    <n v="2"/>
    <n v="10"/>
    <n v="2481"/>
    <s v="16030000"/>
    <x v="0"/>
    <s v="16"/>
  </r>
  <r>
    <s v="3160300493677"/>
    <x v="0"/>
    <x v="12"/>
    <n v="27"/>
    <n v="8"/>
    <n v="2561"/>
    <s v="1603"/>
    <s v="0000"/>
    <s v="16030202"/>
    <x v="2"/>
    <x v="0"/>
    <n v="11"/>
    <n v="3"/>
    <n v="2514"/>
    <s v="16030000"/>
    <x v="0"/>
    <s v="16"/>
  </r>
  <r>
    <s v="3700701066715"/>
    <x v="0"/>
    <x v="49"/>
    <n v="5"/>
    <n v="9"/>
    <n v="2561"/>
    <s v="1698"/>
    <s v="0001"/>
    <s v="16030202"/>
    <x v="2"/>
    <x v="71"/>
    <n v="2"/>
    <n v="10"/>
    <n v="2493"/>
    <s v="16980001"/>
    <x v="1"/>
    <s v="16"/>
  </r>
  <r>
    <s v="3160300489513"/>
    <x v="0"/>
    <x v="50"/>
    <n v="11"/>
    <n v="9"/>
    <n v="2561"/>
    <s v="1683"/>
    <s v="0002"/>
    <s v="16030202"/>
    <x v="2"/>
    <x v="8"/>
    <n v="0"/>
    <n v="0"/>
    <n v="2480"/>
    <s v="16830002"/>
    <x v="1"/>
    <s v="16"/>
  </r>
  <r>
    <s v="3160300496455"/>
    <x v="0"/>
    <x v="17"/>
    <n v="15"/>
    <n v="3"/>
    <n v="2561"/>
    <s v="1603"/>
    <s v="0000"/>
    <s v="16030203"/>
    <x v="2"/>
    <x v="11"/>
    <n v="10"/>
    <n v="2"/>
    <n v="2476"/>
    <s v="16030000"/>
    <x v="0"/>
    <s v="16"/>
  </r>
  <r>
    <s v="3160300494037"/>
    <x v="0"/>
    <x v="46"/>
    <n v="24"/>
    <n v="4"/>
    <n v="2561"/>
    <s v="1603"/>
    <s v="0000"/>
    <s v="16030203"/>
    <x v="2"/>
    <x v="11"/>
    <n v="6"/>
    <n v="3"/>
    <n v="2489"/>
    <s v="16030000"/>
    <x v="0"/>
    <s v="16"/>
  </r>
  <r>
    <s v="3160300500258"/>
    <x v="1"/>
    <x v="35"/>
    <n v="27"/>
    <n v="1"/>
    <n v="2561"/>
    <s v="1603"/>
    <s v="0001"/>
    <s v="16030204"/>
    <x v="2"/>
    <x v="6"/>
    <n v="20"/>
    <n v="5"/>
    <n v="2483"/>
    <s v="16030001"/>
    <x v="1"/>
    <s v="16"/>
  </r>
  <r>
    <s v="3160400468534"/>
    <x v="0"/>
    <x v="45"/>
    <n v="4"/>
    <n v="7"/>
    <n v="2561"/>
    <s v="1603"/>
    <s v="0000"/>
    <s v="16030204"/>
    <x v="2"/>
    <x v="3"/>
    <n v="2"/>
    <n v="7"/>
    <n v="2501"/>
    <s v="16030000"/>
    <x v="0"/>
    <s v="16"/>
  </r>
  <r>
    <s v="3160300501203"/>
    <x v="0"/>
    <x v="51"/>
    <n v="20"/>
    <n v="7"/>
    <n v="2561"/>
    <s v="1603"/>
    <s v="0001"/>
    <s v="16030204"/>
    <x v="2"/>
    <x v="32"/>
    <n v="8"/>
    <n v="11"/>
    <n v="2518"/>
    <s v="16030001"/>
    <x v="1"/>
    <s v="16"/>
  </r>
  <r>
    <s v="3160300499420"/>
    <x v="1"/>
    <x v="20"/>
    <n v="19"/>
    <n v="11"/>
    <n v="2561"/>
    <s v="1603"/>
    <s v="0000"/>
    <s v="16030204"/>
    <x v="2"/>
    <x v="11"/>
    <n v="11"/>
    <n v="9"/>
    <n v="2470"/>
    <s v="16030000"/>
    <x v="0"/>
    <s v="16"/>
  </r>
  <r>
    <s v="3160300495190"/>
    <x v="0"/>
    <x v="23"/>
    <n v="12"/>
    <n v="5"/>
    <n v="2561"/>
    <s v="1698"/>
    <s v="0001"/>
    <s v="16030205"/>
    <x v="2"/>
    <x v="1"/>
    <n v="6"/>
    <n v="5"/>
    <n v="2491"/>
    <s v="16980001"/>
    <x v="1"/>
    <s v="16"/>
  </r>
  <r>
    <s v="3160300077991"/>
    <x v="0"/>
    <x v="49"/>
    <n v="2"/>
    <n v="6"/>
    <n v="2561"/>
    <s v="1603"/>
    <s v="0000"/>
    <s v="16030206"/>
    <x v="2"/>
    <x v="11"/>
    <n v="0"/>
    <n v="0"/>
    <n v="2494"/>
    <s v="16030000"/>
    <x v="0"/>
    <s v="16"/>
  </r>
  <r>
    <s v="3160300505411"/>
    <x v="0"/>
    <x v="55"/>
    <n v="1"/>
    <n v="10"/>
    <n v="2561"/>
    <s v="1603"/>
    <s v="0000"/>
    <s v="16030206"/>
    <x v="2"/>
    <x v="11"/>
    <n v="10"/>
    <n v="12"/>
    <n v="2507"/>
    <s v="16030000"/>
    <x v="0"/>
    <s v="16"/>
  </r>
  <r>
    <s v="3160800094429"/>
    <x v="0"/>
    <x v="17"/>
    <n v="18"/>
    <n v="10"/>
    <n v="2561"/>
    <s v="1603"/>
    <s v="0001"/>
    <s v="16030206"/>
    <x v="2"/>
    <x v="2"/>
    <n v="1"/>
    <n v="4"/>
    <n v="2476"/>
    <s v="16030001"/>
    <x v="1"/>
    <s v="16"/>
  </r>
  <r>
    <s v="3160300507066"/>
    <x v="0"/>
    <x v="23"/>
    <n v="1"/>
    <n v="4"/>
    <n v="2561"/>
    <s v="1698"/>
    <s v="0001"/>
    <s v="16030207"/>
    <x v="2"/>
    <x v="77"/>
    <n v="1"/>
    <n v="1"/>
    <n v="2491"/>
    <s v="16980001"/>
    <x v="1"/>
    <s v="16"/>
  </r>
  <r>
    <s v="3160300074704"/>
    <x v="0"/>
    <x v="60"/>
    <n v="13"/>
    <n v="7"/>
    <n v="2561"/>
    <s v="1698"/>
    <s v="0001"/>
    <s v="16030207"/>
    <x v="2"/>
    <x v="52"/>
    <n v="1"/>
    <n v="1"/>
    <n v="2496"/>
    <s v="16980001"/>
    <x v="1"/>
    <s v="16"/>
  </r>
  <r>
    <s v="3160300506825"/>
    <x v="0"/>
    <x v="40"/>
    <n v="27"/>
    <n v="11"/>
    <n v="2561"/>
    <s v="1603"/>
    <s v="0001"/>
    <s v="16030207"/>
    <x v="2"/>
    <x v="32"/>
    <n v="7"/>
    <n v="4"/>
    <n v="2513"/>
    <s v="16030001"/>
    <x v="1"/>
    <s v="16"/>
  </r>
  <r>
    <s v="3160301165916"/>
    <x v="0"/>
    <x v="60"/>
    <n v="9"/>
    <n v="2"/>
    <n v="2561"/>
    <s v="1603"/>
    <s v="0000"/>
    <s v="16030208"/>
    <x v="2"/>
    <x v="51"/>
    <n v="3"/>
    <n v="3"/>
    <n v="2495"/>
    <s v="16030000"/>
    <x v="0"/>
    <s v="16"/>
  </r>
  <r>
    <s v="3160300076073"/>
    <x v="1"/>
    <x v="17"/>
    <n v="14"/>
    <n v="10"/>
    <n v="2561"/>
    <s v="1603"/>
    <s v="0001"/>
    <s v="16030208"/>
    <x v="2"/>
    <x v="71"/>
    <n v="1"/>
    <n v="4"/>
    <n v="2476"/>
    <s v="16030001"/>
    <x v="1"/>
    <s v="16"/>
  </r>
  <r>
    <s v="3160300079412"/>
    <x v="1"/>
    <x v="40"/>
    <n v="4"/>
    <n v="11"/>
    <n v="2561"/>
    <s v="1603"/>
    <s v="0000"/>
    <s v="16030208"/>
    <x v="2"/>
    <x v="11"/>
    <n v="10"/>
    <n v="1"/>
    <n v="2513"/>
    <s v="16030000"/>
    <x v="0"/>
    <s v="16"/>
  </r>
  <r>
    <s v="3160300164126"/>
    <x v="0"/>
    <x v="11"/>
    <n v="3"/>
    <n v="1"/>
    <n v="2561"/>
    <s v="1603"/>
    <s v="0001"/>
    <s v="16030209"/>
    <x v="2"/>
    <x v="2"/>
    <n v="20"/>
    <n v="5"/>
    <n v="2474"/>
    <s v="16030001"/>
    <x v="1"/>
    <s v="16"/>
  </r>
  <r>
    <s v="3160300496811"/>
    <x v="0"/>
    <x v="5"/>
    <n v="25"/>
    <n v="4"/>
    <n v="2561"/>
    <s v="1603"/>
    <s v="0001"/>
    <s v="16030209"/>
    <x v="2"/>
    <x v="2"/>
    <n v="19"/>
    <n v="6"/>
    <n v="2472"/>
    <s v="16030001"/>
    <x v="1"/>
    <s v="16"/>
  </r>
  <r>
    <s v="3160300508003"/>
    <x v="1"/>
    <x v="24"/>
    <n v="15"/>
    <n v="3"/>
    <n v="2561"/>
    <s v="1603"/>
    <s v="0001"/>
    <s v="16030210"/>
    <x v="2"/>
    <x v="278"/>
    <n v="1"/>
    <n v="4"/>
    <n v="2481"/>
    <s v="16030001"/>
    <x v="1"/>
    <s v="16"/>
  </r>
  <r>
    <s v="3160300073066"/>
    <x v="1"/>
    <x v="61"/>
    <n v="7"/>
    <n v="7"/>
    <n v="2561"/>
    <s v="1999"/>
    <s v="0001"/>
    <s v="16030210"/>
    <x v="2"/>
    <x v="32"/>
    <n v="1"/>
    <n v="4"/>
    <n v="2481"/>
    <s v="19990001"/>
    <x v="1"/>
    <s v="19"/>
  </r>
  <r>
    <s v="3160300508330"/>
    <x v="1"/>
    <x v="7"/>
    <n v="17"/>
    <n v="7"/>
    <n v="2561"/>
    <s v="1603"/>
    <s v="0000"/>
    <s v="16030210"/>
    <x v="2"/>
    <x v="279"/>
    <n v="17"/>
    <n v="11"/>
    <n v="2506"/>
    <s v="16030000"/>
    <x v="0"/>
    <s v="16"/>
  </r>
  <r>
    <s v="3160300509727"/>
    <x v="1"/>
    <x v="67"/>
    <n v="5"/>
    <n v="9"/>
    <n v="2561"/>
    <s v="1603"/>
    <s v="0000"/>
    <s v="16030210"/>
    <x v="2"/>
    <x v="11"/>
    <n v="4"/>
    <n v="11"/>
    <n v="2465"/>
    <s v="16030000"/>
    <x v="0"/>
    <s v="16"/>
  </r>
  <r>
    <s v="3160300507538"/>
    <x v="1"/>
    <x v="16"/>
    <n v="20"/>
    <n v="12"/>
    <n v="2561"/>
    <s v="1603"/>
    <s v="0001"/>
    <s v="16030210"/>
    <x v="2"/>
    <x v="86"/>
    <n v="24"/>
    <n v="12"/>
    <n v="2478"/>
    <s v="16030001"/>
    <x v="1"/>
    <s v="16"/>
  </r>
  <r>
    <s v="3160300718016"/>
    <x v="0"/>
    <x v="25"/>
    <n v="20"/>
    <n v="1"/>
    <n v="2561"/>
    <s v="1603"/>
    <s v="0000"/>
    <s v="16030301"/>
    <x v="2"/>
    <x v="40"/>
    <n v="4"/>
    <n v="1"/>
    <n v="2498"/>
    <s v="16030000"/>
    <x v="0"/>
    <s v="16"/>
  </r>
  <r>
    <s v="3102101871428"/>
    <x v="0"/>
    <x v="3"/>
    <n v="10"/>
    <n v="3"/>
    <n v="2561"/>
    <s v="1024"/>
    <s v="0106"/>
    <s v="16030301"/>
    <x v="2"/>
    <x v="2"/>
    <n v="3"/>
    <n v="6"/>
    <n v="2499"/>
    <s v="10240106"/>
    <x v="2"/>
    <s v="10"/>
  </r>
  <r>
    <s v="3160300958009"/>
    <x v="1"/>
    <x v="55"/>
    <n v="16"/>
    <n v="5"/>
    <n v="2561"/>
    <s v="1603"/>
    <s v="0001"/>
    <s v="16030301"/>
    <x v="2"/>
    <x v="5"/>
    <n v="22"/>
    <n v="11"/>
    <n v="2507"/>
    <s v="16030001"/>
    <x v="1"/>
    <s v="16"/>
  </r>
  <r>
    <s v="1160300161333"/>
    <x v="0"/>
    <x v="82"/>
    <n v="27"/>
    <n v="5"/>
    <n v="2561"/>
    <s v="1603"/>
    <s v="0000"/>
    <s v="16030301"/>
    <x v="2"/>
    <x v="11"/>
    <n v="15"/>
    <n v="4"/>
    <n v="2536"/>
    <s v="16030000"/>
    <x v="0"/>
    <s v="16"/>
  </r>
  <r>
    <s v="3160300716714"/>
    <x v="0"/>
    <x v="3"/>
    <n v="10"/>
    <n v="8"/>
    <n v="2561"/>
    <s v="2798"/>
    <s v="0001"/>
    <s v="16030301"/>
    <x v="2"/>
    <x v="119"/>
    <n v="11"/>
    <n v="3"/>
    <n v="2500"/>
    <s v="27980001"/>
    <x v="1"/>
    <s v="27"/>
  </r>
  <r>
    <s v="3160300713545"/>
    <x v="0"/>
    <x v="66"/>
    <n v="15"/>
    <n v="8"/>
    <n v="2561"/>
    <s v="1299"/>
    <s v="0001"/>
    <s v="16030301"/>
    <x v="2"/>
    <x v="71"/>
    <n v="24"/>
    <n v="4"/>
    <n v="2487"/>
    <s v="12990001"/>
    <x v="1"/>
    <s v="12"/>
  </r>
  <r>
    <s v="3160300715131"/>
    <x v="1"/>
    <x v="32"/>
    <n v="13"/>
    <n v="11"/>
    <n v="2561"/>
    <s v="1683"/>
    <s v="0001"/>
    <s v="16030301"/>
    <x v="2"/>
    <x v="68"/>
    <n v="30"/>
    <n v="9"/>
    <n v="2511"/>
    <s v="16830001"/>
    <x v="1"/>
    <s v="16"/>
  </r>
  <r>
    <s v="3160301053166"/>
    <x v="1"/>
    <x v="1"/>
    <n v="3"/>
    <n v="1"/>
    <n v="2561"/>
    <s v="1603"/>
    <s v="0000"/>
    <s v="16030302"/>
    <x v="2"/>
    <x v="11"/>
    <n v="3"/>
    <n v="2"/>
    <n v="2485"/>
    <s v="16030000"/>
    <x v="0"/>
    <s v="16"/>
  </r>
  <r>
    <s v="3820500157755"/>
    <x v="1"/>
    <x v="51"/>
    <n v="13"/>
    <n v="3"/>
    <n v="2561"/>
    <s v="1683"/>
    <s v="0001"/>
    <s v="16030302"/>
    <x v="2"/>
    <x v="5"/>
    <n v="14"/>
    <n v="1"/>
    <n v="2519"/>
    <s v="16830001"/>
    <x v="1"/>
    <s v="16"/>
  </r>
  <r>
    <s v="3160301053298"/>
    <x v="1"/>
    <x v="50"/>
    <n v="27"/>
    <n v="3"/>
    <n v="2561"/>
    <s v="1603"/>
    <s v="0001"/>
    <s v="16030302"/>
    <x v="2"/>
    <x v="71"/>
    <n v="0"/>
    <n v="0"/>
    <n v="2480"/>
    <s v="16030001"/>
    <x v="1"/>
    <s v="16"/>
  </r>
  <r>
    <s v="3160301051899"/>
    <x v="1"/>
    <x v="38"/>
    <n v="22"/>
    <n v="4"/>
    <n v="2561"/>
    <s v="1603"/>
    <s v="0000"/>
    <s v="16030302"/>
    <x v="2"/>
    <x v="3"/>
    <n v="4"/>
    <n v="10"/>
    <n v="2489"/>
    <s v="16030000"/>
    <x v="0"/>
    <s v="16"/>
  </r>
  <r>
    <s v="3160301053638"/>
    <x v="0"/>
    <x v="60"/>
    <n v="27"/>
    <n v="6"/>
    <n v="2561"/>
    <s v="1603"/>
    <s v="0000"/>
    <s v="16030302"/>
    <x v="2"/>
    <x v="11"/>
    <n v="19"/>
    <n v="6"/>
    <n v="2496"/>
    <s v="16030000"/>
    <x v="0"/>
    <s v="16"/>
  </r>
  <r>
    <s v="3160301051627"/>
    <x v="1"/>
    <x v="30"/>
    <n v="10"/>
    <n v="10"/>
    <n v="2561"/>
    <s v="1603"/>
    <s v="0000"/>
    <s v="16030302"/>
    <x v="2"/>
    <x v="11"/>
    <n v="28"/>
    <n v="5"/>
    <n v="2506"/>
    <s v="16030000"/>
    <x v="0"/>
    <s v="16"/>
  </r>
  <r>
    <s v="1169800099643"/>
    <x v="1"/>
    <x v="80"/>
    <n v="17"/>
    <n v="1"/>
    <n v="2561"/>
    <s v="1698"/>
    <s v="0001"/>
    <s v="16030303"/>
    <x v="2"/>
    <x v="32"/>
    <n v="16"/>
    <n v="1"/>
    <n v="2533"/>
    <s v="16980001"/>
    <x v="1"/>
    <s v="16"/>
  </r>
  <r>
    <s v="1160301270381"/>
    <x v="0"/>
    <x v="85"/>
    <n v="15"/>
    <n v="2"/>
    <n v="2561"/>
    <s v="1603"/>
    <s v="0000"/>
    <s v="16030303"/>
    <x v="2"/>
    <x v="84"/>
    <n v="30"/>
    <n v="7"/>
    <n v="2544"/>
    <s v="16030000"/>
    <x v="0"/>
    <s v="16"/>
  </r>
  <r>
    <s v="3160301059547"/>
    <x v="1"/>
    <x v="29"/>
    <n v="6"/>
    <n v="4"/>
    <n v="2561"/>
    <s v="1603"/>
    <s v="0000"/>
    <s v="16030303"/>
    <x v="2"/>
    <x v="7"/>
    <n v="2"/>
    <n v="9"/>
    <n v="2491"/>
    <s v="16030000"/>
    <x v="0"/>
    <s v="16"/>
  </r>
  <r>
    <s v="3160301059792"/>
    <x v="1"/>
    <x v="57"/>
    <n v="26"/>
    <n v="8"/>
    <n v="2561"/>
    <s v="1603"/>
    <s v="0000"/>
    <s v="16030303"/>
    <x v="2"/>
    <x v="11"/>
    <n v="1"/>
    <n v="6"/>
    <n v="2471"/>
    <s v="16030000"/>
    <x v="0"/>
    <s v="16"/>
  </r>
  <r>
    <s v="5341600148008"/>
    <x v="0"/>
    <x v="48"/>
    <n v="10"/>
    <n v="9"/>
    <n v="2561"/>
    <s v="1396"/>
    <s v="0001"/>
    <s v="16030303"/>
    <x v="2"/>
    <x v="8"/>
    <n v="21"/>
    <n v="6"/>
    <n v="2503"/>
    <s v="13960001"/>
    <x v="1"/>
    <s v="13"/>
  </r>
  <r>
    <s v="5160399007814"/>
    <x v="1"/>
    <x v="14"/>
    <n v="19"/>
    <n v="9"/>
    <n v="2561"/>
    <s v="1603"/>
    <s v="0000"/>
    <s v="16030303"/>
    <x v="2"/>
    <x v="11"/>
    <n v="1"/>
    <n v="2"/>
    <n v="2472"/>
    <s v="16030000"/>
    <x v="0"/>
    <s v="16"/>
  </r>
  <r>
    <s v="3160301063668"/>
    <x v="1"/>
    <x v="16"/>
    <n v="6"/>
    <n v="2"/>
    <n v="2561"/>
    <s v="1603"/>
    <s v="0000"/>
    <s v="16030304"/>
    <x v="2"/>
    <x v="11"/>
    <n v="1"/>
    <n v="4"/>
    <n v="2478"/>
    <s v="16030000"/>
    <x v="0"/>
    <s v="16"/>
  </r>
  <r>
    <s v="3160301063391"/>
    <x v="0"/>
    <x v="40"/>
    <n v="18"/>
    <n v="8"/>
    <n v="2561"/>
    <s v="1021"/>
    <s v="0000"/>
    <s v="16030304"/>
    <x v="2"/>
    <x v="77"/>
    <n v="6"/>
    <n v="8"/>
    <n v="2513"/>
    <s v="10210000"/>
    <x v="0"/>
    <s v="10"/>
  </r>
  <r>
    <s v="3670600410578"/>
    <x v="1"/>
    <x v="26"/>
    <n v="15"/>
    <n v="10"/>
    <n v="2561"/>
    <s v="1603"/>
    <s v="0000"/>
    <s v="16030304"/>
    <x v="2"/>
    <x v="11"/>
    <n v="12"/>
    <n v="5"/>
    <n v="2485"/>
    <s v="16030000"/>
    <x v="0"/>
    <s v="16"/>
  </r>
  <r>
    <s v="3160301060812"/>
    <x v="1"/>
    <x v="19"/>
    <n v="26"/>
    <n v="10"/>
    <n v="2561"/>
    <s v="1603"/>
    <s v="0000"/>
    <s v="16030304"/>
    <x v="2"/>
    <x v="11"/>
    <n v="12"/>
    <n v="9"/>
    <n v="2509"/>
    <s v="16030000"/>
    <x v="0"/>
    <s v="16"/>
  </r>
  <r>
    <s v="3160301065431"/>
    <x v="0"/>
    <x v="47"/>
    <n v="7"/>
    <n v="4"/>
    <n v="2561"/>
    <s v="1698"/>
    <s v="0001"/>
    <s v="16030305"/>
    <x v="2"/>
    <x v="17"/>
    <n v="4"/>
    <n v="12"/>
    <n v="2503"/>
    <s v="16980001"/>
    <x v="1"/>
    <s v="16"/>
  </r>
  <r>
    <s v="3160301066390"/>
    <x v="1"/>
    <x v="13"/>
    <n v="13"/>
    <n v="4"/>
    <n v="2561"/>
    <s v="1603"/>
    <s v="0000"/>
    <s v="16030305"/>
    <x v="2"/>
    <x v="149"/>
    <n v="2"/>
    <n v="8"/>
    <n v="2476"/>
    <s v="16030000"/>
    <x v="0"/>
    <s v="16"/>
  </r>
  <r>
    <s v="3160300720711"/>
    <x v="0"/>
    <x v="48"/>
    <n v="17"/>
    <n v="8"/>
    <n v="2561"/>
    <s v="1603"/>
    <s v="0001"/>
    <s v="16030305"/>
    <x v="2"/>
    <x v="31"/>
    <n v="6"/>
    <n v="5"/>
    <n v="2503"/>
    <s v="16030001"/>
    <x v="1"/>
    <s v="16"/>
  </r>
  <r>
    <s v="3160301067060"/>
    <x v="0"/>
    <x v="49"/>
    <n v="30"/>
    <n v="8"/>
    <n v="2561"/>
    <s v="1603"/>
    <s v="0001"/>
    <s v="16030305"/>
    <x v="2"/>
    <x v="71"/>
    <n v="3"/>
    <n v="5"/>
    <n v="2494"/>
    <s v="16030001"/>
    <x v="1"/>
    <s v="16"/>
  </r>
  <r>
    <s v="3160301067124"/>
    <x v="1"/>
    <x v="23"/>
    <n v="5"/>
    <n v="10"/>
    <n v="2561"/>
    <s v="1603"/>
    <s v="0001"/>
    <s v="16030305"/>
    <x v="2"/>
    <x v="32"/>
    <n v="16"/>
    <n v="4"/>
    <n v="2491"/>
    <s v="16030001"/>
    <x v="1"/>
    <s v="16"/>
  </r>
  <r>
    <s v="5160399008527"/>
    <x v="1"/>
    <x v="45"/>
    <n v="9"/>
    <n v="10"/>
    <n v="2561"/>
    <s v="1603"/>
    <s v="0001"/>
    <s v="16030305"/>
    <x v="2"/>
    <x v="32"/>
    <n v="26"/>
    <n v="11"/>
    <n v="2500"/>
    <s v="16030001"/>
    <x v="1"/>
    <s v="16"/>
  </r>
  <r>
    <s v="3160301067817"/>
    <x v="1"/>
    <x v="2"/>
    <n v="30"/>
    <n v="10"/>
    <n v="2561"/>
    <s v="1603"/>
    <s v="0000"/>
    <s v="16030305"/>
    <x v="2"/>
    <x v="11"/>
    <n v="1"/>
    <n v="1"/>
    <n v="2467"/>
    <s v="16030000"/>
    <x v="0"/>
    <s v="16"/>
  </r>
  <r>
    <s v="3160301068121"/>
    <x v="0"/>
    <x v="16"/>
    <n v="8"/>
    <n v="11"/>
    <n v="2561"/>
    <s v="1683"/>
    <s v="0002"/>
    <s v="16030305"/>
    <x v="2"/>
    <x v="3"/>
    <n v="1"/>
    <n v="11"/>
    <n v="2479"/>
    <s v="16830002"/>
    <x v="1"/>
    <s v="16"/>
  </r>
  <r>
    <s v="3160301072161"/>
    <x v="1"/>
    <x v="19"/>
    <n v="26"/>
    <n v="3"/>
    <n v="2561"/>
    <s v="1699"/>
    <s v="0000"/>
    <s v="16030306"/>
    <x v="2"/>
    <x v="21"/>
    <n v="1"/>
    <n v="3"/>
    <n v="2509"/>
    <s v="16990000"/>
    <x v="0"/>
    <s v="16"/>
  </r>
  <r>
    <s v="3361200255994"/>
    <x v="0"/>
    <x v="55"/>
    <n v="18"/>
    <n v="5"/>
    <n v="2561"/>
    <s v="1603"/>
    <s v="0001"/>
    <s v="16030306"/>
    <x v="2"/>
    <x v="2"/>
    <n v="5"/>
    <n v="3"/>
    <n v="2508"/>
    <s v="16030001"/>
    <x v="1"/>
    <s v="16"/>
  </r>
  <r>
    <s v="3160301070508"/>
    <x v="0"/>
    <x v="19"/>
    <n v="2"/>
    <n v="6"/>
    <n v="2561"/>
    <s v="1603"/>
    <s v="0001"/>
    <s v="16030306"/>
    <x v="2"/>
    <x v="2"/>
    <n v="1"/>
    <n v="6"/>
    <n v="2509"/>
    <s v="16030001"/>
    <x v="1"/>
    <s v="16"/>
  </r>
  <r>
    <s v="3160301072608"/>
    <x v="1"/>
    <x v="47"/>
    <n v="21"/>
    <n v="10"/>
    <n v="2561"/>
    <s v="1603"/>
    <s v="0001"/>
    <s v="16030306"/>
    <x v="2"/>
    <x v="104"/>
    <n v="30"/>
    <n v="7"/>
    <n v="2504"/>
    <s v="16030001"/>
    <x v="1"/>
    <s v="16"/>
  </r>
  <r>
    <s v="3160301072888"/>
    <x v="1"/>
    <x v="1"/>
    <n v="11"/>
    <n v="11"/>
    <n v="2561"/>
    <s v="1603"/>
    <s v="0001"/>
    <s v="16030306"/>
    <x v="2"/>
    <x v="8"/>
    <n v="1"/>
    <n v="4"/>
    <n v="2486"/>
    <s v="16030001"/>
    <x v="1"/>
    <s v="16"/>
  </r>
  <r>
    <s v="3160301076972"/>
    <x v="1"/>
    <x v="43"/>
    <n v="27"/>
    <n v="1"/>
    <n v="2561"/>
    <s v="1603"/>
    <s v="0000"/>
    <s v="16030307"/>
    <x v="2"/>
    <x v="98"/>
    <n v="0"/>
    <n v="0"/>
    <n v="2478"/>
    <s v="16030000"/>
    <x v="0"/>
    <s v="16"/>
  </r>
  <r>
    <s v="5302100004644"/>
    <x v="1"/>
    <x v="13"/>
    <n v="31"/>
    <n v="5"/>
    <n v="2561"/>
    <s v="1297"/>
    <s v="0002"/>
    <s v="16030307"/>
    <x v="2"/>
    <x v="2"/>
    <n v="18"/>
    <n v="6"/>
    <n v="2476"/>
    <s v="12970002"/>
    <x v="1"/>
    <s v="12"/>
  </r>
  <r>
    <s v="3160301075682"/>
    <x v="1"/>
    <x v="16"/>
    <n v="12"/>
    <n v="6"/>
    <n v="2561"/>
    <s v="1603"/>
    <s v="0000"/>
    <s v="16030307"/>
    <x v="2"/>
    <x v="11"/>
    <n v="1"/>
    <n v="6"/>
    <n v="2479"/>
    <s v="16030000"/>
    <x v="0"/>
    <s v="16"/>
  </r>
  <r>
    <s v="3160301075071"/>
    <x v="0"/>
    <x v="26"/>
    <n v="25"/>
    <n v="6"/>
    <n v="2561"/>
    <s v="1603"/>
    <s v="0001"/>
    <s v="16030307"/>
    <x v="2"/>
    <x v="2"/>
    <n v="0"/>
    <n v="0"/>
    <n v="2485"/>
    <s v="16030001"/>
    <x v="1"/>
    <s v="16"/>
  </r>
  <r>
    <s v="3160301074767"/>
    <x v="0"/>
    <x v="11"/>
    <n v="3"/>
    <n v="7"/>
    <n v="2561"/>
    <s v="1603"/>
    <s v="0001"/>
    <s v="16030307"/>
    <x v="2"/>
    <x v="135"/>
    <n v="21"/>
    <n v="4"/>
    <n v="2475"/>
    <s v="16030001"/>
    <x v="1"/>
    <s v="16"/>
  </r>
  <r>
    <s v="3160300711054"/>
    <x v="0"/>
    <x v="16"/>
    <n v="12"/>
    <n v="2"/>
    <n v="2561"/>
    <s v="1683"/>
    <s v="0002"/>
    <s v="16030308"/>
    <x v="2"/>
    <x v="2"/>
    <n v="2"/>
    <n v="4"/>
    <n v="2478"/>
    <s v="16830002"/>
    <x v="1"/>
    <s v="16"/>
  </r>
  <r>
    <s v="3360600703179"/>
    <x v="0"/>
    <x v="40"/>
    <n v="6"/>
    <n v="6"/>
    <n v="2561"/>
    <s v="1470"/>
    <s v="0000"/>
    <s v="16030308"/>
    <x v="2"/>
    <x v="26"/>
    <n v="0"/>
    <n v="7"/>
    <n v="2512"/>
    <s v="14700000"/>
    <x v="0"/>
    <s v="14"/>
  </r>
  <r>
    <s v="3250100058631"/>
    <x v="1"/>
    <x v="24"/>
    <n v="28"/>
    <n v="7"/>
    <n v="2561"/>
    <s v="1603"/>
    <s v="0000"/>
    <s v="16030308"/>
    <x v="2"/>
    <x v="11"/>
    <n v="14"/>
    <n v="11"/>
    <n v="2481"/>
    <s v="16030000"/>
    <x v="0"/>
    <s v="16"/>
  </r>
  <r>
    <s v="3160300245410"/>
    <x v="0"/>
    <x v="13"/>
    <n v="4"/>
    <n v="11"/>
    <n v="2561"/>
    <s v="1603"/>
    <s v="0001"/>
    <s v="16030403"/>
    <x v="2"/>
    <x v="223"/>
    <n v="5"/>
    <n v="2"/>
    <n v="2477"/>
    <s v="16030001"/>
    <x v="1"/>
    <s v="16"/>
  </r>
  <r>
    <s v="3160300246785"/>
    <x v="1"/>
    <x v="8"/>
    <n v="29"/>
    <n v="5"/>
    <n v="2561"/>
    <s v="1911"/>
    <s v="0000"/>
    <s v="16030404"/>
    <x v="2"/>
    <x v="11"/>
    <n v="1"/>
    <n v="4"/>
    <n v="2483"/>
    <s v="19110000"/>
    <x v="0"/>
    <s v="19"/>
  </r>
  <r>
    <s v="3160300247170"/>
    <x v="0"/>
    <x v="27"/>
    <n v="18"/>
    <n v="10"/>
    <n v="2561"/>
    <s v="1603"/>
    <s v="0000"/>
    <s v="16030404"/>
    <x v="2"/>
    <x v="11"/>
    <n v="1"/>
    <n v="4"/>
    <n v="2468"/>
    <s v="16030000"/>
    <x v="0"/>
    <s v="16"/>
  </r>
  <r>
    <s v="3160300249521"/>
    <x v="1"/>
    <x v="19"/>
    <n v="17"/>
    <n v="3"/>
    <n v="2561"/>
    <s v="1601"/>
    <s v="0000"/>
    <s v="16030405"/>
    <x v="2"/>
    <x v="26"/>
    <n v="30"/>
    <n v="12"/>
    <n v="2508"/>
    <s v="16010000"/>
    <x v="0"/>
    <s v="16"/>
  </r>
  <r>
    <s v="3160600210948"/>
    <x v="1"/>
    <x v="49"/>
    <n v="11"/>
    <n v="5"/>
    <n v="2561"/>
    <s v="1603"/>
    <s v="0000"/>
    <s v="16030405"/>
    <x v="2"/>
    <x v="11"/>
    <n v="0"/>
    <n v="0"/>
    <n v="2494"/>
    <s v="16030000"/>
    <x v="0"/>
    <s v="16"/>
  </r>
  <r>
    <s v="3160300247986"/>
    <x v="1"/>
    <x v="3"/>
    <n v="13"/>
    <n v="5"/>
    <n v="2561"/>
    <s v="1603"/>
    <s v="0000"/>
    <s v="16030405"/>
    <x v="2"/>
    <x v="11"/>
    <n v="26"/>
    <n v="3"/>
    <n v="2500"/>
    <s v="16030000"/>
    <x v="0"/>
    <s v="16"/>
  </r>
  <r>
    <s v="3160300252602"/>
    <x v="1"/>
    <x v="20"/>
    <n v="13"/>
    <n v="5"/>
    <n v="2561"/>
    <s v="1603"/>
    <s v="0000"/>
    <s v="16030405"/>
    <x v="2"/>
    <x v="11"/>
    <n v="1"/>
    <n v="1"/>
    <n v="2470"/>
    <s v="16030000"/>
    <x v="0"/>
    <s v="16"/>
  </r>
  <r>
    <s v="3160300252475"/>
    <x v="0"/>
    <x v="55"/>
    <n v="20"/>
    <n v="5"/>
    <n v="2561"/>
    <s v="1602"/>
    <s v="0000"/>
    <s v="16030405"/>
    <x v="2"/>
    <x v="11"/>
    <n v="1"/>
    <n v="12"/>
    <n v="2507"/>
    <s v="16020000"/>
    <x v="0"/>
    <s v="16"/>
  </r>
  <r>
    <s v="1160101795138"/>
    <x v="1"/>
    <x v="84"/>
    <n v="9"/>
    <n v="6"/>
    <n v="2561"/>
    <s v="1195"/>
    <s v="0004"/>
    <s v="16030405"/>
    <x v="2"/>
    <x v="84"/>
    <n v="9"/>
    <n v="12"/>
    <n v="2545"/>
    <s v="11950004"/>
    <x v="1"/>
    <s v="11"/>
  </r>
  <r>
    <s v="3160300250774"/>
    <x v="0"/>
    <x v="34"/>
    <n v="30"/>
    <n v="6"/>
    <n v="2561"/>
    <s v="1698"/>
    <s v="0001"/>
    <s v="16030405"/>
    <x v="2"/>
    <x v="22"/>
    <n v="0"/>
    <n v="0"/>
    <n v="2499"/>
    <s v="16980001"/>
    <x v="1"/>
    <s v="16"/>
  </r>
  <r>
    <s v="1160300018883"/>
    <x v="0"/>
    <x v="42"/>
    <n v="26"/>
    <n v="12"/>
    <n v="2561"/>
    <s v="1683"/>
    <s v="0001"/>
    <s v="16030405"/>
    <x v="2"/>
    <x v="280"/>
    <n v="6"/>
    <n v="12"/>
    <n v="2527"/>
    <s v="16830001"/>
    <x v="1"/>
    <s v="16"/>
  </r>
  <r>
    <s v="3160300259909"/>
    <x v="0"/>
    <x v="16"/>
    <n v="15"/>
    <n v="1"/>
    <n v="2561"/>
    <s v="1603"/>
    <s v="0001"/>
    <s v="16030406"/>
    <x v="2"/>
    <x v="142"/>
    <n v="1"/>
    <n v="4"/>
    <n v="2478"/>
    <s v="16030001"/>
    <x v="1"/>
    <s v="16"/>
  </r>
  <r>
    <s v="3160300254923"/>
    <x v="1"/>
    <x v="30"/>
    <n v="1"/>
    <n v="3"/>
    <n v="2561"/>
    <s v="1683"/>
    <s v="0001"/>
    <s v="16030406"/>
    <x v="2"/>
    <x v="104"/>
    <n v="18"/>
    <n v="5"/>
    <n v="2505"/>
    <s v="16830001"/>
    <x v="1"/>
    <s v="16"/>
  </r>
  <r>
    <s v="3160300260753"/>
    <x v="0"/>
    <x v="11"/>
    <n v="23"/>
    <n v="3"/>
    <n v="2561"/>
    <s v="1603"/>
    <s v="0000"/>
    <s v="16030406"/>
    <x v="2"/>
    <x v="11"/>
    <n v="1"/>
    <n v="4"/>
    <n v="2474"/>
    <s v="16030000"/>
    <x v="0"/>
    <s v="16"/>
  </r>
  <r>
    <s v="3160300258341"/>
    <x v="1"/>
    <x v="10"/>
    <n v="5"/>
    <n v="5"/>
    <n v="2561"/>
    <s v="1603"/>
    <s v="0001"/>
    <s v="16030406"/>
    <x v="2"/>
    <x v="31"/>
    <n v="28"/>
    <n v="6"/>
    <n v="2492"/>
    <s v="16030001"/>
    <x v="1"/>
    <s v="16"/>
  </r>
  <r>
    <s v="3160300258929"/>
    <x v="0"/>
    <x v="10"/>
    <n v="25"/>
    <n v="7"/>
    <n v="2561"/>
    <s v="1603"/>
    <s v="0001"/>
    <s v="16030406"/>
    <x v="2"/>
    <x v="24"/>
    <n v="1"/>
    <n v="1"/>
    <n v="2493"/>
    <s v="16030001"/>
    <x v="1"/>
    <s v="16"/>
  </r>
  <r>
    <s v="3160300258465"/>
    <x v="0"/>
    <x v="3"/>
    <n v="28"/>
    <n v="8"/>
    <n v="2561"/>
    <s v="1603"/>
    <s v="0000"/>
    <s v="16030406"/>
    <x v="2"/>
    <x v="51"/>
    <n v="19"/>
    <n v="6"/>
    <n v="2500"/>
    <s v="16030000"/>
    <x v="0"/>
    <s v="16"/>
  </r>
  <r>
    <s v="3160300254206"/>
    <x v="1"/>
    <x v="29"/>
    <n v="1"/>
    <n v="9"/>
    <n v="2561"/>
    <s v="1603"/>
    <s v="0000"/>
    <s v="16030406"/>
    <x v="2"/>
    <x v="11"/>
    <n v="1"/>
    <n v="1"/>
    <n v="2492"/>
    <s v="16030000"/>
    <x v="0"/>
    <s v="16"/>
  </r>
  <r>
    <s v="3160300260117"/>
    <x v="1"/>
    <x v="49"/>
    <n v="7"/>
    <n v="11"/>
    <n v="2561"/>
    <s v="1603"/>
    <s v="0001"/>
    <s v="16030406"/>
    <x v="2"/>
    <x v="13"/>
    <n v="1"/>
    <n v="1"/>
    <n v="2494"/>
    <s v="16030001"/>
    <x v="1"/>
    <s v="16"/>
  </r>
  <r>
    <s v="5160399004998"/>
    <x v="0"/>
    <x v="38"/>
    <n v="7"/>
    <n v="12"/>
    <n v="2561"/>
    <s v="1603"/>
    <s v="0001"/>
    <s v="16030406"/>
    <x v="2"/>
    <x v="7"/>
    <n v="11"/>
    <n v="1"/>
    <n v="2490"/>
    <s v="16030001"/>
    <x v="1"/>
    <s v="16"/>
  </r>
  <r>
    <s v="1160100089132"/>
    <x v="0"/>
    <x v="78"/>
    <n v="15"/>
    <n v="2"/>
    <n v="2561"/>
    <s v="1484"/>
    <s v="0000"/>
    <s v="16030407"/>
    <x v="2"/>
    <x v="195"/>
    <n v="26"/>
    <n v="2"/>
    <n v="2529"/>
    <s v="14840000"/>
    <x v="0"/>
    <s v="14"/>
  </r>
  <r>
    <s v="3160300265062"/>
    <x v="0"/>
    <x v="16"/>
    <n v="16"/>
    <n v="2"/>
    <n v="2561"/>
    <s v="1603"/>
    <s v="0000"/>
    <s v="16030407"/>
    <x v="2"/>
    <x v="11"/>
    <n v="1"/>
    <n v="4"/>
    <n v="2478"/>
    <s v="16030000"/>
    <x v="0"/>
    <s v="16"/>
  </r>
  <r>
    <s v="3160300262250"/>
    <x v="0"/>
    <x v="73"/>
    <n v="9"/>
    <n v="8"/>
    <n v="2561"/>
    <s v="1603"/>
    <s v="0001"/>
    <s v="16030407"/>
    <x v="2"/>
    <x v="281"/>
    <n v="24"/>
    <n v="12"/>
    <n v="2522"/>
    <s v="16030001"/>
    <x v="1"/>
    <s v="16"/>
  </r>
  <r>
    <s v="3160390000845"/>
    <x v="1"/>
    <x v="16"/>
    <n v="24"/>
    <n v="3"/>
    <n v="2561"/>
    <s v="1603"/>
    <s v="0000"/>
    <s v="16030408"/>
    <x v="2"/>
    <x v="11"/>
    <n v="1"/>
    <n v="4"/>
    <n v="2478"/>
    <s v="16030000"/>
    <x v="0"/>
    <s v="16"/>
  </r>
  <r>
    <s v="3160300267405"/>
    <x v="0"/>
    <x v="50"/>
    <n v="25"/>
    <n v="3"/>
    <n v="2561"/>
    <s v="1603"/>
    <s v="0000"/>
    <s v="16030408"/>
    <x v="2"/>
    <x v="78"/>
    <n v="1"/>
    <n v="1"/>
    <n v="2480"/>
    <s v="16030000"/>
    <x v="0"/>
    <s v="16"/>
  </r>
  <r>
    <s v="3160300267693"/>
    <x v="1"/>
    <x v="1"/>
    <n v="11"/>
    <n v="4"/>
    <n v="2561"/>
    <s v="1603"/>
    <s v="0001"/>
    <s v="16030408"/>
    <x v="2"/>
    <x v="174"/>
    <n v="1"/>
    <n v="4"/>
    <n v="2486"/>
    <s v="16030001"/>
    <x v="1"/>
    <s v="16"/>
  </r>
  <r>
    <s v="3160300268894"/>
    <x v="0"/>
    <x v="29"/>
    <n v="14"/>
    <n v="5"/>
    <n v="2561"/>
    <s v="1603"/>
    <s v="0000"/>
    <s v="16030408"/>
    <x v="2"/>
    <x v="56"/>
    <n v="0"/>
    <n v="0"/>
    <n v="2492"/>
    <s v="16030000"/>
    <x v="0"/>
    <s v="16"/>
  </r>
  <r>
    <s v="3160300267723"/>
    <x v="0"/>
    <x v="18"/>
    <n v="31"/>
    <n v="8"/>
    <n v="2561"/>
    <s v="1603"/>
    <s v="0000"/>
    <s v="16030408"/>
    <x v="2"/>
    <x v="11"/>
    <n v="20"/>
    <n v="3"/>
    <n v="2510"/>
    <s v="16030000"/>
    <x v="0"/>
    <s v="16"/>
  </r>
  <r>
    <s v="3160300269734"/>
    <x v="0"/>
    <x v="17"/>
    <n v="31"/>
    <n v="8"/>
    <n v="2561"/>
    <s v="1698"/>
    <s v="0001"/>
    <s v="16030408"/>
    <x v="2"/>
    <x v="59"/>
    <n v="0"/>
    <n v="0"/>
    <n v="2476"/>
    <s v="16980001"/>
    <x v="1"/>
    <s v="16"/>
  </r>
  <r>
    <s v="3160300266441"/>
    <x v="1"/>
    <x v="11"/>
    <n v="17"/>
    <n v="9"/>
    <n v="2561"/>
    <s v="1603"/>
    <s v="0000"/>
    <s v="16030408"/>
    <x v="2"/>
    <x v="11"/>
    <n v="1"/>
    <n v="4"/>
    <n v="2475"/>
    <s v="16030000"/>
    <x v="0"/>
    <s v="16"/>
  </r>
  <r>
    <s v="3160300257892"/>
    <x v="0"/>
    <x v="74"/>
    <n v="20"/>
    <n v="9"/>
    <n v="2561"/>
    <s v="1683"/>
    <s v="0001"/>
    <s v="16030408"/>
    <x v="2"/>
    <x v="25"/>
    <n v="16"/>
    <n v="11"/>
    <n v="2523"/>
    <s v="16830001"/>
    <x v="1"/>
    <s v="16"/>
  </r>
  <r>
    <s v="3160300257884"/>
    <x v="1"/>
    <x v="55"/>
    <n v="4"/>
    <n v="11"/>
    <n v="2561"/>
    <s v="6299"/>
    <s v="0001"/>
    <s v="16030408"/>
    <x v="2"/>
    <x v="223"/>
    <n v="7"/>
    <n v="3"/>
    <n v="2508"/>
    <s v="62990001"/>
    <x v="1"/>
    <s v="62"/>
  </r>
  <r>
    <s v="3160300781567"/>
    <x v="0"/>
    <x v="77"/>
    <n v="30"/>
    <n v="5"/>
    <n v="2561"/>
    <s v="1683"/>
    <s v="0001"/>
    <s v="16030409"/>
    <x v="2"/>
    <x v="22"/>
    <n v="11"/>
    <n v="1"/>
    <n v="2512"/>
    <s v="16830001"/>
    <x v="1"/>
    <s v="16"/>
  </r>
  <r>
    <s v="3191100293187"/>
    <x v="0"/>
    <x v="46"/>
    <n v="22"/>
    <n v="10"/>
    <n v="2561"/>
    <s v="1699"/>
    <s v="0000"/>
    <s v="16030409"/>
    <x v="2"/>
    <x v="82"/>
    <n v="0"/>
    <n v="0"/>
    <n v="2489"/>
    <s v="16990000"/>
    <x v="0"/>
    <s v="16"/>
  </r>
  <r>
    <s v="1160301306998"/>
    <x v="0"/>
    <x v="101"/>
    <n v="13"/>
    <n v="3"/>
    <n v="2561"/>
    <s v="1683"/>
    <s v="0001"/>
    <s v="16030410"/>
    <x v="2"/>
    <x v="0"/>
    <n v="20"/>
    <n v="11"/>
    <n v="2549"/>
    <s v="16830001"/>
    <x v="1"/>
    <s v="16"/>
  </r>
  <r>
    <s v="3160300783411"/>
    <x v="1"/>
    <x v="38"/>
    <n v="8"/>
    <n v="7"/>
    <n v="2561"/>
    <s v="1698"/>
    <s v="0001"/>
    <s v="16030410"/>
    <x v="2"/>
    <x v="2"/>
    <n v="1"/>
    <n v="1"/>
    <n v="2490"/>
    <s v="16980001"/>
    <x v="1"/>
    <s v="16"/>
  </r>
  <r>
    <s v="3160300784795"/>
    <x v="0"/>
    <x v="24"/>
    <n v="31"/>
    <n v="7"/>
    <n v="2561"/>
    <s v="1603"/>
    <s v="0000"/>
    <s v="16030410"/>
    <x v="2"/>
    <x v="11"/>
    <n v="1"/>
    <n v="4"/>
    <n v="2482"/>
    <s v="16030000"/>
    <x v="0"/>
    <s v="16"/>
  </r>
  <r>
    <s v="3160300783187"/>
    <x v="1"/>
    <x v="30"/>
    <n v="26"/>
    <n v="11"/>
    <n v="2561"/>
    <s v="1299"/>
    <s v="0004"/>
    <s v="16030410"/>
    <x v="2"/>
    <x v="109"/>
    <n v="15"/>
    <n v="11"/>
    <n v="2506"/>
    <s v="12990004"/>
    <x v="1"/>
    <s v="12"/>
  </r>
  <r>
    <s v="3160300094560"/>
    <x v="1"/>
    <x v="17"/>
    <n v="23"/>
    <n v="1"/>
    <n v="2561"/>
    <s v="1603"/>
    <s v="0000"/>
    <s v="16030411"/>
    <x v="2"/>
    <x v="11"/>
    <n v="0"/>
    <n v="0"/>
    <n v="2476"/>
    <s v="16030000"/>
    <x v="0"/>
    <s v="16"/>
  </r>
  <r>
    <s v="3160300789584"/>
    <x v="0"/>
    <x v="24"/>
    <n v="9"/>
    <n v="2"/>
    <n v="2561"/>
    <s v="1603"/>
    <s v="0000"/>
    <s v="16030411"/>
    <x v="2"/>
    <x v="120"/>
    <n v="10"/>
    <n v="10"/>
    <n v="2481"/>
    <s v="16030000"/>
    <x v="0"/>
    <s v="16"/>
  </r>
  <r>
    <s v="3160300970696"/>
    <x v="1"/>
    <x v="44"/>
    <n v="16"/>
    <n v="2"/>
    <n v="2561"/>
    <s v="1683"/>
    <s v="0001"/>
    <s v="16030411"/>
    <x v="2"/>
    <x v="2"/>
    <n v="29"/>
    <n v="7"/>
    <n v="2519"/>
    <s v="16830001"/>
    <x v="1"/>
    <s v="16"/>
  </r>
  <r>
    <s v="3160300789860"/>
    <x v="0"/>
    <x v="45"/>
    <n v="5"/>
    <n v="3"/>
    <n v="2561"/>
    <s v="1603"/>
    <s v="0001"/>
    <s v="16030411"/>
    <x v="2"/>
    <x v="132"/>
    <n v="15"/>
    <n v="9"/>
    <n v="2500"/>
    <s v="16030001"/>
    <x v="1"/>
    <s v="16"/>
  </r>
  <r>
    <s v="3160300785503"/>
    <x v="0"/>
    <x v="22"/>
    <n v="13"/>
    <n v="3"/>
    <n v="2561"/>
    <s v="1603"/>
    <s v="0000"/>
    <s v="16030411"/>
    <x v="2"/>
    <x v="11"/>
    <n v="14"/>
    <n v="8"/>
    <n v="2515"/>
    <s v="16030000"/>
    <x v="0"/>
    <s v="16"/>
  </r>
  <r>
    <s v="3160300788171"/>
    <x v="0"/>
    <x v="43"/>
    <n v="7"/>
    <n v="5"/>
    <n v="2561"/>
    <s v="1603"/>
    <s v="0001"/>
    <s v="16030411"/>
    <x v="2"/>
    <x v="2"/>
    <n v="1"/>
    <n v="4"/>
    <n v="2478"/>
    <s v="16030001"/>
    <x v="1"/>
    <s v="16"/>
  </r>
  <r>
    <s v="3160600374631"/>
    <x v="1"/>
    <x v="61"/>
    <n v="15"/>
    <n v="6"/>
    <n v="2561"/>
    <s v="1411"/>
    <s v="0000"/>
    <s v="16030411"/>
    <x v="2"/>
    <x v="271"/>
    <n v="1"/>
    <n v="4"/>
    <n v="2481"/>
    <s v="14110000"/>
    <x v="0"/>
    <s v="14"/>
  </r>
  <r>
    <s v="3160300755418"/>
    <x v="1"/>
    <x v="23"/>
    <n v="8"/>
    <n v="1"/>
    <n v="2561"/>
    <s v="1603"/>
    <s v="0001"/>
    <s v="16030501"/>
    <x v="2"/>
    <x v="8"/>
    <n v="0"/>
    <n v="0"/>
    <n v="2491"/>
    <s v="16030001"/>
    <x v="1"/>
    <s v="16"/>
  </r>
  <r>
    <s v="3160300470545"/>
    <x v="1"/>
    <x v="66"/>
    <n v="28"/>
    <n v="1"/>
    <n v="2561"/>
    <s v="1603"/>
    <s v="0001"/>
    <s v="16030501"/>
    <x v="2"/>
    <x v="2"/>
    <n v="0"/>
    <n v="0"/>
    <n v="2487"/>
    <s v="16030001"/>
    <x v="1"/>
    <s v="16"/>
  </r>
  <r>
    <s v="3160300474818"/>
    <x v="1"/>
    <x v="79"/>
    <n v="16"/>
    <n v="2"/>
    <n v="2561"/>
    <s v="1603"/>
    <s v="0000"/>
    <s v="16030501"/>
    <x v="2"/>
    <x v="11"/>
    <n v="0"/>
    <n v="0"/>
    <n v="2464"/>
    <s v="16030000"/>
    <x v="0"/>
    <s v="16"/>
  </r>
  <r>
    <s v="3169700028007"/>
    <x v="1"/>
    <x v="77"/>
    <n v="24"/>
    <n v="2"/>
    <n v="2561"/>
    <s v="1603"/>
    <s v="0001"/>
    <s v="16030501"/>
    <x v="2"/>
    <x v="112"/>
    <n v="7"/>
    <n v="12"/>
    <n v="2511"/>
    <s v="16030001"/>
    <x v="1"/>
    <s v="16"/>
  </r>
  <r>
    <s v="3102400395831"/>
    <x v="0"/>
    <x v="34"/>
    <n v="14"/>
    <n v="5"/>
    <n v="2561"/>
    <s v="1603"/>
    <s v="0000"/>
    <s v="16030501"/>
    <x v="2"/>
    <x v="56"/>
    <n v="0"/>
    <n v="0"/>
    <n v="2499"/>
    <s v="16030000"/>
    <x v="0"/>
    <s v="16"/>
  </r>
  <r>
    <s v="3120600546199"/>
    <x v="0"/>
    <x v="45"/>
    <n v="30"/>
    <n v="5"/>
    <n v="2561"/>
    <s v="1603"/>
    <s v="0001"/>
    <s v="16030501"/>
    <x v="2"/>
    <x v="95"/>
    <n v="0"/>
    <n v="0"/>
    <n v="2501"/>
    <s v="16030001"/>
    <x v="1"/>
    <s v="16"/>
  </r>
  <r>
    <s v="3160300473714"/>
    <x v="1"/>
    <x v="14"/>
    <n v="9"/>
    <n v="6"/>
    <n v="2561"/>
    <s v="1048"/>
    <s v="0002"/>
    <s v="16030501"/>
    <x v="2"/>
    <x v="25"/>
    <n v="0"/>
    <n v="0"/>
    <n v="2472"/>
    <s v="10480002"/>
    <x v="2"/>
    <s v="10"/>
  </r>
  <r>
    <s v="3160300477060"/>
    <x v="1"/>
    <x v="54"/>
    <n v="6"/>
    <n v="9"/>
    <n v="2561"/>
    <s v="1603"/>
    <s v="0001"/>
    <s v="16030501"/>
    <x v="2"/>
    <x v="2"/>
    <n v="17"/>
    <n v="8"/>
    <n v="2505"/>
    <s v="16030001"/>
    <x v="1"/>
    <s v="16"/>
  </r>
  <r>
    <s v="3160600372999"/>
    <x v="0"/>
    <x v="48"/>
    <n v="13"/>
    <n v="9"/>
    <n v="2561"/>
    <s v="1603"/>
    <s v="0000"/>
    <s v="16030501"/>
    <x v="2"/>
    <x v="207"/>
    <n v="1"/>
    <n v="4"/>
    <n v="2503"/>
    <s v="16030000"/>
    <x v="0"/>
    <s v="16"/>
  </r>
  <r>
    <s v="3160300760420"/>
    <x v="1"/>
    <x v="54"/>
    <n v="22"/>
    <n v="11"/>
    <n v="2561"/>
    <s v="1603"/>
    <s v="0000"/>
    <s v="16030501"/>
    <x v="2"/>
    <x v="24"/>
    <n v="16"/>
    <n v="4"/>
    <n v="2505"/>
    <s v="16030000"/>
    <x v="0"/>
    <s v="16"/>
  </r>
  <r>
    <s v="3160300471207"/>
    <x v="1"/>
    <x v="25"/>
    <n v="23"/>
    <n v="11"/>
    <n v="2561"/>
    <s v="1603"/>
    <s v="0001"/>
    <s v="16030501"/>
    <x v="2"/>
    <x v="32"/>
    <n v="0"/>
    <n v="0"/>
    <n v="2498"/>
    <s v="16030001"/>
    <x v="1"/>
    <s v="16"/>
  </r>
  <r>
    <s v="1103300230435"/>
    <x v="1"/>
    <x v="100"/>
    <n v="27"/>
    <n v="11"/>
    <n v="2561"/>
    <s v="1999"/>
    <s v="0001"/>
    <s v="16030501"/>
    <x v="2"/>
    <x v="104"/>
    <n v="7"/>
    <n v="9"/>
    <n v="2548"/>
    <s v="19990001"/>
    <x v="1"/>
    <s v="19"/>
  </r>
  <r>
    <s v="3160300470235"/>
    <x v="1"/>
    <x v="6"/>
    <n v="5"/>
    <n v="12"/>
    <n v="2561"/>
    <s v="1603"/>
    <s v="0000"/>
    <s v="16030501"/>
    <x v="2"/>
    <x v="2"/>
    <n v="0"/>
    <n v="0"/>
    <n v="2488"/>
    <s v="16030000"/>
    <x v="0"/>
    <s v="16"/>
  </r>
  <r>
    <s v="3160300479577"/>
    <x v="0"/>
    <x v="54"/>
    <n v="18"/>
    <n v="1"/>
    <n v="2561"/>
    <s v="1603"/>
    <s v="0000"/>
    <s v="16030502"/>
    <x v="2"/>
    <x v="11"/>
    <n v="12"/>
    <n v="6"/>
    <n v="2504"/>
    <s v="16030000"/>
    <x v="0"/>
    <s v="16"/>
  </r>
  <r>
    <s v="3160300662061"/>
    <x v="0"/>
    <x v="47"/>
    <n v="26"/>
    <n v="2"/>
    <n v="2561"/>
    <s v="1603"/>
    <s v="0001"/>
    <s v="16030502"/>
    <x v="2"/>
    <x v="71"/>
    <n v="18"/>
    <n v="6"/>
    <n v="2503"/>
    <s v="16030001"/>
    <x v="1"/>
    <s v="16"/>
  </r>
  <r>
    <s v="3160300662657"/>
    <x v="0"/>
    <x v="57"/>
    <n v="14"/>
    <n v="3"/>
    <n v="2561"/>
    <s v="1603"/>
    <s v="0000"/>
    <s v="16030502"/>
    <x v="2"/>
    <x v="11"/>
    <n v="0"/>
    <n v="0"/>
    <n v="2471"/>
    <s v="16030000"/>
    <x v="0"/>
    <s v="16"/>
  </r>
  <r>
    <s v="3160300666661"/>
    <x v="1"/>
    <x v="35"/>
    <n v="2"/>
    <n v="4"/>
    <n v="2561"/>
    <s v="1698"/>
    <s v="0001"/>
    <s v="16030502"/>
    <x v="2"/>
    <x v="112"/>
    <n v="6"/>
    <n v="5"/>
    <n v="2483"/>
    <s v="16980001"/>
    <x v="1"/>
    <s v="16"/>
  </r>
  <r>
    <s v="3160300666130"/>
    <x v="1"/>
    <x v="19"/>
    <n v="6"/>
    <n v="4"/>
    <n v="2561"/>
    <s v="1603"/>
    <s v="0001"/>
    <s v="16030502"/>
    <x v="2"/>
    <x v="5"/>
    <n v="16"/>
    <n v="10"/>
    <n v="2508"/>
    <s v="16030001"/>
    <x v="1"/>
    <s v="16"/>
  </r>
  <r>
    <s v="3160300665672"/>
    <x v="1"/>
    <x v="43"/>
    <n v="12"/>
    <n v="6"/>
    <n v="2561"/>
    <s v="1683"/>
    <s v="0002"/>
    <s v="16030502"/>
    <x v="2"/>
    <x v="25"/>
    <n v="0"/>
    <n v="0"/>
    <n v="2478"/>
    <s v="16830002"/>
    <x v="1"/>
    <s v="16"/>
  </r>
  <r>
    <s v="3160300666245"/>
    <x v="0"/>
    <x v="30"/>
    <n v="14"/>
    <n v="7"/>
    <n v="2561"/>
    <s v="1603"/>
    <s v="0000"/>
    <s v="16030502"/>
    <x v="2"/>
    <x v="56"/>
    <n v="21"/>
    <n v="11"/>
    <n v="2505"/>
    <s v="16030000"/>
    <x v="0"/>
    <s v="16"/>
  </r>
  <r>
    <s v="3160300665770"/>
    <x v="1"/>
    <x v="35"/>
    <n v="19"/>
    <n v="7"/>
    <n v="2561"/>
    <s v="1603"/>
    <s v="0001"/>
    <s v="16030502"/>
    <x v="2"/>
    <x v="105"/>
    <n v="7"/>
    <n v="8"/>
    <n v="2483"/>
    <s v="16030001"/>
    <x v="1"/>
    <s v="16"/>
  </r>
  <r>
    <s v="3160301025120"/>
    <x v="1"/>
    <x v="23"/>
    <n v="2"/>
    <n v="8"/>
    <n v="2561"/>
    <s v="1603"/>
    <s v="0000"/>
    <s v="16030502"/>
    <x v="2"/>
    <x v="11"/>
    <n v="13"/>
    <n v="6"/>
    <n v="2491"/>
    <s v="16030000"/>
    <x v="0"/>
    <s v="16"/>
  </r>
  <r>
    <s v="1100400587286"/>
    <x v="0"/>
    <x v="52"/>
    <n v="3"/>
    <n v="8"/>
    <n v="2561"/>
    <s v="1011"/>
    <s v="0000"/>
    <s v="16030502"/>
    <x v="2"/>
    <x v="11"/>
    <n v="7"/>
    <n v="7"/>
    <n v="2535"/>
    <s v="10110000"/>
    <x v="0"/>
    <s v="10"/>
  </r>
  <r>
    <s v="3160300661472"/>
    <x v="1"/>
    <x v="27"/>
    <n v="1"/>
    <n v="9"/>
    <n v="2561"/>
    <s v="1603"/>
    <s v="0000"/>
    <s v="16030502"/>
    <x v="2"/>
    <x v="11"/>
    <n v="12"/>
    <n v="4"/>
    <n v="2468"/>
    <s v="16030000"/>
    <x v="0"/>
    <s v="16"/>
  </r>
  <r>
    <s v="3160300665214"/>
    <x v="1"/>
    <x v="79"/>
    <n v="12"/>
    <n v="9"/>
    <n v="2561"/>
    <s v="1683"/>
    <s v="0002"/>
    <s v="16030502"/>
    <x v="2"/>
    <x v="2"/>
    <n v="15"/>
    <n v="11"/>
    <n v="2463"/>
    <s v="16830002"/>
    <x v="1"/>
    <s v="16"/>
  </r>
  <r>
    <s v="3480600309577"/>
    <x v="0"/>
    <x v="45"/>
    <n v="2"/>
    <n v="10"/>
    <n v="2561"/>
    <s v="1603"/>
    <s v="0000"/>
    <s v="16030502"/>
    <x v="2"/>
    <x v="146"/>
    <n v="3"/>
    <n v="7"/>
    <n v="2501"/>
    <s v="16030000"/>
    <x v="0"/>
    <s v="16"/>
  </r>
  <r>
    <s v="3160300480681"/>
    <x v="0"/>
    <x v="76"/>
    <n v="27"/>
    <n v="10"/>
    <n v="2561"/>
    <s v="1603"/>
    <s v="0000"/>
    <s v="16030502"/>
    <x v="2"/>
    <x v="11"/>
    <n v="0"/>
    <n v="0"/>
    <n v="2465"/>
    <s v="16030000"/>
    <x v="0"/>
    <s v="16"/>
  </r>
  <r>
    <s v="3160300480532"/>
    <x v="0"/>
    <x v="26"/>
    <n v="6"/>
    <n v="11"/>
    <n v="2561"/>
    <s v="1603"/>
    <s v="0001"/>
    <s v="16030502"/>
    <x v="2"/>
    <x v="25"/>
    <n v="5"/>
    <n v="11"/>
    <n v="2485"/>
    <s v="16030001"/>
    <x v="1"/>
    <s v="16"/>
  </r>
  <r>
    <s v="1160301269375"/>
    <x v="0"/>
    <x v="58"/>
    <n v="23"/>
    <n v="11"/>
    <n v="2561"/>
    <s v="1683"/>
    <s v="0001"/>
    <s v="16030502"/>
    <x v="2"/>
    <x v="242"/>
    <n v="26"/>
    <n v="6"/>
    <n v="2544"/>
    <s v="16830001"/>
    <x v="1"/>
    <s v="16"/>
  </r>
  <r>
    <s v="5160300008929"/>
    <x v="0"/>
    <x v="48"/>
    <n v="2"/>
    <n v="1"/>
    <n v="2561"/>
    <s v="1603"/>
    <s v="0001"/>
    <s v="16030503"/>
    <x v="2"/>
    <x v="282"/>
    <n v="10"/>
    <n v="7"/>
    <n v="2502"/>
    <s v="16030001"/>
    <x v="1"/>
    <s v="16"/>
  </r>
  <r>
    <s v="3620400813679"/>
    <x v="1"/>
    <x v="48"/>
    <n v="14"/>
    <n v="1"/>
    <n v="2561"/>
    <s v="1603"/>
    <s v="0000"/>
    <s v="16030503"/>
    <x v="2"/>
    <x v="56"/>
    <n v="0"/>
    <n v="0"/>
    <n v="2503"/>
    <s v="16030000"/>
    <x v="0"/>
    <s v="16"/>
  </r>
  <r>
    <s v="3160300681805"/>
    <x v="1"/>
    <x v="6"/>
    <n v="27"/>
    <n v="3"/>
    <n v="2561"/>
    <s v="1683"/>
    <s v="0001"/>
    <s v="16030503"/>
    <x v="2"/>
    <x v="44"/>
    <n v="1"/>
    <n v="4"/>
    <n v="2487"/>
    <s v="16830001"/>
    <x v="1"/>
    <s v="16"/>
  </r>
  <r>
    <s v="3160101008248"/>
    <x v="0"/>
    <x v="18"/>
    <n v="3"/>
    <n v="4"/>
    <n v="2561"/>
    <s v="1698"/>
    <s v="0001"/>
    <s v="16030503"/>
    <x v="2"/>
    <x v="32"/>
    <n v="28"/>
    <n v="8"/>
    <n v="2509"/>
    <s v="16980001"/>
    <x v="1"/>
    <s v="16"/>
  </r>
  <r>
    <s v="3160300681996"/>
    <x v="0"/>
    <x v="5"/>
    <n v="10"/>
    <n v="4"/>
    <n v="2561"/>
    <s v="1603"/>
    <s v="0001"/>
    <s v="16030503"/>
    <x v="2"/>
    <x v="50"/>
    <n v="16"/>
    <n v="11"/>
    <n v="2472"/>
    <s v="16030001"/>
    <x v="1"/>
    <s v="16"/>
  </r>
  <r>
    <s v="3160300683999"/>
    <x v="1"/>
    <x v="26"/>
    <n v="14"/>
    <n v="4"/>
    <n v="2561"/>
    <s v="1603"/>
    <s v="0000"/>
    <s v="16030503"/>
    <x v="2"/>
    <x v="11"/>
    <n v="1"/>
    <n v="9"/>
    <n v="2484"/>
    <s v="16030000"/>
    <x v="0"/>
    <s v="16"/>
  </r>
  <r>
    <s v="3160300046590"/>
    <x v="0"/>
    <x v="89"/>
    <n v="25"/>
    <n v="4"/>
    <n v="2561"/>
    <s v="1603"/>
    <s v="0001"/>
    <s v="16030503"/>
    <x v="2"/>
    <x v="164"/>
    <n v="13"/>
    <n v="5"/>
    <n v="2524"/>
    <s v="16030001"/>
    <x v="1"/>
    <s v="16"/>
  </r>
  <r>
    <s v="3160300670455"/>
    <x v="1"/>
    <x v="70"/>
    <n v="25"/>
    <n v="4"/>
    <n v="2561"/>
    <s v="1603"/>
    <s v="0000"/>
    <s v="16030503"/>
    <x v="2"/>
    <x v="263"/>
    <n v="31"/>
    <n v="3"/>
    <n v="2526"/>
    <s v="16030000"/>
    <x v="0"/>
    <s v="16"/>
  </r>
  <r>
    <s v="1160100487928"/>
    <x v="0"/>
    <x v="33"/>
    <n v="12"/>
    <n v="5"/>
    <n v="2561"/>
    <s v="1683"/>
    <s v="0001"/>
    <s v="16030503"/>
    <x v="2"/>
    <x v="26"/>
    <n v="19"/>
    <n v="9"/>
    <n v="2538"/>
    <s v="16830001"/>
    <x v="1"/>
    <s v="16"/>
  </r>
  <r>
    <s v="3160300676330"/>
    <x v="1"/>
    <x v="22"/>
    <n v="12"/>
    <n v="6"/>
    <n v="2561"/>
    <s v="1603"/>
    <s v="0000"/>
    <s v="16030503"/>
    <x v="2"/>
    <x v="18"/>
    <n v="17"/>
    <n v="2"/>
    <n v="2516"/>
    <s v="16030000"/>
    <x v="0"/>
    <s v="16"/>
  </r>
  <r>
    <s v="3160400581624"/>
    <x v="1"/>
    <x v="48"/>
    <n v="2"/>
    <n v="7"/>
    <n v="2561"/>
    <s v="1603"/>
    <s v="0001"/>
    <s v="16030503"/>
    <x v="2"/>
    <x v="1"/>
    <n v="23"/>
    <n v="7"/>
    <n v="2502"/>
    <s v="16030001"/>
    <x v="1"/>
    <s v="16"/>
  </r>
  <r>
    <s v="3160300671176"/>
    <x v="1"/>
    <x v="11"/>
    <n v="15"/>
    <n v="7"/>
    <n v="2561"/>
    <s v="1603"/>
    <s v="0001"/>
    <s v="16030503"/>
    <x v="2"/>
    <x v="32"/>
    <n v="10"/>
    <n v="1"/>
    <n v="2475"/>
    <s v="16030001"/>
    <x v="1"/>
    <s v="16"/>
  </r>
  <r>
    <s v="3609900349619"/>
    <x v="0"/>
    <x v="34"/>
    <n v="4"/>
    <n v="10"/>
    <n v="2561"/>
    <s v="1603"/>
    <s v="0000"/>
    <s v="16030503"/>
    <x v="2"/>
    <x v="18"/>
    <n v="29"/>
    <n v="4"/>
    <n v="2499"/>
    <s v="16030000"/>
    <x v="0"/>
    <s v="16"/>
  </r>
  <r>
    <s v="3100201238105"/>
    <x v="0"/>
    <x v="25"/>
    <n v="13"/>
    <n v="10"/>
    <n v="2561"/>
    <s v="1603"/>
    <s v="0000"/>
    <s v="16030503"/>
    <x v="2"/>
    <x v="0"/>
    <n v="12"/>
    <n v="10"/>
    <n v="2498"/>
    <s v="16030000"/>
    <x v="0"/>
    <s v="16"/>
  </r>
  <r>
    <s v="3660300269420"/>
    <x v="0"/>
    <x v="47"/>
    <n v="6"/>
    <n v="1"/>
    <n v="2561"/>
    <s v="6699"/>
    <s v="0001"/>
    <s v="16030504"/>
    <x v="2"/>
    <x v="24"/>
    <n v="17"/>
    <n v="10"/>
    <n v="2503"/>
    <s v="66990001"/>
    <x v="1"/>
    <s v="66"/>
  </r>
  <r>
    <s v="3160300689512"/>
    <x v="0"/>
    <x v="7"/>
    <n v="13"/>
    <n v="1"/>
    <n v="2561"/>
    <s v="1603"/>
    <s v="0001"/>
    <s v="16030504"/>
    <x v="2"/>
    <x v="25"/>
    <n v="15"/>
    <n v="8"/>
    <n v="2506"/>
    <s v="16030001"/>
    <x v="1"/>
    <s v="16"/>
  </r>
  <r>
    <s v="3160300685401"/>
    <x v="1"/>
    <x v="26"/>
    <n v="11"/>
    <n v="2"/>
    <n v="2561"/>
    <s v="1603"/>
    <s v="0001"/>
    <s v="16030504"/>
    <x v="2"/>
    <x v="2"/>
    <n v="2"/>
    <n v="4"/>
    <n v="2484"/>
    <s v="16030001"/>
    <x v="1"/>
    <s v="16"/>
  </r>
  <r>
    <s v="3160300687251"/>
    <x v="0"/>
    <x v="13"/>
    <n v="11"/>
    <n v="3"/>
    <n v="2561"/>
    <s v="1698"/>
    <s v="0001"/>
    <s v="16030504"/>
    <x v="2"/>
    <x v="283"/>
    <n v="27"/>
    <n v="6"/>
    <n v="2476"/>
    <s v="16980001"/>
    <x v="1"/>
    <s v="16"/>
  </r>
  <r>
    <s v="3160300687480"/>
    <x v="0"/>
    <x v="7"/>
    <n v="28"/>
    <n v="3"/>
    <n v="2561"/>
    <s v="1603"/>
    <s v="0000"/>
    <s v="16030504"/>
    <x v="2"/>
    <x v="98"/>
    <n v="22"/>
    <n v="5"/>
    <n v="2506"/>
    <s v="16030000"/>
    <x v="0"/>
    <s v="16"/>
  </r>
  <r>
    <s v="3160300690715"/>
    <x v="0"/>
    <x v="19"/>
    <n v="30"/>
    <n v="3"/>
    <n v="2561"/>
    <s v="1683"/>
    <s v="0002"/>
    <s v="16030504"/>
    <x v="2"/>
    <x v="30"/>
    <n v="23"/>
    <n v="12"/>
    <n v="2508"/>
    <s v="16830002"/>
    <x v="1"/>
    <s v="16"/>
  </r>
  <r>
    <s v="3160300690626"/>
    <x v="0"/>
    <x v="50"/>
    <n v="27"/>
    <n v="4"/>
    <n v="2561"/>
    <s v="1603"/>
    <s v="0000"/>
    <s v="16030504"/>
    <x v="2"/>
    <x v="11"/>
    <n v="0"/>
    <n v="0"/>
    <n v="2480"/>
    <s v="16030000"/>
    <x v="0"/>
    <s v="16"/>
  </r>
  <r>
    <s v="3160300690286"/>
    <x v="0"/>
    <x v="17"/>
    <n v="4"/>
    <n v="6"/>
    <n v="2561"/>
    <s v="1396"/>
    <s v="0001"/>
    <s v="16030504"/>
    <x v="2"/>
    <x v="2"/>
    <n v="1"/>
    <n v="4"/>
    <n v="2476"/>
    <s v="13960001"/>
    <x v="1"/>
    <s v="13"/>
  </r>
  <r>
    <s v="3160300264422"/>
    <x v="0"/>
    <x v="46"/>
    <n v="12"/>
    <n v="10"/>
    <n v="2561"/>
    <s v="1603"/>
    <s v="0000"/>
    <s v="16030504"/>
    <x v="2"/>
    <x v="11"/>
    <n v="1"/>
    <n v="4"/>
    <n v="2489"/>
    <s v="16030000"/>
    <x v="0"/>
    <s v="16"/>
  </r>
  <r>
    <s v="3160300686408"/>
    <x v="0"/>
    <x v="18"/>
    <n v="16"/>
    <n v="10"/>
    <n v="2561"/>
    <s v="1603"/>
    <s v="0000"/>
    <s v="16030504"/>
    <x v="2"/>
    <x v="11"/>
    <n v="28"/>
    <n v="10"/>
    <n v="2509"/>
    <s v="16030000"/>
    <x v="0"/>
    <s v="16"/>
  </r>
  <r>
    <s v="3160300685860"/>
    <x v="0"/>
    <x v="10"/>
    <n v="7"/>
    <n v="11"/>
    <n v="2561"/>
    <s v="1603"/>
    <s v="0000"/>
    <s v="16030504"/>
    <x v="2"/>
    <x v="17"/>
    <n v="0"/>
    <n v="0"/>
    <n v="2493"/>
    <s v="16030000"/>
    <x v="0"/>
    <s v="16"/>
  </r>
  <r>
    <s v="3160300688834"/>
    <x v="1"/>
    <x v="60"/>
    <n v="14"/>
    <n v="11"/>
    <n v="2561"/>
    <s v="1603"/>
    <s v="0001"/>
    <s v="16030504"/>
    <x v="2"/>
    <x v="2"/>
    <n v="1"/>
    <n v="1"/>
    <n v="2496"/>
    <s v="16030001"/>
    <x v="1"/>
    <s v="16"/>
  </r>
  <r>
    <s v="3320700701411"/>
    <x v="0"/>
    <x v="32"/>
    <n v="30"/>
    <n v="11"/>
    <n v="2561"/>
    <s v="1698"/>
    <s v="0001"/>
    <s v="16030504"/>
    <x v="2"/>
    <x v="66"/>
    <n v="11"/>
    <n v="9"/>
    <n v="2511"/>
    <s v="16980001"/>
    <x v="1"/>
    <s v="16"/>
  </r>
  <r>
    <s v="3160300754004"/>
    <x v="0"/>
    <x v="30"/>
    <n v="16"/>
    <n v="1"/>
    <n v="2561"/>
    <s v="1603"/>
    <s v="0001"/>
    <s v="16030505"/>
    <x v="2"/>
    <x v="11"/>
    <n v="24"/>
    <n v="6"/>
    <n v="2505"/>
    <s v="16030001"/>
    <x v="1"/>
    <s v="16"/>
  </r>
  <r>
    <s v="3160300754748"/>
    <x v="0"/>
    <x v="45"/>
    <n v="22"/>
    <n v="1"/>
    <n v="2561"/>
    <s v="1037"/>
    <s v="0009"/>
    <s v="16030505"/>
    <x v="2"/>
    <x v="2"/>
    <n v="15"/>
    <n v="12"/>
    <n v="2500"/>
    <s v="10370009"/>
    <x v="1"/>
    <s v="10"/>
  </r>
  <r>
    <s v="3302100743084"/>
    <x v="0"/>
    <x v="29"/>
    <n v="24"/>
    <n v="4"/>
    <n v="2561"/>
    <s v="1603"/>
    <s v="0001"/>
    <s v="16030505"/>
    <x v="2"/>
    <x v="25"/>
    <n v="0"/>
    <n v="0"/>
    <n v="2492"/>
    <s v="16030001"/>
    <x v="1"/>
    <s v="16"/>
  </r>
  <r>
    <s v="3160400469921"/>
    <x v="0"/>
    <x v="16"/>
    <n v="27"/>
    <n v="4"/>
    <n v="2561"/>
    <s v="1008"/>
    <s v="0001"/>
    <s v="16030505"/>
    <x v="2"/>
    <x v="32"/>
    <n v="2"/>
    <n v="1"/>
    <n v="2479"/>
    <s v="10080001"/>
    <x v="1"/>
    <s v="10"/>
  </r>
  <r>
    <s v="3160300758760"/>
    <x v="0"/>
    <x v="50"/>
    <n v="31"/>
    <n v="5"/>
    <n v="2561"/>
    <s v="1683"/>
    <s v="0002"/>
    <s v="16030505"/>
    <x v="2"/>
    <x v="2"/>
    <n v="0"/>
    <n v="0"/>
    <n v="2480"/>
    <s v="16830002"/>
    <x v="1"/>
    <s v="16"/>
  </r>
  <r>
    <s v="5160300038755"/>
    <x v="0"/>
    <x v="32"/>
    <n v="8"/>
    <n v="8"/>
    <n v="2561"/>
    <s v="1603"/>
    <s v="0000"/>
    <s v="16030505"/>
    <x v="2"/>
    <x v="56"/>
    <n v="2"/>
    <n v="8"/>
    <n v="2511"/>
    <s v="16030000"/>
    <x v="0"/>
    <s v="16"/>
  </r>
  <r>
    <s v="3160300756066"/>
    <x v="1"/>
    <x v="38"/>
    <n v="22"/>
    <n v="11"/>
    <n v="2561"/>
    <s v="1603"/>
    <s v="0001"/>
    <s v="16030505"/>
    <x v="2"/>
    <x v="87"/>
    <n v="12"/>
    <n v="3"/>
    <n v="2490"/>
    <s v="16030001"/>
    <x v="1"/>
    <s v="16"/>
  </r>
  <r>
    <s v="3160600363477"/>
    <x v="0"/>
    <x v="13"/>
    <n v="20"/>
    <n v="1"/>
    <n v="2561"/>
    <s v="1603"/>
    <s v="0000"/>
    <s v="16030506"/>
    <x v="2"/>
    <x v="11"/>
    <n v="0"/>
    <n v="0"/>
    <n v="2477"/>
    <s v="16030000"/>
    <x v="0"/>
    <s v="16"/>
  </r>
  <r>
    <s v="3601100505341"/>
    <x v="0"/>
    <x v="48"/>
    <n v="4"/>
    <n v="3"/>
    <n v="2561"/>
    <s v="1683"/>
    <s v="0002"/>
    <s v="16030506"/>
    <x v="2"/>
    <x v="71"/>
    <n v="0"/>
    <n v="0"/>
    <n v="2503"/>
    <s v="16830002"/>
    <x v="1"/>
    <s v="16"/>
  </r>
  <r>
    <s v="3160300764760"/>
    <x v="1"/>
    <x v="14"/>
    <n v="11"/>
    <n v="3"/>
    <n v="2561"/>
    <s v="1603"/>
    <s v="0000"/>
    <s v="16030506"/>
    <x v="2"/>
    <x v="11"/>
    <n v="13"/>
    <n v="12"/>
    <n v="2471"/>
    <s v="16030000"/>
    <x v="0"/>
    <s v="16"/>
  </r>
  <r>
    <s v="3160100720980"/>
    <x v="0"/>
    <x v="61"/>
    <n v="19"/>
    <n v="3"/>
    <n v="2561"/>
    <s v="1698"/>
    <s v="0001"/>
    <s v="16030506"/>
    <x v="2"/>
    <x v="31"/>
    <n v="1"/>
    <n v="1"/>
    <n v="2481"/>
    <s v="16980001"/>
    <x v="1"/>
    <s v="16"/>
  </r>
  <r>
    <s v="3150300183911"/>
    <x v="1"/>
    <x v="38"/>
    <n v="29"/>
    <n v="4"/>
    <n v="2561"/>
    <s v="1603"/>
    <s v="0000"/>
    <s v="16030506"/>
    <x v="2"/>
    <x v="98"/>
    <n v="7"/>
    <n v="6"/>
    <n v="2489"/>
    <s v="16030000"/>
    <x v="0"/>
    <s v="16"/>
  </r>
  <r>
    <s v="3160300765804"/>
    <x v="1"/>
    <x v="29"/>
    <n v="14"/>
    <n v="7"/>
    <n v="2561"/>
    <s v="1603"/>
    <s v="0000"/>
    <s v="16030506"/>
    <x v="2"/>
    <x v="98"/>
    <n v="0"/>
    <n v="0"/>
    <n v="2492"/>
    <s v="16030000"/>
    <x v="0"/>
    <s v="16"/>
  </r>
  <r>
    <s v="3160300763801"/>
    <x v="1"/>
    <x v="49"/>
    <n v="8"/>
    <n v="8"/>
    <n v="2561"/>
    <s v="1603"/>
    <s v="0000"/>
    <s v="16030506"/>
    <x v="2"/>
    <x v="11"/>
    <n v="0"/>
    <n v="0"/>
    <n v="2494"/>
    <s v="16030000"/>
    <x v="0"/>
    <s v="16"/>
  </r>
  <r>
    <s v="3160300760721"/>
    <x v="1"/>
    <x v="35"/>
    <n v="23"/>
    <n v="8"/>
    <n v="2561"/>
    <s v="1603"/>
    <s v="0000"/>
    <s v="16030506"/>
    <x v="2"/>
    <x v="11"/>
    <n v="2"/>
    <n v="3"/>
    <n v="2484"/>
    <s v="16030000"/>
    <x v="0"/>
    <s v="16"/>
  </r>
  <r>
    <s v="3160300785597"/>
    <x v="0"/>
    <x v="30"/>
    <n v="3"/>
    <n v="12"/>
    <n v="2561"/>
    <s v="1603"/>
    <s v="0000"/>
    <s v="16030506"/>
    <x v="2"/>
    <x v="17"/>
    <n v="14"/>
    <n v="8"/>
    <n v="2506"/>
    <s v="16030000"/>
    <x v="0"/>
    <s v="16"/>
  </r>
  <r>
    <s v="3170200299526"/>
    <x v="0"/>
    <x v="46"/>
    <n v="18"/>
    <n v="1"/>
    <n v="2561"/>
    <s v="1022"/>
    <s v="0106"/>
    <s v="16030507"/>
    <x v="2"/>
    <x v="51"/>
    <n v="0"/>
    <n v="0"/>
    <n v="2488"/>
    <s v="10220106"/>
    <x v="2"/>
    <s v="10"/>
  </r>
  <r>
    <s v="3160100486910"/>
    <x v="0"/>
    <x v="16"/>
    <n v="26"/>
    <n v="1"/>
    <n v="2561"/>
    <s v="1603"/>
    <s v="0001"/>
    <s v="16030507"/>
    <x v="2"/>
    <x v="2"/>
    <n v="18"/>
    <n v="4"/>
    <n v="2478"/>
    <s v="16030001"/>
    <x v="1"/>
    <s v="16"/>
  </r>
  <r>
    <s v="3160300766894"/>
    <x v="0"/>
    <x v="25"/>
    <n v="9"/>
    <n v="2"/>
    <n v="2561"/>
    <s v="1698"/>
    <s v="0001"/>
    <s v="16030507"/>
    <x v="2"/>
    <x v="6"/>
    <n v="25"/>
    <n v="5"/>
    <n v="2497"/>
    <s v="16980001"/>
    <x v="1"/>
    <s v="16"/>
  </r>
  <r>
    <s v="3160300766401"/>
    <x v="1"/>
    <x v="25"/>
    <n v="13"/>
    <n v="4"/>
    <n v="2561"/>
    <s v="1603"/>
    <s v="0000"/>
    <s v="16030507"/>
    <x v="2"/>
    <x v="69"/>
    <n v="26"/>
    <n v="1"/>
    <n v="2498"/>
    <s v="16030000"/>
    <x v="0"/>
    <s v="16"/>
  </r>
  <r>
    <s v="3601100973027"/>
    <x v="0"/>
    <x v="60"/>
    <n v="14"/>
    <n v="4"/>
    <n v="2561"/>
    <s v="1603"/>
    <s v="0000"/>
    <s v="16030507"/>
    <x v="2"/>
    <x v="11"/>
    <n v="4"/>
    <n v="3"/>
    <n v="2496"/>
    <s v="16030000"/>
    <x v="0"/>
    <s v="16"/>
  </r>
  <r>
    <s v="3160300771448"/>
    <x v="1"/>
    <x v="66"/>
    <n v="14"/>
    <n v="5"/>
    <n v="2561"/>
    <s v="1683"/>
    <s v="0001"/>
    <s v="16030507"/>
    <x v="2"/>
    <x v="284"/>
    <n v="18"/>
    <n v="11"/>
    <n v="2486"/>
    <s v="16830001"/>
    <x v="1"/>
    <s v="16"/>
  </r>
  <r>
    <s v="3160390003194"/>
    <x v="0"/>
    <x v="12"/>
    <n v="21"/>
    <n v="5"/>
    <n v="2561"/>
    <s v="1603"/>
    <s v="0000"/>
    <s v="16030507"/>
    <x v="2"/>
    <x v="52"/>
    <n v="4"/>
    <n v="8"/>
    <n v="2513"/>
    <s v="16030000"/>
    <x v="0"/>
    <s v="16"/>
  </r>
  <r>
    <s v="3160300770310"/>
    <x v="0"/>
    <x v="12"/>
    <n v="29"/>
    <n v="5"/>
    <n v="2561"/>
    <s v="1603"/>
    <s v="0001"/>
    <s v="16030507"/>
    <x v="2"/>
    <x v="285"/>
    <n v="6"/>
    <n v="10"/>
    <n v="2513"/>
    <s v="16030001"/>
    <x v="1"/>
    <s v="16"/>
  </r>
  <r>
    <s v="3160300772339"/>
    <x v="0"/>
    <x v="48"/>
    <n v="29"/>
    <n v="6"/>
    <n v="2561"/>
    <s v="1603"/>
    <s v="0001"/>
    <s v="16030507"/>
    <x v="2"/>
    <x v="2"/>
    <n v="12"/>
    <n v="5"/>
    <n v="2503"/>
    <s v="16030001"/>
    <x v="1"/>
    <s v="16"/>
  </r>
  <r>
    <s v="3160300766452"/>
    <x v="0"/>
    <x v="22"/>
    <n v="14"/>
    <n v="8"/>
    <n v="2561"/>
    <s v="1603"/>
    <s v="0001"/>
    <s v="16030507"/>
    <x v="2"/>
    <x v="110"/>
    <n v="3"/>
    <n v="3"/>
    <n v="2516"/>
    <s v="16030001"/>
    <x v="1"/>
    <s v="16"/>
  </r>
  <r>
    <s v="3160300768285"/>
    <x v="1"/>
    <x v="24"/>
    <n v="19"/>
    <n v="10"/>
    <n v="2561"/>
    <s v="1698"/>
    <s v="0001"/>
    <s v="16030507"/>
    <x v="2"/>
    <x v="32"/>
    <n v="0"/>
    <n v="0"/>
    <n v="2482"/>
    <s v="16980001"/>
    <x v="1"/>
    <s v="16"/>
  </r>
  <r>
    <s v="3100202735102"/>
    <x v="0"/>
    <x v="26"/>
    <n v="30"/>
    <n v="11"/>
    <n v="2561"/>
    <s v="1037"/>
    <s v="0009"/>
    <s v="16030507"/>
    <x v="2"/>
    <x v="3"/>
    <n v="0"/>
    <n v="0"/>
    <n v="2485"/>
    <s v="10370009"/>
    <x v="1"/>
    <s v="10"/>
  </r>
  <r>
    <s v="3300400122741"/>
    <x v="1"/>
    <x v="55"/>
    <n v="10"/>
    <n v="12"/>
    <n v="2561"/>
    <s v="1698"/>
    <s v="0001"/>
    <s v="16030507"/>
    <x v="2"/>
    <x v="104"/>
    <n v="11"/>
    <n v="1"/>
    <n v="2508"/>
    <s v="16980001"/>
    <x v="1"/>
    <s v="16"/>
  </r>
  <r>
    <s v="3160300771855"/>
    <x v="1"/>
    <x v="13"/>
    <n v="27"/>
    <n v="12"/>
    <n v="2561"/>
    <s v="1603"/>
    <s v="0000"/>
    <s v="16030507"/>
    <x v="2"/>
    <x v="51"/>
    <n v="0"/>
    <n v="0"/>
    <n v="2477"/>
    <s v="16030000"/>
    <x v="0"/>
    <s v="16"/>
  </r>
  <r>
    <s v="3160300777381"/>
    <x v="1"/>
    <x v="8"/>
    <n v="30"/>
    <n v="1"/>
    <n v="2561"/>
    <s v="1603"/>
    <s v="0001"/>
    <s v="16030508"/>
    <x v="2"/>
    <x v="95"/>
    <n v="0"/>
    <n v="0"/>
    <n v="2483"/>
    <s v="16030001"/>
    <x v="1"/>
    <s v="16"/>
  </r>
  <r>
    <s v="5160199008396"/>
    <x v="0"/>
    <x v="26"/>
    <n v="7"/>
    <n v="2"/>
    <n v="2561"/>
    <s v="1603"/>
    <s v="0000"/>
    <s v="16030508"/>
    <x v="2"/>
    <x v="11"/>
    <n v="0"/>
    <n v="0"/>
    <n v="2485"/>
    <s v="16030000"/>
    <x v="0"/>
    <s v="16"/>
  </r>
  <r>
    <s v="3160300773891"/>
    <x v="0"/>
    <x v="67"/>
    <n v="9"/>
    <n v="3"/>
    <n v="2561"/>
    <s v="1683"/>
    <s v="0001"/>
    <s v="16030508"/>
    <x v="2"/>
    <x v="10"/>
    <n v="1"/>
    <n v="1"/>
    <n v="2466"/>
    <s v="16830001"/>
    <x v="1"/>
    <s v="16"/>
  </r>
  <r>
    <s v="3530100173365"/>
    <x v="0"/>
    <x v="32"/>
    <n v="18"/>
    <n v="4"/>
    <n v="2561"/>
    <s v="1038"/>
    <s v="0007"/>
    <s v="16030508"/>
    <x v="2"/>
    <x v="286"/>
    <n v="23"/>
    <n v="12"/>
    <n v="2510"/>
    <s v="10380007"/>
    <x v="2"/>
    <s v="10"/>
  </r>
  <r>
    <s v="3670400132400"/>
    <x v="0"/>
    <x v="48"/>
    <n v="25"/>
    <n v="4"/>
    <n v="2561"/>
    <s v="1683"/>
    <s v="0001"/>
    <s v="16030508"/>
    <x v="2"/>
    <x v="86"/>
    <n v="4"/>
    <n v="11"/>
    <n v="2502"/>
    <s v="16830001"/>
    <x v="1"/>
    <s v="16"/>
  </r>
  <r>
    <s v="3160300775036"/>
    <x v="0"/>
    <x v="19"/>
    <n v="8"/>
    <n v="5"/>
    <n v="2561"/>
    <s v="1683"/>
    <s v="0002"/>
    <s v="16030508"/>
    <x v="2"/>
    <x v="25"/>
    <n v="10"/>
    <n v="5"/>
    <n v="2508"/>
    <s v="16830002"/>
    <x v="1"/>
    <s v="16"/>
  </r>
  <r>
    <s v="3160300775010"/>
    <x v="1"/>
    <x v="35"/>
    <n v="18"/>
    <n v="6"/>
    <n v="2561"/>
    <s v="1683"/>
    <s v="0002"/>
    <s v="16030508"/>
    <x v="2"/>
    <x v="1"/>
    <n v="1"/>
    <n v="1"/>
    <n v="2484"/>
    <s v="16830002"/>
    <x v="1"/>
    <s v="16"/>
  </r>
  <r>
    <s v="3160300574138"/>
    <x v="0"/>
    <x v="38"/>
    <n v="27"/>
    <n v="9"/>
    <n v="2561"/>
    <s v="1683"/>
    <s v="0001"/>
    <s v="16030508"/>
    <x v="2"/>
    <x v="44"/>
    <n v="8"/>
    <n v="3"/>
    <n v="2490"/>
    <s v="16830001"/>
    <x v="1"/>
    <s v="16"/>
  </r>
  <r>
    <s v="3160300737851"/>
    <x v="0"/>
    <x v="60"/>
    <n v="30"/>
    <n v="4"/>
    <n v="2561"/>
    <s v="1683"/>
    <s v="0002"/>
    <s v="16030509"/>
    <x v="2"/>
    <x v="119"/>
    <n v="15"/>
    <n v="5"/>
    <n v="2495"/>
    <s v="16830002"/>
    <x v="1"/>
    <s v="16"/>
  </r>
  <r>
    <s v="3160300477621"/>
    <x v="1"/>
    <x v="48"/>
    <n v="9"/>
    <n v="5"/>
    <n v="2561"/>
    <s v="1683"/>
    <s v="0001"/>
    <s v="16030509"/>
    <x v="2"/>
    <x v="34"/>
    <n v="23"/>
    <n v="11"/>
    <n v="2502"/>
    <s v="16830001"/>
    <x v="1"/>
    <s v="16"/>
  </r>
  <r>
    <s v="1168300379158"/>
    <x v="0"/>
    <x v="59"/>
    <n v="8"/>
    <n v="6"/>
    <n v="2561"/>
    <s v="1683"/>
    <s v="0001"/>
    <s v="16030509"/>
    <x v="2"/>
    <x v="287"/>
    <n v="5"/>
    <n v="6"/>
    <n v="2561"/>
    <s v="16830001"/>
    <x v="1"/>
    <s v="16"/>
  </r>
  <r>
    <s v="3160301023330"/>
    <x v="0"/>
    <x v="43"/>
    <n v="1"/>
    <n v="8"/>
    <n v="2561"/>
    <s v="1603"/>
    <s v="0000"/>
    <s v="16030509"/>
    <x v="2"/>
    <x v="11"/>
    <n v="0"/>
    <n v="0"/>
    <n v="2478"/>
    <s v="16030000"/>
    <x v="0"/>
    <s v="16"/>
  </r>
  <r>
    <s v="3160301022759"/>
    <x v="1"/>
    <x v="8"/>
    <n v="16"/>
    <n v="9"/>
    <n v="2561"/>
    <s v="1603"/>
    <s v="0000"/>
    <s v="16030509"/>
    <x v="2"/>
    <x v="11"/>
    <n v="0"/>
    <n v="0"/>
    <n v="2483"/>
    <s v="16030000"/>
    <x v="0"/>
    <s v="16"/>
  </r>
  <r>
    <s v="3160301023020"/>
    <x v="1"/>
    <x v="41"/>
    <n v="18"/>
    <n v="9"/>
    <n v="2561"/>
    <s v="1603"/>
    <s v="0000"/>
    <s v="16030509"/>
    <x v="2"/>
    <x v="11"/>
    <n v="0"/>
    <n v="0"/>
    <n v="2495"/>
    <s v="16030000"/>
    <x v="0"/>
    <s v="16"/>
  </r>
  <r>
    <s v="3160300780200"/>
    <x v="1"/>
    <x v="13"/>
    <n v="17"/>
    <n v="10"/>
    <n v="2561"/>
    <s v="1683"/>
    <s v="0002"/>
    <s v="16030509"/>
    <x v="2"/>
    <x v="2"/>
    <n v="0"/>
    <n v="0"/>
    <n v="2477"/>
    <s v="16830002"/>
    <x v="1"/>
    <s v="16"/>
  </r>
  <r>
    <s v="3160301023798"/>
    <x v="0"/>
    <x v="24"/>
    <n v="18"/>
    <n v="10"/>
    <n v="2561"/>
    <s v="1698"/>
    <s v="0001"/>
    <s v="16030509"/>
    <x v="2"/>
    <x v="72"/>
    <n v="0"/>
    <n v="0"/>
    <n v="2482"/>
    <s v="16980001"/>
    <x v="1"/>
    <s v="16"/>
  </r>
  <r>
    <s v="3160300778868"/>
    <x v="0"/>
    <x v="25"/>
    <n v="8"/>
    <n v="12"/>
    <n v="2561"/>
    <s v="1603"/>
    <s v="0000"/>
    <s v="16030509"/>
    <x v="2"/>
    <x v="11"/>
    <n v="12"/>
    <n v="1"/>
    <n v="2498"/>
    <s v="16030000"/>
    <x v="0"/>
    <s v="16"/>
  </r>
  <r>
    <s v="3160301022155"/>
    <x v="0"/>
    <x v="50"/>
    <n v="10"/>
    <n v="12"/>
    <n v="2561"/>
    <s v="1603"/>
    <s v="0001"/>
    <s v="16030509"/>
    <x v="2"/>
    <x v="59"/>
    <n v="0"/>
    <n v="0"/>
    <n v="2480"/>
    <s v="16030001"/>
    <x v="1"/>
    <s v="16"/>
  </r>
  <r>
    <s v="3160301025332"/>
    <x v="1"/>
    <x v="34"/>
    <n v="20"/>
    <n v="2"/>
    <n v="2561"/>
    <s v="1603"/>
    <s v="0000"/>
    <s v="16030510"/>
    <x v="2"/>
    <x v="51"/>
    <n v="23"/>
    <n v="3"/>
    <n v="2498"/>
    <s v="16030000"/>
    <x v="0"/>
    <s v="16"/>
  </r>
  <r>
    <s v="3160301029061"/>
    <x v="0"/>
    <x v="46"/>
    <n v="20"/>
    <n v="3"/>
    <n v="2561"/>
    <s v="1603"/>
    <s v="0001"/>
    <s v="16030510"/>
    <x v="2"/>
    <x v="2"/>
    <n v="26"/>
    <n v="6"/>
    <n v="2488"/>
    <s v="16030001"/>
    <x v="1"/>
    <s v="16"/>
  </r>
  <r>
    <s v="3160301028358"/>
    <x v="1"/>
    <x v="35"/>
    <n v="21"/>
    <n v="3"/>
    <n v="2561"/>
    <s v="1603"/>
    <s v="0000"/>
    <s v="16030510"/>
    <x v="2"/>
    <x v="11"/>
    <n v="6"/>
    <n v="5"/>
    <n v="2483"/>
    <s v="16030000"/>
    <x v="0"/>
    <s v="16"/>
  </r>
  <r>
    <s v="3160600048750"/>
    <x v="0"/>
    <x v="25"/>
    <n v="8"/>
    <n v="6"/>
    <n v="2561"/>
    <s v="1603"/>
    <s v="0001"/>
    <s v="16030510"/>
    <x v="2"/>
    <x v="44"/>
    <n v="1"/>
    <n v="1"/>
    <n v="2498"/>
    <s v="16030001"/>
    <x v="1"/>
    <s v="16"/>
  </r>
  <r>
    <s v="3160301028846"/>
    <x v="1"/>
    <x v="18"/>
    <n v="26"/>
    <n v="7"/>
    <n v="2561"/>
    <s v="1603"/>
    <s v="0000"/>
    <s v="16030510"/>
    <x v="2"/>
    <x v="184"/>
    <n v="16"/>
    <n v="8"/>
    <n v="2509"/>
    <s v="16030000"/>
    <x v="0"/>
    <s v="16"/>
  </r>
  <r>
    <s v="3160300492352"/>
    <x v="0"/>
    <x v="10"/>
    <n v="12"/>
    <n v="8"/>
    <n v="2561"/>
    <s v="1603"/>
    <s v="0000"/>
    <s v="16030511"/>
    <x v="2"/>
    <x v="288"/>
    <n v="5"/>
    <n v="3"/>
    <n v="2493"/>
    <s v="16030000"/>
    <x v="0"/>
    <s v="16"/>
  </r>
  <r>
    <s v="3160301031251"/>
    <x v="1"/>
    <x v="41"/>
    <n v="12"/>
    <n v="8"/>
    <n v="2561"/>
    <s v="1698"/>
    <s v="0001"/>
    <s v="16030511"/>
    <x v="2"/>
    <x v="118"/>
    <n v="0"/>
    <n v="0"/>
    <n v="2495"/>
    <s v="16980001"/>
    <x v="1"/>
    <s v="16"/>
  </r>
  <r>
    <s v="3160301135235"/>
    <x v="1"/>
    <x v="24"/>
    <n v="10"/>
    <n v="4"/>
    <n v="2561"/>
    <s v="1603"/>
    <s v="0000"/>
    <s v="16030512"/>
    <x v="2"/>
    <x v="263"/>
    <n v="7"/>
    <n v="3"/>
    <n v="2482"/>
    <s v="16030000"/>
    <x v="0"/>
    <s v="16"/>
  </r>
  <r>
    <s v="2160301028597"/>
    <x v="0"/>
    <x v="85"/>
    <n v="28"/>
    <n v="5"/>
    <n v="2561"/>
    <s v="1603"/>
    <s v="0000"/>
    <s v="16030512"/>
    <x v="2"/>
    <x v="263"/>
    <n v="15"/>
    <n v="3"/>
    <n v="2545"/>
    <s v="16030000"/>
    <x v="0"/>
    <s v="16"/>
  </r>
  <r>
    <s v="5160300034539"/>
    <x v="1"/>
    <x v="10"/>
    <n v="22"/>
    <n v="7"/>
    <n v="2561"/>
    <s v="1603"/>
    <s v="0000"/>
    <s v="16030512"/>
    <x v="2"/>
    <x v="11"/>
    <n v="18"/>
    <n v="6"/>
    <n v="2493"/>
    <s v="16030000"/>
    <x v="0"/>
    <s v="16"/>
  </r>
  <r>
    <s v="3160300684910"/>
    <x v="1"/>
    <x v="24"/>
    <n v="8"/>
    <n v="9"/>
    <n v="2561"/>
    <s v="1603"/>
    <s v="0001"/>
    <s v="16030512"/>
    <x v="2"/>
    <x v="32"/>
    <n v="1"/>
    <n v="4"/>
    <n v="2482"/>
    <s v="16030001"/>
    <x v="1"/>
    <s v="16"/>
  </r>
  <r>
    <s v="1160100367205"/>
    <x v="1"/>
    <x v="52"/>
    <n v="2"/>
    <n v="11"/>
    <n v="2561"/>
    <s v="1603"/>
    <s v="0000"/>
    <s v="16030512"/>
    <x v="2"/>
    <x v="263"/>
    <n v="13"/>
    <n v="6"/>
    <n v="2535"/>
    <s v="16030000"/>
    <x v="0"/>
    <s v="16"/>
  </r>
  <r>
    <s v="3160300961298"/>
    <x v="1"/>
    <x v="2"/>
    <n v="23"/>
    <n v="2"/>
    <n v="2561"/>
    <s v="1603"/>
    <s v="0000"/>
    <s v="16030601"/>
    <x v="2"/>
    <x v="11"/>
    <n v="23"/>
    <n v="3"/>
    <n v="2466"/>
    <s v="16030000"/>
    <x v="0"/>
    <s v="16"/>
  </r>
  <r>
    <s v="3160300962600"/>
    <x v="0"/>
    <x v="77"/>
    <n v="5"/>
    <n v="6"/>
    <n v="2561"/>
    <s v="1603"/>
    <s v="0001"/>
    <s v="16030601"/>
    <x v="2"/>
    <x v="11"/>
    <n v="9"/>
    <n v="10"/>
    <n v="2511"/>
    <s v="16030001"/>
    <x v="1"/>
    <s v="16"/>
  </r>
  <r>
    <s v="3160300961662"/>
    <x v="1"/>
    <x v="11"/>
    <n v="22"/>
    <n v="10"/>
    <n v="2561"/>
    <s v="1603"/>
    <s v="0000"/>
    <s v="16030601"/>
    <x v="2"/>
    <x v="11"/>
    <n v="15"/>
    <n v="2"/>
    <n v="2475"/>
    <s v="16030000"/>
    <x v="0"/>
    <s v="16"/>
  </r>
  <r>
    <s v="3160700031883"/>
    <x v="1"/>
    <x v="14"/>
    <n v="14"/>
    <n v="12"/>
    <n v="2561"/>
    <s v="1698"/>
    <s v="0001"/>
    <s v="16030601"/>
    <x v="2"/>
    <x v="31"/>
    <n v="28"/>
    <n v="1"/>
    <n v="2472"/>
    <s v="16980001"/>
    <x v="1"/>
    <s v="16"/>
  </r>
  <r>
    <s v="3160300966044"/>
    <x v="0"/>
    <x v="61"/>
    <n v="19"/>
    <n v="1"/>
    <n v="2561"/>
    <s v="1603"/>
    <s v="0000"/>
    <s v="16030602"/>
    <x v="2"/>
    <x v="51"/>
    <n v="2"/>
    <n v="11"/>
    <n v="2480"/>
    <s v="16030000"/>
    <x v="0"/>
    <s v="16"/>
  </r>
  <r>
    <s v="3360101180022"/>
    <x v="0"/>
    <x v="60"/>
    <n v="26"/>
    <n v="1"/>
    <n v="2561"/>
    <s v="1603"/>
    <s v="0000"/>
    <s v="16030602"/>
    <x v="2"/>
    <x v="11"/>
    <n v="11"/>
    <n v="10"/>
    <n v="2495"/>
    <s v="16030000"/>
    <x v="0"/>
    <s v="16"/>
  </r>
  <r>
    <s v="3160300966184"/>
    <x v="1"/>
    <x v="12"/>
    <n v="20"/>
    <n v="8"/>
    <n v="2561"/>
    <s v="1603"/>
    <s v="0000"/>
    <s v="16030602"/>
    <x v="2"/>
    <x v="156"/>
    <n v="5"/>
    <n v="6"/>
    <n v="2514"/>
    <s v="16030000"/>
    <x v="0"/>
    <s v="16"/>
  </r>
  <r>
    <s v="4160300003490"/>
    <x v="0"/>
    <x v="49"/>
    <n v="27"/>
    <n v="11"/>
    <n v="2561"/>
    <s v="1037"/>
    <s v="0001"/>
    <s v="16030602"/>
    <x v="2"/>
    <x v="32"/>
    <n v="27"/>
    <n v="8"/>
    <n v="2494"/>
    <s v="10370001"/>
    <x v="1"/>
    <s v="10"/>
  </r>
  <r>
    <s v="3160300964653"/>
    <x v="0"/>
    <x v="61"/>
    <n v="7"/>
    <n v="12"/>
    <n v="2561"/>
    <s v="1603"/>
    <s v="0000"/>
    <s v="16030602"/>
    <x v="2"/>
    <x v="40"/>
    <n v="9"/>
    <n v="1"/>
    <n v="2481"/>
    <s v="16030000"/>
    <x v="0"/>
    <s v="16"/>
  </r>
  <r>
    <s v="3160700121203"/>
    <x v="1"/>
    <x v="41"/>
    <n v="21"/>
    <n v="1"/>
    <n v="2561"/>
    <s v="1683"/>
    <s v="0001"/>
    <s v="16030603"/>
    <x v="2"/>
    <x v="289"/>
    <n v="22"/>
    <n v="8"/>
    <n v="2494"/>
    <s v="16830001"/>
    <x v="1"/>
    <s v="16"/>
  </r>
  <r>
    <s v="3160300972206"/>
    <x v="1"/>
    <x v="10"/>
    <n v="22"/>
    <n v="2"/>
    <n v="2561"/>
    <s v="1603"/>
    <s v="0001"/>
    <s v="16030603"/>
    <x v="2"/>
    <x v="174"/>
    <n v="0"/>
    <n v="0"/>
    <n v="2493"/>
    <s v="16030001"/>
    <x v="1"/>
    <s v="16"/>
  </r>
  <r>
    <s v="3160300970602"/>
    <x v="1"/>
    <x v="50"/>
    <n v="22"/>
    <n v="8"/>
    <n v="2561"/>
    <s v="1603"/>
    <s v="0000"/>
    <s v="16030603"/>
    <x v="2"/>
    <x v="98"/>
    <n v="1"/>
    <n v="4"/>
    <n v="2480"/>
    <s v="16030000"/>
    <x v="0"/>
    <s v="16"/>
  </r>
  <r>
    <s v="3160300970050"/>
    <x v="1"/>
    <x v="47"/>
    <n v="27"/>
    <n v="9"/>
    <n v="2561"/>
    <s v="1683"/>
    <s v="0001"/>
    <s v="16030603"/>
    <x v="2"/>
    <x v="86"/>
    <n v="25"/>
    <n v="9"/>
    <n v="2504"/>
    <s v="16830001"/>
    <x v="1"/>
    <s v="16"/>
  </r>
  <r>
    <s v="3160300969531"/>
    <x v="1"/>
    <x v="14"/>
    <n v="16"/>
    <n v="10"/>
    <n v="2561"/>
    <s v="1603"/>
    <s v="0000"/>
    <s v="16030603"/>
    <x v="2"/>
    <x v="112"/>
    <n v="8"/>
    <n v="2"/>
    <n v="2472"/>
    <s v="16030000"/>
    <x v="0"/>
    <s v="16"/>
  </r>
  <r>
    <s v="3160600803914"/>
    <x v="0"/>
    <x v="34"/>
    <n v="25"/>
    <n v="11"/>
    <n v="2561"/>
    <s v="1981"/>
    <s v="0001"/>
    <s v="16030603"/>
    <x v="2"/>
    <x v="290"/>
    <n v="1"/>
    <n v="1"/>
    <n v="2499"/>
    <s v="19810001"/>
    <x v="1"/>
    <s v="19"/>
  </r>
  <r>
    <s v="3160300975060"/>
    <x v="0"/>
    <x v="48"/>
    <n v="12"/>
    <n v="1"/>
    <n v="2561"/>
    <s v="1603"/>
    <s v="0001"/>
    <s v="16030604"/>
    <x v="2"/>
    <x v="25"/>
    <n v="14"/>
    <n v="9"/>
    <n v="2502"/>
    <s v="16030001"/>
    <x v="1"/>
    <s v="16"/>
  </r>
  <r>
    <s v="1160301364165"/>
    <x v="1"/>
    <x v="102"/>
    <n v="8"/>
    <n v="2"/>
    <n v="2561"/>
    <s v="1698"/>
    <s v="0001"/>
    <s v="16030604"/>
    <x v="2"/>
    <x v="0"/>
    <n v="31"/>
    <n v="3"/>
    <n v="2559"/>
    <s v="16980001"/>
    <x v="1"/>
    <s v="16"/>
  </r>
  <r>
    <s v="5640700020841"/>
    <x v="1"/>
    <x v="48"/>
    <n v="29"/>
    <n v="5"/>
    <n v="2561"/>
    <s v="1601"/>
    <s v="0000"/>
    <s v="16030604"/>
    <x v="2"/>
    <x v="11"/>
    <n v="1"/>
    <n v="12"/>
    <n v="2502"/>
    <s v="16010000"/>
    <x v="0"/>
    <s v="16"/>
  </r>
  <r>
    <s v="3160300981582"/>
    <x v="0"/>
    <x v="8"/>
    <n v="11"/>
    <n v="1"/>
    <n v="2561"/>
    <s v="1603"/>
    <s v="0000"/>
    <s v="16030605"/>
    <x v="2"/>
    <x v="11"/>
    <n v="0"/>
    <n v="0"/>
    <n v="2483"/>
    <s v="16030000"/>
    <x v="0"/>
    <s v="16"/>
  </r>
  <r>
    <s v="3160300973521"/>
    <x v="1"/>
    <x v="16"/>
    <n v="10"/>
    <n v="2"/>
    <n v="2561"/>
    <s v="1603"/>
    <s v="0001"/>
    <s v="16030605"/>
    <x v="2"/>
    <x v="1"/>
    <n v="9"/>
    <n v="5"/>
    <n v="2478"/>
    <s v="16030001"/>
    <x v="1"/>
    <s v="16"/>
  </r>
  <r>
    <s v="3160300986266"/>
    <x v="1"/>
    <x v="38"/>
    <n v="13"/>
    <n v="3"/>
    <n v="2561"/>
    <s v="1603"/>
    <s v="0000"/>
    <s v="16030605"/>
    <x v="2"/>
    <x v="11"/>
    <n v="0"/>
    <n v="0"/>
    <n v="2490"/>
    <s v="16030000"/>
    <x v="0"/>
    <s v="16"/>
  </r>
  <r>
    <s v="3160300986339"/>
    <x v="1"/>
    <x v="66"/>
    <n v="13"/>
    <n v="4"/>
    <n v="2561"/>
    <s v="1603"/>
    <s v="0001"/>
    <s v="16030605"/>
    <x v="2"/>
    <x v="135"/>
    <n v="0"/>
    <n v="0"/>
    <n v="2487"/>
    <s v="16030001"/>
    <x v="1"/>
    <s v="16"/>
  </r>
  <r>
    <s v="1168300375179"/>
    <x v="0"/>
    <x v="59"/>
    <n v="20"/>
    <n v="4"/>
    <n v="2561"/>
    <s v="1683"/>
    <s v="0001"/>
    <s v="16030605"/>
    <x v="2"/>
    <x v="260"/>
    <n v="19"/>
    <n v="4"/>
    <n v="2561"/>
    <s v="16830001"/>
    <x v="1"/>
    <s v="16"/>
  </r>
  <r>
    <s v="3160300055220"/>
    <x v="0"/>
    <x v="73"/>
    <n v="28"/>
    <n v="5"/>
    <n v="2561"/>
    <s v="1603"/>
    <s v="0000"/>
    <s v="16030605"/>
    <x v="2"/>
    <x v="291"/>
    <n v="23"/>
    <n v="2"/>
    <n v="2523"/>
    <s v="16030000"/>
    <x v="0"/>
    <s v="16"/>
  </r>
  <r>
    <s v="3160301149503"/>
    <x v="0"/>
    <x v="7"/>
    <n v="30"/>
    <n v="5"/>
    <n v="2561"/>
    <s v="1698"/>
    <s v="0001"/>
    <s v="16030605"/>
    <x v="2"/>
    <x v="2"/>
    <n v="2"/>
    <n v="6"/>
    <n v="2506"/>
    <s v="16980001"/>
    <x v="1"/>
    <s v="16"/>
  </r>
  <r>
    <s v="3160300983747"/>
    <x v="1"/>
    <x v="60"/>
    <n v="26"/>
    <n v="6"/>
    <n v="2561"/>
    <s v="1603"/>
    <s v="0001"/>
    <s v="16030605"/>
    <x v="2"/>
    <x v="32"/>
    <n v="0"/>
    <n v="0"/>
    <n v="2496"/>
    <s v="16030001"/>
    <x v="1"/>
    <s v="16"/>
  </r>
  <r>
    <s v="3160300981787"/>
    <x v="0"/>
    <x v="6"/>
    <n v="13"/>
    <n v="7"/>
    <n v="2561"/>
    <s v="1603"/>
    <s v="0001"/>
    <s v="16030605"/>
    <x v="2"/>
    <x v="8"/>
    <n v="0"/>
    <n v="0"/>
    <n v="2488"/>
    <s v="16030001"/>
    <x v="1"/>
    <s v="16"/>
  </r>
  <r>
    <s v="3160300987181"/>
    <x v="0"/>
    <x v="3"/>
    <n v="20"/>
    <n v="7"/>
    <n v="2561"/>
    <s v="1603"/>
    <s v="0000"/>
    <s v="16030605"/>
    <x v="2"/>
    <x v="17"/>
    <n v="6"/>
    <n v="7"/>
    <n v="2500"/>
    <s v="16030000"/>
    <x v="0"/>
    <s v="16"/>
  </r>
  <r>
    <s v="3160300835870"/>
    <x v="0"/>
    <x v="25"/>
    <n v="13"/>
    <n v="8"/>
    <n v="2561"/>
    <s v="1603"/>
    <s v="0000"/>
    <s v="16030605"/>
    <x v="2"/>
    <x v="56"/>
    <n v="28"/>
    <n v="2"/>
    <n v="2498"/>
    <s v="16030000"/>
    <x v="0"/>
    <s v="16"/>
  </r>
  <r>
    <s v="3160300981680"/>
    <x v="1"/>
    <x v="14"/>
    <n v="4"/>
    <n v="9"/>
    <n v="2561"/>
    <s v="1603"/>
    <s v="0001"/>
    <s v="16030605"/>
    <x v="2"/>
    <x v="119"/>
    <n v="0"/>
    <n v="0"/>
    <n v="2472"/>
    <s v="16030001"/>
    <x v="1"/>
    <s v="16"/>
  </r>
  <r>
    <s v="3160300985405"/>
    <x v="0"/>
    <x v="17"/>
    <n v="4"/>
    <n v="12"/>
    <n v="2561"/>
    <s v="1603"/>
    <s v="0001"/>
    <s v="16030605"/>
    <x v="2"/>
    <x v="2"/>
    <n v="0"/>
    <n v="0"/>
    <n v="2476"/>
    <s v="16030001"/>
    <x v="1"/>
    <s v="16"/>
  </r>
  <r>
    <s v="3160300439290"/>
    <x v="0"/>
    <x v="4"/>
    <n v="22"/>
    <n v="1"/>
    <n v="2561"/>
    <s v="1683"/>
    <s v="0001"/>
    <s v="16030606"/>
    <x v="2"/>
    <x v="27"/>
    <n v="12"/>
    <n v="5"/>
    <n v="2501"/>
    <s v="16830001"/>
    <x v="1"/>
    <s v="16"/>
  </r>
  <r>
    <s v="3160300438145"/>
    <x v="0"/>
    <x v="26"/>
    <n v="21"/>
    <n v="2"/>
    <n v="2561"/>
    <s v="1698"/>
    <s v="0001"/>
    <s v="16030606"/>
    <x v="2"/>
    <x v="292"/>
    <n v="1"/>
    <n v="4"/>
    <n v="2484"/>
    <s v="16980001"/>
    <x v="1"/>
    <s v="16"/>
  </r>
  <r>
    <s v="3102400133151"/>
    <x v="1"/>
    <x v="19"/>
    <n v="31"/>
    <n v="3"/>
    <n v="2561"/>
    <s v="1698"/>
    <s v="0001"/>
    <s v="16030606"/>
    <x v="2"/>
    <x v="25"/>
    <n v="4"/>
    <n v="5"/>
    <n v="2508"/>
    <s v="16980001"/>
    <x v="1"/>
    <s v="16"/>
  </r>
  <r>
    <s v="3160300989672"/>
    <x v="0"/>
    <x v="19"/>
    <n v="29"/>
    <n v="4"/>
    <n v="2561"/>
    <s v="1603"/>
    <s v="0001"/>
    <s v="16030606"/>
    <x v="2"/>
    <x v="32"/>
    <n v="18"/>
    <n v="7"/>
    <n v="2508"/>
    <s v="16030001"/>
    <x v="1"/>
    <s v="16"/>
  </r>
  <r>
    <s v="3160300989290"/>
    <x v="0"/>
    <x v="54"/>
    <n v="16"/>
    <n v="6"/>
    <n v="2561"/>
    <s v="1698"/>
    <s v="0001"/>
    <s v="16030606"/>
    <x v="2"/>
    <x v="22"/>
    <n v="13"/>
    <n v="5"/>
    <n v="2505"/>
    <s v="16980001"/>
    <x v="1"/>
    <s v="16"/>
  </r>
  <r>
    <s v="1849300167040"/>
    <x v="0"/>
    <x v="96"/>
    <n v="23"/>
    <n v="11"/>
    <n v="2561"/>
    <s v="1698"/>
    <s v="0001"/>
    <s v="16030606"/>
    <x v="2"/>
    <x v="2"/>
    <n v="8"/>
    <n v="2"/>
    <n v="2555"/>
    <s v="16980001"/>
    <x v="1"/>
    <s v="16"/>
  </r>
  <r>
    <s v="3160300439028"/>
    <x v="0"/>
    <x v="25"/>
    <n v="25"/>
    <n v="12"/>
    <n v="2561"/>
    <s v="1683"/>
    <s v="0001"/>
    <s v="16030606"/>
    <x v="2"/>
    <x v="2"/>
    <n v="1"/>
    <n v="1"/>
    <n v="2498"/>
    <s v="16830001"/>
    <x v="1"/>
    <s v="16"/>
  </r>
  <r>
    <s v="3160301039112"/>
    <x v="1"/>
    <x v="60"/>
    <n v="7"/>
    <n v="3"/>
    <n v="2561"/>
    <s v="1603"/>
    <s v="0001"/>
    <s v="16030607"/>
    <x v="2"/>
    <x v="103"/>
    <n v="22"/>
    <n v="1"/>
    <n v="2496"/>
    <s v="16030001"/>
    <x v="1"/>
    <s v="16"/>
  </r>
  <r>
    <s v="3160301040242"/>
    <x v="0"/>
    <x v="23"/>
    <n v="8"/>
    <n v="6"/>
    <n v="2561"/>
    <s v="1603"/>
    <s v="0000"/>
    <s v="16030607"/>
    <x v="2"/>
    <x v="222"/>
    <n v="2"/>
    <n v="6"/>
    <n v="2491"/>
    <s v="16030000"/>
    <x v="0"/>
    <s v="16"/>
  </r>
  <r>
    <s v="3160301037306"/>
    <x v="0"/>
    <x v="77"/>
    <n v="3"/>
    <n v="9"/>
    <n v="2561"/>
    <s v="1603"/>
    <s v="0001"/>
    <s v="16030607"/>
    <x v="2"/>
    <x v="24"/>
    <n v="29"/>
    <n v="10"/>
    <n v="2511"/>
    <s v="16030001"/>
    <x v="1"/>
    <s v="16"/>
  </r>
  <r>
    <s v="3160301039091"/>
    <x v="0"/>
    <x v="14"/>
    <n v="15"/>
    <n v="9"/>
    <n v="2561"/>
    <s v="1603"/>
    <s v="0000"/>
    <s v="16030607"/>
    <x v="2"/>
    <x v="11"/>
    <n v="7"/>
    <n v="9"/>
    <n v="2472"/>
    <s v="16030000"/>
    <x v="0"/>
    <s v="16"/>
  </r>
  <r>
    <s v="3160301038213"/>
    <x v="1"/>
    <x v="17"/>
    <n v="2"/>
    <n v="10"/>
    <n v="2561"/>
    <s v="1603"/>
    <s v="0001"/>
    <s v="16030607"/>
    <x v="2"/>
    <x v="2"/>
    <n v="11"/>
    <n v="3"/>
    <n v="2476"/>
    <s v="16030001"/>
    <x v="1"/>
    <s v="16"/>
  </r>
  <r>
    <s v="5160301065942"/>
    <x v="0"/>
    <x v="10"/>
    <n v="26"/>
    <n v="10"/>
    <n v="2561"/>
    <s v="1603"/>
    <s v="0000"/>
    <s v="16030607"/>
    <x v="2"/>
    <x v="11"/>
    <n v="0"/>
    <n v="0"/>
    <n v="2493"/>
    <s v="16030000"/>
    <x v="0"/>
    <s v="16"/>
  </r>
  <r>
    <s v="3160301034447"/>
    <x v="1"/>
    <x v="41"/>
    <n v="1"/>
    <n v="1"/>
    <n v="2561"/>
    <s v="1603"/>
    <s v="0000"/>
    <s v="16030608"/>
    <x v="2"/>
    <x v="98"/>
    <n v="0"/>
    <n v="0"/>
    <n v="2495"/>
    <s v="16030000"/>
    <x v="0"/>
    <s v="16"/>
  </r>
  <r>
    <s v="3160301035397"/>
    <x v="0"/>
    <x v="89"/>
    <n v="3"/>
    <n v="4"/>
    <n v="2561"/>
    <s v="1603"/>
    <s v="0001"/>
    <s v="16030608"/>
    <x v="2"/>
    <x v="157"/>
    <n v="19"/>
    <n v="11"/>
    <n v="2524"/>
    <s v="16030001"/>
    <x v="1"/>
    <s v="16"/>
  </r>
  <r>
    <s v="3160301036491"/>
    <x v="0"/>
    <x v="26"/>
    <n v="11"/>
    <n v="4"/>
    <n v="2561"/>
    <s v="1399"/>
    <s v="0001"/>
    <s v="16030608"/>
    <x v="2"/>
    <x v="11"/>
    <n v="0"/>
    <n v="0"/>
    <n v="2485"/>
    <s v="13990001"/>
    <x v="1"/>
    <s v="13"/>
  </r>
  <r>
    <s v="3160301034994"/>
    <x v="1"/>
    <x v="32"/>
    <n v="25"/>
    <n v="5"/>
    <n v="2561"/>
    <s v="1603"/>
    <s v="0001"/>
    <s v="16030608"/>
    <x v="2"/>
    <x v="24"/>
    <n v="17"/>
    <n v="3"/>
    <n v="2511"/>
    <s v="16030001"/>
    <x v="1"/>
    <s v="16"/>
  </r>
  <r>
    <s v="3160300097593"/>
    <x v="1"/>
    <x v="46"/>
    <n v="30"/>
    <n v="11"/>
    <n v="2561"/>
    <s v="1603"/>
    <s v="0001"/>
    <s v="16030608"/>
    <x v="2"/>
    <x v="118"/>
    <n v="1"/>
    <n v="1"/>
    <n v="2489"/>
    <s v="16030001"/>
    <x v="1"/>
    <s v="16"/>
  </r>
  <r>
    <s v="3160301035630"/>
    <x v="0"/>
    <x v="1"/>
    <n v="26"/>
    <n v="12"/>
    <n v="2561"/>
    <s v="1603"/>
    <s v="0000"/>
    <s v="16030608"/>
    <x v="2"/>
    <x v="6"/>
    <n v="30"/>
    <n v="1"/>
    <n v="2486"/>
    <s v="16030000"/>
    <x v="0"/>
    <s v="16"/>
  </r>
  <r>
    <s v="3160300484112"/>
    <x v="0"/>
    <x v="4"/>
    <n v="25"/>
    <n v="1"/>
    <n v="2561"/>
    <s v="1698"/>
    <s v="0001"/>
    <s v="16030609"/>
    <x v="2"/>
    <x v="103"/>
    <n v="2"/>
    <n v="11"/>
    <n v="2501"/>
    <s v="16980001"/>
    <x v="1"/>
    <s v="16"/>
  </r>
  <r>
    <s v="5160300044143"/>
    <x v="1"/>
    <x v="45"/>
    <n v="13"/>
    <n v="6"/>
    <n v="2561"/>
    <s v="1603"/>
    <s v="0001"/>
    <s v="16030609"/>
    <x v="2"/>
    <x v="32"/>
    <n v="16"/>
    <n v="8"/>
    <n v="2500"/>
    <s v="16030001"/>
    <x v="1"/>
    <s v="16"/>
  </r>
  <r>
    <s v="3160300742448"/>
    <x v="0"/>
    <x v="41"/>
    <n v="5"/>
    <n v="7"/>
    <n v="2561"/>
    <s v="1603"/>
    <s v="0000"/>
    <s v="16030609"/>
    <x v="2"/>
    <x v="22"/>
    <n v="6"/>
    <n v="5"/>
    <n v="2495"/>
    <s v="16030000"/>
    <x v="0"/>
    <s v="16"/>
  </r>
  <r>
    <s v="3160300739692"/>
    <x v="1"/>
    <x v="13"/>
    <n v="17"/>
    <n v="7"/>
    <n v="2561"/>
    <s v="1698"/>
    <s v="0001"/>
    <s v="16030609"/>
    <x v="2"/>
    <x v="2"/>
    <n v="22"/>
    <n v="6"/>
    <n v="2477"/>
    <s v="16980001"/>
    <x v="1"/>
    <s v="16"/>
  </r>
  <r>
    <s v="3160300741816"/>
    <x v="0"/>
    <x v="23"/>
    <n v="27"/>
    <n v="7"/>
    <n v="2561"/>
    <s v="1603"/>
    <s v="0000"/>
    <s v="16030609"/>
    <x v="2"/>
    <x v="11"/>
    <n v="17"/>
    <n v="4"/>
    <n v="2491"/>
    <s v="16030000"/>
    <x v="0"/>
    <s v="16"/>
  </r>
  <r>
    <s v="3160300740577"/>
    <x v="0"/>
    <x v="71"/>
    <n v="28"/>
    <n v="7"/>
    <n v="2561"/>
    <s v="1603"/>
    <s v="0001"/>
    <s v="16030609"/>
    <x v="2"/>
    <x v="11"/>
    <n v="1"/>
    <n v="8"/>
    <n v="2514"/>
    <s v="16030001"/>
    <x v="1"/>
    <s v="16"/>
  </r>
  <r>
    <s v="1209602041435"/>
    <x v="1"/>
    <x v="59"/>
    <n v="14"/>
    <n v="8"/>
    <n v="2561"/>
    <s v="1037"/>
    <s v="0007"/>
    <s v="16030609"/>
    <x v="2"/>
    <x v="2"/>
    <n v="29"/>
    <n v="12"/>
    <n v="2560"/>
    <s v="10370007"/>
    <x v="1"/>
    <s v="10"/>
  </r>
  <r>
    <s v="3160300151385"/>
    <x v="0"/>
    <x v="43"/>
    <n v="7"/>
    <n v="11"/>
    <n v="2561"/>
    <s v="1604"/>
    <s v="0000"/>
    <s v="16030609"/>
    <x v="2"/>
    <x v="56"/>
    <n v="1"/>
    <n v="4"/>
    <n v="2478"/>
    <s v="16040000"/>
    <x v="0"/>
    <s v="16"/>
  </r>
  <r>
    <s v="3160300739498"/>
    <x v="0"/>
    <x v="9"/>
    <n v="10"/>
    <n v="11"/>
    <n v="2561"/>
    <s v="1699"/>
    <s v="0000"/>
    <s v="16030609"/>
    <x v="2"/>
    <x v="104"/>
    <n v="16"/>
    <n v="10"/>
    <n v="2521"/>
    <s v="16990000"/>
    <x v="0"/>
    <s v="16"/>
  </r>
  <r>
    <s v="1160300150307"/>
    <x v="1"/>
    <x v="52"/>
    <n v="1"/>
    <n v="12"/>
    <n v="2561"/>
    <s v="1603"/>
    <s v="0000"/>
    <s v="16030609"/>
    <x v="2"/>
    <x v="195"/>
    <n v="18"/>
    <n v="4"/>
    <n v="2535"/>
    <s v="16030000"/>
    <x v="0"/>
    <s v="16"/>
  </r>
  <r>
    <s v="3190900484920"/>
    <x v="0"/>
    <x v="45"/>
    <n v="24"/>
    <n v="4"/>
    <n v="2561"/>
    <s v="1698"/>
    <s v="0001"/>
    <s v="16030610"/>
    <x v="2"/>
    <x v="3"/>
    <n v="1"/>
    <n v="1"/>
    <n v="2501"/>
    <s v="16980001"/>
    <x v="1"/>
    <s v="16"/>
  </r>
  <r>
    <s v="3160300971081"/>
    <x v="1"/>
    <x v="38"/>
    <n v="26"/>
    <n v="4"/>
    <n v="2561"/>
    <s v="1603"/>
    <s v="0001"/>
    <s v="16030610"/>
    <x v="2"/>
    <x v="10"/>
    <n v="19"/>
    <n v="4"/>
    <n v="2490"/>
    <s v="16030001"/>
    <x v="1"/>
    <s v="16"/>
  </r>
  <r>
    <s v="3160300629889"/>
    <x v="1"/>
    <x v="25"/>
    <n v="4"/>
    <n v="5"/>
    <n v="2561"/>
    <s v="1603"/>
    <s v="0000"/>
    <s v="16030610"/>
    <x v="2"/>
    <x v="176"/>
    <n v="0"/>
    <n v="0"/>
    <n v="2498"/>
    <s v="16030000"/>
    <x v="0"/>
    <s v="16"/>
  </r>
  <r>
    <s v="3160300100675"/>
    <x v="0"/>
    <x v="26"/>
    <n v="13"/>
    <n v="5"/>
    <n v="2561"/>
    <s v="1603"/>
    <s v="0000"/>
    <s v="16030610"/>
    <x v="2"/>
    <x v="11"/>
    <n v="0"/>
    <n v="0"/>
    <n v="2485"/>
    <s v="16030000"/>
    <x v="0"/>
    <s v="16"/>
  </r>
  <r>
    <s v="3160300100748"/>
    <x v="1"/>
    <x v="51"/>
    <n v="4"/>
    <n v="6"/>
    <n v="2561"/>
    <s v="1603"/>
    <s v="0000"/>
    <s v="16030610"/>
    <x v="2"/>
    <x v="11"/>
    <n v="20"/>
    <n v="1"/>
    <n v="2519"/>
    <s v="16030000"/>
    <x v="0"/>
    <s v="16"/>
  </r>
  <r>
    <s v="3160300971234"/>
    <x v="1"/>
    <x v="41"/>
    <n v="11"/>
    <n v="11"/>
    <n v="2561"/>
    <s v="1603"/>
    <s v="0001"/>
    <s v="16030610"/>
    <x v="2"/>
    <x v="17"/>
    <n v="27"/>
    <n v="4"/>
    <n v="2495"/>
    <s v="16030001"/>
    <x v="1"/>
    <s v="16"/>
  </r>
  <r>
    <s v="3160300062111"/>
    <x v="1"/>
    <x v="69"/>
    <n v="16"/>
    <n v="1"/>
    <n v="2561"/>
    <s v="1033"/>
    <s v="0006"/>
    <s v="16030701"/>
    <x v="2"/>
    <x v="151"/>
    <n v="11"/>
    <n v="8"/>
    <n v="2516"/>
    <s v="10330006"/>
    <x v="2"/>
    <s v="10"/>
  </r>
  <r>
    <s v="3160301169482"/>
    <x v="1"/>
    <x v="8"/>
    <n v="11"/>
    <n v="6"/>
    <n v="2561"/>
    <s v="3030"/>
    <s v="0001"/>
    <s v="16030701"/>
    <x v="2"/>
    <x v="231"/>
    <n v="0"/>
    <n v="0"/>
    <n v="2483"/>
    <s v="30300001"/>
    <x v="1"/>
    <s v="30"/>
  </r>
  <r>
    <s v="3160301014128"/>
    <x v="1"/>
    <x v="29"/>
    <n v="26"/>
    <n v="11"/>
    <n v="2561"/>
    <s v="1684"/>
    <s v="0001"/>
    <s v="16030701"/>
    <x v="2"/>
    <x v="1"/>
    <n v="0"/>
    <n v="0"/>
    <n v="2492"/>
    <s v="16840001"/>
    <x v="2"/>
    <s v="16"/>
  </r>
  <r>
    <s v="3160300061416"/>
    <x v="1"/>
    <x v="41"/>
    <n v="17"/>
    <n v="12"/>
    <n v="2561"/>
    <s v="1603"/>
    <s v="0000"/>
    <s v="16030701"/>
    <x v="2"/>
    <x v="7"/>
    <n v="0"/>
    <n v="0"/>
    <n v="2495"/>
    <s v="16030000"/>
    <x v="0"/>
    <s v="16"/>
  </r>
  <r>
    <s v="3160300078823"/>
    <x v="0"/>
    <x v="19"/>
    <n v="18"/>
    <n v="12"/>
    <n v="2561"/>
    <s v="1603"/>
    <s v="0000"/>
    <s v="16030701"/>
    <x v="2"/>
    <x v="18"/>
    <n v="6"/>
    <n v="2"/>
    <n v="2509"/>
    <s v="16030000"/>
    <x v="0"/>
    <s v="16"/>
  </r>
  <r>
    <s v="3160300061513"/>
    <x v="0"/>
    <x v="31"/>
    <n v="22"/>
    <n v="12"/>
    <n v="2561"/>
    <s v="1603"/>
    <s v="0001"/>
    <s v="16030701"/>
    <x v="2"/>
    <x v="22"/>
    <n v="0"/>
    <n v="0"/>
    <n v="2474"/>
    <s v="16030001"/>
    <x v="1"/>
    <s v="16"/>
  </r>
  <r>
    <s v="3160300069956"/>
    <x v="1"/>
    <x v="23"/>
    <n v="13"/>
    <n v="1"/>
    <n v="2561"/>
    <s v="1603"/>
    <s v="0000"/>
    <s v="16030702"/>
    <x v="2"/>
    <x v="11"/>
    <n v="0"/>
    <n v="0"/>
    <n v="2491"/>
    <s v="16030000"/>
    <x v="0"/>
    <s v="16"/>
  </r>
  <r>
    <s v="5160400026643"/>
    <x v="0"/>
    <x v="89"/>
    <n v="9"/>
    <n v="4"/>
    <n v="2561"/>
    <s v="2184"/>
    <s v="0000"/>
    <s v="16030702"/>
    <x v="2"/>
    <x v="11"/>
    <n v="15"/>
    <n v="5"/>
    <n v="2524"/>
    <s v="21840000"/>
    <x v="0"/>
    <s v="21"/>
  </r>
  <r>
    <s v="3119900082382"/>
    <x v="0"/>
    <x v="34"/>
    <n v="27"/>
    <n v="4"/>
    <n v="2561"/>
    <s v="1683"/>
    <s v="0001"/>
    <s v="16030702"/>
    <x v="2"/>
    <x v="22"/>
    <n v="2"/>
    <n v="10"/>
    <n v="2498"/>
    <s v="16830001"/>
    <x v="1"/>
    <s v="16"/>
  </r>
  <r>
    <s v="3160300070750"/>
    <x v="0"/>
    <x v="9"/>
    <n v="16"/>
    <n v="5"/>
    <n v="2561"/>
    <s v="1603"/>
    <s v="0001"/>
    <s v="16030702"/>
    <x v="2"/>
    <x v="2"/>
    <n v="15"/>
    <n v="11"/>
    <n v="2520"/>
    <s v="16030001"/>
    <x v="1"/>
    <s v="16"/>
  </r>
  <r>
    <s v="3160301150960"/>
    <x v="1"/>
    <x v="90"/>
    <n v="16"/>
    <n v="7"/>
    <n v="2561"/>
    <s v="1603"/>
    <s v="0000"/>
    <s v="16030702"/>
    <x v="2"/>
    <x v="11"/>
    <n v="0"/>
    <n v="0"/>
    <n v="2463"/>
    <s v="16030000"/>
    <x v="0"/>
    <s v="16"/>
  </r>
  <r>
    <s v="3160400255816"/>
    <x v="1"/>
    <x v="17"/>
    <n v="2"/>
    <n v="7"/>
    <n v="2561"/>
    <s v="1603"/>
    <s v="0001"/>
    <s v="16030703"/>
    <x v="2"/>
    <x v="25"/>
    <n v="18"/>
    <n v="3"/>
    <n v="2476"/>
    <s v="16030001"/>
    <x v="1"/>
    <s v="16"/>
  </r>
  <r>
    <s v="3160300795118"/>
    <x v="1"/>
    <x v="55"/>
    <n v="7"/>
    <n v="8"/>
    <n v="2561"/>
    <s v="1698"/>
    <s v="0001"/>
    <s v="16030703"/>
    <x v="2"/>
    <x v="68"/>
    <n v="3"/>
    <n v="1"/>
    <n v="2508"/>
    <s v="16980001"/>
    <x v="1"/>
    <s v="16"/>
  </r>
  <r>
    <s v="3160300070695"/>
    <x v="1"/>
    <x v="26"/>
    <n v="5"/>
    <n v="1"/>
    <n v="2561"/>
    <s v="1603"/>
    <s v="0000"/>
    <s v="16030704"/>
    <x v="2"/>
    <x v="11"/>
    <n v="0"/>
    <n v="0"/>
    <n v="2485"/>
    <s v="16030000"/>
    <x v="0"/>
    <s v="16"/>
  </r>
  <r>
    <s v="3160300802122"/>
    <x v="0"/>
    <x v="8"/>
    <n v="29"/>
    <n v="1"/>
    <n v="2561"/>
    <s v="1603"/>
    <s v="0001"/>
    <s v="16030704"/>
    <x v="2"/>
    <x v="2"/>
    <n v="5"/>
    <n v="5"/>
    <n v="2482"/>
    <s v="16030001"/>
    <x v="1"/>
    <s v="16"/>
  </r>
  <r>
    <s v="3160300797951"/>
    <x v="1"/>
    <x v="43"/>
    <n v="16"/>
    <n v="7"/>
    <n v="2561"/>
    <s v="1603"/>
    <s v="0000"/>
    <s v="16030704"/>
    <x v="2"/>
    <x v="51"/>
    <n v="4"/>
    <n v="4"/>
    <n v="2478"/>
    <s v="16030000"/>
    <x v="0"/>
    <s v="16"/>
  </r>
  <r>
    <s v="1160100013292"/>
    <x v="1"/>
    <x v="42"/>
    <n v="15"/>
    <n v="9"/>
    <n v="2561"/>
    <s v="1603"/>
    <s v="0001"/>
    <s v="16030704"/>
    <x v="2"/>
    <x v="32"/>
    <n v="25"/>
    <n v="2"/>
    <n v="2527"/>
    <s v="16030001"/>
    <x v="1"/>
    <s v="16"/>
  </r>
  <r>
    <s v="3160300799911"/>
    <x v="0"/>
    <x v="43"/>
    <n v="16"/>
    <n v="9"/>
    <n v="2561"/>
    <s v="1603"/>
    <s v="0001"/>
    <s v="16030704"/>
    <x v="2"/>
    <x v="11"/>
    <n v="7"/>
    <n v="4"/>
    <n v="2478"/>
    <s v="16030001"/>
    <x v="1"/>
    <s v="16"/>
  </r>
  <r>
    <s v="1160100192235"/>
    <x v="0"/>
    <x v="78"/>
    <n v="2"/>
    <n v="11"/>
    <n v="2561"/>
    <s v="1603"/>
    <s v="0000"/>
    <s v="16030704"/>
    <x v="2"/>
    <x v="263"/>
    <n v="18"/>
    <n v="9"/>
    <n v="2530"/>
    <s v="16030000"/>
    <x v="0"/>
    <s v="16"/>
  </r>
  <r>
    <s v="3160300801100"/>
    <x v="0"/>
    <x v="76"/>
    <n v="28"/>
    <n v="11"/>
    <n v="2561"/>
    <s v="1603"/>
    <s v="0000"/>
    <s v="16030704"/>
    <x v="2"/>
    <x v="11"/>
    <n v="10"/>
    <n v="8"/>
    <n v="2465"/>
    <s v="16030000"/>
    <x v="0"/>
    <s v="16"/>
  </r>
  <r>
    <s v="5300300011499"/>
    <x v="0"/>
    <x v="32"/>
    <n v="22"/>
    <n v="12"/>
    <n v="2561"/>
    <s v="1603"/>
    <s v="0000"/>
    <s v="16030704"/>
    <x v="2"/>
    <x v="293"/>
    <n v="6"/>
    <n v="4"/>
    <n v="2511"/>
    <s v="16030000"/>
    <x v="0"/>
    <s v="16"/>
  </r>
  <r>
    <s v="3160300804273"/>
    <x v="0"/>
    <x v="50"/>
    <n v="2"/>
    <n v="10"/>
    <n v="2561"/>
    <s v="1603"/>
    <s v="0000"/>
    <s v="16030705"/>
    <x v="2"/>
    <x v="56"/>
    <n v="8"/>
    <n v="5"/>
    <n v="2480"/>
    <s v="16030000"/>
    <x v="0"/>
    <s v="16"/>
  </r>
  <r>
    <s v="3160300804613"/>
    <x v="1"/>
    <x v="11"/>
    <n v="27"/>
    <n v="12"/>
    <n v="2561"/>
    <s v="1603"/>
    <s v="0001"/>
    <s v="16030705"/>
    <x v="2"/>
    <x v="51"/>
    <n v="1"/>
    <n v="4"/>
    <n v="2475"/>
    <s v="16030001"/>
    <x v="1"/>
    <s v="16"/>
  </r>
  <r>
    <s v="3160301186417"/>
    <x v="0"/>
    <x v="32"/>
    <n v="6"/>
    <n v="4"/>
    <n v="2561"/>
    <s v="8699"/>
    <s v="0001"/>
    <s v="16030706"/>
    <x v="2"/>
    <x v="294"/>
    <n v="30"/>
    <n v="12"/>
    <n v="2510"/>
    <s v="86990001"/>
    <x v="1"/>
    <s v="86"/>
  </r>
  <r>
    <s v="5160300036647"/>
    <x v="0"/>
    <x v="71"/>
    <n v="10"/>
    <n v="8"/>
    <n v="2561"/>
    <s v="1603"/>
    <s v="0000"/>
    <s v="16030706"/>
    <x v="2"/>
    <x v="18"/>
    <n v="29"/>
    <n v="5"/>
    <n v="2515"/>
    <s v="16030000"/>
    <x v="0"/>
    <s v="16"/>
  </r>
  <r>
    <s v="3160300810001"/>
    <x v="1"/>
    <x v="24"/>
    <n v="23"/>
    <n v="8"/>
    <n v="2561"/>
    <s v="1603"/>
    <s v="0001"/>
    <s v="16030706"/>
    <x v="2"/>
    <x v="119"/>
    <n v="0"/>
    <n v="0"/>
    <n v="2482"/>
    <s v="16030001"/>
    <x v="1"/>
    <s v="16"/>
  </r>
  <r>
    <s v="3300101385546"/>
    <x v="0"/>
    <x v="49"/>
    <n v="3"/>
    <n v="11"/>
    <n v="2561"/>
    <s v="1603"/>
    <s v="0000"/>
    <s v="16030706"/>
    <x v="2"/>
    <x v="35"/>
    <n v="0"/>
    <n v="0"/>
    <n v="2494"/>
    <s v="16030000"/>
    <x v="0"/>
    <s v="16"/>
  </r>
  <r>
    <s v="3160301173374"/>
    <x v="1"/>
    <x v="17"/>
    <n v="11"/>
    <n v="3"/>
    <n v="2561"/>
    <s v="3609"/>
    <s v="0000"/>
    <s v="16030707"/>
    <x v="2"/>
    <x v="75"/>
    <n v="0"/>
    <n v="0"/>
    <n v="2476"/>
    <s v="36090000"/>
    <x v="0"/>
    <s v="36"/>
  </r>
  <r>
    <s v="3160301172858"/>
    <x v="0"/>
    <x v="4"/>
    <n v="20"/>
    <n v="9"/>
    <n v="2561"/>
    <s v="1603"/>
    <s v="0000"/>
    <s v="16030707"/>
    <x v="2"/>
    <x v="21"/>
    <n v="0"/>
    <n v="0"/>
    <n v="2502"/>
    <s v="16030000"/>
    <x v="0"/>
    <s v="16"/>
  </r>
  <r>
    <s v="3601000367478"/>
    <x v="1"/>
    <x v="22"/>
    <n v="5"/>
    <n v="1"/>
    <n v="2561"/>
    <s v="1603"/>
    <s v="0001"/>
    <s v="16030708"/>
    <x v="2"/>
    <x v="2"/>
    <n v="11"/>
    <n v="11"/>
    <n v="2515"/>
    <s v="16030001"/>
    <x v="1"/>
    <s v="16"/>
  </r>
  <r>
    <s v="3160301124101"/>
    <x v="0"/>
    <x v="21"/>
    <n v="2"/>
    <n v="6"/>
    <n v="2561"/>
    <s v="1603"/>
    <s v="0000"/>
    <s v="16030708"/>
    <x v="2"/>
    <x v="11"/>
    <n v="0"/>
    <n v="0"/>
    <n v="2497"/>
    <s v="16030000"/>
    <x v="0"/>
    <s v="16"/>
  </r>
  <r>
    <s v="3160301123661"/>
    <x v="0"/>
    <x v="6"/>
    <n v="19"/>
    <n v="8"/>
    <n v="2561"/>
    <s v="1603"/>
    <s v="0000"/>
    <s v="16030708"/>
    <x v="2"/>
    <x v="98"/>
    <n v="0"/>
    <n v="0"/>
    <n v="2488"/>
    <s v="16030000"/>
    <x v="0"/>
    <s v="16"/>
  </r>
  <r>
    <s v="3160301128425"/>
    <x v="1"/>
    <x v="11"/>
    <n v="27"/>
    <n v="8"/>
    <n v="2561"/>
    <s v="1603"/>
    <s v="0000"/>
    <s v="16030708"/>
    <x v="2"/>
    <x v="11"/>
    <n v="0"/>
    <n v="0"/>
    <n v="2475"/>
    <s v="16030000"/>
    <x v="0"/>
    <s v="16"/>
  </r>
  <r>
    <s v="3160301128069"/>
    <x v="0"/>
    <x v="1"/>
    <n v="18"/>
    <n v="10"/>
    <n v="2561"/>
    <s v="1603"/>
    <s v="0000"/>
    <s v="16030708"/>
    <x v="2"/>
    <x v="7"/>
    <n v="25"/>
    <n v="2"/>
    <n v="2486"/>
    <s v="16030000"/>
    <x v="0"/>
    <s v="16"/>
  </r>
  <r>
    <s v="3160301128051"/>
    <x v="0"/>
    <x v="24"/>
    <n v="29"/>
    <n v="11"/>
    <n v="2561"/>
    <s v="1603"/>
    <s v="0000"/>
    <s v="16030708"/>
    <x v="2"/>
    <x v="56"/>
    <n v="0"/>
    <n v="0"/>
    <n v="2482"/>
    <s v="16030000"/>
    <x v="0"/>
    <s v="16"/>
  </r>
  <r>
    <s v="1160300086641"/>
    <x v="0"/>
    <x v="75"/>
    <n v="26"/>
    <n v="12"/>
    <n v="2561"/>
    <s v="1603"/>
    <s v="0000"/>
    <s v="16030708"/>
    <x v="2"/>
    <x v="26"/>
    <n v="24"/>
    <n v="7"/>
    <n v="2529"/>
    <s v="16030000"/>
    <x v="0"/>
    <s v="16"/>
  </r>
  <r>
    <s v="3160301168508"/>
    <x v="0"/>
    <x v="61"/>
    <n v="30"/>
    <n v="6"/>
    <n v="2561"/>
    <s v="1603"/>
    <s v="0000"/>
    <s v="16030709"/>
    <x v="2"/>
    <x v="11"/>
    <n v="20"/>
    <n v="6"/>
    <n v="2481"/>
    <s v="16030000"/>
    <x v="0"/>
    <s v="16"/>
  </r>
  <r>
    <s v="3160301170057"/>
    <x v="1"/>
    <x v="35"/>
    <n v="8"/>
    <n v="10"/>
    <n v="2561"/>
    <s v="1698"/>
    <s v="0001"/>
    <s v="16030709"/>
    <x v="2"/>
    <x v="8"/>
    <n v="0"/>
    <n v="0"/>
    <n v="2484"/>
    <s v="16980001"/>
    <x v="1"/>
    <s v="16"/>
  </r>
  <r>
    <s v="3160300421323"/>
    <x v="1"/>
    <x v="8"/>
    <n v="24"/>
    <n v="12"/>
    <n v="2561"/>
    <s v="1609"/>
    <s v="0000"/>
    <s v="16030709"/>
    <x v="2"/>
    <x v="11"/>
    <n v="1"/>
    <n v="4"/>
    <n v="2483"/>
    <s v="16090000"/>
    <x v="0"/>
    <s v="16"/>
  </r>
  <r>
    <s v="3160301164766"/>
    <x v="1"/>
    <x v="13"/>
    <n v="14"/>
    <n v="1"/>
    <n v="2561"/>
    <s v="1603"/>
    <s v="0001"/>
    <s v="16030710"/>
    <x v="2"/>
    <x v="2"/>
    <n v="1"/>
    <n v="6"/>
    <n v="2476"/>
    <s v="16030001"/>
    <x v="1"/>
    <s v="16"/>
  </r>
  <r>
    <s v="3160301164758"/>
    <x v="0"/>
    <x v="20"/>
    <n v="5"/>
    <n v="8"/>
    <n v="2561"/>
    <s v="1603"/>
    <s v="0001"/>
    <s v="16030710"/>
    <x v="2"/>
    <x v="2"/>
    <n v="0"/>
    <n v="0"/>
    <n v="2470"/>
    <s v="16030001"/>
    <x v="1"/>
    <s v="16"/>
  </r>
  <r>
    <s v="5160300005172"/>
    <x v="0"/>
    <x v="41"/>
    <n v="2"/>
    <n v="1"/>
    <n v="2561"/>
    <s v="1698"/>
    <s v="0001"/>
    <s v="16030711"/>
    <x v="2"/>
    <x v="3"/>
    <n v="19"/>
    <n v="12"/>
    <n v="2494"/>
    <s v="16980001"/>
    <x v="1"/>
    <s v="16"/>
  </r>
  <r>
    <s v="3160301050299"/>
    <x v="0"/>
    <x v="46"/>
    <n v="7"/>
    <n v="1"/>
    <n v="2561"/>
    <s v="1603"/>
    <s v="0000"/>
    <s v="16030711"/>
    <x v="2"/>
    <x v="11"/>
    <n v="6"/>
    <n v="11"/>
    <n v="2488"/>
    <s v="16030000"/>
    <x v="0"/>
    <s v="16"/>
  </r>
  <r>
    <s v="3160301149767"/>
    <x v="1"/>
    <x v="17"/>
    <n v="16"/>
    <n v="1"/>
    <n v="2561"/>
    <s v="1899"/>
    <s v="0001"/>
    <s v="16030711"/>
    <x v="2"/>
    <x v="25"/>
    <n v="11"/>
    <n v="10"/>
    <n v="2475"/>
    <s v="18990001"/>
    <x v="1"/>
    <s v="18"/>
  </r>
  <r>
    <s v="3160301018549"/>
    <x v="1"/>
    <x v="11"/>
    <n v="5"/>
    <n v="2"/>
    <n v="2561"/>
    <s v="1603"/>
    <s v="0000"/>
    <s v="16030712"/>
    <x v="2"/>
    <x v="11"/>
    <n v="13"/>
    <n v="11"/>
    <n v="2474"/>
    <s v="16030000"/>
    <x v="0"/>
    <s v="16"/>
  </r>
  <r>
    <s v="3160301016287"/>
    <x v="1"/>
    <x v="41"/>
    <n v="10"/>
    <n v="2"/>
    <n v="2561"/>
    <s v="1603"/>
    <s v="0000"/>
    <s v="16030712"/>
    <x v="2"/>
    <x v="40"/>
    <n v="13"/>
    <n v="3"/>
    <n v="2494"/>
    <s v="16030000"/>
    <x v="0"/>
    <s v="16"/>
  </r>
  <r>
    <s v="3160400922626"/>
    <x v="0"/>
    <x v="66"/>
    <n v="15"/>
    <n v="6"/>
    <n v="2561"/>
    <s v="1603"/>
    <s v="0000"/>
    <s v="16030712"/>
    <x v="2"/>
    <x v="11"/>
    <n v="10"/>
    <n v="5"/>
    <n v="2487"/>
    <s v="16030000"/>
    <x v="0"/>
    <s v="16"/>
  </r>
  <r>
    <s v="3160301018191"/>
    <x v="0"/>
    <x v="71"/>
    <n v="1"/>
    <n v="7"/>
    <n v="2561"/>
    <s v="1698"/>
    <s v="0001"/>
    <s v="16030712"/>
    <x v="2"/>
    <x v="32"/>
    <n v="23"/>
    <n v="9"/>
    <n v="2514"/>
    <s v="16980001"/>
    <x v="1"/>
    <s v="16"/>
  </r>
  <r>
    <s v="1749900267135"/>
    <x v="0"/>
    <x v="52"/>
    <n v="10"/>
    <n v="8"/>
    <n v="2561"/>
    <s v="1035"/>
    <s v="0004"/>
    <s v="16030712"/>
    <x v="2"/>
    <x v="2"/>
    <n v="2"/>
    <n v="9"/>
    <n v="2534"/>
    <s v="10350004"/>
    <x v="2"/>
    <s v="10"/>
  </r>
  <r>
    <s v="3160301020934"/>
    <x v="0"/>
    <x v="69"/>
    <n v="7"/>
    <n v="9"/>
    <n v="2561"/>
    <s v="6799"/>
    <s v="0001"/>
    <s v="16030712"/>
    <x v="2"/>
    <x v="20"/>
    <n v="15"/>
    <n v="12"/>
    <n v="2516"/>
    <s v="67990001"/>
    <x v="1"/>
    <s v="67"/>
  </r>
  <r>
    <s v="3160301017585"/>
    <x v="1"/>
    <x v="10"/>
    <n v="11"/>
    <n v="12"/>
    <n v="2561"/>
    <s v="1603"/>
    <s v="0000"/>
    <s v="16030712"/>
    <x v="2"/>
    <x v="56"/>
    <n v="21"/>
    <n v="1"/>
    <n v="2493"/>
    <s v="16030000"/>
    <x v="0"/>
    <s v="16"/>
  </r>
  <r>
    <s v="3160301013041"/>
    <x v="0"/>
    <x v="1"/>
    <n v="6"/>
    <n v="4"/>
    <n v="2561"/>
    <s v="1603"/>
    <s v="0001"/>
    <s v="16030713"/>
    <x v="2"/>
    <x v="77"/>
    <n v="0"/>
    <n v="0"/>
    <n v="2486"/>
    <s v="16030001"/>
    <x v="1"/>
    <s v="16"/>
  </r>
  <r>
    <s v="3160301013091"/>
    <x v="0"/>
    <x v="67"/>
    <n v="20"/>
    <n v="5"/>
    <n v="2561"/>
    <s v="1603"/>
    <s v="0000"/>
    <s v="16030713"/>
    <x v="2"/>
    <x v="11"/>
    <n v="0"/>
    <n v="0"/>
    <n v="2466"/>
    <s v="16030000"/>
    <x v="0"/>
    <s v="16"/>
  </r>
  <r>
    <s v="3160301013407"/>
    <x v="0"/>
    <x v="10"/>
    <n v="5"/>
    <n v="8"/>
    <n v="2561"/>
    <s v="1603"/>
    <s v="0000"/>
    <s v="16030713"/>
    <x v="2"/>
    <x v="11"/>
    <n v="0"/>
    <n v="0"/>
    <n v="2493"/>
    <s v="16030000"/>
    <x v="0"/>
    <s v="16"/>
  </r>
  <r>
    <s v="5160300031246"/>
    <x v="0"/>
    <x v="45"/>
    <n v="9"/>
    <n v="11"/>
    <n v="2561"/>
    <s v="1603"/>
    <s v="0000"/>
    <s v="16030713"/>
    <x v="2"/>
    <x v="26"/>
    <n v="17"/>
    <n v="7"/>
    <n v="2501"/>
    <s v="16030000"/>
    <x v="0"/>
    <s v="16"/>
  </r>
  <r>
    <s v="3160301144455"/>
    <x v="0"/>
    <x v="29"/>
    <n v="13"/>
    <n v="12"/>
    <n v="2561"/>
    <s v="1603"/>
    <s v="0000"/>
    <s v="16030713"/>
    <x v="2"/>
    <x v="11"/>
    <n v="0"/>
    <n v="0"/>
    <n v="2492"/>
    <s v="16030000"/>
    <x v="0"/>
    <s v="16"/>
  </r>
  <r>
    <s v="3160300795517"/>
    <x v="1"/>
    <x v="17"/>
    <n v="1"/>
    <n v="1"/>
    <n v="2561"/>
    <s v="1603"/>
    <s v="0001"/>
    <s v="16030714"/>
    <x v="2"/>
    <x v="22"/>
    <n v="21"/>
    <n v="11"/>
    <n v="2475"/>
    <s v="16030001"/>
    <x v="1"/>
    <s v="16"/>
  </r>
  <r>
    <s v="3101201027067"/>
    <x v="0"/>
    <x v="4"/>
    <n v="31"/>
    <n v="1"/>
    <n v="2561"/>
    <s v="1035"/>
    <s v="0004"/>
    <s v="16030714"/>
    <x v="2"/>
    <x v="91"/>
    <n v="2"/>
    <n v="6"/>
    <n v="2501"/>
    <s v="10350004"/>
    <x v="2"/>
    <s v="10"/>
  </r>
  <r>
    <s v="3160300795321"/>
    <x v="0"/>
    <x v="61"/>
    <n v="11"/>
    <n v="10"/>
    <n v="2561"/>
    <s v="1698"/>
    <s v="0001"/>
    <s v="16030714"/>
    <x v="2"/>
    <x v="11"/>
    <n v="0"/>
    <n v="0"/>
    <n v="2481"/>
    <s v="16980001"/>
    <x v="1"/>
    <s v="16"/>
  </r>
  <r>
    <s v="3160300795339"/>
    <x v="1"/>
    <x v="1"/>
    <n v="15"/>
    <n v="11"/>
    <n v="2561"/>
    <s v="1603"/>
    <s v="0000"/>
    <s v="16030714"/>
    <x v="2"/>
    <x v="11"/>
    <n v="4"/>
    <n v="12"/>
    <n v="2485"/>
    <s v="16030000"/>
    <x v="0"/>
    <s v="16"/>
  </r>
  <r>
    <s v="1160300142711"/>
    <x v="0"/>
    <x v="62"/>
    <n v="21"/>
    <n v="8"/>
    <n v="2561"/>
    <s v="7497"/>
    <s v="0005"/>
    <s v="16030715"/>
    <x v="2"/>
    <x v="2"/>
    <n v="22"/>
    <n v="5"/>
    <n v="2534"/>
    <s v="74970005"/>
    <x v="2"/>
    <s v="74"/>
  </r>
  <r>
    <s v="3101700594978"/>
    <x v="0"/>
    <x v="10"/>
    <n v="1"/>
    <n v="10"/>
    <n v="2561"/>
    <s v="1603"/>
    <s v="0000"/>
    <s v="16030715"/>
    <x v="2"/>
    <x v="98"/>
    <n v="0"/>
    <n v="0"/>
    <n v="2493"/>
    <s v="16030000"/>
    <x v="0"/>
    <s v="16"/>
  </r>
  <r>
    <s v="3160300926018"/>
    <x v="0"/>
    <x v="29"/>
    <n v="20"/>
    <n v="1"/>
    <n v="2561"/>
    <s v="1603"/>
    <s v="0001"/>
    <s v="16030801"/>
    <x v="2"/>
    <x v="295"/>
    <n v="3"/>
    <n v="3"/>
    <n v="2491"/>
    <s v="16030001"/>
    <x v="1"/>
    <s v="16"/>
  </r>
  <r>
    <s v="3160300084165"/>
    <x v="0"/>
    <x v="70"/>
    <n v="22"/>
    <n v="1"/>
    <n v="2561"/>
    <s v="1037"/>
    <s v="0005"/>
    <s v="16030801"/>
    <x v="2"/>
    <x v="82"/>
    <n v="3"/>
    <n v="9"/>
    <n v="2525"/>
    <s v="10370005"/>
    <x v="1"/>
    <s v="10"/>
  </r>
  <r>
    <s v="3160300901643"/>
    <x v="1"/>
    <x v="66"/>
    <n v="22"/>
    <n v="1"/>
    <n v="2561"/>
    <s v="1603"/>
    <s v="0001"/>
    <s v="16030801"/>
    <x v="2"/>
    <x v="17"/>
    <n v="1"/>
    <n v="4"/>
    <n v="2486"/>
    <s v="16030001"/>
    <x v="1"/>
    <s v="16"/>
  </r>
  <r>
    <s v="3160300088454"/>
    <x v="0"/>
    <x v="55"/>
    <n v="28"/>
    <n v="2"/>
    <n v="2561"/>
    <s v="1603"/>
    <s v="0001"/>
    <s v="16030801"/>
    <x v="2"/>
    <x v="71"/>
    <n v="26"/>
    <n v="8"/>
    <n v="2507"/>
    <s v="16030001"/>
    <x v="1"/>
    <s v="16"/>
  </r>
  <r>
    <s v="3160300081671"/>
    <x v="1"/>
    <x v="54"/>
    <n v="3"/>
    <n v="3"/>
    <n v="2561"/>
    <s v="1603"/>
    <s v="0000"/>
    <s v="16030801"/>
    <x v="2"/>
    <x v="47"/>
    <n v="5"/>
    <n v="9"/>
    <n v="2504"/>
    <s v="16030000"/>
    <x v="0"/>
    <s v="16"/>
  </r>
  <r>
    <s v="3160300083134"/>
    <x v="0"/>
    <x v="41"/>
    <n v="9"/>
    <n v="3"/>
    <n v="2561"/>
    <s v="1698"/>
    <s v="0001"/>
    <s v="16030801"/>
    <x v="2"/>
    <x v="77"/>
    <n v="31"/>
    <n v="12"/>
    <n v="2494"/>
    <s v="16980001"/>
    <x v="1"/>
    <s v="16"/>
  </r>
  <r>
    <s v="3160300927511"/>
    <x v="1"/>
    <x v="47"/>
    <n v="12"/>
    <n v="3"/>
    <n v="2561"/>
    <s v="1603"/>
    <s v="0001"/>
    <s v="16030801"/>
    <x v="2"/>
    <x v="2"/>
    <n v="18"/>
    <n v="4"/>
    <n v="2503"/>
    <s v="16030001"/>
    <x v="1"/>
    <s v="16"/>
  </r>
  <r>
    <s v="3160300901503"/>
    <x v="0"/>
    <x v="60"/>
    <n v="5"/>
    <n v="5"/>
    <n v="2561"/>
    <s v="1603"/>
    <s v="0001"/>
    <s v="16030801"/>
    <x v="2"/>
    <x v="24"/>
    <n v="0"/>
    <n v="4"/>
    <n v="2496"/>
    <s v="16030001"/>
    <x v="1"/>
    <s v="16"/>
  </r>
  <r>
    <s v="3160300083266"/>
    <x v="1"/>
    <x v="11"/>
    <n v="6"/>
    <n v="6"/>
    <n v="2561"/>
    <s v="1603"/>
    <s v="0000"/>
    <s v="16030801"/>
    <x v="2"/>
    <x v="11"/>
    <n v="9"/>
    <n v="1"/>
    <n v="2475"/>
    <s v="16030000"/>
    <x v="0"/>
    <s v="16"/>
  </r>
  <r>
    <s v="3160300089469"/>
    <x v="1"/>
    <x v="30"/>
    <n v="6"/>
    <n v="6"/>
    <n v="2561"/>
    <s v="1698"/>
    <s v="0001"/>
    <s v="16030801"/>
    <x v="2"/>
    <x v="32"/>
    <n v="18"/>
    <n v="2"/>
    <n v="2506"/>
    <s v="16980001"/>
    <x v="1"/>
    <s v="16"/>
  </r>
  <r>
    <s v="3160300901121"/>
    <x v="1"/>
    <x v="54"/>
    <n v="20"/>
    <n v="6"/>
    <n v="2561"/>
    <s v="1683"/>
    <s v="0001"/>
    <s v="16030801"/>
    <x v="2"/>
    <x v="296"/>
    <n v="20"/>
    <n v="4"/>
    <n v="2505"/>
    <s v="16830001"/>
    <x v="1"/>
    <s v="16"/>
  </r>
  <r>
    <s v="3160300089337"/>
    <x v="0"/>
    <x v="43"/>
    <n v="28"/>
    <n v="8"/>
    <n v="2561"/>
    <s v="1996"/>
    <s v="0001"/>
    <s v="16030801"/>
    <x v="2"/>
    <x v="2"/>
    <n v="26"/>
    <n v="9"/>
    <n v="2477"/>
    <s v="19960001"/>
    <x v="1"/>
    <s v="19"/>
  </r>
  <r>
    <s v="3160300082090"/>
    <x v="0"/>
    <x v="11"/>
    <n v="5"/>
    <n v="9"/>
    <n v="2561"/>
    <s v="1698"/>
    <s v="0001"/>
    <s v="16030801"/>
    <x v="2"/>
    <x v="22"/>
    <n v="28"/>
    <n v="1"/>
    <n v="2475"/>
    <s v="16980001"/>
    <x v="1"/>
    <s v="16"/>
  </r>
  <r>
    <s v="3160300083002"/>
    <x v="0"/>
    <x v="49"/>
    <n v="16"/>
    <n v="9"/>
    <n v="2561"/>
    <s v="1603"/>
    <s v="0000"/>
    <s v="16030801"/>
    <x v="2"/>
    <x v="11"/>
    <n v="25"/>
    <n v="9"/>
    <n v="2493"/>
    <s v="16030000"/>
    <x v="0"/>
    <s v="16"/>
  </r>
  <r>
    <s v="3160300089329"/>
    <x v="0"/>
    <x v="4"/>
    <n v="10"/>
    <n v="12"/>
    <n v="2561"/>
    <s v="1603"/>
    <s v="0000"/>
    <s v="16030801"/>
    <x v="2"/>
    <x v="16"/>
    <n v="1"/>
    <n v="1"/>
    <n v="2502"/>
    <s v="16030000"/>
    <x v="0"/>
    <s v="16"/>
  </r>
  <r>
    <s v="3160300867453"/>
    <x v="1"/>
    <x v="48"/>
    <n v="26"/>
    <n v="1"/>
    <n v="2561"/>
    <s v="1603"/>
    <s v="0001"/>
    <s v="16030802"/>
    <x v="2"/>
    <x v="77"/>
    <n v="28"/>
    <n v="12"/>
    <n v="2502"/>
    <s v="16030001"/>
    <x v="1"/>
    <s v="16"/>
  </r>
  <r>
    <s v="3160300915172"/>
    <x v="0"/>
    <x v="32"/>
    <n v="1"/>
    <n v="2"/>
    <n v="2561"/>
    <s v="1603"/>
    <s v="0001"/>
    <s v="16030802"/>
    <x v="2"/>
    <x v="25"/>
    <n v="8"/>
    <n v="5"/>
    <n v="2510"/>
    <s v="16030001"/>
    <x v="1"/>
    <s v="16"/>
  </r>
  <r>
    <s v="1160100210985"/>
    <x v="1"/>
    <x v="83"/>
    <n v="20"/>
    <n v="2"/>
    <n v="2561"/>
    <s v="1603"/>
    <s v="0001"/>
    <s v="16030802"/>
    <x v="2"/>
    <x v="259"/>
    <n v="30"/>
    <n v="3"/>
    <n v="2531"/>
    <s v="16030001"/>
    <x v="1"/>
    <s v="16"/>
  </r>
  <r>
    <s v="3160300905738"/>
    <x v="1"/>
    <x v="26"/>
    <n v="10"/>
    <n v="3"/>
    <n v="2561"/>
    <s v="1698"/>
    <s v="0001"/>
    <s v="16030802"/>
    <x v="2"/>
    <x v="32"/>
    <n v="3"/>
    <n v="12"/>
    <n v="2484"/>
    <s v="16980001"/>
    <x v="1"/>
    <s v="16"/>
  </r>
  <r>
    <s v="3160600135881"/>
    <x v="0"/>
    <x v="3"/>
    <n v="9"/>
    <n v="4"/>
    <n v="2561"/>
    <s v="1603"/>
    <s v="0000"/>
    <s v="16030802"/>
    <x v="2"/>
    <x v="11"/>
    <n v="1"/>
    <n v="4"/>
    <n v="2500"/>
    <s v="16030000"/>
    <x v="0"/>
    <s v="16"/>
  </r>
  <r>
    <s v="1102700121489"/>
    <x v="0"/>
    <x v="52"/>
    <n v="6"/>
    <n v="7"/>
    <n v="2561"/>
    <s v="1603"/>
    <s v="0000"/>
    <s v="16030802"/>
    <x v="2"/>
    <x v="69"/>
    <n v="2"/>
    <n v="9"/>
    <n v="2534"/>
    <s v="16030000"/>
    <x v="0"/>
    <s v="16"/>
  </r>
  <r>
    <s v="3160300904812"/>
    <x v="0"/>
    <x v="31"/>
    <n v="16"/>
    <n v="10"/>
    <n v="2561"/>
    <s v="1603"/>
    <s v="0000"/>
    <s v="16030802"/>
    <x v="2"/>
    <x v="11"/>
    <n v="4"/>
    <n v="6"/>
    <n v="2474"/>
    <s v="16030000"/>
    <x v="0"/>
    <s v="16"/>
  </r>
  <r>
    <s v="3160300929254"/>
    <x v="0"/>
    <x v="47"/>
    <n v="12"/>
    <n v="1"/>
    <n v="2561"/>
    <s v="1603"/>
    <s v="0000"/>
    <s v="16030803"/>
    <x v="2"/>
    <x v="51"/>
    <n v="26"/>
    <n v="5"/>
    <n v="2503"/>
    <s v="16030000"/>
    <x v="0"/>
    <s v="16"/>
  </r>
  <r>
    <s v="5160300029951"/>
    <x v="1"/>
    <x v="3"/>
    <n v="30"/>
    <n v="1"/>
    <n v="2561"/>
    <s v="1683"/>
    <s v="0001"/>
    <s v="16030803"/>
    <x v="2"/>
    <x v="2"/>
    <n v="5"/>
    <n v="2"/>
    <n v="2499"/>
    <s v="16830001"/>
    <x v="1"/>
    <s v="16"/>
  </r>
  <r>
    <s v="3160300921377"/>
    <x v="0"/>
    <x v="42"/>
    <n v="20"/>
    <n v="3"/>
    <n v="2561"/>
    <s v="1683"/>
    <s v="0001"/>
    <s v="16030803"/>
    <x v="2"/>
    <x v="297"/>
    <n v="20"/>
    <n v="9"/>
    <n v="2526"/>
    <s v="16830001"/>
    <x v="1"/>
    <s v="16"/>
  </r>
  <r>
    <s v="3160300927715"/>
    <x v="0"/>
    <x v="50"/>
    <n v="3"/>
    <n v="4"/>
    <n v="2561"/>
    <s v="1698"/>
    <s v="0001"/>
    <s v="16030803"/>
    <x v="2"/>
    <x v="105"/>
    <n v="7"/>
    <n v="2"/>
    <n v="2480"/>
    <s v="16980001"/>
    <x v="1"/>
    <s v="16"/>
  </r>
  <r>
    <s v="3160300910243"/>
    <x v="0"/>
    <x v="17"/>
    <n v="7"/>
    <n v="4"/>
    <n v="2561"/>
    <s v="1603"/>
    <s v="0001"/>
    <s v="16030803"/>
    <x v="2"/>
    <x v="2"/>
    <n v="1"/>
    <n v="4"/>
    <n v="2476"/>
    <s v="16030001"/>
    <x v="1"/>
    <s v="16"/>
  </r>
  <r>
    <s v="3160301095641"/>
    <x v="1"/>
    <x v="35"/>
    <n v="19"/>
    <n v="4"/>
    <n v="2561"/>
    <s v="1698"/>
    <s v="0001"/>
    <s v="16030803"/>
    <x v="2"/>
    <x v="22"/>
    <n v="6"/>
    <n v="7"/>
    <n v="2483"/>
    <s v="16980001"/>
    <x v="1"/>
    <s v="16"/>
  </r>
  <r>
    <s v="3160301094792"/>
    <x v="1"/>
    <x v="56"/>
    <n v="27"/>
    <n v="4"/>
    <n v="2561"/>
    <s v="1015"/>
    <s v="0001"/>
    <s v="16030803"/>
    <x v="2"/>
    <x v="298"/>
    <n v="1"/>
    <n v="11"/>
    <n v="2517"/>
    <s v="10150001"/>
    <x v="1"/>
    <s v="10"/>
  </r>
  <r>
    <s v="3160301094211"/>
    <x v="0"/>
    <x v="9"/>
    <n v="2"/>
    <n v="5"/>
    <n v="2561"/>
    <s v="1603"/>
    <s v="0000"/>
    <s v="16030803"/>
    <x v="2"/>
    <x v="11"/>
    <n v="26"/>
    <n v="8"/>
    <n v="2520"/>
    <s v="16030000"/>
    <x v="0"/>
    <s v="16"/>
  </r>
  <r>
    <s v="3160300924091"/>
    <x v="1"/>
    <x v="24"/>
    <n v="16"/>
    <n v="5"/>
    <n v="2561"/>
    <s v="1603"/>
    <s v="0000"/>
    <s v="16030803"/>
    <x v="2"/>
    <x v="11"/>
    <n v="7"/>
    <n v="1"/>
    <n v="2482"/>
    <s v="16030000"/>
    <x v="0"/>
    <s v="16"/>
  </r>
  <r>
    <s v="3160300927651"/>
    <x v="0"/>
    <x v="69"/>
    <n v="25"/>
    <n v="6"/>
    <n v="2561"/>
    <s v="1603"/>
    <s v="0000"/>
    <s v="16030803"/>
    <x v="2"/>
    <x v="11"/>
    <n v="20"/>
    <n v="3"/>
    <n v="2517"/>
    <s v="16030000"/>
    <x v="0"/>
    <s v="16"/>
  </r>
  <r>
    <s v="3160300568651"/>
    <x v="1"/>
    <x v="17"/>
    <n v="7"/>
    <n v="7"/>
    <n v="2561"/>
    <s v="1603"/>
    <s v="0001"/>
    <s v="16030803"/>
    <x v="2"/>
    <x v="32"/>
    <n v="1"/>
    <n v="4"/>
    <n v="2476"/>
    <s v="16030001"/>
    <x v="1"/>
    <s v="16"/>
  </r>
  <r>
    <s v="1160301266384"/>
    <x v="0"/>
    <x v="58"/>
    <n v="11"/>
    <n v="10"/>
    <n v="2561"/>
    <s v="1603"/>
    <s v="0000"/>
    <s v="16030803"/>
    <x v="2"/>
    <x v="11"/>
    <n v="26"/>
    <n v="2"/>
    <n v="2544"/>
    <s v="16030000"/>
    <x v="0"/>
    <s v="16"/>
  </r>
  <r>
    <s v="3160300923345"/>
    <x v="1"/>
    <x v="17"/>
    <n v="21"/>
    <n v="10"/>
    <n v="2561"/>
    <s v="1603"/>
    <s v="0001"/>
    <s v="16030803"/>
    <x v="2"/>
    <x v="1"/>
    <n v="3"/>
    <n v="6"/>
    <n v="2476"/>
    <s v="16030001"/>
    <x v="1"/>
    <s v="16"/>
  </r>
  <r>
    <s v="3160300923779"/>
    <x v="1"/>
    <x v="23"/>
    <n v="22"/>
    <n v="10"/>
    <n v="2561"/>
    <s v="1603"/>
    <s v="0001"/>
    <s v="16030803"/>
    <x v="2"/>
    <x v="25"/>
    <n v="10"/>
    <n v="8"/>
    <n v="2491"/>
    <s v="16030001"/>
    <x v="1"/>
    <s v="16"/>
  </r>
  <r>
    <s v="3160300912441"/>
    <x v="0"/>
    <x v="21"/>
    <n v="13"/>
    <n v="11"/>
    <n v="2561"/>
    <s v="1603"/>
    <s v="0001"/>
    <s v="16030803"/>
    <x v="2"/>
    <x v="57"/>
    <n v="26"/>
    <n v="12"/>
    <n v="2496"/>
    <s v="16030001"/>
    <x v="1"/>
    <s v="16"/>
  </r>
  <r>
    <s v="3160300084599"/>
    <x v="1"/>
    <x v="60"/>
    <n v="7"/>
    <n v="12"/>
    <n v="2561"/>
    <s v="1603"/>
    <s v="0001"/>
    <s v="16030803"/>
    <x v="2"/>
    <x v="32"/>
    <n v="7"/>
    <n v="3"/>
    <n v="2496"/>
    <s v="16030001"/>
    <x v="1"/>
    <s v="16"/>
  </r>
  <r>
    <s v="3160300921148"/>
    <x v="0"/>
    <x v="41"/>
    <n v="8"/>
    <n v="12"/>
    <n v="2561"/>
    <s v="1698"/>
    <s v="0001"/>
    <s v="16030803"/>
    <x v="2"/>
    <x v="1"/>
    <n v="3"/>
    <n v="3"/>
    <n v="2495"/>
    <s v="16980001"/>
    <x v="1"/>
    <s v="16"/>
  </r>
  <r>
    <s v="3160301101926"/>
    <x v="1"/>
    <x v="2"/>
    <n v="7"/>
    <n v="1"/>
    <n v="2561"/>
    <s v="1603"/>
    <s v="0000"/>
    <s v="16030804"/>
    <x v="2"/>
    <x v="11"/>
    <n v="1"/>
    <n v="4"/>
    <n v="2466"/>
    <s v="16030000"/>
    <x v="0"/>
    <s v="16"/>
  </r>
  <r>
    <s v="3160301146661"/>
    <x v="1"/>
    <x v="30"/>
    <n v="7"/>
    <n v="2"/>
    <n v="2561"/>
    <s v="1603"/>
    <s v="0000"/>
    <s v="16030804"/>
    <x v="2"/>
    <x v="15"/>
    <n v="0"/>
    <n v="0"/>
    <n v="2506"/>
    <s v="16030000"/>
    <x v="0"/>
    <s v="16"/>
  </r>
  <r>
    <s v="3160301100458"/>
    <x v="1"/>
    <x v="4"/>
    <n v="10"/>
    <n v="4"/>
    <n v="2561"/>
    <s v="1603"/>
    <s v="0001"/>
    <s v="16030804"/>
    <x v="2"/>
    <x v="2"/>
    <n v="7"/>
    <n v="3"/>
    <n v="2502"/>
    <s v="16030001"/>
    <x v="1"/>
    <s v="16"/>
  </r>
  <r>
    <s v="3160301110411"/>
    <x v="1"/>
    <x v="13"/>
    <n v="24"/>
    <n v="6"/>
    <n v="2561"/>
    <s v="1603"/>
    <s v="0001"/>
    <s v="16030804"/>
    <x v="2"/>
    <x v="11"/>
    <n v="1"/>
    <n v="4"/>
    <n v="2477"/>
    <s v="16030001"/>
    <x v="1"/>
    <s v="16"/>
  </r>
  <r>
    <s v="3160301101594"/>
    <x v="0"/>
    <x v="30"/>
    <n v="8"/>
    <n v="7"/>
    <n v="2561"/>
    <s v="1683"/>
    <s v="0002"/>
    <s v="16030804"/>
    <x v="2"/>
    <x v="2"/>
    <n v="7"/>
    <n v="5"/>
    <n v="2506"/>
    <s v="16830002"/>
    <x v="1"/>
    <s v="16"/>
  </r>
  <r>
    <s v="3160301100512"/>
    <x v="1"/>
    <x v="8"/>
    <n v="9"/>
    <n v="8"/>
    <n v="2561"/>
    <s v="1698"/>
    <s v="0001"/>
    <s v="16030804"/>
    <x v="2"/>
    <x v="22"/>
    <n v="1"/>
    <n v="4"/>
    <n v="2483"/>
    <s v="16980001"/>
    <x v="1"/>
    <s v="16"/>
  </r>
  <r>
    <s v="3160301098658"/>
    <x v="1"/>
    <x v="23"/>
    <n v="17"/>
    <n v="8"/>
    <n v="2561"/>
    <s v="1603"/>
    <s v="0000"/>
    <s v="16030804"/>
    <x v="2"/>
    <x v="11"/>
    <n v="1"/>
    <n v="1"/>
    <n v="2491"/>
    <s v="16030000"/>
    <x v="0"/>
    <s v="16"/>
  </r>
  <r>
    <s v="3160301103104"/>
    <x v="0"/>
    <x v="11"/>
    <n v="22"/>
    <n v="9"/>
    <n v="2561"/>
    <s v="1603"/>
    <s v="0001"/>
    <s v="16030804"/>
    <x v="2"/>
    <x v="118"/>
    <n v="1"/>
    <n v="4"/>
    <n v="2475"/>
    <s v="16030001"/>
    <x v="1"/>
    <s v="16"/>
  </r>
  <r>
    <s v="3160301099115"/>
    <x v="0"/>
    <x v="41"/>
    <n v="3"/>
    <n v="11"/>
    <n v="2561"/>
    <s v="1603"/>
    <s v="0000"/>
    <s v="16030804"/>
    <x v="2"/>
    <x v="11"/>
    <n v="1"/>
    <n v="1"/>
    <n v="2495"/>
    <s v="16030000"/>
    <x v="0"/>
    <s v="16"/>
  </r>
  <r>
    <s v="3160301098682"/>
    <x v="0"/>
    <x v="54"/>
    <n v="19"/>
    <n v="11"/>
    <n v="2561"/>
    <s v="1698"/>
    <s v="0001"/>
    <s v="16030804"/>
    <x v="2"/>
    <x v="32"/>
    <n v="18"/>
    <n v="4"/>
    <n v="2505"/>
    <s v="16980001"/>
    <x v="1"/>
    <s v="16"/>
  </r>
  <r>
    <s v="3160301100113"/>
    <x v="1"/>
    <x v="38"/>
    <n v="27"/>
    <n v="4"/>
    <n v="2561"/>
    <s v="1603"/>
    <s v="0000"/>
    <s v="16030805"/>
    <x v="2"/>
    <x v="11"/>
    <n v="1"/>
    <n v="1"/>
    <n v="2490"/>
    <s v="16030000"/>
    <x v="0"/>
    <s v="16"/>
  </r>
  <r>
    <s v="3160301107991"/>
    <x v="1"/>
    <x v="48"/>
    <n v="3"/>
    <n v="9"/>
    <n v="2561"/>
    <s v="1603"/>
    <s v="0001"/>
    <s v="16030805"/>
    <x v="2"/>
    <x v="2"/>
    <n v="9"/>
    <n v="8"/>
    <n v="2503"/>
    <s v="16030001"/>
    <x v="1"/>
    <s v="16"/>
  </r>
  <r>
    <s v="3160300450951"/>
    <x v="1"/>
    <x v="10"/>
    <n v="20"/>
    <n v="10"/>
    <n v="2561"/>
    <s v="1499"/>
    <s v="0001"/>
    <s v="16030805"/>
    <x v="2"/>
    <x v="32"/>
    <n v="1"/>
    <n v="1"/>
    <n v="2493"/>
    <s v="14990001"/>
    <x v="1"/>
    <s v="14"/>
  </r>
  <r>
    <s v="3160301108386"/>
    <x v="0"/>
    <x v="8"/>
    <n v="13"/>
    <n v="12"/>
    <n v="2561"/>
    <s v="1603"/>
    <s v="0000"/>
    <s v="16030805"/>
    <x v="2"/>
    <x v="11"/>
    <n v="1"/>
    <n v="4"/>
    <n v="2483"/>
    <s v="16030000"/>
    <x v="0"/>
    <s v="16"/>
  </r>
  <r>
    <s v="3160301191976"/>
    <x v="1"/>
    <x v="34"/>
    <n v="24"/>
    <n v="1"/>
    <n v="2561"/>
    <s v="1043"/>
    <s v="0001"/>
    <s v="16030807"/>
    <x v="2"/>
    <x v="25"/>
    <n v="23"/>
    <n v="12"/>
    <n v="2498"/>
    <s v="10430001"/>
    <x v="1"/>
    <s v="10"/>
  </r>
  <r>
    <s v="1160300147721"/>
    <x v="0"/>
    <x v="52"/>
    <n v="3"/>
    <n v="7"/>
    <n v="2561"/>
    <s v="1996"/>
    <s v="0001"/>
    <s v="16030807"/>
    <x v="2"/>
    <x v="18"/>
    <n v="18"/>
    <n v="10"/>
    <n v="2534"/>
    <s v="19960001"/>
    <x v="1"/>
    <s v="19"/>
  </r>
  <r>
    <s v="3160301080104"/>
    <x v="0"/>
    <x v="32"/>
    <n v="4"/>
    <n v="7"/>
    <n v="2561"/>
    <s v="1698"/>
    <s v="0001"/>
    <s v="16030807"/>
    <x v="2"/>
    <x v="17"/>
    <n v="13"/>
    <n v="10"/>
    <n v="2510"/>
    <s v="16980001"/>
    <x v="1"/>
    <s v="16"/>
  </r>
  <r>
    <s v="3160301077952"/>
    <x v="0"/>
    <x v="24"/>
    <n v="3"/>
    <n v="8"/>
    <n v="2561"/>
    <s v="1603"/>
    <s v="0000"/>
    <s v="16030807"/>
    <x v="2"/>
    <x v="11"/>
    <n v="10"/>
    <n v="10"/>
    <n v="2481"/>
    <s v="16030000"/>
    <x v="0"/>
    <s v="16"/>
  </r>
  <r>
    <s v="3160200376237"/>
    <x v="1"/>
    <x v="10"/>
    <n v="14"/>
    <n v="9"/>
    <n v="2561"/>
    <s v="1603"/>
    <s v="0001"/>
    <s v="16030807"/>
    <x v="2"/>
    <x v="299"/>
    <n v="2"/>
    <n v="10"/>
    <n v="2492"/>
    <s v="16030001"/>
    <x v="1"/>
    <s v="16"/>
  </r>
  <r>
    <s v="3160600099524"/>
    <x v="1"/>
    <x v="44"/>
    <n v="10"/>
    <n v="1"/>
    <n v="2561"/>
    <s v="1603"/>
    <s v="0001"/>
    <s v="16030808"/>
    <x v="2"/>
    <x v="300"/>
    <n v="22"/>
    <n v="3"/>
    <n v="2519"/>
    <s v="16030001"/>
    <x v="1"/>
    <s v="16"/>
  </r>
  <r>
    <s v="3300101439212"/>
    <x v="1"/>
    <x v="55"/>
    <n v="2"/>
    <n v="2"/>
    <n v="2561"/>
    <s v="1603"/>
    <s v="0000"/>
    <s v="16030808"/>
    <x v="2"/>
    <x v="233"/>
    <n v="1"/>
    <n v="5"/>
    <n v="2507"/>
    <s v="16030000"/>
    <x v="0"/>
    <s v="16"/>
  </r>
  <r>
    <s v="3160300925062"/>
    <x v="1"/>
    <x v="17"/>
    <n v="8"/>
    <n v="3"/>
    <n v="2561"/>
    <s v="1603"/>
    <s v="0000"/>
    <s v="16030808"/>
    <x v="2"/>
    <x v="11"/>
    <n v="11"/>
    <n v="9"/>
    <n v="2475"/>
    <s v="16030000"/>
    <x v="0"/>
    <s v="16"/>
  </r>
  <r>
    <s v="5160601084667"/>
    <x v="1"/>
    <x v="26"/>
    <n v="19"/>
    <n v="5"/>
    <n v="2561"/>
    <s v="1603"/>
    <s v="0000"/>
    <s v="16030808"/>
    <x v="2"/>
    <x v="11"/>
    <n v="14"/>
    <n v="11"/>
    <n v="2484"/>
    <s v="16030000"/>
    <x v="0"/>
    <s v="16"/>
  </r>
  <r>
    <s v="3160301094890"/>
    <x v="1"/>
    <x v="46"/>
    <n v="29"/>
    <n v="5"/>
    <n v="2561"/>
    <s v="1698"/>
    <s v="0001"/>
    <s v="16030808"/>
    <x v="2"/>
    <x v="17"/>
    <n v="7"/>
    <n v="8"/>
    <n v="2488"/>
    <s v="16980001"/>
    <x v="1"/>
    <s v="16"/>
  </r>
  <r>
    <s v="3160301094814"/>
    <x v="0"/>
    <x v="11"/>
    <n v="3"/>
    <n v="9"/>
    <n v="2561"/>
    <s v="1603"/>
    <s v="0000"/>
    <s v="16030808"/>
    <x v="2"/>
    <x v="11"/>
    <n v="2"/>
    <n v="2"/>
    <n v="2475"/>
    <s v="16030000"/>
    <x v="0"/>
    <s v="16"/>
  </r>
  <r>
    <s v="3160300916977"/>
    <x v="0"/>
    <x v="60"/>
    <n v="19"/>
    <n v="9"/>
    <n v="2561"/>
    <s v="1603"/>
    <s v="0001"/>
    <s v="16030808"/>
    <x v="2"/>
    <x v="8"/>
    <n v="30"/>
    <n v="11"/>
    <n v="2495"/>
    <s v="16030001"/>
    <x v="1"/>
    <s v="16"/>
  </r>
  <r>
    <s v="3160300916772"/>
    <x v="1"/>
    <x v="21"/>
    <n v="18"/>
    <n v="12"/>
    <n v="2561"/>
    <s v="1603"/>
    <s v="0001"/>
    <s v="16030808"/>
    <x v="2"/>
    <x v="89"/>
    <n v="15"/>
    <n v="2"/>
    <n v="2497"/>
    <s v="16030001"/>
    <x v="1"/>
    <s v="16"/>
  </r>
  <r>
    <s v="5160300046103"/>
    <x v="1"/>
    <x v="48"/>
    <n v="24"/>
    <n v="2"/>
    <n v="2561"/>
    <s v="1603"/>
    <s v="0001"/>
    <s v="16030809"/>
    <x v="2"/>
    <x v="119"/>
    <n v="19"/>
    <n v="10"/>
    <n v="2502"/>
    <s v="16030001"/>
    <x v="1"/>
    <s v="16"/>
  </r>
  <r>
    <s v="3160301106502"/>
    <x v="1"/>
    <x v="32"/>
    <n v="3"/>
    <n v="4"/>
    <n v="2561"/>
    <s v="1603"/>
    <s v="0001"/>
    <s v="16030809"/>
    <x v="2"/>
    <x v="22"/>
    <n v="20"/>
    <n v="3"/>
    <n v="2511"/>
    <s v="16030001"/>
    <x v="1"/>
    <s v="16"/>
  </r>
  <r>
    <s v="3670800294831"/>
    <x v="1"/>
    <x v="46"/>
    <n v="10"/>
    <n v="12"/>
    <n v="2561"/>
    <s v="1603"/>
    <s v="0000"/>
    <s v="16030809"/>
    <x v="2"/>
    <x v="11"/>
    <n v="0"/>
    <n v="0"/>
    <n v="2489"/>
    <s v="16030000"/>
    <x v="0"/>
    <s v="16"/>
  </r>
  <r>
    <s v="3160301110798"/>
    <x v="0"/>
    <x v="1"/>
    <n v="23"/>
    <n v="12"/>
    <n v="2561"/>
    <s v="1603"/>
    <s v="0000"/>
    <s v="16030809"/>
    <x v="2"/>
    <x v="11"/>
    <n v="1"/>
    <n v="1"/>
    <n v="2486"/>
    <s v="16030000"/>
    <x v="0"/>
    <s v="16"/>
  </r>
  <r>
    <s v="2160300081095"/>
    <x v="1"/>
    <x v="40"/>
    <n v="5"/>
    <n v="3"/>
    <n v="2561"/>
    <s v="1603"/>
    <s v="0000"/>
    <s v="16030810"/>
    <x v="2"/>
    <x v="98"/>
    <n v="5"/>
    <n v="7"/>
    <n v="2512"/>
    <s v="16030000"/>
    <x v="0"/>
    <s v="16"/>
  </r>
  <r>
    <s v="3160300921628"/>
    <x v="1"/>
    <x v="5"/>
    <n v="10"/>
    <n v="12"/>
    <n v="2561"/>
    <s v="1603"/>
    <s v="0000"/>
    <s v="16030810"/>
    <x v="2"/>
    <x v="11"/>
    <n v="12"/>
    <n v="10"/>
    <n v="2473"/>
    <s v="16030000"/>
    <x v="0"/>
    <s v="16"/>
  </r>
  <r>
    <s v="3160300565317"/>
    <x v="1"/>
    <x v="26"/>
    <n v="19"/>
    <n v="1"/>
    <n v="2561"/>
    <s v="1603"/>
    <s v="0001"/>
    <s v="16030901"/>
    <x v="2"/>
    <x v="77"/>
    <n v="31"/>
    <n v="3"/>
    <n v="2484"/>
    <s v="16030001"/>
    <x v="1"/>
    <s v="16"/>
  </r>
  <r>
    <s v="3670200200975"/>
    <x v="1"/>
    <x v="54"/>
    <n v="9"/>
    <n v="2"/>
    <n v="2561"/>
    <s v="8099"/>
    <s v="0003"/>
    <s v="16030901"/>
    <x v="2"/>
    <x v="25"/>
    <n v="0"/>
    <n v="0"/>
    <n v="2505"/>
    <s v="80990003"/>
    <x v="1"/>
    <s v="80"/>
  </r>
  <r>
    <s v="3160300568049"/>
    <x v="0"/>
    <x v="50"/>
    <n v="12"/>
    <n v="2"/>
    <n v="2561"/>
    <s v="1698"/>
    <s v="0001"/>
    <s v="16030901"/>
    <x v="2"/>
    <x v="2"/>
    <n v="1"/>
    <n v="4"/>
    <n v="2479"/>
    <s v="16980001"/>
    <x v="1"/>
    <s v="16"/>
  </r>
  <r>
    <s v="3160300555877"/>
    <x v="1"/>
    <x v="21"/>
    <n v="22"/>
    <n v="3"/>
    <n v="2561"/>
    <s v="1603"/>
    <s v="0000"/>
    <s v="16030901"/>
    <x v="2"/>
    <x v="18"/>
    <n v="6"/>
    <n v="6"/>
    <n v="2496"/>
    <s v="16030000"/>
    <x v="0"/>
    <s v="16"/>
  </r>
  <r>
    <s v="3160300553157"/>
    <x v="0"/>
    <x v="48"/>
    <n v="15"/>
    <n v="4"/>
    <n v="2561"/>
    <s v="1683"/>
    <s v="0001"/>
    <s v="16030901"/>
    <x v="2"/>
    <x v="25"/>
    <n v="15"/>
    <n v="12"/>
    <n v="2502"/>
    <s v="16830001"/>
    <x v="1"/>
    <s v="16"/>
  </r>
  <r>
    <s v="3160300552967"/>
    <x v="1"/>
    <x v="1"/>
    <n v="20"/>
    <n v="7"/>
    <n v="2561"/>
    <s v="1603"/>
    <s v="0000"/>
    <s v="16030901"/>
    <x v="2"/>
    <x v="11"/>
    <n v="24"/>
    <n v="11"/>
    <n v="2485"/>
    <s v="16030000"/>
    <x v="0"/>
    <s v="16"/>
  </r>
  <r>
    <s v="3329900234954"/>
    <x v="1"/>
    <x v="7"/>
    <n v="21"/>
    <n v="7"/>
    <n v="2561"/>
    <s v="1603"/>
    <s v="0000"/>
    <s v="16030901"/>
    <x v="2"/>
    <x v="35"/>
    <n v="3"/>
    <n v="4"/>
    <n v="2507"/>
    <s v="16030000"/>
    <x v="0"/>
    <s v="16"/>
  </r>
  <r>
    <s v="3160300569673"/>
    <x v="1"/>
    <x v="60"/>
    <n v="7"/>
    <n v="10"/>
    <n v="2561"/>
    <s v="1603"/>
    <s v="0000"/>
    <s v="16030901"/>
    <x v="2"/>
    <x v="3"/>
    <n v="18"/>
    <n v="9"/>
    <n v="2496"/>
    <s v="16030000"/>
    <x v="0"/>
    <s v="16"/>
  </r>
  <r>
    <s v="3160300555516"/>
    <x v="1"/>
    <x v="66"/>
    <n v="13"/>
    <n v="12"/>
    <n v="2561"/>
    <s v="1603"/>
    <s v="0001"/>
    <s v="16030901"/>
    <x v="2"/>
    <x v="25"/>
    <n v="8"/>
    <n v="11"/>
    <n v="2487"/>
    <s v="16030001"/>
    <x v="1"/>
    <s v="16"/>
  </r>
  <r>
    <s v="3160300844551"/>
    <x v="1"/>
    <x v="14"/>
    <n v="2"/>
    <n v="9"/>
    <n v="2561"/>
    <s v="1603"/>
    <s v="0000"/>
    <s v="16030902"/>
    <x v="2"/>
    <x v="11"/>
    <n v="0"/>
    <n v="0"/>
    <n v="2472"/>
    <s v="16030000"/>
    <x v="0"/>
    <s v="16"/>
  </r>
  <r>
    <s v="3160300851875"/>
    <x v="0"/>
    <x v="45"/>
    <n v="13"/>
    <n v="11"/>
    <n v="2561"/>
    <s v="1603"/>
    <s v="0000"/>
    <s v="16030902"/>
    <x v="2"/>
    <x v="11"/>
    <n v="0"/>
    <n v="0"/>
    <n v="2501"/>
    <s v="16030000"/>
    <x v="0"/>
    <s v="16"/>
  </r>
  <r>
    <s v="3309901075451"/>
    <x v="0"/>
    <x v="6"/>
    <n v="8"/>
    <n v="1"/>
    <n v="2561"/>
    <s v="1603"/>
    <s v="0001"/>
    <s v="16030903"/>
    <x v="2"/>
    <x v="2"/>
    <n v="4"/>
    <n v="12"/>
    <n v="2487"/>
    <s v="16030001"/>
    <x v="1"/>
    <s v="16"/>
  </r>
  <r>
    <s v="3160300095787"/>
    <x v="1"/>
    <x v="10"/>
    <n v="13"/>
    <n v="2"/>
    <n v="2561"/>
    <s v="1603"/>
    <s v="0001"/>
    <s v="16030903"/>
    <x v="2"/>
    <x v="301"/>
    <n v="1"/>
    <n v="4"/>
    <n v="2492"/>
    <s v="16030001"/>
    <x v="1"/>
    <s v="16"/>
  </r>
  <r>
    <s v="3160300856761"/>
    <x v="1"/>
    <x v="9"/>
    <n v="26"/>
    <n v="5"/>
    <n v="2561"/>
    <s v="1698"/>
    <s v="0001"/>
    <s v="16030903"/>
    <x v="2"/>
    <x v="11"/>
    <n v="4"/>
    <n v="10"/>
    <n v="2520"/>
    <s v="16980001"/>
    <x v="1"/>
    <s v="16"/>
  </r>
  <r>
    <s v="3601000483362"/>
    <x v="1"/>
    <x v="13"/>
    <n v="1"/>
    <n v="9"/>
    <n v="2561"/>
    <s v="6082"/>
    <s v="0001"/>
    <s v="16030903"/>
    <x v="2"/>
    <x v="153"/>
    <n v="0"/>
    <n v="0"/>
    <n v="2477"/>
    <s v="60820001"/>
    <x v="1"/>
    <s v="60"/>
  </r>
  <r>
    <s v="3160300856010"/>
    <x v="1"/>
    <x v="43"/>
    <n v="12"/>
    <n v="10"/>
    <n v="2561"/>
    <s v="1603"/>
    <s v="0000"/>
    <s v="16030903"/>
    <x v="2"/>
    <x v="2"/>
    <n v="1"/>
    <n v="4"/>
    <n v="2478"/>
    <s v="16030000"/>
    <x v="0"/>
    <s v="16"/>
  </r>
  <r>
    <s v="3160300862869"/>
    <x v="0"/>
    <x v="48"/>
    <n v="3"/>
    <n v="3"/>
    <n v="2561"/>
    <s v="1698"/>
    <s v="0001"/>
    <s v="16030904"/>
    <x v="2"/>
    <x v="2"/>
    <n v="3"/>
    <n v="7"/>
    <n v="2502"/>
    <s v="16980001"/>
    <x v="1"/>
    <s v="16"/>
  </r>
  <r>
    <s v="3160300066051"/>
    <x v="0"/>
    <x v="54"/>
    <n v="5"/>
    <n v="5"/>
    <n v="2561"/>
    <s v="1698"/>
    <s v="0001"/>
    <s v="16030904"/>
    <x v="2"/>
    <x v="25"/>
    <n v="2"/>
    <n v="6"/>
    <n v="2504"/>
    <s v="16980001"/>
    <x v="1"/>
    <s v="16"/>
  </r>
  <r>
    <s v="5160300001304"/>
    <x v="1"/>
    <x v="14"/>
    <n v="5"/>
    <n v="5"/>
    <n v="2561"/>
    <s v="2096"/>
    <s v="0000"/>
    <s v="16030904"/>
    <x v="2"/>
    <x v="32"/>
    <n v="11"/>
    <n v="7"/>
    <n v="2471"/>
    <s v="20960000"/>
    <x v="0"/>
    <s v="20"/>
  </r>
  <r>
    <s v="3160300861382"/>
    <x v="1"/>
    <x v="35"/>
    <n v="9"/>
    <n v="8"/>
    <n v="2561"/>
    <s v="1603"/>
    <s v="0000"/>
    <s v="16030904"/>
    <x v="2"/>
    <x v="11"/>
    <n v="0"/>
    <n v="0"/>
    <n v="2484"/>
    <s v="16030000"/>
    <x v="0"/>
    <s v="16"/>
  </r>
  <r>
    <s v="3160300862826"/>
    <x v="1"/>
    <x v="21"/>
    <n v="6"/>
    <n v="9"/>
    <n v="2561"/>
    <s v="1603"/>
    <s v="0000"/>
    <s v="16030904"/>
    <x v="2"/>
    <x v="3"/>
    <n v="1"/>
    <n v="1"/>
    <n v="2497"/>
    <s v="16030000"/>
    <x v="0"/>
    <s v="16"/>
  </r>
  <r>
    <s v="3160300863512"/>
    <x v="1"/>
    <x v="23"/>
    <n v="23"/>
    <n v="9"/>
    <n v="2561"/>
    <s v="1698"/>
    <s v="0001"/>
    <s v="16030904"/>
    <x v="2"/>
    <x v="11"/>
    <n v="4"/>
    <n v="1"/>
    <n v="2491"/>
    <s v="16980001"/>
    <x v="1"/>
    <s v="16"/>
  </r>
  <r>
    <s v="5160300031297"/>
    <x v="0"/>
    <x v="32"/>
    <n v="5"/>
    <n v="12"/>
    <n v="2561"/>
    <s v="1603"/>
    <s v="0000"/>
    <s v="16030904"/>
    <x v="2"/>
    <x v="302"/>
    <n v="19"/>
    <n v="3"/>
    <n v="2511"/>
    <s v="16030000"/>
    <x v="0"/>
    <s v="16"/>
  </r>
  <r>
    <s v="3160300059161"/>
    <x v="0"/>
    <x v="32"/>
    <n v="7"/>
    <n v="1"/>
    <n v="2561"/>
    <s v="1603"/>
    <s v="0001"/>
    <s v="16030905"/>
    <x v="2"/>
    <x v="303"/>
    <n v="25"/>
    <n v="5"/>
    <n v="2510"/>
    <s v="16030001"/>
    <x v="1"/>
    <s v="16"/>
  </r>
  <r>
    <s v="3160300003700"/>
    <x v="0"/>
    <x v="6"/>
    <n v="9"/>
    <n v="1"/>
    <n v="2561"/>
    <s v="1698"/>
    <s v="0001"/>
    <s v="16030905"/>
    <x v="2"/>
    <x v="2"/>
    <n v="10"/>
    <n v="7"/>
    <n v="2487"/>
    <s v="16980001"/>
    <x v="1"/>
    <s v="16"/>
  </r>
  <r>
    <s v="3160300966222"/>
    <x v="0"/>
    <x v="31"/>
    <n v="2"/>
    <n v="2"/>
    <n v="2561"/>
    <s v="1603"/>
    <s v="0000"/>
    <s v="16030905"/>
    <x v="2"/>
    <x v="11"/>
    <n v="0"/>
    <n v="0"/>
    <n v="2474"/>
    <s v="16030000"/>
    <x v="0"/>
    <s v="16"/>
  </r>
  <r>
    <s v="3160600680936"/>
    <x v="0"/>
    <x v="34"/>
    <n v="12"/>
    <n v="2"/>
    <n v="2561"/>
    <s v="1603"/>
    <s v="0000"/>
    <s v="16030905"/>
    <x v="2"/>
    <x v="106"/>
    <n v="1"/>
    <n v="1"/>
    <n v="2499"/>
    <s v="16030000"/>
    <x v="0"/>
    <s v="16"/>
  </r>
  <r>
    <s v="3160300867151"/>
    <x v="0"/>
    <x v="71"/>
    <n v="24"/>
    <n v="7"/>
    <n v="2561"/>
    <s v="1603"/>
    <s v="0001"/>
    <s v="16030905"/>
    <x v="2"/>
    <x v="77"/>
    <n v="16"/>
    <n v="7"/>
    <n v="2515"/>
    <s v="16030001"/>
    <x v="1"/>
    <s v="16"/>
  </r>
  <r>
    <s v="3160300062579"/>
    <x v="0"/>
    <x v="54"/>
    <n v="31"/>
    <n v="7"/>
    <n v="2561"/>
    <s v="1603"/>
    <s v="0000"/>
    <s v="16030905"/>
    <x v="2"/>
    <x v="56"/>
    <n v="0"/>
    <n v="0"/>
    <n v="2505"/>
    <s v="16030000"/>
    <x v="0"/>
    <s v="16"/>
  </r>
  <r>
    <s v="3331001062185"/>
    <x v="1"/>
    <x v="47"/>
    <n v="17"/>
    <n v="12"/>
    <n v="2561"/>
    <s v="1603"/>
    <s v="0001"/>
    <s v="16030905"/>
    <x v="2"/>
    <x v="17"/>
    <n v="19"/>
    <n v="10"/>
    <n v="2504"/>
    <s v="16030001"/>
    <x v="1"/>
    <s v="16"/>
  </r>
  <r>
    <s v="3160301082883"/>
    <x v="1"/>
    <x v="66"/>
    <n v="5"/>
    <n v="2"/>
    <n v="2561"/>
    <s v="1603"/>
    <s v="0001"/>
    <s v="16030906"/>
    <x v="2"/>
    <x v="11"/>
    <n v="5"/>
    <n v="7"/>
    <n v="2486"/>
    <s v="16030001"/>
    <x v="1"/>
    <s v="16"/>
  </r>
  <r>
    <s v="3160301082093"/>
    <x v="1"/>
    <x v="17"/>
    <n v="4"/>
    <n v="10"/>
    <n v="2561"/>
    <s v="1603"/>
    <s v="0001"/>
    <s v="16030906"/>
    <x v="2"/>
    <x v="11"/>
    <n v="1"/>
    <n v="4"/>
    <n v="2476"/>
    <s v="16030001"/>
    <x v="1"/>
    <s v="16"/>
  </r>
  <r>
    <s v="3150200151766"/>
    <x v="1"/>
    <x v="36"/>
    <n v="24"/>
    <n v="10"/>
    <n v="2561"/>
    <s v="1603"/>
    <s v="0001"/>
    <s v="16030906"/>
    <x v="2"/>
    <x v="304"/>
    <n v="31"/>
    <n v="5"/>
    <n v="2522"/>
    <s v="16030001"/>
    <x v="1"/>
    <s v="16"/>
  </r>
  <r>
    <s v="3160301089683"/>
    <x v="1"/>
    <x v="21"/>
    <n v="28"/>
    <n v="2"/>
    <n v="2561"/>
    <s v="1906"/>
    <s v="0000"/>
    <s v="16030907"/>
    <x v="2"/>
    <x v="11"/>
    <n v="1"/>
    <n v="1"/>
    <n v="2497"/>
    <s v="19060000"/>
    <x v="0"/>
    <s v="19"/>
  </r>
  <r>
    <s v="3160300964009"/>
    <x v="0"/>
    <x v="45"/>
    <n v="19"/>
    <n v="3"/>
    <n v="2561"/>
    <s v="1603"/>
    <s v="0000"/>
    <s v="16030907"/>
    <x v="2"/>
    <x v="0"/>
    <n v="26"/>
    <n v="3"/>
    <n v="2500"/>
    <s v="16030000"/>
    <x v="0"/>
    <s v="16"/>
  </r>
  <r>
    <s v="3160300636095"/>
    <x v="0"/>
    <x v="18"/>
    <n v="6"/>
    <n v="6"/>
    <n v="2561"/>
    <s v="1603"/>
    <s v="0001"/>
    <s v="16030907"/>
    <x v="2"/>
    <x v="22"/>
    <n v="5"/>
    <n v="12"/>
    <n v="2509"/>
    <s v="16030001"/>
    <x v="1"/>
    <s v="16"/>
  </r>
  <r>
    <s v="3160301088075"/>
    <x v="1"/>
    <x v="41"/>
    <n v="5"/>
    <n v="10"/>
    <n v="2561"/>
    <s v="1603"/>
    <s v="0000"/>
    <s v="16030907"/>
    <x v="2"/>
    <x v="112"/>
    <n v="1"/>
    <n v="1"/>
    <n v="2495"/>
    <s v="16030000"/>
    <x v="0"/>
    <s v="16"/>
  </r>
  <r>
    <s v="3160301086439"/>
    <x v="1"/>
    <x v="20"/>
    <n v="8"/>
    <n v="10"/>
    <n v="2561"/>
    <s v="1603"/>
    <s v="0000"/>
    <s v="16030907"/>
    <x v="2"/>
    <x v="11"/>
    <n v="5"/>
    <n v="7"/>
    <n v="2470"/>
    <s v="16030000"/>
    <x v="0"/>
    <s v="16"/>
  </r>
  <r>
    <s v="3160301086544"/>
    <x v="0"/>
    <x v="18"/>
    <n v="19"/>
    <n v="10"/>
    <n v="2561"/>
    <s v="1603"/>
    <s v="0000"/>
    <s v="16030907"/>
    <x v="2"/>
    <x v="24"/>
    <n v="24"/>
    <n v="9"/>
    <n v="2510"/>
    <s v="16030000"/>
    <x v="0"/>
    <s v="16"/>
  </r>
  <r>
    <s v="3160301092145"/>
    <x v="0"/>
    <x v="2"/>
    <n v="3"/>
    <n v="2"/>
    <n v="2561"/>
    <s v="1603"/>
    <s v="0000"/>
    <s v="16030908"/>
    <x v="2"/>
    <x v="11"/>
    <n v="1"/>
    <n v="4"/>
    <n v="2466"/>
    <s v="16030000"/>
    <x v="0"/>
    <s v="16"/>
  </r>
  <r>
    <s v="5160300026927"/>
    <x v="1"/>
    <x v="50"/>
    <n v="7"/>
    <n v="2"/>
    <n v="2561"/>
    <s v="1603"/>
    <s v="0000"/>
    <s v="16030908"/>
    <x v="2"/>
    <x v="11"/>
    <n v="5"/>
    <n v="2"/>
    <n v="2480"/>
    <s v="16030000"/>
    <x v="0"/>
    <s v="16"/>
  </r>
  <r>
    <s v="3160301091017"/>
    <x v="0"/>
    <x v="61"/>
    <n v="13"/>
    <n v="6"/>
    <n v="2561"/>
    <s v="1603"/>
    <s v="0000"/>
    <s v="16030908"/>
    <x v="2"/>
    <x v="24"/>
    <n v="1"/>
    <n v="4"/>
    <n v="2481"/>
    <s v="16030000"/>
    <x v="0"/>
    <s v="16"/>
  </r>
  <r>
    <s v="3302100360827"/>
    <x v="1"/>
    <x v="14"/>
    <n v="5"/>
    <n v="7"/>
    <n v="2561"/>
    <s v="1603"/>
    <s v="0001"/>
    <s v="16030908"/>
    <x v="2"/>
    <x v="2"/>
    <n v="10"/>
    <n v="10"/>
    <n v="2471"/>
    <s v="16030001"/>
    <x v="1"/>
    <s v="16"/>
  </r>
  <r>
    <s v="3160301091866"/>
    <x v="0"/>
    <x v="50"/>
    <n v="27"/>
    <n v="7"/>
    <n v="2561"/>
    <s v="1603"/>
    <s v="0000"/>
    <s v="16030908"/>
    <x v="2"/>
    <x v="31"/>
    <n v="16"/>
    <n v="7"/>
    <n v="2480"/>
    <s v="16030000"/>
    <x v="0"/>
    <s v="16"/>
  </r>
  <r>
    <s v="3170600525604"/>
    <x v="0"/>
    <x v="44"/>
    <n v="7"/>
    <n v="8"/>
    <n v="2561"/>
    <s v="6007"/>
    <s v="0000"/>
    <s v="16030908"/>
    <x v="2"/>
    <x v="24"/>
    <n v="5"/>
    <n v="3"/>
    <n v="2520"/>
    <s v="60070000"/>
    <x v="0"/>
    <s v="60"/>
  </r>
  <r>
    <s v="3160300841888"/>
    <x v="0"/>
    <x v="23"/>
    <n v="5"/>
    <n v="1"/>
    <n v="2561"/>
    <s v="1603"/>
    <s v="0001"/>
    <s v="16030909"/>
    <x v="2"/>
    <x v="2"/>
    <n v="22"/>
    <n v="7"/>
    <n v="2490"/>
    <s v="16030001"/>
    <x v="1"/>
    <s v="16"/>
  </r>
  <r>
    <s v="3150100152752"/>
    <x v="0"/>
    <x v="41"/>
    <n v="14"/>
    <n v="1"/>
    <n v="2561"/>
    <s v="1603"/>
    <s v="0000"/>
    <s v="16030909"/>
    <x v="2"/>
    <x v="51"/>
    <n v="0"/>
    <n v="0"/>
    <n v="2495"/>
    <s v="16030000"/>
    <x v="0"/>
    <s v="16"/>
  </r>
  <r>
    <s v="3160300842060"/>
    <x v="0"/>
    <x v="5"/>
    <n v="9"/>
    <n v="2"/>
    <n v="2561"/>
    <s v="1603"/>
    <s v="0000"/>
    <s v="16030909"/>
    <x v="2"/>
    <x v="11"/>
    <n v="1"/>
    <n v="4"/>
    <n v="2472"/>
    <s v="16030000"/>
    <x v="0"/>
    <s v="16"/>
  </r>
  <r>
    <s v="3430100871462"/>
    <x v="1"/>
    <x v="55"/>
    <n v="13"/>
    <n v="2"/>
    <n v="2561"/>
    <s v="1683"/>
    <s v="0001"/>
    <s v="16030909"/>
    <x v="2"/>
    <x v="11"/>
    <n v="10"/>
    <n v="8"/>
    <n v="2507"/>
    <s v="16830001"/>
    <x v="1"/>
    <s v="16"/>
  </r>
  <r>
    <s v="3160300848891"/>
    <x v="0"/>
    <x v="41"/>
    <n v="29"/>
    <n v="3"/>
    <n v="2561"/>
    <s v="1603"/>
    <s v="0001"/>
    <s v="16030909"/>
    <x v="2"/>
    <x v="3"/>
    <n v="1"/>
    <n v="1"/>
    <n v="2495"/>
    <s v="16030001"/>
    <x v="1"/>
    <s v="16"/>
  </r>
  <r>
    <s v="1160301279109"/>
    <x v="0"/>
    <x v="84"/>
    <n v="4"/>
    <n v="4"/>
    <n v="2561"/>
    <s v="1603"/>
    <s v="0000"/>
    <s v="16030909"/>
    <x v="2"/>
    <x v="26"/>
    <n v="9"/>
    <n v="9"/>
    <n v="2545"/>
    <s v="16030000"/>
    <x v="0"/>
    <s v="16"/>
  </r>
  <r>
    <s v="3160300848696"/>
    <x v="0"/>
    <x v="25"/>
    <n v="25"/>
    <n v="4"/>
    <n v="2561"/>
    <s v="1603"/>
    <s v="0001"/>
    <s v="16030909"/>
    <x v="2"/>
    <x v="11"/>
    <n v="1"/>
    <n v="1"/>
    <n v="2498"/>
    <s v="16030001"/>
    <x v="1"/>
    <s v="16"/>
  </r>
  <r>
    <s v="3160300846260"/>
    <x v="1"/>
    <x v="26"/>
    <n v="8"/>
    <n v="10"/>
    <n v="2561"/>
    <s v="1603"/>
    <s v="0000"/>
    <s v="16030909"/>
    <x v="2"/>
    <x v="11"/>
    <n v="22"/>
    <n v="4"/>
    <n v="2485"/>
    <s v="16030000"/>
    <x v="0"/>
    <s v="16"/>
  </r>
  <r>
    <s v="3160500388826"/>
    <x v="0"/>
    <x v="26"/>
    <n v="20"/>
    <n v="10"/>
    <n v="2561"/>
    <s v="1603"/>
    <s v="0000"/>
    <s v="16030909"/>
    <x v="2"/>
    <x v="11"/>
    <n v="7"/>
    <n v="4"/>
    <n v="2485"/>
    <s v="16030000"/>
    <x v="0"/>
    <s v="16"/>
  </r>
  <r>
    <s v="3600700083986"/>
    <x v="1"/>
    <x v="17"/>
    <n v="21"/>
    <n v="12"/>
    <n v="2561"/>
    <s v="2501"/>
    <s v="0000"/>
    <s v="16030909"/>
    <x v="2"/>
    <x v="11"/>
    <n v="2"/>
    <n v="6"/>
    <n v="2476"/>
    <s v="25010000"/>
    <x v="0"/>
    <s v="25"/>
  </r>
  <r>
    <s v="3160301014896"/>
    <x v="0"/>
    <x v="6"/>
    <n v="11"/>
    <n v="2"/>
    <n v="2561"/>
    <s v="1603"/>
    <s v="0001"/>
    <s v="16030910"/>
    <x v="2"/>
    <x v="22"/>
    <n v="0"/>
    <n v="0"/>
    <n v="2488"/>
    <s v="16030001"/>
    <x v="1"/>
    <s v="16"/>
  </r>
  <r>
    <s v="3160300860599"/>
    <x v="0"/>
    <x v="41"/>
    <n v="16"/>
    <n v="3"/>
    <n v="2561"/>
    <s v="1603"/>
    <s v="0000"/>
    <s v="16030910"/>
    <x v="2"/>
    <x v="11"/>
    <n v="5"/>
    <n v="1"/>
    <n v="2495"/>
    <s v="16030000"/>
    <x v="0"/>
    <s v="16"/>
  </r>
  <r>
    <s v="3160800103959"/>
    <x v="0"/>
    <x v="31"/>
    <n v="9"/>
    <n v="6"/>
    <n v="2561"/>
    <s v="1603"/>
    <s v="0000"/>
    <s v="16030910"/>
    <x v="2"/>
    <x v="11"/>
    <n v="2"/>
    <n v="9"/>
    <n v="2473"/>
    <s v="16030000"/>
    <x v="0"/>
    <s v="16"/>
  </r>
  <r>
    <s v="3160300862966"/>
    <x v="0"/>
    <x v="11"/>
    <n v="27"/>
    <n v="9"/>
    <n v="2561"/>
    <s v="1603"/>
    <s v="0000"/>
    <s v="16030910"/>
    <x v="2"/>
    <x v="11"/>
    <n v="7"/>
    <n v="4"/>
    <n v="2475"/>
    <s v="16030000"/>
    <x v="0"/>
    <s v="16"/>
  </r>
  <r>
    <s v="3160300440689"/>
    <x v="1"/>
    <x v="94"/>
    <n v="5"/>
    <n v="3"/>
    <n v="2561"/>
    <s v="1603"/>
    <s v="0000"/>
    <s v="16030911"/>
    <x v="2"/>
    <x v="11"/>
    <n v="1"/>
    <n v="4"/>
    <n v="2460"/>
    <s v="16030000"/>
    <x v="0"/>
    <s v="16"/>
  </r>
  <r>
    <s v="3160390003674"/>
    <x v="1"/>
    <x v="26"/>
    <n v="20"/>
    <n v="8"/>
    <n v="2561"/>
    <s v="1603"/>
    <s v="0000"/>
    <s v="16030911"/>
    <x v="2"/>
    <x v="11"/>
    <n v="1"/>
    <n v="4"/>
    <n v="2485"/>
    <s v="16030000"/>
    <x v="0"/>
    <s v="16"/>
  </r>
  <r>
    <s v="3160300864560"/>
    <x v="0"/>
    <x v="60"/>
    <n v="3"/>
    <n v="10"/>
    <n v="2561"/>
    <s v="1603"/>
    <s v="0000"/>
    <s v="16030911"/>
    <x v="2"/>
    <x v="11"/>
    <n v="7"/>
    <n v="10"/>
    <n v="2495"/>
    <s v="16030000"/>
    <x v="0"/>
    <s v="16"/>
  </r>
  <r>
    <s v="3160300564876"/>
    <x v="0"/>
    <x v="40"/>
    <n v="15"/>
    <n v="10"/>
    <n v="2561"/>
    <s v="1603"/>
    <s v="0000"/>
    <s v="16030912"/>
    <x v="2"/>
    <x v="26"/>
    <n v="8"/>
    <n v="5"/>
    <n v="2513"/>
    <s v="16030000"/>
    <x v="0"/>
    <s v="16"/>
  </r>
  <r>
    <s v="3350500114881"/>
    <x v="0"/>
    <x v="21"/>
    <n v="26"/>
    <n v="1"/>
    <n v="2561"/>
    <s v="1603"/>
    <s v="0001"/>
    <s v="16030913"/>
    <x v="2"/>
    <x v="44"/>
    <n v="2"/>
    <n v="8"/>
    <n v="2496"/>
    <s v="16030001"/>
    <x v="1"/>
    <s v="16"/>
  </r>
  <r>
    <s v="3160301081135"/>
    <x v="0"/>
    <x v="23"/>
    <n v="3"/>
    <n v="2"/>
    <n v="2561"/>
    <s v="1603"/>
    <s v="0000"/>
    <s v="16030913"/>
    <x v="2"/>
    <x v="11"/>
    <n v="16"/>
    <n v="11"/>
    <n v="2490"/>
    <s v="16030000"/>
    <x v="0"/>
    <s v="16"/>
  </r>
  <r>
    <s v="1160300086072"/>
    <x v="0"/>
    <x v="78"/>
    <n v="27"/>
    <n v="1"/>
    <n v="2561"/>
    <s v="1603"/>
    <s v="0000"/>
    <s v="16031001"/>
    <x v="2"/>
    <x v="174"/>
    <n v="11"/>
    <n v="7"/>
    <n v="2529"/>
    <s v="16030000"/>
    <x v="0"/>
    <s v="16"/>
  </r>
  <r>
    <s v="3100503168444"/>
    <x v="0"/>
    <x v="16"/>
    <n v="16"/>
    <n v="2"/>
    <n v="2561"/>
    <s v="1036"/>
    <s v="0000"/>
    <s v="16031001"/>
    <x v="2"/>
    <x v="147"/>
    <n v="0"/>
    <n v="0"/>
    <n v="2479"/>
    <s v="10360000"/>
    <x v="0"/>
    <s v="10"/>
  </r>
  <r>
    <s v="3160301092471"/>
    <x v="0"/>
    <x v="48"/>
    <n v="15"/>
    <n v="10"/>
    <n v="2561"/>
    <s v="1603"/>
    <s v="0000"/>
    <s v="16031001"/>
    <x v="2"/>
    <x v="18"/>
    <n v="23"/>
    <n v="4"/>
    <n v="2503"/>
    <s v="16030000"/>
    <x v="0"/>
    <s v="16"/>
  </r>
  <r>
    <s v="3160300635102"/>
    <x v="1"/>
    <x v="36"/>
    <n v="1"/>
    <n v="1"/>
    <n v="2561"/>
    <s v="1603"/>
    <s v="0001"/>
    <s v="16031002"/>
    <x v="2"/>
    <x v="2"/>
    <n v="16"/>
    <n v="1"/>
    <n v="2521"/>
    <s v="16030001"/>
    <x v="1"/>
    <s v="16"/>
  </r>
  <r>
    <s v="3160300638055"/>
    <x v="0"/>
    <x v="34"/>
    <n v="3"/>
    <n v="12"/>
    <n v="2561"/>
    <s v="1603"/>
    <s v="0001"/>
    <s v="16031002"/>
    <x v="2"/>
    <x v="40"/>
    <n v="1"/>
    <n v="1"/>
    <n v="2499"/>
    <s v="16030001"/>
    <x v="1"/>
    <s v="16"/>
  </r>
  <r>
    <s v="3160300639027"/>
    <x v="0"/>
    <x v="6"/>
    <n v="27"/>
    <n v="8"/>
    <n v="2561"/>
    <s v="1603"/>
    <s v="0000"/>
    <s v="16031003"/>
    <x v="2"/>
    <x v="0"/>
    <n v="1"/>
    <n v="4"/>
    <n v="2488"/>
    <s v="16030000"/>
    <x v="0"/>
    <s v="16"/>
  </r>
  <r>
    <s v="1169800276472"/>
    <x v="0"/>
    <x v="87"/>
    <n v="28"/>
    <n v="8"/>
    <n v="2561"/>
    <s v="1603"/>
    <s v="0000"/>
    <s v="16031003"/>
    <x v="2"/>
    <x v="26"/>
    <n v="10"/>
    <n v="6"/>
    <n v="2547"/>
    <s v="16030000"/>
    <x v="0"/>
    <s v="16"/>
  </r>
  <r>
    <s v="3169900049105"/>
    <x v="1"/>
    <x v="4"/>
    <n v="26"/>
    <n v="5"/>
    <n v="2561"/>
    <s v="1683"/>
    <s v="0001"/>
    <s v="16031004"/>
    <x v="2"/>
    <x v="25"/>
    <n v="12"/>
    <n v="8"/>
    <n v="2501"/>
    <s v="16830001"/>
    <x v="1"/>
    <s v="16"/>
  </r>
  <r>
    <s v="3160300642974"/>
    <x v="1"/>
    <x v="6"/>
    <n v="6"/>
    <n v="9"/>
    <n v="2561"/>
    <s v="1037"/>
    <s v="0001"/>
    <s v="16031004"/>
    <x v="2"/>
    <x v="91"/>
    <n v="1"/>
    <n v="1"/>
    <n v="2488"/>
    <s v="10370001"/>
    <x v="1"/>
    <s v="10"/>
  </r>
  <r>
    <s v="3160300644578"/>
    <x v="0"/>
    <x v="76"/>
    <n v="10"/>
    <n v="1"/>
    <n v="2561"/>
    <s v="1603"/>
    <s v="0000"/>
    <s v="16031005"/>
    <x v="2"/>
    <x v="11"/>
    <n v="2"/>
    <n v="6"/>
    <n v="2464"/>
    <s v="16030000"/>
    <x v="0"/>
    <s v="16"/>
  </r>
  <r>
    <s v="3331001197714"/>
    <x v="0"/>
    <x v="34"/>
    <n v="30"/>
    <n v="3"/>
    <n v="2561"/>
    <s v="1603"/>
    <s v="0000"/>
    <s v="16031005"/>
    <x v="2"/>
    <x v="35"/>
    <n v="3"/>
    <n v="2"/>
    <n v="2499"/>
    <s v="16030000"/>
    <x v="0"/>
    <s v="16"/>
  </r>
  <r>
    <s v="3160300650039"/>
    <x v="0"/>
    <x v="48"/>
    <n v="19"/>
    <n v="4"/>
    <n v="2561"/>
    <s v="1608"/>
    <s v="0001"/>
    <s v="16031005"/>
    <x v="2"/>
    <x v="86"/>
    <n v="8"/>
    <n v="10"/>
    <n v="2502"/>
    <s v="16080001"/>
    <x v="1"/>
    <s v="16"/>
  </r>
  <r>
    <s v="3160300649201"/>
    <x v="0"/>
    <x v="60"/>
    <n v="5"/>
    <n v="5"/>
    <n v="2561"/>
    <s v="1698"/>
    <s v="0001"/>
    <s v="16031005"/>
    <x v="2"/>
    <x v="11"/>
    <n v="0"/>
    <n v="0"/>
    <n v="2496"/>
    <s v="16980001"/>
    <x v="1"/>
    <s v="16"/>
  </r>
  <r>
    <s v="3160300647861"/>
    <x v="1"/>
    <x v="49"/>
    <n v="8"/>
    <n v="5"/>
    <n v="2561"/>
    <s v="1603"/>
    <s v="0000"/>
    <s v="16031005"/>
    <x v="2"/>
    <x v="56"/>
    <n v="1"/>
    <n v="1"/>
    <n v="2494"/>
    <s v="16030000"/>
    <x v="0"/>
    <s v="16"/>
  </r>
  <r>
    <s v="3160300644641"/>
    <x v="1"/>
    <x v="23"/>
    <n v="3"/>
    <n v="7"/>
    <n v="2561"/>
    <s v="1199"/>
    <s v="0001"/>
    <s v="16031005"/>
    <x v="2"/>
    <x v="272"/>
    <n v="1"/>
    <n v="1"/>
    <n v="2491"/>
    <s v="11990001"/>
    <x v="1"/>
    <s v="11"/>
  </r>
  <r>
    <s v="3160300648476"/>
    <x v="1"/>
    <x v="51"/>
    <n v="14"/>
    <n v="7"/>
    <n v="2561"/>
    <s v="1197"/>
    <s v="0000"/>
    <s v="16031005"/>
    <x v="2"/>
    <x v="84"/>
    <n v="29"/>
    <n v="2"/>
    <n v="2519"/>
    <s v="11970000"/>
    <x v="0"/>
    <s v="11"/>
  </r>
  <r>
    <s v="3160300648085"/>
    <x v="1"/>
    <x v="10"/>
    <n v="21"/>
    <n v="10"/>
    <n v="2561"/>
    <s v="1603"/>
    <s v="0000"/>
    <s v="16031005"/>
    <x v="2"/>
    <x v="11"/>
    <n v="0"/>
    <n v="0"/>
    <n v="2493"/>
    <s v="16030000"/>
    <x v="0"/>
    <s v="16"/>
  </r>
  <r>
    <s v="5160301066515"/>
    <x v="1"/>
    <x v="60"/>
    <n v="14"/>
    <n v="11"/>
    <n v="2561"/>
    <s v="1603"/>
    <s v="0000"/>
    <s v="16031005"/>
    <x v="2"/>
    <x v="11"/>
    <n v="2"/>
    <n v="12"/>
    <n v="2495"/>
    <s v="16030000"/>
    <x v="0"/>
    <s v="16"/>
  </r>
  <r>
    <s v="3160300646279"/>
    <x v="0"/>
    <x v="61"/>
    <n v="15"/>
    <n v="11"/>
    <n v="2561"/>
    <s v="1603"/>
    <s v="0000"/>
    <s v="16031005"/>
    <x v="2"/>
    <x v="11"/>
    <n v="1"/>
    <n v="4"/>
    <n v="2481"/>
    <s v="16030000"/>
    <x v="0"/>
    <s v="16"/>
  </r>
  <r>
    <s v="3160300655634"/>
    <x v="1"/>
    <x v="45"/>
    <n v="9"/>
    <n v="2"/>
    <n v="2561"/>
    <s v="1603"/>
    <s v="0001"/>
    <s v="16031006"/>
    <x v="2"/>
    <x v="129"/>
    <n v="3"/>
    <n v="11"/>
    <n v="2500"/>
    <s v="16030001"/>
    <x v="1"/>
    <s v="16"/>
  </r>
  <r>
    <s v="1160800091431"/>
    <x v="0"/>
    <x v="39"/>
    <n v="25"/>
    <n v="2"/>
    <n v="2561"/>
    <s v="1603"/>
    <s v="0000"/>
    <s v="16031006"/>
    <x v="2"/>
    <x v="305"/>
    <n v="18"/>
    <n v="6"/>
    <n v="2557"/>
    <s v="16030000"/>
    <x v="0"/>
    <s v="16"/>
  </r>
  <r>
    <s v="3160300654573"/>
    <x v="1"/>
    <x v="1"/>
    <n v="21"/>
    <n v="3"/>
    <n v="2561"/>
    <s v="1698"/>
    <s v="0001"/>
    <s v="16031006"/>
    <x v="2"/>
    <x v="119"/>
    <n v="23"/>
    <n v="8"/>
    <n v="2485"/>
    <s v="16980001"/>
    <x v="1"/>
    <s v="16"/>
  </r>
  <r>
    <s v="3160300653291"/>
    <x v="0"/>
    <x v="44"/>
    <n v="2"/>
    <n v="5"/>
    <n v="2561"/>
    <s v="1608"/>
    <s v="0000"/>
    <s v="16031006"/>
    <x v="2"/>
    <x v="11"/>
    <n v="19"/>
    <n v="6"/>
    <n v="2519"/>
    <s v="16080000"/>
    <x v="0"/>
    <s v="16"/>
  </r>
  <r>
    <s v="3160300652309"/>
    <x v="0"/>
    <x v="35"/>
    <n v="2"/>
    <n v="9"/>
    <n v="2561"/>
    <s v="6790"/>
    <s v="0001"/>
    <s v="16031006"/>
    <x v="2"/>
    <x v="306"/>
    <n v="23"/>
    <n v="3"/>
    <n v="2484"/>
    <s v="67900001"/>
    <x v="1"/>
    <s v="67"/>
  </r>
  <r>
    <s v="5160399007954"/>
    <x v="0"/>
    <x v="17"/>
    <n v="22"/>
    <n v="11"/>
    <n v="2561"/>
    <s v="1603"/>
    <s v="0001"/>
    <s v="16031006"/>
    <x v="2"/>
    <x v="2"/>
    <n v="27"/>
    <n v="5"/>
    <n v="2476"/>
    <s v="16030001"/>
    <x v="1"/>
    <s v="16"/>
  </r>
  <r>
    <s v="3160300657505"/>
    <x v="1"/>
    <x v="26"/>
    <n v="3"/>
    <n v="1"/>
    <n v="2561"/>
    <s v="1603"/>
    <s v="0000"/>
    <s v="16031007"/>
    <x v="2"/>
    <x v="3"/>
    <n v="1"/>
    <n v="4"/>
    <n v="2484"/>
    <s v="16030000"/>
    <x v="0"/>
    <s v="16"/>
  </r>
  <r>
    <s v="3160300991952"/>
    <x v="1"/>
    <x v="24"/>
    <n v="19"/>
    <n v="1"/>
    <n v="2561"/>
    <s v="1603"/>
    <s v="0001"/>
    <s v="16031007"/>
    <x v="2"/>
    <x v="184"/>
    <n v="1"/>
    <n v="4"/>
    <n v="2481"/>
    <s v="16030001"/>
    <x v="1"/>
    <s v="16"/>
  </r>
  <r>
    <s v="3190400204022"/>
    <x v="1"/>
    <x v="7"/>
    <n v="6"/>
    <n v="3"/>
    <n v="2561"/>
    <s v="1603"/>
    <s v="0000"/>
    <s v="16031007"/>
    <x v="2"/>
    <x v="11"/>
    <n v="26"/>
    <n v="6"/>
    <n v="2506"/>
    <s v="16030000"/>
    <x v="0"/>
    <s v="16"/>
  </r>
  <r>
    <s v="3160890000887"/>
    <x v="1"/>
    <x v="44"/>
    <n v="30"/>
    <n v="9"/>
    <n v="2561"/>
    <s v="1603"/>
    <s v="0001"/>
    <s v="16031007"/>
    <x v="2"/>
    <x v="32"/>
    <n v="14"/>
    <n v="9"/>
    <n v="2520"/>
    <s v="16030001"/>
    <x v="1"/>
    <s v="16"/>
  </r>
  <r>
    <s v="3160300991995"/>
    <x v="1"/>
    <x v="73"/>
    <n v="7"/>
    <n v="10"/>
    <n v="2561"/>
    <s v="1603"/>
    <s v="0001"/>
    <s v="16031007"/>
    <x v="2"/>
    <x v="17"/>
    <n v="7"/>
    <n v="10"/>
    <n v="2523"/>
    <s v="16030001"/>
    <x v="1"/>
    <s v="16"/>
  </r>
  <r>
    <s v="3160300311412"/>
    <x v="1"/>
    <x v="50"/>
    <n v="2"/>
    <n v="11"/>
    <n v="2561"/>
    <s v="1603"/>
    <s v="0001"/>
    <s v="16031007"/>
    <x v="2"/>
    <x v="2"/>
    <n v="1"/>
    <n v="5"/>
    <n v="2480"/>
    <s v="16030001"/>
    <x v="1"/>
    <s v="16"/>
  </r>
  <r>
    <s v="3160300991324"/>
    <x v="1"/>
    <x v="29"/>
    <n v="2"/>
    <n v="11"/>
    <n v="2561"/>
    <s v="1698"/>
    <s v="0001"/>
    <s v="16031007"/>
    <x v="2"/>
    <x v="22"/>
    <n v="1"/>
    <n v="1"/>
    <n v="2492"/>
    <s v="16980001"/>
    <x v="1"/>
    <s v="16"/>
  </r>
  <r>
    <s v="1411900087493"/>
    <x v="0"/>
    <x v="75"/>
    <n v="21"/>
    <n v="11"/>
    <n v="2561"/>
    <s v="1603"/>
    <s v="0000"/>
    <s v="16031007"/>
    <x v="2"/>
    <x v="18"/>
    <n v="13"/>
    <n v="3"/>
    <n v="2529"/>
    <s v="16030000"/>
    <x v="0"/>
    <s v="16"/>
  </r>
  <r>
    <s v="3160300657394"/>
    <x v="1"/>
    <x v="17"/>
    <n v="9"/>
    <n v="5"/>
    <n v="2561"/>
    <s v="1603"/>
    <s v="0001"/>
    <s v="16031008"/>
    <x v="2"/>
    <x v="32"/>
    <n v="1"/>
    <n v="4"/>
    <n v="2476"/>
    <s v="16030001"/>
    <x v="1"/>
    <s v="16"/>
  </r>
  <r>
    <s v="3160300997667"/>
    <x v="1"/>
    <x v="32"/>
    <n v="21"/>
    <n v="5"/>
    <n v="2561"/>
    <s v="1603"/>
    <s v="0001"/>
    <s v="16031008"/>
    <x v="2"/>
    <x v="5"/>
    <n v="28"/>
    <n v="6"/>
    <n v="2510"/>
    <s v="16030001"/>
    <x v="1"/>
    <s v="16"/>
  </r>
  <r>
    <s v="3160300995141"/>
    <x v="1"/>
    <x v="16"/>
    <n v="27"/>
    <n v="6"/>
    <n v="2561"/>
    <s v="1698"/>
    <s v="0001"/>
    <s v="16031008"/>
    <x v="2"/>
    <x v="32"/>
    <n v="1"/>
    <n v="4"/>
    <n v="2479"/>
    <s v="16980001"/>
    <x v="1"/>
    <s v="16"/>
  </r>
  <r>
    <s v="3160300993262"/>
    <x v="0"/>
    <x v="21"/>
    <n v="7"/>
    <n v="7"/>
    <n v="2561"/>
    <s v="1603"/>
    <s v="0000"/>
    <s v="16031008"/>
    <x v="2"/>
    <x v="24"/>
    <n v="1"/>
    <n v="1"/>
    <n v="2497"/>
    <s v="16030000"/>
    <x v="0"/>
    <s v="16"/>
  </r>
  <r>
    <s v="3160300994617"/>
    <x v="0"/>
    <x v="55"/>
    <n v="16"/>
    <n v="9"/>
    <n v="2561"/>
    <s v="1603"/>
    <s v="0001"/>
    <s v="16031008"/>
    <x v="2"/>
    <x v="32"/>
    <n v="13"/>
    <n v="3"/>
    <n v="2508"/>
    <s v="16030001"/>
    <x v="1"/>
    <s v="16"/>
  </r>
  <r>
    <s v="3360500257096"/>
    <x v="0"/>
    <x v="66"/>
    <n v="13"/>
    <n v="12"/>
    <n v="2561"/>
    <s v="1603"/>
    <s v="0000"/>
    <s v="16031008"/>
    <x v="2"/>
    <x v="11"/>
    <n v="23"/>
    <n v="4"/>
    <n v="2487"/>
    <s v="16030000"/>
    <x v="0"/>
    <s v="16"/>
  </r>
  <r>
    <s v="3160300998094"/>
    <x v="1"/>
    <x v="67"/>
    <n v="25"/>
    <n v="12"/>
    <n v="2561"/>
    <s v="1603"/>
    <s v="0000"/>
    <s v="16031008"/>
    <x v="2"/>
    <x v="11"/>
    <n v="11"/>
    <n v="12"/>
    <n v="2466"/>
    <s v="16030000"/>
    <x v="0"/>
    <s v="16"/>
  </r>
  <r>
    <s v="3302100442831"/>
    <x v="0"/>
    <x v="17"/>
    <n v="7"/>
    <n v="1"/>
    <n v="2561"/>
    <s v="1603"/>
    <s v="0000"/>
    <s v="16031009"/>
    <x v="2"/>
    <x v="2"/>
    <n v="0"/>
    <n v="0"/>
    <n v="2476"/>
    <s v="16030000"/>
    <x v="0"/>
    <s v="16"/>
  </r>
  <r>
    <s v="3170400246141"/>
    <x v="0"/>
    <x v="26"/>
    <n v="26"/>
    <n v="1"/>
    <n v="2561"/>
    <s v="1007"/>
    <s v="0001"/>
    <s v="16031009"/>
    <x v="2"/>
    <x v="22"/>
    <n v="25"/>
    <n v="5"/>
    <n v="2484"/>
    <s v="10070001"/>
    <x v="1"/>
    <s v="10"/>
  </r>
  <r>
    <s v="3160300999201"/>
    <x v="1"/>
    <x v="24"/>
    <n v="29"/>
    <n v="3"/>
    <n v="2561"/>
    <s v="1698"/>
    <s v="0001"/>
    <s v="16031009"/>
    <x v="2"/>
    <x v="119"/>
    <n v="1"/>
    <n v="4"/>
    <n v="2481"/>
    <s v="16980001"/>
    <x v="1"/>
    <s v="16"/>
  </r>
  <r>
    <s v="3160300444765"/>
    <x v="0"/>
    <x v="31"/>
    <n v="5"/>
    <n v="7"/>
    <n v="2561"/>
    <s v="1603"/>
    <s v="0000"/>
    <s v="16031009"/>
    <x v="2"/>
    <x v="51"/>
    <n v="1"/>
    <n v="4"/>
    <n v="2474"/>
    <s v="16030000"/>
    <x v="0"/>
    <s v="16"/>
  </r>
  <r>
    <s v="3401700310896"/>
    <x v="0"/>
    <x v="69"/>
    <n v="20"/>
    <n v="7"/>
    <n v="2561"/>
    <s v="1603"/>
    <s v="0000"/>
    <s v="16031009"/>
    <x v="2"/>
    <x v="254"/>
    <n v="20"/>
    <n v="5"/>
    <n v="2517"/>
    <s v="16030000"/>
    <x v="0"/>
    <s v="16"/>
  </r>
  <r>
    <s v="3160301001131"/>
    <x v="0"/>
    <x v="29"/>
    <n v="29"/>
    <n v="10"/>
    <n v="2561"/>
    <s v="1603"/>
    <s v="0001"/>
    <s v="16031009"/>
    <x v="2"/>
    <x v="25"/>
    <n v="1"/>
    <n v="1"/>
    <n v="2492"/>
    <s v="16030001"/>
    <x v="1"/>
    <s v="16"/>
  </r>
  <r>
    <s v="3160300999627"/>
    <x v="0"/>
    <x v="35"/>
    <n v="18"/>
    <n v="12"/>
    <n v="2561"/>
    <s v="1603"/>
    <s v="0001"/>
    <s v="16031009"/>
    <x v="2"/>
    <x v="40"/>
    <n v="1"/>
    <n v="4"/>
    <n v="2484"/>
    <s v="16030001"/>
    <x v="1"/>
    <s v="16"/>
  </r>
  <r>
    <s v="3160301002227"/>
    <x v="1"/>
    <x v="41"/>
    <n v="13"/>
    <n v="2"/>
    <n v="2561"/>
    <s v="1603"/>
    <s v="0000"/>
    <s v="16031010"/>
    <x v="2"/>
    <x v="11"/>
    <n v="4"/>
    <n v="1"/>
    <n v="2495"/>
    <s v="16030000"/>
    <x v="0"/>
    <s v="16"/>
  </r>
  <r>
    <s v="1160300019464"/>
    <x v="0"/>
    <x v="64"/>
    <n v="23"/>
    <n v="5"/>
    <n v="2561"/>
    <s v="1603"/>
    <s v="0000"/>
    <s v="16031010"/>
    <x v="2"/>
    <x v="11"/>
    <n v="1"/>
    <n v="1"/>
    <n v="2528"/>
    <s v="16030000"/>
    <x v="0"/>
    <s v="16"/>
  </r>
  <r>
    <s v="3160301002880"/>
    <x v="1"/>
    <x v="5"/>
    <n v="17"/>
    <n v="7"/>
    <n v="2561"/>
    <s v="1603"/>
    <s v="0000"/>
    <s v="16031010"/>
    <x v="2"/>
    <x v="112"/>
    <n v="6"/>
    <n v="4"/>
    <n v="2473"/>
    <s v="16030000"/>
    <x v="0"/>
    <s v="16"/>
  </r>
  <r>
    <s v="3160301003592"/>
    <x v="1"/>
    <x v="41"/>
    <n v="24"/>
    <n v="8"/>
    <n v="2561"/>
    <s v="1603"/>
    <s v="0000"/>
    <s v="16031010"/>
    <x v="2"/>
    <x v="9"/>
    <n v="1"/>
    <n v="1"/>
    <n v="2495"/>
    <s v="16030000"/>
    <x v="0"/>
    <s v="16"/>
  </r>
  <r>
    <s v="3160301007831"/>
    <x v="1"/>
    <x v="34"/>
    <n v="31"/>
    <n v="10"/>
    <n v="2561"/>
    <s v="1698"/>
    <s v="0001"/>
    <s v="16031011"/>
    <x v="2"/>
    <x v="175"/>
    <n v="23"/>
    <n v="10"/>
    <n v="2499"/>
    <s v="16980001"/>
    <x v="1"/>
    <s v="16"/>
  </r>
  <r>
    <s v="3160300656851"/>
    <x v="0"/>
    <x v="54"/>
    <n v="13"/>
    <n v="8"/>
    <n v="2561"/>
    <s v="1603"/>
    <s v="0000"/>
    <s v="16031012"/>
    <x v="2"/>
    <x v="24"/>
    <n v="1"/>
    <n v="1"/>
    <n v="2505"/>
    <s v="16030000"/>
    <x v="0"/>
    <s v="16"/>
  </r>
  <r>
    <s v="3169700088336"/>
    <x v="1"/>
    <x v="61"/>
    <n v="9"/>
    <n v="1"/>
    <n v="2561"/>
    <s v="1698"/>
    <s v="0001"/>
    <s v="16031801"/>
    <x v="2"/>
    <x v="11"/>
    <n v="0"/>
    <n v="0"/>
    <n v="2481"/>
    <s v="16980001"/>
    <x v="1"/>
    <s v="16"/>
  </r>
  <r>
    <s v="3160300768811"/>
    <x v="0"/>
    <x v="66"/>
    <n v="8"/>
    <n v="2"/>
    <n v="2561"/>
    <s v="1603"/>
    <s v="0000"/>
    <s v="16031801"/>
    <x v="2"/>
    <x v="11"/>
    <n v="0"/>
    <n v="0"/>
    <n v="2487"/>
    <s v="16030000"/>
    <x v="0"/>
    <s v="16"/>
  </r>
  <r>
    <s v="3160300216096"/>
    <x v="1"/>
    <x v="14"/>
    <n v="16"/>
    <n v="5"/>
    <n v="2561"/>
    <s v="1603"/>
    <s v="0001"/>
    <s v="16031801"/>
    <x v="2"/>
    <x v="119"/>
    <n v="1"/>
    <n v="10"/>
    <n v="2471"/>
    <s v="16030001"/>
    <x v="1"/>
    <s v="16"/>
  </r>
  <r>
    <s v="3160300605513"/>
    <x v="0"/>
    <x v="41"/>
    <n v="16"/>
    <n v="7"/>
    <n v="2561"/>
    <s v="1603"/>
    <s v="0000"/>
    <s v="16031801"/>
    <x v="2"/>
    <x v="11"/>
    <n v="29"/>
    <n v="5"/>
    <n v="2495"/>
    <s v="16030000"/>
    <x v="0"/>
    <s v="16"/>
  </r>
  <r>
    <s v="3160301188738"/>
    <x v="1"/>
    <x v="32"/>
    <n v="3"/>
    <n v="9"/>
    <n v="2561"/>
    <s v="1197"/>
    <s v="0001"/>
    <s v="16031801"/>
    <x v="2"/>
    <x v="17"/>
    <n v="9"/>
    <n v="12"/>
    <n v="2510"/>
    <s v="11970001"/>
    <x v="2"/>
    <s v="11"/>
  </r>
  <r>
    <s v="3160300604967"/>
    <x v="0"/>
    <x v="41"/>
    <n v="18"/>
    <n v="10"/>
    <n v="2561"/>
    <s v="1603"/>
    <s v="0000"/>
    <s v="16031801"/>
    <x v="2"/>
    <x v="77"/>
    <n v="4"/>
    <n v="9"/>
    <n v="2495"/>
    <s v="16030000"/>
    <x v="0"/>
    <s v="16"/>
  </r>
  <r>
    <s v="3160300601968"/>
    <x v="0"/>
    <x v="17"/>
    <n v="24"/>
    <n v="10"/>
    <n v="2561"/>
    <s v="1603"/>
    <s v="0000"/>
    <s v="16031801"/>
    <x v="2"/>
    <x v="59"/>
    <n v="1"/>
    <n v="4"/>
    <n v="2476"/>
    <s v="16030000"/>
    <x v="0"/>
    <s v="16"/>
  </r>
  <r>
    <s v="3160300564809"/>
    <x v="1"/>
    <x v="44"/>
    <n v="5"/>
    <n v="11"/>
    <n v="2561"/>
    <s v="1396"/>
    <s v="0001"/>
    <s v="16031801"/>
    <x v="2"/>
    <x v="87"/>
    <n v="28"/>
    <n v="3"/>
    <n v="2520"/>
    <s v="13960001"/>
    <x v="1"/>
    <s v="13"/>
  </r>
  <r>
    <s v="3160300609152"/>
    <x v="1"/>
    <x v="50"/>
    <n v="5"/>
    <n v="1"/>
    <n v="2561"/>
    <s v="1603"/>
    <s v="0000"/>
    <s v="16031802"/>
    <x v="2"/>
    <x v="11"/>
    <n v="1"/>
    <n v="4"/>
    <n v="2479"/>
    <s v="16030000"/>
    <x v="0"/>
    <s v="16"/>
  </r>
  <r>
    <s v="3160300608491"/>
    <x v="1"/>
    <x v="8"/>
    <n v="14"/>
    <n v="4"/>
    <n v="2561"/>
    <s v="1603"/>
    <s v="0001"/>
    <s v="16031802"/>
    <x v="2"/>
    <x v="119"/>
    <n v="7"/>
    <n v="6"/>
    <n v="2482"/>
    <s v="16030001"/>
    <x v="1"/>
    <s v="16"/>
  </r>
  <r>
    <s v="3160300607893"/>
    <x v="1"/>
    <x v="31"/>
    <n v="28"/>
    <n v="4"/>
    <n v="2561"/>
    <s v="1603"/>
    <s v="0000"/>
    <s v="16031802"/>
    <x v="2"/>
    <x v="11"/>
    <n v="8"/>
    <n v="9"/>
    <n v="2473"/>
    <s v="16030000"/>
    <x v="0"/>
    <s v="16"/>
  </r>
  <r>
    <s v="3160301141006"/>
    <x v="1"/>
    <x v="38"/>
    <n v="29"/>
    <n v="6"/>
    <n v="2561"/>
    <s v="1698"/>
    <s v="0001"/>
    <s v="16031802"/>
    <x v="2"/>
    <x v="7"/>
    <n v="8"/>
    <n v="10"/>
    <n v="2489"/>
    <s v="16980001"/>
    <x v="1"/>
    <s v="16"/>
  </r>
  <r>
    <s v="3160300608041"/>
    <x v="0"/>
    <x v="23"/>
    <n v="15"/>
    <n v="7"/>
    <n v="2561"/>
    <s v="1698"/>
    <s v="0001"/>
    <s v="16031802"/>
    <x v="2"/>
    <x v="44"/>
    <n v="22"/>
    <n v="6"/>
    <n v="2491"/>
    <s v="16980001"/>
    <x v="1"/>
    <s v="16"/>
  </r>
  <r>
    <s v="1100703159558"/>
    <x v="1"/>
    <x v="58"/>
    <n v="11"/>
    <n v="8"/>
    <n v="2561"/>
    <s v="1603"/>
    <s v="0000"/>
    <s v="16031802"/>
    <x v="2"/>
    <x v="26"/>
    <n v="17"/>
    <n v="2"/>
    <n v="2544"/>
    <s v="16030000"/>
    <x v="0"/>
    <s v="16"/>
  </r>
  <r>
    <s v="3160300607796"/>
    <x v="1"/>
    <x v="50"/>
    <n v="21"/>
    <n v="9"/>
    <n v="2561"/>
    <s v="1603"/>
    <s v="0000"/>
    <s v="16031802"/>
    <x v="2"/>
    <x v="307"/>
    <n v="1"/>
    <n v="4"/>
    <n v="2480"/>
    <s v="16030000"/>
    <x v="0"/>
    <s v="16"/>
  </r>
  <r>
    <s v="3160301189751"/>
    <x v="1"/>
    <x v="5"/>
    <n v="24"/>
    <n v="10"/>
    <n v="2561"/>
    <s v="1603"/>
    <s v="0000"/>
    <s v="16031802"/>
    <x v="2"/>
    <x v="11"/>
    <n v="23"/>
    <n v="5"/>
    <n v="2473"/>
    <s v="16030000"/>
    <x v="0"/>
    <s v="16"/>
  </r>
  <r>
    <s v="3160300609756"/>
    <x v="0"/>
    <x v="19"/>
    <n v="12"/>
    <n v="11"/>
    <n v="2561"/>
    <s v="1698"/>
    <s v="0001"/>
    <s v="16031802"/>
    <x v="2"/>
    <x v="17"/>
    <n v="31"/>
    <n v="5"/>
    <n v="2509"/>
    <s v="16980001"/>
    <x v="1"/>
    <s v="16"/>
  </r>
  <r>
    <s v="1160100534071"/>
    <x v="1"/>
    <x v="53"/>
    <n v="10"/>
    <n v="3"/>
    <n v="2561"/>
    <s v="1683"/>
    <s v="0001"/>
    <s v="16031803"/>
    <x v="2"/>
    <x v="308"/>
    <n v="11"/>
    <n v="12"/>
    <n v="2539"/>
    <s v="16830001"/>
    <x v="1"/>
    <s v="16"/>
  </r>
  <r>
    <s v="1160300210857"/>
    <x v="0"/>
    <x v="68"/>
    <n v="21"/>
    <n v="4"/>
    <n v="2561"/>
    <s v="1603"/>
    <s v="0001"/>
    <s v="16031803"/>
    <x v="2"/>
    <x v="22"/>
    <n v="29"/>
    <n v="10"/>
    <n v="2540"/>
    <s v="16030001"/>
    <x v="1"/>
    <s v="16"/>
  </r>
  <r>
    <s v="5169900001681"/>
    <x v="0"/>
    <x v="10"/>
    <n v="24"/>
    <n v="5"/>
    <n v="2561"/>
    <s v="1603"/>
    <s v="0000"/>
    <s v="16031803"/>
    <x v="2"/>
    <x v="11"/>
    <n v="15"/>
    <n v="2"/>
    <n v="2493"/>
    <s v="16030000"/>
    <x v="0"/>
    <s v="16"/>
  </r>
  <r>
    <s v="3160300618224"/>
    <x v="1"/>
    <x v="55"/>
    <n v="17"/>
    <n v="6"/>
    <n v="2561"/>
    <s v="1603"/>
    <s v="0000"/>
    <s v="16031803"/>
    <x v="2"/>
    <x v="11"/>
    <n v="5"/>
    <n v="12"/>
    <n v="2507"/>
    <s v="16030000"/>
    <x v="0"/>
    <s v="16"/>
  </r>
  <r>
    <s v="3160100143745"/>
    <x v="0"/>
    <x v="46"/>
    <n v="8"/>
    <n v="1"/>
    <n v="2561"/>
    <s v="1683"/>
    <s v="0002"/>
    <s v="16031804"/>
    <x v="2"/>
    <x v="132"/>
    <n v="11"/>
    <n v="2"/>
    <n v="2488"/>
    <s v="16830002"/>
    <x v="1"/>
    <s v="16"/>
  </r>
  <r>
    <s v="3160400180891"/>
    <x v="0"/>
    <x v="26"/>
    <n v="10"/>
    <n v="2"/>
    <n v="2561"/>
    <s v="1603"/>
    <s v="0001"/>
    <s v="16031804"/>
    <x v="2"/>
    <x v="22"/>
    <n v="4"/>
    <n v="1"/>
    <n v="2485"/>
    <s v="16030001"/>
    <x v="1"/>
    <s v="16"/>
  </r>
  <r>
    <s v="3489900064756"/>
    <x v="1"/>
    <x v="26"/>
    <n v="16"/>
    <n v="4"/>
    <n v="2561"/>
    <s v="1683"/>
    <s v="0002"/>
    <s v="16031804"/>
    <x v="2"/>
    <x v="3"/>
    <n v="10"/>
    <n v="11"/>
    <n v="2484"/>
    <s v="16830002"/>
    <x v="1"/>
    <s v="16"/>
  </r>
  <r>
    <s v="3450400199174"/>
    <x v="1"/>
    <x v="3"/>
    <n v="11"/>
    <n v="6"/>
    <n v="2561"/>
    <s v="1683"/>
    <s v="0002"/>
    <s v="16031804"/>
    <x v="2"/>
    <x v="3"/>
    <n v="3"/>
    <n v="1"/>
    <n v="2500"/>
    <s v="16830002"/>
    <x v="1"/>
    <s v="16"/>
  </r>
  <r>
    <s v="3160300621098"/>
    <x v="1"/>
    <x v="13"/>
    <n v="26"/>
    <n v="6"/>
    <n v="2561"/>
    <s v="1603"/>
    <s v="0000"/>
    <s v="16031804"/>
    <x v="2"/>
    <x v="11"/>
    <n v="1"/>
    <n v="4"/>
    <n v="2477"/>
    <s v="16030000"/>
    <x v="0"/>
    <s v="16"/>
  </r>
  <r>
    <s v="3101700528312"/>
    <x v="0"/>
    <x v="25"/>
    <n v="19"/>
    <n v="7"/>
    <n v="2561"/>
    <s v="1603"/>
    <s v="0001"/>
    <s v="16031804"/>
    <x v="2"/>
    <x v="118"/>
    <n v="3"/>
    <n v="5"/>
    <n v="2498"/>
    <s v="16030001"/>
    <x v="1"/>
    <s v="16"/>
  </r>
  <r>
    <s v="3160300619557"/>
    <x v="1"/>
    <x v="26"/>
    <n v="28"/>
    <n v="9"/>
    <n v="2561"/>
    <s v="1603"/>
    <s v="0001"/>
    <s v="16031804"/>
    <x v="2"/>
    <x v="2"/>
    <n v="27"/>
    <n v="7"/>
    <n v="2485"/>
    <s v="16030001"/>
    <x v="1"/>
    <s v="16"/>
  </r>
  <r>
    <s v="3160300621373"/>
    <x v="1"/>
    <x v="13"/>
    <n v="29"/>
    <n v="9"/>
    <n v="2561"/>
    <s v="1603"/>
    <s v="0000"/>
    <s v="16031804"/>
    <x v="2"/>
    <x v="11"/>
    <n v="9"/>
    <n v="10"/>
    <n v="2476"/>
    <s v="16030000"/>
    <x v="0"/>
    <s v="16"/>
  </r>
  <r>
    <s v="5341100031730"/>
    <x v="0"/>
    <x v="19"/>
    <n v="15"/>
    <n v="3"/>
    <n v="2561"/>
    <s v="1411"/>
    <s v="0000"/>
    <s v="16031805"/>
    <x v="2"/>
    <x v="11"/>
    <n v="11"/>
    <n v="3"/>
    <n v="2509"/>
    <s v="14110000"/>
    <x v="0"/>
    <s v="14"/>
  </r>
  <r>
    <s v="3160300623805"/>
    <x v="0"/>
    <x v="5"/>
    <n v="18"/>
    <n v="3"/>
    <n v="2561"/>
    <s v="1603"/>
    <s v="0000"/>
    <s v="16031805"/>
    <x v="2"/>
    <x v="11"/>
    <n v="5"/>
    <n v="1"/>
    <n v="2473"/>
    <s v="16030000"/>
    <x v="0"/>
    <s v="16"/>
  </r>
  <r>
    <s v="3160300624704"/>
    <x v="0"/>
    <x v="24"/>
    <n v="3"/>
    <n v="4"/>
    <n v="2561"/>
    <s v="1603"/>
    <s v="0000"/>
    <s v="16031805"/>
    <x v="2"/>
    <x v="51"/>
    <n v="14"/>
    <n v="11"/>
    <n v="2481"/>
    <s v="16030000"/>
    <x v="0"/>
    <s v="16"/>
  </r>
  <r>
    <s v="3660800488511"/>
    <x v="0"/>
    <x v="30"/>
    <n v="2"/>
    <n v="7"/>
    <n v="2561"/>
    <s v="1683"/>
    <s v="0001"/>
    <s v="16031805"/>
    <x v="2"/>
    <x v="32"/>
    <n v="8"/>
    <n v="12"/>
    <n v="2505"/>
    <s v="16830001"/>
    <x v="1"/>
    <s v="16"/>
  </r>
  <r>
    <s v="3160300628904"/>
    <x v="0"/>
    <x v="66"/>
    <n v="30"/>
    <n v="7"/>
    <n v="2561"/>
    <s v="1603"/>
    <s v="0000"/>
    <s v="16031805"/>
    <x v="2"/>
    <x v="98"/>
    <n v="27"/>
    <n v="4"/>
    <n v="2487"/>
    <s v="16030000"/>
    <x v="0"/>
    <s v="16"/>
  </r>
  <r>
    <s v="3160300624402"/>
    <x v="0"/>
    <x v="19"/>
    <n v="30"/>
    <n v="8"/>
    <n v="2561"/>
    <s v="1603"/>
    <s v="0001"/>
    <s v="16031805"/>
    <x v="2"/>
    <x v="110"/>
    <n v="18"/>
    <n v="5"/>
    <n v="2509"/>
    <s v="16030001"/>
    <x v="1"/>
    <s v="16"/>
  </r>
  <r>
    <s v="3160300628271"/>
    <x v="1"/>
    <x v="24"/>
    <n v="2"/>
    <n v="9"/>
    <n v="2561"/>
    <s v="1603"/>
    <s v="0000"/>
    <s v="16031805"/>
    <x v="2"/>
    <x v="11"/>
    <n v="10"/>
    <n v="8"/>
    <n v="2482"/>
    <s v="16030000"/>
    <x v="0"/>
    <s v="16"/>
  </r>
  <r>
    <s v="1160301289015"/>
    <x v="1"/>
    <x v="87"/>
    <n v="30"/>
    <n v="11"/>
    <n v="2561"/>
    <s v="1603"/>
    <s v="0001"/>
    <s v="16031805"/>
    <x v="2"/>
    <x v="26"/>
    <n v="5"/>
    <n v="1"/>
    <n v="2547"/>
    <s v="16030001"/>
    <x v="1"/>
    <s v="16"/>
  </r>
  <r>
    <s v="3100201823695"/>
    <x v="1"/>
    <x v="30"/>
    <n v="8"/>
    <n v="12"/>
    <n v="2561"/>
    <s v="1603"/>
    <s v="0000"/>
    <s v="16031805"/>
    <x v="2"/>
    <x v="246"/>
    <n v="5"/>
    <n v="3"/>
    <n v="2506"/>
    <s v="16030000"/>
    <x v="0"/>
    <s v="16"/>
  </r>
  <r>
    <s v="3160300804354"/>
    <x v="0"/>
    <x v="14"/>
    <n v="5"/>
    <n v="1"/>
    <n v="2561"/>
    <s v="1603"/>
    <s v="0000"/>
    <s v="16031806"/>
    <x v="2"/>
    <x v="263"/>
    <n v="1"/>
    <n v="4"/>
    <n v="2471"/>
    <s v="16030000"/>
    <x v="0"/>
    <s v="16"/>
  </r>
  <r>
    <s v="3160300613052"/>
    <x v="1"/>
    <x v="5"/>
    <n v="10"/>
    <n v="5"/>
    <n v="2561"/>
    <s v="1603"/>
    <s v="0000"/>
    <s v="16031806"/>
    <x v="2"/>
    <x v="98"/>
    <n v="1"/>
    <n v="4"/>
    <n v="2473"/>
    <s v="16030000"/>
    <x v="0"/>
    <s v="16"/>
  </r>
  <r>
    <s v="1160100440212"/>
    <x v="0"/>
    <x v="15"/>
    <n v="14"/>
    <n v="8"/>
    <n v="2561"/>
    <s v="1698"/>
    <s v="0001"/>
    <s v="16031806"/>
    <x v="2"/>
    <x v="32"/>
    <n v="20"/>
    <n v="6"/>
    <n v="2537"/>
    <s v="16980001"/>
    <x v="1"/>
    <s v="16"/>
  </r>
  <r>
    <s v="3160300614105"/>
    <x v="0"/>
    <x v="32"/>
    <n v="26"/>
    <n v="8"/>
    <n v="2561"/>
    <s v="1603"/>
    <s v="0000"/>
    <s v="16031806"/>
    <x v="2"/>
    <x v="24"/>
    <n v="10"/>
    <n v="1"/>
    <n v="2511"/>
    <s v="16030000"/>
    <x v="0"/>
    <s v="16"/>
  </r>
  <r>
    <s v="3160300611807"/>
    <x v="0"/>
    <x v="41"/>
    <n v="25"/>
    <n v="10"/>
    <n v="2561"/>
    <s v="1603"/>
    <s v="0001"/>
    <s v="16031806"/>
    <x v="2"/>
    <x v="24"/>
    <n v="19"/>
    <n v="7"/>
    <n v="2495"/>
    <s v="16030001"/>
    <x v="1"/>
    <s v="16"/>
  </r>
  <r>
    <s v="3160301181245"/>
    <x v="0"/>
    <x v="48"/>
    <n v="19"/>
    <n v="12"/>
    <n v="2561"/>
    <s v="1603"/>
    <s v="0001"/>
    <s v="16031806"/>
    <x v="2"/>
    <x v="44"/>
    <n v="1"/>
    <n v="1"/>
    <n v="2503"/>
    <s v="16030001"/>
    <x v="1"/>
    <s v="16"/>
  </r>
  <r>
    <s v="3160300828296"/>
    <x v="0"/>
    <x v="35"/>
    <n v="15"/>
    <n v="12"/>
    <n v="2561"/>
    <s v="1603"/>
    <s v="0000"/>
    <s v="16032001"/>
    <x v="2"/>
    <x v="11"/>
    <n v="31"/>
    <n v="8"/>
    <n v="2484"/>
    <s v="16030000"/>
    <x v="0"/>
    <s v="16"/>
  </r>
  <r>
    <s v="3160300951951"/>
    <x v="0"/>
    <x v="67"/>
    <n v="30"/>
    <n v="7"/>
    <n v="2561"/>
    <s v="1603"/>
    <s v="0000"/>
    <s v="16032002"/>
    <x v="2"/>
    <x v="11"/>
    <n v="5"/>
    <n v="4"/>
    <n v="2466"/>
    <s v="16030000"/>
    <x v="0"/>
    <s v="16"/>
  </r>
  <r>
    <s v="3160300953198"/>
    <x v="0"/>
    <x v="34"/>
    <n v="8"/>
    <n v="9"/>
    <n v="2561"/>
    <s v="1603"/>
    <s v="0001"/>
    <s v="16032002"/>
    <x v="2"/>
    <x v="6"/>
    <n v="15"/>
    <n v="4"/>
    <n v="2499"/>
    <s v="16030001"/>
    <x v="1"/>
    <s v="16"/>
  </r>
  <r>
    <s v="3160300958629"/>
    <x v="0"/>
    <x v="36"/>
    <n v="16"/>
    <n v="4"/>
    <n v="2561"/>
    <s v="1683"/>
    <s v="0001"/>
    <s v="16032003"/>
    <x v="2"/>
    <x v="40"/>
    <n v="24"/>
    <n v="5"/>
    <n v="2521"/>
    <s v="16830001"/>
    <x v="1"/>
    <s v="16"/>
  </r>
  <r>
    <s v="3160301044485"/>
    <x v="1"/>
    <x v="34"/>
    <n v="7"/>
    <n v="6"/>
    <n v="2561"/>
    <s v="1603"/>
    <s v="0001"/>
    <s v="16032003"/>
    <x v="2"/>
    <x v="11"/>
    <n v="22"/>
    <n v="5"/>
    <n v="2499"/>
    <s v="16030001"/>
    <x v="1"/>
    <s v="16"/>
  </r>
  <r>
    <s v="3160300955956"/>
    <x v="1"/>
    <x v="19"/>
    <n v="31"/>
    <n v="7"/>
    <n v="2561"/>
    <s v="1603"/>
    <s v="0001"/>
    <s v="16032003"/>
    <x v="2"/>
    <x v="85"/>
    <n v="18"/>
    <n v="3"/>
    <n v="2509"/>
    <s v="16030001"/>
    <x v="1"/>
    <s v="16"/>
  </r>
  <r>
    <s v="3160301044477"/>
    <x v="0"/>
    <x v="25"/>
    <n v="19"/>
    <n v="9"/>
    <n v="2561"/>
    <s v="1603"/>
    <s v="0001"/>
    <s v="16032003"/>
    <x v="2"/>
    <x v="2"/>
    <n v="16"/>
    <n v="5"/>
    <n v="2498"/>
    <s v="16030001"/>
    <x v="1"/>
    <s v="16"/>
  </r>
  <r>
    <s v="3770600391491"/>
    <x v="0"/>
    <x v="25"/>
    <n v="7"/>
    <n v="10"/>
    <n v="2561"/>
    <s v="1603"/>
    <s v="0000"/>
    <s v="16032003"/>
    <x v="2"/>
    <x v="26"/>
    <n v="20"/>
    <n v="7"/>
    <n v="2498"/>
    <s v="16030000"/>
    <x v="0"/>
    <s v="16"/>
  </r>
  <r>
    <s v="5160300002602"/>
    <x v="1"/>
    <x v="34"/>
    <n v="13"/>
    <n v="12"/>
    <n v="2561"/>
    <s v="1698"/>
    <s v="0001"/>
    <s v="16032003"/>
    <x v="2"/>
    <x v="15"/>
    <n v="1"/>
    <n v="1"/>
    <n v="2499"/>
    <s v="16980001"/>
    <x v="1"/>
    <s v="16"/>
  </r>
  <r>
    <s v="3160300960763"/>
    <x v="1"/>
    <x v="20"/>
    <n v="24"/>
    <n v="1"/>
    <n v="2561"/>
    <s v="6799"/>
    <s v="0001"/>
    <s v="16032004"/>
    <x v="2"/>
    <x v="119"/>
    <n v="7"/>
    <n v="6"/>
    <n v="2469"/>
    <s v="67990001"/>
    <x v="1"/>
    <s v="67"/>
  </r>
  <r>
    <s v="3160301115455"/>
    <x v="1"/>
    <x v="35"/>
    <n v="11"/>
    <n v="5"/>
    <n v="2561"/>
    <s v="1603"/>
    <s v="0000"/>
    <s v="16032004"/>
    <x v="2"/>
    <x v="98"/>
    <n v="1"/>
    <n v="4"/>
    <n v="2484"/>
    <s v="16030000"/>
    <x v="0"/>
    <s v="16"/>
  </r>
  <r>
    <s v="3160300960526"/>
    <x v="0"/>
    <x v="26"/>
    <n v="13"/>
    <n v="5"/>
    <n v="2561"/>
    <s v="1603"/>
    <s v="0000"/>
    <s v="16032004"/>
    <x v="2"/>
    <x v="98"/>
    <n v="5"/>
    <n v="9"/>
    <n v="2484"/>
    <s v="16030000"/>
    <x v="0"/>
    <s v="16"/>
  </r>
  <r>
    <s v="3160300960496"/>
    <x v="0"/>
    <x v="73"/>
    <n v="1"/>
    <n v="6"/>
    <n v="2561"/>
    <s v="1603"/>
    <s v="0001"/>
    <s v="16032004"/>
    <x v="2"/>
    <x v="11"/>
    <n v="25"/>
    <n v="11"/>
    <n v="2522"/>
    <s v="16030001"/>
    <x v="1"/>
    <s v="16"/>
  </r>
  <r>
    <s v="3160301114122"/>
    <x v="1"/>
    <x v="66"/>
    <n v="8"/>
    <n v="9"/>
    <n v="2561"/>
    <s v="1603"/>
    <s v="0001"/>
    <s v="16032004"/>
    <x v="2"/>
    <x v="30"/>
    <n v="26"/>
    <n v="8"/>
    <n v="2487"/>
    <s v="16030001"/>
    <x v="1"/>
    <s v="16"/>
  </r>
  <r>
    <s v="3160301117270"/>
    <x v="0"/>
    <x v="48"/>
    <n v="25"/>
    <n v="3"/>
    <n v="2561"/>
    <s v="1999"/>
    <s v="0001"/>
    <s v="16032005"/>
    <x v="2"/>
    <x v="309"/>
    <n v="16"/>
    <n v="8"/>
    <n v="2502"/>
    <s v="19990001"/>
    <x v="1"/>
    <s v="19"/>
  </r>
  <r>
    <s v="3160301118268"/>
    <x v="0"/>
    <x v="54"/>
    <n v="1"/>
    <n v="4"/>
    <n v="2561"/>
    <s v="1698"/>
    <s v="0001"/>
    <s v="16032005"/>
    <x v="2"/>
    <x v="32"/>
    <n v="18"/>
    <n v="10"/>
    <n v="2504"/>
    <s v="16980001"/>
    <x v="1"/>
    <s v="16"/>
  </r>
  <r>
    <s v="3160301119736"/>
    <x v="1"/>
    <x v="41"/>
    <n v="5"/>
    <n v="4"/>
    <n v="2561"/>
    <s v="1603"/>
    <s v="0000"/>
    <s v="16032005"/>
    <x v="2"/>
    <x v="98"/>
    <n v="1"/>
    <n v="1"/>
    <n v="2495"/>
    <s v="16030000"/>
    <x v="0"/>
    <s v="16"/>
  </r>
  <r>
    <s v="3160301118985"/>
    <x v="1"/>
    <x v="71"/>
    <n v="3"/>
    <n v="9"/>
    <n v="2561"/>
    <s v="1603"/>
    <s v="0001"/>
    <s v="16032005"/>
    <x v="2"/>
    <x v="30"/>
    <n v="1"/>
    <n v="2"/>
    <n v="2515"/>
    <s v="16030001"/>
    <x v="1"/>
    <s v="16"/>
  </r>
  <r>
    <s v="3160301042521"/>
    <x v="0"/>
    <x v="1"/>
    <n v="24"/>
    <n v="12"/>
    <n v="2561"/>
    <s v="1603"/>
    <s v="0001"/>
    <s v="16032005"/>
    <x v="2"/>
    <x v="2"/>
    <n v="20"/>
    <n v="1"/>
    <n v="2486"/>
    <s v="16030001"/>
    <x v="1"/>
    <s v="16"/>
  </r>
  <r>
    <s v="3160600303440"/>
    <x v="0"/>
    <x v="55"/>
    <n v="30"/>
    <n v="1"/>
    <n v="2561"/>
    <s v="1698"/>
    <s v="0001"/>
    <s v="16032006"/>
    <x v="2"/>
    <x v="2"/>
    <n v="27"/>
    <n v="1"/>
    <n v="2508"/>
    <s v="16980001"/>
    <x v="1"/>
    <s v="16"/>
  </r>
  <r>
    <s v="3160301043811"/>
    <x v="0"/>
    <x v="23"/>
    <n v="5"/>
    <n v="3"/>
    <n v="2561"/>
    <s v="1603"/>
    <s v="0001"/>
    <s v="16032006"/>
    <x v="2"/>
    <x v="44"/>
    <n v="17"/>
    <n v="4"/>
    <n v="2490"/>
    <s v="16030001"/>
    <x v="1"/>
    <s v="16"/>
  </r>
  <r>
    <s v="3160301046674"/>
    <x v="0"/>
    <x v="40"/>
    <n v="16"/>
    <n v="3"/>
    <n v="2561"/>
    <s v="1999"/>
    <s v="0004"/>
    <s v="16032006"/>
    <x v="2"/>
    <x v="86"/>
    <n v="26"/>
    <n v="8"/>
    <n v="2512"/>
    <s v="19990004"/>
    <x v="2"/>
    <s v="19"/>
  </r>
  <r>
    <s v="3709900129103"/>
    <x v="0"/>
    <x v="3"/>
    <n v="5"/>
    <n v="11"/>
    <n v="2561"/>
    <s v="7099"/>
    <s v="0001"/>
    <s v="16032006"/>
    <x v="2"/>
    <x v="310"/>
    <n v="30"/>
    <n v="10"/>
    <n v="2500"/>
    <s v="70990001"/>
    <x v="1"/>
    <s v="70"/>
  </r>
  <r>
    <s v="3160301049207"/>
    <x v="1"/>
    <x v="5"/>
    <n v="23"/>
    <n v="3"/>
    <n v="2561"/>
    <s v="1603"/>
    <s v="0000"/>
    <s v="16032007"/>
    <x v="2"/>
    <x v="51"/>
    <n v="1"/>
    <n v="4"/>
    <n v="2472"/>
    <s v="16030000"/>
    <x v="0"/>
    <s v="16"/>
  </r>
  <r>
    <s v="3160301048979"/>
    <x v="1"/>
    <x v="27"/>
    <n v="6"/>
    <n v="5"/>
    <n v="2561"/>
    <s v="1603"/>
    <s v="0000"/>
    <s v="16032007"/>
    <x v="2"/>
    <x v="11"/>
    <n v="31"/>
    <n v="5"/>
    <n v="2467"/>
    <s v="16030000"/>
    <x v="0"/>
    <s v="16"/>
  </r>
  <r>
    <s v="3160301047590"/>
    <x v="0"/>
    <x v="31"/>
    <n v="19"/>
    <n v="11"/>
    <n v="2561"/>
    <s v="1603"/>
    <s v="0000"/>
    <s v="16032007"/>
    <x v="2"/>
    <x v="11"/>
    <n v="17"/>
    <n v="11"/>
    <n v="2474"/>
    <s v="16030000"/>
    <x v="0"/>
    <s v="16"/>
  </r>
  <r>
    <s v="3160300151814"/>
    <x v="1"/>
    <x v="60"/>
    <n v="17"/>
    <n v="2"/>
    <n v="2561"/>
    <s v="1698"/>
    <s v="0001"/>
    <s v="16032201"/>
    <x v="2"/>
    <x v="3"/>
    <n v="0"/>
    <n v="0"/>
    <n v="2496"/>
    <s v="16980001"/>
    <x v="1"/>
    <s v="16"/>
  </r>
  <r>
    <s v="3160300615721"/>
    <x v="0"/>
    <x v="55"/>
    <n v="6"/>
    <n v="2"/>
    <n v="2561"/>
    <s v="1698"/>
    <s v="0001"/>
    <s v="16032202"/>
    <x v="2"/>
    <x v="32"/>
    <n v="28"/>
    <n v="11"/>
    <n v="2507"/>
    <s v="16980001"/>
    <x v="1"/>
    <s v="16"/>
  </r>
  <r>
    <s v="3101501231301"/>
    <x v="0"/>
    <x v="55"/>
    <n v="30"/>
    <n v="4"/>
    <n v="2561"/>
    <s v="1603"/>
    <s v="0000"/>
    <s v="16032202"/>
    <x v="2"/>
    <x v="11"/>
    <n v="8"/>
    <n v="4"/>
    <n v="2508"/>
    <s v="16030000"/>
    <x v="0"/>
    <s v="16"/>
  </r>
  <r>
    <s v="3160301196625"/>
    <x v="0"/>
    <x v="23"/>
    <n v="19"/>
    <n v="5"/>
    <n v="2561"/>
    <s v="1698"/>
    <s v="0001"/>
    <s v="16032202"/>
    <x v="2"/>
    <x v="2"/>
    <n v="1"/>
    <n v="1"/>
    <n v="2491"/>
    <s v="16980001"/>
    <x v="1"/>
    <s v="16"/>
  </r>
  <r>
    <s v="3160300840091"/>
    <x v="0"/>
    <x v="13"/>
    <n v="1"/>
    <n v="10"/>
    <n v="2561"/>
    <s v="1603"/>
    <s v="0000"/>
    <s v="16032202"/>
    <x v="2"/>
    <x v="40"/>
    <n v="0"/>
    <n v="0"/>
    <n v="2477"/>
    <s v="16030000"/>
    <x v="0"/>
    <s v="16"/>
  </r>
  <r>
    <s v="3160300840636"/>
    <x v="0"/>
    <x v="17"/>
    <n v="10"/>
    <n v="10"/>
    <n v="2561"/>
    <s v="1603"/>
    <s v="0000"/>
    <s v="16032202"/>
    <x v="2"/>
    <x v="11"/>
    <n v="9"/>
    <n v="7"/>
    <n v="2476"/>
    <s v="16030000"/>
    <x v="0"/>
    <s v="16"/>
  </r>
  <r>
    <s v="3160100883951"/>
    <x v="0"/>
    <x v="21"/>
    <n v="10"/>
    <n v="11"/>
    <n v="2561"/>
    <s v="1603"/>
    <s v="0000"/>
    <s v="16032202"/>
    <x v="2"/>
    <x v="7"/>
    <n v="5"/>
    <n v="5"/>
    <n v="2497"/>
    <s v="16030000"/>
    <x v="0"/>
    <s v="16"/>
  </r>
  <r>
    <s v="3160300837783"/>
    <x v="1"/>
    <x v="17"/>
    <n v="7"/>
    <n v="12"/>
    <n v="2561"/>
    <s v="1683"/>
    <s v="0002"/>
    <s v="16032202"/>
    <x v="2"/>
    <x v="2"/>
    <n v="2"/>
    <n v="10"/>
    <n v="2476"/>
    <s v="16830002"/>
    <x v="1"/>
    <s v="16"/>
  </r>
  <r>
    <s v="3160300840237"/>
    <x v="1"/>
    <x v="37"/>
    <n v="17"/>
    <n v="12"/>
    <n v="2561"/>
    <s v="1603"/>
    <s v="0000"/>
    <s v="16032202"/>
    <x v="2"/>
    <x v="32"/>
    <n v="0"/>
    <n v="0"/>
    <n v="2469"/>
    <s v="16030000"/>
    <x v="0"/>
    <s v="16"/>
  </r>
  <r>
    <s v="3160301154469"/>
    <x v="0"/>
    <x v="67"/>
    <n v="28"/>
    <n v="3"/>
    <n v="2561"/>
    <s v="1603"/>
    <s v="0001"/>
    <s v="16032203"/>
    <x v="2"/>
    <x v="2"/>
    <n v="0"/>
    <n v="0"/>
    <n v="2466"/>
    <s v="16030001"/>
    <x v="1"/>
    <s v="16"/>
  </r>
  <r>
    <s v="3600200014837"/>
    <x v="0"/>
    <x v="47"/>
    <n v="20"/>
    <n v="4"/>
    <n v="2561"/>
    <s v="1603"/>
    <s v="0000"/>
    <s v="16032203"/>
    <x v="2"/>
    <x v="7"/>
    <n v="5"/>
    <n v="11"/>
    <n v="2503"/>
    <s v="16030000"/>
    <x v="0"/>
    <s v="16"/>
  </r>
  <r>
    <s v="3160301154795"/>
    <x v="1"/>
    <x v="26"/>
    <n v="7"/>
    <n v="10"/>
    <n v="2561"/>
    <s v="1603"/>
    <s v="0000"/>
    <s v="16032203"/>
    <x v="2"/>
    <x v="227"/>
    <n v="0"/>
    <n v="0"/>
    <n v="2485"/>
    <s v="16030000"/>
    <x v="0"/>
    <s v="16"/>
  </r>
  <r>
    <s v="3160300378321"/>
    <x v="0"/>
    <x v="60"/>
    <n v="25"/>
    <n v="2"/>
    <n v="2561"/>
    <s v="1603"/>
    <s v="0001"/>
    <s v="16032204"/>
    <x v="2"/>
    <x v="24"/>
    <n v="0"/>
    <n v="0"/>
    <n v="2496"/>
    <s v="16030001"/>
    <x v="1"/>
    <s v="16"/>
  </r>
  <r>
    <s v="3160300378011"/>
    <x v="0"/>
    <x v="49"/>
    <n v="4"/>
    <n v="5"/>
    <n v="2561"/>
    <s v="1603"/>
    <s v="0001"/>
    <s v="16032204"/>
    <x v="2"/>
    <x v="11"/>
    <n v="0"/>
    <n v="0"/>
    <n v="2494"/>
    <s v="16030001"/>
    <x v="1"/>
    <s v="16"/>
  </r>
  <r>
    <s v="3160300375291"/>
    <x v="0"/>
    <x v="5"/>
    <n v="16"/>
    <n v="5"/>
    <n v="2561"/>
    <s v="1603"/>
    <s v="0000"/>
    <s v="16032204"/>
    <x v="2"/>
    <x v="11"/>
    <n v="0"/>
    <n v="0"/>
    <n v="2473"/>
    <s v="16030000"/>
    <x v="0"/>
    <s v="16"/>
  </r>
  <r>
    <s v="1160100094047"/>
    <x v="1"/>
    <x v="75"/>
    <n v="4"/>
    <n v="5"/>
    <n v="2561"/>
    <s v="1603"/>
    <s v="0000"/>
    <s v="16032205"/>
    <x v="2"/>
    <x v="3"/>
    <n v="29"/>
    <n v="3"/>
    <n v="2529"/>
    <s v="16030000"/>
    <x v="0"/>
    <s v="16"/>
  </r>
  <r>
    <s v="3160300384703"/>
    <x v="1"/>
    <x v="4"/>
    <n v="21"/>
    <n v="5"/>
    <n v="2561"/>
    <s v="1799"/>
    <s v="0000"/>
    <s v="16032205"/>
    <x v="2"/>
    <x v="11"/>
    <n v="0"/>
    <n v="0"/>
    <n v="2502"/>
    <s v="17990000"/>
    <x v="0"/>
    <s v="17"/>
  </r>
  <r>
    <s v="1160300032185"/>
    <x v="0"/>
    <x v="75"/>
    <n v="6"/>
    <n v="6"/>
    <n v="2561"/>
    <s v="1603"/>
    <s v="0000"/>
    <s v="16032205"/>
    <x v="2"/>
    <x v="63"/>
    <n v="13"/>
    <n v="10"/>
    <n v="2528"/>
    <s v="16030000"/>
    <x v="0"/>
    <s v="16"/>
  </r>
  <r>
    <s v="3160300384592"/>
    <x v="0"/>
    <x v="35"/>
    <n v="26"/>
    <n v="7"/>
    <n v="2561"/>
    <s v="1603"/>
    <s v="0000"/>
    <s v="16032205"/>
    <x v="2"/>
    <x v="11"/>
    <n v="19"/>
    <n v="9"/>
    <n v="2483"/>
    <s v="16030000"/>
    <x v="0"/>
    <s v="16"/>
  </r>
  <r>
    <s v="1160300205624"/>
    <x v="1"/>
    <x v="53"/>
    <n v="16"/>
    <n v="9"/>
    <n v="2561"/>
    <s v="2001"/>
    <s v="0000"/>
    <s v="16032205"/>
    <x v="2"/>
    <x v="84"/>
    <n v="12"/>
    <n v="5"/>
    <n v="2540"/>
    <s v="20010000"/>
    <x v="0"/>
    <s v="20"/>
  </r>
  <r>
    <s v="3160100767463"/>
    <x v="0"/>
    <x v="40"/>
    <n v="13"/>
    <n v="10"/>
    <n v="2561"/>
    <s v="1603"/>
    <s v="0000"/>
    <s v="16032205"/>
    <x v="2"/>
    <x v="311"/>
    <n v="4"/>
    <n v="7"/>
    <n v="2513"/>
    <s v="16030000"/>
    <x v="0"/>
    <s v="16"/>
  </r>
  <r>
    <s v="3160300388091"/>
    <x v="1"/>
    <x v="2"/>
    <n v="20"/>
    <n v="10"/>
    <n v="2561"/>
    <s v="1603"/>
    <s v="0000"/>
    <s v="16032205"/>
    <x v="2"/>
    <x v="11"/>
    <n v="7"/>
    <n v="4"/>
    <n v="2467"/>
    <s v="16030000"/>
    <x v="0"/>
    <s v="16"/>
  </r>
  <r>
    <s v="3160300382328"/>
    <x v="1"/>
    <x v="12"/>
    <n v="12"/>
    <n v="11"/>
    <n v="2561"/>
    <s v="1603"/>
    <s v="0001"/>
    <s v="16032205"/>
    <x v="2"/>
    <x v="15"/>
    <n v="28"/>
    <n v="6"/>
    <n v="2514"/>
    <s v="16030001"/>
    <x v="1"/>
    <s v="16"/>
  </r>
  <r>
    <s v="3160100290357"/>
    <x v="1"/>
    <x v="17"/>
    <n v="13"/>
    <n v="3"/>
    <n v="2561"/>
    <s v="1603"/>
    <s v="0000"/>
    <s v="16032206"/>
    <x v="2"/>
    <x v="11"/>
    <n v="10"/>
    <n v="11"/>
    <n v="2475"/>
    <s v="16030000"/>
    <x v="0"/>
    <s v="16"/>
  </r>
  <r>
    <s v="3670101130634"/>
    <x v="0"/>
    <x v="25"/>
    <n v="8"/>
    <n v="4"/>
    <n v="2561"/>
    <s v="1698"/>
    <s v="0001"/>
    <s v="16032206"/>
    <x v="2"/>
    <x v="70"/>
    <n v="0"/>
    <n v="0"/>
    <n v="2498"/>
    <s v="16980001"/>
    <x v="1"/>
    <s v="16"/>
  </r>
  <r>
    <s v="3160300811954"/>
    <x v="1"/>
    <x v="10"/>
    <n v="31"/>
    <n v="1"/>
    <n v="2561"/>
    <s v="1603"/>
    <s v="0001"/>
    <s v="16032208"/>
    <x v="2"/>
    <x v="140"/>
    <n v="4"/>
    <n v="12"/>
    <n v="2492"/>
    <s v="16030001"/>
    <x v="1"/>
    <s v="16"/>
  </r>
  <r>
    <s v="3160300812195"/>
    <x v="0"/>
    <x v="4"/>
    <n v="4"/>
    <n v="6"/>
    <n v="2561"/>
    <s v="1603"/>
    <s v="0000"/>
    <s v="16032208"/>
    <x v="2"/>
    <x v="2"/>
    <n v="26"/>
    <n v="7"/>
    <n v="2501"/>
    <s v="16030000"/>
    <x v="0"/>
    <s v="16"/>
  </r>
  <r>
    <s v="3160300811580"/>
    <x v="0"/>
    <x v="19"/>
    <n v="6"/>
    <n v="9"/>
    <n v="2561"/>
    <s v="1399"/>
    <s v="0001"/>
    <s v="16032208"/>
    <x v="2"/>
    <x v="17"/>
    <n v="3"/>
    <n v="1"/>
    <n v="2509"/>
    <s v="13990001"/>
    <x v="1"/>
    <s v="13"/>
  </r>
  <r>
    <s v="3160300812543"/>
    <x v="0"/>
    <x v="40"/>
    <n v="6"/>
    <n v="9"/>
    <n v="2561"/>
    <s v="1603"/>
    <s v="0001"/>
    <s v="16032208"/>
    <x v="2"/>
    <x v="7"/>
    <n v="28"/>
    <n v="8"/>
    <n v="2513"/>
    <s v="16030001"/>
    <x v="1"/>
    <s v="16"/>
  </r>
  <r>
    <s v="3410100149660"/>
    <x v="1"/>
    <x v="29"/>
    <n v="4"/>
    <n v="10"/>
    <n v="2561"/>
    <s v="1603"/>
    <s v="0001"/>
    <s v="16032208"/>
    <x v="2"/>
    <x v="78"/>
    <n v="2"/>
    <n v="7"/>
    <n v="2492"/>
    <s v="16030001"/>
    <x v="1"/>
    <s v="16"/>
  </r>
  <r>
    <s v="3160300822352"/>
    <x v="0"/>
    <x v="46"/>
    <n v="15"/>
    <n v="2"/>
    <n v="2561"/>
    <s v="1603"/>
    <s v="0000"/>
    <s v="16032209"/>
    <x v="2"/>
    <x v="106"/>
    <n v="12"/>
    <n v="11"/>
    <n v="2488"/>
    <s v="16030000"/>
    <x v="0"/>
    <s v="16"/>
  </r>
  <r>
    <s v="3160300824037"/>
    <x v="0"/>
    <x v="24"/>
    <n v="11"/>
    <n v="4"/>
    <n v="2561"/>
    <s v="1603"/>
    <s v="0000"/>
    <s v="16032209"/>
    <x v="2"/>
    <x v="11"/>
    <n v="1"/>
    <n v="4"/>
    <n v="2482"/>
    <s v="16030000"/>
    <x v="0"/>
    <s v="16"/>
  </r>
  <r>
    <s v="3170100202679"/>
    <x v="1"/>
    <x v="12"/>
    <n v="31"/>
    <n v="5"/>
    <n v="2561"/>
    <s v="3213"/>
    <s v="0000"/>
    <s v="16032209"/>
    <x v="2"/>
    <x v="123"/>
    <n v="22"/>
    <n v="12"/>
    <n v="2513"/>
    <s v="32130000"/>
    <x v="0"/>
    <s v="32"/>
  </r>
  <r>
    <s v="3160300822603"/>
    <x v="0"/>
    <x v="12"/>
    <n v="25"/>
    <n v="7"/>
    <n v="2561"/>
    <s v="1603"/>
    <s v="0000"/>
    <s v="16032209"/>
    <x v="2"/>
    <x v="312"/>
    <n v="18"/>
    <n v="1"/>
    <n v="2514"/>
    <s v="16030000"/>
    <x v="0"/>
    <s v="16"/>
  </r>
  <r>
    <s v="3160300825700"/>
    <x v="1"/>
    <x v="35"/>
    <n v="19"/>
    <n v="5"/>
    <n v="2561"/>
    <s v="1683"/>
    <s v="0001"/>
    <s v="16032210"/>
    <x v="2"/>
    <x v="25"/>
    <n v="23"/>
    <n v="6"/>
    <n v="2483"/>
    <s v="16830001"/>
    <x v="1"/>
    <s v="16"/>
  </r>
  <r>
    <s v="5160300021178"/>
    <x v="0"/>
    <x v="34"/>
    <n v="8"/>
    <n v="3"/>
    <n v="2561"/>
    <s v="1296"/>
    <s v="0002"/>
    <s v="16032211"/>
    <x v="2"/>
    <x v="15"/>
    <n v="4"/>
    <n v="3"/>
    <n v="2499"/>
    <s v="12960002"/>
    <x v="2"/>
    <s v="12"/>
  </r>
  <r>
    <s v="3160301155490"/>
    <x v="1"/>
    <x v="11"/>
    <n v="26"/>
    <n v="8"/>
    <n v="2561"/>
    <s v="1603"/>
    <s v="0000"/>
    <s v="16032211"/>
    <x v="2"/>
    <x v="11"/>
    <n v="25"/>
    <n v="11"/>
    <n v="2474"/>
    <s v="16030000"/>
    <x v="0"/>
    <s v="16"/>
  </r>
  <r>
    <s v="3160300113190"/>
    <x v="0"/>
    <x v="16"/>
    <n v="23"/>
    <n v="9"/>
    <n v="2561"/>
    <s v="1603"/>
    <s v="0000"/>
    <s v="16032211"/>
    <x v="2"/>
    <x v="26"/>
    <n v="0"/>
    <n v="0"/>
    <n v="2479"/>
    <s v="16030000"/>
    <x v="0"/>
    <s v="16"/>
  </r>
  <r>
    <s v="3160300381356"/>
    <x v="0"/>
    <x v="27"/>
    <n v="15"/>
    <n v="4"/>
    <n v="2561"/>
    <s v="1603"/>
    <s v="0000"/>
    <s v="16032212"/>
    <x v="2"/>
    <x v="51"/>
    <n v="0"/>
    <n v="0"/>
    <n v="2468"/>
    <s v="16030000"/>
    <x v="0"/>
    <s v="16"/>
  </r>
  <r>
    <s v="3160300389501"/>
    <x v="1"/>
    <x v="3"/>
    <n v="16"/>
    <n v="8"/>
    <n v="2561"/>
    <s v="1603"/>
    <s v="0001"/>
    <s v="16032212"/>
    <x v="2"/>
    <x v="32"/>
    <n v="8"/>
    <n v="6"/>
    <n v="2500"/>
    <s v="16030001"/>
    <x v="1"/>
    <s v="16"/>
  </r>
  <r>
    <s v="3160300381291"/>
    <x v="0"/>
    <x v="7"/>
    <n v="6"/>
    <n v="9"/>
    <n v="2561"/>
    <s v="1603"/>
    <s v="0001"/>
    <s v="16032212"/>
    <x v="2"/>
    <x v="2"/>
    <n v="20"/>
    <n v="12"/>
    <n v="2506"/>
    <s v="16030001"/>
    <x v="1"/>
    <s v="16"/>
  </r>
  <r>
    <s v="3160300827371"/>
    <x v="1"/>
    <x v="26"/>
    <n v="23"/>
    <n v="2"/>
    <n v="2561"/>
    <s v="1603"/>
    <s v="0001"/>
    <s v="16032213"/>
    <x v="2"/>
    <x v="119"/>
    <n v="10"/>
    <n v="3"/>
    <n v="2484"/>
    <s v="16030001"/>
    <x v="1"/>
    <s v="16"/>
  </r>
  <r>
    <s v="3160101530581"/>
    <x v="0"/>
    <x v="23"/>
    <n v="5"/>
    <n v="1"/>
    <n v="2561"/>
    <s v="4203"/>
    <s v="0000"/>
    <s v="16040100"/>
    <x v="3"/>
    <x v="37"/>
    <n v="9"/>
    <n v="8"/>
    <n v="2490"/>
    <s v="42030000"/>
    <x v="0"/>
    <s v="42"/>
  </r>
  <r>
    <s v="3160400261832"/>
    <x v="0"/>
    <x v="48"/>
    <n v="17"/>
    <n v="2"/>
    <n v="2561"/>
    <s v="5399"/>
    <s v="0001"/>
    <s v="16040100"/>
    <x v="3"/>
    <x v="25"/>
    <n v="17"/>
    <n v="3"/>
    <n v="2502"/>
    <s v="53990001"/>
    <x v="1"/>
    <s v="53"/>
  </r>
  <r>
    <s v="3160400061931"/>
    <x v="0"/>
    <x v="9"/>
    <n v="9"/>
    <n v="2"/>
    <n v="2561"/>
    <s v="1683"/>
    <s v="0001"/>
    <s v="16040101"/>
    <x v="3"/>
    <x v="25"/>
    <n v="5"/>
    <n v="8"/>
    <n v="2520"/>
    <s v="16830001"/>
    <x v="1"/>
    <s v="16"/>
  </r>
  <r>
    <s v="3160400023524"/>
    <x v="1"/>
    <x v="35"/>
    <n v="24"/>
    <n v="4"/>
    <n v="2561"/>
    <s v="1683"/>
    <s v="0001"/>
    <s v="16040101"/>
    <x v="3"/>
    <x v="32"/>
    <n v="11"/>
    <n v="11"/>
    <n v="2483"/>
    <s v="16830001"/>
    <x v="1"/>
    <s v="16"/>
  </r>
  <r>
    <s v="3160400006581"/>
    <x v="0"/>
    <x v="51"/>
    <n v="1"/>
    <n v="6"/>
    <n v="2561"/>
    <s v="1022"/>
    <s v="0106"/>
    <s v="16040101"/>
    <x v="3"/>
    <x v="11"/>
    <n v="2"/>
    <n v="2"/>
    <n v="2519"/>
    <s v="10220106"/>
    <x v="2"/>
    <s v="10"/>
  </r>
  <r>
    <s v="3160400042910"/>
    <x v="0"/>
    <x v="10"/>
    <n v="3"/>
    <n v="6"/>
    <n v="2561"/>
    <s v="1692"/>
    <s v="0001"/>
    <s v="16040101"/>
    <x v="3"/>
    <x v="24"/>
    <n v="10"/>
    <n v="1"/>
    <n v="2493"/>
    <s v="16920001"/>
    <x v="1"/>
    <s v="16"/>
  </r>
  <r>
    <s v="3160400043185"/>
    <x v="0"/>
    <x v="66"/>
    <n v="19"/>
    <n v="9"/>
    <n v="2561"/>
    <s v="1692"/>
    <s v="0001"/>
    <s v="16040101"/>
    <x v="3"/>
    <x v="2"/>
    <n v="1"/>
    <n v="1"/>
    <n v="2487"/>
    <s v="16920001"/>
    <x v="1"/>
    <s v="16"/>
  </r>
  <r>
    <s v="3650500367671"/>
    <x v="1"/>
    <x v="31"/>
    <n v="26"/>
    <n v="9"/>
    <n v="2561"/>
    <s v="1692"/>
    <s v="0000"/>
    <s v="16040101"/>
    <x v="3"/>
    <x v="37"/>
    <n v="0"/>
    <n v="12"/>
    <n v="2473"/>
    <s v="16920000"/>
    <x v="0"/>
    <s v="16"/>
  </r>
  <r>
    <s v="3160400031772"/>
    <x v="0"/>
    <x v="31"/>
    <n v="8"/>
    <n v="10"/>
    <n v="2561"/>
    <s v="1006"/>
    <s v="0006"/>
    <s v="16040101"/>
    <x v="3"/>
    <x v="32"/>
    <n v="1"/>
    <n v="1"/>
    <n v="2474"/>
    <s v="10060006"/>
    <x v="2"/>
    <s v="10"/>
  </r>
  <r>
    <s v="3160400112969"/>
    <x v="0"/>
    <x v="4"/>
    <n v="23"/>
    <n v="11"/>
    <n v="2561"/>
    <s v="1683"/>
    <s v="0001"/>
    <s v="16040101"/>
    <x v="3"/>
    <x v="25"/>
    <n v="31"/>
    <n v="1"/>
    <n v="2502"/>
    <s v="16830001"/>
    <x v="1"/>
    <s v="16"/>
  </r>
  <r>
    <s v="3160400092542"/>
    <x v="1"/>
    <x v="44"/>
    <n v="20"/>
    <n v="2"/>
    <n v="2561"/>
    <s v="1692"/>
    <s v="0001"/>
    <s v="16040102"/>
    <x v="3"/>
    <x v="5"/>
    <n v="25"/>
    <n v="1"/>
    <n v="2520"/>
    <s v="16920001"/>
    <x v="1"/>
    <s v="16"/>
  </r>
  <r>
    <s v="5160400025787"/>
    <x v="0"/>
    <x v="19"/>
    <n v="13"/>
    <n v="4"/>
    <n v="2561"/>
    <s v="1604"/>
    <s v="0000"/>
    <s v="16040102"/>
    <x v="3"/>
    <x v="56"/>
    <n v="7"/>
    <n v="1"/>
    <n v="2509"/>
    <s v="16040000"/>
    <x v="0"/>
    <s v="16"/>
  </r>
  <r>
    <s v="3669800162061"/>
    <x v="1"/>
    <x v="49"/>
    <n v="21"/>
    <n v="6"/>
    <n v="2561"/>
    <s v="1692"/>
    <s v="0001"/>
    <s v="16040102"/>
    <x v="3"/>
    <x v="3"/>
    <n v="0"/>
    <n v="0"/>
    <n v="2494"/>
    <s v="16920001"/>
    <x v="1"/>
    <s v="16"/>
  </r>
  <r>
    <s v="3160400094073"/>
    <x v="0"/>
    <x v="29"/>
    <n v="1"/>
    <n v="8"/>
    <n v="2561"/>
    <s v="1692"/>
    <s v="0001"/>
    <s v="16040102"/>
    <x v="3"/>
    <x v="1"/>
    <n v="6"/>
    <n v="5"/>
    <n v="2492"/>
    <s v="16920001"/>
    <x v="1"/>
    <s v="16"/>
  </r>
  <r>
    <s v="3160400429156"/>
    <x v="1"/>
    <x v="17"/>
    <n v="23"/>
    <n v="8"/>
    <n v="2561"/>
    <s v="1604"/>
    <s v="0000"/>
    <s v="16040102"/>
    <x v="3"/>
    <x v="37"/>
    <n v="1"/>
    <n v="1"/>
    <n v="2476"/>
    <s v="16040000"/>
    <x v="0"/>
    <s v="16"/>
  </r>
  <r>
    <s v="3160400093123"/>
    <x v="1"/>
    <x v="60"/>
    <n v="25"/>
    <n v="9"/>
    <n v="2561"/>
    <s v="1692"/>
    <s v="0001"/>
    <s v="16040102"/>
    <x v="3"/>
    <x v="119"/>
    <n v="7"/>
    <n v="3"/>
    <n v="2496"/>
    <s v="16920001"/>
    <x v="1"/>
    <s v="16"/>
  </r>
  <r>
    <s v="3160400092399"/>
    <x v="0"/>
    <x v="13"/>
    <n v="9"/>
    <n v="11"/>
    <n v="2561"/>
    <s v="1683"/>
    <s v="0001"/>
    <s v="16040102"/>
    <x v="3"/>
    <x v="248"/>
    <n v="20"/>
    <n v="6"/>
    <n v="2477"/>
    <s v="16830001"/>
    <x v="1"/>
    <s v="16"/>
  </r>
  <r>
    <s v="3190600414641"/>
    <x v="1"/>
    <x v="50"/>
    <n v="24"/>
    <n v="11"/>
    <n v="2561"/>
    <s v="1692"/>
    <s v="0001"/>
    <s v="16040102"/>
    <x v="3"/>
    <x v="32"/>
    <n v="0"/>
    <n v="5"/>
    <n v="2480"/>
    <s v="16920001"/>
    <x v="1"/>
    <s v="16"/>
  </r>
  <r>
    <s v="3160400579956"/>
    <x v="0"/>
    <x v="25"/>
    <n v="24"/>
    <n v="12"/>
    <n v="2561"/>
    <s v="1692"/>
    <s v="0001"/>
    <s v="16040102"/>
    <x v="3"/>
    <x v="138"/>
    <n v="2"/>
    <n v="3"/>
    <n v="2498"/>
    <s v="16920001"/>
    <x v="1"/>
    <s v="16"/>
  </r>
  <r>
    <s v="1169200076723"/>
    <x v="0"/>
    <x v="101"/>
    <n v="21"/>
    <n v="1"/>
    <n v="2561"/>
    <s v="1683"/>
    <s v="0001"/>
    <s v="16040103"/>
    <x v="3"/>
    <x v="2"/>
    <n v="2"/>
    <n v="11"/>
    <n v="2549"/>
    <s v="16830001"/>
    <x v="1"/>
    <s v="16"/>
  </r>
  <r>
    <s v="3160400047679"/>
    <x v="1"/>
    <x v="57"/>
    <n v="21"/>
    <n v="1"/>
    <n v="2561"/>
    <s v="1692"/>
    <s v="0000"/>
    <s v="16040103"/>
    <x v="3"/>
    <x v="37"/>
    <n v="10"/>
    <n v="6"/>
    <n v="2470"/>
    <s v="16920000"/>
    <x v="0"/>
    <s v="16"/>
  </r>
  <r>
    <s v="3160400109836"/>
    <x v="0"/>
    <x v="21"/>
    <n v="24"/>
    <n v="1"/>
    <n v="2561"/>
    <s v="1683"/>
    <s v="0001"/>
    <s v="16040103"/>
    <x v="3"/>
    <x v="106"/>
    <n v="18"/>
    <n v="1"/>
    <n v="2497"/>
    <s v="16830001"/>
    <x v="1"/>
    <s v="16"/>
  </r>
  <r>
    <s v="3160400047105"/>
    <x v="0"/>
    <x v="26"/>
    <n v="27"/>
    <n v="1"/>
    <n v="2561"/>
    <s v="1692"/>
    <s v="0000"/>
    <s v="16040103"/>
    <x v="3"/>
    <x v="37"/>
    <n v="10"/>
    <n v="2"/>
    <n v="2484"/>
    <s v="16920000"/>
    <x v="0"/>
    <s v="16"/>
  </r>
  <r>
    <s v="3160400154998"/>
    <x v="0"/>
    <x v="11"/>
    <n v="7"/>
    <n v="2"/>
    <n v="2561"/>
    <s v="1692"/>
    <s v="0000"/>
    <s v="16040103"/>
    <x v="3"/>
    <x v="37"/>
    <n v="1"/>
    <n v="1"/>
    <n v="2475"/>
    <s v="16920000"/>
    <x v="0"/>
    <s v="16"/>
  </r>
  <r>
    <s v="3160400012841"/>
    <x v="1"/>
    <x v="46"/>
    <n v="2"/>
    <n v="4"/>
    <n v="2561"/>
    <s v="1692"/>
    <s v="0000"/>
    <s v="16040103"/>
    <x v="3"/>
    <x v="37"/>
    <n v="30"/>
    <n v="8"/>
    <n v="2488"/>
    <s v="16920000"/>
    <x v="0"/>
    <s v="16"/>
  </r>
  <r>
    <s v="3160400099407"/>
    <x v="0"/>
    <x v="38"/>
    <n v="2"/>
    <n v="4"/>
    <n v="2561"/>
    <s v="1683"/>
    <s v="0001"/>
    <s v="16040103"/>
    <x v="3"/>
    <x v="16"/>
    <n v="2"/>
    <n v="3"/>
    <n v="2490"/>
    <s v="16830001"/>
    <x v="1"/>
    <s v="16"/>
  </r>
  <r>
    <s v="3160400097617"/>
    <x v="1"/>
    <x v="16"/>
    <n v="18"/>
    <n v="4"/>
    <n v="2561"/>
    <s v="1692"/>
    <s v="0001"/>
    <s v="16040103"/>
    <x v="3"/>
    <x v="119"/>
    <n v="1"/>
    <n v="1"/>
    <n v="2479"/>
    <s v="16920001"/>
    <x v="1"/>
    <s v="16"/>
  </r>
  <r>
    <s v="3160400435911"/>
    <x v="1"/>
    <x v="5"/>
    <n v="26"/>
    <n v="4"/>
    <n v="2561"/>
    <s v="1692"/>
    <s v="0001"/>
    <s v="16040103"/>
    <x v="3"/>
    <x v="2"/>
    <n v="12"/>
    <n v="7"/>
    <n v="2472"/>
    <s v="16920001"/>
    <x v="1"/>
    <s v="16"/>
  </r>
  <r>
    <s v="3160400018024"/>
    <x v="0"/>
    <x v="9"/>
    <n v="28"/>
    <n v="4"/>
    <n v="2561"/>
    <s v="1692"/>
    <s v="0001"/>
    <s v="16040103"/>
    <x v="3"/>
    <x v="32"/>
    <n v="20"/>
    <n v="1"/>
    <n v="2521"/>
    <s v="16920001"/>
    <x v="1"/>
    <s v="16"/>
  </r>
  <r>
    <s v="3160400497062"/>
    <x v="0"/>
    <x v="31"/>
    <n v="3"/>
    <n v="6"/>
    <n v="2561"/>
    <s v="1692"/>
    <s v="0000"/>
    <s v="16040103"/>
    <x v="3"/>
    <x v="37"/>
    <n v="21"/>
    <n v="4"/>
    <n v="2474"/>
    <s v="16920000"/>
    <x v="0"/>
    <s v="16"/>
  </r>
  <r>
    <s v="3160400013031"/>
    <x v="1"/>
    <x v="16"/>
    <n v="22"/>
    <n v="8"/>
    <n v="2561"/>
    <s v="1692"/>
    <s v="0001"/>
    <s v="16040103"/>
    <x v="3"/>
    <x v="21"/>
    <n v="27"/>
    <n v="7"/>
    <n v="2479"/>
    <s v="16920001"/>
    <x v="1"/>
    <s v="16"/>
  </r>
  <r>
    <s v="3160400036774"/>
    <x v="1"/>
    <x v="43"/>
    <n v="20"/>
    <n v="9"/>
    <n v="2561"/>
    <s v="1692"/>
    <s v="0001"/>
    <s v="16040103"/>
    <x v="3"/>
    <x v="11"/>
    <n v="1"/>
    <n v="1"/>
    <n v="2478"/>
    <s v="16920001"/>
    <x v="1"/>
    <s v="16"/>
  </r>
  <r>
    <s v="3160400067254"/>
    <x v="1"/>
    <x v="43"/>
    <n v="25"/>
    <n v="9"/>
    <n v="2561"/>
    <s v="1692"/>
    <s v="0001"/>
    <s v="16040103"/>
    <x v="3"/>
    <x v="22"/>
    <n v="2"/>
    <n v="7"/>
    <n v="2478"/>
    <s v="16920001"/>
    <x v="1"/>
    <s v="16"/>
  </r>
  <r>
    <s v="3160400096483"/>
    <x v="1"/>
    <x v="43"/>
    <n v="6"/>
    <n v="10"/>
    <n v="2561"/>
    <s v="1692"/>
    <s v="0001"/>
    <s v="16040103"/>
    <x v="3"/>
    <x v="31"/>
    <n v="1"/>
    <n v="1"/>
    <n v="2478"/>
    <s v="16920001"/>
    <x v="1"/>
    <s v="16"/>
  </r>
  <r>
    <s v="3160400099725"/>
    <x v="1"/>
    <x v="79"/>
    <n v="31"/>
    <n v="10"/>
    <n v="2561"/>
    <s v="1692"/>
    <s v="0000"/>
    <s v="16040103"/>
    <x v="3"/>
    <x v="37"/>
    <n v="7"/>
    <n v="1"/>
    <n v="2464"/>
    <s v="16920000"/>
    <x v="0"/>
    <s v="16"/>
  </r>
  <r>
    <s v="3670100985113"/>
    <x v="0"/>
    <x v="7"/>
    <n v="5"/>
    <n v="11"/>
    <n v="2561"/>
    <s v="1683"/>
    <s v="0001"/>
    <s v="16040103"/>
    <x v="3"/>
    <x v="1"/>
    <n v="21"/>
    <n v="5"/>
    <n v="2507"/>
    <s v="16830001"/>
    <x v="1"/>
    <s v="16"/>
  </r>
  <r>
    <s v="3160400101541"/>
    <x v="1"/>
    <x v="10"/>
    <n v="15"/>
    <n v="11"/>
    <n v="2561"/>
    <s v="1683"/>
    <s v="0001"/>
    <s v="16040103"/>
    <x v="3"/>
    <x v="2"/>
    <n v="1"/>
    <n v="1"/>
    <n v="2493"/>
    <s v="16830001"/>
    <x v="1"/>
    <s v="16"/>
  </r>
  <r>
    <s v="3160400069249"/>
    <x v="1"/>
    <x v="35"/>
    <n v="21"/>
    <n v="11"/>
    <n v="2561"/>
    <s v="1692"/>
    <s v="0001"/>
    <s v="16040103"/>
    <x v="3"/>
    <x v="120"/>
    <n v="5"/>
    <n v="4"/>
    <n v="2484"/>
    <s v="16920001"/>
    <x v="1"/>
    <s v="16"/>
  </r>
  <r>
    <s v="3160400068145"/>
    <x v="0"/>
    <x v="7"/>
    <n v="29"/>
    <n v="11"/>
    <n v="2561"/>
    <s v="1998"/>
    <s v="0000"/>
    <s v="16040103"/>
    <x v="3"/>
    <x v="21"/>
    <n v="20"/>
    <n v="10"/>
    <n v="2507"/>
    <s v="19980000"/>
    <x v="0"/>
    <s v="19"/>
  </r>
  <r>
    <s v="3510100675808"/>
    <x v="0"/>
    <x v="25"/>
    <n v="22"/>
    <n v="1"/>
    <n v="2561"/>
    <s v="1692"/>
    <s v="0000"/>
    <s v="16040104"/>
    <x v="3"/>
    <x v="51"/>
    <n v="28"/>
    <n v="8"/>
    <n v="2497"/>
    <s v="16920000"/>
    <x v="0"/>
    <s v="16"/>
  </r>
  <r>
    <s v="3160400105806"/>
    <x v="1"/>
    <x v="13"/>
    <n v="27"/>
    <n v="4"/>
    <n v="2561"/>
    <s v="1692"/>
    <s v="0000"/>
    <s v="16040104"/>
    <x v="3"/>
    <x v="37"/>
    <n v="0"/>
    <n v="0"/>
    <n v="2477"/>
    <s v="16920000"/>
    <x v="0"/>
    <s v="16"/>
  </r>
  <r>
    <s v="3160400124363"/>
    <x v="1"/>
    <x v="16"/>
    <n v="17"/>
    <n v="5"/>
    <n v="2561"/>
    <s v="1683"/>
    <s v="0002"/>
    <s v="16040104"/>
    <x v="3"/>
    <x v="15"/>
    <n v="1"/>
    <n v="1"/>
    <n v="2479"/>
    <s v="16830002"/>
    <x v="1"/>
    <s v="16"/>
  </r>
  <r>
    <s v="3160400032990"/>
    <x v="1"/>
    <x v="31"/>
    <n v="15"/>
    <n v="6"/>
    <n v="2561"/>
    <s v="1692"/>
    <s v="0001"/>
    <s v="16040104"/>
    <x v="3"/>
    <x v="95"/>
    <n v="1"/>
    <n v="1"/>
    <n v="2474"/>
    <s v="16920001"/>
    <x v="1"/>
    <s v="16"/>
  </r>
  <r>
    <s v="1160400053834"/>
    <x v="0"/>
    <x v="75"/>
    <n v="28"/>
    <n v="7"/>
    <n v="2561"/>
    <s v="1692"/>
    <s v="0001"/>
    <s v="16040104"/>
    <x v="3"/>
    <x v="16"/>
    <n v="17"/>
    <n v="5"/>
    <n v="2529"/>
    <s v="16920001"/>
    <x v="1"/>
    <s v="16"/>
  </r>
  <r>
    <s v="3160400024024"/>
    <x v="0"/>
    <x v="9"/>
    <n v="21"/>
    <n v="9"/>
    <n v="2561"/>
    <s v="1683"/>
    <s v="0001"/>
    <s v="16040104"/>
    <x v="3"/>
    <x v="77"/>
    <n v="1"/>
    <n v="7"/>
    <n v="2521"/>
    <s v="16830001"/>
    <x v="1"/>
    <s v="16"/>
  </r>
  <r>
    <s v="5160400003180"/>
    <x v="0"/>
    <x v="26"/>
    <n v="29"/>
    <n v="9"/>
    <n v="2561"/>
    <s v="1692"/>
    <s v="0000"/>
    <s v="16040104"/>
    <x v="3"/>
    <x v="37"/>
    <n v="1"/>
    <n v="1"/>
    <n v="2485"/>
    <s v="16920000"/>
    <x v="0"/>
    <s v="16"/>
  </r>
  <r>
    <s v="4160400004234"/>
    <x v="1"/>
    <x v="36"/>
    <n v="1"/>
    <n v="10"/>
    <n v="2561"/>
    <s v="1692"/>
    <s v="0001"/>
    <s v="16040104"/>
    <x v="3"/>
    <x v="40"/>
    <n v="4"/>
    <n v="3"/>
    <n v="2522"/>
    <s v="16920001"/>
    <x v="1"/>
    <s v="16"/>
  </r>
  <r>
    <s v="3130600259050"/>
    <x v="1"/>
    <x v="19"/>
    <n v="8"/>
    <n v="12"/>
    <n v="2561"/>
    <s v="1032"/>
    <s v="0002"/>
    <s v="16040104"/>
    <x v="3"/>
    <x v="21"/>
    <n v="26"/>
    <n v="4"/>
    <n v="2509"/>
    <s v="10320002"/>
    <x v="1"/>
    <s v="10"/>
  </r>
  <r>
    <s v="3160400125645"/>
    <x v="1"/>
    <x v="6"/>
    <n v="3"/>
    <n v="4"/>
    <n v="2561"/>
    <s v="1683"/>
    <s v="0001"/>
    <s v="16040105"/>
    <x v="3"/>
    <x v="25"/>
    <n v="25"/>
    <n v="10"/>
    <n v="2487"/>
    <s v="16830001"/>
    <x v="1"/>
    <s v="16"/>
  </r>
  <r>
    <s v="3160400130355"/>
    <x v="1"/>
    <x v="13"/>
    <n v="22"/>
    <n v="5"/>
    <n v="2561"/>
    <s v="1692"/>
    <s v="0001"/>
    <s v="16040105"/>
    <x v="3"/>
    <x v="2"/>
    <n v="4"/>
    <n v="12"/>
    <n v="2476"/>
    <s v="16920001"/>
    <x v="1"/>
    <s v="16"/>
  </r>
  <r>
    <s v="3160400110001"/>
    <x v="0"/>
    <x v="54"/>
    <n v="24"/>
    <n v="5"/>
    <n v="2561"/>
    <s v="1692"/>
    <s v="0001"/>
    <s v="16040105"/>
    <x v="3"/>
    <x v="22"/>
    <n v="29"/>
    <n v="12"/>
    <n v="2504"/>
    <s v="16920001"/>
    <x v="1"/>
    <s v="16"/>
  </r>
  <r>
    <s v="3160400182029"/>
    <x v="0"/>
    <x v="77"/>
    <n v="26"/>
    <n v="5"/>
    <n v="2561"/>
    <s v="1692"/>
    <s v="0001"/>
    <s v="16040105"/>
    <x v="3"/>
    <x v="307"/>
    <n v="11"/>
    <n v="1"/>
    <n v="2512"/>
    <s v="16920001"/>
    <x v="1"/>
    <s v="16"/>
  </r>
  <r>
    <s v="3160400110079"/>
    <x v="1"/>
    <x v="27"/>
    <n v="31"/>
    <n v="5"/>
    <n v="2561"/>
    <s v="1692"/>
    <s v="0000"/>
    <s v="16040105"/>
    <x v="3"/>
    <x v="37"/>
    <n v="0"/>
    <n v="0"/>
    <n v="2468"/>
    <s v="16920000"/>
    <x v="0"/>
    <s v="16"/>
  </r>
  <r>
    <s v="3160400110141"/>
    <x v="0"/>
    <x v="7"/>
    <n v="5"/>
    <n v="10"/>
    <n v="2561"/>
    <s v="1692"/>
    <s v="0000"/>
    <s v="16040105"/>
    <x v="3"/>
    <x v="11"/>
    <n v="26"/>
    <n v="8"/>
    <n v="2507"/>
    <s v="16920000"/>
    <x v="0"/>
    <s v="16"/>
  </r>
  <r>
    <s v="1160400154673"/>
    <x v="1"/>
    <x v="52"/>
    <n v="18"/>
    <n v="10"/>
    <n v="2561"/>
    <s v="1683"/>
    <s v="0001"/>
    <s v="16040105"/>
    <x v="3"/>
    <x v="2"/>
    <n v="22"/>
    <n v="9"/>
    <n v="2535"/>
    <s v="16830001"/>
    <x v="1"/>
    <s v="16"/>
  </r>
  <r>
    <s v="5160400005760"/>
    <x v="0"/>
    <x v="38"/>
    <n v="26"/>
    <n v="10"/>
    <n v="2561"/>
    <s v="1683"/>
    <s v="0001"/>
    <s v="16040105"/>
    <x v="3"/>
    <x v="87"/>
    <n v="13"/>
    <n v="3"/>
    <n v="2490"/>
    <s v="16830001"/>
    <x v="1"/>
    <s v="16"/>
  </r>
  <r>
    <s v="3160400032906"/>
    <x v="0"/>
    <x v="49"/>
    <n v="2"/>
    <n v="11"/>
    <n v="2561"/>
    <s v="1683"/>
    <s v="0001"/>
    <s v="16040105"/>
    <x v="3"/>
    <x v="2"/>
    <n v="22"/>
    <n v="9"/>
    <n v="2494"/>
    <s v="16830001"/>
    <x v="1"/>
    <s v="16"/>
  </r>
  <r>
    <s v="1609900066149"/>
    <x v="0"/>
    <x v="75"/>
    <n v="15"/>
    <n v="11"/>
    <n v="2561"/>
    <s v="1692"/>
    <s v="0000"/>
    <s v="16040105"/>
    <x v="3"/>
    <x v="8"/>
    <n v="7"/>
    <n v="2"/>
    <n v="2529"/>
    <s v="16920000"/>
    <x v="0"/>
    <s v="16"/>
  </r>
  <r>
    <s v="3670600062553"/>
    <x v="1"/>
    <x v="70"/>
    <n v="20"/>
    <n v="12"/>
    <n v="2561"/>
    <s v="1692"/>
    <s v="0001"/>
    <s v="16040105"/>
    <x v="3"/>
    <x v="156"/>
    <n v="25"/>
    <n v="11"/>
    <n v="2526"/>
    <s v="16920001"/>
    <x v="1"/>
    <s v="16"/>
  </r>
  <r>
    <s v="3101300135585"/>
    <x v="0"/>
    <x v="26"/>
    <n v="17"/>
    <n v="1"/>
    <n v="2561"/>
    <s v="1035"/>
    <s v="0000"/>
    <s v="16040106"/>
    <x v="3"/>
    <x v="71"/>
    <n v="2"/>
    <n v="11"/>
    <n v="2484"/>
    <s v="10350000"/>
    <x v="0"/>
    <s v="10"/>
  </r>
  <r>
    <s v="3160300713766"/>
    <x v="1"/>
    <x v="23"/>
    <n v="16"/>
    <n v="2"/>
    <n v="2561"/>
    <s v="1692"/>
    <s v="0000"/>
    <s v="16040106"/>
    <x v="3"/>
    <x v="24"/>
    <n v="17"/>
    <n v="1"/>
    <n v="2491"/>
    <s v="16920000"/>
    <x v="0"/>
    <s v="16"/>
  </r>
  <r>
    <s v="3160400055736"/>
    <x v="1"/>
    <x v="29"/>
    <n v="17"/>
    <n v="2"/>
    <n v="2561"/>
    <s v="1692"/>
    <s v="0001"/>
    <s v="16040106"/>
    <x v="3"/>
    <x v="17"/>
    <n v="3"/>
    <n v="10"/>
    <n v="2491"/>
    <s v="16920001"/>
    <x v="1"/>
    <s v="16"/>
  </r>
  <r>
    <s v="3160400153983"/>
    <x v="0"/>
    <x v="41"/>
    <n v="23"/>
    <n v="6"/>
    <n v="2561"/>
    <s v="1692"/>
    <s v="0000"/>
    <s v="16040106"/>
    <x v="3"/>
    <x v="11"/>
    <n v="1"/>
    <n v="1"/>
    <n v="2495"/>
    <s v="16920000"/>
    <x v="0"/>
    <s v="16"/>
  </r>
  <r>
    <s v="3160400184862"/>
    <x v="1"/>
    <x v="21"/>
    <n v="31"/>
    <n v="7"/>
    <n v="2561"/>
    <s v="1007"/>
    <s v="0001"/>
    <s v="16040106"/>
    <x v="3"/>
    <x v="24"/>
    <n v="10"/>
    <n v="5"/>
    <n v="2497"/>
    <s v="10070001"/>
    <x v="1"/>
    <s v="10"/>
  </r>
  <r>
    <s v="3160400156737"/>
    <x v="1"/>
    <x v="66"/>
    <n v="16"/>
    <n v="8"/>
    <n v="2561"/>
    <s v="1692"/>
    <s v="0000"/>
    <s v="16040106"/>
    <x v="3"/>
    <x v="37"/>
    <n v="4"/>
    <n v="4"/>
    <n v="2487"/>
    <s v="16920000"/>
    <x v="0"/>
    <s v="16"/>
  </r>
  <r>
    <s v="3160400132919"/>
    <x v="1"/>
    <x v="31"/>
    <n v="21"/>
    <n v="9"/>
    <n v="2561"/>
    <s v="1692"/>
    <s v="0001"/>
    <s v="16040106"/>
    <x v="3"/>
    <x v="2"/>
    <n v="1"/>
    <n v="1"/>
    <n v="2474"/>
    <s v="16920001"/>
    <x v="1"/>
    <s v="16"/>
  </r>
  <r>
    <s v="3160400132081"/>
    <x v="0"/>
    <x v="61"/>
    <n v="2"/>
    <n v="12"/>
    <n v="2561"/>
    <s v="1692"/>
    <s v="0000"/>
    <s v="16040106"/>
    <x v="3"/>
    <x v="40"/>
    <n v="1"/>
    <n v="1"/>
    <n v="2481"/>
    <s v="16920000"/>
    <x v="0"/>
    <s v="16"/>
  </r>
  <r>
    <s v="3100502619205"/>
    <x v="0"/>
    <x v="4"/>
    <n v="16"/>
    <n v="1"/>
    <n v="2561"/>
    <s v="1397"/>
    <s v="0001"/>
    <s v="16040108"/>
    <x v="3"/>
    <x v="8"/>
    <n v="13"/>
    <n v="3"/>
    <n v="2501"/>
    <s v="13970001"/>
    <x v="2"/>
    <s v="13"/>
  </r>
  <r>
    <s v="3160400151166"/>
    <x v="0"/>
    <x v="24"/>
    <n v="1"/>
    <n v="3"/>
    <n v="2561"/>
    <s v="1683"/>
    <s v="0001"/>
    <s v="16040108"/>
    <x v="3"/>
    <x v="92"/>
    <n v="11"/>
    <n v="12"/>
    <n v="2481"/>
    <s v="16830001"/>
    <x v="1"/>
    <s v="16"/>
  </r>
  <r>
    <s v="3640300040392"/>
    <x v="1"/>
    <x v="38"/>
    <n v="4"/>
    <n v="4"/>
    <n v="2561"/>
    <s v="7399"/>
    <s v="0001"/>
    <s v="16040108"/>
    <x v="3"/>
    <x v="70"/>
    <n v="0"/>
    <n v="0"/>
    <n v="2490"/>
    <s v="73990001"/>
    <x v="1"/>
    <s v="73"/>
  </r>
  <r>
    <s v="3100700839805"/>
    <x v="0"/>
    <x v="69"/>
    <n v="8"/>
    <n v="4"/>
    <n v="2561"/>
    <s v="1683"/>
    <s v="0001"/>
    <s v="16040108"/>
    <x v="3"/>
    <x v="16"/>
    <n v="12"/>
    <n v="10"/>
    <n v="2516"/>
    <s v="16830001"/>
    <x v="1"/>
    <s v="16"/>
  </r>
  <r>
    <s v="3260100670434"/>
    <x v="0"/>
    <x v="60"/>
    <n v="23"/>
    <n v="4"/>
    <n v="2561"/>
    <s v="2699"/>
    <s v="0001"/>
    <s v="16040108"/>
    <x v="3"/>
    <x v="11"/>
    <n v="10"/>
    <n v="9"/>
    <n v="2495"/>
    <s v="26990001"/>
    <x v="1"/>
    <s v="26"/>
  </r>
  <r>
    <s v="3160400117120"/>
    <x v="1"/>
    <x v="57"/>
    <n v="26"/>
    <n v="4"/>
    <n v="2561"/>
    <s v="1692"/>
    <s v="0000"/>
    <s v="16040108"/>
    <x v="3"/>
    <x v="37"/>
    <n v="15"/>
    <n v="5"/>
    <n v="2470"/>
    <s v="16920000"/>
    <x v="0"/>
    <s v="16"/>
  </r>
  <r>
    <s v="3160400125017"/>
    <x v="1"/>
    <x v="41"/>
    <n v="3"/>
    <n v="5"/>
    <n v="2561"/>
    <s v="1692"/>
    <s v="0001"/>
    <s v="16040108"/>
    <x v="3"/>
    <x v="138"/>
    <n v="30"/>
    <n v="4"/>
    <n v="2495"/>
    <s v="16920001"/>
    <x v="1"/>
    <s v="16"/>
  </r>
  <r>
    <s v="3160400119866"/>
    <x v="0"/>
    <x v="35"/>
    <n v="21"/>
    <n v="5"/>
    <n v="2561"/>
    <s v="1692"/>
    <s v="0001"/>
    <s v="16040108"/>
    <x v="3"/>
    <x v="2"/>
    <n v="0"/>
    <n v="0"/>
    <n v="2484"/>
    <s v="16920001"/>
    <x v="1"/>
    <s v="16"/>
  </r>
  <r>
    <s v="3620300230728"/>
    <x v="1"/>
    <x v="10"/>
    <n v="24"/>
    <n v="5"/>
    <n v="2561"/>
    <s v="1692"/>
    <s v="0001"/>
    <s v="16040108"/>
    <x v="3"/>
    <x v="248"/>
    <n v="7"/>
    <n v="4"/>
    <n v="2493"/>
    <s v="16920001"/>
    <x v="1"/>
    <s v="16"/>
  </r>
  <r>
    <s v="3160400043631"/>
    <x v="1"/>
    <x v="13"/>
    <n v="16"/>
    <n v="6"/>
    <n v="2561"/>
    <s v="1692"/>
    <s v="0001"/>
    <s v="16040108"/>
    <x v="3"/>
    <x v="90"/>
    <n v="24"/>
    <n v="5"/>
    <n v="2477"/>
    <s v="16920001"/>
    <x v="1"/>
    <s v="16"/>
  </r>
  <r>
    <s v="5160400023385"/>
    <x v="0"/>
    <x v="60"/>
    <n v="21"/>
    <n v="6"/>
    <n v="2561"/>
    <s v="1692"/>
    <s v="0001"/>
    <s v="16040108"/>
    <x v="3"/>
    <x v="22"/>
    <n v="8"/>
    <n v="5"/>
    <n v="2496"/>
    <s v="16920001"/>
    <x v="1"/>
    <s v="16"/>
  </r>
  <r>
    <s v="3100903008738"/>
    <x v="1"/>
    <x v="51"/>
    <n v="12"/>
    <n v="8"/>
    <n v="2561"/>
    <s v="1604"/>
    <s v="0000"/>
    <s v="16040108"/>
    <x v="3"/>
    <x v="11"/>
    <n v="24"/>
    <n v="10"/>
    <n v="2518"/>
    <s v="16040000"/>
    <x v="0"/>
    <s v="16"/>
  </r>
  <r>
    <s v="3160400571432"/>
    <x v="1"/>
    <x v="25"/>
    <n v="18"/>
    <n v="9"/>
    <n v="2561"/>
    <s v="1683"/>
    <s v="0001"/>
    <s v="16040108"/>
    <x v="3"/>
    <x v="24"/>
    <n v="0"/>
    <n v="0"/>
    <n v="2498"/>
    <s v="16830001"/>
    <x v="1"/>
    <s v="16"/>
  </r>
  <r>
    <s v="3619900067800"/>
    <x v="0"/>
    <x v="10"/>
    <n v="11"/>
    <n v="10"/>
    <n v="2561"/>
    <s v="1495"/>
    <s v="0001"/>
    <s v="16040108"/>
    <x v="3"/>
    <x v="110"/>
    <n v="11"/>
    <n v="6"/>
    <n v="2493"/>
    <s v="14950001"/>
    <x v="2"/>
    <s v="14"/>
  </r>
  <r>
    <s v="3160400126846"/>
    <x v="0"/>
    <x v="50"/>
    <n v="25"/>
    <n v="10"/>
    <n v="2561"/>
    <s v="1692"/>
    <s v="0001"/>
    <s v="16040108"/>
    <x v="3"/>
    <x v="174"/>
    <n v="18"/>
    <n v="4"/>
    <n v="2480"/>
    <s v="16920001"/>
    <x v="1"/>
    <s v="16"/>
  </r>
  <r>
    <s v="3160400181791"/>
    <x v="0"/>
    <x v="19"/>
    <n v="14"/>
    <n v="11"/>
    <n v="2561"/>
    <s v="1692"/>
    <s v="0001"/>
    <s v="16040108"/>
    <x v="3"/>
    <x v="18"/>
    <n v="17"/>
    <n v="12"/>
    <n v="2508"/>
    <s v="16920001"/>
    <x v="1"/>
    <s v="16"/>
  </r>
  <r>
    <s v="3160400129900"/>
    <x v="1"/>
    <x v="31"/>
    <n v="25"/>
    <n v="11"/>
    <n v="2561"/>
    <s v="1692"/>
    <s v="0001"/>
    <s v="16040108"/>
    <x v="3"/>
    <x v="174"/>
    <n v="16"/>
    <n v="10"/>
    <n v="2474"/>
    <s v="16920001"/>
    <x v="1"/>
    <s v="16"/>
  </r>
  <r>
    <s v="3160400028267"/>
    <x v="0"/>
    <x v="13"/>
    <n v="22"/>
    <n v="1"/>
    <n v="2561"/>
    <s v="1996"/>
    <s v="0001"/>
    <s v="16040109"/>
    <x v="3"/>
    <x v="2"/>
    <n v="0"/>
    <n v="0"/>
    <n v="2477"/>
    <s v="19960001"/>
    <x v="1"/>
    <s v="19"/>
  </r>
  <r>
    <s v="3160400054501"/>
    <x v="1"/>
    <x v="56"/>
    <n v="8"/>
    <n v="2"/>
    <n v="2561"/>
    <s v="1692"/>
    <s v="0000"/>
    <s v="16040109"/>
    <x v="3"/>
    <x v="11"/>
    <n v="19"/>
    <n v="11"/>
    <n v="2517"/>
    <s v="16920000"/>
    <x v="0"/>
    <s v="16"/>
  </r>
  <r>
    <s v="4609900006442"/>
    <x v="0"/>
    <x v="25"/>
    <n v="10"/>
    <n v="3"/>
    <n v="2561"/>
    <s v="1692"/>
    <s v="0001"/>
    <s v="16040109"/>
    <x v="3"/>
    <x v="11"/>
    <n v="9"/>
    <n v="9"/>
    <n v="2497"/>
    <s v="16920001"/>
    <x v="1"/>
    <s v="16"/>
  </r>
  <r>
    <s v="3301200959436"/>
    <x v="1"/>
    <x v="1"/>
    <n v="1"/>
    <n v="5"/>
    <n v="2561"/>
    <s v="1683"/>
    <s v="0001"/>
    <s v="16040109"/>
    <x v="3"/>
    <x v="2"/>
    <n v="22"/>
    <n v="10"/>
    <n v="2485"/>
    <s v="16830001"/>
    <x v="1"/>
    <s v="16"/>
  </r>
  <r>
    <s v="3160600127692"/>
    <x v="1"/>
    <x v="2"/>
    <n v="26"/>
    <n v="6"/>
    <n v="2561"/>
    <s v="1692"/>
    <s v="0000"/>
    <s v="16040109"/>
    <x v="3"/>
    <x v="37"/>
    <n v="17"/>
    <n v="11"/>
    <n v="2466"/>
    <s v="16920000"/>
    <x v="0"/>
    <s v="16"/>
  </r>
  <r>
    <s v="3160400021335"/>
    <x v="0"/>
    <x v="74"/>
    <n v="24"/>
    <n v="7"/>
    <n v="2561"/>
    <s v="1692"/>
    <s v="0000"/>
    <s v="16040109"/>
    <x v="3"/>
    <x v="290"/>
    <n v="4"/>
    <n v="8"/>
    <n v="2523"/>
    <s v="16920000"/>
    <x v="0"/>
    <s v="16"/>
  </r>
  <r>
    <s v="5660600057521"/>
    <x v="0"/>
    <x v="89"/>
    <n v="24"/>
    <n v="8"/>
    <n v="2561"/>
    <s v="1692"/>
    <s v="0000"/>
    <s v="16040109"/>
    <x v="3"/>
    <x v="52"/>
    <n v="4"/>
    <n v="9"/>
    <n v="2524"/>
    <s v="16920000"/>
    <x v="0"/>
    <s v="16"/>
  </r>
  <r>
    <s v="3160400055639"/>
    <x v="0"/>
    <x v="34"/>
    <n v="26"/>
    <n v="9"/>
    <n v="2561"/>
    <s v="1692"/>
    <s v="0001"/>
    <s v="16040109"/>
    <x v="3"/>
    <x v="6"/>
    <n v="11"/>
    <n v="12"/>
    <n v="2498"/>
    <s v="16920001"/>
    <x v="1"/>
    <s v="16"/>
  </r>
  <r>
    <s v="3150100024363"/>
    <x v="1"/>
    <x v="50"/>
    <n v="27"/>
    <n v="9"/>
    <n v="2561"/>
    <s v="1692"/>
    <s v="0000"/>
    <s v="16040109"/>
    <x v="3"/>
    <x v="37"/>
    <n v="0"/>
    <n v="0"/>
    <n v="2480"/>
    <s v="16920000"/>
    <x v="0"/>
    <s v="16"/>
  </r>
  <r>
    <s v="1160400033230"/>
    <x v="1"/>
    <x v="75"/>
    <n v="14"/>
    <n v="10"/>
    <n v="2561"/>
    <s v="1683"/>
    <s v="0001"/>
    <s v="16040109"/>
    <x v="3"/>
    <x v="32"/>
    <n v="9"/>
    <n v="11"/>
    <n v="2528"/>
    <s v="16830001"/>
    <x v="1"/>
    <s v="16"/>
  </r>
  <r>
    <s v="1160400036816"/>
    <x v="0"/>
    <x v="75"/>
    <n v="18"/>
    <n v="10"/>
    <n v="2561"/>
    <s v="1692"/>
    <s v="0000"/>
    <s v="16040109"/>
    <x v="3"/>
    <x v="313"/>
    <n v="13"/>
    <n v="1"/>
    <n v="2529"/>
    <s v="16920000"/>
    <x v="0"/>
    <s v="16"/>
  </r>
  <r>
    <s v="3670500344956"/>
    <x v="0"/>
    <x v="61"/>
    <n v="3"/>
    <n v="11"/>
    <n v="2561"/>
    <s v="1692"/>
    <s v="0000"/>
    <s v="16040109"/>
    <x v="3"/>
    <x v="37"/>
    <n v="16"/>
    <n v="7"/>
    <n v="2481"/>
    <s v="16920000"/>
    <x v="0"/>
    <s v="16"/>
  </r>
  <r>
    <s v="5160400022109"/>
    <x v="0"/>
    <x v="4"/>
    <n v="5"/>
    <n v="11"/>
    <n v="2561"/>
    <s v="1683"/>
    <s v="0001"/>
    <s v="16040109"/>
    <x v="3"/>
    <x v="314"/>
    <n v="0"/>
    <n v="0"/>
    <n v="2502"/>
    <s v="16830001"/>
    <x v="1"/>
    <s v="16"/>
  </r>
  <r>
    <s v="3160400057411"/>
    <x v="1"/>
    <x v="43"/>
    <n v="15"/>
    <n v="12"/>
    <n v="2561"/>
    <s v="1683"/>
    <s v="0001"/>
    <s v="16040109"/>
    <x v="3"/>
    <x v="197"/>
    <n v="1"/>
    <n v="1"/>
    <n v="2478"/>
    <s v="16830001"/>
    <x v="1"/>
    <s v="16"/>
  </r>
  <r>
    <s v="1100702700182"/>
    <x v="0"/>
    <x v="68"/>
    <n v="19"/>
    <n v="12"/>
    <n v="2561"/>
    <s v="1692"/>
    <s v="0000"/>
    <s v="16040109"/>
    <x v="3"/>
    <x v="16"/>
    <n v="4"/>
    <n v="5"/>
    <n v="2541"/>
    <s v="16920000"/>
    <x v="0"/>
    <s v="16"/>
  </r>
  <r>
    <s v="1169200077967"/>
    <x v="1"/>
    <x v="101"/>
    <n v="27"/>
    <n v="1"/>
    <n v="2561"/>
    <s v="1611"/>
    <s v="0001"/>
    <s v="16040110"/>
    <x v="3"/>
    <x v="153"/>
    <n v="3"/>
    <n v="12"/>
    <n v="2549"/>
    <s v="16110001"/>
    <x v="1"/>
    <s v="16"/>
  </r>
  <r>
    <s v="1160400133498"/>
    <x v="0"/>
    <x v="52"/>
    <n v="1"/>
    <n v="2"/>
    <n v="2561"/>
    <s v="1683"/>
    <s v="0002"/>
    <s v="16040110"/>
    <x v="3"/>
    <x v="153"/>
    <n v="23"/>
    <n v="4"/>
    <n v="2534"/>
    <s v="16830002"/>
    <x v="1"/>
    <s v="16"/>
  </r>
  <r>
    <s v="3179900117216"/>
    <x v="0"/>
    <x v="49"/>
    <n v="3"/>
    <n v="3"/>
    <n v="2561"/>
    <s v="1705"/>
    <s v="0001"/>
    <s v="16040110"/>
    <x v="3"/>
    <x v="102"/>
    <n v="30"/>
    <n v="8"/>
    <n v="2493"/>
    <s v="17050001"/>
    <x v="1"/>
    <s v="17"/>
  </r>
  <r>
    <s v="5160400032198"/>
    <x v="1"/>
    <x v="23"/>
    <n v="14"/>
    <n v="3"/>
    <n v="2561"/>
    <s v="1692"/>
    <s v="0001"/>
    <s v="16040110"/>
    <x v="3"/>
    <x v="2"/>
    <n v="0"/>
    <n v="0"/>
    <n v="2491"/>
    <s v="16920001"/>
    <x v="1"/>
    <s v="16"/>
  </r>
  <r>
    <s v="3160400050459"/>
    <x v="0"/>
    <x v="26"/>
    <n v="18"/>
    <n v="7"/>
    <n v="2561"/>
    <s v="1683"/>
    <s v="0001"/>
    <s v="16040110"/>
    <x v="3"/>
    <x v="20"/>
    <n v="1"/>
    <n v="1"/>
    <n v="2485"/>
    <s v="16830001"/>
    <x v="1"/>
    <s v="16"/>
  </r>
  <r>
    <s v="3160400158811"/>
    <x v="1"/>
    <x v="8"/>
    <n v="26"/>
    <n v="7"/>
    <n v="2561"/>
    <s v="1692"/>
    <s v="0000"/>
    <s v="16040110"/>
    <x v="3"/>
    <x v="37"/>
    <n v="7"/>
    <n v="11"/>
    <n v="2482"/>
    <s v="16920000"/>
    <x v="0"/>
    <s v="16"/>
  </r>
  <r>
    <s v="3160400048756"/>
    <x v="1"/>
    <x v="5"/>
    <n v="6"/>
    <n v="10"/>
    <n v="2561"/>
    <s v="1692"/>
    <s v="0000"/>
    <s v="16040110"/>
    <x v="3"/>
    <x v="11"/>
    <n v="0"/>
    <n v="0"/>
    <n v="2473"/>
    <s v="16920000"/>
    <x v="0"/>
    <s v="16"/>
  </r>
  <r>
    <s v="3801200473491"/>
    <x v="0"/>
    <x v="7"/>
    <n v="27"/>
    <n v="11"/>
    <n v="2561"/>
    <s v="1692"/>
    <s v="0001"/>
    <s v="16040110"/>
    <x v="3"/>
    <x v="22"/>
    <n v="18"/>
    <n v="4"/>
    <n v="2507"/>
    <s v="16920001"/>
    <x v="1"/>
    <s v="16"/>
  </r>
  <r>
    <s v="3180200131986"/>
    <x v="0"/>
    <x v="2"/>
    <n v="2"/>
    <n v="12"/>
    <n v="2561"/>
    <s v="1692"/>
    <s v="0000"/>
    <s v="16040110"/>
    <x v="3"/>
    <x v="37"/>
    <n v="0"/>
    <n v="0"/>
    <n v="2467"/>
    <s v="16920000"/>
    <x v="0"/>
    <s v="16"/>
  </r>
  <r>
    <s v="3670900160780"/>
    <x v="0"/>
    <x v="7"/>
    <n v="28"/>
    <n v="4"/>
    <n v="2561"/>
    <s v="1692"/>
    <s v="0001"/>
    <s v="16040111"/>
    <x v="3"/>
    <x v="2"/>
    <n v="4"/>
    <n v="3"/>
    <n v="2507"/>
    <s v="16920001"/>
    <x v="1"/>
    <s v="16"/>
  </r>
  <r>
    <s v="3160400100464"/>
    <x v="0"/>
    <x v="13"/>
    <n v="3"/>
    <n v="6"/>
    <n v="2561"/>
    <s v="1604"/>
    <s v="0000"/>
    <s v="16040111"/>
    <x v="3"/>
    <x v="69"/>
    <n v="1"/>
    <n v="1"/>
    <n v="2477"/>
    <s v="16040000"/>
    <x v="0"/>
    <s v="16"/>
  </r>
  <r>
    <s v="5160499009401"/>
    <x v="0"/>
    <x v="1"/>
    <n v="13"/>
    <n v="7"/>
    <n v="2561"/>
    <s v="1692"/>
    <s v="0000"/>
    <s v="16040111"/>
    <x v="3"/>
    <x v="11"/>
    <n v="13"/>
    <n v="6"/>
    <n v="2486"/>
    <s v="16920000"/>
    <x v="0"/>
    <s v="16"/>
  </r>
  <r>
    <s v="5169200001696"/>
    <x v="0"/>
    <x v="21"/>
    <n v="11"/>
    <n v="8"/>
    <n v="2561"/>
    <s v="1692"/>
    <s v="0000"/>
    <s v="16040111"/>
    <x v="3"/>
    <x v="11"/>
    <n v="0"/>
    <n v="0"/>
    <n v="2497"/>
    <s v="16920000"/>
    <x v="0"/>
    <s v="16"/>
  </r>
  <r>
    <s v="3160700170158"/>
    <x v="1"/>
    <x v="77"/>
    <n v="14"/>
    <n v="2"/>
    <n v="2561"/>
    <s v="2195"/>
    <s v="0000"/>
    <s v="16040112"/>
    <x v="3"/>
    <x v="0"/>
    <n v="24"/>
    <n v="10"/>
    <n v="2511"/>
    <s v="21950000"/>
    <x v="0"/>
    <s v="21"/>
  </r>
  <r>
    <s v="3160400063704"/>
    <x v="0"/>
    <x v="51"/>
    <n v="20"/>
    <n v="3"/>
    <n v="2561"/>
    <s v="1604"/>
    <s v="0000"/>
    <s v="16040112"/>
    <x v="3"/>
    <x v="18"/>
    <n v="7"/>
    <n v="9"/>
    <n v="2518"/>
    <s v="16040000"/>
    <x v="0"/>
    <s v="16"/>
  </r>
  <r>
    <s v="3160400065081"/>
    <x v="0"/>
    <x v="4"/>
    <n v="7"/>
    <n v="4"/>
    <n v="2561"/>
    <s v="1396"/>
    <s v="0000"/>
    <s v="16040112"/>
    <x v="3"/>
    <x v="11"/>
    <n v="24"/>
    <n v="4"/>
    <n v="2501"/>
    <s v="13960000"/>
    <x v="0"/>
    <s v="13"/>
  </r>
  <r>
    <s v="3160400062791"/>
    <x v="0"/>
    <x v="56"/>
    <n v="11"/>
    <n v="8"/>
    <n v="2561"/>
    <s v="1692"/>
    <s v="0001"/>
    <s v="16040112"/>
    <x v="3"/>
    <x v="25"/>
    <n v="8"/>
    <n v="4"/>
    <n v="2518"/>
    <s v="16920001"/>
    <x v="1"/>
    <s v="16"/>
  </r>
  <r>
    <s v="3160400436128"/>
    <x v="1"/>
    <x v="49"/>
    <n v="3"/>
    <n v="1"/>
    <n v="2561"/>
    <s v="1037"/>
    <s v="0001"/>
    <s v="16040201"/>
    <x v="3"/>
    <x v="78"/>
    <n v="1"/>
    <n v="1"/>
    <n v="2494"/>
    <s v="10370001"/>
    <x v="1"/>
    <s v="10"/>
  </r>
  <r>
    <s v="3190600078543"/>
    <x v="0"/>
    <x v="61"/>
    <n v="10"/>
    <n v="2"/>
    <n v="2561"/>
    <s v="1604"/>
    <s v="0000"/>
    <s v="16040201"/>
    <x v="3"/>
    <x v="11"/>
    <n v="8"/>
    <n v="6"/>
    <n v="2480"/>
    <s v="16040000"/>
    <x v="0"/>
    <s v="16"/>
  </r>
  <r>
    <s v="3160400435636"/>
    <x v="0"/>
    <x v="50"/>
    <n v="19"/>
    <n v="2"/>
    <n v="2561"/>
    <s v="1692"/>
    <s v="0000"/>
    <s v="16040201"/>
    <x v="3"/>
    <x v="37"/>
    <n v="1"/>
    <n v="1"/>
    <n v="2480"/>
    <s v="16920000"/>
    <x v="0"/>
    <s v="16"/>
  </r>
  <r>
    <s v="3190900168556"/>
    <x v="1"/>
    <x v="46"/>
    <n v="21"/>
    <n v="3"/>
    <n v="2561"/>
    <s v="1683"/>
    <s v="0002"/>
    <s v="16040201"/>
    <x v="3"/>
    <x v="32"/>
    <n v="0"/>
    <n v="0"/>
    <n v="2489"/>
    <s v="16830002"/>
    <x v="1"/>
    <s v="16"/>
  </r>
  <r>
    <s v="1720800254874"/>
    <x v="1"/>
    <x v="92"/>
    <n v="16"/>
    <n v="4"/>
    <n v="2561"/>
    <s v="9098"/>
    <s v="0002"/>
    <s v="16040201"/>
    <x v="3"/>
    <x v="26"/>
    <n v="25"/>
    <n v="9"/>
    <n v="2558"/>
    <s v="90980002"/>
    <x v="1"/>
    <s v="90"/>
  </r>
  <r>
    <s v="3160400004651"/>
    <x v="0"/>
    <x v="8"/>
    <n v="17"/>
    <n v="6"/>
    <n v="2561"/>
    <s v="1692"/>
    <s v="0001"/>
    <s v="16040201"/>
    <x v="3"/>
    <x v="32"/>
    <n v="12"/>
    <n v="4"/>
    <n v="2483"/>
    <s v="16920001"/>
    <x v="1"/>
    <s v="16"/>
  </r>
  <r>
    <s v="3160400925099"/>
    <x v="0"/>
    <x v="71"/>
    <n v="4"/>
    <n v="8"/>
    <n v="2561"/>
    <s v="1692"/>
    <s v="0001"/>
    <s v="16040201"/>
    <x v="3"/>
    <x v="104"/>
    <n v="1"/>
    <n v="1"/>
    <n v="2515"/>
    <s v="16920001"/>
    <x v="1"/>
    <s v="16"/>
  </r>
  <r>
    <s v="3160400454746"/>
    <x v="1"/>
    <x v="45"/>
    <n v="12"/>
    <n v="8"/>
    <n v="2561"/>
    <s v="1604"/>
    <s v="0000"/>
    <s v="16040201"/>
    <x v="3"/>
    <x v="11"/>
    <n v="7"/>
    <n v="6"/>
    <n v="2501"/>
    <s v="16040000"/>
    <x v="0"/>
    <s v="16"/>
  </r>
  <r>
    <s v="3102400413090"/>
    <x v="0"/>
    <x v="26"/>
    <n v="17"/>
    <n v="9"/>
    <n v="2561"/>
    <s v="3099"/>
    <s v="0002"/>
    <s v="16040201"/>
    <x v="3"/>
    <x v="26"/>
    <n v="1"/>
    <n v="4"/>
    <n v="2485"/>
    <s v="30990002"/>
    <x v="1"/>
    <s v="30"/>
  </r>
  <r>
    <s v="3160400124592"/>
    <x v="0"/>
    <x v="46"/>
    <n v="2"/>
    <n v="10"/>
    <n v="2561"/>
    <s v="1683"/>
    <s v="0001"/>
    <s v="16040201"/>
    <x v="3"/>
    <x v="32"/>
    <n v="1"/>
    <n v="1"/>
    <n v="2489"/>
    <s v="16830001"/>
    <x v="1"/>
    <s v="16"/>
  </r>
  <r>
    <s v="5160400031175"/>
    <x v="0"/>
    <x v="14"/>
    <n v="24"/>
    <n v="10"/>
    <n v="2561"/>
    <s v="1692"/>
    <s v="0001"/>
    <s v="16040201"/>
    <x v="3"/>
    <x v="2"/>
    <n v="13"/>
    <n v="5"/>
    <n v="2472"/>
    <s v="16920001"/>
    <x v="1"/>
    <s v="16"/>
  </r>
  <r>
    <s v="3160400434435"/>
    <x v="0"/>
    <x v="43"/>
    <n v="7"/>
    <n v="12"/>
    <n v="2561"/>
    <s v="1683"/>
    <s v="0001"/>
    <s v="16040201"/>
    <x v="3"/>
    <x v="2"/>
    <n v="1"/>
    <n v="1"/>
    <n v="2478"/>
    <s v="16830001"/>
    <x v="1"/>
    <s v="16"/>
  </r>
  <r>
    <s v="3160400445208"/>
    <x v="0"/>
    <x v="49"/>
    <n v="16"/>
    <n v="12"/>
    <n v="2561"/>
    <s v="1683"/>
    <s v="0001"/>
    <s v="16040201"/>
    <x v="3"/>
    <x v="22"/>
    <n v="1"/>
    <n v="1"/>
    <n v="2494"/>
    <s v="16830001"/>
    <x v="1"/>
    <s v="16"/>
  </r>
  <r>
    <s v="3160400443108"/>
    <x v="0"/>
    <x v="20"/>
    <n v="18"/>
    <n v="12"/>
    <n v="2561"/>
    <s v="1692"/>
    <s v="0001"/>
    <s v="16040201"/>
    <x v="3"/>
    <x v="119"/>
    <n v="10"/>
    <n v="2"/>
    <n v="2470"/>
    <s v="16920001"/>
    <x v="1"/>
    <s v="16"/>
  </r>
  <r>
    <s v="3160400434028"/>
    <x v="0"/>
    <x v="3"/>
    <n v="25"/>
    <n v="12"/>
    <n v="2561"/>
    <s v="1692"/>
    <s v="0001"/>
    <s v="16040201"/>
    <x v="3"/>
    <x v="31"/>
    <n v="6"/>
    <n v="6"/>
    <n v="2500"/>
    <s v="16920001"/>
    <x v="1"/>
    <s v="16"/>
  </r>
  <r>
    <s v="3160400181961"/>
    <x v="1"/>
    <x v="29"/>
    <n v="18"/>
    <n v="2"/>
    <n v="2561"/>
    <s v="1604"/>
    <s v="0000"/>
    <s v="16040202"/>
    <x v="3"/>
    <x v="18"/>
    <n v="0"/>
    <n v="0"/>
    <n v="2492"/>
    <s v="16040000"/>
    <x v="0"/>
    <s v="16"/>
  </r>
  <r>
    <s v="3160400572706"/>
    <x v="0"/>
    <x v="51"/>
    <n v="21"/>
    <n v="2"/>
    <n v="2561"/>
    <s v="1604"/>
    <s v="0000"/>
    <s v="16040202"/>
    <x v="3"/>
    <x v="16"/>
    <n v="18"/>
    <n v="2"/>
    <n v="2519"/>
    <s v="16040000"/>
    <x v="0"/>
    <s v="16"/>
  </r>
  <r>
    <s v="3160400571351"/>
    <x v="0"/>
    <x v="30"/>
    <n v="1"/>
    <n v="3"/>
    <n v="2561"/>
    <s v="1683"/>
    <s v="0001"/>
    <s v="16040202"/>
    <x v="3"/>
    <x v="219"/>
    <n v="5"/>
    <n v="5"/>
    <n v="2505"/>
    <s v="16830001"/>
    <x v="1"/>
    <s v="16"/>
  </r>
  <r>
    <s v="3160400574261"/>
    <x v="0"/>
    <x v="6"/>
    <n v="3"/>
    <n v="6"/>
    <n v="2561"/>
    <s v="1041"/>
    <s v="0001"/>
    <s v="16040202"/>
    <x v="3"/>
    <x v="2"/>
    <n v="6"/>
    <n v="3"/>
    <n v="2488"/>
    <s v="10410001"/>
    <x v="2"/>
    <s v="10"/>
  </r>
  <r>
    <s v="3160400576183"/>
    <x v="1"/>
    <x v="5"/>
    <n v="11"/>
    <n v="6"/>
    <n v="2561"/>
    <s v="1996"/>
    <s v="0000"/>
    <s v="16040202"/>
    <x v="3"/>
    <x v="11"/>
    <n v="1"/>
    <n v="1"/>
    <n v="2473"/>
    <s v="19960000"/>
    <x v="0"/>
    <s v="19"/>
  </r>
  <r>
    <s v="3160400574806"/>
    <x v="1"/>
    <x v="41"/>
    <n v="13"/>
    <n v="6"/>
    <n v="2561"/>
    <s v="8303"/>
    <s v="0000"/>
    <s v="16040202"/>
    <x v="3"/>
    <x v="11"/>
    <n v="8"/>
    <n v="5"/>
    <n v="2495"/>
    <s v="83030000"/>
    <x v="0"/>
    <s v="83"/>
  </r>
  <r>
    <s v="3100201951014"/>
    <x v="1"/>
    <x v="43"/>
    <n v="28"/>
    <n v="7"/>
    <n v="2561"/>
    <s v="1683"/>
    <s v="0001"/>
    <s v="16040202"/>
    <x v="3"/>
    <x v="2"/>
    <n v="0"/>
    <n v="0"/>
    <n v="2478"/>
    <s v="16830001"/>
    <x v="1"/>
    <s v="16"/>
  </r>
  <r>
    <s v="3170200198631"/>
    <x v="1"/>
    <x v="61"/>
    <n v="26"/>
    <n v="9"/>
    <n v="2561"/>
    <s v="1604"/>
    <s v="0000"/>
    <s v="16040202"/>
    <x v="3"/>
    <x v="37"/>
    <n v="0"/>
    <n v="0"/>
    <n v="2481"/>
    <s v="16040000"/>
    <x v="0"/>
    <s v="16"/>
  </r>
  <r>
    <s v="3141500100572"/>
    <x v="0"/>
    <x v="6"/>
    <n v="7"/>
    <n v="10"/>
    <n v="2561"/>
    <s v="1698"/>
    <s v="0001"/>
    <s v="16040202"/>
    <x v="3"/>
    <x v="6"/>
    <n v="0"/>
    <n v="0"/>
    <n v="2488"/>
    <s v="16980001"/>
    <x v="1"/>
    <s v="16"/>
  </r>
  <r>
    <s v="3160400788237"/>
    <x v="0"/>
    <x v="34"/>
    <n v="21"/>
    <n v="10"/>
    <n v="2561"/>
    <s v="1604"/>
    <s v="0000"/>
    <s v="16040202"/>
    <x v="3"/>
    <x v="49"/>
    <n v="2"/>
    <n v="7"/>
    <n v="2499"/>
    <s v="16040000"/>
    <x v="0"/>
    <s v="16"/>
  </r>
  <r>
    <s v="3160400578429"/>
    <x v="1"/>
    <x v="47"/>
    <n v="22"/>
    <n v="10"/>
    <n v="2561"/>
    <s v="1604"/>
    <s v="0000"/>
    <s v="16040202"/>
    <x v="3"/>
    <x v="51"/>
    <n v="13"/>
    <n v="9"/>
    <n v="2504"/>
    <s v="16040000"/>
    <x v="0"/>
    <s v="16"/>
  </r>
  <r>
    <s v="3190100436548"/>
    <x v="1"/>
    <x v="25"/>
    <n v="2"/>
    <n v="11"/>
    <n v="2561"/>
    <s v="1692"/>
    <s v="0001"/>
    <s v="16040202"/>
    <x v="3"/>
    <x v="2"/>
    <n v="0"/>
    <n v="0"/>
    <n v="2498"/>
    <s v="16920001"/>
    <x v="1"/>
    <s v="16"/>
  </r>
  <r>
    <s v="3160400573567"/>
    <x v="0"/>
    <x v="19"/>
    <n v="29"/>
    <n v="12"/>
    <n v="2561"/>
    <s v="1032"/>
    <s v="0002"/>
    <s v="16040202"/>
    <x v="3"/>
    <x v="32"/>
    <n v="1"/>
    <n v="1"/>
    <n v="2509"/>
    <s v="10320002"/>
    <x v="1"/>
    <s v="10"/>
  </r>
  <r>
    <s v="3180500360450"/>
    <x v="1"/>
    <x v="60"/>
    <n v="20"/>
    <n v="1"/>
    <n v="2561"/>
    <s v="1683"/>
    <s v="0001"/>
    <s v="16040203"/>
    <x v="3"/>
    <x v="32"/>
    <n v="28"/>
    <n v="7"/>
    <n v="2495"/>
    <s v="16830001"/>
    <x v="1"/>
    <s v="16"/>
  </r>
  <r>
    <s v="3160400580733"/>
    <x v="1"/>
    <x v="37"/>
    <n v="21"/>
    <n v="4"/>
    <n v="2561"/>
    <s v="1604"/>
    <s v="0000"/>
    <s v="16040203"/>
    <x v="3"/>
    <x v="37"/>
    <n v="1"/>
    <n v="1"/>
    <n v="2469"/>
    <s v="16040000"/>
    <x v="0"/>
    <s v="16"/>
  </r>
  <r>
    <s v="1311100255325"/>
    <x v="0"/>
    <x v="53"/>
    <n v="7"/>
    <n v="5"/>
    <n v="2561"/>
    <s v="3299"/>
    <s v="0001"/>
    <s v="16040203"/>
    <x v="3"/>
    <x v="26"/>
    <n v="31"/>
    <n v="10"/>
    <n v="2539"/>
    <s v="32990001"/>
    <x v="1"/>
    <s v="32"/>
  </r>
  <r>
    <s v="3160400584216"/>
    <x v="0"/>
    <x v="56"/>
    <n v="13"/>
    <n v="8"/>
    <n v="2561"/>
    <s v="1683"/>
    <s v="0001"/>
    <s v="16040203"/>
    <x v="3"/>
    <x v="1"/>
    <n v="20"/>
    <n v="10"/>
    <n v="2517"/>
    <s v="16830001"/>
    <x v="1"/>
    <s v="16"/>
  </r>
  <r>
    <s v="3160400585794"/>
    <x v="1"/>
    <x v="50"/>
    <n v="25"/>
    <n v="8"/>
    <n v="2561"/>
    <s v="1604"/>
    <s v="0000"/>
    <s v="16040203"/>
    <x v="3"/>
    <x v="11"/>
    <n v="5"/>
    <n v="4"/>
    <n v="2480"/>
    <s v="16040000"/>
    <x v="0"/>
    <s v="16"/>
  </r>
  <r>
    <s v="3160400587622"/>
    <x v="0"/>
    <x v="25"/>
    <n v="6"/>
    <n v="10"/>
    <n v="2561"/>
    <s v="1683"/>
    <s v="0001"/>
    <s v="16040203"/>
    <x v="3"/>
    <x v="2"/>
    <n v="13"/>
    <n v="9"/>
    <n v="2498"/>
    <s v="16830001"/>
    <x v="1"/>
    <s v="16"/>
  </r>
  <r>
    <s v="1169200032912"/>
    <x v="1"/>
    <x v="84"/>
    <n v="9"/>
    <n v="10"/>
    <n v="2561"/>
    <s v="1692"/>
    <s v="0001"/>
    <s v="16040203"/>
    <x v="3"/>
    <x v="136"/>
    <n v="12"/>
    <n v="9"/>
    <n v="2546"/>
    <s v="16920001"/>
    <x v="1"/>
    <s v="16"/>
  </r>
  <r>
    <s v="3160400580679"/>
    <x v="0"/>
    <x v="74"/>
    <n v="13"/>
    <n v="10"/>
    <n v="2561"/>
    <s v="2093"/>
    <s v="0000"/>
    <s v="16040203"/>
    <x v="3"/>
    <x v="84"/>
    <n v="1"/>
    <n v="12"/>
    <n v="2523"/>
    <s v="20930000"/>
    <x v="0"/>
    <s v="20"/>
  </r>
  <r>
    <s v="3160400585549"/>
    <x v="1"/>
    <x v="7"/>
    <n v="29"/>
    <n v="11"/>
    <n v="2561"/>
    <s v="1604"/>
    <s v="0000"/>
    <s v="16040203"/>
    <x v="3"/>
    <x v="11"/>
    <n v="17"/>
    <n v="5"/>
    <n v="2507"/>
    <s v="16040000"/>
    <x v="0"/>
    <s v="16"/>
  </r>
  <r>
    <s v="3180600017579"/>
    <x v="1"/>
    <x v="79"/>
    <n v="20"/>
    <n v="12"/>
    <n v="2561"/>
    <s v="1604"/>
    <s v="0000"/>
    <s v="16040203"/>
    <x v="3"/>
    <x v="11"/>
    <n v="0"/>
    <n v="0"/>
    <n v="2464"/>
    <s v="16040000"/>
    <x v="0"/>
    <s v="16"/>
  </r>
  <r>
    <s v="5160400024187"/>
    <x v="0"/>
    <x v="19"/>
    <n v="22"/>
    <n v="12"/>
    <n v="2561"/>
    <s v="1683"/>
    <s v="0001"/>
    <s v="16040203"/>
    <x v="3"/>
    <x v="2"/>
    <n v="7"/>
    <n v="9"/>
    <n v="2509"/>
    <s v="16830001"/>
    <x v="1"/>
    <s v="16"/>
  </r>
  <r>
    <s v="3670600066249"/>
    <x v="0"/>
    <x v="74"/>
    <n v="11"/>
    <n v="1"/>
    <n v="2561"/>
    <s v="1683"/>
    <s v="0001"/>
    <s v="16040204"/>
    <x v="3"/>
    <x v="2"/>
    <n v="2"/>
    <n v="2"/>
    <n v="2523"/>
    <s v="16830001"/>
    <x v="1"/>
    <s v="16"/>
  </r>
  <r>
    <s v="3160400017052"/>
    <x v="1"/>
    <x v="18"/>
    <n v="8"/>
    <n v="2"/>
    <n v="2561"/>
    <s v="1692"/>
    <s v="0000"/>
    <s v="16040204"/>
    <x v="3"/>
    <x v="40"/>
    <n v="6"/>
    <n v="5"/>
    <n v="2509"/>
    <s v="16920000"/>
    <x v="0"/>
    <s v="16"/>
  </r>
  <r>
    <s v="3160400650529"/>
    <x v="1"/>
    <x v="49"/>
    <n v="1"/>
    <n v="6"/>
    <n v="2561"/>
    <s v="1692"/>
    <s v="0001"/>
    <s v="16040204"/>
    <x v="3"/>
    <x v="17"/>
    <n v="7"/>
    <n v="4"/>
    <n v="2494"/>
    <s v="16920001"/>
    <x v="1"/>
    <s v="16"/>
  </r>
  <r>
    <s v="5670600033525"/>
    <x v="0"/>
    <x v="42"/>
    <n v="31"/>
    <n v="7"/>
    <n v="2561"/>
    <s v="1692"/>
    <s v="0000"/>
    <s v="16040204"/>
    <x v="3"/>
    <x v="11"/>
    <n v="9"/>
    <n v="10"/>
    <n v="2526"/>
    <s v="16920000"/>
    <x v="0"/>
    <s v="16"/>
  </r>
  <r>
    <s v="3160400105041"/>
    <x v="0"/>
    <x v="60"/>
    <n v="28"/>
    <n v="10"/>
    <n v="2561"/>
    <s v="1692"/>
    <s v="0001"/>
    <s v="16040204"/>
    <x v="3"/>
    <x v="2"/>
    <n v="27"/>
    <n v="8"/>
    <n v="2496"/>
    <s v="16920001"/>
    <x v="1"/>
    <s v="16"/>
  </r>
  <r>
    <s v="3160400588645"/>
    <x v="0"/>
    <x v="36"/>
    <n v="28"/>
    <n v="10"/>
    <n v="2561"/>
    <s v="1698"/>
    <s v="0001"/>
    <s v="16040204"/>
    <x v="3"/>
    <x v="32"/>
    <n v="12"/>
    <n v="8"/>
    <n v="2522"/>
    <s v="16980001"/>
    <x v="1"/>
    <s v="16"/>
  </r>
  <r>
    <s v="3160400593983"/>
    <x v="0"/>
    <x v="51"/>
    <n v="13"/>
    <n v="11"/>
    <n v="2561"/>
    <s v="1692"/>
    <s v="0001"/>
    <s v="16040204"/>
    <x v="3"/>
    <x v="32"/>
    <n v="25"/>
    <n v="11"/>
    <n v="2518"/>
    <s v="16920001"/>
    <x v="1"/>
    <s v="16"/>
  </r>
  <r>
    <s v="5620500014430"/>
    <x v="0"/>
    <x v="48"/>
    <n v="2"/>
    <n v="12"/>
    <n v="2561"/>
    <s v="1692"/>
    <s v="0000"/>
    <s v="16040204"/>
    <x v="3"/>
    <x v="51"/>
    <n v="24"/>
    <n v="6"/>
    <n v="2503"/>
    <s v="16920000"/>
    <x v="0"/>
    <s v="16"/>
  </r>
  <r>
    <s v="3750300170392"/>
    <x v="1"/>
    <x v="13"/>
    <n v="23"/>
    <n v="2"/>
    <n v="2561"/>
    <s v="1604"/>
    <s v="0000"/>
    <s v="16040205"/>
    <x v="3"/>
    <x v="98"/>
    <n v="0"/>
    <n v="0"/>
    <n v="2477"/>
    <s v="16040000"/>
    <x v="0"/>
    <s v="16"/>
  </r>
  <r>
    <s v="3160400587541"/>
    <x v="0"/>
    <x v="17"/>
    <n v="20"/>
    <n v="4"/>
    <n v="2561"/>
    <s v="1604"/>
    <s v="0000"/>
    <s v="16040205"/>
    <x v="3"/>
    <x v="37"/>
    <n v="5"/>
    <n v="9"/>
    <n v="2475"/>
    <s v="16040000"/>
    <x v="0"/>
    <s v="16"/>
  </r>
  <r>
    <s v="3160400572196"/>
    <x v="1"/>
    <x v="26"/>
    <n v="30"/>
    <n v="4"/>
    <n v="2561"/>
    <s v="1683"/>
    <s v="0002"/>
    <s v="16040205"/>
    <x v="3"/>
    <x v="148"/>
    <n v="1"/>
    <n v="1"/>
    <n v="2485"/>
    <s v="16830002"/>
    <x v="1"/>
    <s v="16"/>
  </r>
  <r>
    <s v="3160400573281"/>
    <x v="1"/>
    <x v="26"/>
    <n v="31"/>
    <n v="10"/>
    <n v="2561"/>
    <s v="1683"/>
    <s v="0001"/>
    <s v="16040205"/>
    <x v="3"/>
    <x v="32"/>
    <n v="20"/>
    <n v="5"/>
    <n v="2485"/>
    <s v="16830001"/>
    <x v="1"/>
    <s v="16"/>
  </r>
  <r>
    <s v="3160400438155"/>
    <x v="1"/>
    <x v="1"/>
    <n v="17"/>
    <n v="10"/>
    <n v="2561"/>
    <s v="1604"/>
    <s v="0000"/>
    <s v="16040206"/>
    <x v="3"/>
    <x v="11"/>
    <n v="1"/>
    <n v="1"/>
    <n v="2486"/>
    <s v="16040000"/>
    <x v="0"/>
    <s v="16"/>
  </r>
  <r>
    <s v="3160400518531"/>
    <x v="0"/>
    <x v="10"/>
    <n v="13"/>
    <n v="4"/>
    <n v="2561"/>
    <s v="1692"/>
    <s v="0001"/>
    <s v="16040301"/>
    <x v="3"/>
    <x v="32"/>
    <n v="8"/>
    <n v="8"/>
    <n v="2492"/>
    <s v="16920001"/>
    <x v="1"/>
    <s v="16"/>
  </r>
  <r>
    <s v="3160400514561"/>
    <x v="0"/>
    <x v="8"/>
    <n v="18"/>
    <n v="4"/>
    <n v="2561"/>
    <s v="1692"/>
    <s v="0001"/>
    <s v="16040301"/>
    <x v="3"/>
    <x v="2"/>
    <n v="1"/>
    <n v="3"/>
    <n v="2483"/>
    <s v="16920001"/>
    <x v="1"/>
    <s v="16"/>
  </r>
  <r>
    <s v="3160400522661"/>
    <x v="0"/>
    <x v="7"/>
    <n v="21"/>
    <n v="4"/>
    <n v="2561"/>
    <s v="1683"/>
    <s v="0001"/>
    <s v="16040302"/>
    <x v="3"/>
    <x v="25"/>
    <n v="1"/>
    <n v="4"/>
    <n v="2507"/>
    <s v="16830001"/>
    <x v="1"/>
    <s v="16"/>
  </r>
  <r>
    <s v="3160400527000"/>
    <x v="1"/>
    <x v="45"/>
    <n v="8"/>
    <n v="5"/>
    <n v="2561"/>
    <s v="1302"/>
    <s v="0001"/>
    <s v="16040302"/>
    <x v="3"/>
    <x v="22"/>
    <n v="12"/>
    <n v="7"/>
    <n v="2500"/>
    <s v="13020001"/>
    <x v="1"/>
    <s v="13"/>
  </r>
  <r>
    <s v="3160400530574"/>
    <x v="1"/>
    <x v="43"/>
    <n v="18"/>
    <n v="5"/>
    <n v="2561"/>
    <s v="1604"/>
    <s v="0000"/>
    <s v="16040302"/>
    <x v="3"/>
    <x v="11"/>
    <n v="1"/>
    <n v="1"/>
    <n v="2478"/>
    <s v="16040000"/>
    <x v="0"/>
    <s v="16"/>
  </r>
  <r>
    <s v="3610700285767"/>
    <x v="1"/>
    <x v="66"/>
    <n v="2"/>
    <n v="6"/>
    <n v="2561"/>
    <s v="1604"/>
    <s v="0000"/>
    <s v="16040302"/>
    <x v="3"/>
    <x v="98"/>
    <n v="23"/>
    <n v="10"/>
    <n v="2486"/>
    <s v="16040000"/>
    <x v="0"/>
    <s v="16"/>
  </r>
  <r>
    <s v="3600800011936"/>
    <x v="1"/>
    <x v="67"/>
    <n v="24"/>
    <n v="6"/>
    <n v="2561"/>
    <s v="1604"/>
    <s v="0000"/>
    <s v="16040302"/>
    <x v="3"/>
    <x v="11"/>
    <n v="1"/>
    <n v="7"/>
    <n v="2465"/>
    <s v="16040000"/>
    <x v="0"/>
    <s v="16"/>
  </r>
  <r>
    <s v="3160400528197"/>
    <x v="1"/>
    <x v="10"/>
    <n v="11"/>
    <n v="10"/>
    <n v="2561"/>
    <s v="1604"/>
    <s v="0000"/>
    <s v="16040302"/>
    <x v="3"/>
    <x v="153"/>
    <n v="3"/>
    <n v="10"/>
    <n v="2493"/>
    <s v="16040000"/>
    <x v="0"/>
    <s v="16"/>
  </r>
  <r>
    <s v="3411400092842"/>
    <x v="0"/>
    <x v="3"/>
    <n v="28"/>
    <n v="11"/>
    <n v="2561"/>
    <s v="1692"/>
    <s v="0001"/>
    <s v="16040302"/>
    <x v="3"/>
    <x v="15"/>
    <n v="19"/>
    <n v="3"/>
    <n v="2500"/>
    <s v="16920001"/>
    <x v="1"/>
    <s v="16"/>
  </r>
  <r>
    <s v="3160400524663"/>
    <x v="0"/>
    <x v="51"/>
    <n v="6"/>
    <n v="12"/>
    <n v="2561"/>
    <s v="1604"/>
    <s v="0000"/>
    <s v="16040302"/>
    <x v="3"/>
    <x v="98"/>
    <n v="22"/>
    <n v="2"/>
    <n v="2519"/>
    <s v="16040000"/>
    <x v="0"/>
    <s v="16"/>
  </r>
  <r>
    <s v="3160400389120"/>
    <x v="0"/>
    <x v="54"/>
    <n v="25"/>
    <n v="2"/>
    <n v="2561"/>
    <s v="1604"/>
    <s v="0000"/>
    <s v="16040303"/>
    <x v="3"/>
    <x v="279"/>
    <n v="17"/>
    <n v="4"/>
    <n v="2504"/>
    <s v="16040000"/>
    <x v="0"/>
    <s v="16"/>
  </r>
  <r>
    <s v="3160400531708"/>
    <x v="1"/>
    <x v="61"/>
    <n v="2"/>
    <n v="5"/>
    <n v="2561"/>
    <s v="1692"/>
    <s v="0001"/>
    <s v="16040303"/>
    <x v="3"/>
    <x v="25"/>
    <n v="1"/>
    <n v="1"/>
    <n v="2481"/>
    <s v="16920001"/>
    <x v="1"/>
    <s v="16"/>
  </r>
  <r>
    <s v="3160400534570"/>
    <x v="0"/>
    <x v="16"/>
    <n v="2"/>
    <n v="6"/>
    <n v="2561"/>
    <s v="1604"/>
    <s v="0000"/>
    <s v="16040303"/>
    <x v="3"/>
    <x v="7"/>
    <n v="1"/>
    <n v="4"/>
    <n v="2479"/>
    <s v="16040000"/>
    <x v="0"/>
    <s v="16"/>
  </r>
  <r>
    <s v="3160400533930"/>
    <x v="0"/>
    <x v="24"/>
    <n v="1"/>
    <n v="11"/>
    <n v="2561"/>
    <s v="1604"/>
    <s v="0000"/>
    <s v="16040303"/>
    <x v="3"/>
    <x v="11"/>
    <n v="24"/>
    <n v="11"/>
    <n v="2481"/>
    <s v="16040000"/>
    <x v="0"/>
    <s v="16"/>
  </r>
  <r>
    <s v="3340200461721"/>
    <x v="1"/>
    <x v="56"/>
    <n v="17"/>
    <n v="1"/>
    <n v="2561"/>
    <s v="8399"/>
    <s v="0002"/>
    <s v="16040304"/>
    <x v="3"/>
    <x v="11"/>
    <n v="23"/>
    <n v="12"/>
    <n v="2517"/>
    <s v="83990002"/>
    <x v="1"/>
    <s v="83"/>
  </r>
  <r>
    <s v="3311200074949"/>
    <x v="0"/>
    <x v="43"/>
    <n v="9"/>
    <n v="3"/>
    <n v="2561"/>
    <s v="1683"/>
    <s v="0001"/>
    <s v="16040304"/>
    <x v="3"/>
    <x v="52"/>
    <n v="1"/>
    <n v="3"/>
    <n v="2478"/>
    <s v="16830001"/>
    <x v="1"/>
    <s v="16"/>
  </r>
  <r>
    <s v="3160400538419"/>
    <x v="1"/>
    <x v="66"/>
    <n v="5"/>
    <n v="9"/>
    <n v="2561"/>
    <s v="8399"/>
    <s v="0002"/>
    <s v="16040304"/>
    <x v="3"/>
    <x v="25"/>
    <n v="23"/>
    <n v="8"/>
    <n v="2487"/>
    <s v="83990002"/>
    <x v="1"/>
    <s v="83"/>
  </r>
  <r>
    <s v="2160200052191"/>
    <x v="0"/>
    <x v="63"/>
    <n v="24"/>
    <n v="10"/>
    <n v="2561"/>
    <s v="1032"/>
    <s v="0000"/>
    <s v="16040304"/>
    <x v="3"/>
    <x v="190"/>
    <n v="27"/>
    <n v="10"/>
    <n v="2530"/>
    <s v="10320000"/>
    <x v="0"/>
    <s v="10"/>
  </r>
  <r>
    <s v="3160400609561"/>
    <x v="1"/>
    <x v="26"/>
    <n v="20"/>
    <n v="2"/>
    <n v="2561"/>
    <s v="1604"/>
    <s v="0000"/>
    <s v="16040305"/>
    <x v="3"/>
    <x v="11"/>
    <n v="7"/>
    <n v="5"/>
    <n v="2484"/>
    <s v="16040000"/>
    <x v="0"/>
    <s v="16"/>
  </r>
  <r>
    <s v="3160400611001"/>
    <x v="1"/>
    <x v="57"/>
    <n v="11"/>
    <n v="3"/>
    <n v="2561"/>
    <s v="1604"/>
    <s v="0000"/>
    <s v="16040305"/>
    <x v="3"/>
    <x v="11"/>
    <n v="7"/>
    <n v="6"/>
    <n v="2470"/>
    <s v="16040000"/>
    <x v="0"/>
    <s v="16"/>
  </r>
  <r>
    <s v="3302100304251"/>
    <x v="0"/>
    <x v="71"/>
    <n v="3"/>
    <n v="5"/>
    <n v="2561"/>
    <s v="1692"/>
    <s v="0001"/>
    <s v="16040305"/>
    <x v="3"/>
    <x v="3"/>
    <n v="30"/>
    <n v="4"/>
    <n v="2515"/>
    <s v="16920001"/>
    <x v="1"/>
    <s v="16"/>
  </r>
  <r>
    <s v="3160400610918"/>
    <x v="1"/>
    <x v="57"/>
    <n v="11"/>
    <n v="5"/>
    <n v="2561"/>
    <s v="1604"/>
    <s v="0000"/>
    <s v="16040305"/>
    <x v="3"/>
    <x v="37"/>
    <n v="7"/>
    <n v="6"/>
    <n v="2470"/>
    <s v="16040000"/>
    <x v="0"/>
    <s v="16"/>
  </r>
  <r>
    <s v="3160400609120"/>
    <x v="1"/>
    <x v="41"/>
    <n v="9"/>
    <n v="10"/>
    <n v="2561"/>
    <s v="1692"/>
    <s v="0001"/>
    <s v="16040305"/>
    <x v="3"/>
    <x v="175"/>
    <n v="27"/>
    <n v="6"/>
    <n v="2495"/>
    <s v="16920001"/>
    <x v="1"/>
    <s v="16"/>
  </r>
  <r>
    <s v="3670500525667"/>
    <x v="0"/>
    <x v="71"/>
    <n v="16"/>
    <n v="10"/>
    <n v="2561"/>
    <s v="1798"/>
    <s v="0001"/>
    <s v="16040305"/>
    <x v="3"/>
    <x v="84"/>
    <n v="23"/>
    <n v="5"/>
    <n v="2515"/>
    <s v="17980001"/>
    <x v="1"/>
    <s v="17"/>
  </r>
  <r>
    <s v="3160400608441"/>
    <x v="1"/>
    <x v="16"/>
    <n v="26"/>
    <n v="11"/>
    <n v="2561"/>
    <s v="1692"/>
    <s v="0001"/>
    <s v="16040305"/>
    <x v="3"/>
    <x v="25"/>
    <n v="21"/>
    <n v="1"/>
    <n v="2479"/>
    <s v="16920001"/>
    <x v="1"/>
    <s v="16"/>
  </r>
  <r>
    <s v="3190200098075"/>
    <x v="1"/>
    <x v="41"/>
    <n v="30"/>
    <n v="11"/>
    <n v="2561"/>
    <s v="1604"/>
    <s v="0000"/>
    <s v="16040305"/>
    <x v="3"/>
    <x v="1"/>
    <n v="0"/>
    <n v="2"/>
    <n v="2495"/>
    <s v="16040000"/>
    <x v="0"/>
    <s v="16"/>
  </r>
  <r>
    <s v="3160400613909"/>
    <x v="1"/>
    <x v="77"/>
    <n v="18"/>
    <n v="8"/>
    <n v="2561"/>
    <s v="1029"/>
    <s v="0002"/>
    <s v="16040306"/>
    <x v="3"/>
    <x v="78"/>
    <n v="16"/>
    <n v="3"/>
    <n v="2512"/>
    <s v="10290002"/>
    <x v="2"/>
    <s v="10"/>
  </r>
  <r>
    <s v="5600200019363"/>
    <x v="0"/>
    <x v="19"/>
    <n v="11"/>
    <n v="11"/>
    <n v="2561"/>
    <s v="1683"/>
    <s v="0001"/>
    <s v="16040306"/>
    <x v="3"/>
    <x v="2"/>
    <n v="30"/>
    <n v="7"/>
    <n v="2509"/>
    <s v="16830001"/>
    <x v="1"/>
    <s v="16"/>
  </r>
  <r>
    <s v="2160400015035"/>
    <x v="1"/>
    <x v="18"/>
    <n v="15"/>
    <n v="12"/>
    <n v="2561"/>
    <s v="1604"/>
    <s v="0000"/>
    <s v="16040306"/>
    <x v="3"/>
    <x v="164"/>
    <n v="10"/>
    <n v="9"/>
    <n v="2510"/>
    <s v="16040000"/>
    <x v="0"/>
    <s v="16"/>
  </r>
  <r>
    <s v="3160400613003"/>
    <x v="0"/>
    <x v="46"/>
    <n v="21"/>
    <n v="3"/>
    <n v="2561"/>
    <s v="1683"/>
    <s v="0001"/>
    <s v="16040307"/>
    <x v="3"/>
    <x v="110"/>
    <n v="3"/>
    <n v="11"/>
    <n v="2488"/>
    <s v="16830001"/>
    <x v="1"/>
    <s v="16"/>
  </r>
  <r>
    <s v="3160400622673"/>
    <x v="1"/>
    <x v="16"/>
    <n v="1"/>
    <n v="7"/>
    <n v="2561"/>
    <s v="1692"/>
    <s v="0001"/>
    <s v="16040307"/>
    <x v="3"/>
    <x v="174"/>
    <n v="30"/>
    <n v="12"/>
    <n v="2478"/>
    <s v="16920001"/>
    <x v="1"/>
    <s v="16"/>
  </r>
  <r>
    <s v="3160400625672"/>
    <x v="1"/>
    <x v="23"/>
    <n v="9"/>
    <n v="3"/>
    <n v="2561"/>
    <s v="1604"/>
    <s v="0000"/>
    <s v="16040308"/>
    <x v="3"/>
    <x v="98"/>
    <n v="1"/>
    <n v="1"/>
    <n v="2491"/>
    <s v="16040000"/>
    <x v="0"/>
    <s v="16"/>
  </r>
  <r>
    <s v="3160400624111"/>
    <x v="1"/>
    <x v="4"/>
    <n v="19"/>
    <n v="6"/>
    <n v="2561"/>
    <s v="1692"/>
    <s v="0001"/>
    <s v="16040308"/>
    <x v="3"/>
    <x v="15"/>
    <n v="1"/>
    <n v="1"/>
    <n v="2502"/>
    <s v="16920001"/>
    <x v="1"/>
    <s v="16"/>
  </r>
  <r>
    <s v="3160400625168"/>
    <x v="1"/>
    <x v="17"/>
    <n v="16"/>
    <n v="9"/>
    <n v="2561"/>
    <s v="1683"/>
    <s v="0001"/>
    <s v="16040308"/>
    <x v="3"/>
    <x v="2"/>
    <n v="1"/>
    <n v="1"/>
    <n v="2476"/>
    <s v="16830001"/>
    <x v="1"/>
    <s v="16"/>
  </r>
  <r>
    <s v="4160400003751"/>
    <x v="0"/>
    <x v="24"/>
    <n v="22"/>
    <n v="2"/>
    <n v="2561"/>
    <s v="1999"/>
    <s v="0001"/>
    <s v="16040309"/>
    <x v="3"/>
    <x v="2"/>
    <n v="0"/>
    <n v="0"/>
    <n v="2482"/>
    <s v="19990001"/>
    <x v="1"/>
    <s v="19"/>
  </r>
  <r>
    <s v="3160400603199"/>
    <x v="0"/>
    <x v="21"/>
    <n v="22"/>
    <n v="3"/>
    <n v="2561"/>
    <s v="1604"/>
    <s v="0000"/>
    <s v="16040309"/>
    <x v="3"/>
    <x v="11"/>
    <n v="12"/>
    <n v="4"/>
    <n v="2496"/>
    <s v="16040000"/>
    <x v="0"/>
    <s v="16"/>
  </r>
  <r>
    <s v="3160400601137"/>
    <x v="0"/>
    <x v="20"/>
    <n v="28"/>
    <n v="6"/>
    <n v="2561"/>
    <s v="1604"/>
    <s v="0000"/>
    <s v="16040309"/>
    <x v="3"/>
    <x v="10"/>
    <n v="10"/>
    <n v="11"/>
    <n v="2469"/>
    <s v="16040000"/>
    <x v="0"/>
    <s v="16"/>
  </r>
  <r>
    <s v="1360800079251"/>
    <x v="0"/>
    <x v="53"/>
    <n v="26"/>
    <n v="7"/>
    <n v="2561"/>
    <s v="1604"/>
    <s v="0000"/>
    <s v="16040309"/>
    <x v="3"/>
    <x v="222"/>
    <n v="1"/>
    <n v="10"/>
    <n v="2539"/>
    <s v="16040000"/>
    <x v="0"/>
    <s v="16"/>
  </r>
  <r>
    <s v="3160400602915"/>
    <x v="0"/>
    <x v="6"/>
    <n v="26"/>
    <n v="9"/>
    <n v="2561"/>
    <s v="1683"/>
    <s v="0001"/>
    <s v="16040309"/>
    <x v="3"/>
    <x v="2"/>
    <n v="1"/>
    <n v="2"/>
    <n v="2488"/>
    <s v="16830001"/>
    <x v="1"/>
    <s v="16"/>
  </r>
  <r>
    <s v="3160400602664"/>
    <x v="0"/>
    <x v="18"/>
    <n v="30"/>
    <n v="10"/>
    <n v="2561"/>
    <s v="1008"/>
    <s v="0010"/>
    <s v="16040309"/>
    <x v="3"/>
    <x v="84"/>
    <n v="18"/>
    <n v="2"/>
    <n v="2510"/>
    <s v="10080010"/>
    <x v="0"/>
    <s v="10"/>
  </r>
  <r>
    <s v="3600300233735"/>
    <x v="0"/>
    <x v="13"/>
    <n v="14"/>
    <n v="4"/>
    <n v="2561"/>
    <s v="1692"/>
    <s v="0001"/>
    <s v="16040310"/>
    <x v="3"/>
    <x v="71"/>
    <n v="1"/>
    <n v="1"/>
    <n v="2477"/>
    <s v="16920001"/>
    <x v="1"/>
    <s v="16"/>
  </r>
  <r>
    <s v="3160400506401"/>
    <x v="0"/>
    <x v="60"/>
    <n v="13"/>
    <n v="1"/>
    <n v="2561"/>
    <s v="1692"/>
    <s v="0001"/>
    <s v="16040311"/>
    <x v="3"/>
    <x v="22"/>
    <n v="12"/>
    <n v="6"/>
    <n v="2495"/>
    <s v="16920001"/>
    <x v="1"/>
    <s v="16"/>
  </r>
  <r>
    <s v="3160400017729"/>
    <x v="1"/>
    <x v="23"/>
    <n v="20"/>
    <n v="1"/>
    <n v="2561"/>
    <s v="1604"/>
    <s v="0000"/>
    <s v="16040311"/>
    <x v="3"/>
    <x v="11"/>
    <n v="5"/>
    <n v="4"/>
    <n v="2490"/>
    <s v="16040000"/>
    <x v="0"/>
    <s v="16"/>
  </r>
  <r>
    <s v="3670800411594"/>
    <x v="1"/>
    <x v="35"/>
    <n v="11"/>
    <n v="6"/>
    <n v="2561"/>
    <s v="1692"/>
    <s v="0001"/>
    <s v="16040312"/>
    <x v="3"/>
    <x v="175"/>
    <n v="0"/>
    <n v="0"/>
    <n v="2484"/>
    <s v="16920001"/>
    <x v="1"/>
    <s v="16"/>
  </r>
  <r>
    <s v="3160400518213"/>
    <x v="0"/>
    <x v="17"/>
    <n v="22"/>
    <n v="9"/>
    <n v="2561"/>
    <s v="1683"/>
    <s v="0001"/>
    <s v="16040312"/>
    <x v="3"/>
    <x v="119"/>
    <n v="1"/>
    <n v="1"/>
    <n v="2476"/>
    <s v="16830001"/>
    <x v="1"/>
    <s v="16"/>
  </r>
  <r>
    <s v="3160400593606"/>
    <x v="1"/>
    <x v="19"/>
    <n v="25"/>
    <n v="9"/>
    <n v="2561"/>
    <s v="1692"/>
    <s v="0001"/>
    <s v="16040312"/>
    <x v="3"/>
    <x v="95"/>
    <n v="26"/>
    <n v="5"/>
    <n v="2509"/>
    <s v="16920001"/>
    <x v="1"/>
    <s v="16"/>
  </r>
  <r>
    <s v="3160400528677"/>
    <x v="1"/>
    <x v="60"/>
    <n v="14"/>
    <n v="12"/>
    <n v="2561"/>
    <s v="1014"/>
    <s v="0000"/>
    <s v="16040312"/>
    <x v="3"/>
    <x v="11"/>
    <n v="1"/>
    <n v="1"/>
    <n v="2496"/>
    <s v="10140000"/>
    <x v="0"/>
    <s v="10"/>
  </r>
  <r>
    <s v="3160400912370"/>
    <x v="0"/>
    <x v="43"/>
    <n v="17"/>
    <n v="5"/>
    <n v="2561"/>
    <s v="1604"/>
    <s v="0000"/>
    <s v="16040401"/>
    <x v="3"/>
    <x v="11"/>
    <n v="1"/>
    <n v="1"/>
    <n v="2478"/>
    <s v="16040000"/>
    <x v="0"/>
    <s v="16"/>
  </r>
  <r>
    <s v="1169200007608"/>
    <x v="0"/>
    <x v="85"/>
    <n v="15"/>
    <n v="8"/>
    <n v="2561"/>
    <s v="1604"/>
    <s v="0000"/>
    <s v="16040401"/>
    <x v="3"/>
    <x v="18"/>
    <n v="4"/>
    <n v="11"/>
    <n v="2544"/>
    <s v="16040000"/>
    <x v="0"/>
    <s v="16"/>
  </r>
  <r>
    <s v="3160400909450"/>
    <x v="1"/>
    <x v="31"/>
    <n v="14"/>
    <n v="9"/>
    <n v="2561"/>
    <s v="1604"/>
    <s v="0000"/>
    <s v="16040401"/>
    <x v="3"/>
    <x v="37"/>
    <n v="20"/>
    <n v="6"/>
    <n v="2474"/>
    <s v="16040000"/>
    <x v="0"/>
    <s v="16"/>
  </r>
  <r>
    <s v="3160400911144"/>
    <x v="1"/>
    <x v="16"/>
    <n v="13"/>
    <n v="11"/>
    <n v="2561"/>
    <s v="1692"/>
    <s v="0001"/>
    <s v="16040401"/>
    <x v="3"/>
    <x v="85"/>
    <n v="5"/>
    <n v="4"/>
    <n v="2479"/>
    <s v="16920001"/>
    <x v="1"/>
    <s v="16"/>
  </r>
  <r>
    <s v="3160400916901"/>
    <x v="1"/>
    <x v="27"/>
    <n v="8"/>
    <n v="2"/>
    <n v="2561"/>
    <s v="1692"/>
    <s v="0000"/>
    <s v="16040402"/>
    <x v="3"/>
    <x v="11"/>
    <n v="27"/>
    <n v="6"/>
    <n v="2467"/>
    <s v="16920000"/>
    <x v="0"/>
    <s v="16"/>
  </r>
  <r>
    <s v="3160301161309"/>
    <x v="1"/>
    <x v="66"/>
    <n v="14"/>
    <n v="2"/>
    <n v="2561"/>
    <s v="1692"/>
    <s v="0001"/>
    <s v="16040402"/>
    <x v="3"/>
    <x v="2"/>
    <n v="0"/>
    <n v="0"/>
    <n v="2487"/>
    <s v="16920001"/>
    <x v="1"/>
    <s v="16"/>
  </r>
  <r>
    <s v="3160400915344"/>
    <x v="1"/>
    <x v="49"/>
    <n v="20"/>
    <n v="2"/>
    <n v="2561"/>
    <s v="1692"/>
    <s v="0001"/>
    <s v="16040402"/>
    <x v="3"/>
    <x v="24"/>
    <n v="1"/>
    <n v="1"/>
    <n v="2494"/>
    <s v="16920001"/>
    <x v="1"/>
    <s v="16"/>
  </r>
  <r>
    <s v="3160400915581"/>
    <x v="1"/>
    <x v="29"/>
    <n v="21"/>
    <n v="2"/>
    <n v="2561"/>
    <s v="1683"/>
    <s v="0001"/>
    <s v="16040402"/>
    <x v="3"/>
    <x v="135"/>
    <n v="1"/>
    <n v="1"/>
    <n v="2492"/>
    <s v="16830001"/>
    <x v="1"/>
    <s v="16"/>
  </r>
  <r>
    <s v="3160400915727"/>
    <x v="1"/>
    <x v="7"/>
    <n v="15"/>
    <n v="4"/>
    <n v="2561"/>
    <s v="1604"/>
    <s v="0000"/>
    <s v="16040402"/>
    <x v="3"/>
    <x v="112"/>
    <n v="19"/>
    <n v="3"/>
    <n v="2507"/>
    <s v="16040000"/>
    <x v="0"/>
    <s v="16"/>
  </r>
  <r>
    <s v="3102401003529"/>
    <x v="1"/>
    <x v="61"/>
    <n v="23"/>
    <n v="10"/>
    <n v="2561"/>
    <s v="7499"/>
    <s v="0001"/>
    <s v="16040402"/>
    <x v="3"/>
    <x v="22"/>
    <n v="0"/>
    <n v="0"/>
    <n v="2481"/>
    <s v="74990001"/>
    <x v="1"/>
    <s v="74"/>
  </r>
  <r>
    <s v="3160301161368"/>
    <x v="0"/>
    <x v="32"/>
    <n v="29"/>
    <n v="10"/>
    <n v="2561"/>
    <s v="1683"/>
    <s v="0001"/>
    <s v="16040402"/>
    <x v="3"/>
    <x v="2"/>
    <n v="7"/>
    <n v="8"/>
    <n v="2511"/>
    <s v="16830001"/>
    <x v="1"/>
    <s v="16"/>
  </r>
  <r>
    <s v="1169800433063"/>
    <x v="1"/>
    <x v="59"/>
    <n v="7"/>
    <n v="5"/>
    <n v="2561"/>
    <s v="1698"/>
    <s v="0001"/>
    <s v="16040405"/>
    <x v="3"/>
    <x v="32"/>
    <n v="4"/>
    <n v="5"/>
    <n v="2561"/>
    <s v="16980001"/>
    <x v="1"/>
    <s v="16"/>
  </r>
  <r>
    <s v="3160400899632"/>
    <x v="1"/>
    <x v="49"/>
    <n v="4"/>
    <n v="11"/>
    <n v="2561"/>
    <s v="1683"/>
    <s v="0001"/>
    <s v="16040405"/>
    <x v="3"/>
    <x v="2"/>
    <n v="19"/>
    <n v="6"/>
    <n v="2494"/>
    <s v="16830001"/>
    <x v="1"/>
    <s v="16"/>
  </r>
  <r>
    <s v="3160400906213"/>
    <x v="0"/>
    <x v="74"/>
    <n v="14"/>
    <n v="11"/>
    <n v="2561"/>
    <s v="7001"/>
    <s v="0000"/>
    <s v="16040406"/>
    <x v="3"/>
    <x v="0"/>
    <n v="27"/>
    <n v="10"/>
    <n v="2524"/>
    <s v="70010000"/>
    <x v="0"/>
    <s v="70"/>
  </r>
  <r>
    <s v="3160400579549"/>
    <x v="0"/>
    <x v="8"/>
    <n v="19"/>
    <n v="11"/>
    <n v="2561"/>
    <s v="1604"/>
    <s v="0000"/>
    <s v="16040406"/>
    <x v="3"/>
    <x v="51"/>
    <n v="10"/>
    <n v="4"/>
    <n v="2483"/>
    <s v="16040000"/>
    <x v="0"/>
    <s v="16"/>
  </r>
  <r>
    <s v="3600800586491"/>
    <x v="0"/>
    <x v="47"/>
    <n v="26"/>
    <n v="2"/>
    <n v="2561"/>
    <s v="1604"/>
    <s v="0000"/>
    <s v="16040407"/>
    <x v="3"/>
    <x v="11"/>
    <n v="23"/>
    <n v="2"/>
    <n v="2504"/>
    <s v="16040000"/>
    <x v="0"/>
    <s v="16"/>
  </r>
  <r>
    <s v="3160400919102"/>
    <x v="0"/>
    <x v="10"/>
    <n v="23"/>
    <n v="3"/>
    <n v="2561"/>
    <s v="1692"/>
    <s v="0001"/>
    <s v="16040407"/>
    <x v="3"/>
    <x v="35"/>
    <n v="1"/>
    <n v="4"/>
    <n v="2492"/>
    <s v="16920001"/>
    <x v="1"/>
    <s v="16"/>
  </r>
  <r>
    <s v="3160400674843"/>
    <x v="1"/>
    <x v="50"/>
    <n v="31"/>
    <n v="3"/>
    <n v="2561"/>
    <s v="1683"/>
    <s v="0001"/>
    <s v="16040408"/>
    <x v="3"/>
    <x v="2"/>
    <n v="25"/>
    <n v="5"/>
    <n v="2479"/>
    <s v="16830001"/>
    <x v="1"/>
    <s v="16"/>
  </r>
  <r>
    <s v="3160400898164"/>
    <x v="0"/>
    <x v="12"/>
    <n v="28"/>
    <n v="4"/>
    <n v="2561"/>
    <s v="1999"/>
    <s v="0003"/>
    <s v="16040408"/>
    <x v="3"/>
    <x v="71"/>
    <n v="2"/>
    <n v="5"/>
    <n v="2513"/>
    <s v="19990003"/>
    <x v="2"/>
    <s v="19"/>
  </r>
  <r>
    <s v="3461400150516"/>
    <x v="0"/>
    <x v="25"/>
    <n v="25"/>
    <n v="1"/>
    <n v="2561"/>
    <s v="1683"/>
    <s v="0001"/>
    <s v="16040501"/>
    <x v="3"/>
    <x v="105"/>
    <n v="1"/>
    <n v="4"/>
    <n v="2497"/>
    <s v="16830001"/>
    <x v="1"/>
    <s v="16"/>
  </r>
  <r>
    <s v="1160401332681"/>
    <x v="0"/>
    <x v="59"/>
    <n v="5"/>
    <n v="2"/>
    <n v="2561"/>
    <s v="1692"/>
    <s v="0001"/>
    <s v="16040501"/>
    <x v="3"/>
    <x v="62"/>
    <n v="11"/>
    <n v="12"/>
    <n v="2560"/>
    <s v="16920001"/>
    <x v="1"/>
    <s v="16"/>
  </r>
  <r>
    <s v="3120101827974"/>
    <x v="1"/>
    <x v="38"/>
    <n v="6"/>
    <n v="3"/>
    <n v="2561"/>
    <s v="1604"/>
    <s v="0000"/>
    <s v="16040501"/>
    <x v="3"/>
    <x v="11"/>
    <n v="30"/>
    <n v="6"/>
    <n v="2489"/>
    <s v="16040000"/>
    <x v="0"/>
    <s v="16"/>
  </r>
  <r>
    <s v="3670101358295"/>
    <x v="1"/>
    <x v="54"/>
    <n v="5"/>
    <n v="6"/>
    <n v="2561"/>
    <s v="1683"/>
    <s v="0002"/>
    <s v="16040501"/>
    <x v="3"/>
    <x v="11"/>
    <n v="10"/>
    <n v="10"/>
    <n v="2504"/>
    <s v="16830002"/>
    <x v="1"/>
    <s v="16"/>
  </r>
  <r>
    <s v="1160400227565"/>
    <x v="0"/>
    <x v="68"/>
    <n v="18"/>
    <n v="6"/>
    <n v="2561"/>
    <s v="1683"/>
    <s v="0001"/>
    <s v="16040501"/>
    <x v="3"/>
    <x v="180"/>
    <n v="21"/>
    <n v="3"/>
    <n v="2541"/>
    <s v="16830001"/>
    <x v="1"/>
    <s v="16"/>
  </r>
  <r>
    <s v="3330501314531"/>
    <x v="0"/>
    <x v="18"/>
    <n v="15"/>
    <n v="1"/>
    <n v="2561"/>
    <s v="3317"/>
    <s v="0000"/>
    <s v="16040502"/>
    <x v="3"/>
    <x v="110"/>
    <n v="4"/>
    <n v="4"/>
    <n v="2509"/>
    <s v="33170000"/>
    <x v="0"/>
    <s v="33"/>
  </r>
  <r>
    <s v="3160400661288"/>
    <x v="0"/>
    <x v="71"/>
    <n v="26"/>
    <n v="1"/>
    <n v="2561"/>
    <s v="1698"/>
    <s v="0001"/>
    <s v="16040502"/>
    <x v="3"/>
    <x v="31"/>
    <n v="19"/>
    <n v="4"/>
    <n v="2514"/>
    <s v="16980001"/>
    <x v="1"/>
    <s v="16"/>
  </r>
  <r>
    <s v="3609900107976"/>
    <x v="0"/>
    <x v="3"/>
    <n v="16"/>
    <n v="2"/>
    <n v="2561"/>
    <s v="1689"/>
    <s v="0001"/>
    <s v="16040502"/>
    <x v="3"/>
    <x v="11"/>
    <n v="28"/>
    <n v="3"/>
    <n v="2499"/>
    <s v="16890001"/>
    <x v="1"/>
    <s v="16"/>
  </r>
  <r>
    <s v="3160400569055"/>
    <x v="0"/>
    <x v="2"/>
    <n v="26"/>
    <n v="3"/>
    <n v="2561"/>
    <s v="1604"/>
    <s v="0000"/>
    <s v="16040502"/>
    <x v="3"/>
    <x v="37"/>
    <n v="18"/>
    <n v="3"/>
    <n v="2467"/>
    <s v="16040000"/>
    <x v="0"/>
    <s v="16"/>
  </r>
  <r>
    <s v="1160300043934"/>
    <x v="0"/>
    <x v="75"/>
    <n v="20"/>
    <n v="4"/>
    <n v="2561"/>
    <s v="1683"/>
    <s v="0001"/>
    <s v="16040502"/>
    <x v="3"/>
    <x v="1"/>
    <n v="12"/>
    <n v="3"/>
    <n v="2529"/>
    <s v="16830001"/>
    <x v="1"/>
    <s v="16"/>
  </r>
  <r>
    <s v="3160400569497"/>
    <x v="1"/>
    <x v="57"/>
    <n v="10"/>
    <n v="10"/>
    <n v="2561"/>
    <s v="1604"/>
    <s v="0000"/>
    <s v="16040502"/>
    <x v="3"/>
    <x v="11"/>
    <n v="31"/>
    <n v="5"/>
    <n v="2471"/>
    <s v="16040000"/>
    <x v="0"/>
    <s v="16"/>
  </r>
  <r>
    <s v="3170300165041"/>
    <x v="0"/>
    <x v="45"/>
    <n v="11"/>
    <n v="10"/>
    <n v="2561"/>
    <s v="1692"/>
    <s v="0001"/>
    <s v="16040502"/>
    <x v="3"/>
    <x v="24"/>
    <n v="2"/>
    <n v="12"/>
    <n v="2500"/>
    <s v="16920001"/>
    <x v="1"/>
    <s v="16"/>
  </r>
  <r>
    <s v="3160400662179"/>
    <x v="1"/>
    <x v="77"/>
    <n v="28"/>
    <n v="10"/>
    <n v="2561"/>
    <s v="1692"/>
    <s v="0001"/>
    <s v="16040502"/>
    <x v="3"/>
    <x v="5"/>
    <n v="28"/>
    <n v="7"/>
    <n v="2512"/>
    <s v="16920001"/>
    <x v="1"/>
    <s v="16"/>
  </r>
  <r>
    <s v="3160400567842"/>
    <x v="0"/>
    <x v="7"/>
    <n v="7"/>
    <n v="12"/>
    <n v="2561"/>
    <s v="1692"/>
    <s v="0001"/>
    <s v="16040502"/>
    <x v="3"/>
    <x v="2"/>
    <n v="17"/>
    <n v="2"/>
    <n v="2507"/>
    <s v="16920001"/>
    <x v="1"/>
    <s v="16"/>
  </r>
  <r>
    <s v="3160400568695"/>
    <x v="0"/>
    <x v="69"/>
    <n v="21"/>
    <n v="12"/>
    <n v="2561"/>
    <s v="1604"/>
    <s v="0000"/>
    <s v="16040502"/>
    <x v="3"/>
    <x v="51"/>
    <n v="21"/>
    <n v="3"/>
    <n v="2517"/>
    <s v="16040000"/>
    <x v="0"/>
    <s v="16"/>
  </r>
  <r>
    <s v="3600700136052"/>
    <x v="0"/>
    <x v="34"/>
    <n v="21"/>
    <n v="12"/>
    <n v="2561"/>
    <s v="1692"/>
    <s v="0001"/>
    <s v="16040502"/>
    <x v="3"/>
    <x v="152"/>
    <n v="28"/>
    <n v="4"/>
    <n v="2499"/>
    <s v="16920001"/>
    <x v="1"/>
    <s v="16"/>
  </r>
  <r>
    <s v="3160400667570"/>
    <x v="0"/>
    <x v="21"/>
    <n v="11"/>
    <n v="6"/>
    <n v="2561"/>
    <s v="1604"/>
    <s v="0000"/>
    <s v="16040503"/>
    <x v="3"/>
    <x v="2"/>
    <n v="28"/>
    <n v="12"/>
    <n v="2496"/>
    <s v="16040000"/>
    <x v="0"/>
    <s v="16"/>
  </r>
  <r>
    <s v="3160400665101"/>
    <x v="1"/>
    <x v="13"/>
    <n v="23"/>
    <n v="9"/>
    <n v="2561"/>
    <s v="1692"/>
    <s v="0001"/>
    <s v="16040503"/>
    <x v="3"/>
    <x v="2"/>
    <n v="17"/>
    <n v="9"/>
    <n v="2477"/>
    <s v="16920001"/>
    <x v="1"/>
    <s v="16"/>
  </r>
  <r>
    <s v="3160400666549"/>
    <x v="0"/>
    <x v="1"/>
    <n v="17"/>
    <n v="11"/>
    <n v="2561"/>
    <s v="1604"/>
    <s v="0000"/>
    <s v="16040503"/>
    <x v="3"/>
    <x v="104"/>
    <n v="1"/>
    <n v="1"/>
    <n v="2486"/>
    <s v="16040000"/>
    <x v="0"/>
    <s v="16"/>
  </r>
  <r>
    <s v="3160400683681"/>
    <x v="1"/>
    <x v="24"/>
    <n v="28"/>
    <n v="3"/>
    <n v="2561"/>
    <s v="1683"/>
    <s v="0001"/>
    <s v="16040504"/>
    <x v="3"/>
    <x v="2"/>
    <n v="19"/>
    <n v="6"/>
    <n v="2481"/>
    <s v="16830001"/>
    <x v="1"/>
    <s v="16"/>
  </r>
  <r>
    <s v="1160100566674"/>
    <x v="0"/>
    <x v="68"/>
    <n v="15"/>
    <n v="4"/>
    <n v="2561"/>
    <s v="7103"/>
    <s v="0000"/>
    <s v="16040504"/>
    <x v="3"/>
    <x v="315"/>
    <n v="3"/>
    <n v="8"/>
    <n v="2540"/>
    <s v="71030000"/>
    <x v="0"/>
    <s v="71"/>
  </r>
  <r>
    <s v="3160400670775"/>
    <x v="1"/>
    <x v="10"/>
    <n v="4"/>
    <n v="5"/>
    <n v="2561"/>
    <s v="1683"/>
    <s v="0001"/>
    <s v="16040504"/>
    <x v="3"/>
    <x v="11"/>
    <n v="31"/>
    <n v="8"/>
    <n v="2492"/>
    <s v="16830001"/>
    <x v="1"/>
    <s v="16"/>
  </r>
  <r>
    <s v="3160400668835"/>
    <x v="0"/>
    <x v="14"/>
    <n v="25"/>
    <n v="11"/>
    <n v="2561"/>
    <s v="1604"/>
    <s v="0000"/>
    <s v="16040504"/>
    <x v="3"/>
    <x v="11"/>
    <n v="11"/>
    <n v="7"/>
    <n v="2472"/>
    <s v="16040000"/>
    <x v="0"/>
    <s v="16"/>
  </r>
  <r>
    <s v="3160400674304"/>
    <x v="0"/>
    <x v="41"/>
    <n v="31"/>
    <n v="8"/>
    <n v="2561"/>
    <s v="6007"/>
    <s v="0000"/>
    <s v="16040505"/>
    <x v="3"/>
    <x v="35"/>
    <n v="1"/>
    <n v="1"/>
    <n v="2495"/>
    <s v="60070000"/>
    <x v="0"/>
    <s v="60"/>
  </r>
  <r>
    <s v="3411500054683"/>
    <x v="1"/>
    <x v="12"/>
    <n v="1"/>
    <n v="1"/>
    <n v="2561"/>
    <s v="1692"/>
    <s v="0001"/>
    <s v="16040506"/>
    <x v="3"/>
    <x v="44"/>
    <n v="13"/>
    <n v="1"/>
    <n v="2513"/>
    <s v="16920001"/>
    <x v="1"/>
    <s v="16"/>
  </r>
  <r>
    <s v="3160400678270"/>
    <x v="0"/>
    <x v="25"/>
    <n v="14"/>
    <n v="2"/>
    <n v="2561"/>
    <s v="1683"/>
    <s v="0001"/>
    <s v="16040506"/>
    <x v="3"/>
    <x v="132"/>
    <n v="1"/>
    <n v="1"/>
    <n v="2498"/>
    <s v="16830001"/>
    <x v="1"/>
    <s v="16"/>
  </r>
  <r>
    <s v="3160400681874"/>
    <x v="0"/>
    <x v="48"/>
    <n v="18"/>
    <n v="2"/>
    <n v="2561"/>
    <s v="1604"/>
    <s v="0000"/>
    <s v="16040506"/>
    <x v="3"/>
    <x v="31"/>
    <n v="3"/>
    <n v="10"/>
    <n v="2502"/>
    <s v="16040000"/>
    <x v="0"/>
    <s v="16"/>
  </r>
  <r>
    <s v="5570100039185"/>
    <x v="1"/>
    <x v="4"/>
    <n v="16"/>
    <n v="4"/>
    <n v="2561"/>
    <s v="1604"/>
    <s v="0000"/>
    <s v="16040506"/>
    <x v="3"/>
    <x v="98"/>
    <n v="20"/>
    <n v="5"/>
    <n v="2501"/>
    <s v="16040000"/>
    <x v="0"/>
    <s v="16"/>
  </r>
  <r>
    <s v="3430100242759"/>
    <x v="0"/>
    <x v="3"/>
    <n v="16"/>
    <n v="11"/>
    <n v="2561"/>
    <s v="1692"/>
    <s v="0001"/>
    <s v="16040506"/>
    <x v="3"/>
    <x v="86"/>
    <n v="4"/>
    <n v="4"/>
    <n v="2500"/>
    <s v="16920001"/>
    <x v="1"/>
    <s v="16"/>
  </r>
  <r>
    <s v="1160700076376"/>
    <x v="0"/>
    <x v="58"/>
    <n v="25"/>
    <n v="2"/>
    <n v="2561"/>
    <s v="2090"/>
    <s v="0001"/>
    <s v="16040507"/>
    <x v="3"/>
    <x v="136"/>
    <n v="21"/>
    <n v="2"/>
    <n v="2544"/>
    <s v="20900001"/>
    <x v="1"/>
    <s v="20"/>
  </r>
  <r>
    <s v="1169200040583"/>
    <x v="1"/>
    <x v="87"/>
    <n v="24"/>
    <n v="4"/>
    <n v="2561"/>
    <s v="1683"/>
    <s v="0001"/>
    <s v="16040507"/>
    <x v="3"/>
    <x v="11"/>
    <n v="3"/>
    <n v="4"/>
    <n v="2547"/>
    <s v="16830001"/>
    <x v="1"/>
    <s v="16"/>
  </r>
  <r>
    <s v="1160400030583"/>
    <x v="1"/>
    <x v="75"/>
    <n v="26"/>
    <n v="4"/>
    <n v="2561"/>
    <s v="1683"/>
    <s v="0002"/>
    <s v="16040507"/>
    <x v="3"/>
    <x v="32"/>
    <n v="16"/>
    <n v="9"/>
    <n v="2528"/>
    <s v="16830002"/>
    <x v="1"/>
    <s v="16"/>
  </r>
  <r>
    <s v="3160400684644"/>
    <x v="1"/>
    <x v="23"/>
    <n v="19"/>
    <n v="6"/>
    <n v="2561"/>
    <s v="1689"/>
    <s v="0001"/>
    <s v="16040507"/>
    <x v="3"/>
    <x v="112"/>
    <n v="17"/>
    <n v="3"/>
    <n v="2491"/>
    <s v="16890001"/>
    <x v="1"/>
    <s v="16"/>
  </r>
  <r>
    <s v="3160400684962"/>
    <x v="1"/>
    <x v="26"/>
    <n v="19"/>
    <n v="9"/>
    <n v="2561"/>
    <s v="1692"/>
    <s v="0001"/>
    <s v="16040507"/>
    <x v="3"/>
    <x v="2"/>
    <n v="1"/>
    <n v="1"/>
    <n v="2485"/>
    <s v="16920001"/>
    <x v="1"/>
    <s v="16"/>
  </r>
  <r>
    <s v="1160700072362"/>
    <x v="0"/>
    <x v="86"/>
    <n v="28"/>
    <n v="10"/>
    <n v="2561"/>
    <s v="1689"/>
    <s v="0001"/>
    <s v="16040507"/>
    <x v="3"/>
    <x v="54"/>
    <n v="19"/>
    <n v="9"/>
    <n v="2542"/>
    <s v="16890001"/>
    <x v="1"/>
    <s v="16"/>
  </r>
  <r>
    <s v="3160400697584"/>
    <x v="1"/>
    <x v="49"/>
    <n v="25"/>
    <n v="11"/>
    <n v="2561"/>
    <s v="1604"/>
    <s v="0000"/>
    <s v="16040507"/>
    <x v="3"/>
    <x v="11"/>
    <n v="14"/>
    <n v="12"/>
    <n v="2493"/>
    <s v="16040000"/>
    <x v="0"/>
    <s v="16"/>
  </r>
  <r>
    <s v="3160400684873"/>
    <x v="0"/>
    <x v="8"/>
    <n v="13"/>
    <n v="12"/>
    <n v="2561"/>
    <s v="1692"/>
    <s v="0001"/>
    <s v="16040507"/>
    <x v="3"/>
    <x v="3"/>
    <n v="1"/>
    <n v="1"/>
    <n v="2483"/>
    <s v="16920001"/>
    <x v="1"/>
    <s v="16"/>
  </r>
  <r>
    <s v="3160300858586"/>
    <x v="1"/>
    <x v="79"/>
    <n v="17"/>
    <n v="3"/>
    <n v="2561"/>
    <s v="1603"/>
    <s v="0001"/>
    <s v="16040508"/>
    <x v="3"/>
    <x v="119"/>
    <n v="1"/>
    <n v="4"/>
    <n v="2463"/>
    <s v="16030001"/>
    <x v="1"/>
    <s v="16"/>
  </r>
  <r>
    <s v="3160400927393"/>
    <x v="0"/>
    <x v="17"/>
    <n v="23"/>
    <n v="3"/>
    <n v="2561"/>
    <s v="1692"/>
    <s v="0001"/>
    <s v="16040508"/>
    <x v="3"/>
    <x v="119"/>
    <n v="9"/>
    <n v="4"/>
    <n v="2475"/>
    <s v="16920001"/>
    <x v="1"/>
    <s v="16"/>
  </r>
  <r>
    <s v="3160400662322"/>
    <x v="0"/>
    <x v="5"/>
    <n v="1"/>
    <n v="6"/>
    <n v="2561"/>
    <s v="1604"/>
    <s v="0000"/>
    <s v="16040508"/>
    <x v="3"/>
    <x v="11"/>
    <n v="7"/>
    <n v="7"/>
    <n v="2472"/>
    <s v="16040000"/>
    <x v="0"/>
    <s v="16"/>
  </r>
  <r>
    <s v="3160400568181"/>
    <x v="0"/>
    <x v="29"/>
    <n v="28"/>
    <n v="10"/>
    <n v="2561"/>
    <s v="1604"/>
    <s v="0000"/>
    <s v="16040508"/>
    <x v="3"/>
    <x v="98"/>
    <n v="7"/>
    <n v="11"/>
    <n v="2491"/>
    <s v="16040000"/>
    <x v="0"/>
    <s v="16"/>
  </r>
  <r>
    <s v="3160400562409"/>
    <x v="0"/>
    <x v="71"/>
    <n v="2"/>
    <n v="11"/>
    <n v="2561"/>
    <s v="7497"/>
    <s v="0004"/>
    <s v="16040508"/>
    <x v="3"/>
    <x v="60"/>
    <n v="8"/>
    <n v="12"/>
    <n v="2514"/>
    <s v="74970004"/>
    <x v="2"/>
    <s v="74"/>
  </r>
  <r>
    <s v="3160400665259"/>
    <x v="0"/>
    <x v="31"/>
    <n v="21"/>
    <n v="1"/>
    <n v="2561"/>
    <s v="1604"/>
    <s v="0000"/>
    <s v="16040509"/>
    <x v="3"/>
    <x v="37"/>
    <n v="24"/>
    <n v="11"/>
    <n v="2473"/>
    <s v="16040000"/>
    <x v="0"/>
    <s v="16"/>
  </r>
  <r>
    <s v="2160400019243"/>
    <x v="0"/>
    <x v="74"/>
    <n v="7"/>
    <n v="11"/>
    <n v="2561"/>
    <s v="1683"/>
    <s v="0001"/>
    <s v="16040509"/>
    <x v="3"/>
    <x v="210"/>
    <n v="10"/>
    <n v="3"/>
    <n v="2524"/>
    <s v="16830001"/>
    <x v="1"/>
    <s v="16"/>
  </r>
  <r>
    <s v="3160400679454"/>
    <x v="1"/>
    <x v="57"/>
    <n v="12"/>
    <n v="3"/>
    <n v="2561"/>
    <s v="1683"/>
    <s v="0001"/>
    <s v="16040510"/>
    <x v="3"/>
    <x v="46"/>
    <n v="1"/>
    <n v="1"/>
    <n v="2471"/>
    <s v="16830001"/>
    <x v="1"/>
    <s v="16"/>
  </r>
  <r>
    <s v="3160400679471"/>
    <x v="1"/>
    <x v="8"/>
    <n v="12"/>
    <n v="4"/>
    <n v="2561"/>
    <s v="1604"/>
    <s v="0000"/>
    <s v="16040510"/>
    <x v="3"/>
    <x v="37"/>
    <n v="0"/>
    <n v="0"/>
    <n v="2483"/>
    <s v="16040000"/>
    <x v="0"/>
    <s v="16"/>
  </r>
  <r>
    <s v="3560600001121"/>
    <x v="1"/>
    <x v="41"/>
    <n v="2"/>
    <n v="6"/>
    <n v="2561"/>
    <s v="1692"/>
    <s v="0001"/>
    <s v="16040510"/>
    <x v="3"/>
    <x v="2"/>
    <n v="15"/>
    <n v="5"/>
    <n v="2495"/>
    <s v="16920001"/>
    <x v="1"/>
    <s v="16"/>
  </r>
  <r>
    <s v="5160200016636"/>
    <x v="0"/>
    <x v="27"/>
    <n v="31"/>
    <n v="7"/>
    <n v="2561"/>
    <s v="1683"/>
    <s v="0001"/>
    <s v="16040510"/>
    <x v="3"/>
    <x v="2"/>
    <n v="0"/>
    <n v="0"/>
    <n v="2468"/>
    <s v="16830001"/>
    <x v="1"/>
    <s v="16"/>
  </r>
  <r>
    <s v="3160400678512"/>
    <x v="1"/>
    <x v="91"/>
    <n v="26"/>
    <n v="9"/>
    <n v="2561"/>
    <s v="1604"/>
    <s v="0000"/>
    <s v="16040510"/>
    <x v="3"/>
    <x v="37"/>
    <n v="30"/>
    <n v="7"/>
    <n v="2462"/>
    <s v="16040000"/>
    <x v="0"/>
    <s v="16"/>
  </r>
  <r>
    <s v="3160400794041"/>
    <x v="0"/>
    <x v="25"/>
    <n v="5"/>
    <n v="1"/>
    <n v="2561"/>
    <s v="1604"/>
    <s v="0000"/>
    <s v="16040511"/>
    <x v="3"/>
    <x v="26"/>
    <n v="17"/>
    <n v="9"/>
    <n v="2497"/>
    <s v="16040000"/>
    <x v="0"/>
    <s v="16"/>
  </r>
  <r>
    <s v="3160400312984"/>
    <x v="0"/>
    <x v="5"/>
    <n v="28"/>
    <n v="1"/>
    <n v="2561"/>
    <s v="1604"/>
    <s v="0000"/>
    <s v="16040511"/>
    <x v="3"/>
    <x v="11"/>
    <n v="25"/>
    <n v="12"/>
    <n v="2472"/>
    <s v="16040000"/>
    <x v="0"/>
    <s v="16"/>
  </r>
  <r>
    <s v="3160400317901"/>
    <x v="1"/>
    <x v="8"/>
    <n v="6"/>
    <n v="2"/>
    <n v="2561"/>
    <s v="1692"/>
    <s v="0001"/>
    <s v="16040511"/>
    <x v="3"/>
    <x v="2"/>
    <n v="23"/>
    <n v="10"/>
    <n v="2482"/>
    <s v="16920001"/>
    <x v="1"/>
    <s v="16"/>
  </r>
  <r>
    <s v="5160400014386"/>
    <x v="1"/>
    <x v="11"/>
    <n v="9"/>
    <n v="2"/>
    <n v="2561"/>
    <s v="1604"/>
    <s v="0000"/>
    <s v="16040511"/>
    <x v="3"/>
    <x v="11"/>
    <n v="1"/>
    <n v="1"/>
    <n v="2475"/>
    <s v="16040000"/>
    <x v="0"/>
    <s v="16"/>
  </r>
  <r>
    <s v="3160400279189"/>
    <x v="0"/>
    <x v="16"/>
    <n v="21"/>
    <n v="5"/>
    <n v="2561"/>
    <s v="1604"/>
    <s v="0000"/>
    <s v="16040511"/>
    <x v="3"/>
    <x v="11"/>
    <n v="1"/>
    <n v="1"/>
    <n v="2479"/>
    <s v="16040000"/>
    <x v="0"/>
    <s v="16"/>
  </r>
  <r>
    <s v="3160400311813"/>
    <x v="1"/>
    <x v="31"/>
    <n v="11"/>
    <n v="7"/>
    <n v="2561"/>
    <s v="1604"/>
    <s v="0000"/>
    <s v="16040511"/>
    <x v="3"/>
    <x v="2"/>
    <n v="27"/>
    <n v="5"/>
    <n v="2474"/>
    <s v="16040000"/>
    <x v="0"/>
    <s v="16"/>
  </r>
  <r>
    <s v="3160400313999"/>
    <x v="1"/>
    <x v="7"/>
    <n v="6"/>
    <n v="10"/>
    <n v="2561"/>
    <s v="1692"/>
    <s v="0001"/>
    <s v="16040511"/>
    <x v="3"/>
    <x v="1"/>
    <n v="10"/>
    <n v="10"/>
    <n v="2506"/>
    <s v="16920001"/>
    <x v="1"/>
    <s v="16"/>
  </r>
  <r>
    <s v="3190100554001"/>
    <x v="0"/>
    <x v="89"/>
    <n v="22"/>
    <n v="10"/>
    <n v="2561"/>
    <s v="1683"/>
    <s v="0001"/>
    <s v="16040511"/>
    <x v="3"/>
    <x v="20"/>
    <n v="26"/>
    <n v="6"/>
    <n v="2525"/>
    <s v="16830001"/>
    <x v="1"/>
    <s v="16"/>
  </r>
  <r>
    <s v="3160400672867"/>
    <x v="1"/>
    <x v="8"/>
    <n v="10"/>
    <n v="11"/>
    <n v="2561"/>
    <s v="1604"/>
    <s v="0000"/>
    <s v="16040511"/>
    <x v="3"/>
    <x v="51"/>
    <n v="6"/>
    <n v="7"/>
    <n v="2483"/>
    <s v="16040000"/>
    <x v="0"/>
    <s v="16"/>
  </r>
  <r>
    <s v="3250401063049"/>
    <x v="0"/>
    <x v="46"/>
    <n v="12"/>
    <n v="11"/>
    <n v="2561"/>
    <s v="1692"/>
    <s v="0001"/>
    <s v="16040511"/>
    <x v="3"/>
    <x v="32"/>
    <n v="16"/>
    <n v="8"/>
    <n v="2489"/>
    <s v="16920001"/>
    <x v="1"/>
    <s v="16"/>
  </r>
  <r>
    <s v="3160400316793"/>
    <x v="1"/>
    <x v="60"/>
    <n v="17"/>
    <n v="11"/>
    <n v="2561"/>
    <s v="1604"/>
    <s v="0000"/>
    <s v="16040511"/>
    <x v="3"/>
    <x v="11"/>
    <n v="11"/>
    <n v="3"/>
    <n v="2496"/>
    <s v="16040000"/>
    <x v="0"/>
    <s v="16"/>
  </r>
  <r>
    <s v="3160400687392"/>
    <x v="0"/>
    <x v="24"/>
    <n v="20"/>
    <n v="1"/>
    <n v="2561"/>
    <s v="1683"/>
    <s v="0001"/>
    <s v="16040601"/>
    <x v="3"/>
    <x v="77"/>
    <n v="1"/>
    <n v="1"/>
    <n v="2482"/>
    <s v="16830001"/>
    <x v="1"/>
    <s v="16"/>
  </r>
  <r>
    <s v="3160400554139"/>
    <x v="1"/>
    <x v="9"/>
    <n v="15"/>
    <n v="4"/>
    <n v="2561"/>
    <s v="1692"/>
    <s v="0001"/>
    <s v="16040601"/>
    <x v="3"/>
    <x v="26"/>
    <n v="12"/>
    <n v="10"/>
    <n v="2520"/>
    <s v="16920001"/>
    <x v="1"/>
    <s v="16"/>
  </r>
  <r>
    <s v="3160400785033"/>
    <x v="0"/>
    <x v="54"/>
    <n v="3"/>
    <n v="5"/>
    <n v="2561"/>
    <s v="1604"/>
    <s v="0000"/>
    <s v="16040601"/>
    <x v="3"/>
    <x v="78"/>
    <n v="13"/>
    <n v="5"/>
    <n v="2504"/>
    <s v="16040000"/>
    <x v="0"/>
    <s v="16"/>
  </r>
  <r>
    <s v="3160400854566"/>
    <x v="1"/>
    <x v="18"/>
    <n v="29"/>
    <n v="5"/>
    <n v="2561"/>
    <s v="1683"/>
    <s v="0001"/>
    <s v="16040601"/>
    <x v="3"/>
    <x v="240"/>
    <n v="4"/>
    <n v="11"/>
    <n v="2509"/>
    <s v="16830001"/>
    <x v="1"/>
    <s v="16"/>
  </r>
  <r>
    <s v="3160400787770"/>
    <x v="1"/>
    <x v="73"/>
    <n v="13"/>
    <n v="6"/>
    <n v="2561"/>
    <s v="1683"/>
    <s v="0001"/>
    <s v="16040601"/>
    <x v="3"/>
    <x v="54"/>
    <n v="19"/>
    <n v="11"/>
    <n v="2522"/>
    <s v="16830001"/>
    <x v="1"/>
    <s v="16"/>
  </r>
  <r>
    <s v="3670700819940"/>
    <x v="0"/>
    <x v="45"/>
    <n v="25"/>
    <n v="8"/>
    <n v="2561"/>
    <s v="1683"/>
    <s v="0001"/>
    <s v="16040601"/>
    <x v="3"/>
    <x v="2"/>
    <n v="8"/>
    <n v="2"/>
    <n v="2501"/>
    <s v="16830001"/>
    <x v="1"/>
    <s v="16"/>
  </r>
  <r>
    <s v="3160400784789"/>
    <x v="1"/>
    <x v="17"/>
    <n v="18"/>
    <n v="10"/>
    <n v="2561"/>
    <s v="1692"/>
    <s v="0001"/>
    <s v="16040601"/>
    <x v="3"/>
    <x v="316"/>
    <n v="11"/>
    <n v="3"/>
    <n v="2476"/>
    <s v="16920001"/>
    <x v="1"/>
    <s v="16"/>
  </r>
  <r>
    <s v="3160400787125"/>
    <x v="0"/>
    <x v="73"/>
    <n v="19"/>
    <n v="10"/>
    <n v="2561"/>
    <s v="1683"/>
    <s v="0001"/>
    <s v="16040601"/>
    <x v="3"/>
    <x v="168"/>
    <n v="31"/>
    <n v="1"/>
    <n v="2523"/>
    <s v="16830001"/>
    <x v="1"/>
    <s v="16"/>
  </r>
  <r>
    <s v="3160400932567"/>
    <x v="1"/>
    <x v="21"/>
    <n v="30"/>
    <n v="1"/>
    <n v="2561"/>
    <s v="1683"/>
    <s v="0001"/>
    <s v="16040602"/>
    <x v="3"/>
    <x v="8"/>
    <n v="7"/>
    <n v="1"/>
    <n v="2497"/>
    <s v="16830001"/>
    <x v="1"/>
    <s v="16"/>
  </r>
  <r>
    <s v="3160400808629"/>
    <x v="1"/>
    <x v="66"/>
    <n v="3"/>
    <n v="2"/>
    <n v="2561"/>
    <s v="1692"/>
    <s v="0001"/>
    <s v="16040602"/>
    <x v="3"/>
    <x v="2"/>
    <n v="0"/>
    <n v="0"/>
    <n v="2487"/>
    <s v="16920001"/>
    <x v="1"/>
    <s v="16"/>
  </r>
  <r>
    <s v="3160400810038"/>
    <x v="0"/>
    <x v="25"/>
    <n v="30"/>
    <n v="3"/>
    <n v="2561"/>
    <s v="1037"/>
    <s v="0005"/>
    <s v="16040602"/>
    <x v="3"/>
    <x v="32"/>
    <n v="20"/>
    <n v="10"/>
    <n v="2497"/>
    <s v="10370005"/>
    <x v="1"/>
    <s v="10"/>
  </r>
  <r>
    <s v="3160400794318"/>
    <x v="1"/>
    <x v="6"/>
    <n v="3"/>
    <n v="4"/>
    <n v="2561"/>
    <s v="1692"/>
    <s v="0001"/>
    <s v="16040602"/>
    <x v="3"/>
    <x v="67"/>
    <n v="9"/>
    <n v="5"/>
    <n v="2487"/>
    <s v="16920001"/>
    <x v="1"/>
    <s v="16"/>
  </r>
  <r>
    <s v="3160400804861"/>
    <x v="0"/>
    <x v="30"/>
    <n v="13"/>
    <n v="4"/>
    <n v="2561"/>
    <s v="1499"/>
    <s v="0001"/>
    <s v="16040602"/>
    <x v="3"/>
    <x v="118"/>
    <n v="30"/>
    <n v="11"/>
    <n v="2505"/>
    <s v="14990001"/>
    <x v="1"/>
    <s v="14"/>
  </r>
  <r>
    <s v="3160400803546"/>
    <x v="0"/>
    <x v="8"/>
    <n v="22"/>
    <n v="4"/>
    <n v="2561"/>
    <s v="1604"/>
    <s v="0000"/>
    <s v="16040602"/>
    <x v="3"/>
    <x v="195"/>
    <n v="26"/>
    <n v="11"/>
    <n v="2482"/>
    <s v="16040000"/>
    <x v="0"/>
    <s v="16"/>
  </r>
  <r>
    <s v="3160400797716"/>
    <x v="0"/>
    <x v="5"/>
    <n v="18"/>
    <n v="5"/>
    <n v="2561"/>
    <s v="1692"/>
    <s v="0001"/>
    <s v="16040602"/>
    <x v="3"/>
    <x v="2"/>
    <n v="21"/>
    <n v="4"/>
    <n v="2473"/>
    <s v="16920001"/>
    <x v="1"/>
    <s v="16"/>
  </r>
  <r>
    <s v="3160400802035"/>
    <x v="0"/>
    <x v="24"/>
    <n v="24"/>
    <n v="5"/>
    <n v="2561"/>
    <s v="1692"/>
    <s v="0001"/>
    <s v="16040602"/>
    <x v="3"/>
    <x v="2"/>
    <n v="0"/>
    <n v="0"/>
    <n v="2482"/>
    <s v="16920001"/>
    <x v="1"/>
    <s v="16"/>
  </r>
  <r>
    <s v="3160400020657"/>
    <x v="1"/>
    <x v="23"/>
    <n v="14"/>
    <n v="6"/>
    <n v="2561"/>
    <s v="1604"/>
    <s v="0000"/>
    <s v="16040602"/>
    <x v="3"/>
    <x v="37"/>
    <n v="1"/>
    <n v="1"/>
    <n v="2491"/>
    <s v="16040000"/>
    <x v="0"/>
    <s v="16"/>
  </r>
  <r>
    <s v="1160400037138"/>
    <x v="0"/>
    <x v="75"/>
    <n v="5"/>
    <n v="8"/>
    <n v="2561"/>
    <s v="1030"/>
    <s v="0003"/>
    <s v="16040602"/>
    <x v="3"/>
    <x v="11"/>
    <n v="24"/>
    <n v="1"/>
    <n v="2529"/>
    <s v="10300003"/>
    <x v="1"/>
    <s v="10"/>
  </r>
  <r>
    <s v="3160400802396"/>
    <x v="0"/>
    <x v="66"/>
    <n v="29"/>
    <n v="8"/>
    <n v="2561"/>
    <s v="1692"/>
    <s v="0001"/>
    <s v="16040602"/>
    <x v="3"/>
    <x v="25"/>
    <n v="1"/>
    <n v="4"/>
    <n v="2487"/>
    <s v="16920001"/>
    <x v="1"/>
    <s v="16"/>
  </r>
  <r>
    <s v="3160400931013"/>
    <x v="1"/>
    <x v="26"/>
    <n v="21"/>
    <n v="9"/>
    <n v="2561"/>
    <s v="1604"/>
    <s v="0000"/>
    <s v="16040602"/>
    <x v="3"/>
    <x v="78"/>
    <n v="6"/>
    <n v="4"/>
    <n v="2485"/>
    <s v="16040000"/>
    <x v="0"/>
    <s v="16"/>
  </r>
  <r>
    <s v="3160400795781"/>
    <x v="1"/>
    <x v="24"/>
    <n v="26"/>
    <n v="9"/>
    <n v="2561"/>
    <s v="1683"/>
    <s v="0001"/>
    <s v="16040602"/>
    <x v="3"/>
    <x v="32"/>
    <n v="3"/>
    <n v="5"/>
    <n v="2482"/>
    <s v="16830001"/>
    <x v="1"/>
    <s v="16"/>
  </r>
  <r>
    <s v="3160400794695"/>
    <x v="1"/>
    <x v="21"/>
    <n v="1"/>
    <n v="10"/>
    <n v="2561"/>
    <s v="1996"/>
    <s v="0001"/>
    <s v="16040602"/>
    <x v="3"/>
    <x v="317"/>
    <n v="5"/>
    <n v="2"/>
    <n v="2497"/>
    <s v="19960001"/>
    <x v="1"/>
    <s v="19"/>
  </r>
  <r>
    <s v="3160400808122"/>
    <x v="0"/>
    <x v="13"/>
    <n v="11"/>
    <n v="10"/>
    <n v="2561"/>
    <s v="1604"/>
    <s v="0000"/>
    <s v="16040602"/>
    <x v="3"/>
    <x v="11"/>
    <n v="0"/>
    <n v="0"/>
    <n v="2477"/>
    <s v="16040000"/>
    <x v="0"/>
    <s v="16"/>
  </r>
  <r>
    <s v="3301500787681"/>
    <x v="0"/>
    <x v="34"/>
    <n v="20"/>
    <n v="10"/>
    <n v="2561"/>
    <s v="1604"/>
    <s v="0000"/>
    <s v="16040602"/>
    <x v="3"/>
    <x v="11"/>
    <n v="0"/>
    <n v="0"/>
    <n v="2499"/>
    <s v="16040000"/>
    <x v="0"/>
    <s v="16"/>
  </r>
  <r>
    <s v="3601200092901"/>
    <x v="0"/>
    <x v="6"/>
    <n v="31"/>
    <n v="10"/>
    <n v="2561"/>
    <s v="1604"/>
    <s v="0000"/>
    <s v="16040602"/>
    <x v="3"/>
    <x v="11"/>
    <n v="0"/>
    <n v="0"/>
    <n v="2488"/>
    <s v="16040000"/>
    <x v="0"/>
    <s v="16"/>
  </r>
  <r>
    <s v="3160400806596"/>
    <x v="0"/>
    <x v="49"/>
    <n v="4"/>
    <n v="11"/>
    <n v="2561"/>
    <s v="1683"/>
    <s v="0001"/>
    <s v="16040602"/>
    <x v="3"/>
    <x v="17"/>
    <n v="14"/>
    <n v="12"/>
    <n v="2493"/>
    <s v="16830001"/>
    <x v="1"/>
    <s v="16"/>
  </r>
  <r>
    <s v="3160400809145"/>
    <x v="0"/>
    <x v="71"/>
    <n v="12"/>
    <n v="12"/>
    <n v="2561"/>
    <s v="1604"/>
    <s v="0000"/>
    <s v="16040602"/>
    <x v="3"/>
    <x v="51"/>
    <n v="9"/>
    <n v="4"/>
    <n v="2515"/>
    <s v="16040000"/>
    <x v="0"/>
    <s v="16"/>
  </r>
  <r>
    <s v="3160400879259"/>
    <x v="1"/>
    <x v="31"/>
    <n v="23"/>
    <n v="1"/>
    <n v="2561"/>
    <s v="1604"/>
    <s v="0000"/>
    <s v="16040603"/>
    <x v="3"/>
    <x v="11"/>
    <n v="5"/>
    <n v="2"/>
    <n v="2473"/>
    <s v="16040000"/>
    <x v="0"/>
    <s v="16"/>
  </r>
  <r>
    <s v="3160400880176"/>
    <x v="0"/>
    <x v="50"/>
    <n v="18"/>
    <n v="4"/>
    <n v="2561"/>
    <s v="1683"/>
    <s v="0001"/>
    <s v="16040603"/>
    <x v="3"/>
    <x v="242"/>
    <n v="12"/>
    <n v="9"/>
    <n v="2479"/>
    <s v="16830001"/>
    <x v="1"/>
    <s v="16"/>
  </r>
  <r>
    <s v="3670501151922"/>
    <x v="0"/>
    <x v="5"/>
    <n v="23"/>
    <n v="4"/>
    <n v="2561"/>
    <s v="1604"/>
    <s v="0000"/>
    <s v="16040603"/>
    <x v="3"/>
    <x v="37"/>
    <n v="0"/>
    <n v="0"/>
    <n v="2473"/>
    <s v="16040000"/>
    <x v="0"/>
    <s v="16"/>
  </r>
  <r>
    <s v="3160400881652"/>
    <x v="1"/>
    <x v="35"/>
    <n v="24"/>
    <n v="4"/>
    <n v="2561"/>
    <s v="1604"/>
    <s v="0000"/>
    <s v="16040603"/>
    <x v="3"/>
    <x v="78"/>
    <n v="6"/>
    <n v="6"/>
    <n v="2483"/>
    <s v="16040000"/>
    <x v="0"/>
    <s v="16"/>
  </r>
  <r>
    <s v="3160400877612"/>
    <x v="0"/>
    <x v="50"/>
    <n v="12"/>
    <n v="9"/>
    <n v="2561"/>
    <s v="1692"/>
    <s v="0001"/>
    <s v="16040603"/>
    <x v="3"/>
    <x v="105"/>
    <n v="3"/>
    <n v="3"/>
    <n v="2480"/>
    <s v="16920001"/>
    <x v="1"/>
    <s v="16"/>
  </r>
  <r>
    <s v="3160400883833"/>
    <x v="0"/>
    <x v="5"/>
    <n v="22"/>
    <n v="9"/>
    <n v="2561"/>
    <s v="1683"/>
    <s v="0001"/>
    <s v="16040603"/>
    <x v="3"/>
    <x v="32"/>
    <n v="2"/>
    <n v="3"/>
    <n v="2473"/>
    <s v="16830001"/>
    <x v="1"/>
    <s v="16"/>
  </r>
  <r>
    <s v="3160400878295"/>
    <x v="0"/>
    <x v="71"/>
    <n v="29"/>
    <n v="11"/>
    <n v="2561"/>
    <s v="1604"/>
    <s v="0000"/>
    <s v="16040603"/>
    <x v="3"/>
    <x v="84"/>
    <n v="23"/>
    <n v="7"/>
    <n v="2515"/>
    <s v="16040000"/>
    <x v="0"/>
    <s v="16"/>
  </r>
  <r>
    <s v="3160400879887"/>
    <x v="0"/>
    <x v="4"/>
    <n v="7"/>
    <n v="12"/>
    <n v="2561"/>
    <s v="1692"/>
    <s v="0001"/>
    <s v="16040603"/>
    <x v="3"/>
    <x v="24"/>
    <n v="17"/>
    <n v="5"/>
    <n v="2502"/>
    <s v="16920001"/>
    <x v="1"/>
    <s v="16"/>
  </r>
  <r>
    <s v="3160400884511"/>
    <x v="1"/>
    <x v="30"/>
    <n v="8"/>
    <n v="12"/>
    <n v="2561"/>
    <s v="1604"/>
    <s v="0000"/>
    <s v="16040603"/>
    <x v="3"/>
    <x v="18"/>
    <n v="7"/>
    <n v="3"/>
    <n v="2506"/>
    <s v="16040000"/>
    <x v="0"/>
    <s v="16"/>
  </r>
  <r>
    <s v="3160400880001"/>
    <x v="0"/>
    <x v="4"/>
    <n v="20"/>
    <n v="12"/>
    <n v="2561"/>
    <s v="1692"/>
    <s v="0001"/>
    <s v="16040603"/>
    <x v="3"/>
    <x v="25"/>
    <n v="28"/>
    <n v="3"/>
    <n v="2502"/>
    <s v="16920001"/>
    <x v="1"/>
    <s v="16"/>
  </r>
  <r>
    <s v="3310300024551"/>
    <x v="1"/>
    <x v="24"/>
    <n v="7"/>
    <n v="3"/>
    <n v="2561"/>
    <s v="1692"/>
    <s v="0001"/>
    <s v="16040604"/>
    <x v="3"/>
    <x v="15"/>
    <n v="18"/>
    <n v="5"/>
    <n v="2481"/>
    <s v="16920001"/>
    <x v="1"/>
    <s v="16"/>
  </r>
  <r>
    <s v="4160300002086"/>
    <x v="0"/>
    <x v="51"/>
    <n v="17"/>
    <n v="8"/>
    <n v="2561"/>
    <s v="1692"/>
    <s v="0001"/>
    <s v="16040604"/>
    <x v="3"/>
    <x v="1"/>
    <n v="3"/>
    <n v="4"/>
    <n v="2519"/>
    <s v="16920001"/>
    <x v="1"/>
    <s v="16"/>
  </r>
  <r>
    <s v="1160401334918"/>
    <x v="0"/>
    <x v="59"/>
    <n v="26"/>
    <n v="8"/>
    <n v="2561"/>
    <s v="1604"/>
    <s v="0000"/>
    <s v="16040604"/>
    <x v="3"/>
    <x v="318"/>
    <n v="20"/>
    <n v="7"/>
    <n v="2561"/>
    <s v="16040000"/>
    <x v="0"/>
    <s v="16"/>
  </r>
  <r>
    <s v="3160400934420"/>
    <x v="0"/>
    <x v="43"/>
    <n v="11"/>
    <n v="9"/>
    <n v="2561"/>
    <s v="1692"/>
    <s v="0001"/>
    <s v="16040604"/>
    <x v="3"/>
    <x v="159"/>
    <n v="10"/>
    <n v="11"/>
    <n v="2477"/>
    <s v="16920001"/>
    <x v="1"/>
    <s v="16"/>
  </r>
  <r>
    <s v="3160400891551"/>
    <x v="1"/>
    <x v="76"/>
    <n v="18"/>
    <n v="9"/>
    <n v="2561"/>
    <s v="1604"/>
    <s v="0000"/>
    <s v="16040604"/>
    <x v="3"/>
    <x v="11"/>
    <n v="26"/>
    <n v="4"/>
    <n v="2465"/>
    <s v="16040000"/>
    <x v="0"/>
    <s v="16"/>
  </r>
  <r>
    <s v="3160400938719"/>
    <x v="1"/>
    <x v="66"/>
    <n v="20"/>
    <n v="11"/>
    <n v="2561"/>
    <s v="1604"/>
    <s v="0000"/>
    <s v="16040604"/>
    <x v="3"/>
    <x v="51"/>
    <n v="12"/>
    <n v="2"/>
    <n v="2487"/>
    <s v="16040000"/>
    <x v="0"/>
    <s v="16"/>
  </r>
  <r>
    <s v="3160400939766"/>
    <x v="1"/>
    <x v="12"/>
    <n v="2"/>
    <n v="12"/>
    <n v="2561"/>
    <s v="1689"/>
    <s v="0001"/>
    <s v="16040604"/>
    <x v="3"/>
    <x v="11"/>
    <n v="15"/>
    <n v="4"/>
    <n v="2514"/>
    <s v="16890001"/>
    <x v="1"/>
    <s v="16"/>
  </r>
  <r>
    <s v="3309700093508"/>
    <x v="1"/>
    <x v="79"/>
    <n v="13"/>
    <n v="5"/>
    <n v="2561"/>
    <s v="3053"/>
    <s v="0001"/>
    <s v="16040605"/>
    <x v="3"/>
    <x v="299"/>
    <n v="0"/>
    <n v="0"/>
    <n v="2464"/>
    <s v="30530001"/>
    <x v="1"/>
    <s v="30"/>
  </r>
  <r>
    <s v="3160400943224"/>
    <x v="0"/>
    <x v="17"/>
    <n v="18"/>
    <n v="6"/>
    <n v="2561"/>
    <s v="1604"/>
    <s v="0000"/>
    <s v="16040605"/>
    <x v="3"/>
    <x v="11"/>
    <n v="4"/>
    <n v="2"/>
    <n v="2476"/>
    <s v="16040000"/>
    <x v="0"/>
    <s v="16"/>
  </r>
  <r>
    <s v="2670100030689"/>
    <x v="0"/>
    <x v="83"/>
    <n v="27"/>
    <n v="7"/>
    <n v="2561"/>
    <s v="1692"/>
    <s v="0001"/>
    <s v="16040605"/>
    <x v="3"/>
    <x v="24"/>
    <n v="2"/>
    <n v="7"/>
    <n v="2532"/>
    <s v="16920001"/>
    <x v="1"/>
    <s v="16"/>
  </r>
  <r>
    <s v="5670100099918"/>
    <x v="0"/>
    <x v="8"/>
    <n v="10"/>
    <n v="8"/>
    <n v="2561"/>
    <s v="1604"/>
    <s v="0000"/>
    <s v="16040605"/>
    <x v="3"/>
    <x v="3"/>
    <n v="9"/>
    <n v="6"/>
    <n v="2483"/>
    <s v="16040000"/>
    <x v="0"/>
    <s v="16"/>
  </r>
  <r>
    <s v="3180100370091"/>
    <x v="1"/>
    <x v="55"/>
    <n v="1"/>
    <n v="12"/>
    <n v="2561"/>
    <s v="1604"/>
    <s v="0000"/>
    <s v="16040605"/>
    <x v="3"/>
    <x v="11"/>
    <n v="0"/>
    <n v="0"/>
    <n v="2508"/>
    <s v="16040000"/>
    <x v="0"/>
    <s v="16"/>
  </r>
  <r>
    <s v="3160400042391"/>
    <x v="1"/>
    <x v="25"/>
    <n v="2"/>
    <n v="12"/>
    <n v="2561"/>
    <s v="1604"/>
    <s v="0000"/>
    <s v="16040605"/>
    <x v="3"/>
    <x v="11"/>
    <n v="22"/>
    <n v="1"/>
    <n v="2498"/>
    <s v="16040000"/>
    <x v="0"/>
    <s v="16"/>
  </r>
  <r>
    <s v="3160200381591"/>
    <x v="1"/>
    <x v="54"/>
    <n v="18"/>
    <n v="5"/>
    <n v="2561"/>
    <s v="1692"/>
    <s v="0001"/>
    <s v="16040606"/>
    <x v="3"/>
    <x v="118"/>
    <n v="15"/>
    <n v="4"/>
    <n v="2505"/>
    <s v="16920001"/>
    <x v="1"/>
    <s v="16"/>
  </r>
  <r>
    <s v="3160400945855"/>
    <x v="0"/>
    <x v="46"/>
    <n v="15"/>
    <n v="6"/>
    <n v="2561"/>
    <s v="1692"/>
    <s v="0001"/>
    <s v="16040606"/>
    <x v="3"/>
    <x v="52"/>
    <n v="0"/>
    <n v="0"/>
    <n v="2489"/>
    <s v="16920001"/>
    <x v="1"/>
    <s v="16"/>
  </r>
  <r>
    <s v="3160400946142"/>
    <x v="1"/>
    <x v="21"/>
    <n v="26"/>
    <n v="8"/>
    <n v="2561"/>
    <s v="1396"/>
    <s v="0001"/>
    <s v="16040606"/>
    <x v="3"/>
    <x v="86"/>
    <n v="3"/>
    <n v="2"/>
    <n v="2497"/>
    <s v="13960001"/>
    <x v="1"/>
    <s v="13"/>
  </r>
  <r>
    <s v="3160400894355"/>
    <x v="0"/>
    <x v="12"/>
    <n v="10"/>
    <n v="9"/>
    <n v="2561"/>
    <s v="1692"/>
    <s v="0001"/>
    <s v="16040606"/>
    <x v="3"/>
    <x v="11"/>
    <n v="12"/>
    <n v="4"/>
    <n v="2514"/>
    <s v="16920001"/>
    <x v="1"/>
    <s v="16"/>
  </r>
  <r>
    <s v="3160400946134"/>
    <x v="0"/>
    <x v="25"/>
    <n v="24"/>
    <n v="9"/>
    <n v="2561"/>
    <s v="1604"/>
    <s v="0000"/>
    <s v="16040606"/>
    <x v="3"/>
    <x v="3"/>
    <n v="21"/>
    <n v="8"/>
    <n v="2498"/>
    <s v="16040000"/>
    <x v="0"/>
    <s v="16"/>
  </r>
  <r>
    <s v="3160400893693"/>
    <x v="1"/>
    <x v="14"/>
    <n v="13"/>
    <n v="11"/>
    <n v="2561"/>
    <s v="1689"/>
    <s v="0001"/>
    <s v="16040606"/>
    <x v="3"/>
    <x v="2"/>
    <n v="0"/>
    <n v="0"/>
    <n v="2472"/>
    <s v="16890001"/>
    <x v="1"/>
    <s v="16"/>
  </r>
  <r>
    <s v="3101203486646"/>
    <x v="1"/>
    <x v="57"/>
    <n v="10"/>
    <n v="5"/>
    <n v="2561"/>
    <s v="1604"/>
    <s v="0000"/>
    <s v="16040607"/>
    <x v="3"/>
    <x v="11"/>
    <n v="0"/>
    <n v="0"/>
    <n v="2471"/>
    <s v="16040000"/>
    <x v="0"/>
    <s v="16"/>
  </r>
  <r>
    <s v="3160400791556"/>
    <x v="1"/>
    <x v="61"/>
    <n v="9"/>
    <n v="1"/>
    <n v="2561"/>
    <s v="1692"/>
    <s v="0001"/>
    <s v="16040608"/>
    <x v="3"/>
    <x v="319"/>
    <n v="17"/>
    <n v="3"/>
    <n v="2480"/>
    <s v="16920001"/>
    <x v="1"/>
    <s v="16"/>
  </r>
  <r>
    <s v="3160400555178"/>
    <x v="0"/>
    <x v="21"/>
    <n v="24"/>
    <n v="4"/>
    <n v="2561"/>
    <s v="1692"/>
    <s v="0001"/>
    <s v="16040608"/>
    <x v="3"/>
    <x v="22"/>
    <n v="1"/>
    <n v="1"/>
    <n v="2497"/>
    <s v="16920001"/>
    <x v="1"/>
    <s v="16"/>
  </r>
  <r>
    <s v="1309901129759"/>
    <x v="0"/>
    <x v="28"/>
    <n v="24"/>
    <n v="6"/>
    <n v="2561"/>
    <s v="1692"/>
    <s v="0001"/>
    <s v="16040608"/>
    <x v="3"/>
    <x v="320"/>
    <n v="8"/>
    <n v="3"/>
    <n v="2538"/>
    <s v="16920001"/>
    <x v="1"/>
    <s v="16"/>
  </r>
  <r>
    <s v="3150100168438"/>
    <x v="1"/>
    <x v="16"/>
    <n v="4"/>
    <n v="12"/>
    <n v="2561"/>
    <s v="1604"/>
    <s v="0000"/>
    <s v="16040608"/>
    <x v="3"/>
    <x v="98"/>
    <n v="0"/>
    <n v="0"/>
    <n v="2479"/>
    <s v="16040000"/>
    <x v="0"/>
    <s v="16"/>
  </r>
  <r>
    <s v="3160400941256"/>
    <x v="0"/>
    <x v="77"/>
    <n v="21"/>
    <n v="6"/>
    <n v="2561"/>
    <s v="1683"/>
    <s v="0001"/>
    <s v="16040609"/>
    <x v="3"/>
    <x v="17"/>
    <n v="16"/>
    <n v="9"/>
    <n v="2511"/>
    <s v="16830001"/>
    <x v="1"/>
    <s v="16"/>
  </r>
  <r>
    <s v="3160400361390"/>
    <x v="0"/>
    <x v="3"/>
    <n v="5"/>
    <n v="2"/>
    <n v="2561"/>
    <s v="1604"/>
    <s v="0000"/>
    <s v="16040701"/>
    <x v="3"/>
    <x v="11"/>
    <n v="14"/>
    <n v="7"/>
    <n v="2499"/>
    <s v="16040000"/>
    <x v="0"/>
    <s v="16"/>
  </r>
  <r>
    <s v="5160400026686"/>
    <x v="1"/>
    <x v="49"/>
    <n v="18"/>
    <n v="2"/>
    <n v="2561"/>
    <s v="1604"/>
    <s v="0000"/>
    <s v="16040701"/>
    <x v="3"/>
    <x v="112"/>
    <n v="23"/>
    <n v="1"/>
    <n v="2494"/>
    <s v="16040000"/>
    <x v="0"/>
    <s v="16"/>
  </r>
  <r>
    <s v="1250400010042"/>
    <x v="1"/>
    <x v="64"/>
    <n v="3"/>
    <n v="3"/>
    <n v="2561"/>
    <s v="1692"/>
    <s v="0001"/>
    <s v="16040701"/>
    <x v="3"/>
    <x v="5"/>
    <n v="15"/>
    <n v="5"/>
    <n v="2527"/>
    <s v="16920001"/>
    <x v="1"/>
    <s v="16"/>
  </r>
  <r>
    <s v="3160400364666"/>
    <x v="1"/>
    <x v="11"/>
    <n v="15"/>
    <n v="3"/>
    <n v="2561"/>
    <s v="1199"/>
    <s v="0001"/>
    <s v="16040701"/>
    <x v="3"/>
    <x v="84"/>
    <n v="1"/>
    <n v="1"/>
    <n v="2475"/>
    <s v="11990001"/>
    <x v="1"/>
    <s v="11"/>
  </r>
  <r>
    <s v="3160400268969"/>
    <x v="0"/>
    <x v="17"/>
    <n v="2"/>
    <n v="4"/>
    <n v="2561"/>
    <s v="1604"/>
    <s v="0000"/>
    <s v="16040701"/>
    <x v="3"/>
    <x v="37"/>
    <n v="10"/>
    <n v="5"/>
    <n v="2475"/>
    <s v="16040000"/>
    <x v="0"/>
    <s v="16"/>
  </r>
  <r>
    <s v="3160400266842"/>
    <x v="1"/>
    <x v="61"/>
    <n v="20"/>
    <n v="5"/>
    <n v="2561"/>
    <s v="1604"/>
    <s v="0000"/>
    <s v="16040701"/>
    <x v="3"/>
    <x v="37"/>
    <n v="5"/>
    <n v="7"/>
    <n v="2480"/>
    <s v="16040000"/>
    <x v="0"/>
    <s v="16"/>
  </r>
  <r>
    <s v="1160400219171"/>
    <x v="0"/>
    <x v="53"/>
    <n v="7"/>
    <n v="9"/>
    <n v="2561"/>
    <s v="1604"/>
    <s v="0000"/>
    <s v="16040701"/>
    <x v="3"/>
    <x v="18"/>
    <n v="1"/>
    <n v="9"/>
    <n v="2540"/>
    <s v="16040000"/>
    <x v="0"/>
    <s v="16"/>
  </r>
  <r>
    <s v="3160400366103"/>
    <x v="1"/>
    <x v="37"/>
    <n v="6"/>
    <n v="12"/>
    <n v="2561"/>
    <s v="1683"/>
    <s v="0000"/>
    <s v="16040701"/>
    <x v="3"/>
    <x v="11"/>
    <n v="1"/>
    <n v="7"/>
    <n v="2469"/>
    <s v="16830000"/>
    <x v="0"/>
    <s v="16"/>
  </r>
  <r>
    <s v="4160400004668"/>
    <x v="1"/>
    <x v="26"/>
    <n v="13"/>
    <n v="1"/>
    <n v="2561"/>
    <s v="1604"/>
    <s v="0000"/>
    <s v="16040702"/>
    <x v="3"/>
    <x v="44"/>
    <n v="0"/>
    <n v="0"/>
    <n v="2485"/>
    <s v="16040000"/>
    <x v="0"/>
    <s v="16"/>
  </r>
  <r>
    <s v="3301501048912"/>
    <x v="0"/>
    <x v="47"/>
    <n v="25"/>
    <n v="3"/>
    <n v="2561"/>
    <s v="1692"/>
    <s v="0001"/>
    <s v="16040702"/>
    <x v="3"/>
    <x v="321"/>
    <n v="5"/>
    <n v="11"/>
    <n v="2503"/>
    <s v="16920001"/>
    <x v="1"/>
    <s v="16"/>
  </r>
  <r>
    <s v="3160400376222"/>
    <x v="0"/>
    <x v="38"/>
    <n v="23"/>
    <n v="4"/>
    <n v="2561"/>
    <s v="1604"/>
    <s v="0000"/>
    <s v="16040702"/>
    <x v="3"/>
    <x v="37"/>
    <n v="18"/>
    <n v="4"/>
    <n v="2490"/>
    <s v="16040000"/>
    <x v="0"/>
    <s v="16"/>
  </r>
  <r>
    <s v="5160400024942"/>
    <x v="0"/>
    <x v="43"/>
    <n v="1"/>
    <n v="6"/>
    <n v="2561"/>
    <s v="1692"/>
    <s v="0001"/>
    <s v="16040702"/>
    <x v="3"/>
    <x v="2"/>
    <n v="4"/>
    <n v="2"/>
    <n v="2478"/>
    <s v="16920001"/>
    <x v="1"/>
    <s v="16"/>
  </r>
  <r>
    <s v="3220400120405"/>
    <x v="0"/>
    <x v="16"/>
    <n v="7"/>
    <n v="6"/>
    <n v="2561"/>
    <s v="1692"/>
    <s v="0001"/>
    <s v="16040702"/>
    <x v="3"/>
    <x v="105"/>
    <n v="0"/>
    <n v="0"/>
    <n v="2479"/>
    <s v="16920001"/>
    <x v="1"/>
    <s v="16"/>
  </r>
  <r>
    <s v="3160400382028"/>
    <x v="0"/>
    <x v="16"/>
    <n v="14"/>
    <n v="6"/>
    <n v="2561"/>
    <s v="1604"/>
    <s v="0000"/>
    <s v="16040702"/>
    <x v="3"/>
    <x v="322"/>
    <n v="1"/>
    <n v="1"/>
    <n v="2479"/>
    <s v="16040000"/>
    <x v="0"/>
    <s v="16"/>
  </r>
  <r>
    <s v="3160400926516"/>
    <x v="1"/>
    <x v="49"/>
    <n v="6"/>
    <n v="7"/>
    <n v="2561"/>
    <s v="1683"/>
    <s v="0002"/>
    <s v="16040702"/>
    <x v="3"/>
    <x v="323"/>
    <n v="0"/>
    <n v="0"/>
    <n v="2494"/>
    <s v="16830002"/>
    <x v="1"/>
    <s v="16"/>
  </r>
  <r>
    <s v="3170100204141"/>
    <x v="0"/>
    <x v="41"/>
    <n v="20"/>
    <n v="7"/>
    <n v="2561"/>
    <s v="1692"/>
    <s v="0001"/>
    <s v="16040702"/>
    <x v="3"/>
    <x v="2"/>
    <n v="25"/>
    <n v="4"/>
    <n v="2495"/>
    <s v="16920001"/>
    <x v="1"/>
    <s v="16"/>
  </r>
  <r>
    <s v="3160400371409"/>
    <x v="0"/>
    <x v="43"/>
    <n v="2"/>
    <n v="12"/>
    <n v="2561"/>
    <s v="1604"/>
    <s v="0000"/>
    <s v="16040702"/>
    <x v="3"/>
    <x v="11"/>
    <n v="5"/>
    <n v="8"/>
    <n v="2478"/>
    <s v="16040000"/>
    <x v="0"/>
    <s v="16"/>
  </r>
  <r>
    <s v="3160400372626"/>
    <x v="0"/>
    <x v="27"/>
    <n v="10"/>
    <n v="12"/>
    <n v="2561"/>
    <s v="1604"/>
    <s v="0000"/>
    <s v="16040702"/>
    <x v="3"/>
    <x v="51"/>
    <n v="1"/>
    <n v="7"/>
    <n v="2468"/>
    <s v="16040000"/>
    <x v="0"/>
    <s v="16"/>
  </r>
  <r>
    <s v="3160400375820"/>
    <x v="0"/>
    <x v="17"/>
    <n v="12"/>
    <n v="12"/>
    <n v="2561"/>
    <s v="1604"/>
    <s v="0000"/>
    <s v="16040702"/>
    <x v="3"/>
    <x v="11"/>
    <n v="3"/>
    <n v="11"/>
    <n v="2476"/>
    <s v="16040000"/>
    <x v="0"/>
    <s v="16"/>
  </r>
  <r>
    <s v="3160400380149"/>
    <x v="0"/>
    <x v="41"/>
    <n v="17"/>
    <n v="2"/>
    <n v="2561"/>
    <s v="1604"/>
    <s v="0000"/>
    <s v="16040703"/>
    <x v="3"/>
    <x v="11"/>
    <n v="7"/>
    <n v="6"/>
    <n v="2494"/>
    <s v="16040000"/>
    <x v="0"/>
    <s v="16"/>
  </r>
  <r>
    <s v="3160400378217"/>
    <x v="0"/>
    <x v="12"/>
    <n v="28"/>
    <n v="2"/>
    <n v="2561"/>
    <s v="1604"/>
    <s v="0000"/>
    <s v="16040703"/>
    <x v="3"/>
    <x v="11"/>
    <n v="22"/>
    <n v="4"/>
    <n v="2513"/>
    <s v="16040000"/>
    <x v="0"/>
    <s v="16"/>
  </r>
  <r>
    <s v="3160400377628"/>
    <x v="0"/>
    <x v="50"/>
    <n v="9"/>
    <n v="3"/>
    <n v="2561"/>
    <s v="1692"/>
    <s v="0001"/>
    <s v="16040703"/>
    <x v="3"/>
    <x v="22"/>
    <n v="1"/>
    <n v="7"/>
    <n v="2479"/>
    <s v="16920001"/>
    <x v="1"/>
    <s v="16"/>
  </r>
  <r>
    <s v="3409700146431"/>
    <x v="0"/>
    <x v="10"/>
    <n v="11"/>
    <n v="2"/>
    <n v="2561"/>
    <s v="1683"/>
    <s v="0001"/>
    <s v="16040704"/>
    <x v="3"/>
    <x v="324"/>
    <n v="12"/>
    <n v="4"/>
    <n v="2492"/>
    <s v="16830001"/>
    <x v="1"/>
    <s v="16"/>
  </r>
  <r>
    <s v="3160400381188"/>
    <x v="1"/>
    <x v="17"/>
    <n v="3"/>
    <n v="4"/>
    <n v="2561"/>
    <s v="1604"/>
    <s v="0000"/>
    <s v="16040704"/>
    <x v="3"/>
    <x v="11"/>
    <n v="7"/>
    <n v="5"/>
    <n v="2475"/>
    <s v="16040000"/>
    <x v="0"/>
    <s v="16"/>
  </r>
  <r>
    <s v="4250500001597"/>
    <x v="0"/>
    <x v="13"/>
    <n v="21"/>
    <n v="4"/>
    <n v="2561"/>
    <s v="1692"/>
    <s v="0001"/>
    <s v="16040704"/>
    <x v="3"/>
    <x v="3"/>
    <n v="0"/>
    <n v="0"/>
    <n v="2477"/>
    <s v="16920001"/>
    <x v="1"/>
    <s v="16"/>
  </r>
  <r>
    <s v="3170600228472"/>
    <x v="1"/>
    <x v="46"/>
    <n v="5"/>
    <n v="12"/>
    <n v="2561"/>
    <s v="1037"/>
    <s v="0002"/>
    <s v="16040704"/>
    <x v="3"/>
    <x v="325"/>
    <n v="0"/>
    <n v="0"/>
    <n v="2489"/>
    <s v="10370002"/>
    <x v="1"/>
    <s v="10"/>
  </r>
  <r>
    <s v="3160400545679"/>
    <x v="1"/>
    <x v="70"/>
    <n v="21"/>
    <n v="1"/>
    <n v="2561"/>
    <s v="1604"/>
    <s v="0000"/>
    <s v="16040705"/>
    <x v="3"/>
    <x v="79"/>
    <n v="10"/>
    <n v="11"/>
    <n v="2525"/>
    <s v="16040000"/>
    <x v="0"/>
    <s v="16"/>
  </r>
  <r>
    <s v="3160700072032"/>
    <x v="0"/>
    <x v="46"/>
    <n v="14"/>
    <n v="4"/>
    <n v="2561"/>
    <s v="1604"/>
    <s v="0000"/>
    <s v="16040705"/>
    <x v="3"/>
    <x v="37"/>
    <n v="15"/>
    <n v="5"/>
    <n v="2488"/>
    <s v="16040000"/>
    <x v="0"/>
    <s v="16"/>
  </r>
  <r>
    <s v="3160400078531"/>
    <x v="1"/>
    <x v="18"/>
    <n v="1"/>
    <n v="6"/>
    <n v="2561"/>
    <s v="1604"/>
    <s v="0000"/>
    <s v="16040705"/>
    <x v="3"/>
    <x v="98"/>
    <n v="2"/>
    <n v="6"/>
    <n v="2509"/>
    <s v="16040000"/>
    <x v="0"/>
    <s v="16"/>
  </r>
  <r>
    <s v="3160400292991"/>
    <x v="0"/>
    <x v="20"/>
    <n v="31"/>
    <n v="10"/>
    <n v="2561"/>
    <s v="1604"/>
    <s v="0000"/>
    <s v="16040705"/>
    <x v="3"/>
    <x v="11"/>
    <n v="1"/>
    <n v="1"/>
    <n v="2470"/>
    <s v="16040000"/>
    <x v="0"/>
    <s v="16"/>
  </r>
  <r>
    <s v="3310700788958"/>
    <x v="0"/>
    <x v="29"/>
    <n v="18"/>
    <n v="5"/>
    <n v="2561"/>
    <s v="1683"/>
    <s v="0001"/>
    <s v="16040706"/>
    <x v="3"/>
    <x v="71"/>
    <n v="1"/>
    <n v="1"/>
    <n v="2492"/>
    <s v="16830001"/>
    <x v="1"/>
    <s v="16"/>
  </r>
  <r>
    <s v="3310700788923"/>
    <x v="1"/>
    <x v="24"/>
    <n v="5"/>
    <n v="12"/>
    <n v="2561"/>
    <s v="1604"/>
    <s v="0000"/>
    <s v="16040706"/>
    <x v="3"/>
    <x v="11"/>
    <n v="31"/>
    <n v="5"/>
    <n v="2482"/>
    <s v="16040000"/>
    <x v="0"/>
    <s v="16"/>
  </r>
  <r>
    <s v="3160400348318"/>
    <x v="1"/>
    <x v="12"/>
    <n v="16"/>
    <n v="1"/>
    <n v="2561"/>
    <s v="1604"/>
    <s v="0000"/>
    <s v="16040801"/>
    <x v="3"/>
    <x v="17"/>
    <n v="15"/>
    <n v="9"/>
    <n v="2513"/>
    <s v="16040000"/>
    <x v="0"/>
    <s v="16"/>
  </r>
  <r>
    <s v="3330900288436"/>
    <x v="1"/>
    <x v="56"/>
    <n v="4"/>
    <n v="5"/>
    <n v="2561"/>
    <s v="1021"/>
    <s v="0005"/>
    <s v="16040801"/>
    <x v="3"/>
    <x v="11"/>
    <n v="9"/>
    <n v="1"/>
    <n v="2518"/>
    <s v="10210005"/>
    <x v="2"/>
    <s v="10"/>
  </r>
  <r>
    <s v="3160400265323"/>
    <x v="1"/>
    <x v="3"/>
    <n v="3"/>
    <n v="8"/>
    <n v="2561"/>
    <s v="1692"/>
    <s v="0001"/>
    <s v="16040801"/>
    <x v="3"/>
    <x v="24"/>
    <n v="1"/>
    <n v="8"/>
    <n v="2500"/>
    <s v="16920001"/>
    <x v="1"/>
    <s v="16"/>
  </r>
  <r>
    <s v="5160400011662"/>
    <x v="0"/>
    <x v="54"/>
    <n v="13"/>
    <n v="11"/>
    <n v="2561"/>
    <s v="1692"/>
    <s v="0001"/>
    <s v="16040801"/>
    <x v="3"/>
    <x v="71"/>
    <n v="28"/>
    <n v="11"/>
    <n v="2504"/>
    <s v="16920001"/>
    <x v="1"/>
    <s v="16"/>
  </r>
  <r>
    <s v="3160400274241"/>
    <x v="0"/>
    <x v="49"/>
    <n v="8"/>
    <n v="2"/>
    <n v="2561"/>
    <s v="1692"/>
    <s v="0001"/>
    <s v="16040802"/>
    <x v="3"/>
    <x v="24"/>
    <n v="22"/>
    <n v="3"/>
    <n v="2493"/>
    <s v="16920001"/>
    <x v="1"/>
    <s v="16"/>
  </r>
  <r>
    <s v="3160400276678"/>
    <x v="0"/>
    <x v="50"/>
    <n v="10"/>
    <n v="5"/>
    <n v="2561"/>
    <s v="1683"/>
    <s v="0001"/>
    <s v="16040802"/>
    <x v="3"/>
    <x v="52"/>
    <n v="11"/>
    <n v="6"/>
    <n v="2479"/>
    <s v="16830001"/>
    <x v="1"/>
    <s v="16"/>
  </r>
  <r>
    <s v="3160400275779"/>
    <x v="1"/>
    <x v="24"/>
    <n v="25"/>
    <n v="5"/>
    <n v="2561"/>
    <s v="1692"/>
    <s v="0000"/>
    <s v="16040802"/>
    <x v="3"/>
    <x v="11"/>
    <n v="28"/>
    <n v="4"/>
    <n v="2482"/>
    <s v="16920000"/>
    <x v="0"/>
    <s v="16"/>
  </r>
  <r>
    <s v="3160400263312"/>
    <x v="1"/>
    <x v="8"/>
    <n v="30"/>
    <n v="5"/>
    <n v="2561"/>
    <s v="1604"/>
    <s v="0000"/>
    <s v="16040802"/>
    <x v="3"/>
    <x v="37"/>
    <n v="19"/>
    <n v="4"/>
    <n v="2483"/>
    <s v="16040000"/>
    <x v="0"/>
    <s v="16"/>
  </r>
  <r>
    <s v="3360700186419"/>
    <x v="1"/>
    <x v="73"/>
    <n v="17"/>
    <n v="9"/>
    <n v="2561"/>
    <s v="1604"/>
    <s v="0000"/>
    <s v="16040802"/>
    <x v="3"/>
    <x v="3"/>
    <n v="21"/>
    <n v="9"/>
    <n v="2522"/>
    <s v="16040000"/>
    <x v="0"/>
    <s v="16"/>
  </r>
  <r>
    <s v="3160400313808"/>
    <x v="0"/>
    <x v="89"/>
    <n v="8"/>
    <n v="10"/>
    <n v="2561"/>
    <s v="1604"/>
    <s v="0000"/>
    <s v="16040802"/>
    <x v="3"/>
    <x v="60"/>
    <n v="23"/>
    <n v="12"/>
    <n v="2524"/>
    <s v="16040000"/>
    <x v="0"/>
    <s v="16"/>
  </r>
  <r>
    <s v="3160400261140"/>
    <x v="0"/>
    <x v="4"/>
    <n v="1"/>
    <n v="8"/>
    <n v="2561"/>
    <s v="1607"/>
    <s v="0000"/>
    <s v="16040803"/>
    <x v="3"/>
    <x v="120"/>
    <n v="27"/>
    <n v="4"/>
    <n v="2502"/>
    <s v="16070000"/>
    <x v="0"/>
    <s v="16"/>
  </r>
  <r>
    <s v="3160400258661"/>
    <x v="1"/>
    <x v="46"/>
    <n v="9"/>
    <n v="12"/>
    <n v="2561"/>
    <s v="1692"/>
    <s v="0001"/>
    <s v="16040803"/>
    <x v="3"/>
    <x v="32"/>
    <n v="18"/>
    <n v="5"/>
    <n v="2489"/>
    <s v="16920001"/>
    <x v="1"/>
    <s v="16"/>
  </r>
  <r>
    <s v="3191100454431"/>
    <x v="0"/>
    <x v="49"/>
    <n v="14"/>
    <n v="3"/>
    <n v="2561"/>
    <s v="1607"/>
    <s v="0000"/>
    <s v="16040901"/>
    <x v="3"/>
    <x v="11"/>
    <n v="0"/>
    <n v="0"/>
    <n v="2494"/>
    <s v="16070000"/>
    <x v="0"/>
    <s v="16"/>
  </r>
  <r>
    <s v="3160400250288"/>
    <x v="0"/>
    <x v="21"/>
    <n v="20"/>
    <n v="6"/>
    <n v="2561"/>
    <s v="1604"/>
    <s v="0000"/>
    <s v="16040901"/>
    <x v="3"/>
    <x v="59"/>
    <n v="0"/>
    <n v="0"/>
    <n v="2497"/>
    <s v="16040000"/>
    <x v="0"/>
    <s v="16"/>
  </r>
  <r>
    <s v="3160400251217"/>
    <x v="0"/>
    <x v="21"/>
    <n v="14"/>
    <n v="12"/>
    <n v="2561"/>
    <s v="1683"/>
    <s v="0001"/>
    <s v="16040901"/>
    <x v="3"/>
    <x v="2"/>
    <n v="9"/>
    <n v="8"/>
    <n v="2497"/>
    <s v="16830001"/>
    <x v="1"/>
    <s v="16"/>
  </r>
  <r>
    <s v="3160400237494"/>
    <x v="0"/>
    <x v="46"/>
    <n v="8"/>
    <n v="1"/>
    <n v="2561"/>
    <s v="1604"/>
    <s v="0000"/>
    <s v="16040902"/>
    <x v="3"/>
    <x v="37"/>
    <n v="16"/>
    <n v="10"/>
    <n v="2488"/>
    <s v="16040000"/>
    <x v="0"/>
    <s v="16"/>
  </r>
  <r>
    <s v="3160400237265"/>
    <x v="1"/>
    <x v="17"/>
    <n v="31"/>
    <n v="7"/>
    <n v="2561"/>
    <s v="1604"/>
    <s v="0000"/>
    <s v="16040902"/>
    <x v="3"/>
    <x v="51"/>
    <n v="1"/>
    <n v="1"/>
    <n v="2476"/>
    <s v="16040000"/>
    <x v="0"/>
    <s v="16"/>
  </r>
  <r>
    <s v="3160600271483"/>
    <x v="0"/>
    <x v="6"/>
    <n v="13"/>
    <n v="10"/>
    <n v="2561"/>
    <s v="1683"/>
    <s v="0001"/>
    <s v="16040902"/>
    <x v="3"/>
    <x v="2"/>
    <n v="16"/>
    <n v="9"/>
    <n v="2488"/>
    <s v="16830001"/>
    <x v="1"/>
    <s v="16"/>
  </r>
  <r>
    <s v="3160400237681"/>
    <x v="0"/>
    <x v="71"/>
    <n v="12"/>
    <n v="11"/>
    <n v="2561"/>
    <s v="1692"/>
    <s v="0001"/>
    <s v="16040902"/>
    <x v="3"/>
    <x v="3"/>
    <n v="27"/>
    <n v="1"/>
    <n v="2515"/>
    <s v="16920001"/>
    <x v="1"/>
    <s v="16"/>
  </r>
  <r>
    <s v="3160400333094"/>
    <x v="0"/>
    <x v="70"/>
    <n v="5"/>
    <n v="1"/>
    <n v="2561"/>
    <s v="1683"/>
    <s v="0001"/>
    <s v="16040903"/>
    <x v="3"/>
    <x v="2"/>
    <n v="7"/>
    <n v="7"/>
    <n v="2525"/>
    <s v="16830001"/>
    <x v="1"/>
    <s v="16"/>
  </r>
  <r>
    <s v="1160301372168"/>
    <x v="1"/>
    <x v="59"/>
    <n v="28"/>
    <n v="4"/>
    <n v="2561"/>
    <s v="1683"/>
    <s v="0001"/>
    <s v="16040903"/>
    <x v="3"/>
    <x v="192"/>
    <n v="20"/>
    <n v="1"/>
    <n v="2561"/>
    <s v="16830001"/>
    <x v="1"/>
    <s v="16"/>
  </r>
  <r>
    <s v="3160400257797"/>
    <x v="1"/>
    <x v="13"/>
    <n v="7"/>
    <n v="5"/>
    <n v="2561"/>
    <s v="1683"/>
    <s v="0001"/>
    <s v="16040903"/>
    <x v="3"/>
    <x v="22"/>
    <n v="21"/>
    <n v="8"/>
    <n v="2476"/>
    <s v="16830001"/>
    <x v="1"/>
    <s v="16"/>
  </r>
  <r>
    <s v="3160400257061"/>
    <x v="0"/>
    <x v="40"/>
    <n v="9"/>
    <n v="5"/>
    <n v="2561"/>
    <s v="1604"/>
    <s v="0000"/>
    <s v="16040903"/>
    <x v="3"/>
    <x v="104"/>
    <n v="28"/>
    <n v="6"/>
    <n v="2512"/>
    <s v="16040000"/>
    <x v="0"/>
    <s v="16"/>
  </r>
  <r>
    <s v="3160400253031"/>
    <x v="1"/>
    <x v="46"/>
    <n v="15"/>
    <n v="5"/>
    <n v="2561"/>
    <s v="1195"/>
    <s v="0000"/>
    <s v="16040903"/>
    <x v="3"/>
    <x v="24"/>
    <n v="1"/>
    <n v="1"/>
    <n v="2489"/>
    <s v="11950000"/>
    <x v="0"/>
    <s v="11"/>
  </r>
  <r>
    <s v="3160400254046"/>
    <x v="1"/>
    <x v="43"/>
    <n v="24"/>
    <n v="6"/>
    <n v="2561"/>
    <s v="1692"/>
    <s v="0000"/>
    <s v="16040903"/>
    <x v="3"/>
    <x v="37"/>
    <n v="18"/>
    <n v="1"/>
    <n v="2478"/>
    <s v="16920000"/>
    <x v="0"/>
    <s v="16"/>
  </r>
  <r>
    <s v="3160300498474"/>
    <x v="0"/>
    <x v="24"/>
    <n v="5"/>
    <n v="11"/>
    <n v="2561"/>
    <s v="1604"/>
    <s v="0000"/>
    <s v="16040903"/>
    <x v="3"/>
    <x v="11"/>
    <n v="1"/>
    <n v="4"/>
    <n v="2482"/>
    <s v="16040000"/>
    <x v="0"/>
    <s v="16"/>
  </r>
  <r>
    <s v="3670101561091"/>
    <x v="0"/>
    <x v="43"/>
    <n v="22"/>
    <n v="12"/>
    <n v="2561"/>
    <s v="1604"/>
    <s v="0000"/>
    <s v="16040903"/>
    <x v="3"/>
    <x v="11"/>
    <n v="25"/>
    <n v="1"/>
    <n v="2478"/>
    <s v="16040000"/>
    <x v="0"/>
    <s v="16"/>
  </r>
  <r>
    <s v="3160400340392"/>
    <x v="0"/>
    <x v="32"/>
    <n v="26"/>
    <n v="3"/>
    <n v="2561"/>
    <s v="1683"/>
    <s v="0001"/>
    <s v="16040904"/>
    <x v="3"/>
    <x v="77"/>
    <n v="2"/>
    <n v="5"/>
    <n v="2510"/>
    <s v="16830001"/>
    <x v="1"/>
    <s v="16"/>
  </r>
  <r>
    <s v="1160401333776"/>
    <x v="0"/>
    <x v="59"/>
    <n v="28"/>
    <n v="3"/>
    <n v="2561"/>
    <s v="1683"/>
    <s v="0001"/>
    <s v="16040904"/>
    <x v="3"/>
    <x v="167"/>
    <n v="27"/>
    <n v="3"/>
    <n v="2561"/>
    <s v="16830001"/>
    <x v="1"/>
    <s v="16"/>
  </r>
  <r>
    <s v="1169200082464"/>
    <x v="0"/>
    <x v="101"/>
    <n v="4"/>
    <n v="6"/>
    <n v="2561"/>
    <s v="1604"/>
    <s v="0000"/>
    <s v="16040904"/>
    <x v="3"/>
    <x v="326"/>
    <n v="4"/>
    <n v="4"/>
    <n v="2550"/>
    <s v="16040000"/>
    <x v="0"/>
    <s v="16"/>
  </r>
  <r>
    <s v="3300800814799"/>
    <x v="0"/>
    <x v="50"/>
    <n v="3"/>
    <n v="7"/>
    <n v="2561"/>
    <s v="1683"/>
    <s v="0001"/>
    <s v="16040904"/>
    <x v="3"/>
    <x v="32"/>
    <n v="3"/>
    <n v="3"/>
    <n v="2480"/>
    <s v="16830001"/>
    <x v="1"/>
    <s v="16"/>
  </r>
  <r>
    <s v="1710600088768"/>
    <x v="1"/>
    <x v="78"/>
    <n v="14"/>
    <n v="8"/>
    <n v="2561"/>
    <s v="1397"/>
    <s v="0001"/>
    <s v="16040904"/>
    <x v="3"/>
    <x v="5"/>
    <n v="4"/>
    <n v="11"/>
    <n v="2529"/>
    <s v="13970001"/>
    <x v="2"/>
    <s v="13"/>
  </r>
  <r>
    <s v="3140300186910"/>
    <x v="0"/>
    <x v="29"/>
    <n v="16"/>
    <n v="8"/>
    <n v="2561"/>
    <s v="1996"/>
    <s v="0001"/>
    <s v="16040904"/>
    <x v="3"/>
    <x v="2"/>
    <n v="0"/>
    <n v="0"/>
    <n v="2492"/>
    <s v="19960001"/>
    <x v="1"/>
    <s v="19"/>
  </r>
  <r>
    <s v="3160400340384"/>
    <x v="1"/>
    <x v="55"/>
    <n v="16"/>
    <n v="9"/>
    <n v="2561"/>
    <s v="1683"/>
    <s v="0001"/>
    <s v="16040904"/>
    <x v="3"/>
    <x v="120"/>
    <n v="5"/>
    <n v="4"/>
    <n v="2508"/>
    <s v="16830001"/>
    <x v="1"/>
    <s v="16"/>
  </r>
  <r>
    <s v="3160400335747"/>
    <x v="0"/>
    <x v="7"/>
    <n v="15"/>
    <n v="10"/>
    <n v="2561"/>
    <s v="1683"/>
    <s v="0001"/>
    <s v="16040904"/>
    <x v="3"/>
    <x v="2"/>
    <n v="11"/>
    <n v="10"/>
    <n v="2507"/>
    <s v="16830001"/>
    <x v="1"/>
    <s v="16"/>
  </r>
  <r>
    <s v="1160400133293"/>
    <x v="0"/>
    <x v="62"/>
    <n v="21"/>
    <n v="10"/>
    <n v="2561"/>
    <s v="7303"/>
    <s v="0000"/>
    <s v="16040904"/>
    <x v="3"/>
    <x v="42"/>
    <n v="12"/>
    <n v="4"/>
    <n v="2534"/>
    <s v="73030000"/>
    <x v="0"/>
    <s v="73"/>
  </r>
  <r>
    <s v="3302100784988"/>
    <x v="0"/>
    <x v="45"/>
    <n v="5"/>
    <n v="11"/>
    <n v="2561"/>
    <s v="1692"/>
    <s v="0001"/>
    <s v="16040904"/>
    <x v="3"/>
    <x v="25"/>
    <n v="0"/>
    <n v="0"/>
    <n v="2501"/>
    <s v="16920001"/>
    <x v="1"/>
    <s v="16"/>
  </r>
  <r>
    <s v="5301000009503"/>
    <x v="0"/>
    <x v="77"/>
    <n v="14"/>
    <n v="11"/>
    <n v="2561"/>
    <s v="1604"/>
    <s v="0000"/>
    <s v="16040904"/>
    <x v="3"/>
    <x v="38"/>
    <n v="25"/>
    <n v="7"/>
    <n v="2512"/>
    <s v="16040000"/>
    <x v="0"/>
    <s v="16"/>
  </r>
  <r>
    <s v="3160400339556"/>
    <x v="0"/>
    <x v="30"/>
    <n v="24"/>
    <n v="11"/>
    <n v="2561"/>
    <s v="1604"/>
    <s v="0000"/>
    <s v="16040904"/>
    <x v="3"/>
    <x v="11"/>
    <n v="12"/>
    <n v="7"/>
    <n v="2506"/>
    <s v="16040000"/>
    <x v="0"/>
    <s v="16"/>
  </r>
  <r>
    <s v="3160400334341"/>
    <x v="1"/>
    <x v="91"/>
    <n v="25"/>
    <n v="11"/>
    <n v="2561"/>
    <s v="1604"/>
    <s v="0000"/>
    <s v="16040904"/>
    <x v="3"/>
    <x v="11"/>
    <n v="5"/>
    <n v="6"/>
    <n v="2462"/>
    <s v="16040000"/>
    <x v="0"/>
    <s v="16"/>
  </r>
  <r>
    <s v="2160400018298"/>
    <x v="0"/>
    <x v="40"/>
    <n v="28"/>
    <n v="1"/>
    <n v="2561"/>
    <s v="1692"/>
    <s v="0001"/>
    <s v="16040905"/>
    <x v="3"/>
    <x v="24"/>
    <n v="0"/>
    <n v="0"/>
    <n v="2513"/>
    <s v="16920001"/>
    <x v="1"/>
    <s v="16"/>
  </r>
  <r>
    <s v="3160400339963"/>
    <x v="0"/>
    <x v="12"/>
    <n v="1"/>
    <n v="2"/>
    <n v="2561"/>
    <s v="1683"/>
    <s v="0001"/>
    <s v="16040905"/>
    <x v="3"/>
    <x v="2"/>
    <n v="30"/>
    <n v="8"/>
    <n v="2513"/>
    <s v="16830001"/>
    <x v="1"/>
    <s v="16"/>
  </r>
  <r>
    <s v="1160700041351"/>
    <x v="0"/>
    <x v="28"/>
    <n v="6"/>
    <n v="4"/>
    <n v="2561"/>
    <s v="1604"/>
    <s v="0000"/>
    <s v="16040905"/>
    <x v="3"/>
    <x v="54"/>
    <n v="30"/>
    <n v="7"/>
    <n v="2537"/>
    <s v="16040000"/>
    <x v="0"/>
    <s v="16"/>
  </r>
  <r>
    <s v="3160400501523"/>
    <x v="0"/>
    <x v="5"/>
    <n v="20"/>
    <n v="7"/>
    <n v="2561"/>
    <s v="1804"/>
    <s v="0000"/>
    <s v="16040905"/>
    <x v="3"/>
    <x v="41"/>
    <n v="21"/>
    <n v="3"/>
    <n v="2473"/>
    <s v="18040000"/>
    <x v="0"/>
    <s v="18"/>
  </r>
  <r>
    <s v="3160300369364"/>
    <x v="0"/>
    <x v="18"/>
    <n v="6"/>
    <n v="5"/>
    <n v="2561"/>
    <s v="1017"/>
    <s v="0002"/>
    <s v="16040906"/>
    <x v="3"/>
    <x v="24"/>
    <n v="28"/>
    <n v="10"/>
    <n v="2509"/>
    <s v="10170002"/>
    <x v="2"/>
    <s v="10"/>
  </r>
  <r>
    <s v="3401300128900"/>
    <x v="1"/>
    <x v="32"/>
    <n v="15"/>
    <n v="9"/>
    <n v="2561"/>
    <s v="1604"/>
    <s v="0000"/>
    <s v="16040906"/>
    <x v="3"/>
    <x v="18"/>
    <n v="11"/>
    <n v="9"/>
    <n v="2511"/>
    <s v="16040000"/>
    <x v="0"/>
    <s v="16"/>
  </r>
  <r>
    <s v="3160400887014"/>
    <x v="1"/>
    <x v="61"/>
    <n v="7"/>
    <n v="12"/>
    <n v="2561"/>
    <s v="1683"/>
    <s v="0001"/>
    <s v="16040906"/>
    <x v="3"/>
    <x v="2"/>
    <n v="11"/>
    <n v="1"/>
    <n v="2481"/>
    <s v="16830001"/>
    <x v="1"/>
    <s v="16"/>
  </r>
  <r>
    <s v="3160300040800"/>
    <x v="1"/>
    <x v="23"/>
    <n v="30"/>
    <n v="12"/>
    <n v="2561"/>
    <s v="1604"/>
    <s v="0000"/>
    <s v="16040906"/>
    <x v="3"/>
    <x v="11"/>
    <n v="19"/>
    <n v="4"/>
    <n v="2491"/>
    <s v="16040000"/>
    <x v="0"/>
    <s v="16"/>
  </r>
  <r>
    <s v="1160400093364"/>
    <x v="0"/>
    <x v="83"/>
    <n v="22"/>
    <n v="1"/>
    <n v="2561"/>
    <s v="1604"/>
    <s v="0000"/>
    <s v="16041001"/>
    <x v="3"/>
    <x v="26"/>
    <n v="26"/>
    <n v="8"/>
    <n v="2531"/>
    <s v="16040000"/>
    <x v="0"/>
    <s v="16"/>
  </r>
  <r>
    <s v="3180500031723"/>
    <x v="0"/>
    <x v="7"/>
    <n v="5"/>
    <n v="12"/>
    <n v="2561"/>
    <s v="1692"/>
    <s v="0001"/>
    <s v="16041001"/>
    <x v="3"/>
    <x v="25"/>
    <n v="0"/>
    <n v="0"/>
    <n v="2507"/>
    <s v="16920001"/>
    <x v="1"/>
    <s v="16"/>
  </r>
  <r>
    <s v="1160400019288"/>
    <x v="0"/>
    <x v="75"/>
    <n v="9"/>
    <n v="1"/>
    <n v="2561"/>
    <s v="1683"/>
    <s v="0001"/>
    <s v="16041002"/>
    <x v="3"/>
    <x v="6"/>
    <n v="23"/>
    <n v="1"/>
    <n v="2528"/>
    <s v="16830001"/>
    <x v="1"/>
    <s v="16"/>
  </r>
  <r>
    <s v="3160400328261"/>
    <x v="0"/>
    <x v="3"/>
    <n v="8"/>
    <n v="4"/>
    <n v="2561"/>
    <s v="1683"/>
    <s v="0001"/>
    <s v="16041002"/>
    <x v="3"/>
    <x v="275"/>
    <n v="16"/>
    <n v="8"/>
    <n v="2499"/>
    <s v="16830001"/>
    <x v="1"/>
    <s v="16"/>
  </r>
  <r>
    <s v="3160400422101"/>
    <x v="0"/>
    <x v="3"/>
    <n v="14"/>
    <n v="1"/>
    <n v="2561"/>
    <s v="1610"/>
    <s v="0001"/>
    <s v="16041003"/>
    <x v="3"/>
    <x v="84"/>
    <n v="22"/>
    <n v="10"/>
    <n v="2499"/>
    <s v="16100001"/>
    <x v="1"/>
    <s v="16"/>
  </r>
  <r>
    <s v="3160400328601"/>
    <x v="1"/>
    <x v="38"/>
    <n v="12"/>
    <n v="2"/>
    <n v="2561"/>
    <s v="1692"/>
    <s v="0001"/>
    <s v="16041003"/>
    <x v="3"/>
    <x v="2"/>
    <n v="1"/>
    <n v="10"/>
    <n v="2489"/>
    <s v="16920001"/>
    <x v="1"/>
    <s v="16"/>
  </r>
  <r>
    <s v="3160300421501"/>
    <x v="1"/>
    <x v="5"/>
    <n v="6"/>
    <n v="7"/>
    <n v="2561"/>
    <s v="1604"/>
    <s v="0000"/>
    <s v="16041003"/>
    <x v="3"/>
    <x v="7"/>
    <n v="1"/>
    <n v="4"/>
    <n v="2473"/>
    <s v="16040000"/>
    <x v="0"/>
    <s v="16"/>
  </r>
  <r>
    <s v="1160400053974"/>
    <x v="0"/>
    <x v="78"/>
    <n v="5"/>
    <n v="4"/>
    <n v="2561"/>
    <s v="1604"/>
    <s v="0000"/>
    <s v="16041004"/>
    <x v="3"/>
    <x v="162"/>
    <n v="2"/>
    <n v="6"/>
    <n v="2529"/>
    <s v="16040000"/>
    <x v="0"/>
    <s v="16"/>
  </r>
  <r>
    <s v="3160400425029"/>
    <x v="0"/>
    <x v="51"/>
    <n v="1"/>
    <n v="5"/>
    <n v="2561"/>
    <s v="6007"/>
    <s v="0000"/>
    <s v="16041004"/>
    <x v="3"/>
    <x v="7"/>
    <n v="7"/>
    <n v="2"/>
    <n v="2519"/>
    <s v="60070000"/>
    <x v="0"/>
    <s v="60"/>
  </r>
  <r>
    <s v="3170600438370"/>
    <x v="1"/>
    <x v="13"/>
    <n v="5"/>
    <n v="7"/>
    <n v="2561"/>
    <s v="1604"/>
    <s v="0000"/>
    <s v="16041004"/>
    <x v="3"/>
    <x v="37"/>
    <n v="0"/>
    <n v="0"/>
    <n v="2477"/>
    <s v="16040000"/>
    <x v="0"/>
    <s v="16"/>
  </r>
  <r>
    <s v="5160401080854"/>
    <x v="0"/>
    <x v="17"/>
    <n v="10"/>
    <n v="11"/>
    <n v="2561"/>
    <s v="1505"/>
    <s v="0000"/>
    <s v="16041005"/>
    <x v="3"/>
    <x v="69"/>
    <n v="26"/>
    <n v="3"/>
    <n v="2476"/>
    <s v="15050000"/>
    <x v="0"/>
    <s v="15"/>
  </r>
  <r>
    <s v="3160400430812"/>
    <x v="0"/>
    <x v="47"/>
    <n v="16"/>
    <n v="1"/>
    <n v="2561"/>
    <s v="1604"/>
    <s v="0000"/>
    <s v="16041006"/>
    <x v="3"/>
    <x v="56"/>
    <n v="7"/>
    <n v="11"/>
    <n v="2503"/>
    <s v="16040000"/>
    <x v="0"/>
    <s v="16"/>
  </r>
  <r>
    <s v="1160400142306"/>
    <x v="0"/>
    <x v="52"/>
    <n v="17"/>
    <n v="1"/>
    <n v="2561"/>
    <s v="1604"/>
    <s v="0000"/>
    <s v="16041006"/>
    <x v="3"/>
    <x v="136"/>
    <n v="23"/>
    <n v="11"/>
    <n v="2534"/>
    <s v="16040000"/>
    <x v="0"/>
    <s v="16"/>
  </r>
  <r>
    <s v="3160400433234"/>
    <x v="0"/>
    <x v="8"/>
    <n v="27"/>
    <n v="1"/>
    <n v="2561"/>
    <s v="1604"/>
    <s v="0000"/>
    <s v="16041006"/>
    <x v="3"/>
    <x v="176"/>
    <n v="1"/>
    <n v="1"/>
    <n v="2483"/>
    <s v="16040000"/>
    <x v="0"/>
    <s v="16"/>
  </r>
  <r>
    <s v="3160400428974"/>
    <x v="0"/>
    <x v="29"/>
    <n v="7"/>
    <n v="2"/>
    <n v="2561"/>
    <s v="1692"/>
    <s v="0001"/>
    <s v="16041006"/>
    <x v="3"/>
    <x v="30"/>
    <n v="1"/>
    <n v="4"/>
    <n v="2491"/>
    <s v="16920001"/>
    <x v="1"/>
    <s v="16"/>
  </r>
  <r>
    <s v="3160400430316"/>
    <x v="0"/>
    <x v="29"/>
    <n v="8"/>
    <n v="2"/>
    <n v="2561"/>
    <s v="1683"/>
    <s v="0001"/>
    <s v="16041006"/>
    <x v="3"/>
    <x v="2"/>
    <n v="1"/>
    <n v="1"/>
    <n v="2492"/>
    <s v="16830001"/>
    <x v="1"/>
    <s v="16"/>
  </r>
  <r>
    <s v="3160400430561"/>
    <x v="1"/>
    <x v="32"/>
    <n v="18"/>
    <n v="2"/>
    <n v="2561"/>
    <s v="1683"/>
    <s v="0001"/>
    <s v="16041006"/>
    <x v="3"/>
    <x v="327"/>
    <n v="15"/>
    <n v="3"/>
    <n v="2510"/>
    <s v="16830001"/>
    <x v="1"/>
    <s v="16"/>
  </r>
  <r>
    <s v="3191100190957"/>
    <x v="0"/>
    <x v="54"/>
    <n v="12"/>
    <n v="5"/>
    <n v="2561"/>
    <s v="1683"/>
    <s v="0001"/>
    <s v="16041006"/>
    <x v="3"/>
    <x v="50"/>
    <n v="1"/>
    <n v="8"/>
    <n v="2504"/>
    <s v="16830001"/>
    <x v="1"/>
    <s v="16"/>
  </r>
  <r>
    <s v="3160600077814"/>
    <x v="0"/>
    <x v="17"/>
    <n v="8"/>
    <n v="9"/>
    <n v="2561"/>
    <s v="1604"/>
    <s v="0000"/>
    <s v="16041006"/>
    <x v="3"/>
    <x v="37"/>
    <n v="1"/>
    <n v="4"/>
    <n v="2476"/>
    <s v="16040000"/>
    <x v="0"/>
    <s v="16"/>
  </r>
  <r>
    <s v="3160400359409"/>
    <x v="1"/>
    <x v="14"/>
    <n v="24"/>
    <n v="10"/>
    <n v="2561"/>
    <s v="1692"/>
    <s v="0001"/>
    <s v="16041102"/>
    <x v="3"/>
    <x v="11"/>
    <n v="12"/>
    <n v="3"/>
    <n v="2472"/>
    <s v="16920001"/>
    <x v="1"/>
    <s v="16"/>
  </r>
  <r>
    <s v="3650600872491"/>
    <x v="0"/>
    <x v="45"/>
    <n v="30"/>
    <n v="10"/>
    <n v="2561"/>
    <s v="1692"/>
    <s v="0001"/>
    <s v="16041102"/>
    <x v="3"/>
    <x v="31"/>
    <n v="0"/>
    <n v="0"/>
    <n v="2501"/>
    <s v="16920001"/>
    <x v="1"/>
    <s v="16"/>
  </r>
  <r>
    <s v="3160400397521"/>
    <x v="0"/>
    <x v="34"/>
    <n v="8"/>
    <n v="1"/>
    <n v="2561"/>
    <s v="1692"/>
    <s v="0001"/>
    <s v="16041103"/>
    <x v="3"/>
    <x v="26"/>
    <n v="5"/>
    <n v="1"/>
    <n v="2498"/>
    <s v="16920001"/>
    <x v="1"/>
    <s v="16"/>
  </r>
  <r>
    <s v="3160400398161"/>
    <x v="0"/>
    <x v="22"/>
    <n v="6"/>
    <n v="4"/>
    <n v="2561"/>
    <s v="1683"/>
    <s v="0001"/>
    <s v="16041103"/>
    <x v="3"/>
    <x v="2"/>
    <n v="16"/>
    <n v="2"/>
    <n v="2516"/>
    <s v="16830001"/>
    <x v="1"/>
    <s v="16"/>
  </r>
  <r>
    <s v="3160400396487"/>
    <x v="0"/>
    <x v="73"/>
    <n v="12"/>
    <n v="4"/>
    <n v="2561"/>
    <s v="1604"/>
    <s v="0000"/>
    <s v="16041103"/>
    <x v="3"/>
    <x v="11"/>
    <n v="28"/>
    <n v="11"/>
    <n v="2522"/>
    <s v="16040000"/>
    <x v="0"/>
    <s v="16"/>
  </r>
  <r>
    <s v="3160400396304"/>
    <x v="1"/>
    <x v="16"/>
    <n v="14"/>
    <n v="8"/>
    <n v="2561"/>
    <s v="1692"/>
    <s v="0001"/>
    <s v="16041103"/>
    <x v="3"/>
    <x v="32"/>
    <n v="5"/>
    <n v="3"/>
    <n v="2479"/>
    <s v="16920001"/>
    <x v="1"/>
    <s v="16"/>
  </r>
  <r>
    <s v="3160400396860"/>
    <x v="0"/>
    <x v="103"/>
    <n v="23"/>
    <n v="8"/>
    <n v="2561"/>
    <s v="1604"/>
    <s v="0000"/>
    <s v="16041103"/>
    <x v="3"/>
    <x v="37"/>
    <n v="6"/>
    <n v="8"/>
    <n v="2453"/>
    <s v="16040000"/>
    <x v="0"/>
    <s v="16"/>
  </r>
  <r>
    <s v="3160400401219"/>
    <x v="1"/>
    <x v="17"/>
    <n v="25"/>
    <n v="3"/>
    <n v="2561"/>
    <s v="1604"/>
    <s v="0000"/>
    <s v="16041104"/>
    <x v="3"/>
    <x v="11"/>
    <n v="9"/>
    <n v="2"/>
    <n v="2476"/>
    <s v="16040000"/>
    <x v="0"/>
    <s v="16"/>
  </r>
  <r>
    <s v="1160401334217"/>
    <x v="1"/>
    <x v="59"/>
    <n v="13"/>
    <n v="5"/>
    <n v="2561"/>
    <s v="1999"/>
    <s v="0001"/>
    <s v="16041104"/>
    <x v="3"/>
    <x v="137"/>
    <n v="11"/>
    <n v="5"/>
    <n v="2561"/>
    <s v="19990001"/>
    <x v="1"/>
    <s v="19"/>
  </r>
  <r>
    <s v="3660800098225"/>
    <x v="0"/>
    <x v="26"/>
    <n v="14"/>
    <n v="5"/>
    <n v="2561"/>
    <s v="6701"/>
    <s v="0000"/>
    <s v="16041104"/>
    <x v="3"/>
    <x v="31"/>
    <n v="9"/>
    <n v="7"/>
    <n v="2484"/>
    <s v="67010000"/>
    <x v="0"/>
    <s v="67"/>
  </r>
  <r>
    <s v="3300801133922"/>
    <x v="1"/>
    <x v="32"/>
    <n v="1"/>
    <n v="3"/>
    <n v="2561"/>
    <s v="1683"/>
    <s v="0001"/>
    <s v="16041105"/>
    <x v="3"/>
    <x v="25"/>
    <n v="5"/>
    <n v="4"/>
    <n v="2510"/>
    <s v="16830001"/>
    <x v="1"/>
    <s v="16"/>
  </r>
  <r>
    <s v="3160400406750"/>
    <x v="0"/>
    <x v="24"/>
    <n v="4"/>
    <n v="7"/>
    <n v="2561"/>
    <s v="1604"/>
    <s v="0000"/>
    <s v="16041105"/>
    <x v="3"/>
    <x v="11"/>
    <n v="1"/>
    <n v="2"/>
    <n v="2482"/>
    <s v="16040000"/>
    <x v="0"/>
    <s v="16"/>
  </r>
  <r>
    <s v="3160400405826"/>
    <x v="1"/>
    <x v="13"/>
    <n v="23"/>
    <n v="8"/>
    <n v="2561"/>
    <s v="1692"/>
    <s v="0001"/>
    <s v="16041105"/>
    <x v="3"/>
    <x v="2"/>
    <n v="7"/>
    <n v="7"/>
    <n v="2477"/>
    <s v="16920001"/>
    <x v="1"/>
    <s v="16"/>
  </r>
  <r>
    <s v="3160400408400"/>
    <x v="1"/>
    <x v="43"/>
    <n v="11"/>
    <n v="12"/>
    <n v="2561"/>
    <s v="1604"/>
    <s v="0000"/>
    <s v="16041105"/>
    <x v="3"/>
    <x v="11"/>
    <n v="2"/>
    <n v="9"/>
    <n v="2478"/>
    <s v="16040000"/>
    <x v="0"/>
    <s v="16"/>
  </r>
  <r>
    <s v="3100200782057"/>
    <x v="0"/>
    <x v="13"/>
    <n v="18"/>
    <n v="1"/>
    <n v="2561"/>
    <s v="1692"/>
    <s v="0001"/>
    <s v="16041106"/>
    <x v="3"/>
    <x v="106"/>
    <n v="0"/>
    <n v="0"/>
    <n v="2477"/>
    <s v="16920001"/>
    <x v="1"/>
    <s v="16"/>
  </r>
  <r>
    <s v="3160400412881"/>
    <x v="1"/>
    <x v="11"/>
    <n v="21"/>
    <n v="1"/>
    <n v="2561"/>
    <s v="1604"/>
    <s v="0000"/>
    <s v="16041106"/>
    <x v="3"/>
    <x v="37"/>
    <n v="1"/>
    <n v="1"/>
    <n v="2475"/>
    <s v="16040000"/>
    <x v="0"/>
    <s v="16"/>
  </r>
  <r>
    <s v="3360600722220"/>
    <x v="1"/>
    <x v="40"/>
    <n v="21"/>
    <n v="7"/>
    <n v="2561"/>
    <s v="1683"/>
    <s v="0001"/>
    <s v="16041106"/>
    <x v="3"/>
    <x v="112"/>
    <n v="1"/>
    <n v="3"/>
    <n v="2513"/>
    <s v="16830001"/>
    <x v="1"/>
    <s v="16"/>
  </r>
  <r>
    <s v="3160400399583"/>
    <x v="0"/>
    <x v="7"/>
    <n v="12"/>
    <n v="3"/>
    <n v="2561"/>
    <s v="1604"/>
    <s v="0000"/>
    <s v="16041107"/>
    <x v="3"/>
    <x v="326"/>
    <n v="15"/>
    <n v="5"/>
    <n v="2506"/>
    <s v="16040000"/>
    <x v="0"/>
    <s v="16"/>
  </r>
  <r>
    <s v="3160400349225"/>
    <x v="1"/>
    <x v="11"/>
    <n v="27"/>
    <n v="4"/>
    <n v="2561"/>
    <s v="1604"/>
    <s v="0000"/>
    <s v="16041107"/>
    <x v="3"/>
    <x v="37"/>
    <n v="2"/>
    <n v="2"/>
    <n v="2475"/>
    <s v="16040000"/>
    <x v="0"/>
    <s v="16"/>
  </r>
  <r>
    <s v="3160400400166"/>
    <x v="0"/>
    <x v="66"/>
    <n v="3"/>
    <n v="9"/>
    <n v="2561"/>
    <s v="1683"/>
    <s v="0001"/>
    <s v="16041107"/>
    <x v="3"/>
    <x v="2"/>
    <n v="3"/>
    <n v="6"/>
    <n v="2487"/>
    <s v="16830001"/>
    <x v="1"/>
    <s v="16"/>
  </r>
  <r>
    <s v="3160400399761"/>
    <x v="1"/>
    <x v="49"/>
    <n v="1"/>
    <n v="4"/>
    <n v="2561"/>
    <s v="1683"/>
    <s v="0001"/>
    <s v="16041108"/>
    <x v="3"/>
    <x v="219"/>
    <n v="2"/>
    <n v="9"/>
    <n v="2493"/>
    <s v="16830001"/>
    <x v="1"/>
    <s v="16"/>
  </r>
  <r>
    <s v="3160400399681"/>
    <x v="1"/>
    <x v="35"/>
    <n v="4"/>
    <n v="7"/>
    <n v="2561"/>
    <s v="1692"/>
    <s v="0001"/>
    <s v="16041108"/>
    <x v="3"/>
    <x v="175"/>
    <n v="5"/>
    <n v="11"/>
    <n v="2483"/>
    <s v="16920001"/>
    <x v="1"/>
    <s v="16"/>
  </r>
  <r>
    <s v="3160400399095"/>
    <x v="1"/>
    <x v="20"/>
    <n v="14"/>
    <n v="7"/>
    <n v="2561"/>
    <s v="1604"/>
    <s v="0000"/>
    <s v="16041108"/>
    <x v="3"/>
    <x v="51"/>
    <n v="3"/>
    <n v="12"/>
    <n v="2469"/>
    <s v="16040000"/>
    <x v="0"/>
    <s v="16"/>
  </r>
  <r>
    <s v="3160400399176"/>
    <x v="1"/>
    <x v="45"/>
    <n v="27"/>
    <n v="11"/>
    <n v="2561"/>
    <s v="1692"/>
    <s v="0001"/>
    <s v="16041108"/>
    <x v="3"/>
    <x v="84"/>
    <n v="18"/>
    <n v="3"/>
    <n v="2501"/>
    <s v="16920001"/>
    <x v="1"/>
    <s v="16"/>
  </r>
  <r>
    <s v="3160400392881"/>
    <x v="0"/>
    <x v="61"/>
    <n v="3"/>
    <n v="12"/>
    <n v="2561"/>
    <s v="1604"/>
    <s v="0000"/>
    <s v="16041108"/>
    <x v="3"/>
    <x v="11"/>
    <n v="8"/>
    <n v="7"/>
    <n v="2481"/>
    <s v="16040000"/>
    <x v="0"/>
    <s v="16"/>
  </r>
  <r>
    <s v="3160400301427"/>
    <x v="0"/>
    <x v="89"/>
    <n v="26"/>
    <n v="1"/>
    <n v="2561"/>
    <s v="1604"/>
    <s v="0000"/>
    <s v="16041201"/>
    <x v="3"/>
    <x v="0"/>
    <n v="22"/>
    <n v="6"/>
    <n v="2524"/>
    <s v="16040000"/>
    <x v="0"/>
    <s v="16"/>
  </r>
  <r>
    <s v="3160400283348"/>
    <x v="1"/>
    <x v="38"/>
    <n v="3"/>
    <n v="2"/>
    <n v="2561"/>
    <s v="1604"/>
    <s v="0000"/>
    <s v="16041201"/>
    <x v="3"/>
    <x v="112"/>
    <n v="1"/>
    <n v="1"/>
    <n v="2490"/>
    <s v="16040000"/>
    <x v="0"/>
    <s v="16"/>
  </r>
  <r>
    <s v="1160400003217"/>
    <x v="0"/>
    <x v="42"/>
    <n v="28"/>
    <n v="3"/>
    <n v="2561"/>
    <s v="1692"/>
    <s v="0001"/>
    <s v="16041201"/>
    <x v="3"/>
    <x v="156"/>
    <n v="2"/>
    <n v="2"/>
    <n v="2527"/>
    <s v="16920001"/>
    <x v="1"/>
    <s v="16"/>
  </r>
  <r>
    <s v="3100603127464"/>
    <x v="0"/>
    <x v="7"/>
    <n v="19"/>
    <n v="4"/>
    <n v="2561"/>
    <s v="1692"/>
    <s v="0001"/>
    <s v="16041201"/>
    <x v="3"/>
    <x v="24"/>
    <n v="12"/>
    <n v="7"/>
    <n v="2506"/>
    <s v="16920001"/>
    <x v="1"/>
    <s v="16"/>
  </r>
  <r>
    <s v="3730101657381"/>
    <x v="0"/>
    <x v="16"/>
    <n v="23"/>
    <n v="5"/>
    <n v="2561"/>
    <s v="1692"/>
    <s v="0001"/>
    <s v="16041201"/>
    <x v="3"/>
    <x v="35"/>
    <n v="0"/>
    <n v="0"/>
    <n v="2479"/>
    <s v="16920001"/>
    <x v="1"/>
    <s v="16"/>
  </r>
  <r>
    <s v="1160401281814"/>
    <x v="0"/>
    <x v="58"/>
    <n v="3"/>
    <n v="7"/>
    <n v="2561"/>
    <s v="1683"/>
    <s v="0001"/>
    <s v="16041201"/>
    <x v="3"/>
    <x v="2"/>
    <n v="7"/>
    <n v="10"/>
    <n v="2543"/>
    <s v="16830001"/>
    <x v="1"/>
    <s v="16"/>
  </r>
  <r>
    <s v="3160400305678"/>
    <x v="0"/>
    <x v="89"/>
    <n v="30"/>
    <n v="10"/>
    <n v="2561"/>
    <s v="1604"/>
    <s v="0000"/>
    <s v="16041201"/>
    <x v="3"/>
    <x v="17"/>
    <n v="30"/>
    <n v="12"/>
    <n v="2524"/>
    <s v="16040000"/>
    <x v="0"/>
    <s v="16"/>
  </r>
  <r>
    <s v="3160400303900"/>
    <x v="1"/>
    <x v="26"/>
    <n v="4"/>
    <n v="11"/>
    <n v="2561"/>
    <s v="1692"/>
    <s v="0001"/>
    <s v="16041201"/>
    <x v="3"/>
    <x v="6"/>
    <n v="6"/>
    <n v="1"/>
    <n v="2485"/>
    <s v="16920001"/>
    <x v="1"/>
    <s v="16"/>
  </r>
  <r>
    <s v="3160400297811"/>
    <x v="1"/>
    <x v="11"/>
    <n v="25"/>
    <n v="11"/>
    <n v="2561"/>
    <s v="1604"/>
    <s v="0000"/>
    <s v="16041201"/>
    <x v="3"/>
    <x v="218"/>
    <n v="9"/>
    <n v="8"/>
    <n v="2475"/>
    <s v="16040000"/>
    <x v="0"/>
    <s v="16"/>
  </r>
  <r>
    <s v="3160400293611"/>
    <x v="0"/>
    <x v="12"/>
    <n v="16"/>
    <n v="2"/>
    <n v="2561"/>
    <s v="3694"/>
    <s v="0001"/>
    <s v="16041202"/>
    <x v="3"/>
    <x v="3"/>
    <n v="16"/>
    <n v="10"/>
    <n v="2513"/>
    <s v="36940001"/>
    <x v="1"/>
    <s v="36"/>
  </r>
  <r>
    <s v="3160400946185"/>
    <x v="0"/>
    <x v="50"/>
    <n v="27"/>
    <n v="2"/>
    <n v="2561"/>
    <s v="1604"/>
    <s v="0000"/>
    <s v="16041202"/>
    <x v="3"/>
    <x v="11"/>
    <n v="1"/>
    <n v="5"/>
    <n v="2479"/>
    <s v="16040000"/>
    <x v="0"/>
    <s v="16"/>
  </r>
  <r>
    <s v="3160400936317"/>
    <x v="0"/>
    <x v="55"/>
    <n v="20"/>
    <n v="3"/>
    <n v="2561"/>
    <s v="1604"/>
    <s v="0000"/>
    <s v="16041202"/>
    <x v="3"/>
    <x v="205"/>
    <n v="14"/>
    <n v="5"/>
    <n v="2507"/>
    <s v="16040000"/>
    <x v="0"/>
    <s v="16"/>
  </r>
  <r>
    <s v="3160400291499"/>
    <x v="0"/>
    <x v="18"/>
    <n v="8"/>
    <n v="5"/>
    <n v="2561"/>
    <s v="1999"/>
    <s v="0001"/>
    <s v="16041202"/>
    <x v="3"/>
    <x v="328"/>
    <n v="6"/>
    <n v="2"/>
    <n v="2510"/>
    <s v="19990001"/>
    <x v="1"/>
    <s v="19"/>
  </r>
  <r>
    <s v="3160400286461"/>
    <x v="0"/>
    <x v="17"/>
    <n v="26"/>
    <n v="9"/>
    <n v="2561"/>
    <s v="1604"/>
    <s v="0000"/>
    <s v="16041202"/>
    <x v="3"/>
    <x v="51"/>
    <n v="28"/>
    <n v="5"/>
    <n v="2476"/>
    <s v="16040000"/>
    <x v="0"/>
    <s v="16"/>
  </r>
  <r>
    <s v="3310600412328"/>
    <x v="0"/>
    <x v="13"/>
    <n v="21"/>
    <n v="10"/>
    <n v="2561"/>
    <s v="1604"/>
    <s v="0000"/>
    <s v="16041202"/>
    <x v="3"/>
    <x v="11"/>
    <n v="5"/>
    <n v="2"/>
    <n v="2477"/>
    <s v="16040000"/>
    <x v="0"/>
    <s v="16"/>
  </r>
  <r>
    <s v="3160400300927"/>
    <x v="0"/>
    <x v="40"/>
    <n v="4"/>
    <n v="11"/>
    <n v="2561"/>
    <s v="1683"/>
    <s v="0001"/>
    <s v="16041202"/>
    <x v="3"/>
    <x v="2"/>
    <n v="26"/>
    <n v="9"/>
    <n v="2513"/>
    <s v="16830001"/>
    <x v="1"/>
    <s v="16"/>
  </r>
  <r>
    <s v="3160400290077"/>
    <x v="0"/>
    <x v="5"/>
    <n v="30"/>
    <n v="12"/>
    <n v="2561"/>
    <s v="1604"/>
    <s v="0000"/>
    <s v="16041202"/>
    <x v="3"/>
    <x v="16"/>
    <n v="1"/>
    <n v="4"/>
    <n v="2473"/>
    <s v="16040000"/>
    <x v="0"/>
    <s v="16"/>
  </r>
  <r>
    <s v="3601200038389"/>
    <x v="0"/>
    <x v="35"/>
    <n v="11"/>
    <n v="1"/>
    <n v="2561"/>
    <s v="1692"/>
    <s v="0001"/>
    <s v="16041203"/>
    <x v="3"/>
    <x v="329"/>
    <n v="4"/>
    <n v="7"/>
    <n v="2483"/>
    <s v="16920001"/>
    <x v="1"/>
    <s v="16"/>
  </r>
  <r>
    <s v="3160400490131"/>
    <x v="1"/>
    <x v="30"/>
    <n v="24"/>
    <n v="1"/>
    <n v="2561"/>
    <s v="1692"/>
    <s v="0001"/>
    <s v="16041203"/>
    <x v="3"/>
    <x v="32"/>
    <n v="1"/>
    <n v="1"/>
    <n v="2506"/>
    <s v="16920001"/>
    <x v="1"/>
    <s v="16"/>
  </r>
  <r>
    <s v="3160400489965"/>
    <x v="1"/>
    <x v="8"/>
    <n v="11"/>
    <n v="3"/>
    <n v="2561"/>
    <s v="1604"/>
    <s v="0000"/>
    <s v="16041203"/>
    <x v="3"/>
    <x v="11"/>
    <n v="8"/>
    <n v="1"/>
    <n v="2483"/>
    <s v="16040000"/>
    <x v="0"/>
    <s v="16"/>
  </r>
  <r>
    <s v="3160400486796"/>
    <x v="1"/>
    <x v="10"/>
    <n v="26"/>
    <n v="8"/>
    <n v="2561"/>
    <s v="6294"/>
    <s v="0001"/>
    <s v="16041203"/>
    <x v="3"/>
    <x v="11"/>
    <n v="6"/>
    <n v="7"/>
    <n v="2493"/>
    <s v="62940001"/>
    <x v="1"/>
    <s v="62"/>
  </r>
  <r>
    <s v="3660800046918"/>
    <x v="0"/>
    <x v="38"/>
    <n v="10"/>
    <n v="10"/>
    <n v="2561"/>
    <s v="1692"/>
    <s v="0000"/>
    <s v="16041203"/>
    <x v="3"/>
    <x v="11"/>
    <n v="0"/>
    <n v="0"/>
    <n v="2490"/>
    <s v="16920000"/>
    <x v="0"/>
    <s v="16"/>
  </r>
  <r>
    <s v="3180200059479"/>
    <x v="0"/>
    <x v="14"/>
    <n v="23"/>
    <n v="10"/>
    <n v="2561"/>
    <s v="1692"/>
    <s v="0001"/>
    <s v="16041203"/>
    <x v="3"/>
    <x v="52"/>
    <n v="0"/>
    <n v="0"/>
    <n v="2472"/>
    <s v="16920001"/>
    <x v="1"/>
    <s v="16"/>
  </r>
  <r>
    <s v="3160400491200"/>
    <x v="1"/>
    <x v="41"/>
    <n v="31"/>
    <n v="10"/>
    <n v="2561"/>
    <s v="1692"/>
    <s v="0001"/>
    <s v="16041203"/>
    <x v="3"/>
    <x v="32"/>
    <n v="1"/>
    <n v="1"/>
    <n v="2495"/>
    <s v="16920001"/>
    <x v="1"/>
    <s v="16"/>
  </r>
  <r>
    <s v="3160400487075"/>
    <x v="1"/>
    <x v="43"/>
    <n v="7"/>
    <n v="11"/>
    <n v="2561"/>
    <s v="1604"/>
    <s v="0000"/>
    <s v="16041203"/>
    <x v="3"/>
    <x v="89"/>
    <n v="17"/>
    <n v="5"/>
    <n v="2478"/>
    <s v="16040000"/>
    <x v="0"/>
    <s v="16"/>
  </r>
  <r>
    <s v="3160400494632"/>
    <x v="0"/>
    <x v="61"/>
    <n v="14"/>
    <n v="1"/>
    <n v="2561"/>
    <s v="1692"/>
    <s v="0001"/>
    <s v="16041204"/>
    <x v="3"/>
    <x v="78"/>
    <n v="1"/>
    <n v="7"/>
    <n v="2480"/>
    <s v="16920001"/>
    <x v="1"/>
    <s v="16"/>
  </r>
  <r>
    <s v="3160400497381"/>
    <x v="0"/>
    <x v="40"/>
    <n v="11"/>
    <n v="2"/>
    <n v="2561"/>
    <s v="1683"/>
    <s v="0001"/>
    <s v="16041204"/>
    <x v="3"/>
    <x v="330"/>
    <n v="11"/>
    <n v="3"/>
    <n v="2512"/>
    <s v="16830001"/>
    <x v="1"/>
    <s v="16"/>
  </r>
  <r>
    <s v="3160400497933"/>
    <x v="0"/>
    <x v="40"/>
    <n v="4"/>
    <n v="11"/>
    <n v="2561"/>
    <s v="1604"/>
    <s v="0000"/>
    <s v="16041204"/>
    <x v="3"/>
    <x v="98"/>
    <n v="28"/>
    <n v="2"/>
    <n v="2513"/>
    <s v="16040000"/>
    <x v="0"/>
    <s v="16"/>
  </r>
  <r>
    <s v="5160499007298"/>
    <x v="0"/>
    <x v="36"/>
    <n v="15"/>
    <n v="11"/>
    <n v="2561"/>
    <s v="1008"/>
    <s v="0001"/>
    <s v="16041204"/>
    <x v="3"/>
    <x v="25"/>
    <n v="22"/>
    <n v="7"/>
    <n v="2522"/>
    <s v="10080001"/>
    <x v="1"/>
    <s v="10"/>
  </r>
  <r>
    <s v="3180100117612"/>
    <x v="1"/>
    <x v="50"/>
    <n v="18"/>
    <n v="10"/>
    <n v="2561"/>
    <s v="1683"/>
    <s v="0001"/>
    <s v="16041205"/>
    <x v="3"/>
    <x v="11"/>
    <n v="0"/>
    <n v="0"/>
    <n v="2480"/>
    <s v="16830001"/>
    <x v="1"/>
    <s v="16"/>
  </r>
  <r>
    <s v="3670200705911"/>
    <x v="0"/>
    <x v="35"/>
    <n v="8"/>
    <n v="12"/>
    <n v="2561"/>
    <s v="1604"/>
    <s v="0000"/>
    <s v="16041205"/>
    <x v="3"/>
    <x v="11"/>
    <n v="0"/>
    <n v="0"/>
    <n v="2484"/>
    <s v="16040000"/>
    <x v="0"/>
    <s v="16"/>
  </r>
  <r>
    <s v="3349900393301"/>
    <x v="0"/>
    <x v="60"/>
    <n v="6"/>
    <n v="2"/>
    <n v="2561"/>
    <s v="1683"/>
    <s v="0001"/>
    <s v="16041206"/>
    <x v="3"/>
    <x v="2"/>
    <n v="7"/>
    <n v="1"/>
    <n v="2496"/>
    <s v="16830001"/>
    <x v="1"/>
    <s v="16"/>
  </r>
  <r>
    <s v="1160400202112"/>
    <x v="0"/>
    <x v="53"/>
    <n v="23"/>
    <n v="1"/>
    <n v="2561"/>
    <s v="1683"/>
    <s v="0001"/>
    <s v="16041207"/>
    <x v="3"/>
    <x v="16"/>
    <n v="22"/>
    <n v="7"/>
    <n v="2539"/>
    <s v="16830001"/>
    <x v="1"/>
    <s v="16"/>
  </r>
  <r>
    <s v="3160400296466"/>
    <x v="0"/>
    <x v="49"/>
    <n v="24"/>
    <n v="2"/>
    <n v="2561"/>
    <s v="1683"/>
    <s v="0001"/>
    <s v="16041207"/>
    <x v="3"/>
    <x v="126"/>
    <n v="10"/>
    <n v="8"/>
    <n v="2493"/>
    <s v="16830001"/>
    <x v="1"/>
    <s v="16"/>
  </r>
  <r>
    <s v="3160400107698"/>
    <x v="0"/>
    <x v="77"/>
    <n v="29"/>
    <n v="5"/>
    <n v="2561"/>
    <s v="1604"/>
    <s v="0000"/>
    <s v="16041207"/>
    <x v="3"/>
    <x v="0"/>
    <n v="11"/>
    <n v="2"/>
    <n v="2512"/>
    <s v="16040000"/>
    <x v="0"/>
    <s v="16"/>
  </r>
  <r>
    <s v="3160400486214"/>
    <x v="0"/>
    <x v="56"/>
    <n v="23"/>
    <n v="12"/>
    <n v="2561"/>
    <s v="1604"/>
    <s v="0000"/>
    <s v="16041207"/>
    <x v="3"/>
    <x v="110"/>
    <n v="19"/>
    <n v="4"/>
    <n v="2518"/>
    <s v="16040000"/>
    <x v="0"/>
    <s v="16"/>
  </r>
  <r>
    <s v="3160400481808"/>
    <x v="0"/>
    <x v="31"/>
    <n v="4"/>
    <n v="3"/>
    <n v="2561"/>
    <s v="1604"/>
    <s v="0000"/>
    <s v="16041208"/>
    <x v="3"/>
    <x v="37"/>
    <n v="7"/>
    <n v="8"/>
    <n v="2473"/>
    <s v="16040000"/>
    <x v="0"/>
    <s v="16"/>
  </r>
  <r>
    <s v="3620400825995"/>
    <x v="0"/>
    <x v="4"/>
    <n v="1"/>
    <n v="4"/>
    <n v="2561"/>
    <s v="1683"/>
    <s v="0001"/>
    <s v="16041208"/>
    <x v="3"/>
    <x v="331"/>
    <n v="20"/>
    <n v="6"/>
    <n v="2501"/>
    <s v="16830001"/>
    <x v="1"/>
    <s v="16"/>
  </r>
  <r>
    <s v="3620501038930"/>
    <x v="0"/>
    <x v="29"/>
    <n v="6"/>
    <n v="5"/>
    <n v="2561"/>
    <s v="1604"/>
    <s v="0000"/>
    <s v="16041208"/>
    <x v="3"/>
    <x v="0"/>
    <n v="1"/>
    <n v="1"/>
    <n v="2492"/>
    <s v="16040000"/>
    <x v="0"/>
    <s v="16"/>
  </r>
  <r>
    <s v="3160400486028"/>
    <x v="0"/>
    <x v="12"/>
    <n v="13"/>
    <n v="5"/>
    <n v="2561"/>
    <s v="1683"/>
    <s v="0001"/>
    <s v="16041208"/>
    <x v="3"/>
    <x v="11"/>
    <n v="26"/>
    <n v="9"/>
    <n v="2513"/>
    <s v="16830001"/>
    <x v="1"/>
    <s v="16"/>
  </r>
  <r>
    <s v="1160400153430"/>
    <x v="0"/>
    <x v="82"/>
    <n v="17"/>
    <n v="8"/>
    <n v="2561"/>
    <s v="1685"/>
    <s v="0000"/>
    <s v="16041208"/>
    <x v="3"/>
    <x v="136"/>
    <n v="4"/>
    <n v="9"/>
    <n v="2535"/>
    <s v="16850000"/>
    <x v="0"/>
    <s v="16"/>
  </r>
  <r>
    <s v="3160400300277"/>
    <x v="0"/>
    <x v="1"/>
    <n v="20"/>
    <n v="1"/>
    <n v="2561"/>
    <s v="1683"/>
    <s v="0001"/>
    <s v="16041209"/>
    <x v="3"/>
    <x v="140"/>
    <n v="5"/>
    <n v="5"/>
    <n v="2485"/>
    <s v="16830001"/>
    <x v="1"/>
    <s v="16"/>
  </r>
  <r>
    <s v="3160400287742"/>
    <x v="1"/>
    <x v="41"/>
    <n v="16"/>
    <n v="2"/>
    <n v="2561"/>
    <s v="1692"/>
    <s v="0001"/>
    <s v="16041209"/>
    <x v="3"/>
    <x v="1"/>
    <n v="7"/>
    <n v="9"/>
    <n v="2494"/>
    <s v="16920001"/>
    <x v="1"/>
    <s v="16"/>
  </r>
  <r>
    <s v="3160400294781"/>
    <x v="0"/>
    <x v="54"/>
    <n v="13"/>
    <n v="6"/>
    <n v="2561"/>
    <s v="6506"/>
    <s v="0000"/>
    <s v="16041209"/>
    <x v="3"/>
    <x v="86"/>
    <n v="4"/>
    <n v="11"/>
    <n v="2504"/>
    <s v="65060000"/>
    <x v="0"/>
    <s v="65"/>
  </r>
  <r>
    <s v="3160400287670"/>
    <x v="0"/>
    <x v="20"/>
    <n v="11"/>
    <n v="7"/>
    <n v="2561"/>
    <s v="1692"/>
    <s v="0001"/>
    <s v="16041209"/>
    <x v="3"/>
    <x v="17"/>
    <n v="20"/>
    <n v="8"/>
    <n v="2469"/>
    <s v="16920001"/>
    <x v="1"/>
    <s v="16"/>
  </r>
  <r>
    <s v="3460500643173"/>
    <x v="0"/>
    <x v="38"/>
    <n v="8"/>
    <n v="8"/>
    <n v="2561"/>
    <s v="1683"/>
    <s v="0001"/>
    <s v="16041209"/>
    <x v="3"/>
    <x v="52"/>
    <n v="16"/>
    <n v="1"/>
    <n v="2490"/>
    <s v="16830001"/>
    <x v="1"/>
    <s v="16"/>
  </r>
  <r>
    <s v="3320600761152"/>
    <x v="1"/>
    <x v="67"/>
    <n v="24"/>
    <n v="8"/>
    <n v="2561"/>
    <s v="1199"/>
    <s v="0001"/>
    <s v="16041209"/>
    <x v="3"/>
    <x v="31"/>
    <n v="9"/>
    <n v="6"/>
    <n v="2466"/>
    <s v="11990001"/>
    <x v="1"/>
    <s v="11"/>
  </r>
  <r>
    <s v="3160400413292"/>
    <x v="1"/>
    <x v="54"/>
    <n v="20"/>
    <n v="3"/>
    <n v="2561"/>
    <s v="1683"/>
    <s v="0001"/>
    <s v="16041401"/>
    <x v="3"/>
    <x v="2"/>
    <n v="15"/>
    <n v="6"/>
    <n v="2504"/>
    <s v="16830001"/>
    <x v="1"/>
    <s v="16"/>
  </r>
  <r>
    <s v="3160400415902"/>
    <x v="0"/>
    <x v="43"/>
    <n v="18"/>
    <n v="8"/>
    <n v="2561"/>
    <s v="1692"/>
    <s v="0001"/>
    <s v="16041401"/>
    <x v="3"/>
    <x v="22"/>
    <n v="3"/>
    <n v="1"/>
    <n v="2478"/>
    <s v="16920001"/>
    <x v="1"/>
    <s v="16"/>
  </r>
  <r>
    <s v="5160400040131"/>
    <x v="0"/>
    <x v="40"/>
    <n v="22"/>
    <n v="9"/>
    <n v="2561"/>
    <s v="1683"/>
    <s v="0001"/>
    <s v="16041401"/>
    <x v="3"/>
    <x v="32"/>
    <n v="29"/>
    <n v="3"/>
    <n v="2513"/>
    <s v="16830001"/>
    <x v="1"/>
    <s v="16"/>
  </r>
  <r>
    <s v="3160500339990"/>
    <x v="0"/>
    <x v="29"/>
    <n v="29"/>
    <n v="11"/>
    <n v="2561"/>
    <s v="1692"/>
    <s v="0001"/>
    <s v="16041401"/>
    <x v="3"/>
    <x v="38"/>
    <n v="29"/>
    <n v="10"/>
    <n v="2492"/>
    <s v="16920001"/>
    <x v="1"/>
    <s v="16"/>
  </r>
  <r>
    <s v="3160400545598"/>
    <x v="1"/>
    <x v="13"/>
    <n v="7"/>
    <n v="5"/>
    <n v="2561"/>
    <s v="1604"/>
    <s v="0000"/>
    <s v="16041402"/>
    <x v="3"/>
    <x v="37"/>
    <n v="1"/>
    <n v="1"/>
    <n v="2477"/>
    <s v="16040000"/>
    <x v="0"/>
    <s v="16"/>
  </r>
  <r>
    <s v="3160400546918"/>
    <x v="1"/>
    <x v="8"/>
    <n v="26"/>
    <n v="5"/>
    <n v="2561"/>
    <s v="1692"/>
    <s v="0001"/>
    <s v="16041402"/>
    <x v="3"/>
    <x v="149"/>
    <n v="10"/>
    <n v="4"/>
    <n v="2483"/>
    <s v="16920001"/>
    <x v="1"/>
    <s v="16"/>
  </r>
  <r>
    <s v="3160400151026"/>
    <x v="0"/>
    <x v="1"/>
    <n v="19"/>
    <n v="6"/>
    <n v="2561"/>
    <s v="1604"/>
    <s v="0000"/>
    <s v="16041402"/>
    <x v="3"/>
    <x v="51"/>
    <n v="1"/>
    <n v="1"/>
    <n v="2486"/>
    <s v="16040000"/>
    <x v="0"/>
    <s v="16"/>
  </r>
  <r>
    <s v="3160400544559"/>
    <x v="1"/>
    <x v="34"/>
    <n v="29"/>
    <n v="6"/>
    <n v="2561"/>
    <s v="1604"/>
    <s v="0000"/>
    <s v="16041402"/>
    <x v="3"/>
    <x v="332"/>
    <n v="24"/>
    <n v="11"/>
    <n v="2498"/>
    <s v="16040000"/>
    <x v="0"/>
    <s v="16"/>
  </r>
  <r>
    <s v="3160400543820"/>
    <x v="1"/>
    <x v="23"/>
    <n v="22"/>
    <n v="7"/>
    <n v="2561"/>
    <s v="1604"/>
    <s v="0000"/>
    <s v="16041402"/>
    <x v="3"/>
    <x v="90"/>
    <n v="10"/>
    <n v="3"/>
    <n v="2491"/>
    <s v="16040000"/>
    <x v="0"/>
    <s v="16"/>
  </r>
  <r>
    <s v="1160400081391"/>
    <x v="0"/>
    <x v="63"/>
    <n v="11"/>
    <n v="10"/>
    <n v="2561"/>
    <s v="1604"/>
    <s v="0000"/>
    <s v="16041402"/>
    <x v="3"/>
    <x v="18"/>
    <n v="8"/>
    <n v="12"/>
    <n v="2530"/>
    <s v="16040000"/>
    <x v="0"/>
    <s v="16"/>
  </r>
  <r>
    <s v="3160400544290"/>
    <x v="0"/>
    <x v="61"/>
    <n v="18"/>
    <n v="10"/>
    <n v="2561"/>
    <s v="1692"/>
    <s v="0001"/>
    <s v="16041402"/>
    <x v="3"/>
    <x v="2"/>
    <n v="1"/>
    <n v="1"/>
    <n v="2481"/>
    <s v="16920001"/>
    <x v="1"/>
    <s v="16"/>
  </r>
  <r>
    <s v="3160400151000"/>
    <x v="0"/>
    <x v="23"/>
    <n v="4"/>
    <n v="11"/>
    <n v="2561"/>
    <s v="1692"/>
    <s v="0001"/>
    <s v="16041402"/>
    <x v="3"/>
    <x v="77"/>
    <n v="29"/>
    <n v="3"/>
    <n v="2491"/>
    <s v="16920001"/>
    <x v="1"/>
    <s v="16"/>
  </r>
  <r>
    <s v="3500200696947"/>
    <x v="1"/>
    <x v="1"/>
    <n v="13"/>
    <n v="3"/>
    <n v="2561"/>
    <s v="1683"/>
    <s v="0001"/>
    <s v="16041404"/>
    <x v="3"/>
    <x v="2"/>
    <n v="15"/>
    <n v="6"/>
    <n v="2485"/>
    <s v="16830001"/>
    <x v="1"/>
    <s v="16"/>
  </r>
  <r>
    <s v="3160400551911"/>
    <x v="1"/>
    <x v="76"/>
    <n v="18"/>
    <n v="3"/>
    <n v="2561"/>
    <s v="1692"/>
    <s v="0001"/>
    <s v="16041404"/>
    <x v="3"/>
    <x v="32"/>
    <n v="1"/>
    <n v="1"/>
    <n v="2465"/>
    <s v="16920001"/>
    <x v="1"/>
    <s v="16"/>
  </r>
  <r>
    <s v="3160400549950"/>
    <x v="0"/>
    <x v="51"/>
    <n v="6"/>
    <n v="9"/>
    <n v="2561"/>
    <s v="1604"/>
    <s v="0000"/>
    <s v="16041404"/>
    <x v="3"/>
    <x v="11"/>
    <n v="11"/>
    <n v="2"/>
    <n v="2519"/>
    <s v="16040000"/>
    <x v="0"/>
    <s v="16"/>
  </r>
  <r>
    <s v="3160400419533"/>
    <x v="0"/>
    <x v="26"/>
    <n v="7"/>
    <n v="9"/>
    <n v="2561"/>
    <s v="1604"/>
    <s v="0000"/>
    <s v="16041405"/>
    <x v="3"/>
    <x v="11"/>
    <n v="18"/>
    <n v="3"/>
    <n v="2485"/>
    <s v="16040000"/>
    <x v="0"/>
    <s v="16"/>
  </r>
  <r>
    <s v="3160400416429"/>
    <x v="0"/>
    <x v="30"/>
    <n v="17"/>
    <n v="12"/>
    <n v="2561"/>
    <s v="1604"/>
    <s v="0000"/>
    <s v="16041405"/>
    <x v="3"/>
    <x v="32"/>
    <n v="15"/>
    <n v="1"/>
    <n v="2506"/>
    <s v="16040000"/>
    <x v="0"/>
    <s v="16"/>
  </r>
  <r>
    <s v="3160200460408"/>
    <x v="1"/>
    <x v="29"/>
    <n v="10"/>
    <n v="2"/>
    <n v="2561"/>
    <s v="1683"/>
    <s v="0001"/>
    <s v="16041406"/>
    <x v="3"/>
    <x v="10"/>
    <n v="16"/>
    <n v="7"/>
    <n v="2491"/>
    <s v="16830001"/>
    <x v="1"/>
    <s v="16"/>
  </r>
  <r>
    <s v="3160400015734"/>
    <x v="0"/>
    <x v="17"/>
    <n v="30"/>
    <n v="3"/>
    <n v="2561"/>
    <s v="1692"/>
    <s v="0000"/>
    <s v="16041406"/>
    <x v="3"/>
    <x v="37"/>
    <n v="19"/>
    <n v="3"/>
    <n v="2476"/>
    <s v="16920000"/>
    <x v="0"/>
    <s v="16"/>
  </r>
  <r>
    <s v="3160400556298"/>
    <x v="1"/>
    <x v="25"/>
    <n v="12"/>
    <n v="7"/>
    <n v="2561"/>
    <s v="1692"/>
    <s v="0001"/>
    <s v="16041406"/>
    <x v="3"/>
    <x v="175"/>
    <n v="13"/>
    <n v="2"/>
    <n v="2498"/>
    <s v="16920001"/>
    <x v="1"/>
    <s v="16"/>
  </r>
  <r>
    <s v="1168300387371"/>
    <x v="0"/>
    <x v="59"/>
    <n v="17"/>
    <n v="10"/>
    <n v="2561"/>
    <s v="1683"/>
    <s v="0001"/>
    <s v="16041406"/>
    <x v="3"/>
    <x v="143"/>
    <n v="7"/>
    <n v="9"/>
    <n v="2561"/>
    <s v="16830001"/>
    <x v="1"/>
    <s v="16"/>
  </r>
  <r>
    <s v="3160400553736"/>
    <x v="1"/>
    <x v="61"/>
    <n v="21"/>
    <n v="10"/>
    <n v="2561"/>
    <s v="1692"/>
    <s v="0000"/>
    <s v="16041406"/>
    <x v="3"/>
    <x v="3"/>
    <n v="26"/>
    <n v="11"/>
    <n v="2480"/>
    <s v="16920000"/>
    <x v="0"/>
    <s v="16"/>
  </r>
  <r>
    <s v="3160400084892"/>
    <x v="1"/>
    <x v="25"/>
    <n v="19"/>
    <n v="11"/>
    <n v="2561"/>
    <s v="1692"/>
    <s v="0001"/>
    <s v="16041406"/>
    <x v="3"/>
    <x v="2"/>
    <n v="30"/>
    <n v="3"/>
    <n v="2498"/>
    <s v="16920001"/>
    <x v="1"/>
    <s v="16"/>
  </r>
  <r>
    <s v="3160400547868"/>
    <x v="1"/>
    <x v="10"/>
    <n v="29"/>
    <n v="1"/>
    <n v="2561"/>
    <s v="1683"/>
    <s v="0001"/>
    <s v="16041407"/>
    <x v="3"/>
    <x v="75"/>
    <n v="1"/>
    <n v="5"/>
    <n v="2492"/>
    <s v="16830001"/>
    <x v="1"/>
    <s v="16"/>
  </r>
  <r>
    <s v="3160400133222"/>
    <x v="0"/>
    <x v="55"/>
    <n v="14"/>
    <n v="4"/>
    <n v="2561"/>
    <s v="1604"/>
    <s v="0000"/>
    <s v="16041407"/>
    <x v="3"/>
    <x v="25"/>
    <n v="6"/>
    <n v="8"/>
    <n v="2507"/>
    <s v="16040000"/>
    <x v="0"/>
    <s v="16"/>
  </r>
  <r>
    <s v="3160100929510"/>
    <x v="0"/>
    <x v="19"/>
    <n v="7"/>
    <n v="12"/>
    <n v="2561"/>
    <s v="1604"/>
    <s v="0000"/>
    <s v="16041407"/>
    <x v="3"/>
    <x v="11"/>
    <n v="1"/>
    <n v="8"/>
    <n v="2509"/>
    <s v="16040000"/>
    <x v="0"/>
    <s v="16"/>
  </r>
  <r>
    <s v="3160400817261"/>
    <x v="1"/>
    <x v="34"/>
    <n v="27"/>
    <n v="1"/>
    <n v="2561"/>
    <s v="1692"/>
    <s v="0001"/>
    <s v="16041702"/>
    <x v="3"/>
    <x v="5"/>
    <n v="2"/>
    <n v="4"/>
    <n v="2498"/>
    <s v="16920001"/>
    <x v="1"/>
    <s v="16"/>
  </r>
  <r>
    <s v="3160400452417"/>
    <x v="0"/>
    <x v="22"/>
    <n v="25"/>
    <n v="2"/>
    <n v="2561"/>
    <s v="4801"/>
    <s v="0000"/>
    <s v="16041702"/>
    <x v="3"/>
    <x v="11"/>
    <n v="2"/>
    <n v="10"/>
    <n v="2515"/>
    <s v="48010000"/>
    <x v="0"/>
    <s v="48"/>
  </r>
  <r>
    <s v="3160400812791"/>
    <x v="0"/>
    <x v="43"/>
    <n v="12"/>
    <n v="8"/>
    <n v="2561"/>
    <s v="1604"/>
    <s v="0000"/>
    <s v="16041702"/>
    <x v="3"/>
    <x v="37"/>
    <n v="6"/>
    <n v="4"/>
    <n v="2478"/>
    <s v="16040000"/>
    <x v="0"/>
    <s v="16"/>
  </r>
  <r>
    <s v="3160400813169"/>
    <x v="0"/>
    <x v="2"/>
    <n v="19"/>
    <n v="12"/>
    <n v="2561"/>
    <s v="1604"/>
    <s v="0000"/>
    <s v="16041702"/>
    <x v="3"/>
    <x v="11"/>
    <n v="16"/>
    <n v="3"/>
    <n v="2467"/>
    <s v="16040000"/>
    <x v="0"/>
    <s v="16"/>
  </r>
  <r>
    <s v="3160400819655"/>
    <x v="1"/>
    <x v="37"/>
    <n v="13"/>
    <n v="2"/>
    <n v="2561"/>
    <s v="1692"/>
    <s v="0001"/>
    <s v="16041703"/>
    <x v="3"/>
    <x v="152"/>
    <n v="7"/>
    <n v="4"/>
    <n v="2468"/>
    <s v="16920001"/>
    <x v="1"/>
    <s v="16"/>
  </r>
  <r>
    <s v="3160400818594"/>
    <x v="1"/>
    <x v="24"/>
    <n v="28"/>
    <n v="8"/>
    <n v="2561"/>
    <s v="1692"/>
    <s v="0001"/>
    <s v="16041703"/>
    <x v="3"/>
    <x v="22"/>
    <n v="6"/>
    <n v="6"/>
    <n v="2482"/>
    <s v="16920001"/>
    <x v="1"/>
    <s v="16"/>
  </r>
  <r>
    <s v="3160400820858"/>
    <x v="1"/>
    <x v="18"/>
    <n v="5"/>
    <n v="11"/>
    <n v="2561"/>
    <s v="1604"/>
    <s v="0000"/>
    <s v="16041703"/>
    <x v="3"/>
    <x v="24"/>
    <n v="10"/>
    <n v="8"/>
    <n v="2510"/>
    <s v="16040000"/>
    <x v="0"/>
    <s v="16"/>
  </r>
  <r>
    <s v="3320500799522"/>
    <x v="0"/>
    <x v="77"/>
    <n v="22"/>
    <n v="4"/>
    <n v="2561"/>
    <s v="3201"/>
    <s v="0000"/>
    <s v="16041704"/>
    <x v="3"/>
    <x v="11"/>
    <n v="2"/>
    <n v="6"/>
    <n v="2511"/>
    <s v="32010000"/>
    <x v="0"/>
    <s v="32"/>
  </r>
  <r>
    <s v="1209700500221"/>
    <x v="0"/>
    <x v="15"/>
    <n v="16"/>
    <n v="7"/>
    <n v="2561"/>
    <s v="1499"/>
    <s v="0001"/>
    <s v="16041704"/>
    <x v="3"/>
    <x v="32"/>
    <n v="1"/>
    <n v="10"/>
    <n v="2536"/>
    <s v="14990001"/>
    <x v="1"/>
    <s v="14"/>
  </r>
  <r>
    <s v="3160400843858"/>
    <x v="1"/>
    <x v="8"/>
    <n v="6"/>
    <n v="9"/>
    <n v="2561"/>
    <s v="1692"/>
    <s v="0001"/>
    <s v="16041704"/>
    <x v="3"/>
    <x v="333"/>
    <n v="30"/>
    <n v="9"/>
    <n v="2482"/>
    <s v="16920001"/>
    <x v="1"/>
    <s v="16"/>
  </r>
  <r>
    <s v="3160400814521"/>
    <x v="0"/>
    <x v="37"/>
    <n v="9"/>
    <n v="3"/>
    <n v="2561"/>
    <s v="1692"/>
    <s v="0001"/>
    <s v="16041705"/>
    <x v="3"/>
    <x v="1"/>
    <n v="1"/>
    <n v="1"/>
    <n v="2469"/>
    <s v="16920001"/>
    <x v="1"/>
    <s v="16"/>
  </r>
  <r>
    <s v="3160400018164"/>
    <x v="0"/>
    <x v="4"/>
    <n v="29"/>
    <n v="6"/>
    <n v="2561"/>
    <s v="1604"/>
    <s v="0000"/>
    <s v="16041705"/>
    <x v="3"/>
    <x v="51"/>
    <n v="19"/>
    <n v="10"/>
    <n v="2501"/>
    <s v="16040000"/>
    <x v="0"/>
    <s v="16"/>
  </r>
  <r>
    <s v="3160400849589"/>
    <x v="0"/>
    <x v="21"/>
    <n v="15"/>
    <n v="7"/>
    <n v="2561"/>
    <s v="1604"/>
    <s v="0000"/>
    <s v="16041705"/>
    <x v="3"/>
    <x v="51"/>
    <n v="4"/>
    <n v="6"/>
    <n v="2497"/>
    <s v="16040000"/>
    <x v="0"/>
    <s v="16"/>
  </r>
  <r>
    <s v="3160400851222"/>
    <x v="1"/>
    <x v="45"/>
    <n v="24"/>
    <n v="7"/>
    <n v="2561"/>
    <s v="1692"/>
    <s v="0001"/>
    <s v="16041705"/>
    <x v="3"/>
    <x v="32"/>
    <n v="5"/>
    <n v="8"/>
    <n v="2500"/>
    <s v="16920001"/>
    <x v="1"/>
    <s v="16"/>
  </r>
  <r>
    <s v="3160400079627"/>
    <x v="0"/>
    <x v="54"/>
    <n v="6"/>
    <n v="10"/>
    <n v="2561"/>
    <s v="1604"/>
    <s v="0000"/>
    <s v="16041705"/>
    <x v="3"/>
    <x v="334"/>
    <n v="4"/>
    <n v="12"/>
    <n v="2504"/>
    <s v="16040000"/>
    <x v="0"/>
    <s v="16"/>
  </r>
  <r>
    <s v="3301800074478"/>
    <x v="0"/>
    <x v="26"/>
    <n v="6"/>
    <n v="11"/>
    <n v="2561"/>
    <s v="1692"/>
    <s v="0001"/>
    <s v="16041705"/>
    <x v="3"/>
    <x v="11"/>
    <n v="0"/>
    <n v="0"/>
    <n v="2485"/>
    <s v="16920001"/>
    <x v="1"/>
    <s v="16"/>
  </r>
  <r>
    <s v="3350400441405"/>
    <x v="0"/>
    <x v="10"/>
    <n v="15"/>
    <n v="11"/>
    <n v="2561"/>
    <s v="1604"/>
    <s v="0000"/>
    <s v="16041705"/>
    <x v="3"/>
    <x v="44"/>
    <n v="2"/>
    <n v="6"/>
    <n v="2493"/>
    <s v="16040000"/>
    <x v="0"/>
    <s v="16"/>
  </r>
  <r>
    <s v="3160400095606"/>
    <x v="0"/>
    <x v="10"/>
    <n v="6"/>
    <n v="2"/>
    <n v="2561"/>
    <s v="1692"/>
    <s v="0001"/>
    <s v="16041706"/>
    <x v="3"/>
    <x v="219"/>
    <n v="4"/>
    <n v="3"/>
    <n v="2492"/>
    <s v="16920001"/>
    <x v="1"/>
    <s v="16"/>
  </r>
  <r>
    <s v="4600100002568"/>
    <x v="0"/>
    <x v="10"/>
    <n v="24"/>
    <n v="5"/>
    <n v="2561"/>
    <s v="1683"/>
    <s v="0001"/>
    <s v="16041706"/>
    <x v="3"/>
    <x v="77"/>
    <n v="21"/>
    <n v="3"/>
    <n v="2493"/>
    <s v="16830001"/>
    <x v="1"/>
    <s v="16"/>
  </r>
  <r>
    <s v="3160400790631"/>
    <x v="0"/>
    <x v="61"/>
    <n v="30"/>
    <n v="5"/>
    <n v="2561"/>
    <s v="1692"/>
    <s v="0001"/>
    <s v="16041706"/>
    <x v="3"/>
    <x v="184"/>
    <n v="11"/>
    <n v="8"/>
    <n v="2480"/>
    <s v="16920001"/>
    <x v="1"/>
    <s v="16"/>
  </r>
  <r>
    <s v="3160400853811"/>
    <x v="0"/>
    <x v="9"/>
    <n v="11"/>
    <n v="7"/>
    <n v="2561"/>
    <s v="1604"/>
    <s v="0000"/>
    <s v="16041706"/>
    <x v="3"/>
    <x v="84"/>
    <n v="22"/>
    <n v="11"/>
    <n v="2520"/>
    <s v="16040000"/>
    <x v="0"/>
    <s v="16"/>
  </r>
  <r>
    <s v="3160400846482"/>
    <x v="0"/>
    <x v="71"/>
    <n v="14"/>
    <n v="11"/>
    <n v="2561"/>
    <s v="1692"/>
    <s v="0001"/>
    <s v="16041706"/>
    <x v="3"/>
    <x v="44"/>
    <n v="11"/>
    <n v="12"/>
    <n v="2514"/>
    <s v="16920001"/>
    <x v="1"/>
    <s v="16"/>
  </r>
  <r>
    <s v="1160400209745"/>
    <x v="1"/>
    <x v="53"/>
    <n v="5"/>
    <n v="12"/>
    <n v="2561"/>
    <s v="1683"/>
    <s v="0001"/>
    <s v="16041706"/>
    <x v="3"/>
    <x v="32"/>
    <n v="7"/>
    <n v="1"/>
    <n v="2540"/>
    <s v="16830001"/>
    <x v="1"/>
    <s v="16"/>
  </r>
  <r>
    <s v="3160400858880"/>
    <x v="0"/>
    <x v="66"/>
    <n v="7"/>
    <n v="1"/>
    <n v="2561"/>
    <s v="1692"/>
    <s v="0001"/>
    <s v="16041707"/>
    <x v="3"/>
    <x v="2"/>
    <n v="4"/>
    <n v="7"/>
    <n v="2486"/>
    <s v="16920001"/>
    <x v="1"/>
    <s v="16"/>
  </r>
  <r>
    <s v="3160400861856"/>
    <x v="0"/>
    <x v="5"/>
    <n v="9"/>
    <n v="5"/>
    <n v="2561"/>
    <s v="1692"/>
    <s v="0001"/>
    <s v="16041707"/>
    <x v="3"/>
    <x v="32"/>
    <n v="4"/>
    <n v="6"/>
    <n v="2472"/>
    <s v="16920001"/>
    <x v="1"/>
    <s v="16"/>
  </r>
  <r>
    <s v="3160400861597"/>
    <x v="1"/>
    <x v="36"/>
    <n v="19"/>
    <n v="5"/>
    <n v="2561"/>
    <s v="1698"/>
    <s v="0001"/>
    <s v="16041707"/>
    <x v="3"/>
    <x v="32"/>
    <n v="30"/>
    <n v="8"/>
    <n v="2521"/>
    <s v="16980001"/>
    <x v="1"/>
    <s v="16"/>
  </r>
  <r>
    <s v="3160400858961"/>
    <x v="0"/>
    <x v="35"/>
    <n v="26"/>
    <n v="6"/>
    <n v="2561"/>
    <s v="1604"/>
    <s v="0000"/>
    <s v="16041707"/>
    <x v="3"/>
    <x v="11"/>
    <n v="1"/>
    <n v="1"/>
    <n v="2484"/>
    <s v="16040000"/>
    <x v="0"/>
    <s v="16"/>
  </r>
  <r>
    <s v="3160400857786"/>
    <x v="0"/>
    <x v="16"/>
    <n v="20"/>
    <n v="2"/>
    <n v="2561"/>
    <s v="1692"/>
    <s v="0001"/>
    <s v="16041708"/>
    <x v="3"/>
    <x v="32"/>
    <n v="1"/>
    <n v="8"/>
    <n v="2478"/>
    <s v="16920001"/>
    <x v="1"/>
    <s v="16"/>
  </r>
  <r>
    <s v="3480300617063"/>
    <x v="0"/>
    <x v="47"/>
    <n v="25"/>
    <n v="3"/>
    <n v="2561"/>
    <s v="1692"/>
    <s v="0001"/>
    <s v="16041708"/>
    <x v="3"/>
    <x v="11"/>
    <n v="3"/>
    <n v="6"/>
    <n v="2503"/>
    <s v="16920001"/>
    <x v="1"/>
    <s v="16"/>
  </r>
  <r>
    <s v="3540400300621"/>
    <x v="0"/>
    <x v="34"/>
    <n v="25"/>
    <n v="7"/>
    <n v="2561"/>
    <s v="1604"/>
    <s v="0000"/>
    <s v="16041708"/>
    <x v="3"/>
    <x v="7"/>
    <n v="16"/>
    <n v="7"/>
    <n v="2499"/>
    <s v="16040000"/>
    <x v="0"/>
    <s v="16"/>
  </r>
  <r>
    <s v="3160400858766"/>
    <x v="0"/>
    <x v="10"/>
    <n v="19"/>
    <n v="10"/>
    <n v="2561"/>
    <s v="1692"/>
    <s v="0001"/>
    <s v="16041708"/>
    <x v="3"/>
    <x v="31"/>
    <n v="1"/>
    <n v="1"/>
    <n v="2493"/>
    <s v="16920001"/>
    <x v="1"/>
    <s v="16"/>
  </r>
  <r>
    <s v="3160400602630"/>
    <x v="1"/>
    <x v="71"/>
    <n v="15"/>
    <n v="11"/>
    <n v="2561"/>
    <s v="1683"/>
    <s v="0001"/>
    <s v="16041708"/>
    <x v="3"/>
    <x v="135"/>
    <n v="13"/>
    <n v="9"/>
    <n v="2515"/>
    <s v="16830001"/>
    <x v="1"/>
    <s v="16"/>
  </r>
  <r>
    <s v="3160400857018"/>
    <x v="0"/>
    <x v="61"/>
    <n v="10"/>
    <n v="12"/>
    <n v="2561"/>
    <s v="1692"/>
    <s v="0001"/>
    <s v="16041708"/>
    <x v="3"/>
    <x v="25"/>
    <n v="0"/>
    <n v="0"/>
    <n v="2481"/>
    <s v="16920001"/>
    <x v="1"/>
    <s v="16"/>
  </r>
  <r>
    <s v="3160400643646"/>
    <x v="0"/>
    <x v="29"/>
    <n v="25"/>
    <n v="1"/>
    <n v="2561"/>
    <s v="1683"/>
    <s v="0002"/>
    <s v="16041801"/>
    <x v="3"/>
    <x v="22"/>
    <n v="1"/>
    <n v="1"/>
    <n v="2492"/>
    <s v="16830002"/>
    <x v="1"/>
    <s v="16"/>
  </r>
  <r>
    <s v="3160400475450"/>
    <x v="1"/>
    <x v="5"/>
    <n v="9"/>
    <n v="3"/>
    <n v="2561"/>
    <s v="1689"/>
    <s v="0001"/>
    <s v="16041801"/>
    <x v="3"/>
    <x v="77"/>
    <n v="16"/>
    <n v="8"/>
    <n v="2472"/>
    <s v="16890001"/>
    <x v="1"/>
    <s v="16"/>
  </r>
  <r>
    <s v="3160400647536"/>
    <x v="1"/>
    <x v="6"/>
    <n v="13"/>
    <n v="3"/>
    <n v="2561"/>
    <s v="1604"/>
    <s v="0000"/>
    <s v="16041801"/>
    <x v="3"/>
    <x v="11"/>
    <n v="2"/>
    <n v="12"/>
    <n v="2487"/>
    <s v="16040000"/>
    <x v="0"/>
    <s v="16"/>
  </r>
  <r>
    <s v="3679800156932"/>
    <x v="0"/>
    <x v="3"/>
    <n v="17"/>
    <n v="3"/>
    <n v="2561"/>
    <s v="1683"/>
    <s v="0001"/>
    <s v="16041801"/>
    <x v="3"/>
    <x v="2"/>
    <n v="24"/>
    <n v="12"/>
    <n v="2499"/>
    <s v="16830001"/>
    <x v="1"/>
    <s v="16"/>
  </r>
  <r>
    <s v="3160400645436"/>
    <x v="0"/>
    <x v="38"/>
    <n v="19"/>
    <n v="3"/>
    <n v="2561"/>
    <s v="1604"/>
    <s v="0000"/>
    <s v="16041801"/>
    <x v="3"/>
    <x v="37"/>
    <n v="6"/>
    <n v="4"/>
    <n v="2489"/>
    <s v="16040000"/>
    <x v="0"/>
    <s v="16"/>
  </r>
  <r>
    <s v="3160400480984"/>
    <x v="1"/>
    <x v="38"/>
    <n v="9"/>
    <n v="4"/>
    <n v="2561"/>
    <s v="1604"/>
    <s v="0000"/>
    <s v="16041801"/>
    <x v="3"/>
    <x v="37"/>
    <n v="2"/>
    <n v="10"/>
    <n v="2489"/>
    <s v="16040000"/>
    <x v="0"/>
    <s v="16"/>
  </r>
  <r>
    <s v="3160400261727"/>
    <x v="0"/>
    <x v="10"/>
    <n v="19"/>
    <n v="4"/>
    <n v="2561"/>
    <s v="1692"/>
    <s v="0001"/>
    <s v="16041801"/>
    <x v="3"/>
    <x v="24"/>
    <n v="5"/>
    <n v="7"/>
    <n v="2492"/>
    <s v="16920001"/>
    <x v="1"/>
    <s v="16"/>
  </r>
  <r>
    <s v="3160400660095"/>
    <x v="0"/>
    <x v="43"/>
    <n v="23"/>
    <n v="4"/>
    <n v="2561"/>
    <s v="1683"/>
    <s v="0001"/>
    <s v="16041801"/>
    <x v="3"/>
    <x v="335"/>
    <n v="5"/>
    <n v="6"/>
    <n v="2477"/>
    <s v="16830001"/>
    <x v="1"/>
    <s v="16"/>
  </r>
  <r>
    <s v="3160400641074"/>
    <x v="1"/>
    <x v="26"/>
    <n v="19"/>
    <n v="6"/>
    <n v="2561"/>
    <s v="2090"/>
    <s v="0001"/>
    <s v="16041801"/>
    <x v="3"/>
    <x v="32"/>
    <n v="6"/>
    <n v="6"/>
    <n v="2485"/>
    <s v="20900001"/>
    <x v="1"/>
    <s v="20"/>
  </r>
  <r>
    <s v="3320800051752"/>
    <x v="1"/>
    <x v="55"/>
    <n v="26"/>
    <n v="7"/>
    <n v="2561"/>
    <s v="1683"/>
    <s v="0001"/>
    <s v="16041801"/>
    <x v="3"/>
    <x v="26"/>
    <n v="27"/>
    <n v="8"/>
    <n v="2507"/>
    <s v="16830001"/>
    <x v="1"/>
    <s v="16"/>
  </r>
  <r>
    <s v="3160400636429"/>
    <x v="0"/>
    <x v="54"/>
    <n v="14"/>
    <n v="9"/>
    <n v="2561"/>
    <s v="1689"/>
    <s v="0001"/>
    <s v="16041801"/>
    <x v="3"/>
    <x v="336"/>
    <n v="9"/>
    <n v="2"/>
    <n v="2505"/>
    <s v="16890001"/>
    <x v="1"/>
    <s v="16"/>
  </r>
  <r>
    <s v="3160400647528"/>
    <x v="0"/>
    <x v="61"/>
    <n v="14"/>
    <n v="10"/>
    <n v="2561"/>
    <s v="1604"/>
    <s v="0000"/>
    <s v="16041801"/>
    <x v="3"/>
    <x v="11"/>
    <n v="9"/>
    <n v="10"/>
    <n v="2481"/>
    <s v="16040000"/>
    <x v="0"/>
    <s v="16"/>
  </r>
  <r>
    <s v="1189800031011"/>
    <x v="0"/>
    <x v="75"/>
    <n v="23"/>
    <n v="11"/>
    <n v="2561"/>
    <s v="1692"/>
    <s v="0001"/>
    <s v="16041801"/>
    <x v="3"/>
    <x v="24"/>
    <n v="2"/>
    <n v="4"/>
    <n v="2529"/>
    <s v="16920001"/>
    <x v="1"/>
    <s v="16"/>
  </r>
  <r>
    <s v="3160400479633"/>
    <x v="0"/>
    <x v="43"/>
    <n v="22"/>
    <n v="12"/>
    <n v="2561"/>
    <s v="1604"/>
    <s v="0000"/>
    <s v="16041801"/>
    <x v="3"/>
    <x v="11"/>
    <n v="20"/>
    <n v="11"/>
    <n v="2478"/>
    <s v="16040000"/>
    <x v="0"/>
    <s v="16"/>
  </r>
  <r>
    <s v="3160400641945"/>
    <x v="1"/>
    <x v="54"/>
    <n v="3"/>
    <n v="1"/>
    <n v="2561"/>
    <s v="1683"/>
    <s v="0001"/>
    <s v="16041802"/>
    <x v="3"/>
    <x v="1"/>
    <n v="26"/>
    <n v="9"/>
    <n v="2504"/>
    <s v="16830001"/>
    <x v="1"/>
    <s v="16"/>
  </r>
  <r>
    <s v="1169200007314"/>
    <x v="0"/>
    <x v="58"/>
    <n v="30"/>
    <n v="10"/>
    <n v="2561"/>
    <s v="1604"/>
    <s v="0000"/>
    <s v="16041802"/>
    <x v="3"/>
    <x v="84"/>
    <n v="29"/>
    <n v="10"/>
    <n v="2544"/>
    <s v="16040000"/>
    <x v="0"/>
    <s v="16"/>
  </r>
  <r>
    <s v="3160400657272"/>
    <x v="1"/>
    <x v="10"/>
    <n v="5"/>
    <n v="11"/>
    <n v="2561"/>
    <s v="1022"/>
    <s v="0106"/>
    <s v="16041802"/>
    <x v="3"/>
    <x v="71"/>
    <n v="1"/>
    <n v="1"/>
    <n v="2493"/>
    <s v="10220106"/>
    <x v="2"/>
    <s v="10"/>
  </r>
  <r>
    <s v="1160400008651"/>
    <x v="0"/>
    <x v="64"/>
    <n v="13"/>
    <n v="1"/>
    <n v="2561"/>
    <s v="1689"/>
    <s v="0001"/>
    <s v="16041803"/>
    <x v="3"/>
    <x v="153"/>
    <n v="14"/>
    <n v="7"/>
    <n v="2527"/>
    <s v="16890001"/>
    <x v="1"/>
    <s v="16"/>
  </r>
  <r>
    <s v="3160400656250"/>
    <x v="0"/>
    <x v="13"/>
    <n v="25"/>
    <n v="1"/>
    <n v="2561"/>
    <s v="1692"/>
    <s v="0001"/>
    <s v="16041803"/>
    <x v="3"/>
    <x v="298"/>
    <n v="26"/>
    <n v="8"/>
    <n v="2476"/>
    <s v="16920001"/>
    <x v="1"/>
    <s v="16"/>
  </r>
  <r>
    <s v="3160400642330"/>
    <x v="1"/>
    <x v="41"/>
    <n v="24"/>
    <n v="3"/>
    <n v="2561"/>
    <s v="1683"/>
    <s v="0001"/>
    <s v="16041803"/>
    <x v="3"/>
    <x v="337"/>
    <n v="2"/>
    <n v="8"/>
    <n v="2494"/>
    <s v="16830001"/>
    <x v="1"/>
    <s v="16"/>
  </r>
  <r>
    <s v="3160400704785"/>
    <x v="0"/>
    <x v="41"/>
    <n v="9"/>
    <n v="8"/>
    <n v="2561"/>
    <s v="1683"/>
    <s v="0001"/>
    <s v="16041803"/>
    <x v="3"/>
    <x v="3"/>
    <n v="12"/>
    <n v="3"/>
    <n v="2495"/>
    <s v="16830001"/>
    <x v="1"/>
    <s v="16"/>
  </r>
  <r>
    <s v="3160400656772"/>
    <x v="1"/>
    <x v="26"/>
    <n v="24"/>
    <n v="9"/>
    <n v="2561"/>
    <s v="1604"/>
    <s v="0000"/>
    <s v="16041803"/>
    <x v="3"/>
    <x v="51"/>
    <n v="7"/>
    <n v="3"/>
    <n v="2485"/>
    <s v="16040000"/>
    <x v="0"/>
    <s v="16"/>
  </r>
  <r>
    <s v="3160400633772"/>
    <x v="0"/>
    <x v="38"/>
    <n v="4"/>
    <n v="10"/>
    <n v="2561"/>
    <s v="1604"/>
    <s v="0000"/>
    <s v="16041803"/>
    <x v="3"/>
    <x v="51"/>
    <n v="5"/>
    <n v="11"/>
    <n v="2489"/>
    <s v="16040000"/>
    <x v="0"/>
    <s v="16"/>
  </r>
  <r>
    <s v="3160400654796"/>
    <x v="0"/>
    <x v="21"/>
    <n v="13"/>
    <n v="12"/>
    <n v="2561"/>
    <s v="1604"/>
    <s v="0000"/>
    <s v="16041803"/>
    <x v="3"/>
    <x v="51"/>
    <n v="17"/>
    <n v="1"/>
    <n v="2497"/>
    <s v="16040000"/>
    <x v="0"/>
    <s v="16"/>
  </r>
  <r>
    <s v="3160100759371"/>
    <x v="0"/>
    <x v="42"/>
    <n v="15"/>
    <n v="3"/>
    <n v="2561"/>
    <s v="1692"/>
    <s v="0001"/>
    <s v="16041804"/>
    <x v="3"/>
    <x v="54"/>
    <n v="8"/>
    <n v="6"/>
    <n v="2526"/>
    <s v="16920001"/>
    <x v="1"/>
    <s v="16"/>
  </r>
  <r>
    <s v="3160400697789"/>
    <x v="0"/>
    <x v="14"/>
    <n v="21"/>
    <n v="5"/>
    <n v="2561"/>
    <s v="1692"/>
    <s v="0001"/>
    <s v="16041804"/>
    <x v="3"/>
    <x v="2"/>
    <n v="1"/>
    <n v="1"/>
    <n v="2472"/>
    <s v="16920001"/>
    <x v="1"/>
    <s v="16"/>
  </r>
  <r>
    <s v="3160400660893"/>
    <x v="0"/>
    <x v="34"/>
    <n v="5"/>
    <n v="6"/>
    <n v="2561"/>
    <s v="1689"/>
    <s v="0001"/>
    <s v="16041804"/>
    <x v="3"/>
    <x v="22"/>
    <n v="1"/>
    <n v="1"/>
    <n v="2499"/>
    <s v="16890001"/>
    <x v="1"/>
    <s v="16"/>
  </r>
  <r>
    <s v="1160401320534"/>
    <x v="0"/>
    <x v="39"/>
    <n v="17"/>
    <n v="6"/>
    <n v="2561"/>
    <s v="1692"/>
    <s v="0001"/>
    <s v="16041804"/>
    <x v="3"/>
    <x v="338"/>
    <n v="21"/>
    <n v="1"/>
    <n v="2558"/>
    <s v="16920001"/>
    <x v="1"/>
    <s v="16"/>
  </r>
  <r>
    <s v="3600700912621"/>
    <x v="0"/>
    <x v="38"/>
    <n v="31"/>
    <n v="7"/>
    <n v="2561"/>
    <s v="1683"/>
    <s v="0001"/>
    <s v="16041804"/>
    <x v="3"/>
    <x v="2"/>
    <n v="0"/>
    <n v="0"/>
    <n v="2490"/>
    <s v="16830001"/>
    <x v="1"/>
    <s v="16"/>
  </r>
  <r>
    <s v="3160400697398"/>
    <x v="1"/>
    <x v="60"/>
    <n v="9"/>
    <n v="8"/>
    <n v="2561"/>
    <s v="1683"/>
    <s v="0001"/>
    <s v="16041804"/>
    <x v="3"/>
    <x v="7"/>
    <n v="1"/>
    <n v="1"/>
    <n v="2496"/>
    <s v="16830001"/>
    <x v="1"/>
    <s v="16"/>
  </r>
  <r>
    <s v="3160400697711"/>
    <x v="1"/>
    <x v="38"/>
    <n v="13"/>
    <n v="8"/>
    <n v="2561"/>
    <s v="1692"/>
    <s v="0001"/>
    <s v="16041804"/>
    <x v="3"/>
    <x v="303"/>
    <n v="1"/>
    <n v="1"/>
    <n v="2490"/>
    <s v="16920001"/>
    <x v="1"/>
    <s v="16"/>
  </r>
  <r>
    <s v="3160400347010"/>
    <x v="1"/>
    <x v="1"/>
    <n v="4"/>
    <n v="10"/>
    <n v="2561"/>
    <s v="1689"/>
    <s v="0001"/>
    <s v="16041804"/>
    <x v="3"/>
    <x v="11"/>
    <n v="23"/>
    <n v="11"/>
    <n v="2485"/>
    <s v="16890001"/>
    <x v="1"/>
    <s v="16"/>
  </r>
  <r>
    <s v="3160400713181"/>
    <x v="0"/>
    <x v="30"/>
    <n v="16"/>
    <n v="10"/>
    <n v="2561"/>
    <s v="1692"/>
    <s v="0001"/>
    <s v="16041804"/>
    <x v="3"/>
    <x v="24"/>
    <n v="22"/>
    <n v="3"/>
    <n v="2506"/>
    <s v="16920001"/>
    <x v="1"/>
    <s v="16"/>
  </r>
  <r>
    <s v="3160400644570"/>
    <x v="1"/>
    <x v="50"/>
    <n v="26"/>
    <n v="10"/>
    <n v="2561"/>
    <s v="1692"/>
    <s v="0001"/>
    <s v="16041804"/>
    <x v="3"/>
    <x v="67"/>
    <n v="17"/>
    <n v="4"/>
    <n v="2480"/>
    <s v="16920001"/>
    <x v="1"/>
    <s v="16"/>
  </r>
  <r>
    <s v="3540300133430"/>
    <x v="0"/>
    <x v="12"/>
    <n v="4"/>
    <n v="11"/>
    <n v="2561"/>
    <s v="1689"/>
    <s v="0001"/>
    <s v="16041804"/>
    <x v="3"/>
    <x v="11"/>
    <n v="8"/>
    <n v="7"/>
    <n v="2514"/>
    <s v="16890001"/>
    <x v="1"/>
    <s v="16"/>
  </r>
  <r>
    <s v="3190900275107"/>
    <x v="0"/>
    <x v="21"/>
    <n v="24"/>
    <n v="11"/>
    <n v="2561"/>
    <s v="1974"/>
    <s v="0000"/>
    <s v="16041804"/>
    <x v="3"/>
    <x v="2"/>
    <n v="0"/>
    <n v="0"/>
    <n v="2497"/>
    <s v="19740000"/>
    <x v="0"/>
    <s v="19"/>
  </r>
  <r>
    <s v="3160400701514"/>
    <x v="1"/>
    <x v="1"/>
    <n v="23"/>
    <n v="2"/>
    <n v="2561"/>
    <s v="1604"/>
    <s v="0000"/>
    <s v="16041805"/>
    <x v="3"/>
    <x v="11"/>
    <n v="24"/>
    <n v="6"/>
    <n v="2485"/>
    <s v="16040000"/>
    <x v="0"/>
    <s v="16"/>
  </r>
  <r>
    <s v="3670700601634"/>
    <x v="0"/>
    <x v="8"/>
    <n v="7"/>
    <n v="3"/>
    <n v="2561"/>
    <s v="1043"/>
    <s v="0001"/>
    <s v="16041805"/>
    <x v="3"/>
    <x v="2"/>
    <n v="0"/>
    <n v="0"/>
    <n v="2483"/>
    <s v="10430001"/>
    <x v="1"/>
    <s v="10"/>
  </r>
  <r>
    <s v="3160400706044"/>
    <x v="0"/>
    <x v="5"/>
    <n v="17"/>
    <n v="6"/>
    <n v="2561"/>
    <s v="1506"/>
    <s v="0001"/>
    <s v="16041805"/>
    <x v="3"/>
    <x v="2"/>
    <n v="7"/>
    <n v="6"/>
    <n v="2473"/>
    <s v="15060001"/>
    <x v="1"/>
    <s v="15"/>
  </r>
  <r>
    <s v="3150400306241"/>
    <x v="1"/>
    <x v="34"/>
    <n v="5"/>
    <n v="7"/>
    <n v="2561"/>
    <s v="1683"/>
    <s v="0001"/>
    <s v="16041805"/>
    <x v="3"/>
    <x v="32"/>
    <n v="8"/>
    <n v="8"/>
    <n v="2498"/>
    <s v="16830001"/>
    <x v="1"/>
    <s v="16"/>
  </r>
  <r>
    <s v="2670600001700"/>
    <x v="0"/>
    <x v="42"/>
    <n v="9"/>
    <n v="8"/>
    <n v="2561"/>
    <s v="1042"/>
    <s v="0001"/>
    <s v="16041805"/>
    <x v="3"/>
    <x v="93"/>
    <n v="20"/>
    <n v="6"/>
    <n v="2527"/>
    <s v="10420001"/>
    <x v="1"/>
    <s v="10"/>
  </r>
  <r>
    <s v="5160400049619"/>
    <x v="1"/>
    <x v="54"/>
    <n v="26"/>
    <n v="9"/>
    <n v="2561"/>
    <s v="1692"/>
    <s v="0001"/>
    <s v="16041805"/>
    <x v="3"/>
    <x v="22"/>
    <n v="23"/>
    <n v="4"/>
    <n v="2505"/>
    <s v="16920001"/>
    <x v="1"/>
    <s v="16"/>
  </r>
  <r>
    <s v="3160400706842"/>
    <x v="1"/>
    <x v="51"/>
    <n v="25"/>
    <n v="10"/>
    <n v="2561"/>
    <s v="1604"/>
    <s v="0000"/>
    <s v="16041805"/>
    <x v="3"/>
    <x v="66"/>
    <n v="26"/>
    <n v="8"/>
    <n v="2519"/>
    <s v="16040000"/>
    <x v="0"/>
    <s v="16"/>
  </r>
  <r>
    <s v="3160400710106"/>
    <x v="0"/>
    <x v="13"/>
    <n v="10"/>
    <n v="1"/>
    <n v="2561"/>
    <s v="1604"/>
    <s v="0000"/>
    <s v="16041806"/>
    <x v="3"/>
    <x v="37"/>
    <n v="1"/>
    <n v="1"/>
    <n v="2477"/>
    <s v="16040000"/>
    <x v="0"/>
    <s v="16"/>
  </r>
  <r>
    <s v="3160400711404"/>
    <x v="0"/>
    <x v="38"/>
    <n v="10"/>
    <n v="1"/>
    <n v="2561"/>
    <s v="6799"/>
    <s v="0001"/>
    <s v="16041806"/>
    <x v="3"/>
    <x v="2"/>
    <n v="1"/>
    <n v="1"/>
    <n v="2490"/>
    <s v="67990001"/>
    <x v="1"/>
    <s v="67"/>
  </r>
  <r>
    <s v="3191100137428"/>
    <x v="0"/>
    <x v="94"/>
    <n v="2"/>
    <n v="2"/>
    <n v="2561"/>
    <s v="3609"/>
    <s v="0000"/>
    <s v="16041806"/>
    <x v="3"/>
    <x v="37"/>
    <n v="5"/>
    <n v="1"/>
    <n v="2461"/>
    <s v="36090000"/>
    <x v="0"/>
    <s v="36"/>
  </r>
  <r>
    <s v="3160400842274"/>
    <x v="0"/>
    <x v="24"/>
    <n v="19"/>
    <n v="7"/>
    <n v="2561"/>
    <s v="1692"/>
    <s v="0001"/>
    <s v="16041806"/>
    <x v="3"/>
    <x v="2"/>
    <n v="1"/>
    <n v="11"/>
    <n v="2481"/>
    <s v="16920001"/>
    <x v="1"/>
    <s v="16"/>
  </r>
  <r>
    <s v="1103704896231"/>
    <x v="0"/>
    <x v="88"/>
    <n v="10"/>
    <n v="1"/>
    <n v="2561"/>
    <s v="1611"/>
    <s v="0000"/>
    <s v="16041807"/>
    <x v="3"/>
    <x v="339"/>
    <n v="10"/>
    <n v="7"/>
    <n v="2556"/>
    <s v="16110000"/>
    <x v="0"/>
    <s v="16"/>
  </r>
  <r>
    <s v="3160490006012"/>
    <x v="1"/>
    <x v="19"/>
    <n v="29"/>
    <n v="1"/>
    <n v="2561"/>
    <s v="1195"/>
    <s v="0001"/>
    <s v="16041807"/>
    <x v="3"/>
    <x v="68"/>
    <n v="13"/>
    <n v="1"/>
    <n v="2509"/>
    <s v="11950001"/>
    <x v="2"/>
    <s v="11"/>
  </r>
  <r>
    <s v="3650600667960"/>
    <x v="1"/>
    <x v="44"/>
    <n v="8"/>
    <n v="2"/>
    <n v="2561"/>
    <s v="1698"/>
    <s v="0001"/>
    <s v="16041807"/>
    <x v="3"/>
    <x v="340"/>
    <n v="9"/>
    <n v="9"/>
    <n v="2519"/>
    <s v="16980001"/>
    <x v="1"/>
    <s v="16"/>
  </r>
  <r>
    <s v="3160400715850"/>
    <x v="1"/>
    <x v="24"/>
    <n v="21"/>
    <n v="7"/>
    <n v="2561"/>
    <s v="1692"/>
    <s v="0001"/>
    <s v="16041807"/>
    <x v="3"/>
    <x v="6"/>
    <n v="1"/>
    <n v="1"/>
    <n v="2482"/>
    <s v="16920001"/>
    <x v="1"/>
    <s v="16"/>
  </r>
  <r>
    <s v="3160400716244"/>
    <x v="0"/>
    <x v="26"/>
    <n v="5"/>
    <n v="11"/>
    <n v="2561"/>
    <s v="1604"/>
    <s v="0000"/>
    <s v="16041807"/>
    <x v="3"/>
    <x v="0"/>
    <n v="19"/>
    <n v="6"/>
    <n v="2485"/>
    <s v="16040000"/>
    <x v="0"/>
    <s v="16"/>
  </r>
  <r>
    <s v="3860400481348"/>
    <x v="1"/>
    <x v="73"/>
    <n v="7"/>
    <n v="1"/>
    <n v="2561"/>
    <s v="1692"/>
    <s v="0001"/>
    <s v="16041808"/>
    <x v="3"/>
    <x v="2"/>
    <n v="22"/>
    <n v="11"/>
    <n v="2522"/>
    <s v="16920001"/>
    <x v="1"/>
    <s v="16"/>
  </r>
  <r>
    <s v="1160401332575"/>
    <x v="1"/>
    <x v="59"/>
    <n v="28"/>
    <n v="1"/>
    <n v="2561"/>
    <s v="1683"/>
    <s v="0001"/>
    <s v="16041808"/>
    <x v="3"/>
    <x v="62"/>
    <n v="1"/>
    <n v="12"/>
    <n v="2560"/>
    <s v="16830001"/>
    <x v="1"/>
    <s v="16"/>
  </r>
  <r>
    <s v="3160101171106"/>
    <x v="1"/>
    <x v="16"/>
    <n v="8"/>
    <n v="2"/>
    <n v="2561"/>
    <s v="1692"/>
    <s v="0001"/>
    <s v="16041808"/>
    <x v="3"/>
    <x v="2"/>
    <n v="1"/>
    <n v="1"/>
    <n v="2479"/>
    <s v="16920001"/>
    <x v="1"/>
    <s v="16"/>
  </r>
  <r>
    <s v="3300100310691"/>
    <x v="0"/>
    <x v="49"/>
    <n v="20"/>
    <n v="2"/>
    <n v="2561"/>
    <s v="3099"/>
    <s v="0002"/>
    <s v="16041808"/>
    <x v="3"/>
    <x v="8"/>
    <n v="0"/>
    <n v="0"/>
    <n v="2494"/>
    <s v="30990002"/>
    <x v="1"/>
    <s v="30"/>
  </r>
  <r>
    <s v="3160400717321"/>
    <x v="1"/>
    <x v="20"/>
    <n v="20"/>
    <n v="4"/>
    <n v="2561"/>
    <s v="1604"/>
    <s v="0000"/>
    <s v="16041808"/>
    <x v="3"/>
    <x v="37"/>
    <n v="6"/>
    <n v="8"/>
    <n v="2469"/>
    <s v="16040000"/>
    <x v="0"/>
    <s v="16"/>
  </r>
  <r>
    <s v="3160400453031"/>
    <x v="1"/>
    <x v="19"/>
    <n v="16"/>
    <n v="2"/>
    <n v="2561"/>
    <s v="1683"/>
    <s v="0001"/>
    <s v="16041901"/>
    <x v="3"/>
    <x v="25"/>
    <n v="13"/>
    <n v="9"/>
    <n v="2508"/>
    <s v="16830001"/>
    <x v="1"/>
    <s v="16"/>
  </r>
  <r>
    <s v="3160400451135"/>
    <x v="0"/>
    <x v="8"/>
    <n v="19"/>
    <n v="2"/>
    <n v="2561"/>
    <s v="1683"/>
    <s v="0001"/>
    <s v="16041901"/>
    <x v="3"/>
    <x v="17"/>
    <n v="20"/>
    <n v="6"/>
    <n v="2482"/>
    <s v="16830001"/>
    <x v="1"/>
    <s v="16"/>
  </r>
  <r>
    <s v="3160400390951"/>
    <x v="1"/>
    <x v="71"/>
    <n v="18"/>
    <n v="4"/>
    <n v="2561"/>
    <s v="1698"/>
    <s v="0001"/>
    <s v="16041901"/>
    <x v="3"/>
    <x v="84"/>
    <n v="5"/>
    <n v="10"/>
    <n v="2514"/>
    <s v="16980001"/>
    <x v="1"/>
    <s v="16"/>
  </r>
  <r>
    <s v="3160400452352"/>
    <x v="0"/>
    <x v="89"/>
    <n v="17"/>
    <n v="6"/>
    <n v="2561"/>
    <s v="2199"/>
    <s v="0001"/>
    <s v="16041901"/>
    <x v="3"/>
    <x v="341"/>
    <n v="27"/>
    <n v="8"/>
    <n v="2524"/>
    <s v="21990001"/>
    <x v="1"/>
    <s v="21"/>
  </r>
  <r>
    <s v="3160400451011"/>
    <x v="0"/>
    <x v="4"/>
    <n v="21"/>
    <n v="7"/>
    <n v="2561"/>
    <s v="1692"/>
    <s v="0001"/>
    <s v="16041901"/>
    <x v="3"/>
    <x v="7"/>
    <n v="20"/>
    <n v="5"/>
    <n v="2502"/>
    <s v="16920001"/>
    <x v="1"/>
    <s v="16"/>
  </r>
  <r>
    <s v="3130100205937"/>
    <x v="1"/>
    <x v="23"/>
    <n v="6"/>
    <n v="10"/>
    <n v="2561"/>
    <s v="1692"/>
    <s v="0001"/>
    <s v="16041901"/>
    <x v="3"/>
    <x v="2"/>
    <n v="17"/>
    <n v="10"/>
    <n v="2490"/>
    <s v="16920001"/>
    <x v="1"/>
    <s v="16"/>
  </r>
  <r>
    <s v="3160400451879"/>
    <x v="0"/>
    <x v="56"/>
    <n v="9"/>
    <n v="12"/>
    <n v="2561"/>
    <s v="1604"/>
    <s v="0000"/>
    <s v="16041901"/>
    <x v="3"/>
    <x v="0"/>
    <n v="19"/>
    <n v="10"/>
    <n v="2518"/>
    <s v="16040000"/>
    <x v="0"/>
    <s v="16"/>
  </r>
  <r>
    <s v="1160400112989"/>
    <x v="1"/>
    <x v="80"/>
    <n v="24"/>
    <n v="2"/>
    <n v="2561"/>
    <s v="1604"/>
    <s v="0000"/>
    <s v="16041902"/>
    <x v="3"/>
    <x v="342"/>
    <n v="14"/>
    <n v="12"/>
    <n v="2532"/>
    <s v="16040000"/>
    <x v="0"/>
    <s v="16"/>
  </r>
  <r>
    <s v="1169200071969"/>
    <x v="1"/>
    <x v="101"/>
    <n v="24"/>
    <n v="2"/>
    <n v="2561"/>
    <s v="1604"/>
    <s v="0000"/>
    <s v="16041902"/>
    <x v="3"/>
    <x v="342"/>
    <n v="28"/>
    <n v="6"/>
    <n v="2549"/>
    <s v="16040000"/>
    <x v="0"/>
    <s v="16"/>
  </r>
  <r>
    <s v="3160400461157"/>
    <x v="1"/>
    <x v="30"/>
    <n v="24"/>
    <n v="2"/>
    <n v="2561"/>
    <s v="1604"/>
    <s v="0000"/>
    <s v="16041902"/>
    <x v="3"/>
    <x v="342"/>
    <n v="23"/>
    <n v="8"/>
    <n v="2505"/>
    <s v="16040000"/>
    <x v="0"/>
    <s v="16"/>
  </r>
  <r>
    <s v="5160400006545"/>
    <x v="0"/>
    <x v="4"/>
    <n v="24"/>
    <n v="2"/>
    <n v="2561"/>
    <s v="1604"/>
    <s v="0000"/>
    <s v="16041902"/>
    <x v="3"/>
    <x v="342"/>
    <n v="22"/>
    <n v="9"/>
    <n v="2501"/>
    <s v="16040000"/>
    <x v="0"/>
    <s v="16"/>
  </r>
  <r>
    <s v="3160400460223"/>
    <x v="1"/>
    <x v="11"/>
    <n v="14"/>
    <n v="4"/>
    <n v="2561"/>
    <s v="1692"/>
    <s v="0001"/>
    <s v="16041902"/>
    <x v="3"/>
    <x v="32"/>
    <n v="4"/>
    <n v="4"/>
    <n v="2475"/>
    <s v="16920001"/>
    <x v="1"/>
    <s v="16"/>
  </r>
  <r>
    <s v="3449900149573"/>
    <x v="1"/>
    <x v="18"/>
    <n v="16"/>
    <n v="6"/>
    <n v="2561"/>
    <s v="1692"/>
    <s v="0001"/>
    <s v="16041903"/>
    <x v="3"/>
    <x v="90"/>
    <n v="21"/>
    <n v="2"/>
    <n v="2510"/>
    <s v="16920001"/>
    <x v="1"/>
    <s v="16"/>
  </r>
  <r>
    <s v="3160400470423"/>
    <x v="1"/>
    <x v="7"/>
    <n v="22"/>
    <n v="3"/>
    <n v="2561"/>
    <s v="1604"/>
    <s v="0000"/>
    <s v="16041904"/>
    <x v="3"/>
    <x v="84"/>
    <n v="26"/>
    <n v="4"/>
    <n v="2506"/>
    <s v="16040000"/>
    <x v="0"/>
    <s v="16"/>
  </r>
  <r>
    <s v="3740300312111"/>
    <x v="0"/>
    <x v="34"/>
    <n v="29"/>
    <n v="4"/>
    <n v="2561"/>
    <s v="1604"/>
    <s v="0000"/>
    <s v="16041904"/>
    <x v="3"/>
    <x v="98"/>
    <n v="5"/>
    <n v="1"/>
    <n v="2499"/>
    <s v="16040000"/>
    <x v="0"/>
    <s v="16"/>
  </r>
  <r>
    <s v="3160400466612"/>
    <x v="0"/>
    <x v="19"/>
    <n v="29"/>
    <n v="5"/>
    <n v="2561"/>
    <s v="1692"/>
    <s v="0001"/>
    <s v="16041904"/>
    <x v="3"/>
    <x v="24"/>
    <n v="18"/>
    <n v="1"/>
    <n v="2509"/>
    <s v="16920001"/>
    <x v="1"/>
    <s v="16"/>
  </r>
  <r>
    <s v="3160400467821"/>
    <x v="0"/>
    <x v="19"/>
    <n v="11"/>
    <n v="7"/>
    <n v="2561"/>
    <s v="1683"/>
    <s v="0001"/>
    <s v="16041904"/>
    <x v="3"/>
    <x v="24"/>
    <n v="19"/>
    <n v="12"/>
    <n v="2508"/>
    <s v="16830001"/>
    <x v="1"/>
    <s v="16"/>
  </r>
  <r>
    <s v="3199900081131"/>
    <x v="0"/>
    <x v="32"/>
    <n v="3"/>
    <n v="9"/>
    <n v="2561"/>
    <s v="1604"/>
    <s v="0000"/>
    <s v="16041904"/>
    <x v="3"/>
    <x v="18"/>
    <n v="18"/>
    <n v="11"/>
    <n v="2510"/>
    <s v="16040000"/>
    <x v="0"/>
    <s v="16"/>
  </r>
  <r>
    <s v="3160400473139"/>
    <x v="1"/>
    <x v="44"/>
    <n v="27"/>
    <n v="10"/>
    <n v="2561"/>
    <s v="1692"/>
    <s v="0001"/>
    <s v="16041905"/>
    <x v="3"/>
    <x v="104"/>
    <n v="24"/>
    <n v="4"/>
    <n v="2520"/>
    <s v="16920001"/>
    <x v="1"/>
    <s v="16"/>
  </r>
  <r>
    <s v="3160400471845"/>
    <x v="0"/>
    <x v="21"/>
    <n v="7"/>
    <n v="12"/>
    <n v="2561"/>
    <s v="1692"/>
    <s v="0001"/>
    <s v="16041905"/>
    <x v="3"/>
    <x v="35"/>
    <n v="21"/>
    <n v="8"/>
    <n v="2497"/>
    <s v="16920001"/>
    <x v="1"/>
    <s v="16"/>
  </r>
  <r>
    <s v="1199800064548"/>
    <x v="0"/>
    <x v="80"/>
    <n v="14"/>
    <n v="2"/>
    <n v="2561"/>
    <s v="1306"/>
    <s v="0000"/>
    <s v="16041906"/>
    <x v="3"/>
    <x v="17"/>
    <n v="11"/>
    <n v="10"/>
    <n v="2532"/>
    <s v="13060000"/>
    <x v="0"/>
    <s v="13"/>
  </r>
  <r>
    <s v="3160400817741"/>
    <x v="0"/>
    <x v="18"/>
    <n v="22"/>
    <n v="12"/>
    <n v="2561"/>
    <s v="1692"/>
    <s v="0001"/>
    <s v="16041906"/>
    <x v="3"/>
    <x v="32"/>
    <n v="9"/>
    <n v="5"/>
    <n v="2510"/>
    <s v="16920001"/>
    <x v="1"/>
    <s v="16"/>
  </r>
  <r>
    <s v="3160400901131"/>
    <x v="0"/>
    <x v="41"/>
    <n v="21"/>
    <n v="3"/>
    <n v="2561"/>
    <s v="1692"/>
    <s v="0000"/>
    <s v="16042201"/>
    <x v="3"/>
    <x v="11"/>
    <n v="1"/>
    <n v="1"/>
    <n v="2495"/>
    <s v="16920000"/>
    <x v="0"/>
    <s v="16"/>
  </r>
  <r>
    <s v="3160400743055"/>
    <x v="1"/>
    <x v="14"/>
    <n v="10"/>
    <n v="5"/>
    <n v="2561"/>
    <s v="1604"/>
    <s v="0000"/>
    <s v="16042201"/>
    <x v="3"/>
    <x v="11"/>
    <n v="2"/>
    <n v="5"/>
    <n v="2472"/>
    <s v="16040000"/>
    <x v="0"/>
    <s v="16"/>
  </r>
  <r>
    <s v="3160490001398"/>
    <x v="0"/>
    <x v="6"/>
    <n v="13"/>
    <n v="5"/>
    <n v="2561"/>
    <s v="1604"/>
    <s v="0000"/>
    <s v="16042201"/>
    <x v="3"/>
    <x v="11"/>
    <n v="13"/>
    <n v="9"/>
    <n v="2487"/>
    <s v="16040000"/>
    <x v="0"/>
    <s v="16"/>
  </r>
  <r>
    <s v="3160600801016"/>
    <x v="0"/>
    <x v="21"/>
    <n v="22"/>
    <n v="3"/>
    <n v="2561"/>
    <s v="1689"/>
    <s v="0001"/>
    <s v="16042202"/>
    <x v="3"/>
    <x v="263"/>
    <n v="0"/>
    <n v="0"/>
    <n v="2497"/>
    <s v="16890001"/>
    <x v="1"/>
    <s v="16"/>
  </r>
  <r>
    <s v="4141200003910"/>
    <x v="1"/>
    <x v="32"/>
    <n v="10"/>
    <n v="8"/>
    <n v="2561"/>
    <s v="1603"/>
    <s v="0001"/>
    <s v="16042202"/>
    <x v="3"/>
    <x v="71"/>
    <n v="21"/>
    <n v="4"/>
    <n v="2511"/>
    <s v="16030001"/>
    <x v="1"/>
    <s v="16"/>
  </r>
  <r>
    <s v="3160400868290"/>
    <x v="1"/>
    <x v="17"/>
    <n v="3"/>
    <n v="5"/>
    <n v="2561"/>
    <s v="1604"/>
    <s v="0000"/>
    <s v="16042203"/>
    <x v="3"/>
    <x v="37"/>
    <n v="1"/>
    <n v="6"/>
    <n v="2475"/>
    <s v="16040000"/>
    <x v="0"/>
    <s v="16"/>
  </r>
  <r>
    <s v="3670600075302"/>
    <x v="0"/>
    <x v="19"/>
    <n v="18"/>
    <n v="9"/>
    <n v="2561"/>
    <s v="6706"/>
    <s v="0001"/>
    <s v="16042203"/>
    <x v="3"/>
    <x v="11"/>
    <n v="0"/>
    <n v="0"/>
    <n v="2509"/>
    <s v="67060001"/>
    <x v="1"/>
    <s v="67"/>
  </r>
  <r>
    <s v="1160301288523"/>
    <x v="1"/>
    <x v="84"/>
    <n v="16"/>
    <n v="12"/>
    <n v="2561"/>
    <s v="1604"/>
    <s v="0000"/>
    <s v="16042203"/>
    <x v="3"/>
    <x v="343"/>
    <n v="10"/>
    <n v="12"/>
    <n v="2546"/>
    <s v="16040000"/>
    <x v="0"/>
    <s v="16"/>
  </r>
  <r>
    <s v="3160400902277"/>
    <x v="1"/>
    <x v="61"/>
    <n v="20"/>
    <n v="2"/>
    <n v="2561"/>
    <s v="1692"/>
    <s v="0001"/>
    <s v="16042204"/>
    <x v="3"/>
    <x v="11"/>
    <n v="17"/>
    <n v="7"/>
    <n v="2480"/>
    <s v="16920001"/>
    <x v="1"/>
    <s v="16"/>
  </r>
  <r>
    <s v="3160400902285"/>
    <x v="1"/>
    <x v="45"/>
    <n v="9"/>
    <n v="3"/>
    <n v="2561"/>
    <s v="1037"/>
    <s v="0001"/>
    <s v="16042204"/>
    <x v="3"/>
    <x v="5"/>
    <n v="14"/>
    <n v="10"/>
    <n v="2500"/>
    <s v="10370001"/>
    <x v="1"/>
    <s v="10"/>
  </r>
  <r>
    <s v="2160300018199"/>
    <x v="0"/>
    <x v="63"/>
    <n v="16"/>
    <n v="4"/>
    <n v="2561"/>
    <s v="1604"/>
    <s v="0000"/>
    <s v="16042204"/>
    <x v="3"/>
    <x v="11"/>
    <n v="9"/>
    <n v="3"/>
    <n v="2531"/>
    <s v="16040000"/>
    <x v="0"/>
    <s v="16"/>
  </r>
  <r>
    <s v="3160400904784"/>
    <x v="0"/>
    <x v="77"/>
    <n v="27"/>
    <n v="8"/>
    <n v="2561"/>
    <s v="1692"/>
    <s v="0001"/>
    <s v="16042204"/>
    <x v="3"/>
    <x v="223"/>
    <n v="1"/>
    <n v="9"/>
    <n v="2511"/>
    <s v="16920001"/>
    <x v="1"/>
    <s v="16"/>
  </r>
  <r>
    <s v="3160400661156"/>
    <x v="0"/>
    <x v="45"/>
    <n v="29"/>
    <n v="8"/>
    <n v="2561"/>
    <s v="2404"/>
    <s v="0000"/>
    <s v="16042204"/>
    <x v="3"/>
    <x v="27"/>
    <n v="1"/>
    <n v="12"/>
    <n v="2500"/>
    <s v="24040000"/>
    <x v="0"/>
    <s v="24"/>
  </r>
  <r>
    <s v="3160400901866"/>
    <x v="1"/>
    <x v="47"/>
    <n v="27"/>
    <n v="9"/>
    <n v="2561"/>
    <s v="1692"/>
    <s v="0001"/>
    <s v="16042204"/>
    <x v="3"/>
    <x v="151"/>
    <n v="23"/>
    <n v="11"/>
    <n v="2503"/>
    <s v="16920001"/>
    <x v="1"/>
    <s v="16"/>
  </r>
  <r>
    <s v="3510101175426"/>
    <x v="0"/>
    <x v="38"/>
    <n v="26"/>
    <n v="10"/>
    <n v="2561"/>
    <s v="1604"/>
    <s v="0000"/>
    <s v="16042204"/>
    <x v="3"/>
    <x v="10"/>
    <n v="14"/>
    <n v="3"/>
    <n v="2490"/>
    <s v="16040000"/>
    <x v="0"/>
    <s v="16"/>
  </r>
  <r>
    <s v="3160400565394"/>
    <x v="1"/>
    <x v="22"/>
    <n v="28"/>
    <n v="11"/>
    <n v="2561"/>
    <s v="1604"/>
    <s v="0000"/>
    <s v="16042204"/>
    <x v="3"/>
    <x v="51"/>
    <n v="18"/>
    <n v="4"/>
    <n v="2516"/>
    <s v="16040000"/>
    <x v="0"/>
    <s v="16"/>
  </r>
  <r>
    <s v="3160400864626"/>
    <x v="0"/>
    <x v="66"/>
    <n v="26"/>
    <n v="5"/>
    <n v="2561"/>
    <s v="1018"/>
    <s v="0001"/>
    <s v="16042205"/>
    <x v="3"/>
    <x v="11"/>
    <n v="8"/>
    <n v="6"/>
    <n v="2486"/>
    <s v="10180001"/>
    <x v="1"/>
    <s v="10"/>
  </r>
  <r>
    <s v="1160300219501"/>
    <x v="1"/>
    <x v="68"/>
    <n v="25"/>
    <n v="10"/>
    <n v="2561"/>
    <s v="1692"/>
    <s v="0001"/>
    <s v="16042205"/>
    <x v="3"/>
    <x v="222"/>
    <n v="18"/>
    <n v="9"/>
    <n v="2541"/>
    <s v="16920001"/>
    <x v="1"/>
    <s v="16"/>
  </r>
  <r>
    <s v="3160400904920"/>
    <x v="0"/>
    <x v="23"/>
    <n v="11"/>
    <n v="12"/>
    <n v="2561"/>
    <s v="1604"/>
    <s v="0000"/>
    <s v="16042205"/>
    <x v="3"/>
    <x v="98"/>
    <n v="1"/>
    <n v="1"/>
    <n v="2491"/>
    <s v="16040000"/>
    <x v="0"/>
    <s v="16"/>
  </r>
  <r>
    <s v="3149700071701"/>
    <x v="0"/>
    <x v="12"/>
    <n v="28"/>
    <n v="12"/>
    <n v="2561"/>
    <s v="1603"/>
    <s v="0001"/>
    <s v="16042205"/>
    <x v="3"/>
    <x v="344"/>
    <n v="7"/>
    <n v="1"/>
    <n v="2514"/>
    <s v="16030001"/>
    <x v="1"/>
    <s v="16"/>
  </r>
  <r>
    <s v="3160400794032"/>
    <x v="0"/>
    <x v="49"/>
    <n v="3"/>
    <n v="1"/>
    <n v="2561"/>
    <s v="1604"/>
    <s v="0000"/>
    <s v="16042206"/>
    <x v="3"/>
    <x v="26"/>
    <n v="5"/>
    <n v="11"/>
    <n v="2493"/>
    <s v="16040000"/>
    <x v="0"/>
    <s v="16"/>
  </r>
  <r>
    <s v="3160400904687"/>
    <x v="1"/>
    <x v="1"/>
    <n v="6"/>
    <n v="1"/>
    <n v="2561"/>
    <s v="1683"/>
    <s v="0001"/>
    <s v="16042206"/>
    <x v="3"/>
    <x v="119"/>
    <n v="1"/>
    <n v="6"/>
    <n v="2485"/>
    <s v="16830001"/>
    <x v="1"/>
    <s v="16"/>
  </r>
  <r>
    <s v="3160400748367"/>
    <x v="0"/>
    <x v="41"/>
    <n v="15"/>
    <n v="3"/>
    <n v="2561"/>
    <s v="1604"/>
    <s v="0000"/>
    <s v="16042206"/>
    <x v="3"/>
    <x v="11"/>
    <n v="2"/>
    <n v="9"/>
    <n v="2494"/>
    <s v="16040000"/>
    <x v="0"/>
    <s v="16"/>
  </r>
  <r>
    <s v="3160400567231"/>
    <x v="0"/>
    <x v="34"/>
    <n v="16"/>
    <n v="3"/>
    <n v="2561"/>
    <s v="1692"/>
    <s v="0001"/>
    <s v="16042206"/>
    <x v="3"/>
    <x v="24"/>
    <n v="30"/>
    <n v="8"/>
    <n v="2498"/>
    <s v="16920001"/>
    <x v="1"/>
    <s v="16"/>
  </r>
  <r>
    <s v="3620401084921"/>
    <x v="1"/>
    <x v="14"/>
    <n v="31"/>
    <n v="5"/>
    <n v="2561"/>
    <s v="1604"/>
    <s v="0000"/>
    <s v="16042206"/>
    <x v="3"/>
    <x v="37"/>
    <n v="0"/>
    <n v="0"/>
    <n v="2472"/>
    <s v="16040000"/>
    <x v="0"/>
    <s v="16"/>
  </r>
  <r>
    <s v="3251200856743"/>
    <x v="0"/>
    <x v="25"/>
    <n v="9"/>
    <n v="9"/>
    <n v="2561"/>
    <s v="1692"/>
    <s v="0001"/>
    <s v="16042206"/>
    <x v="3"/>
    <x v="11"/>
    <n v="0"/>
    <n v="0"/>
    <n v="2498"/>
    <s v="16920001"/>
    <x v="1"/>
    <s v="16"/>
  </r>
  <r>
    <s v="3160400743829"/>
    <x v="1"/>
    <x v="37"/>
    <n v="24"/>
    <n v="4"/>
    <n v="2561"/>
    <s v="1604"/>
    <s v="0000"/>
    <s v="16042207"/>
    <x v="3"/>
    <x v="37"/>
    <n v="4"/>
    <n v="5"/>
    <n v="2468"/>
    <s v="16040000"/>
    <x v="0"/>
    <s v="16"/>
  </r>
  <r>
    <s v="3300400034061"/>
    <x v="0"/>
    <x v="48"/>
    <n v="22"/>
    <n v="5"/>
    <n v="2561"/>
    <s v="1692"/>
    <s v="0001"/>
    <s v="16042207"/>
    <x v="3"/>
    <x v="6"/>
    <n v="16"/>
    <n v="9"/>
    <n v="2502"/>
    <s v="16920001"/>
    <x v="1"/>
    <s v="16"/>
  </r>
  <r>
    <s v="3160400748057"/>
    <x v="1"/>
    <x v="13"/>
    <n v="1"/>
    <n v="7"/>
    <n v="2561"/>
    <s v="1604"/>
    <s v="0000"/>
    <s v="16042207"/>
    <x v="3"/>
    <x v="11"/>
    <n v="11"/>
    <n v="4"/>
    <n v="2477"/>
    <s v="16040000"/>
    <x v="0"/>
    <s v="16"/>
  </r>
  <r>
    <s v="3160300063401"/>
    <x v="1"/>
    <x v="38"/>
    <n v="10"/>
    <n v="3"/>
    <n v="2561"/>
    <s v="1692"/>
    <s v="0001"/>
    <s v="16042208"/>
    <x v="3"/>
    <x v="2"/>
    <n v="0"/>
    <n v="0"/>
    <n v="2490"/>
    <s v="16920001"/>
    <x v="1"/>
    <s v="16"/>
  </r>
  <r>
    <s v="3160500121552"/>
    <x v="0"/>
    <x v="89"/>
    <n v="19"/>
    <n v="5"/>
    <n v="2561"/>
    <s v="1690"/>
    <s v="0000"/>
    <s v="16050101"/>
    <x v="4"/>
    <x v="54"/>
    <n v="5"/>
    <n v="12"/>
    <n v="2524"/>
    <s v="16900000"/>
    <x v="0"/>
    <s v="16"/>
  </r>
  <r>
    <s v="3610100265153"/>
    <x v="0"/>
    <x v="30"/>
    <n v="28"/>
    <n v="5"/>
    <n v="2561"/>
    <s v="1683"/>
    <s v="0001"/>
    <s v="16050101"/>
    <x v="4"/>
    <x v="123"/>
    <n v="27"/>
    <n v="5"/>
    <n v="2506"/>
    <s v="16830001"/>
    <x v="1"/>
    <s v="16"/>
  </r>
  <r>
    <s v="3160500002880"/>
    <x v="1"/>
    <x v="1"/>
    <n v="18"/>
    <n v="6"/>
    <n v="2561"/>
    <s v="1006"/>
    <s v="0010"/>
    <s v="16050101"/>
    <x v="4"/>
    <x v="22"/>
    <n v="1"/>
    <n v="1"/>
    <n v="2486"/>
    <s v="10060010"/>
    <x v="2"/>
    <s v="10"/>
  </r>
  <r>
    <s v="3160500002871"/>
    <x v="0"/>
    <x v="11"/>
    <n v="23"/>
    <n v="8"/>
    <n v="2561"/>
    <s v="1043"/>
    <s v="0001"/>
    <s v="16050101"/>
    <x v="4"/>
    <x v="32"/>
    <n v="10"/>
    <n v="8"/>
    <n v="2475"/>
    <s v="10430001"/>
    <x v="1"/>
    <s v="10"/>
  </r>
  <r>
    <s v="3160500001999"/>
    <x v="1"/>
    <x v="3"/>
    <n v="30"/>
    <n v="9"/>
    <n v="2561"/>
    <s v="1605"/>
    <s v="0001"/>
    <s v="16050101"/>
    <x v="4"/>
    <x v="11"/>
    <n v="26"/>
    <n v="10"/>
    <n v="2499"/>
    <s v="16050001"/>
    <x v="1"/>
    <s v="16"/>
  </r>
  <r>
    <s v="3160590001128"/>
    <x v="1"/>
    <x v="26"/>
    <n v="6"/>
    <n v="11"/>
    <n v="2561"/>
    <s v="1683"/>
    <s v="0001"/>
    <s v="16050101"/>
    <x v="4"/>
    <x v="2"/>
    <n v="1"/>
    <n v="11"/>
    <n v="2485"/>
    <s v="16830001"/>
    <x v="1"/>
    <s v="16"/>
  </r>
  <r>
    <s v="3160500015329"/>
    <x v="0"/>
    <x v="37"/>
    <n v="13"/>
    <n v="2"/>
    <n v="2561"/>
    <s v="1690"/>
    <s v="0000"/>
    <s v="16050102"/>
    <x v="4"/>
    <x v="11"/>
    <n v="1"/>
    <n v="1"/>
    <n v="2469"/>
    <s v="16900000"/>
    <x v="0"/>
    <s v="16"/>
  </r>
  <r>
    <s v="3160500012290"/>
    <x v="0"/>
    <x v="31"/>
    <n v="24"/>
    <n v="2"/>
    <n v="2561"/>
    <s v="1690"/>
    <s v="0000"/>
    <s v="16050102"/>
    <x v="4"/>
    <x v="11"/>
    <n v="1"/>
    <n v="1"/>
    <n v="2474"/>
    <s v="16900000"/>
    <x v="0"/>
    <s v="16"/>
  </r>
  <r>
    <s v="3160500007148"/>
    <x v="1"/>
    <x v="32"/>
    <n v="23"/>
    <n v="3"/>
    <n v="2561"/>
    <s v="1040"/>
    <s v="0001"/>
    <s v="16050102"/>
    <x v="4"/>
    <x v="5"/>
    <n v="23"/>
    <n v="5"/>
    <n v="2510"/>
    <s v="10400001"/>
    <x v="0"/>
    <s v="10"/>
  </r>
  <r>
    <s v="3160500015078"/>
    <x v="0"/>
    <x v="40"/>
    <n v="22"/>
    <n v="7"/>
    <n v="2561"/>
    <s v="1605"/>
    <s v="0000"/>
    <s v="16050102"/>
    <x v="4"/>
    <x v="11"/>
    <n v="15"/>
    <n v="6"/>
    <n v="2513"/>
    <s v="16050000"/>
    <x v="0"/>
    <s v="16"/>
  </r>
  <r>
    <s v="3160500015639"/>
    <x v="1"/>
    <x v="24"/>
    <n v="23"/>
    <n v="8"/>
    <n v="2561"/>
    <s v="1690"/>
    <s v="0000"/>
    <s v="16050102"/>
    <x v="4"/>
    <x v="11"/>
    <n v="1"/>
    <n v="1"/>
    <n v="2482"/>
    <s v="16900000"/>
    <x v="0"/>
    <s v="16"/>
  </r>
  <r>
    <s v="3160500018689"/>
    <x v="1"/>
    <x v="25"/>
    <n v="23"/>
    <n v="10"/>
    <n v="2561"/>
    <s v="1683"/>
    <s v="0001"/>
    <s v="16050104"/>
    <x v="4"/>
    <x v="31"/>
    <n v="12"/>
    <n v="1"/>
    <n v="2498"/>
    <s v="16830001"/>
    <x v="1"/>
    <s v="16"/>
  </r>
  <r>
    <s v="3169900015669"/>
    <x v="0"/>
    <x v="41"/>
    <n v="12"/>
    <n v="11"/>
    <n v="2561"/>
    <s v="1683"/>
    <s v="0001"/>
    <s v="16050104"/>
    <x v="4"/>
    <x v="22"/>
    <n v="2"/>
    <n v="2"/>
    <n v="2495"/>
    <s v="16830001"/>
    <x v="1"/>
    <s v="16"/>
  </r>
  <r>
    <s v="3160700033622"/>
    <x v="0"/>
    <x v="1"/>
    <n v="27"/>
    <n v="12"/>
    <n v="2561"/>
    <s v="1605"/>
    <s v="0000"/>
    <s v="16050104"/>
    <x v="4"/>
    <x v="84"/>
    <n v="8"/>
    <n v="12"/>
    <n v="2486"/>
    <s v="16050000"/>
    <x v="0"/>
    <s v="16"/>
  </r>
  <r>
    <s v="3160500022392"/>
    <x v="1"/>
    <x v="41"/>
    <n v="21"/>
    <n v="1"/>
    <n v="2561"/>
    <s v="1605"/>
    <s v="0001"/>
    <s v="16050105"/>
    <x v="4"/>
    <x v="25"/>
    <n v="0"/>
    <n v="0"/>
    <n v="2495"/>
    <s v="16050001"/>
    <x v="1"/>
    <s v="16"/>
  </r>
  <r>
    <s v="3160500023071"/>
    <x v="1"/>
    <x v="72"/>
    <n v="18"/>
    <n v="2"/>
    <n v="2561"/>
    <s v="1690"/>
    <s v="0000"/>
    <s v="16050105"/>
    <x v="4"/>
    <x v="11"/>
    <n v="1"/>
    <n v="1"/>
    <n v="2460"/>
    <s v="16900000"/>
    <x v="0"/>
    <s v="16"/>
  </r>
  <r>
    <s v="3160500023640"/>
    <x v="0"/>
    <x v="22"/>
    <n v="26"/>
    <n v="3"/>
    <n v="2561"/>
    <s v="1690"/>
    <s v="0000"/>
    <s v="16050105"/>
    <x v="4"/>
    <x v="25"/>
    <n v="30"/>
    <n v="9"/>
    <n v="2515"/>
    <s v="16900000"/>
    <x v="0"/>
    <s v="16"/>
  </r>
  <r>
    <s v="3160500025031"/>
    <x v="1"/>
    <x v="34"/>
    <n v="30"/>
    <n v="10"/>
    <n v="2561"/>
    <s v="1683"/>
    <s v="0001"/>
    <s v="16050105"/>
    <x v="4"/>
    <x v="8"/>
    <n v="0"/>
    <n v="0"/>
    <n v="2499"/>
    <s v="16830001"/>
    <x v="1"/>
    <s v="16"/>
  </r>
  <r>
    <s v="3160500026100"/>
    <x v="1"/>
    <x v="61"/>
    <n v="10"/>
    <n v="11"/>
    <n v="2561"/>
    <s v="1605"/>
    <s v="0001"/>
    <s v="16050106"/>
    <x v="4"/>
    <x v="1"/>
    <n v="1"/>
    <n v="1"/>
    <n v="2481"/>
    <s v="16050001"/>
    <x v="1"/>
    <s v="16"/>
  </r>
  <r>
    <s v="3160500027262"/>
    <x v="1"/>
    <x v="50"/>
    <n v="8"/>
    <n v="1"/>
    <n v="2561"/>
    <s v="1683"/>
    <s v="0001"/>
    <s v="16050107"/>
    <x v="4"/>
    <x v="174"/>
    <n v="1"/>
    <n v="1"/>
    <n v="2480"/>
    <s v="16830001"/>
    <x v="1"/>
    <s v="16"/>
  </r>
  <r>
    <s v="3160500026801"/>
    <x v="1"/>
    <x v="14"/>
    <n v="5"/>
    <n v="2"/>
    <n v="2561"/>
    <s v="1698"/>
    <s v="0001"/>
    <s v="16050107"/>
    <x v="4"/>
    <x v="308"/>
    <n v="1"/>
    <n v="1"/>
    <n v="2472"/>
    <s v="16980001"/>
    <x v="1"/>
    <s v="16"/>
  </r>
  <r>
    <s v="3160500027122"/>
    <x v="0"/>
    <x v="55"/>
    <n v="22"/>
    <n v="12"/>
    <n v="2561"/>
    <s v="1605"/>
    <s v="0000"/>
    <s v="16050107"/>
    <x v="4"/>
    <x v="11"/>
    <n v="1"/>
    <n v="6"/>
    <n v="2508"/>
    <s v="16050000"/>
    <x v="0"/>
    <s v="16"/>
  </r>
  <r>
    <s v="3160500031855"/>
    <x v="0"/>
    <x v="40"/>
    <n v="31"/>
    <n v="5"/>
    <n v="2561"/>
    <s v="1605"/>
    <s v="0000"/>
    <s v="16050108"/>
    <x v="4"/>
    <x v="11"/>
    <n v="8"/>
    <n v="9"/>
    <n v="2512"/>
    <s v="16050000"/>
    <x v="0"/>
    <s v="16"/>
  </r>
  <r>
    <s v="3160500032576"/>
    <x v="1"/>
    <x v="60"/>
    <n v="15"/>
    <n v="8"/>
    <n v="2561"/>
    <s v="1605"/>
    <s v="0000"/>
    <s v="16050108"/>
    <x v="4"/>
    <x v="84"/>
    <n v="5"/>
    <n v="5"/>
    <n v="2496"/>
    <s v="16050000"/>
    <x v="0"/>
    <s v="16"/>
  </r>
  <r>
    <s v="3160500031693"/>
    <x v="1"/>
    <x v="6"/>
    <n v="17"/>
    <n v="11"/>
    <n v="2561"/>
    <s v="1683"/>
    <s v="0001"/>
    <s v="16050108"/>
    <x v="4"/>
    <x v="32"/>
    <n v="12"/>
    <n v="1"/>
    <n v="2488"/>
    <s v="16830001"/>
    <x v="1"/>
    <s v="16"/>
  </r>
  <r>
    <s v="3160500030484"/>
    <x v="1"/>
    <x v="71"/>
    <n v="8"/>
    <n v="12"/>
    <n v="2561"/>
    <s v="1605"/>
    <s v="0000"/>
    <s v="16050108"/>
    <x v="4"/>
    <x v="11"/>
    <n v="31"/>
    <n v="8"/>
    <n v="2515"/>
    <s v="16050000"/>
    <x v="0"/>
    <s v="16"/>
  </r>
  <r>
    <s v="3160500032291"/>
    <x v="0"/>
    <x v="8"/>
    <n v="25"/>
    <n v="12"/>
    <n v="2561"/>
    <s v="1605"/>
    <s v="0000"/>
    <s v="16050108"/>
    <x v="4"/>
    <x v="11"/>
    <n v="27"/>
    <n v="8"/>
    <n v="2483"/>
    <s v="16050000"/>
    <x v="0"/>
    <s v="16"/>
  </r>
  <r>
    <s v="3160500036695"/>
    <x v="1"/>
    <x v="27"/>
    <n v="27"/>
    <n v="1"/>
    <n v="2561"/>
    <s v="1605"/>
    <s v="0001"/>
    <s v="16050109"/>
    <x v="4"/>
    <x v="129"/>
    <n v="1"/>
    <n v="1"/>
    <n v="2468"/>
    <s v="16050001"/>
    <x v="1"/>
    <s v="16"/>
  </r>
  <r>
    <s v="3130200040344"/>
    <x v="0"/>
    <x v="35"/>
    <n v="3"/>
    <n v="7"/>
    <n v="2561"/>
    <s v="1683"/>
    <s v="0001"/>
    <s v="16050109"/>
    <x v="4"/>
    <x v="2"/>
    <n v="0"/>
    <n v="0"/>
    <n v="2484"/>
    <s v="16830001"/>
    <x v="1"/>
    <s v="16"/>
  </r>
  <r>
    <s v="1161000020930"/>
    <x v="0"/>
    <x v="68"/>
    <n v="22"/>
    <n v="8"/>
    <n v="2561"/>
    <s v="1299"/>
    <s v="0000"/>
    <s v="16050109"/>
    <x v="4"/>
    <x v="26"/>
    <n v="8"/>
    <n v="10"/>
    <n v="2540"/>
    <s v="12990000"/>
    <x v="0"/>
    <s v="12"/>
  </r>
  <r>
    <s v="3160500038264"/>
    <x v="0"/>
    <x v="29"/>
    <n v="2"/>
    <n v="7"/>
    <n v="2561"/>
    <s v="1683"/>
    <s v="0001"/>
    <s v="16050110"/>
    <x v="4"/>
    <x v="84"/>
    <n v="10"/>
    <n v="11"/>
    <n v="2491"/>
    <s v="16830001"/>
    <x v="1"/>
    <s v="16"/>
  </r>
  <r>
    <s v="3160500039538"/>
    <x v="1"/>
    <x v="38"/>
    <n v="21"/>
    <n v="10"/>
    <n v="2561"/>
    <s v="1683"/>
    <s v="0001"/>
    <s v="16050110"/>
    <x v="4"/>
    <x v="345"/>
    <n v="31"/>
    <n v="10"/>
    <n v="2489"/>
    <s v="16830001"/>
    <x v="1"/>
    <s v="16"/>
  </r>
  <r>
    <s v="3160500039236"/>
    <x v="1"/>
    <x v="66"/>
    <n v="25"/>
    <n v="10"/>
    <n v="2561"/>
    <s v="1683"/>
    <s v="0001"/>
    <s v="16050110"/>
    <x v="4"/>
    <x v="56"/>
    <n v="22"/>
    <n v="5"/>
    <n v="2487"/>
    <s v="16830001"/>
    <x v="1"/>
    <s v="16"/>
  </r>
  <r>
    <s v="3160500039627"/>
    <x v="0"/>
    <x v="36"/>
    <n v="20"/>
    <n v="11"/>
    <n v="2561"/>
    <s v="1605"/>
    <s v="0000"/>
    <s v="16050110"/>
    <x v="4"/>
    <x v="0"/>
    <n v="1"/>
    <n v="4"/>
    <n v="2522"/>
    <s v="16050000"/>
    <x v="0"/>
    <s v="16"/>
  </r>
  <r>
    <s v="3160500038370"/>
    <x v="1"/>
    <x v="10"/>
    <n v="7"/>
    <n v="12"/>
    <n v="2561"/>
    <s v="1605"/>
    <s v="0000"/>
    <s v="16050110"/>
    <x v="4"/>
    <x v="11"/>
    <n v="25"/>
    <n v="3"/>
    <n v="2493"/>
    <s v="16050000"/>
    <x v="0"/>
    <s v="16"/>
  </r>
  <r>
    <s v="3160500045571"/>
    <x v="0"/>
    <x v="24"/>
    <n v="5"/>
    <n v="1"/>
    <n v="2561"/>
    <s v="1605"/>
    <s v="0001"/>
    <s v="16050111"/>
    <x v="4"/>
    <x v="86"/>
    <n v="12"/>
    <n v="10"/>
    <n v="2481"/>
    <s v="16050001"/>
    <x v="1"/>
    <s v="16"/>
  </r>
  <r>
    <s v="3160500045457"/>
    <x v="1"/>
    <x v="41"/>
    <n v="19"/>
    <n v="7"/>
    <n v="2561"/>
    <s v="1396"/>
    <s v="0001"/>
    <s v="16050111"/>
    <x v="4"/>
    <x v="56"/>
    <n v="0"/>
    <n v="0"/>
    <n v="2495"/>
    <s v="13960001"/>
    <x v="1"/>
    <s v="13"/>
  </r>
  <r>
    <s v="3160500043284"/>
    <x v="1"/>
    <x v="55"/>
    <n v="7"/>
    <n v="8"/>
    <n v="2561"/>
    <s v="1683"/>
    <s v="0001"/>
    <s v="16050111"/>
    <x v="4"/>
    <x v="9"/>
    <n v="31"/>
    <n v="1"/>
    <n v="2508"/>
    <s v="16830001"/>
    <x v="1"/>
    <s v="16"/>
  </r>
  <r>
    <s v="3160500045121"/>
    <x v="1"/>
    <x v="43"/>
    <n v="11"/>
    <n v="11"/>
    <n v="2561"/>
    <s v="1007"/>
    <s v="0001"/>
    <s v="16050111"/>
    <x v="4"/>
    <x v="2"/>
    <n v="21"/>
    <n v="8"/>
    <n v="2478"/>
    <s v="10070001"/>
    <x v="1"/>
    <s v="10"/>
  </r>
  <r>
    <s v="3160500044281"/>
    <x v="0"/>
    <x v="21"/>
    <n v="12"/>
    <n v="11"/>
    <n v="2561"/>
    <s v="1605"/>
    <s v="0000"/>
    <s v="16050111"/>
    <x v="4"/>
    <x v="11"/>
    <n v="1"/>
    <n v="1"/>
    <n v="2497"/>
    <s v="16050000"/>
    <x v="0"/>
    <s v="16"/>
  </r>
  <r>
    <s v="3160500048766"/>
    <x v="1"/>
    <x v="34"/>
    <n v="1"/>
    <n v="4"/>
    <n v="2561"/>
    <s v="1605"/>
    <s v="0000"/>
    <s v="16050112"/>
    <x v="4"/>
    <x v="22"/>
    <n v="11"/>
    <n v="3"/>
    <n v="2499"/>
    <s v="16050000"/>
    <x v="0"/>
    <s v="16"/>
  </r>
  <r>
    <s v="3160500052500"/>
    <x v="1"/>
    <x v="29"/>
    <n v="30"/>
    <n v="5"/>
    <n v="2561"/>
    <s v="7399"/>
    <s v="0001"/>
    <s v="16050112"/>
    <x v="4"/>
    <x v="2"/>
    <n v="0"/>
    <n v="0"/>
    <n v="2492"/>
    <s v="73990001"/>
    <x v="1"/>
    <s v="73"/>
  </r>
  <r>
    <s v="3160500047921"/>
    <x v="0"/>
    <x v="13"/>
    <n v="11"/>
    <n v="7"/>
    <n v="2561"/>
    <s v="1683"/>
    <s v="0002"/>
    <s v="16050112"/>
    <x v="4"/>
    <x v="150"/>
    <n v="1"/>
    <n v="1"/>
    <n v="2477"/>
    <s v="16830002"/>
    <x v="1"/>
    <s v="16"/>
  </r>
  <r>
    <s v="3160500052194"/>
    <x v="1"/>
    <x v="61"/>
    <n v="4"/>
    <n v="10"/>
    <n v="2561"/>
    <s v="1605"/>
    <s v="0000"/>
    <s v="16050112"/>
    <x v="4"/>
    <x v="11"/>
    <n v="1"/>
    <n v="1"/>
    <n v="2481"/>
    <s v="16050000"/>
    <x v="0"/>
    <s v="16"/>
  </r>
  <r>
    <s v="3601000494836"/>
    <x v="0"/>
    <x v="35"/>
    <n v="24"/>
    <n v="10"/>
    <n v="2561"/>
    <s v="8399"/>
    <s v="0002"/>
    <s v="16050112"/>
    <x v="4"/>
    <x v="118"/>
    <n v="0"/>
    <n v="0"/>
    <n v="2484"/>
    <s v="83990002"/>
    <x v="1"/>
    <s v="83"/>
  </r>
  <r>
    <s v="3160500047379"/>
    <x v="1"/>
    <x v="5"/>
    <n v="21"/>
    <n v="11"/>
    <n v="2561"/>
    <s v="1605"/>
    <s v="0000"/>
    <s v="16050112"/>
    <x v="4"/>
    <x v="11"/>
    <n v="1"/>
    <n v="1"/>
    <n v="2473"/>
    <s v="16050000"/>
    <x v="0"/>
    <s v="16"/>
  </r>
  <r>
    <s v="3160500049878"/>
    <x v="0"/>
    <x v="16"/>
    <n v="22"/>
    <n v="11"/>
    <n v="2561"/>
    <s v="1683"/>
    <s v="0001"/>
    <s v="16050112"/>
    <x v="4"/>
    <x v="2"/>
    <n v="1"/>
    <n v="1"/>
    <n v="2479"/>
    <s v="16830001"/>
    <x v="1"/>
    <s v="16"/>
  </r>
  <r>
    <s v="3160500047981"/>
    <x v="0"/>
    <x v="20"/>
    <n v="5"/>
    <n v="12"/>
    <n v="2561"/>
    <s v="1605"/>
    <s v="0000"/>
    <s v="16050112"/>
    <x v="4"/>
    <x v="11"/>
    <n v="0"/>
    <n v="0"/>
    <n v="2470"/>
    <s v="16050000"/>
    <x v="0"/>
    <s v="16"/>
  </r>
  <r>
    <s v="3160500001760"/>
    <x v="0"/>
    <x v="61"/>
    <n v="15"/>
    <n v="1"/>
    <n v="2561"/>
    <s v="1683"/>
    <s v="0001"/>
    <s v="16050201"/>
    <x v="4"/>
    <x v="2"/>
    <n v="26"/>
    <n v="6"/>
    <n v="2480"/>
    <s v="16830001"/>
    <x v="1"/>
    <s v="16"/>
  </r>
  <r>
    <s v="3609900349228"/>
    <x v="0"/>
    <x v="24"/>
    <n v="21"/>
    <n v="3"/>
    <n v="2561"/>
    <s v="1683"/>
    <s v="0001"/>
    <s v="16050201"/>
    <x v="4"/>
    <x v="2"/>
    <n v="0"/>
    <n v="0"/>
    <n v="2482"/>
    <s v="16830001"/>
    <x v="1"/>
    <s v="16"/>
  </r>
  <r>
    <s v="3160500104895"/>
    <x v="1"/>
    <x v="27"/>
    <n v="24"/>
    <n v="4"/>
    <n v="2561"/>
    <s v="1605"/>
    <s v="0000"/>
    <s v="16050201"/>
    <x v="4"/>
    <x v="11"/>
    <n v="1"/>
    <n v="1"/>
    <n v="2468"/>
    <s v="16050000"/>
    <x v="0"/>
    <s v="16"/>
  </r>
  <r>
    <s v="3160500012451"/>
    <x v="0"/>
    <x v="55"/>
    <n v="10"/>
    <n v="8"/>
    <n v="2561"/>
    <s v="1683"/>
    <s v="0001"/>
    <s v="16050202"/>
    <x v="4"/>
    <x v="2"/>
    <n v="21"/>
    <n v="11"/>
    <n v="2507"/>
    <s v="16830001"/>
    <x v="1"/>
    <s v="16"/>
  </r>
  <r>
    <s v="3160500109447"/>
    <x v="0"/>
    <x v="10"/>
    <n v="13"/>
    <n v="8"/>
    <n v="2561"/>
    <s v="1683"/>
    <s v="0001"/>
    <s v="16050202"/>
    <x v="4"/>
    <x v="146"/>
    <n v="8"/>
    <n v="1"/>
    <n v="2493"/>
    <s v="16830001"/>
    <x v="1"/>
    <s v="16"/>
  </r>
  <r>
    <s v="3160500109897"/>
    <x v="0"/>
    <x v="4"/>
    <n v="22"/>
    <n v="11"/>
    <n v="2561"/>
    <s v="1199"/>
    <s v="0001"/>
    <s v="16050202"/>
    <x v="4"/>
    <x v="25"/>
    <n v="24"/>
    <n v="12"/>
    <n v="2501"/>
    <s v="11990001"/>
    <x v="1"/>
    <s v="11"/>
  </r>
  <r>
    <s v="1160100276935"/>
    <x v="0"/>
    <x v="62"/>
    <n v="2"/>
    <n v="2"/>
    <n v="2561"/>
    <s v="1601"/>
    <s v="0000"/>
    <s v="16050204"/>
    <x v="4"/>
    <x v="153"/>
    <n v="12"/>
    <n v="2"/>
    <n v="2533"/>
    <s v="16010000"/>
    <x v="0"/>
    <s v="16"/>
  </r>
  <r>
    <s v="1160100611441"/>
    <x v="0"/>
    <x v="68"/>
    <n v="20"/>
    <n v="11"/>
    <n v="2561"/>
    <s v="1605"/>
    <s v="0000"/>
    <s v="16050204"/>
    <x v="4"/>
    <x v="26"/>
    <n v="30"/>
    <n v="10"/>
    <n v="2541"/>
    <s v="16050000"/>
    <x v="0"/>
    <s v="16"/>
  </r>
  <r>
    <s v="3169900013356"/>
    <x v="1"/>
    <x v="46"/>
    <n v="20"/>
    <n v="2"/>
    <n v="2561"/>
    <s v="1683"/>
    <s v="0001"/>
    <s v="16050205"/>
    <x v="4"/>
    <x v="11"/>
    <n v="0"/>
    <n v="0"/>
    <n v="2489"/>
    <s v="16830001"/>
    <x v="1"/>
    <s v="16"/>
  </r>
  <r>
    <s v="3160500116737"/>
    <x v="1"/>
    <x v="17"/>
    <n v="10"/>
    <n v="7"/>
    <n v="2561"/>
    <s v="1683"/>
    <s v="0001"/>
    <s v="16050205"/>
    <x v="4"/>
    <x v="2"/>
    <n v="19"/>
    <n v="8"/>
    <n v="2475"/>
    <s v="16830001"/>
    <x v="1"/>
    <s v="16"/>
  </r>
  <r>
    <s v="3160500116028"/>
    <x v="1"/>
    <x v="50"/>
    <n v="18"/>
    <n v="8"/>
    <n v="2561"/>
    <s v="1683"/>
    <s v="0002"/>
    <s v="16050205"/>
    <x v="4"/>
    <x v="2"/>
    <n v="1"/>
    <n v="1"/>
    <n v="2480"/>
    <s v="16830002"/>
    <x v="1"/>
    <s v="16"/>
  </r>
  <r>
    <s v="3160500118390"/>
    <x v="0"/>
    <x v="16"/>
    <n v="31"/>
    <n v="1"/>
    <n v="2561"/>
    <s v="1605"/>
    <s v="0000"/>
    <s v="16050206"/>
    <x v="4"/>
    <x v="11"/>
    <n v="1"/>
    <n v="1"/>
    <n v="2479"/>
    <s v="16050000"/>
    <x v="0"/>
    <s v="16"/>
  </r>
  <r>
    <s v="3101600824050"/>
    <x v="0"/>
    <x v="10"/>
    <n v="26"/>
    <n v="5"/>
    <n v="2561"/>
    <s v="1601"/>
    <s v="0000"/>
    <s v="16050206"/>
    <x v="4"/>
    <x v="6"/>
    <n v="0"/>
    <n v="0"/>
    <n v="2493"/>
    <s v="16010000"/>
    <x v="0"/>
    <s v="16"/>
  </r>
  <r>
    <s v="3160500117920"/>
    <x v="0"/>
    <x v="32"/>
    <n v="11"/>
    <n v="11"/>
    <n v="2561"/>
    <s v="1605"/>
    <s v="0001"/>
    <s v="16050206"/>
    <x v="4"/>
    <x v="77"/>
    <n v="5"/>
    <n v="2"/>
    <n v="2511"/>
    <s v="16050001"/>
    <x v="1"/>
    <s v="16"/>
  </r>
  <r>
    <s v="3160500121862"/>
    <x v="1"/>
    <x v="46"/>
    <n v="16"/>
    <n v="10"/>
    <n v="2561"/>
    <s v="1605"/>
    <s v="0000"/>
    <s v="16050207"/>
    <x v="4"/>
    <x v="11"/>
    <n v="16"/>
    <n v="8"/>
    <n v="2489"/>
    <s v="16050000"/>
    <x v="0"/>
    <s v="16"/>
  </r>
  <r>
    <s v="3160500124730"/>
    <x v="0"/>
    <x v="35"/>
    <n v="23"/>
    <n v="4"/>
    <n v="2561"/>
    <s v="1683"/>
    <s v="0001"/>
    <s v="16050208"/>
    <x v="4"/>
    <x v="2"/>
    <n v="1"/>
    <n v="1"/>
    <n v="2484"/>
    <s v="16830001"/>
    <x v="1"/>
    <s v="16"/>
  </r>
  <r>
    <s v="3160500124110"/>
    <x v="1"/>
    <x v="19"/>
    <n v="26"/>
    <n v="5"/>
    <n v="2561"/>
    <s v="3099"/>
    <s v="0002"/>
    <s v="16050208"/>
    <x v="4"/>
    <x v="346"/>
    <n v="4"/>
    <n v="7"/>
    <n v="2508"/>
    <s v="30990002"/>
    <x v="1"/>
    <s v="30"/>
  </r>
  <r>
    <s v="3160500126171"/>
    <x v="1"/>
    <x v="10"/>
    <n v="11"/>
    <n v="2"/>
    <n v="2561"/>
    <s v="1605"/>
    <s v="0000"/>
    <s v="16050209"/>
    <x v="4"/>
    <x v="3"/>
    <n v="3"/>
    <n v="6"/>
    <n v="2492"/>
    <s v="16050000"/>
    <x v="0"/>
    <s v="16"/>
  </r>
  <r>
    <s v="3160500126015"/>
    <x v="0"/>
    <x v="48"/>
    <n v="18"/>
    <n v="3"/>
    <n v="2561"/>
    <s v="1605"/>
    <s v="0001"/>
    <s v="16050209"/>
    <x v="4"/>
    <x v="125"/>
    <n v="8"/>
    <n v="3"/>
    <n v="2503"/>
    <s v="16050001"/>
    <x v="1"/>
    <s v="16"/>
  </r>
  <r>
    <s v="3160500127003"/>
    <x v="0"/>
    <x v="40"/>
    <n v="24"/>
    <n v="6"/>
    <n v="2561"/>
    <s v="1605"/>
    <s v="0001"/>
    <s v="16050209"/>
    <x v="4"/>
    <x v="347"/>
    <n v="19"/>
    <n v="7"/>
    <n v="2512"/>
    <s v="16050001"/>
    <x v="1"/>
    <s v="16"/>
  </r>
  <r>
    <s v="3160500126279"/>
    <x v="0"/>
    <x v="71"/>
    <n v="24"/>
    <n v="7"/>
    <n v="2561"/>
    <s v="1683"/>
    <s v="0001"/>
    <s v="16050209"/>
    <x v="4"/>
    <x v="25"/>
    <n v="24"/>
    <n v="3"/>
    <n v="2515"/>
    <s v="16830001"/>
    <x v="1"/>
    <s v="16"/>
  </r>
  <r>
    <s v="5160500004285"/>
    <x v="0"/>
    <x v="6"/>
    <n v="6"/>
    <n v="10"/>
    <n v="2561"/>
    <s v="1605"/>
    <s v="0000"/>
    <s v="16050209"/>
    <x v="4"/>
    <x v="146"/>
    <n v="13"/>
    <n v="8"/>
    <n v="2488"/>
    <s v="16050000"/>
    <x v="0"/>
    <s v="16"/>
  </r>
  <r>
    <s v="3160500131035"/>
    <x v="0"/>
    <x v="1"/>
    <n v="26"/>
    <n v="1"/>
    <n v="2561"/>
    <s v="1683"/>
    <s v="0002"/>
    <s v="16050210"/>
    <x v="4"/>
    <x v="2"/>
    <n v="18"/>
    <n v="6"/>
    <n v="2485"/>
    <s v="16830002"/>
    <x v="1"/>
    <s v="16"/>
  </r>
  <r>
    <s v="3160500128204"/>
    <x v="0"/>
    <x v="26"/>
    <n v="19"/>
    <n v="3"/>
    <n v="2561"/>
    <s v="1605"/>
    <s v="0001"/>
    <s v="16050210"/>
    <x v="4"/>
    <x v="102"/>
    <n v="2"/>
    <n v="1"/>
    <n v="2485"/>
    <s v="16050001"/>
    <x v="1"/>
    <s v="16"/>
  </r>
  <r>
    <s v="3160500128727"/>
    <x v="0"/>
    <x v="29"/>
    <n v="8"/>
    <n v="4"/>
    <n v="2561"/>
    <s v="1605"/>
    <s v="0000"/>
    <s v="16050210"/>
    <x v="4"/>
    <x v="11"/>
    <n v="20"/>
    <n v="3"/>
    <n v="2492"/>
    <s v="16050000"/>
    <x v="0"/>
    <s v="16"/>
  </r>
  <r>
    <s v="3160500130438"/>
    <x v="1"/>
    <x v="20"/>
    <n v="12"/>
    <n v="7"/>
    <n v="2561"/>
    <s v="1605"/>
    <s v="0000"/>
    <s v="16050210"/>
    <x v="4"/>
    <x v="11"/>
    <n v="1"/>
    <n v="1"/>
    <n v="2470"/>
    <s v="16050000"/>
    <x v="0"/>
    <s v="16"/>
  </r>
  <r>
    <s v="3160500136479"/>
    <x v="0"/>
    <x v="29"/>
    <n v="5"/>
    <n v="2"/>
    <n v="2561"/>
    <s v="1605"/>
    <s v="0000"/>
    <s v="16050211"/>
    <x v="4"/>
    <x v="348"/>
    <n v="5"/>
    <n v="4"/>
    <n v="2491"/>
    <s v="16050000"/>
    <x v="0"/>
    <s v="16"/>
  </r>
  <r>
    <s v="3750200084907"/>
    <x v="0"/>
    <x v="35"/>
    <n v="6"/>
    <n v="2"/>
    <n v="2561"/>
    <s v="1605"/>
    <s v="0000"/>
    <s v="16050211"/>
    <x v="4"/>
    <x v="11"/>
    <n v="9"/>
    <n v="12"/>
    <n v="2483"/>
    <s v="16050000"/>
    <x v="0"/>
    <s v="16"/>
  </r>
  <r>
    <s v="3160500136177"/>
    <x v="1"/>
    <x v="2"/>
    <n v="6"/>
    <n v="3"/>
    <n v="2561"/>
    <s v="1605"/>
    <s v="0000"/>
    <s v="16050211"/>
    <x v="4"/>
    <x v="11"/>
    <n v="1"/>
    <n v="1"/>
    <n v="2467"/>
    <s v="16050000"/>
    <x v="0"/>
    <s v="16"/>
  </r>
  <r>
    <s v="3160500135308"/>
    <x v="1"/>
    <x v="51"/>
    <n v="11"/>
    <n v="4"/>
    <n v="2561"/>
    <s v="1683"/>
    <s v="0001"/>
    <s v="16050211"/>
    <x v="4"/>
    <x v="243"/>
    <n v="19"/>
    <n v="10"/>
    <n v="2518"/>
    <s v="16830001"/>
    <x v="1"/>
    <s v="16"/>
  </r>
  <r>
    <s v="3160500136410"/>
    <x v="0"/>
    <x v="18"/>
    <n v="27"/>
    <n v="6"/>
    <n v="2561"/>
    <s v="1605"/>
    <s v="0000"/>
    <s v="16050211"/>
    <x v="4"/>
    <x v="11"/>
    <n v="14"/>
    <n v="2"/>
    <n v="2510"/>
    <s v="16050000"/>
    <x v="0"/>
    <s v="16"/>
  </r>
  <r>
    <s v="3160500131604"/>
    <x v="1"/>
    <x v="76"/>
    <n v="23"/>
    <n v="7"/>
    <n v="2561"/>
    <s v="1605"/>
    <s v="0000"/>
    <s v="16050211"/>
    <x v="4"/>
    <x v="11"/>
    <n v="1"/>
    <n v="1"/>
    <n v="2465"/>
    <s v="16050000"/>
    <x v="0"/>
    <s v="16"/>
  </r>
  <r>
    <s v="1179900112226"/>
    <x v="0"/>
    <x v="78"/>
    <n v="5"/>
    <n v="8"/>
    <n v="2561"/>
    <s v="1605"/>
    <s v="0001"/>
    <s v="16050211"/>
    <x v="4"/>
    <x v="32"/>
    <n v="5"/>
    <n v="7"/>
    <n v="2530"/>
    <s v="16050001"/>
    <x v="1"/>
    <s v="16"/>
  </r>
  <r>
    <s v="3160500132538"/>
    <x v="1"/>
    <x v="37"/>
    <n v="10"/>
    <n v="10"/>
    <n v="2561"/>
    <s v="1605"/>
    <s v="0000"/>
    <s v="16050211"/>
    <x v="4"/>
    <x v="11"/>
    <n v="1"/>
    <n v="1"/>
    <n v="2469"/>
    <s v="16050000"/>
    <x v="0"/>
    <s v="16"/>
  </r>
  <r>
    <s v="3160500139079"/>
    <x v="1"/>
    <x v="5"/>
    <n v="7"/>
    <n v="6"/>
    <n v="2561"/>
    <s v="1605"/>
    <s v="0000"/>
    <s v="16050212"/>
    <x v="4"/>
    <x v="11"/>
    <n v="1"/>
    <n v="1"/>
    <n v="2473"/>
    <s v="16050000"/>
    <x v="0"/>
    <s v="16"/>
  </r>
  <r>
    <s v="3160500142819"/>
    <x v="0"/>
    <x v="24"/>
    <n v="25"/>
    <n v="3"/>
    <n v="2561"/>
    <s v="1683"/>
    <s v="0001"/>
    <s v="16050213"/>
    <x v="4"/>
    <x v="25"/>
    <n v="1"/>
    <n v="1"/>
    <n v="2482"/>
    <s v="16830001"/>
    <x v="1"/>
    <s v="16"/>
  </r>
  <r>
    <s v="3160500140875"/>
    <x v="1"/>
    <x v="46"/>
    <n v="8"/>
    <n v="5"/>
    <n v="2561"/>
    <s v="1605"/>
    <s v="0000"/>
    <s v="16050213"/>
    <x v="4"/>
    <x v="11"/>
    <n v="1"/>
    <n v="1"/>
    <n v="2489"/>
    <s v="16050000"/>
    <x v="0"/>
    <s v="16"/>
  </r>
  <r>
    <s v="3160500141979"/>
    <x v="0"/>
    <x v="31"/>
    <n v="4"/>
    <n v="11"/>
    <n v="2561"/>
    <s v="1605"/>
    <s v="0001"/>
    <s v="16050213"/>
    <x v="4"/>
    <x v="11"/>
    <n v="21"/>
    <n v="2"/>
    <n v="2474"/>
    <s v="16050001"/>
    <x v="1"/>
    <s v="16"/>
  </r>
  <r>
    <s v="3160500142151"/>
    <x v="0"/>
    <x v="16"/>
    <n v="4"/>
    <n v="12"/>
    <n v="2561"/>
    <s v="1605"/>
    <s v="0001"/>
    <s v="16050213"/>
    <x v="4"/>
    <x v="67"/>
    <n v="1"/>
    <n v="1"/>
    <n v="2479"/>
    <s v="16050001"/>
    <x v="1"/>
    <s v="16"/>
  </r>
  <r>
    <s v="2430100023048"/>
    <x v="0"/>
    <x v="51"/>
    <n v="18"/>
    <n v="4"/>
    <n v="2561"/>
    <s v="1605"/>
    <s v="0000"/>
    <s v="16050214"/>
    <x v="4"/>
    <x v="24"/>
    <n v="13"/>
    <n v="4"/>
    <n v="2519"/>
    <s v="16050000"/>
    <x v="0"/>
    <s v="16"/>
  </r>
  <r>
    <s v="3160500145176"/>
    <x v="0"/>
    <x v="11"/>
    <n v="18"/>
    <n v="5"/>
    <n v="2561"/>
    <s v="1605"/>
    <s v="0000"/>
    <s v="16050214"/>
    <x v="4"/>
    <x v="11"/>
    <n v="1"/>
    <n v="1"/>
    <n v="2475"/>
    <s v="16050000"/>
    <x v="0"/>
    <s v="16"/>
  </r>
  <r>
    <s v="3160500146695"/>
    <x v="0"/>
    <x v="46"/>
    <n v="20"/>
    <n v="7"/>
    <n v="2561"/>
    <s v="1605"/>
    <s v="0000"/>
    <s v="16050214"/>
    <x v="4"/>
    <x v="11"/>
    <n v="11"/>
    <n v="2"/>
    <n v="2489"/>
    <s v="16050000"/>
    <x v="0"/>
    <s v="16"/>
  </r>
  <r>
    <s v="3160500145401"/>
    <x v="0"/>
    <x v="4"/>
    <n v="6"/>
    <n v="8"/>
    <n v="2561"/>
    <s v="1683"/>
    <s v="0001"/>
    <s v="16050214"/>
    <x v="4"/>
    <x v="2"/>
    <n v="2"/>
    <n v="1"/>
    <n v="2502"/>
    <s v="16830001"/>
    <x v="1"/>
    <s v="16"/>
  </r>
  <r>
    <s v="3160500145214"/>
    <x v="0"/>
    <x v="44"/>
    <n v="14"/>
    <n v="8"/>
    <n v="2561"/>
    <s v="1605"/>
    <s v="0001"/>
    <s v="16050214"/>
    <x v="4"/>
    <x v="11"/>
    <n v="8"/>
    <n v="10"/>
    <n v="2519"/>
    <s v="16050001"/>
    <x v="1"/>
    <s v="16"/>
  </r>
  <r>
    <s v="4740300005969"/>
    <x v="0"/>
    <x v="30"/>
    <n v="8"/>
    <n v="9"/>
    <n v="2561"/>
    <s v="7494"/>
    <s v="0001"/>
    <s v="16050214"/>
    <x v="4"/>
    <x v="24"/>
    <n v="22"/>
    <n v="9"/>
    <n v="2505"/>
    <s v="74940001"/>
    <x v="1"/>
    <s v="74"/>
  </r>
  <r>
    <s v="3160500144455"/>
    <x v="1"/>
    <x v="27"/>
    <n v="8"/>
    <n v="10"/>
    <n v="2561"/>
    <s v="1605"/>
    <s v="0001"/>
    <s v="16050214"/>
    <x v="4"/>
    <x v="2"/>
    <n v="1"/>
    <n v="1"/>
    <n v="2468"/>
    <s v="16050001"/>
    <x v="1"/>
    <s v="16"/>
  </r>
  <r>
    <s v="3160500146377"/>
    <x v="0"/>
    <x v="76"/>
    <n v="25"/>
    <n v="10"/>
    <n v="2561"/>
    <s v="1605"/>
    <s v="0000"/>
    <s v="16050214"/>
    <x v="4"/>
    <x v="11"/>
    <n v="1"/>
    <n v="1"/>
    <n v="2465"/>
    <s v="16050000"/>
    <x v="0"/>
    <s v="16"/>
  </r>
  <r>
    <s v="3600100029271"/>
    <x v="0"/>
    <x v="10"/>
    <n v="28"/>
    <n v="2"/>
    <n v="2561"/>
    <s v="6001"/>
    <s v="0000"/>
    <s v="16050215"/>
    <x v="4"/>
    <x v="2"/>
    <n v="22"/>
    <n v="1"/>
    <n v="2493"/>
    <s v="60010000"/>
    <x v="0"/>
    <s v="60"/>
  </r>
  <r>
    <s v="3129800018984"/>
    <x v="1"/>
    <x v="47"/>
    <n v="10"/>
    <n v="4"/>
    <n v="2561"/>
    <s v="1683"/>
    <s v="0001"/>
    <s v="16050215"/>
    <x v="4"/>
    <x v="9"/>
    <n v="6"/>
    <n v="7"/>
    <n v="2503"/>
    <s v="16830001"/>
    <x v="1"/>
    <s v="16"/>
  </r>
  <r>
    <s v="3160500147543"/>
    <x v="1"/>
    <x v="66"/>
    <n v="13"/>
    <n v="4"/>
    <n v="2561"/>
    <s v="1683"/>
    <s v="0001"/>
    <s v="16050215"/>
    <x v="4"/>
    <x v="10"/>
    <n v="0"/>
    <n v="0"/>
    <n v="2487"/>
    <s v="16830001"/>
    <x v="1"/>
    <s v="16"/>
  </r>
  <r>
    <s v="3160500147179"/>
    <x v="0"/>
    <x v="36"/>
    <n v="16"/>
    <n v="4"/>
    <n v="2561"/>
    <s v="1605"/>
    <s v="0000"/>
    <s v="16050215"/>
    <x v="4"/>
    <x v="54"/>
    <n v="23"/>
    <n v="1"/>
    <n v="2522"/>
    <s v="16050000"/>
    <x v="0"/>
    <s v="16"/>
  </r>
  <r>
    <s v="3160500147969"/>
    <x v="1"/>
    <x v="13"/>
    <n v="23"/>
    <n v="4"/>
    <n v="2561"/>
    <s v="1605"/>
    <s v="0000"/>
    <s v="16050215"/>
    <x v="4"/>
    <x v="11"/>
    <n v="1"/>
    <n v="1"/>
    <n v="2477"/>
    <s v="16050000"/>
    <x v="0"/>
    <s v="16"/>
  </r>
  <r>
    <s v="3160500150366"/>
    <x v="0"/>
    <x v="50"/>
    <n v="23"/>
    <n v="4"/>
    <n v="2561"/>
    <s v="1042"/>
    <s v="0001"/>
    <s v="16050215"/>
    <x v="4"/>
    <x v="86"/>
    <n v="1"/>
    <n v="1"/>
    <n v="2480"/>
    <s v="10420001"/>
    <x v="1"/>
    <s v="10"/>
  </r>
  <r>
    <s v="3160500243364"/>
    <x v="1"/>
    <x v="27"/>
    <n v="23"/>
    <n v="2"/>
    <n v="2561"/>
    <s v="1683"/>
    <s v="0001"/>
    <s v="16050301"/>
    <x v="4"/>
    <x v="22"/>
    <n v="1"/>
    <n v="1"/>
    <n v="2468"/>
    <s v="16830001"/>
    <x v="1"/>
    <s v="16"/>
  </r>
  <r>
    <s v="3160500144277"/>
    <x v="0"/>
    <x v="43"/>
    <n v="27"/>
    <n v="7"/>
    <n v="2561"/>
    <s v="1683"/>
    <s v="0001"/>
    <s v="16050301"/>
    <x v="4"/>
    <x v="2"/>
    <n v="1"/>
    <n v="1"/>
    <n v="2478"/>
    <s v="16830001"/>
    <x v="1"/>
    <s v="16"/>
  </r>
  <r>
    <s v="3160500244310"/>
    <x v="0"/>
    <x v="46"/>
    <n v="24"/>
    <n v="8"/>
    <n v="2561"/>
    <s v="1683"/>
    <s v="0001"/>
    <s v="16050301"/>
    <x v="4"/>
    <x v="25"/>
    <n v="0"/>
    <n v="0"/>
    <n v="2489"/>
    <s v="16830001"/>
    <x v="1"/>
    <s v="16"/>
  </r>
  <r>
    <s v="3160500241825"/>
    <x v="0"/>
    <x v="17"/>
    <n v="9"/>
    <n v="9"/>
    <n v="2561"/>
    <s v="1605"/>
    <s v="0000"/>
    <s v="16050301"/>
    <x v="4"/>
    <x v="11"/>
    <n v="1"/>
    <n v="1"/>
    <n v="2476"/>
    <s v="16050000"/>
    <x v="0"/>
    <s v="16"/>
  </r>
  <r>
    <s v="3160500243160"/>
    <x v="0"/>
    <x v="38"/>
    <n v="1"/>
    <n v="12"/>
    <n v="2561"/>
    <s v="1605"/>
    <s v="0001"/>
    <s v="16050301"/>
    <x v="4"/>
    <x v="26"/>
    <n v="29"/>
    <n v="7"/>
    <n v="2490"/>
    <s v="16050001"/>
    <x v="1"/>
    <s v="16"/>
  </r>
  <r>
    <s v="5160500021406"/>
    <x v="1"/>
    <x v="26"/>
    <n v="22"/>
    <n v="12"/>
    <n v="2561"/>
    <s v="1605"/>
    <s v="0001"/>
    <s v="16050301"/>
    <x v="4"/>
    <x v="152"/>
    <n v="0"/>
    <n v="0"/>
    <n v="2485"/>
    <s v="16050001"/>
    <x v="1"/>
    <s v="16"/>
  </r>
  <r>
    <s v="3160500242414"/>
    <x v="0"/>
    <x v="1"/>
    <n v="25"/>
    <n v="12"/>
    <n v="2561"/>
    <s v="1605"/>
    <s v="0001"/>
    <s v="16050301"/>
    <x v="4"/>
    <x v="163"/>
    <n v="13"/>
    <n v="8"/>
    <n v="2486"/>
    <s v="16050001"/>
    <x v="1"/>
    <s v="16"/>
  </r>
  <r>
    <s v="3160500246509"/>
    <x v="1"/>
    <x v="5"/>
    <n v="17"/>
    <n v="1"/>
    <n v="2561"/>
    <s v="1605"/>
    <s v="0000"/>
    <s v="16050302"/>
    <x v="4"/>
    <x v="11"/>
    <n v="1"/>
    <n v="1"/>
    <n v="2473"/>
    <s v="16050000"/>
    <x v="0"/>
    <s v="16"/>
  </r>
  <r>
    <s v="3160500250581"/>
    <x v="1"/>
    <x v="43"/>
    <n v="27"/>
    <n v="10"/>
    <n v="2561"/>
    <s v="1605"/>
    <s v="0000"/>
    <s v="16050302"/>
    <x v="4"/>
    <x v="11"/>
    <n v="0"/>
    <n v="0"/>
    <n v="2478"/>
    <s v="16050000"/>
    <x v="0"/>
    <s v="16"/>
  </r>
  <r>
    <s v="3160500247696"/>
    <x v="0"/>
    <x v="31"/>
    <n v="1"/>
    <n v="12"/>
    <n v="2561"/>
    <s v="1683"/>
    <s v="0001"/>
    <s v="16050302"/>
    <x v="4"/>
    <x v="31"/>
    <n v="1"/>
    <n v="1"/>
    <n v="2474"/>
    <s v="16830001"/>
    <x v="1"/>
    <s v="16"/>
  </r>
  <r>
    <s v="3160500252665"/>
    <x v="0"/>
    <x v="24"/>
    <n v="27"/>
    <n v="3"/>
    <n v="2561"/>
    <s v="1683"/>
    <s v="0001"/>
    <s v="16050303"/>
    <x v="4"/>
    <x v="2"/>
    <n v="1"/>
    <n v="1"/>
    <n v="2482"/>
    <s v="16830001"/>
    <x v="1"/>
    <s v="16"/>
  </r>
  <r>
    <s v="3160500252461"/>
    <x v="1"/>
    <x v="69"/>
    <n v="23"/>
    <n v="9"/>
    <n v="2561"/>
    <s v="1605"/>
    <s v="0000"/>
    <s v="16050303"/>
    <x v="4"/>
    <x v="11"/>
    <n v="16"/>
    <n v="5"/>
    <n v="2517"/>
    <s v="16050000"/>
    <x v="0"/>
    <s v="16"/>
  </r>
  <r>
    <s v="3160500250671"/>
    <x v="0"/>
    <x v="22"/>
    <n v="10"/>
    <n v="12"/>
    <n v="2561"/>
    <s v="1501"/>
    <s v="0000"/>
    <s v="16050303"/>
    <x v="4"/>
    <x v="26"/>
    <n v="29"/>
    <n v="1"/>
    <n v="2516"/>
    <s v="15010000"/>
    <x v="0"/>
    <s v="15"/>
  </r>
  <r>
    <s v="3160500255583"/>
    <x v="0"/>
    <x v="44"/>
    <n v="25"/>
    <n v="4"/>
    <n v="2561"/>
    <s v="1605"/>
    <s v="0000"/>
    <s v="16050304"/>
    <x v="4"/>
    <x v="2"/>
    <n v="14"/>
    <n v="7"/>
    <n v="2519"/>
    <s v="16050000"/>
    <x v="0"/>
    <s v="16"/>
  </r>
  <r>
    <s v="3160500255214"/>
    <x v="1"/>
    <x v="72"/>
    <n v="4"/>
    <n v="10"/>
    <n v="2561"/>
    <s v="1605"/>
    <s v="0000"/>
    <s v="16050304"/>
    <x v="4"/>
    <x v="11"/>
    <n v="1"/>
    <n v="1"/>
    <n v="2460"/>
    <s v="16050000"/>
    <x v="0"/>
    <s v="16"/>
  </r>
  <r>
    <s v="3160500256253"/>
    <x v="0"/>
    <x v="10"/>
    <n v="19"/>
    <n v="12"/>
    <n v="2561"/>
    <s v="1605"/>
    <s v="0000"/>
    <s v="16050304"/>
    <x v="4"/>
    <x v="11"/>
    <n v="1"/>
    <n v="1"/>
    <n v="2493"/>
    <s v="16050000"/>
    <x v="0"/>
    <s v="16"/>
  </r>
  <r>
    <s v="1179900061575"/>
    <x v="1"/>
    <x v="64"/>
    <n v="27"/>
    <n v="10"/>
    <n v="2561"/>
    <s v="1605"/>
    <s v="0000"/>
    <s v="16050305"/>
    <x v="4"/>
    <x v="11"/>
    <n v="15"/>
    <n v="10"/>
    <n v="2528"/>
    <s v="16050000"/>
    <x v="0"/>
    <s v="16"/>
  </r>
  <r>
    <s v="3160500259848"/>
    <x v="1"/>
    <x v="57"/>
    <n v="9"/>
    <n v="12"/>
    <n v="2561"/>
    <s v="1605"/>
    <s v="0000"/>
    <s v="16050305"/>
    <x v="4"/>
    <x v="11"/>
    <n v="1"/>
    <n v="1"/>
    <n v="2471"/>
    <s v="16050000"/>
    <x v="0"/>
    <s v="16"/>
  </r>
  <r>
    <s v="3160500266224"/>
    <x v="1"/>
    <x v="57"/>
    <n v="30"/>
    <n v="8"/>
    <n v="2561"/>
    <s v="1605"/>
    <s v="0000"/>
    <s v="16050306"/>
    <x v="4"/>
    <x v="11"/>
    <n v="13"/>
    <n v="9"/>
    <n v="2470"/>
    <s v="16050000"/>
    <x v="0"/>
    <s v="16"/>
  </r>
  <r>
    <s v="3160500266747"/>
    <x v="0"/>
    <x v="51"/>
    <n v="19"/>
    <n v="2"/>
    <n v="2561"/>
    <s v="1605"/>
    <s v="0000"/>
    <s v="16050307"/>
    <x v="4"/>
    <x v="168"/>
    <n v="17"/>
    <n v="11"/>
    <n v="2518"/>
    <s v="16050000"/>
    <x v="0"/>
    <s v="16"/>
  </r>
  <r>
    <s v="1168300348384"/>
    <x v="0"/>
    <x v="59"/>
    <n v="4"/>
    <n v="3"/>
    <n v="2561"/>
    <s v="1683"/>
    <s v="0001"/>
    <s v="16050307"/>
    <x v="4"/>
    <x v="219"/>
    <n v="19"/>
    <n v="7"/>
    <n v="2560"/>
    <s v="16830001"/>
    <x v="1"/>
    <s v="16"/>
  </r>
  <r>
    <s v="3100903306305"/>
    <x v="0"/>
    <x v="54"/>
    <n v="13"/>
    <n v="7"/>
    <n v="2561"/>
    <s v="1605"/>
    <s v="0000"/>
    <s v="16050307"/>
    <x v="4"/>
    <x v="11"/>
    <n v="19"/>
    <n v="6"/>
    <n v="2505"/>
    <s v="16050000"/>
    <x v="0"/>
    <s v="16"/>
  </r>
  <r>
    <s v="3700700762734"/>
    <x v="0"/>
    <x v="8"/>
    <n v="14"/>
    <n v="7"/>
    <n v="2561"/>
    <s v="1683"/>
    <s v="0001"/>
    <s v="16050307"/>
    <x v="4"/>
    <x v="2"/>
    <n v="0"/>
    <n v="0"/>
    <n v="2483"/>
    <s v="16830001"/>
    <x v="1"/>
    <s v="16"/>
  </r>
  <r>
    <s v="3169900125626"/>
    <x v="1"/>
    <x v="71"/>
    <n v="10"/>
    <n v="8"/>
    <n v="2561"/>
    <s v="1007"/>
    <s v="0002"/>
    <s v="16050307"/>
    <x v="4"/>
    <x v="87"/>
    <n v="22"/>
    <n v="2"/>
    <n v="2515"/>
    <s v="10070002"/>
    <x v="1"/>
    <s v="10"/>
  </r>
  <r>
    <s v="3160500267433"/>
    <x v="0"/>
    <x v="24"/>
    <n v="9"/>
    <n v="10"/>
    <n v="2561"/>
    <s v="1683"/>
    <s v="0001"/>
    <s v="16050307"/>
    <x v="4"/>
    <x v="25"/>
    <n v="1"/>
    <n v="1"/>
    <n v="2482"/>
    <s v="16830001"/>
    <x v="1"/>
    <s v="16"/>
  </r>
  <r>
    <s v="3160500266712"/>
    <x v="0"/>
    <x v="32"/>
    <n v="11"/>
    <n v="10"/>
    <n v="2561"/>
    <s v="1605"/>
    <s v="0000"/>
    <s v="16050307"/>
    <x v="4"/>
    <x v="11"/>
    <n v="13"/>
    <n v="5"/>
    <n v="2511"/>
    <s v="16050000"/>
    <x v="0"/>
    <s v="16"/>
  </r>
  <r>
    <s v="4160500001431"/>
    <x v="0"/>
    <x v="69"/>
    <n v="14"/>
    <n v="10"/>
    <n v="2561"/>
    <s v="1683"/>
    <s v="0001"/>
    <s v="16050307"/>
    <x v="4"/>
    <x v="2"/>
    <n v="29"/>
    <n v="3"/>
    <n v="2517"/>
    <s v="16830001"/>
    <x v="1"/>
    <s v="16"/>
  </r>
  <r>
    <s v="1249900206874"/>
    <x v="0"/>
    <x v="62"/>
    <n v="25"/>
    <n v="6"/>
    <n v="2561"/>
    <s v="1605"/>
    <s v="0000"/>
    <s v="16050308"/>
    <x v="4"/>
    <x v="11"/>
    <n v="27"/>
    <n v="8"/>
    <n v="2533"/>
    <s v="16050000"/>
    <x v="0"/>
    <s v="16"/>
  </r>
  <r>
    <s v="3160500455451"/>
    <x v="0"/>
    <x v="17"/>
    <n v="21"/>
    <n v="2"/>
    <n v="2561"/>
    <s v="1683"/>
    <s v="0002"/>
    <s v="16050309"/>
    <x v="4"/>
    <x v="1"/>
    <n v="1"/>
    <n v="1"/>
    <n v="2476"/>
    <s v="16830002"/>
    <x v="1"/>
    <s v="16"/>
  </r>
  <r>
    <s v="3160500455710"/>
    <x v="1"/>
    <x v="50"/>
    <n v="2"/>
    <n v="8"/>
    <n v="2561"/>
    <s v="1605"/>
    <s v="0000"/>
    <s v="16050309"/>
    <x v="4"/>
    <x v="11"/>
    <n v="1"/>
    <n v="1"/>
    <n v="2480"/>
    <s v="16050000"/>
    <x v="0"/>
    <s v="16"/>
  </r>
  <r>
    <s v="3160500454411"/>
    <x v="0"/>
    <x v="16"/>
    <n v="2"/>
    <n v="11"/>
    <n v="2561"/>
    <s v="1605"/>
    <s v="0000"/>
    <s v="16050309"/>
    <x v="4"/>
    <x v="11"/>
    <n v="1"/>
    <n v="1"/>
    <n v="2479"/>
    <s v="16050000"/>
    <x v="0"/>
    <s v="16"/>
  </r>
  <r>
    <s v="3160500454870"/>
    <x v="1"/>
    <x v="46"/>
    <n v="5"/>
    <n v="12"/>
    <n v="2561"/>
    <s v="1605"/>
    <s v="0000"/>
    <s v="16050309"/>
    <x v="4"/>
    <x v="11"/>
    <n v="1"/>
    <n v="1"/>
    <n v="2489"/>
    <s v="16050000"/>
    <x v="0"/>
    <s v="16"/>
  </r>
  <r>
    <s v="3160500455302"/>
    <x v="1"/>
    <x v="26"/>
    <n v="14"/>
    <n v="12"/>
    <n v="2561"/>
    <s v="1605"/>
    <s v="0000"/>
    <s v="16050309"/>
    <x v="4"/>
    <x v="11"/>
    <n v="1"/>
    <n v="1"/>
    <n v="2485"/>
    <s v="16050000"/>
    <x v="0"/>
    <s v="16"/>
  </r>
  <r>
    <s v="3160500458417"/>
    <x v="1"/>
    <x v="61"/>
    <n v="8"/>
    <n v="5"/>
    <n v="2561"/>
    <s v="1605"/>
    <s v="0000"/>
    <s v="16050310"/>
    <x v="4"/>
    <x v="11"/>
    <n v="30"/>
    <n v="5"/>
    <n v="2480"/>
    <s v="16050000"/>
    <x v="0"/>
    <s v="16"/>
  </r>
  <r>
    <s v="3160500460292"/>
    <x v="1"/>
    <x v="57"/>
    <n v="12"/>
    <n v="5"/>
    <n v="2561"/>
    <s v="1605"/>
    <s v="0000"/>
    <s v="16050310"/>
    <x v="4"/>
    <x v="11"/>
    <n v="30"/>
    <n v="5"/>
    <n v="2470"/>
    <s v="16050000"/>
    <x v="0"/>
    <s v="16"/>
  </r>
  <r>
    <s v="3160500056726"/>
    <x v="0"/>
    <x v="55"/>
    <n v="8"/>
    <n v="2"/>
    <n v="2561"/>
    <s v="2006"/>
    <s v="0000"/>
    <s v="16050401"/>
    <x v="4"/>
    <x v="23"/>
    <n v="25"/>
    <n v="4"/>
    <n v="2507"/>
    <s v="20060000"/>
    <x v="0"/>
    <s v="20"/>
  </r>
  <r>
    <s v="3302100301278"/>
    <x v="0"/>
    <x v="22"/>
    <n v="5"/>
    <n v="3"/>
    <n v="2561"/>
    <s v="1683"/>
    <s v="0001"/>
    <s v="16050401"/>
    <x v="4"/>
    <x v="104"/>
    <n v="14"/>
    <n v="4"/>
    <n v="2515"/>
    <s v="16830001"/>
    <x v="1"/>
    <s v="16"/>
  </r>
  <r>
    <s v="3160500053735"/>
    <x v="0"/>
    <x v="49"/>
    <n v="11"/>
    <n v="5"/>
    <n v="2561"/>
    <s v="1605"/>
    <s v="0000"/>
    <s v="16050401"/>
    <x v="4"/>
    <x v="98"/>
    <n v="20"/>
    <n v="12"/>
    <n v="2493"/>
    <s v="16050000"/>
    <x v="0"/>
    <s v="16"/>
  </r>
  <r>
    <s v="1149900268978"/>
    <x v="1"/>
    <x v="82"/>
    <n v="10"/>
    <n v="8"/>
    <n v="2561"/>
    <s v="1402"/>
    <s v="0000"/>
    <s v="16050401"/>
    <x v="4"/>
    <x v="11"/>
    <n v="14"/>
    <n v="8"/>
    <n v="2535"/>
    <s v="14020000"/>
    <x v="0"/>
    <s v="14"/>
  </r>
  <r>
    <s v="3160500052976"/>
    <x v="0"/>
    <x v="43"/>
    <n v="22"/>
    <n v="10"/>
    <n v="2561"/>
    <s v="1605"/>
    <s v="0001"/>
    <s v="16050401"/>
    <x v="4"/>
    <x v="3"/>
    <n v="1"/>
    <n v="1"/>
    <n v="2478"/>
    <s v="16050001"/>
    <x v="1"/>
    <s v="16"/>
  </r>
  <r>
    <s v="3160500057820"/>
    <x v="0"/>
    <x v="17"/>
    <n v="27"/>
    <n v="10"/>
    <n v="2561"/>
    <s v="1605"/>
    <s v="0000"/>
    <s v="16050401"/>
    <x v="4"/>
    <x v="11"/>
    <n v="1"/>
    <n v="1"/>
    <n v="2476"/>
    <s v="16050000"/>
    <x v="0"/>
    <s v="16"/>
  </r>
  <r>
    <s v="3160500060421"/>
    <x v="1"/>
    <x v="29"/>
    <n v="22"/>
    <n v="2"/>
    <n v="2561"/>
    <s v="1683"/>
    <s v="0002"/>
    <s v="16050402"/>
    <x v="4"/>
    <x v="3"/>
    <n v="0"/>
    <n v="0"/>
    <n v="2492"/>
    <s v="16830002"/>
    <x v="1"/>
    <s v="16"/>
  </r>
  <r>
    <s v="3160500063269"/>
    <x v="0"/>
    <x v="43"/>
    <n v="21"/>
    <n v="6"/>
    <n v="2561"/>
    <s v="1683"/>
    <s v="0001"/>
    <s v="16050403"/>
    <x v="4"/>
    <x v="2"/>
    <n v="5"/>
    <n v="11"/>
    <n v="2477"/>
    <s v="16830001"/>
    <x v="1"/>
    <s v="16"/>
  </r>
  <r>
    <s v="3670100020223"/>
    <x v="1"/>
    <x v="16"/>
    <n v="18"/>
    <n v="5"/>
    <n v="2561"/>
    <s v="1683"/>
    <s v="0002"/>
    <s v="16050404"/>
    <x v="4"/>
    <x v="11"/>
    <n v="0"/>
    <n v="0"/>
    <n v="2479"/>
    <s v="16830002"/>
    <x v="1"/>
    <s v="16"/>
  </r>
  <r>
    <s v="3160500066632"/>
    <x v="0"/>
    <x v="35"/>
    <n v="28"/>
    <n v="7"/>
    <n v="2561"/>
    <s v="1979"/>
    <s v="0000"/>
    <s v="16050404"/>
    <x v="4"/>
    <x v="11"/>
    <n v="31"/>
    <n v="12"/>
    <n v="2483"/>
    <s v="19790000"/>
    <x v="0"/>
    <s v="19"/>
  </r>
  <r>
    <s v="5160500046620"/>
    <x v="1"/>
    <x v="34"/>
    <n v="12"/>
    <n v="8"/>
    <n v="2561"/>
    <s v="1605"/>
    <s v="0000"/>
    <s v="16050404"/>
    <x v="4"/>
    <x v="173"/>
    <n v="0"/>
    <n v="0"/>
    <n v="2499"/>
    <s v="16050000"/>
    <x v="0"/>
    <s v="16"/>
  </r>
  <r>
    <s v="3160500067612"/>
    <x v="0"/>
    <x v="16"/>
    <n v="6"/>
    <n v="12"/>
    <n v="2561"/>
    <s v="1305"/>
    <s v="0000"/>
    <s v="16050404"/>
    <x v="4"/>
    <x v="52"/>
    <n v="15"/>
    <n v="3"/>
    <n v="2479"/>
    <s v="13050000"/>
    <x v="0"/>
    <s v="13"/>
  </r>
  <r>
    <s v="3140900165204"/>
    <x v="1"/>
    <x v="18"/>
    <n v="19"/>
    <n v="1"/>
    <n v="2561"/>
    <s v="1683"/>
    <s v="0001"/>
    <s v="16050405"/>
    <x v="4"/>
    <x v="1"/>
    <n v="15"/>
    <n v="2"/>
    <n v="2509"/>
    <s v="16830001"/>
    <x v="1"/>
    <s v="16"/>
  </r>
  <r>
    <s v="3160500069569"/>
    <x v="1"/>
    <x v="57"/>
    <n v="3"/>
    <n v="12"/>
    <n v="2561"/>
    <s v="1605"/>
    <s v="0000"/>
    <s v="16050405"/>
    <x v="4"/>
    <x v="11"/>
    <n v="0"/>
    <n v="0"/>
    <n v="2471"/>
    <s v="16050000"/>
    <x v="0"/>
    <s v="16"/>
  </r>
  <r>
    <s v="3160500073396"/>
    <x v="0"/>
    <x v="54"/>
    <n v="12"/>
    <n v="2"/>
    <n v="2561"/>
    <s v="1605"/>
    <s v="0001"/>
    <s v="16050406"/>
    <x v="4"/>
    <x v="3"/>
    <n v="27"/>
    <n v="7"/>
    <n v="2504"/>
    <s v="16050001"/>
    <x v="1"/>
    <s v="16"/>
  </r>
  <r>
    <s v="3160500075437"/>
    <x v="0"/>
    <x v="29"/>
    <n v="4"/>
    <n v="3"/>
    <n v="2561"/>
    <s v="1605"/>
    <s v="0000"/>
    <s v="16050406"/>
    <x v="4"/>
    <x v="56"/>
    <n v="20"/>
    <n v="2"/>
    <n v="2492"/>
    <s v="16050000"/>
    <x v="0"/>
    <s v="16"/>
  </r>
  <r>
    <s v="3160500075321"/>
    <x v="0"/>
    <x v="60"/>
    <n v="13"/>
    <n v="3"/>
    <n v="2561"/>
    <s v="1605"/>
    <s v="0000"/>
    <s v="16050406"/>
    <x v="4"/>
    <x v="11"/>
    <n v="0"/>
    <n v="0"/>
    <n v="2496"/>
    <s v="16050000"/>
    <x v="0"/>
    <s v="16"/>
  </r>
  <r>
    <s v="3160500073931"/>
    <x v="0"/>
    <x v="31"/>
    <n v="4"/>
    <n v="4"/>
    <n v="2561"/>
    <s v="1605"/>
    <s v="0000"/>
    <s v="16050406"/>
    <x v="4"/>
    <x v="11"/>
    <n v="18"/>
    <n v="5"/>
    <n v="2473"/>
    <s v="16050000"/>
    <x v="0"/>
    <s v="16"/>
  </r>
  <r>
    <s v="3160500075518"/>
    <x v="0"/>
    <x v="61"/>
    <n v="18"/>
    <n v="5"/>
    <n v="2561"/>
    <s v="1683"/>
    <s v="0001"/>
    <s v="16050406"/>
    <x v="4"/>
    <x v="8"/>
    <n v="0"/>
    <n v="0"/>
    <n v="2481"/>
    <s v="16830001"/>
    <x v="1"/>
    <s v="16"/>
  </r>
  <r>
    <s v="5160500017808"/>
    <x v="1"/>
    <x v="44"/>
    <n v="24"/>
    <n v="6"/>
    <n v="2561"/>
    <s v="1683"/>
    <s v="0001"/>
    <s v="16050406"/>
    <x v="4"/>
    <x v="54"/>
    <n v="10"/>
    <n v="3"/>
    <n v="2520"/>
    <s v="16830001"/>
    <x v="1"/>
    <s v="16"/>
  </r>
  <r>
    <s v="3160500073388"/>
    <x v="1"/>
    <x v="17"/>
    <n v="8"/>
    <n v="10"/>
    <n v="2561"/>
    <s v="1605"/>
    <s v="0000"/>
    <s v="16050406"/>
    <x v="4"/>
    <x v="11"/>
    <n v="29"/>
    <n v="3"/>
    <n v="2476"/>
    <s v="16050000"/>
    <x v="0"/>
    <s v="16"/>
  </r>
  <r>
    <s v="3160500073167"/>
    <x v="1"/>
    <x v="57"/>
    <n v="14"/>
    <n v="7"/>
    <n v="2561"/>
    <s v="1605"/>
    <s v="0000"/>
    <s v="16050407"/>
    <x v="4"/>
    <x v="11"/>
    <n v="20"/>
    <n v="3"/>
    <n v="2471"/>
    <s v="16050000"/>
    <x v="0"/>
    <s v="16"/>
  </r>
  <r>
    <s v="3160500077308"/>
    <x v="1"/>
    <x v="17"/>
    <n v="22"/>
    <n v="11"/>
    <n v="2561"/>
    <s v="1605"/>
    <s v="0000"/>
    <s v="16050407"/>
    <x v="4"/>
    <x v="11"/>
    <n v="8"/>
    <n v="10"/>
    <n v="2476"/>
    <s v="16050000"/>
    <x v="0"/>
    <s v="16"/>
  </r>
  <r>
    <s v="3160500080252"/>
    <x v="1"/>
    <x v="38"/>
    <n v="14"/>
    <n v="1"/>
    <n v="2561"/>
    <s v="1605"/>
    <s v="0000"/>
    <s v="16050408"/>
    <x v="4"/>
    <x v="87"/>
    <n v="1"/>
    <n v="1"/>
    <n v="2490"/>
    <s v="16050000"/>
    <x v="0"/>
    <s v="16"/>
  </r>
  <r>
    <s v="3160500078924"/>
    <x v="1"/>
    <x v="18"/>
    <n v="15"/>
    <n v="1"/>
    <n v="2561"/>
    <s v="1683"/>
    <s v="0001"/>
    <s v="16050408"/>
    <x v="4"/>
    <x v="84"/>
    <n v="8"/>
    <n v="4"/>
    <n v="2509"/>
    <s v="16830001"/>
    <x v="1"/>
    <s v="16"/>
  </r>
  <r>
    <s v="3160500080678"/>
    <x v="0"/>
    <x v="17"/>
    <n v="14"/>
    <n v="8"/>
    <n v="2561"/>
    <s v="1683"/>
    <s v="0001"/>
    <s v="16050408"/>
    <x v="4"/>
    <x v="2"/>
    <n v="9"/>
    <n v="5"/>
    <n v="2476"/>
    <s v="16830001"/>
    <x v="1"/>
    <s v="16"/>
  </r>
  <r>
    <s v="3160500082221"/>
    <x v="1"/>
    <x v="22"/>
    <n v="15"/>
    <n v="12"/>
    <n v="2561"/>
    <s v="1683"/>
    <s v="0001"/>
    <s v="16050408"/>
    <x v="4"/>
    <x v="349"/>
    <n v="7"/>
    <n v="10"/>
    <n v="2516"/>
    <s v="16830001"/>
    <x v="1"/>
    <s v="16"/>
  </r>
  <r>
    <s v="3160500082573"/>
    <x v="1"/>
    <x v="35"/>
    <n v="3"/>
    <n v="4"/>
    <n v="2561"/>
    <s v="1683"/>
    <s v="0001"/>
    <s v="16050409"/>
    <x v="4"/>
    <x v="25"/>
    <n v="1"/>
    <n v="1"/>
    <n v="2484"/>
    <s v="16830001"/>
    <x v="1"/>
    <s v="16"/>
  </r>
  <r>
    <s v="3150500300279"/>
    <x v="0"/>
    <x v="6"/>
    <n v="17"/>
    <n v="4"/>
    <n v="2561"/>
    <s v="1605"/>
    <s v="0001"/>
    <s v="16050409"/>
    <x v="4"/>
    <x v="2"/>
    <n v="7"/>
    <n v="6"/>
    <n v="2487"/>
    <s v="16050001"/>
    <x v="1"/>
    <s v="16"/>
  </r>
  <r>
    <s v="3160500083715"/>
    <x v="0"/>
    <x v="1"/>
    <n v="18"/>
    <n v="9"/>
    <n v="2561"/>
    <s v="1605"/>
    <s v="0000"/>
    <s v="16050409"/>
    <x v="4"/>
    <x v="11"/>
    <n v="1"/>
    <n v="1"/>
    <n v="2486"/>
    <s v="16050000"/>
    <x v="0"/>
    <s v="16"/>
  </r>
  <r>
    <s v="3160500085114"/>
    <x v="0"/>
    <x v="25"/>
    <n v="30"/>
    <n v="7"/>
    <n v="2561"/>
    <s v="1605"/>
    <s v="0000"/>
    <s v="16050410"/>
    <x v="4"/>
    <x v="11"/>
    <n v="10"/>
    <n v="12"/>
    <n v="2497"/>
    <s v="16050000"/>
    <x v="0"/>
    <s v="16"/>
  </r>
  <r>
    <s v="2160101044416"/>
    <x v="0"/>
    <x v="81"/>
    <n v="3"/>
    <n v="8"/>
    <n v="2561"/>
    <s v="1996"/>
    <s v="0001"/>
    <s v="16050410"/>
    <x v="4"/>
    <x v="54"/>
    <n v="15"/>
    <n v="7"/>
    <n v="2543"/>
    <s v="19960001"/>
    <x v="1"/>
    <s v="19"/>
  </r>
  <r>
    <s v="3160500089675"/>
    <x v="1"/>
    <x v="38"/>
    <n v="22"/>
    <n v="11"/>
    <n v="2561"/>
    <s v="1605"/>
    <s v="0000"/>
    <s v="16050410"/>
    <x v="4"/>
    <x v="11"/>
    <n v="28"/>
    <n v="2"/>
    <n v="2490"/>
    <s v="16050000"/>
    <x v="0"/>
    <s v="16"/>
  </r>
  <r>
    <s v="3160101339104"/>
    <x v="1"/>
    <x v="32"/>
    <n v="24"/>
    <n v="3"/>
    <n v="2561"/>
    <s v="1601"/>
    <s v="0000"/>
    <s v="16050411"/>
    <x v="4"/>
    <x v="24"/>
    <n v="24"/>
    <n v="4"/>
    <n v="2510"/>
    <s v="16010000"/>
    <x v="0"/>
    <s v="16"/>
  </r>
  <r>
    <s v="3160100107030"/>
    <x v="0"/>
    <x v="26"/>
    <n v="6"/>
    <n v="5"/>
    <n v="2561"/>
    <s v="1605"/>
    <s v="0000"/>
    <s v="16050411"/>
    <x v="4"/>
    <x v="67"/>
    <n v="0"/>
    <n v="0"/>
    <n v="2485"/>
    <s v="16050000"/>
    <x v="0"/>
    <s v="16"/>
  </r>
  <r>
    <s v="3160500086650"/>
    <x v="0"/>
    <x v="3"/>
    <n v="11"/>
    <n v="6"/>
    <n v="2561"/>
    <s v="1683"/>
    <s v="0001"/>
    <s v="16050411"/>
    <x v="4"/>
    <x v="16"/>
    <n v="1"/>
    <n v="1"/>
    <n v="2500"/>
    <s v="16830001"/>
    <x v="1"/>
    <s v="16"/>
  </r>
  <r>
    <s v="3160500086765"/>
    <x v="1"/>
    <x v="16"/>
    <n v="5"/>
    <n v="10"/>
    <n v="2561"/>
    <s v="1683"/>
    <s v="0001"/>
    <s v="16050411"/>
    <x v="4"/>
    <x v="2"/>
    <n v="0"/>
    <n v="0"/>
    <n v="2479"/>
    <s v="16830001"/>
    <x v="1"/>
    <s v="16"/>
  </r>
  <r>
    <s v="1160400066561"/>
    <x v="1"/>
    <x v="78"/>
    <n v="30"/>
    <n v="5"/>
    <n v="2561"/>
    <s v="1696"/>
    <s v="0000"/>
    <s v="16050412"/>
    <x v="4"/>
    <x v="11"/>
    <n v="2"/>
    <n v="2"/>
    <n v="2530"/>
    <s v="16960000"/>
    <x v="0"/>
    <s v="16"/>
  </r>
  <r>
    <s v="3160500089977"/>
    <x v="1"/>
    <x v="40"/>
    <n v="3"/>
    <n v="7"/>
    <n v="2561"/>
    <s v="1012"/>
    <s v="0000"/>
    <s v="16050412"/>
    <x v="4"/>
    <x v="11"/>
    <n v="29"/>
    <n v="6"/>
    <n v="2513"/>
    <s v="10120000"/>
    <x v="0"/>
    <s v="10"/>
  </r>
  <r>
    <s v="3160500093788"/>
    <x v="0"/>
    <x v="47"/>
    <n v="26"/>
    <n v="10"/>
    <n v="2561"/>
    <s v="1683"/>
    <s v="0001"/>
    <s v="16050413"/>
    <x v="4"/>
    <x v="2"/>
    <n v="20"/>
    <n v="12"/>
    <n v="2503"/>
    <s v="16830001"/>
    <x v="1"/>
    <s v="16"/>
  </r>
  <r>
    <s v="3160500095446"/>
    <x v="0"/>
    <x v="29"/>
    <n v="9"/>
    <n v="11"/>
    <n v="2561"/>
    <s v="1605"/>
    <s v="0000"/>
    <s v="16050413"/>
    <x v="4"/>
    <x v="11"/>
    <n v="20"/>
    <n v="7"/>
    <n v="2492"/>
    <s v="16050000"/>
    <x v="0"/>
    <s v="16"/>
  </r>
  <r>
    <s v="5160699005311"/>
    <x v="0"/>
    <x v="77"/>
    <n v="27"/>
    <n v="3"/>
    <n v="2561"/>
    <s v="4396"/>
    <s v="0001"/>
    <s v="16050414"/>
    <x v="4"/>
    <x v="11"/>
    <n v="2"/>
    <n v="11"/>
    <n v="2511"/>
    <s v="43960001"/>
    <x v="1"/>
    <s v="43"/>
  </r>
  <r>
    <s v="3170400091210"/>
    <x v="0"/>
    <x v="13"/>
    <n v="27"/>
    <n v="8"/>
    <n v="2561"/>
    <s v="1605"/>
    <s v="0000"/>
    <s v="16050414"/>
    <x v="4"/>
    <x v="11"/>
    <n v="0"/>
    <n v="0"/>
    <n v="2477"/>
    <s v="16050000"/>
    <x v="0"/>
    <s v="16"/>
  </r>
  <r>
    <s v="3160500096744"/>
    <x v="0"/>
    <x v="19"/>
    <n v="19"/>
    <n v="9"/>
    <n v="2561"/>
    <s v="1030"/>
    <s v="0003"/>
    <s v="16050414"/>
    <x v="4"/>
    <x v="11"/>
    <n v="20"/>
    <n v="3"/>
    <n v="2509"/>
    <s v="10300003"/>
    <x v="1"/>
    <s v="10"/>
  </r>
  <r>
    <s v="3160500155481"/>
    <x v="1"/>
    <x v="55"/>
    <n v="1"/>
    <n v="1"/>
    <n v="2561"/>
    <s v="1605"/>
    <s v="0000"/>
    <s v="16050415"/>
    <x v="4"/>
    <x v="11"/>
    <n v="30"/>
    <n v="11"/>
    <n v="2507"/>
    <s v="16050000"/>
    <x v="0"/>
    <s v="16"/>
  </r>
  <r>
    <s v="3160500092978"/>
    <x v="0"/>
    <x v="30"/>
    <n v="12"/>
    <n v="4"/>
    <n v="2561"/>
    <s v="1605"/>
    <s v="0000"/>
    <s v="16050415"/>
    <x v="4"/>
    <x v="24"/>
    <n v="31"/>
    <n v="3"/>
    <n v="2506"/>
    <s v="16050000"/>
    <x v="0"/>
    <s v="16"/>
  </r>
  <r>
    <s v="3160500101837"/>
    <x v="1"/>
    <x v="41"/>
    <n v="22"/>
    <n v="2"/>
    <n v="2561"/>
    <s v="1683"/>
    <s v="0001"/>
    <s v="16050416"/>
    <x v="4"/>
    <x v="17"/>
    <n v="1"/>
    <n v="1"/>
    <n v="2495"/>
    <s v="16830001"/>
    <x v="1"/>
    <s v="16"/>
  </r>
  <r>
    <s v="3160500101021"/>
    <x v="0"/>
    <x v="46"/>
    <n v="23"/>
    <n v="7"/>
    <n v="2561"/>
    <s v="1605"/>
    <s v="0000"/>
    <s v="16050416"/>
    <x v="4"/>
    <x v="11"/>
    <n v="13"/>
    <n v="12"/>
    <n v="2488"/>
    <s v="16050000"/>
    <x v="0"/>
    <s v="16"/>
  </r>
  <r>
    <s v="3160500100849"/>
    <x v="0"/>
    <x v="26"/>
    <n v="16"/>
    <n v="11"/>
    <n v="2561"/>
    <s v="1605"/>
    <s v="0000"/>
    <s v="16050416"/>
    <x v="4"/>
    <x v="3"/>
    <n v="5"/>
    <n v="6"/>
    <n v="2485"/>
    <s v="16050000"/>
    <x v="0"/>
    <s v="16"/>
  </r>
  <r>
    <s v="3160500152679"/>
    <x v="0"/>
    <x v="11"/>
    <n v="11"/>
    <n v="5"/>
    <n v="2561"/>
    <s v="1799"/>
    <s v="0005"/>
    <s v="16050501"/>
    <x v="4"/>
    <x v="77"/>
    <n v="7"/>
    <n v="12"/>
    <n v="2474"/>
    <s v="17990005"/>
    <x v="2"/>
    <s v="17"/>
  </r>
  <r>
    <s v="3160500153713"/>
    <x v="1"/>
    <x v="66"/>
    <n v="4"/>
    <n v="10"/>
    <n v="2561"/>
    <s v="1683"/>
    <s v="0002"/>
    <s v="16050501"/>
    <x v="4"/>
    <x v="11"/>
    <n v="24"/>
    <n v="10"/>
    <n v="2486"/>
    <s v="16830002"/>
    <x v="1"/>
    <s v="16"/>
  </r>
  <r>
    <s v="3160500151028"/>
    <x v="0"/>
    <x v="50"/>
    <n v="1"/>
    <n v="11"/>
    <n v="2561"/>
    <s v="1683"/>
    <s v="0002"/>
    <s v="16050501"/>
    <x v="4"/>
    <x v="17"/>
    <n v="25"/>
    <n v="1"/>
    <n v="2480"/>
    <s v="16830002"/>
    <x v="1"/>
    <s v="16"/>
  </r>
  <r>
    <s v="3160500157557"/>
    <x v="1"/>
    <x v="57"/>
    <n v="19"/>
    <n v="8"/>
    <n v="2561"/>
    <s v="1605"/>
    <s v="0000"/>
    <s v="16050502"/>
    <x v="4"/>
    <x v="11"/>
    <n v="1"/>
    <n v="1"/>
    <n v="2471"/>
    <s v="16050000"/>
    <x v="0"/>
    <s v="16"/>
  </r>
  <r>
    <s v="3160500155376"/>
    <x v="0"/>
    <x v="4"/>
    <n v="18"/>
    <n v="9"/>
    <n v="2561"/>
    <s v="1605"/>
    <s v="0001"/>
    <s v="16050502"/>
    <x v="4"/>
    <x v="17"/>
    <n v="30"/>
    <n v="1"/>
    <n v="2502"/>
    <s v="16050001"/>
    <x v="1"/>
    <s v="16"/>
  </r>
  <r>
    <s v="3160500161244"/>
    <x v="0"/>
    <x v="38"/>
    <n v="26"/>
    <n v="7"/>
    <n v="2561"/>
    <s v="1605"/>
    <s v="0000"/>
    <s v="16050503"/>
    <x v="4"/>
    <x v="3"/>
    <n v="17"/>
    <n v="11"/>
    <n v="2489"/>
    <s v="16050000"/>
    <x v="0"/>
    <s v="16"/>
  </r>
  <r>
    <s v="3160500164707"/>
    <x v="0"/>
    <x v="3"/>
    <n v="21"/>
    <n v="1"/>
    <n v="2561"/>
    <s v="1683"/>
    <s v="0001"/>
    <s v="16050504"/>
    <x v="4"/>
    <x v="17"/>
    <n v="30"/>
    <n v="7"/>
    <n v="2499"/>
    <s v="16830001"/>
    <x v="1"/>
    <s v="16"/>
  </r>
  <r>
    <s v="3160500166084"/>
    <x v="1"/>
    <x v="50"/>
    <n v="17"/>
    <n v="3"/>
    <n v="2561"/>
    <s v="1605"/>
    <s v="0000"/>
    <s v="16050505"/>
    <x v="4"/>
    <x v="11"/>
    <n v="1"/>
    <n v="1"/>
    <n v="2480"/>
    <s v="16050000"/>
    <x v="0"/>
    <s v="16"/>
  </r>
  <r>
    <s v="3160500166050"/>
    <x v="1"/>
    <x v="57"/>
    <n v="18"/>
    <n v="8"/>
    <n v="2561"/>
    <s v="7399"/>
    <s v="0001"/>
    <s v="16050505"/>
    <x v="4"/>
    <x v="2"/>
    <n v="1"/>
    <n v="6"/>
    <n v="2471"/>
    <s v="73990001"/>
    <x v="1"/>
    <s v="73"/>
  </r>
  <r>
    <s v="3160500167081"/>
    <x v="0"/>
    <x v="43"/>
    <n v="15"/>
    <n v="9"/>
    <n v="2561"/>
    <s v="1037"/>
    <s v="0002"/>
    <s v="16050505"/>
    <x v="4"/>
    <x v="298"/>
    <n v="17"/>
    <n v="9"/>
    <n v="2477"/>
    <s v="10370002"/>
    <x v="1"/>
    <s v="10"/>
  </r>
  <r>
    <s v="3160500165045"/>
    <x v="0"/>
    <x v="24"/>
    <n v="2"/>
    <n v="11"/>
    <n v="2561"/>
    <s v="1683"/>
    <s v="0001"/>
    <s v="16050505"/>
    <x v="4"/>
    <x v="46"/>
    <n v="1"/>
    <n v="1"/>
    <n v="2482"/>
    <s v="16830001"/>
    <x v="1"/>
    <s v="16"/>
  </r>
  <r>
    <s v="3160500169474"/>
    <x v="0"/>
    <x v="11"/>
    <n v="23"/>
    <n v="8"/>
    <n v="2561"/>
    <s v="1799"/>
    <s v="0001"/>
    <s v="16050506"/>
    <x v="4"/>
    <x v="11"/>
    <n v="1"/>
    <n v="1"/>
    <n v="2475"/>
    <s v="17990001"/>
    <x v="1"/>
    <s v="17"/>
  </r>
  <r>
    <s v="3410400619866"/>
    <x v="1"/>
    <x v="7"/>
    <n v="12"/>
    <n v="11"/>
    <n v="2561"/>
    <s v="1605"/>
    <s v="0001"/>
    <s v="16050506"/>
    <x v="4"/>
    <x v="32"/>
    <n v="3"/>
    <n v="4"/>
    <n v="2507"/>
    <s v="16050001"/>
    <x v="1"/>
    <s v="16"/>
  </r>
  <r>
    <s v="3160500176331"/>
    <x v="0"/>
    <x v="26"/>
    <n v="27"/>
    <n v="2"/>
    <n v="2561"/>
    <s v="7382"/>
    <s v="0000"/>
    <s v="16050507"/>
    <x v="4"/>
    <x v="37"/>
    <n v="28"/>
    <n v="10"/>
    <n v="2484"/>
    <s v="73820000"/>
    <x v="0"/>
    <s v="73"/>
  </r>
  <r>
    <s v="3160500173234"/>
    <x v="1"/>
    <x v="35"/>
    <n v="22"/>
    <n v="3"/>
    <n v="2561"/>
    <s v="1799"/>
    <s v="0001"/>
    <s v="16050507"/>
    <x v="4"/>
    <x v="2"/>
    <n v="25"/>
    <n v="1"/>
    <n v="2484"/>
    <s v="17990001"/>
    <x v="1"/>
    <s v="17"/>
  </r>
  <r>
    <s v="3160500174672"/>
    <x v="1"/>
    <x v="66"/>
    <n v="25"/>
    <n v="7"/>
    <n v="2561"/>
    <s v="1605"/>
    <s v="0001"/>
    <s v="16050507"/>
    <x v="4"/>
    <x v="2"/>
    <n v="1"/>
    <n v="1"/>
    <n v="2487"/>
    <s v="16050001"/>
    <x v="1"/>
    <s v="16"/>
  </r>
  <r>
    <s v="3170400082482"/>
    <x v="1"/>
    <x v="46"/>
    <n v="31"/>
    <n v="7"/>
    <n v="2561"/>
    <s v="1799"/>
    <s v="0001"/>
    <s v="16050507"/>
    <x v="4"/>
    <x v="350"/>
    <n v="26"/>
    <n v="1"/>
    <n v="2489"/>
    <s v="17990001"/>
    <x v="1"/>
    <s v="17"/>
  </r>
  <r>
    <s v="3160500174133"/>
    <x v="1"/>
    <x v="10"/>
    <n v="1"/>
    <n v="9"/>
    <n v="2561"/>
    <s v="1683"/>
    <s v="0001"/>
    <s v="16050507"/>
    <x v="4"/>
    <x v="24"/>
    <n v="1"/>
    <n v="1"/>
    <n v="2493"/>
    <s v="16830001"/>
    <x v="1"/>
    <s v="16"/>
  </r>
  <r>
    <s v="3160500177302"/>
    <x v="0"/>
    <x v="40"/>
    <n v="9"/>
    <n v="5"/>
    <n v="2561"/>
    <s v="1683"/>
    <s v="0001"/>
    <s v="16050508"/>
    <x v="4"/>
    <x v="187"/>
    <n v="3"/>
    <n v="2"/>
    <n v="2513"/>
    <s v="16830001"/>
    <x v="1"/>
    <s v="16"/>
  </r>
  <r>
    <s v="3160500177914"/>
    <x v="0"/>
    <x v="47"/>
    <n v="24"/>
    <n v="7"/>
    <n v="2561"/>
    <s v="1605"/>
    <s v="0000"/>
    <s v="16050508"/>
    <x v="4"/>
    <x v="0"/>
    <n v="21"/>
    <n v="1"/>
    <n v="2504"/>
    <s v="16050000"/>
    <x v="0"/>
    <s v="16"/>
  </r>
  <r>
    <s v="3160500178201"/>
    <x v="1"/>
    <x v="43"/>
    <n v="11"/>
    <n v="10"/>
    <n v="2561"/>
    <s v="1605"/>
    <s v="0000"/>
    <s v="16050508"/>
    <x v="4"/>
    <x v="11"/>
    <n v="1"/>
    <n v="9"/>
    <n v="2478"/>
    <s v="16050000"/>
    <x v="0"/>
    <s v="16"/>
  </r>
  <r>
    <s v="3160500364170"/>
    <x v="0"/>
    <x v="37"/>
    <n v="28"/>
    <n v="3"/>
    <n v="2561"/>
    <s v="1605"/>
    <s v="0000"/>
    <s v="16050509"/>
    <x v="4"/>
    <x v="11"/>
    <n v="1"/>
    <n v="1"/>
    <n v="2469"/>
    <s v="16050000"/>
    <x v="0"/>
    <s v="16"/>
  </r>
  <r>
    <s v="3160500361162"/>
    <x v="1"/>
    <x v="10"/>
    <n v="8"/>
    <n v="5"/>
    <n v="2561"/>
    <s v="1605"/>
    <s v="0000"/>
    <s v="16050509"/>
    <x v="4"/>
    <x v="21"/>
    <n v="0"/>
    <n v="0"/>
    <n v="2493"/>
    <s v="16050000"/>
    <x v="0"/>
    <s v="16"/>
  </r>
  <r>
    <s v="3160500362185"/>
    <x v="1"/>
    <x v="16"/>
    <n v="23"/>
    <n v="6"/>
    <n v="2561"/>
    <s v="1911"/>
    <s v="0000"/>
    <s v="16050509"/>
    <x v="4"/>
    <x v="11"/>
    <n v="4"/>
    <n v="3"/>
    <n v="2479"/>
    <s v="19110000"/>
    <x v="0"/>
    <s v="19"/>
  </r>
  <r>
    <s v="3160100216688"/>
    <x v="0"/>
    <x v="54"/>
    <n v="19"/>
    <n v="2"/>
    <n v="2561"/>
    <s v="1683"/>
    <s v="0001"/>
    <s v="16050510"/>
    <x v="4"/>
    <x v="25"/>
    <n v="30"/>
    <n v="9"/>
    <n v="2504"/>
    <s v="16830001"/>
    <x v="1"/>
    <s v="16"/>
  </r>
  <r>
    <s v="3170100024517"/>
    <x v="0"/>
    <x v="7"/>
    <n v="25"/>
    <n v="2"/>
    <n v="2561"/>
    <s v="1799"/>
    <s v="0001"/>
    <s v="16050510"/>
    <x v="4"/>
    <x v="11"/>
    <n v="27"/>
    <n v="10"/>
    <n v="2506"/>
    <s v="17990001"/>
    <x v="1"/>
    <s v="17"/>
  </r>
  <r>
    <s v="3170100024916"/>
    <x v="1"/>
    <x v="30"/>
    <n v="13"/>
    <n v="3"/>
    <n v="2561"/>
    <s v="1605"/>
    <s v="0000"/>
    <s v="16050510"/>
    <x v="4"/>
    <x v="51"/>
    <n v="24"/>
    <n v="8"/>
    <n v="2505"/>
    <s v="16050000"/>
    <x v="0"/>
    <s v="16"/>
  </r>
  <r>
    <s v="1179900292895"/>
    <x v="0"/>
    <x v="28"/>
    <n v="24"/>
    <n v="6"/>
    <n v="2561"/>
    <s v="1999"/>
    <s v="0001"/>
    <s v="16050510"/>
    <x v="4"/>
    <x v="26"/>
    <n v="6"/>
    <n v="2"/>
    <n v="2538"/>
    <s v="19990001"/>
    <x v="1"/>
    <s v="19"/>
  </r>
  <r>
    <s v="3160100216661"/>
    <x v="1"/>
    <x v="24"/>
    <n v="21"/>
    <n v="9"/>
    <n v="2561"/>
    <s v="1605"/>
    <s v="0000"/>
    <s v="16050510"/>
    <x v="4"/>
    <x v="11"/>
    <n v="10"/>
    <n v="9"/>
    <n v="2482"/>
    <s v="16050000"/>
    <x v="0"/>
    <s v="16"/>
  </r>
  <r>
    <s v="3160500370307"/>
    <x v="1"/>
    <x v="6"/>
    <n v="19"/>
    <n v="4"/>
    <n v="2561"/>
    <s v="1999"/>
    <s v="0001"/>
    <s v="16050511"/>
    <x v="4"/>
    <x v="2"/>
    <n v="19"/>
    <n v="12"/>
    <n v="2487"/>
    <s v="19990001"/>
    <x v="1"/>
    <s v="19"/>
  </r>
  <r>
    <s v="3100501107651"/>
    <x v="0"/>
    <x v="4"/>
    <n v="25"/>
    <n v="10"/>
    <n v="2561"/>
    <s v="1605"/>
    <s v="0000"/>
    <s v="16050511"/>
    <x v="4"/>
    <x v="11"/>
    <n v="7"/>
    <n v="6"/>
    <n v="2502"/>
    <s v="16050000"/>
    <x v="0"/>
    <s v="16"/>
  </r>
  <r>
    <s v="5100299113591"/>
    <x v="0"/>
    <x v="61"/>
    <n v="14"/>
    <n v="8"/>
    <n v="2561"/>
    <s v="1683"/>
    <s v="0001"/>
    <s v="16050512"/>
    <x v="4"/>
    <x v="32"/>
    <n v="0"/>
    <n v="0"/>
    <n v="2481"/>
    <s v="16830001"/>
    <x v="1"/>
    <s v="16"/>
  </r>
  <r>
    <s v="3160500374281"/>
    <x v="1"/>
    <x v="5"/>
    <n v="23"/>
    <n v="9"/>
    <n v="2561"/>
    <s v="1605"/>
    <s v="0000"/>
    <s v="16050512"/>
    <x v="4"/>
    <x v="11"/>
    <n v="1"/>
    <n v="1"/>
    <n v="2473"/>
    <s v="16050000"/>
    <x v="0"/>
    <s v="16"/>
  </r>
  <r>
    <s v="3160500297367"/>
    <x v="1"/>
    <x v="45"/>
    <n v="10"/>
    <n v="12"/>
    <n v="2561"/>
    <s v="1605"/>
    <s v="0001"/>
    <s v="16050512"/>
    <x v="4"/>
    <x v="21"/>
    <n v="26"/>
    <n v="5"/>
    <n v="2501"/>
    <s v="16050001"/>
    <x v="1"/>
    <s v="16"/>
  </r>
  <r>
    <s v="3160500376283"/>
    <x v="0"/>
    <x v="38"/>
    <n v="9"/>
    <n v="1"/>
    <n v="2561"/>
    <s v="1605"/>
    <s v="0000"/>
    <s v="16050513"/>
    <x v="4"/>
    <x v="11"/>
    <n v="1"/>
    <n v="1"/>
    <n v="2490"/>
    <s v="16050000"/>
    <x v="0"/>
    <s v="16"/>
  </r>
  <r>
    <s v="3160500375287"/>
    <x v="1"/>
    <x v="50"/>
    <n v="12"/>
    <n v="2"/>
    <n v="2561"/>
    <s v="1605"/>
    <s v="0000"/>
    <s v="16050513"/>
    <x v="4"/>
    <x v="11"/>
    <n v="1"/>
    <n v="11"/>
    <n v="2479"/>
    <s v="16050000"/>
    <x v="0"/>
    <s v="16"/>
  </r>
  <r>
    <s v="3160500376321"/>
    <x v="1"/>
    <x v="27"/>
    <n v="23"/>
    <n v="4"/>
    <n v="2561"/>
    <s v="1605"/>
    <s v="0000"/>
    <s v="16050513"/>
    <x v="4"/>
    <x v="11"/>
    <n v="1"/>
    <n v="1"/>
    <n v="2468"/>
    <s v="16050000"/>
    <x v="0"/>
    <s v="16"/>
  </r>
  <r>
    <s v="3160500298339"/>
    <x v="1"/>
    <x v="48"/>
    <n v="18"/>
    <n v="2"/>
    <n v="2561"/>
    <s v="1683"/>
    <s v="0001"/>
    <s v="16050602"/>
    <x v="4"/>
    <x v="13"/>
    <n v="13"/>
    <n v="11"/>
    <n v="2502"/>
    <s v="16830001"/>
    <x v="1"/>
    <s v="16"/>
  </r>
  <r>
    <s v="1160500012668"/>
    <x v="0"/>
    <x v="64"/>
    <n v="20"/>
    <n v="3"/>
    <n v="2561"/>
    <s v="1683"/>
    <s v="0001"/>
    <s v="16050602"/>
    <x v="4"/>
    <x v="351"/>
    <n v="7"/>
    <n v="9"/>
    <n v="2527"/>
    <s v="16830001"/>
    <x v="1"/>
    <s v="16"/>
  </r>
  <r>
    <s v="3160500297324"/>
    <x v="1"/>
    <x v="14"/>
    <n v="9"/>
    <n v="7"/>
    <n v="2561"/>
    <s v="1605"/>
    <s v="0000"/>
    <s v="16050602"/>
    <x v="4"/>
    <x v="11"/>
    <n v="1"/>
    <n v="1"/>
    <n v="2472"/>
    <s v="16050000"/>
    <x v="0"/>
    <s v="16"/>
  </r>
  <r>
    <s v="3160500300881"/>
    <x v="0"/>
    <x v="50"/>
    <n v="10"/>
    <n v="3"/>
    <n v="2561"/>
    <s v="1605"/>
    <s v="0000"/>
    <s v="16050603"/>
    <x v="4"/>
    <x v="11"/>
    <n v="1"/>
    <n v="1"/>
    <n v="2480"/>
    <s v="16050000"/>
    <x v="0"/>
    <s v="16"/>
  </r>
  <r>
    <s v="3160500300970"/>
    <x v="1"/>
    <x v="6"/>
    <n v="5"/>
    <n v="6"/>
    <n v="2561"/>
    <s v="1605"/>
    <s v="0000"/>
    <s v="16050603"/>
    <x v="4"/>
    <x v="11"/>
    <n v="1"/>
    <n v="1"/>
    <n v="2488"/>
    <s v="16050000"/>
    <x v="0"/>
    <s v="16"/>
  </r>
  <r>
    <s v="3160500422773"/>
    <x v="0"/>
    <x v="61"/>
    <n v="12"/>
    <n v="4"/>
    <n v="2561"/>
    <s v="1683"/>
    <s v="0001"/>
    <s v="16050604"/>
    <x v="4"/>
    <x v="2"/>
    <n v="1"/>
    <n v="1"/>
    <n v="2481"/>
    <s v="16830001"/>
    <x v="1"/>
    <s v="16"/>
  </r>
  <r>
    <s v="3160400181278"/>
    <x v="1"/>
    <x v="31"/>
    <n v="17"/>
    <n v="11"/>
    <n v="2561"/>
    <s v="1605"/>
    <s v="0000"/>
    <s v="16050604"/>
    <x v="4"/>
    <x v="11"/>
    <n v="1"/>
    <n v="1"/>
    <n v="2474"/>
    <s v="16050000"/>
    <x v="0"/>
    <s v="16"/>
  </r>
  <r>
    <s v="3560500234183"/>
    <x v="0"/>
    <x v="10"/>
    <n v="21"/>
    <n v="11"/>
    <n v="2561"/>
    <s v="1683"/>
    <s v="0001"/>
    <s v="16050604"/>
    <x v="4"/>
    <x v="2"/>
    <n v="0"/>
    <n v="0"/>
    <n v="2493"/>
    <s v="16830001"/>
    <x v="1"/>
    <s v="16"/>
  </r>
  <r>
    <s v="3160500426159"/>
    <x v="0"/>
    <x v="77"/>
    <n v="16"/>
    <n v="2"/>
    <n v="2561"/>
    <s v="1605"/>
    <s v="0000"/>
    <s v="16050605"/>
    <x v="4"/>
    <x v="11"/>
    <n v="28"/>
    <n v="11"/>
    <n v="2511"/>
    <s v="16050000"/>
    <x v="0"/>
    <s v="16"/>
  </r>
  <r>
    <s v="3160500428542"/>
    <x v="1"/>
    <x v="13"/>
    <n v="14"/>
    <n v="3"/>
    <n v="2561"/>
    <s v="1683"/>
    <s v="0001"/>
    <s v="16050605"/>
    <x v="4"/>
    <x v="14"/>
    <n v="3"/>
    <n v="9"/>
    <n v="2476"/>
    <s v="16830001"/>
    <x v="1"/>
    <s v="16"/>
  </r>
  <r>
    <s v="3160500428470"/>
    <x v="0"/>
    <x v="60"/>
    <n v="2"/>
    <n v="6"/>
    <n v="2561"/>
    <s v="1605"/>
    <s v="0001"/>
    <s v="16050605"/>
    <x v="4"/>
    <x v="290"/>
    <n v="1"/>
    <n v="1"/>
    <n v="2496"/>
    <s v="16050001"/>
    <x v="1"/>
    <s v="16"/>
  </r>
  <r>
    <s v="3600700920730"/>
    <x v="0"/>
    <x v="25"/>
    <n v="27"/>
    <n v="9"/>
    <n v="2561"/>
    <s v="1605"/>
    <s v="0000"/>
    <s v="16050605"/>
    <x v="4"/>
    <x v="7"/>
    <n v="0"/>
    <n v="0"/>
    <n v="2498"/>
    <s v="16050000"/>
    <x v="0"/>
    <s v="16"/>
  </r>
  <r>
    <s v="3160500426027"/>
    <x v="0"/>
    <x v="60"/>
    <n v="30"/>
    <n v="9"/>
    <n v="2561"/>
    <s v="1699"/>
    <s v="0000"/>
    <s v="16050605"/>
    <x v="4"/>
    <x v="110"/>
    <n v="1"/>
    <n v="1"/>
    <n v="2496"/>
    <s v="16990000"/>
    <x v="0"/>
    <s v="16"/>
  </r>
  <r>
    <s v="3160500428861"/>
    <x v="1"/>
    <x v="34"/>
    <n v="2"/>
    <n v="11"/>
    <n v="2561"/>
    <s v="1399"/>
    <s v="0001"/>
    <s v="16050606"/>
    <x v="4"/>
    <x v="163"/>
    <n v="16"/>
    <n v="3"/>
    <n v="2499"/>
    <s v="13990001"/>
    <x v="1"/>
    <s v="13"/>
  </r>
  <r>
    <s v="3160500371796"/>
    <x v="1"/>
    <x v="26"/>
    <n v="8"/>
    <n v="3"/>
    <n v="2561"/>
    <s v="1683"/>
    <s v="0001"/>
    <s v="16050607"/>
    <x v="4"/>
    <x v="352"/>
    <n v="1"/>
    <n v="1"/>
    <n v="2485"/>
    <s v="16830001"/>
    <x v="1"/>
    <s v="16"/>
  </r>
  <r>
    <s v="3160500431896"/>
    <x v="0"/>
    <x v="46"/>
    <n v="29"/>
    <n v="9"/>
    <n v="2561"/>
    <s v="1683"/>
    <s v="0001"/>
    <s v="16050607"/>
    <x v="4"/>
    <x v="25"/>
    <n v="1"/>
    <n v="1"/>
    <n v="2489"/>
    <s v="16830001"/>
    <x v="1"/>
    <s v="16"/>
  </r>
  <r>
    <s v="3160500184031"/>
    <x v="0"/>
    <x v="3"/>
    <n v="9"/>
    <n v="3"/>
    <n v="2561"/>
    <s v="1605"/>
    <s v="0001"/>
    <s v="16050701"/>
    <x v="4"/>
    <x v="132"/>
    <n v="20"/>
    <n v="2"/>
    <n v="2500"/>
    <s v="16050001"/>
    <x v="1"/>
    <s v="16"/>
  </r>
  <r>
    <s v="3160500184091"/>
    <x v="1"/>
    <x v="61"/>
    <n v="19"/>
    <n v="3"/>
    <n v="2561"/>
    <s v="1605"/>
    <s v="0000"/>
    <s v="16050701"/>
    <x v="4"/>
    <x v="11"/>
    <n v="1"/>
    <n v="1"/>
    <n v="2481"/>
    <s v="16050000"/>
    <x v="0"/>
    <s v="16"/>
  </r>
  <r>
    <s v="3160500187839"/>
    <x v="1"/>
    <x v="29"/>
    <n v="20"/>
    <n v="5"/>
    <n v="2561"/>
    <s v="1605"/>
    <s v="0000"/>
    <s v="16050701"/>
    <x v="4"/>
    <x v="11"/>
    <n v="2"/>
    <n v="6"/>
    <n v="2491"/>
    <s v="16050000"/>
    <x v="0"/>
    <s v="16"/>
  </r>
  <r>
    <s v="3160500183388"/>
    <x v="1"/>
    <x v="31"/>
    <n v="23"/>
    <n v="5"/>
    <n v="2561"/>
    <s v="1799"/>
    <s v="0001"/>
    <s v="16050701"/>
    <x v="4"/>
    <x v="2"/>
    <n v="6"/>
    <n v="9"/>
    <n v="2473"/>
    <s v="17990001"/>
    <x v="1"/>
    <s v="17"/>
  </r>
  <r>
    <s v="3160500181091"/>
    <x v="1"/>
    <x v="24"/>
    <n v="5"/>
    <n v="10"/>
    <n v="2561"/>
    <s v="1414"/>
    <s v="0001"/>
    <s v="16050701"/>
    <x v="4"/>
    <x v="11"/>
    <n v="18"/>
    <n v="8"/>
    <n v="2482"/>
    <s v="14140001"/>
    <x v="1"/>
    <s v="14"/>
  </r>
  <r>
    <s v="1160100391131"/>
    <x v="0"/>
    <x v="82"/>
    <n v="24"/>
    <n v="4"/>
    <n v="2561"/>
    <s v="1605"/>
    <s v="0000"/>
    <s v="16050702"/>
    <x v="4"/>
    <x v="11"/>
    <n v="27"/>
    <n v="1"/>
    <n v="2536"/>
    <s v="16050000"/>
    <x v="0"/>
    <s v="16"/>
  </r>
  <r>
    <s v="3160500188479"/>
    <x v="1"/>
    <x v="23"/>
    <n v="27"/>
    <n v="5"/>
    <n v="2561"/>
    <s v="1605"/>
    <s v="0000"/>
    <s v="16050702"/>
    <x v="4"/>
    <x v="11"/>
    <n v="9"/>
    <n v="10"/>
    <n v="2490"/>
    <s v="16050000"/>
    <x v="0"/>
    <s v="16"/>
  </r>
  <r>
    <s v="3160500189017"/>
    <x v="1"/>
    <x v="71"/>
    <n v="27"/>
    <n v="5"/>
    <n v="2561"/>
    <s v="1605"/>
    <s v="0000"/>
    <s v="16050702"/>
    <x v="4"/>
    <x v="18"/>
    <n v="18"/>
    <n v="12"/>
    <n v="2514"/>
    <s v="16050000"/>
    <x v="0"/>
    <s v="16"/>
  </r>
  <r>
    <s v="5160500016879"/>
    <x v="0"/>
    <x v="61"/>
    <n v="13"/>
    <n v="6"/>
    <n v="2561"/>
    <s v="1605"/>
    <s v="0000"/>
    <s v="16050702"/>
    <x v="4"/>
    <x v="11"/>
    <n v="0"/>
    <n v="0"/>
    <n v="2481"/>
    <s v="16050000"/>
    <x v="0"/>
    <s v="16"/>
  </r>
  <r>
    <s v="3160500188720"/>
    <x v="0"/>
    <x v="29"/>
    <n v="26"/>
    <n v="7"/>
    <n v="2561"/>
    <s v="1683"/>
    <s v="0001"/>
    <s v="16050702"/>
    <x v="4"/>
    <x v="50"/>
    <n v="6"/>
    <n v="11"/>
    <n v="2491"/>
    <s v="16830001"/>
    <x v="1"/>
    <s v="16"/>
  </r>
  <r>
    <s v="3160500188401"/>
    <x v="1"/>
    <x v="13"/>
    <n v="28"/>
    <n v="7"/>
    <n v="2561"/>
    <s v="1683"/>
    <s v="0001"/>
    <s v="16050702"/>
    <x v="4"/>
    <x v="3"/>
    <n v="31"/>
    <n v="12"/>
    <n v="2476"/>
    <s v="16830001"/>
    <x v="1"/>
    <s v="16"/>
  </r>
  <r>
    <s v="5160599003448"/>
    <x v="1"/>
    <x v="21"/>
    <n v="18"/>
    <n v="8"/>
    <n v="2561"/>
    <s v="1683"/>
    <s v="0001"/>
    <s v="16050702"/>
    <x v="4"/>
    <x v="1"/>
    <n v="1"/>
    <n v="1"/>
    <n v="2497"/>
    <s v="16830001"/>
    <x v="1"/>
    <s v="16"/>
  </r>
  <r>
    <s v="3160500191046"/>
    <x v="0"/>
    <x v="47"/>
    <n v="5"/>
    <n v="11"/>
    <n v="2561"/>
    <s v="1683"/>
    <s v="0001"/>
    <s v="16050702"/>
    <x v="4"/>
    <x v="1"/>
    <n v="28"/>
    <n v="7"/>
    <n v="2504"/>
    <s v="16830001"/>
    <x v="1"/>
    <s v="16"/>
  </r>
  <r>
    <s v="3160500194517"/>
    <x v="1"/>
    <x v="57"/>
    <n v="29"/>
    <n v="8"/>
    <n v="2561"/>
    <s v="1605"/>
    <s v="0000"/>
    <s v="16050703"/>
    <x v="4"/>
    <x v="11"/>
    <n v="17"/>
    <n v="12"/>
    <n v="2470"/>
    <s v="16050000"/>
    <x v="0"/>
    <s v="16"/>
  </r>
  <r>
    <s v="3160500194363"/>
    <x v="0"/>
    <x v="17"/>
    <n v="23"/>
    <n v="11"/>
    <n v="2561"/>
    <s v="1605"/>
    <s v="0000"/>
    <s v="16050703"/>
    <x v="4"/>
    <x v="11"/>
    <n v="1"/>
    <n v="1"/>
    <n v="2476"/>
    <s v="16050000"/>
    <x v="0"/>
    <s v="16"/>
  </r>
  <r>
    <s v="3160500196854"/>
    <x v="1"/>
    <x v="51"/>
    <n v="20"/>
    <n v="3"/>
    <n v="2561"/>
    <s v="1605"/>
    <s v="0001"/>
    <s v="16050704"/>
    <x v="4"/>
    <x v="5"/>
    <n v="8"/>
    <n v="2"/>
    <n v="2519"/>
    <s v="16050001"/>
    <x v="1"/>
    <s v="16"/>
  </r>
  <r>
    <s v="3160500200037"/>
    <x v="1"/>
    <x v="31"/>
    <n v="23"/>
    <n v="4"/>
    <n v="2561"/>
    <s v="1605"/>
    <s v="0000"/>
    <s v="16050704"/>
    <x v="4"/>
    <x v="11"/>
    <n v="5"/>
    <n v="11"/>
    <n v="2473"/>
    <s v="16050000"/>
    <x v="0"/>
    <s v="16"/>
  </r>
  <r>
    <s v="3160500292578"/>
    <x v="0"/>
    <x v="4"/>
    <n v="20"/>
    <n v="10"/>
    <n v="2561"/>
    <s v="1103"/>
    <s v="0000"/>
    <s v="16050704"/>
    <x v="4"/>
    <x v="86"/>
    <n v="1"/>
    <n v="5"/>
    <n v="2502"/>
    <s v="11030000"/>
    <x v="0"/>
    <s v="11"/>
  </r>
  <r>
    <s v="3160500202781"/>
    <x v="1"/>
    <x v="3"/>
    <n v="18"/>
    <n v="2"/>
    <n v="2561"/>
    <s v="2090"/>
    <s v="0001"/>
    <s v="16050705"/>
    <x v="4"/>
    <x v="77"/>
    <n v="17"/>
    <n v="10"/>
    <n v="2499"/>
    <s v="20900001"/>
    <x v="1"/>
    <s v="20"/>
  </r>
  <r>
    <s v="3160500202595"/>
    <x v="1"/>
    <x v="37"/>
    <n v="7"/>
    <n v="3"/>
    <n v="2561"/>
    <s v="1605"/>
    <s v="0000"/>
    <s v="16050705"/>
    <x v="4"/>
    <x v="11"/>
    <n v="15"/>
    <n v="9"/>
    <n v="2468"/>
    <s v="16050000"/>
    <x v="0"/>
    <s v="16"/>
  </r>
  <r>
    <s v="3160500204369"/>
    <x v="0"/>
    <x v="43"/>
    <n v="11"/>
    <n v="3"/>
    <n v="2561"/>
    <s v="1605"/>
    <s v="0000"/>
    <s v="16050705"/>
    <x v="4"/>
    <x v="11"/>
    <n v="14"/>
    <n v="5"/>
    <n v="2477"/>
    <s v="16050000"/>
    <x v="0"/>
    <s v="16"/>
  </r>
  <r>
    <s v="3160500204849"/>
    <x v="0"/>
    <x v="6"/>
    <n v="12"/>
    <n v="4"/>
    <n v="2561"/>
    <s v="1683"/>
    <s v="0001"/>
    <s v="16050705"/>
    <x v="4"/>
    <x v="2"/>
    <n v="1"/>
    <n v="1"/>
    <n v="2488"/>
    <s v="16830001"/>
    <x v="1"/>
    <s v="16"/>
  </r>
  <r>
    <s v="1179900609589"/>
    <x v="0"/>
    <x v="92"/>
    <n v="1"/>
    <n v="10"/>
    <n v="2561"/>
    <s v="1999"/>
    <s v="0001"/>
    <s v="16050705"/>
    <x v="4"/>
    <x v="268"/>
    <n v="24"/>
    <n v="10"/>
    <n v="2558"/>
    <s v="19990001"/>
    <x v="1"/>
    <s v="19"/>
  </r>
  <r>
    <s v="1160500039078"/>
    <x v="0"/>
    <x v="83"/>
    <n v="23"/>
    <n v="11"/>
    <n v="2561"/>
    <s v="1605"/>
    <s v="0000"/>
    <s v="16050705"/>
    <x v="4"/>
    <x v="11"/>
    <n v="8"/>
    <n v="12"/>
    <n v="2531"/>
    <s v="16050000"/>
    <x v="0"/>
    <s v="16"/>
  </r>
  <r>
    <s v="3160500202749"/>
    <x v="0"/>
    <x v="19"/>
    <n v="23"/>
    <n v="12"/>
    <n v="2561"/>
    <s v="1605"/>
    <s v="0000"/>
    <s v="16050705"/>
    <x v="4"/>
    <x v="86"/>
    <n v="22"/>
    <n v="1"/>
    <n v="2509"/>
    <s v="16050000"/>
    <x v="0"/>
    <s v="16"/>
  </r>
  <r>
    <s v="3160500209654"/>
    <x v="0"/>
    <x v="1"/>
    <n v="2"/>
    <n v="4"/>
    <n v="2561"/>
    <s v="1683"/>
    <s v="0001"/>
    <s v="16050706"/>
    <x v="4"/>
    <x v="2"/>
    <n v="28"/>
    <n v="4"/>
    <n v="2485"/>
    <s v="16830001"/>
    <x v="1"/>
    <s v="16"/>
  </r>
  <r>
    <s v="3160500206990"/>
    <x v="1"/>
    <x v="32"/>
    <n v="1"/>
    <n v="7"/>
    <n v="2561"/>
    <s v="1605"/>
    <s v="0000"/>
    <s v="16050706"/>
    <x v="4"/>
    <x v="11"/>
    <n v="5"/>
    <n v="12"/>
    <n v="2510"/>
    <s v="16050000"/>
    <x v="0"/>
    <s v="16"/>
  </r>
  <r>
    <s v="3160500207791"/>
    <x v="1"/>
    <x v="25"/>
    <n v="13"/>
    <n v="10"/>
    <n v="2561"/>
    <s v="1605"/>
    <s v="0000"/>
    <s v="16050706"/>
    <x v="4"/>
    <x v="11"/>
    <n v="1"/>
    <n v="8"/>
    <n v="2498"/>
    <s v="16050000"/>
    <x v="0"/>
    <s v="16"/>
  </r>
  <r>
    <s v="3160500207481"/>
    <x v="1"/>
    <x v="37"/>
    <n v="16"/>
    <n v="10"/>
    <n v="2561"/>
    <s v="1799"/>
    <s v="0001"/>
    <s v="16050706"/>
    <x v="4"/>
    <x v="2"/>
    <n v="19"/>
    <n v="1"/>
    <n v="2469"/>
    <s v="17990001"/>
    <x v="1"/>
    <s v="17"/>
  </r>
  <r>
    <s v="3160500208968"/>
    <x v="0"/>
    <x v="5"/>
    <n v="30"/>
    <n v="11"/>
    <n v="2561"/>
    <s v="1605"/>
    <s v="0000"/>
    <s v="16050706"/>
    <x v="4"/>
    <x v="11"/>
    <n v="13"/>
    <n v="7"/>
    <n v="2473"/>
    <s v="16050000"/>
    <x v="0"/>
    <s v="16"/>
  </r>
  <r>
    <s v="1160500011467"/>
    <x v="0"/>
    <x v="42"/>
    <n v="4"/>
    <n v="7"/>
    <n v="2561"/>
    <s v="1606"/>
    <s v="0000"/>
    <s v="16050707"/>
    <x v="4"/>
    <x v="11"/>
    <n v="5"/>
    <n v="5"/>
    <n v="2527"/>
    <s v="16060000"/>
    <x v="0"/>
    <s v="16"/>
  </r>
  <r>
    <s v="3160600675681"/>
    <x v="0"/>
    <x v="42"/>
    <n v="16"/>
    <n v="8"/>
    <n v="2561"/>
    <s v="1606"/>
    <s v="0000"/>
    <s v="16050707"/>
    <x v="4"/>
    <x v="48"/>
    <n v="26"/>
    <n v="8"/>
    <n v="2526"/>
    <s v="16060000"/>
    <x v="0"/>
    <s v="16"/>
  </r>
  <r>
    <s v="3160500331671"/>
    <x v="1"/>
    <x v="24"/>
    <n v="10"/>
    <n v="10"/>
    <n v="2561"/>
    <s v="6101"/>
    <s v="0000"/>
    <s v="16050707"/>
    <x v="4"/>
    <x v="37"/>
    <n v="22"/>
    <n v="1"/>
    <n v="2482"/>
    <s v="61010000"/>
    <x v="0"/>
    <s v="61"/>
  </r>
  <r>
    <s v="3500100399932"/>
    <x v="0"/>
    <x v="45"/>
    <n v="27"/>
    <n v="6"/>
    <n v="2561"/>
    <s v="1396"/>
    <s v="0001"/>
    <s v="16050708"/>
    <x v="4"/>
    <x v="44"/>
    <n v="20"/>
    <n v="2"/>
    <n v="2501"/>
    <s v="13960001"/>
    <x v="1"/>
    <s v="13"/>
  </r>
  <r>
    <s v="3160500337121"/>
    <x v="1"/>
    <x v="17"/>
    <n v="11"/>
    <n v="1"/>
    <n v="2561"/>
    <s v="1799"/>
    <s v="0001"/>
    <s v="16050709"/>
    <x v="4"/>
    <x v="2"/>
    <n v="5"/>
    <n v="6"/>
    <n v="2475"/>
    <s v="17990001"/>
    <x v="1"/>
    <s v="17"/>
  </r>
  <r>
    <s v="3160500339001"/>
    <x v="0"/>
    <x v="55"/>
    <n v="15"/>
    <n v="1"/>
    <n v="2561"/>
    <s v="1698"/>
    <s v="0001"/>
    <s v="16050709"/>
    <x v="4"/>
    <x v="22"/>
    <n v="16"/>
    <n v="12"/>
    <n v="2507"/>
    <s v="16980001"/>
    <x v="1"/>
    <s v="16"/>
  </r>
  <r>
    <s v="3160500338616"/>
    <x v="0"/>
    <x v="43"/>
    <n v="17"/>
    <n v="2"/>
    <n v="2561"/>
    <s v="1691"/>
    <s v="0000"/>
    <s v="16050709"/>
    <x v="4"/>
    <x v="11"/>
    <n v="14"/>
    <n v="2"/>
    <n v="2478"/>
    <s v="16910000"/>
    <x v="0"/>
    <s v="16"/>
  </r>
  <r>
    <s v="3160500346376"/>
    <x v="1"/>
    <x v="46"/>
    <n v="24"/>
    <n v="2"/>
    <n v="2561"/>
    <s v="1691"/>
    <s v="0000"/>
    <s v="16050709"/>
    <x v="4"/>
    <x v="11"/>
    <n v="1"/>
    <n v="1"/>
    <n v="2489"/>
    <s v="16910000"/>
    <x v="0"/>
    <s v="16"/>
  </r>
  <r>
    <s v="3160500488529"/>
    <x v="1"/>
    <x v="1"/>
    <n v="3"/>
    <n v="3"/>
    <n v="2561"/>
    <s v="1041"/>
    <s v="0001"/>
    <s v="16050709"/>
    <x v="4"/>
    <x v="11"/>
    <n v="0"/>
    <n v="0"/>
    <n v="2486"/>
    <s v="10410001"/>
    <x v="2"/>
    <s v="10"/>
  </r>
  <r>
    <s v="3160100579276"/>
    <x v="0"/>
    <x v="54"/>
    <n v="16"/>
    <n v="5"/>
    <n v="2561"/>
    <s v="1691"/>
    <s v="0000"/>
    <s v="16050709"/>
    <x v="4"/>
    <x v="24"/>
    <n v="14"/>
    <n v="6"/>
    <n v="2504"/>
    <s v="16910000"/>
    <x v="0"/>
    <s v="16"/>
  </r>
  <r>
    <s v="3170100221541"/>
    <x v="0"/>
    <x v="32"/>
    <n v="14"/>
    <n v="6"/>
    <n v="2561"/>
    <s v="1701"/>
    <s v="0000"/>
    <s v="16050709"/>
    <x v="4"/>
    <x v="11"/>
    <n v="4"/>
    <n v="10"/>
    <n v="2510"/>
    <s v="17010000"/>
    <x v="0"/>
    <s v="17"/>
  </r>
  <r>
    <s v="3160500338004"/>
    <x v="0"/>
    <x v="50"/>
    <n v="15"/>
    <n v="6"/>
    <n v="2561"/>
    <s v="1683"/>
    <s v="0001"/>
    <s v="16050709"/>
    <x v="4"/>
    <x v="17"/>
    <n v="27"/>
    <n v="6"/>
    <n v="2479"/>
    <s v="16830001"/>
    <x v="1"/>
    <s v="16"/>
  </r>
  <r>
    <s v="3160500346678"/>
    <x v="1"/>
    <x v="30"/>
    <n v="12"/>
    <n v="8"/>
    <n v="2561"/>
    <s v="1691"/>
    <s v="0000"/>
    <s v="16050709"/>
    <x v="4"/>
    <x v="208"/>
    <n v="28"/>
    <n v="2"/>
    <n v="2506"/>
    <s v="16910000"/>
    <x v="0"/>
    <s v="16"/>
  </r>
  <r>
    <s v="3160500342842"/>
    <x v="1"/>
    <x v="8"/>
    <n v="5"/>
    <n v="10"/>
    <n v="2561"/>
    <s v="1691"/>
    <s v="0000"/>
    <s v="16050709"/>
    <x v="4"/>
    <x v="11"/>
    <n v="5"/>
    <n v="4"/>
    <n v="2483"/>
    <s v="16910000"/>
    <x v="0"/>
    <s v="16"/>
  </r>
  <r>
    <s v="3160500346643"/>
    <x v="0"/>
    <x v="16"/>
    <n v="2"/>
    <n v="11"/>
    <n v="2561"/>
    <s v="1691"/>
    <s v="0000"/>
    <s v="16050709"/>
    <x v="4"/>
    <x v="11"/>
    <n v="1"/>
    <n v="8"/>
    <n v="2479"/>
    <s v="16910000"/>
    <x v="0"/>
    <s v="16"/>
  </r>
  <r>
    <s v="3160500346856"/>
    <x v="1"/>
    <x v="89"/>
    <n v="16"/>
    <n v="12"/>
    <n v="2561"/>
    <s v="1799"/>
    <s v="0001"/>
    <s v="16050709"/>
    <x v="4"/>
    <x v="32"/>
    <n v="1"/>
    <n v="2"/>
    <n v="2525"/>
    <s v="17990001"/>
    <x v="1"/>
    <s v="17"/>
  </r>
  <r>
    <s v="1179900162860"/>
    <x v="0"/>
    <x v="80"/>
    <n v="6"/>
    <n v="2"/>
    <n v="2561"/>
    <s v="1683"/>
    <s v="0001"/>
    <s v="16050710"/>
    <x v="4"/>
    <x v="186"/>
    <n v="2"/>
    <n v="9"/>
    <n v="2532"/>
    <s v="16830001"/>
    <x v="1"/>
    <s v="16"/>
  </r>
  <r>
    <s v="3329900350962"/>
    <x v="0"/>
    <x v="7"/>
    <n v="26"/>
    <n v="5"/>
    <n v="2561"/>
    <s v="1605"/>
    <s v="0000"/>
    <s v="16050710"/>
    <x v="4"/>
    <x v="26"/>
    <n v="17"/>
    <n v="1"/>
    <n v="2507"/>
    <s v="16050000"/>
    <x v="0"/>
    <s v="16"/>
  </r>
  <r>
    <s v="1179900163734"/>
    <x v="0"/>
    <x v="80"/>
    <n v="5"/>
    <n v="7"/>
    <n v="2561"/>
    <s v="1799"/>
    <s v="0001"/>
    <s v="16050710"/>
    <x v="4"/>
    <x v="116"/>
    <n v="12"/>
    <n v="9"/>
    <n v="2532"/>
    <s v="17990001"/>
    <x v="1"/>
    <s v="17"/>
  </r>
  <r>
    <s v="3160500350748"/>
    <x v="0"/>
    <x v="30"/>
    <n v="14"/>
    <n v="9"/>
    <n v="2561"/>
    <s v="1799"/>
    <s v="0001"/>
    <s v="16050710"/>
    <x v="4"/>
    <x v="2"/>
    <n v="12"/>
    <n v="6"/>
    <n v="2506"/>
    <s v="17990001"/>
    <x v="1"/>
    <s v="17"/>
  </r>
  <r>
    <s v="3160500356185"/>
    <x v="0"/>
    <x v="49"/>
    <n v="18"/>
    <n v="11"/>
    <n v="2561"/>
    <s v="1683"/>
    <s v="0001"/>
    <s v="16050710"/>
    <x v="4"/>
    <x v="2"/>
    <n v="29"/>
    <n v="11"/>
    <n v="2493"/>
    <s v="16830001"/>
    <x v="1"/>
    <s v="16"/>
  </r>
  <r>
    <s v="3160500350331"/>
    <x v="0"/>
    <x v="41"/>
    <n v="28"/>
    <n v="11"/>
    <n v="2561"/>
    <s v="1683"/>
    <s v="0001"/>
    <s v="16050710"/>
    <x v="4"/>
    <x v="2"/>
    <n v="1"/>
    <n v="7"/>
    <n v="2495"/>
    <s v="16830001"/>
    <x v="1"/>
    <s v="16"/>
  </r>
  <r>
    <s v="3160500488847"/>
    <x v="1"/>
    <x v="74"/>
    <n v="23"/>
    <n v="6"/>
    <n v="2561"/>
    <s v="1605"/>
    <s v="0000"/>
    <s v="16050711"/>
    <x v="4"/>
    <x v="353"/>
    <n v="6"/>
    <n v="4"/>
    <n v="2524"/>
    <s v="16050000"/>
    <x v="0"/>
    <s v="16"/>
  </r>
  <r>
    <s v="3160500358161"/>
    <x v="1"/>
    <x v="35"/>
    <n v="8"/>
    <n v="8"/>
    <n v="2561"/>
    <s v="1683"/>
    <s v="0001"/>
    <s v="16050711"/>
    <x v="4"/>
    <x v="316"/>
    <n v="14"/>
    <n v="8"/>
    <n v="2483"/>
    <s v="16830001"/>
    <x v="1"/>
    <s v="16"/>
  </r>
  <r>
    <s v="3160500172041"/>
    <x v="0"/>
    <x v="77"/>
    <n v="3"/>
    <n v="11"/>
    <n v="2561"/>
    <s v="1683"/>
    <s v="0001"/>
    <s v="16050711"/>
    <x v="4"/>
    <x v="22"/>
    <n v="24"/>
    <n v="7"/>
    <n v="2512"/>
    <s v="16830001"/>
    <x v="1"/>
    <s v="16"/>
  </r>
  <r>
    <s v="3160500377654"/>
    <x v="0"/>
    <x v="25"/>
    <n v="8"/>
    <n v="1"/>
    <n v="2561"/>
    <s v="1683"/>
    <s v="0001"/>
    <s v="16050713"/>
    <x v="4"/>
    <x v="10"/>
    <n v="6"/>
    <n v="3"/>
    <n v="2497"/>
    <s v="16830001"/>
    <x v="1"/>
    <s v="16"/>
  </r>
  <r>
    <s v="3160500378472"/>
    <x v="1"/>
    <x v="43"/>
    <n v="28"/>
    <n v="1"/>
    <n v="2561"/>
    <s v="1605"/>
    <s v="0000"/>
    <s v="16050713"/>
    <x v="4"/>
    <x v="11"/>
    <n v="17"/>
    <n v="6"/>
    <n v="2477"/>
    <s v="16050000"/>
    <x v="0"/>
    <s v="16"/>
  </r>
  <r>
    <s v="3160500377697"/>
    <x v="1"/>
    <x v="50"/>
    <n v="26"/>
    <n v="2"/>
    <n v="2561"/>
    <s v="1683"/>
    <s v="0001"/>
    <s v="16050713"/>
    <x v="4"/>
    <x v="1"/>
    <n v="22"/>
    <n v="2"/>
    <n v="2480"/>
    <s v="16830001"/>
    <x v="1"/>
    <s v="16"/>
  </r>
  <r>
    <s v="3160500430385"/>
    <x v="1"/>
    <x v="46"/>
    <n v="17"/>
    <n v="5"/>
    <n v="2561"/>
    <s v="1605"/>
    <s v="0000"/>
    <s v="16050713"/>
    <x v="4"/>
    <x v="11"/>
    <n v="1"/>
    <n v="1"/>
    <n v="2489"/>
    <s v="16050000"/>
    <x v="0"/>
    <s v="16"/>
  </r>
  <r>
    <s v="3160500378243"/>
    <x v="0"/>
    <x v="26"/>
    <n v="9"/>
    <n v="9"/>
    <n v="2561"/>
    <s v="1605"/>
    <s v="0001"/>
    <s v="16050713"/>
    <x v="4"/>
    <x v="21"/>
    <n v="22"/>
    <n v="6"/>
    <n v="2485"/>
    <s v="16050001"/>
    <x v="1"/>
    <s v="16"/>
  </r>
  <r>
    <s v="3160500360557"/>
    <x v="0"/>
    <x v="1"/>
    <n v="26"/>
    <n v="9"/>
    <n v="2561"/>
    <s v="1605"/>
    <s v="0000"/>
    <s v="16050713"/>
    <x v="4"/>
    <x v="11"/>
    <n v="28"/>
    <n v="12"/>
    <n v="2485"/>
    <s v="16050000"/>
    <x v="0"/>
    <s v="16"/>
  </r>
  <r>
    <s v="3160500379797"/>
    <x v="1"/>
    <x v="50"/>
    <n v="21"/>
    <n v="12"/>
    <n v="2561"/>
    <s v="1683"/>
    <s v="0001"/>
    <s v="16050713"/>
    <x v="4"/>
    <x v="2"/>
    <n v="19"/>
    <n v="1"/>
    <n v="2480"/>
    <s v="16830001"/>
    <x v="1"/>
    <s v="16"/>
  </r>
  <r>
    <s v="3160500212744"/>
    <x v="0"/>
    <x v="41"/>
    <n v="11"/>
    <n v="2"/>
    <n v="2561"/>
    <s v="1605"/>
    <s v="0000"/>
    <s v="16050801"/>
    <x v="4"/>
    <x v="11"/>
    <n v="5"/>
    <n v="2"/>
    <n v="2495"/>
    <s v="16050000"/>
    <x v="0"/>
    <s v="16"/>
  </r>
  <r>
    <s v="3160500214054"/>
    <x v="1"/>
    <x v="57"/>
    <n v="11"/>
    <n v="5"/>
    <n v="2561"/>
    <s v="1605"/>
    <s v="0001"/>
    <s v="16050801"/>
    <x v="4"/>
    <x v="11"/>
    <n v="13"/>
    <n v="2"/>
    <n v="2471"/>
    <s v="16050001"/>
    <x v="1"/>
    <s v="16"/>
  </r>
  <r>
    <s v="3100201643689"/>
    <x v="0"/>
    <x v="47"/>
    <n v="21"/>
    <n v="5"/>
    <n v="2561"/>
    <s v="1683"/>
    <s v="0001"/>
    <s v="16050801"/>
    <x v="4"/>
    <x v="2"/>
    <n v="20"/>
    <n v="7"/>
    <n v="2503"/>
    <s v="16830001"/>
    <x v="1"/>
    <s v="16"/>
  </r>
  <r>
    <s v="3160500211781"/>
    <x v="1"/>
    <x v="7"/>
    <n v="1"/>
    <n v="11"/>
    <n v="2561"/>
    <s v="1683"/>
    <s v="0001"/>
    <s v="16050801"/>
    <x v="4"/>
    <x v="22"/>
    <n v="30"/>
    <n v="4"/>
    <n v="2507"/>
    <s v="16830001"/>
    <x v="1"/>
    <s v="16"/>
  </r>
  <r>
    <s v="3160500217916"/>
    <x v="1"/>
    <x v="31"/>
    <n v="2"/>
    <n v="4"/>
    <n v="2561"/>
    <s v="1683"/>
    <s v="0001"/>
    <s v="16050802"/>
    <x v="4"/>
    <x v="116"/>
    <n v="18"/>
    <n v="3"/>
    <n v="2474"/>
    <s v="16830001"/>
    <x v="1"/>
    <s v="16"/>
  </r>
  <r>
    <s v="3160500221671"/>
    <x v="1"/>
    <x v="66"/>
    <n v="15"/>
    <n v="9"/>
    <n v="2561"/>
    <s v="1683"/>
    <s v="0001"/>
    <s v="16050802"/>
    <x v="4"/>
    <x v="84"/>
    <n v="4"/>
    <n v="3"/>
    <n v="2487"/>
    <s v="16830001"/>
    <x v="1"/>
    <s v="16"/>
  </r>
  <r>
    <s v="3160500219226"/>
    <x v="1"/>
    <x v="34"/>
    <n v="25"/>
    <n v="9"/>
    <n v="2561"/>
    <s v="1605"/>
    <s v="0000"/>
    <s v="16050802"/>
    <x v="4"/>
    <x v="11"/>
    <n v="19"/>
    <n v="6"/>
    <n v="2499"/>
    <s v="16050000"/>
    <x v="0"/>
    <s v="16"/>
  </r>
  <r>
    <s v="5160500003874"/>
    <x v="0"/>
    <x v="60"/>
    <n v="4"/>
    <n v="11"/>
    <n v="2561"/>
    <s v="1605"/>
    <s v="0000"/>
    <s v="16050802"/>
    <x v="4"/>
    <x v="11"/>
    <n v="0"/>
    <n v="0"/>
    <n v="2496"/>
    <s v="16050000"/>
    <x v="0"/>
    <s v="16"/>
  </r>
  <r>
    <s v="3160500215581"/>
    <x v="0"/>
    <x v="26"/>
    <n v="23"/>
    <n v="11"/>
    <n v="2561"/>
    <s v="1605"/>
    <s v="0000"/>
    <s v="16050802"/>
    <x v="4"/>
    <x v="11"/>
    <n v="4"/>
    <n v="7"/>
    <n v="2485"/>
    <s v="16050000"/>
    <x v="0"/>
    <s v="16"/>
  </r>
  <r>
    <s v="3160500020225"/>
    <x v="0"/>
    <x v="45"/>
    <n v="12"/>
    <n v="1"/>
    <n v="2561"/>
    <s v="1684"/>
    <s v="0001"/>
    <s v="16050803"/>
    <x v="4"/>
    <x v="24"/>
    <n v="26"/>
    <n v="8"/>
    <n v="2500"/>
    <s v="16840001"/>
    <x v="2"/>
    <s v="16"/>
  </r>
  <r>
    <s v="3660800074407"/>
    <x v="0"/>
    <x v="32"/>
    <n v="11"/>
    <n v="2"/>
    <n v="2561"/>
    <s v="1605"/>
    <s v="0000"/>
    <s v="16050803"/>
    <x v="4"/>
    <x v="11"/>
    <n v="0"/>
    <n v="0"/>
    <n v="2511"/>
    <s v="16050000"/>
    <x v="0"/>
    <s v="16"/>
  </r>
  <r>
    <s v="3160500220267"/>
    <x v="1"/>
    <x v="77"/>
    <n v="17"/>
    <n v="5"/>
    <n v="2561"/>
    <s v="1605"/>
    <s v="0001"/>
    <s v="16050803"/>
    <x v="4"/>
    <x v="54"/>
    <n v="5"/>
    <n v="2"/>
    <n v="2512"/>
    <s v="16050001"/>
    <x v="1"/>
    <s v="16"/>
  </r>
  <r>
    <s v="3160500224076"/>
    <x v="0"/>
    <x v="54"/>
    <n v="21"/>
    <n v="5"/>
    <n v="2561"/>
    <s v="1605"/>
    <s v="0000"/>
    <s v="16050803"/>
    <x v="4"/>
    <x v="0"/>
    <n v="21"/>
    <n v="10"/>
    <n v="2504"/>
    <s v="16050000"/>
    <x v="0"/>
    <s v="16"/>
  </r>
  <r>
    <s v="3160500219471"/>
    <x v="0"/>
    <x v="16"/>
    <n v="16"/>
    <n v="6"/>
    <n v="2561"/>
    <s v="1605"/>
    <s v="0000"/>
    <s v="16050803"/>
    <x v="4"/>
    <x v="2"/>
    <n v="17"/>
    <n v="3"/>
    <n v="2479"/>
    <s v="16050000"/>
    <x v="0"/>
    <s v="16"/>
  </r>
  <r>
    <s v="3160500224670"/>
    <x v="0"/>
    <x v="11"/>
    <n v="30"/>
    <n v="6"/>
    <n v="2561"/>
    <s v="1605"/>
    <s v="0000"/>
    <s v="16050803"/>
    <x v="4"/>
    <x v="11"/>
    <n v="1"/>
    <n v="8"/>
    <n v="2474"/>
    <s v="16050000"/>
    <x v="0"/>
    <s v="16"/>
  </r>
  <r>
    <s v="3160500221913"/>
    <x v="0"/>
    <x v="77"/>
    <n v="19"/>
    <n v="7"/>
    <n v="2561"/>
    <s v="1605"/>
    <s v="0001"/>
    <s v="16050803"/>
    <x v="4"/>
    <x v="2"/>
    <n v="4"/>
    <n v="9"/>
    <n v="2511"/>
    <s v="16050001"/>
    <x v="1"/>
    <s v="16"/>
  </r>
  <r>
    <s v="3160500220097"/>
    <x v="1"/>
    <x v="16"/>
    <n v="15"/>
    <n v="8"/>
    <n v="2561"/>
    <s v="1605"/>
    <s v="0000"/>
    <s v="16050803"/>
    <x v="4"/>
    <x v="11"/>
    <n v="29"/>
    <n v="6"/>
    <n v="2479"/>
    <s v="16050000"/>
    <x v="0"/>
    <s v="16"/>
  </r>
  <r>
    <s v="3160500224734"/>
    <x v="1"/>
    <x v="41"/>
    <n v="26"/>
    <n v="12"/>
    <n v="2561"/>
    <s v="1683"/>
    <s v="0001"/>
    <s v="16050803"/>
    <x v="4"/>
    <x v="16"/>
    <n v="1"/>
    <n v="1"/>
    <n v="2495"/>
    <s v="16830001"/>
    <x v="1"/>
    <s v="16"/>
  </r>
  <r>
    <s v="3160500238981"/>
    <x v="0"/>
    <x v="55"/>
    <n v="8"/>
    <n v="2"/>
    <n v="2561"/>
    <s v="1683"/>
    <s v="0001"/>
    <s v="16050804"/>
    <x v="4"/>
    <x v="25"/>
    <n v="6"/>
    <n v="10"/>
    <n v="2507"/>
    <s v="16830001"/>
    <x v="1"/>
    <s v="16"/>
  </r>
  <r>
    <s v="3160500229345"/>
    <x v="0"/>
    <x v="16"/>
    <n v="22"/>
    <n v="4"/>
    <n v="2561"/>
    <s v="1683"/>
    <s v="0001"/>
    <s v="16050804"/>
    <x v="4"/>
    <x v="52"/>
    <n v="1"/>
    <n v="1"/>
    <n v="2479"/>
    <s v="16830001"/>
    <x v="1"/>
    <s v="16"/>
  </r>
  <r>
    <s v="3160500228349"/>
    <x v="1"/>
    <x v="45"/>
    <n v="6"/>
    <n v="9"/>
    <n v="2561"/>
    <s v="1605"/>
    <s v="0001"/>
    <s v="16050804"/>
    <x v="4"/>
    <x v="174"/>
    <n v="30"/>
    <n v="11"/>
    <n v="2500"/>
    <s v="16050001"/>
    <x v="1"/>
    <s v="16"/>
  </r>
  <r>
    <s v="3160500232893"/>
    <x v="0"/>
    <x v="24"/>
    <n v="7"/>
    <n v="1"/>
    <n v="2561"/>
    <s v="1683"/>
    <s v="0001"/>
    <s v="16050805"/>
    <x v="4"/>
    <x v="40"/>
    <n v="30"/>
    <n v="4"/>
    <n v="2481"/>
    <s v="16830001"/>
    <x v="1"/>
    <s v="16"/>
  </r>
  <r>
    <s v="3160500230408"/>
    <x v="1"/>
    <x v="45"/>
    <n v="4"/>
    <n v="5"/>
    <n v="2561"/>
    <s v="1605"/>
    <s v="0001"/>
    <s v="16050805"/>
    <x v="4"/>
    <x v="9"/>
    <n v="7"/>
    <n v="9"/>
    <n v="2500"/>
    <s v="16050001"/>
    <x v="1"/>
    <s v="16"/>
  </r>
  <r>
    <s v="3160500235019"/>
    <x v="1"/>
    <x v="16"/>
    <n v="4"/>
    <n v="1"/>
    <n v="2561"/>
    <s v="1601"/>
    <s v="0000"/>
    <s v="16050806"/>
    <x v="4"/>
    <x v="25"/>
    <n v="1"/>
    <n v="1"/>
    <n v="2479"/>
    <s v="16010000"/>
    <x v="0"/>
    <s v="16"/>
  </r>
  <r>
    <s v="1140600017149"/>
    <x v="1"/>
    <x v="75"/>
    <n v="7"/>
    <n v="1"/>
    <n v="2561"/>
    <s v="1683"/>
    <s v="0002"/>
    <s v="16050806"/>
    <x v="4"/>
    <x v="2"/>
    <n v="13"/>
    <n v="11"/>
    <n v="2528"/>
    <s v="16830002"/>
    <x v="1"/>
    <s v="16"/>
  </r>
  <r>
    <s v="3160500236236"/>
    <x v="0"/>
    <x v="23"/>
    <n v="31"/>
    <n v="7"/>
    <n v="2561"/>
    <s v="1683"/>
    <s v="0001"/>
    <s v="16050806"/>
    <x v="4"/>
    <x v="2"/>
    <n v="1"/>
    <n v="1"/>
    <n v="2491"/>
    <s v="16830001"/>
    <x v="1"/>
    <s v="16"/>
  </r>
  <r>
    <s v="3160500233288"/>
    <x v="1"/>
    <x v="6"/>
    <n v="12"/>
    <n v="10"/>
    <n v="2561"/>
    <s v="1701"/>
    <s v="0000"/>
    <s v="16050806"/>
    <x v="4"/>
    <x v="17"/>
    <n v="1"/>
    <n v="1"/>
    <n v="2488"/>
    <s v="17010000"/>
    <x v="0"/>
    <s v="17"/>
  </r>
  <r>
    <s v="3160500238921"/>
    <x v="1"/>
    <x v="31"/>
    <n v="13"/>
    <n v="8"/>
    <n v="2561"/>
    <s v="1605"/>
    <s v="0000"/>
    <s v="16050807"/>
    <x v="4"/>
    <x v="11"/>
    <n v="1"/>
    <n v="1"/>
    <n v="2474"/>
    <s v="16050000"/>
    <x v="0"/>
    <s v="16"/>
  </r>
  <r>
    <s v="3160500239855"/>
    <x v="0"/>
    <x v="38"/>
    <n v="26"/>
    <n v="11"/>
    <n v="2561"/>
    <s v="1605"/>
    <s v="0000"/>
    <s v="16050807"/>
    <x v="4"/>
    <x v="11"/>
    <n v="1"/>
    <n v="1"/>
    <n v="2490"/>
    <s v="16050000"/>
    <x v="0"/>
    <s v="16"/>
  </r>
  <r>
    <s v="3160500392157"/>
    <x v="1"/>
    <x v="5"/>
    <n v="27"/>
    <n v="2"/>
    <n v="2561"/>
    <s v="1605"/>
    <s v="0000"/>
    <s v="16050808"/>
    <x v="4"/>
    <x v="11"/>
    <n v="1"/>
    <n v="1"/>
    <n v="2473"/>
    <s v="16050000"/>
    <x v="0"/>
    <s v="16"/>
  </r>
  <r>
    <s v="3160500393391"/>
    <x v="1"/>
    <x v="29"/>
    <n v="4"/>
    <n v="10"/>
    <n v="2561"/>
    <s v="1605"/>
    <s v="0001"/>
    <s v="16050808"/>
    <x v="4"/>
    <x v="1"/>
    <n v="1"/>
    <n v="11"/>
    <n v="2491"/>
    <s v="16050001"/>
    <x v="1"/>
    <s v="16"/>
  </r>
  <r>
    <s v="3160500396276"/>
    <x v="1"/>
    <x v="24"/>
    <n v="21"/>
    <n v="1"/>
    <n v="2561"/>
    <s v="1605"/>
    <s v="0000"/>
    <s v="16050809"/>
    <x v="4"/>
    <x v="11"/>
    <n v="1"/>
    <n v="1"/>
    <n v="2482"/>
    <s v="16050000"/>
    <x v="0"/>
    <s v="16"/>
  </r>
  <r>
    <s v="3160500393960"/>
    <x v="1"/>
    <x v="24"/>
    <n v="25"/>
    <n v="7"/>
    <n v="2561"/>
    <s v="1683"/>
    <s v="0001"/>
    <s v="16050809"/>
    <x v="4"/>
    <x v="176"/>
    <n v="1"/>
    <n v="1"/>
    <n v="2482"/>
    <s v="16830001"/>
    <x v="1"/>
    <s v="16"/>
  </r>
  <r>
    <s v="3160500394231"/>
    <x v="1"/>
    <x v="61"/>
    <n v="3"/>
    <n v="11"/>
    <n v="2561"/>
    <s v="1037"/>
    <s v="0002"/>
    <s v="16050809"/>
    <x v="4"/>
    <x v="30"/>
    <n v="1"/>
    <n v="1"/>
    <n v="2481"/>
    <s v="10370002"/>
    <x v="1"/>
    <s v="10"/>
  </r>
  <r>
    <s v="3160700140895"/>
    <x v="0"/>
    <x v="5"/>
    <n v="5"/>
    <n v="11"/>
    <n v="2561"/>
    <s v="1605"/>
    <s v="0000"/>
    <s v="16050809"/>
    <x v="4"/>
    <x v="11"/>
    <n v="18"/>
    <n v="7"/>
    <n v="2473"/>
    <s v="16050000"/>
    <x v="0"/>
    <s v="16"/>
  </r>
  <r>
    <s v="3160500399887"/>
    <x v="0"/>
    <x v="54"/>
    <n v="3"/>
    <n v="1"/>
    <n v="2561"/>
    <s v="1683"/>
    <s v="0001"/>
    <s v="16050810"/>
    <x v="4"/>
    <x v="2"/>
    <n v="24"/>
    <n v="12"/>
    <n v="2504"/>
    <s v="16830001"/>
    <x v="1"/>
    <s v="16"/>
  </r>
  <r>
    <s v="3160500400176"/>
    <x v="1"/>
    <x v="20"/>
    <n v="10"/>
    <n v="1"/>
    <n v="2561"/>
    <s v="1683"/>
    <s v="0001"/>
    <s v="16050810"/>
    <x v="4"/>
    <x v="2"/>
    <n v="1"/>
    <n v="1"/>
    <n v="2470"/>
    <s v="16830001"/>
    <x v="1"/>
    <s v="16"/>
  </r>
  <r>
    <s v="3160500399437"/>
    <x v="1"/>
    <x v="45"/>
    <n v="29"/>
    <n v="3"/>
    <n v="2561"/>
    <s v="1605"/>
    <s v="0000"/>
    <s v="16050810"/>
    <x v="4"/>
    <x v="24"/>
    <n v="4"/>
    <n v="4"/>
    <n v="2500"/>
    <s v="16050000"/>
    <x v="0"/>
    <s v="16"/>
  </r>
  <r>
    <s v="3160500399941"/>
    <x v="1"/>
    <x v="50"/>
    <n v="4"/>
    <n v="12"/>
    <n v="2561"/>
    <s v="1605"/>
    <s v="0001"/>
    <s v="16050810"/>
    <x v="4"/>
    <x v="2"/>
    <n v="1"/>
    <n v="1"/>
    <n v="2480"/>
    <s v="16050001"/>
    <x v="1"/>
    <s v="16"/>
  </r>
  <r>
    <s v="3160500405372"/>
    <x v="1"/>
    <x v="1"/>
    <n v="22"/>
    <n v="1"/>
    <n v="2561"/>
    <s v="1605"/>
    <s v="0000"/>
    <s v="16050811"/>
    <x v="4"/>
    <x v="11"/>
    <n v="1"/>
    <n v="1"/>
    <n v="2486"/>
    <s v="16050000"/>
    <x v="0"/>
    <s v="16"/>
  </r>
  <r>
    <s v="3160500409203"/>
    <x v="1"/>
    <x v="40"/>
    <n v="16"/>
    <n v="2"/>
    <n v="2561"/>
    <s v="1683"/>
    <s v="0001"/>
    <s v="16050811"/>
    <x v="4"/>
    <x v="25"/>
    <n v="21"/>
    <n v="9"/>
    <n v="2512"/>
    <s v="16830001"/>
    <x v="1"/>
    <s v="16"/>
  </r>
  <r>
    <s v="3520101086253"/>
    <x v="0"/>
    <x v="1"/>
    <n v="6"/>
    <n v="8"/>
    <n v="2561"/>
    <s v="1605"/>
    <s v="0000"/>
    <s v="16050811"/>
    <x v="4"/>
    <x v="11"/>
    <n v="2"/>
    <n v="10"/>
    <n v="2485"/>
    <s v="16050000"/>
    <x v="0"/>
    <s v="16"/>
  </r>
  <r>
    <s v="3160500406387"/>
    <x v="0"/>
    <x v="19"/>
    <n v="21"/>
    <n v="12"/>
    <n v="2561"/>
    <s v="1605"/>
    <s v="0000"/>
    <s v="16050811"/>
    <x v="4"/>
    <x v="11"/>
    <n v="5"/>
    <n v="7"/>
    <n v="2509"/>
    <s v="16050000"/>
    <x v="0"/>
    <s v="16"/>
  </r>
  <r>
    <s v="3160500410872"/>
    <x v="0"/>
    <x v="73"/>
    <n v="12"/>
    <n v="5"/>
    <n v="2561"/>
    <s v="1605"/>
    <s v="0000"/>
    <s v="16050812"/>
    <x v="4"/>
    <x v="26"/>
    <n v="10"/>
    <n v="9"/>
    <n v="2522"/>
    <s v="16050000"/>
    <x v="0"/>
    <s v="16"/>
  </r>
  <r>
    <s v="3160500387382"/>
    <x v="0"/>
    <x v="48"/>
    <n v="17"/>
    <n v="7"/>
    <n v="2561"/>
    <s v="1605"/>
    <s v="0000"/>
    <s v="16050812"/>
    <x v="4"/>
    <x v="11"/>
    <n v="29"/>
    <n v="1"/>
    <n v="2503"/>
    <s v="16050000"/>
    <x v="0"/>
    <s v="16"/>
  </r>
  <r>
    <s v="3160500413898"/>
    <x v="1"/>
    <x v="11"/>
    <n v="26"/>
    <n v="10"/>
    <n v="2561"/>
    <s v="1605"/>
    <s v="0000"/>
    <s v="16050812"/>
    <x v="4"/>
    <x v="11"/>
    <n v="1"/>
    <n v="1"/>
    <n v="2475"/>
    <s v="16050000"/>
    <x v="0"/>
    <s v="16"/>
  </r>
  <r>
    <s v="3160500444459"/>
    <x v="0"/>
    <x v="17"/>
    <n v="9"/>
    <n v="11"/>
    <n v="2561"/>
    <s v="1683"/>
    <s v="0001"/>
    <s v="16050812"/>
    <x v="4"/>
    <x v="3"/>
    <n v="1"/>
    <n v="1"/>
    <n v="2476"/>
    <s v="16830001"/>
    <x v="1"/>
    <s v="16"/>
  </r>
  <r>
    <s v="3160500419926"/>
    <x v="0"/>
    <x v="34"/>
    <n v="4"/>
    <n v="2"/>
    <n v="2561"/>
    <s v="1605"/>
    <s v="0000"/>
    <s v="16050813"/>
    <x v="4"/>
    <x v="11"/>
    <n v="15"/>
    <n v="4"/>
    <n v="2498"/>
    <s v="16050000"/>
    <x v="0"/>
    <s v="16"/>
  </r>
  <r>
    <s v="3560300059019"/>
    <x v="1"/>
    <x v="30"/>
    <n v="8"/>
    <n v="4"/>
    <n v="2561"/>
    <s v="1394"/>
    <s v="0000"/>
    <s v="16050813"/>
    <x v="4"/>
    <x v="71"/>
    <n v="2"/>
    <n v="11"/>
    <n v="2505"/>
    <s v="13940000"/>
    <x v="0"/>
    <s v="13"/>
  </r>
  <r>
    <s v="3160500417761"/>
    <x v="1"/>
    <x v="11"/>
    <n v="11"/>
    <n v="4"/>
    <n v="2561"/>
    <s v="1605"/>
    <s v="0000"/>
    <s v="16050813"/>
    <x v="4"/>
    <x v="11"/>
    <n v="1"/>
    <n v="1"/>
    <n v="2475"/>
    <s v="16050000"/>
    <x v="0"/>
    <s v="16"/>
  </r>
  <r>
    <s v="3160500418458"/>
    <x v="0"/>
    <x v="8"/>
    <n v="27"/>
    <n v="7"/>
    <n v="2561"/>
    <s v="1605"/>
    <s v="0000"/>
    <s v="16050813"/>
    <x v="4"/>
    <x v="11"/>
    <n v="13"/>
    <n v="4"/>
    <n v="2483"/>
    <s v="16050000"/>
    <x v="0"/>
    <s v="16"/>
  </r>
  <r>
    <s v="3160500416277"/>
    <x v="1"/>
    <x v="48"/>
    <n v="10"/>
    <n v="12"/>
    <n v="2561"/>
    <s v="1605"/>
    <s v="0000"/>
    <s v="16050813"/>
    <x v="4"/>
    <x v="11"/>
    <n v="29"/>
    <n v="2"/>
    <n v="2503"/>
    <s v="16050000"/>
    <x v="0"/>
    <s v="16"/>
  </r>
  <r>
    <s v="3160500214941"/>
    <x v="1"/>
    <x v="10"/>
    <n v="8"/>
    <n v="1"/>
    <n v="2561"/>
    <s v="1605"/>
    <s v="0000"/>
    <s v="16050814"/>
    <x v="4"/>
    <x v="11"/>
    <n v="9"/>
    <n v="4"/>
    <n v="2492"/>
    <s v="16050000"/>
    <x v="0"/>
    <s v="16"/>
  </r>
  <r>
    <s v="3160500390057"/>
    <x v="0"/>
    <x v="26"/>
    <n v="24"/>
    <n v="6"/>
    <n v="2561"/>
    <s v="1683"/>
    <s v="0001"/>
    <s v="16050814"/>
    <x v="4"/>
    <x v="2"/>
    <n v="3"/>
    <n v="3"/>
    <n v="2485"/>
    <s v="16830001"/>
    <x v="1"/>
    <s v="16"/>
  </r>
  <r>
    <s v="3160500390481"/>
    <x v="1"/>
    <x v="19"/>
    <n v="26"/>
    <n v="9"/>
    <n v="2561"/>
    <s v="1605"/>
    <s v="0000"/>
    <s v="16050814"/>
    <x v="4"/>
    <x v="11"/>
    <n v="1"/>
    <n v="10"/>
    <n v="2508"/>
    <s v="16050000"/>
    <x v="0"/>
    <s v="16"/>
  </r>
  <r>
    <s v="3160500447156"/>
    <x v="0"/>
    <x v="46"/>
    <n v="25"/>
    <n v="12"/>
    <n v="2561"/>
    <s v="1683"/>
    <s v="0001"/>
    <s v="16050814"/>
    <x v="4"/>
    <x v="2"/>
    <n v="8"/>
    <n v="5"/>
    <n v="2489"/>
    <s v="16830001"/>
    <x v="1"/>
    <s v="16"/>
  </r>
  <r>
    <s v="3160500449752"/>
    <x v="0"/>
    <x v="34"/>
    <n v="26"/>
    <n v="12"/>
    <n v="2561"/>
    <s v="1683"/>
    <s v="0001"/>
    <s v="16050814"/>
    <x v="4"/>
    <x v="2"/>
    <n v="15"/>
    <n v="9"/>
    <n v="2499"/>
    <s v="16830001"/>
    <x v="1"/>
    <s v="16"/>
  </r>
  <r>
    <s v="3160500401610"/>
    <x v="0"/>
    <x v="73"/>
    <n v="6"/>
    <n v="1"/>
    <n v="2561"/>
    <s v="1605"/>
    <s v="0001"/>
    <s v="16050815"/>
    <x v="4"/>
    <x v="31"/>
    <n v="17"/>
    <n v="4"/>
    <n v="2522"/>
    <s v="16050001"/>
    <x v="1"/>
    <s v="16"/>
  </r>
  <r>
    <s v="3160500399003"/>
    <x v="1"/>
    <x v="29"/>
    <n v="21"/>
    <n v="1"/>
    <n v="2561"/>
    <s v="1686"/>
    <s v="0000"/>
    <s v="16050815"/>
    <x v="4"/>
    <x v="11"/>
    <n v="1"/>
    <n v="1"/>
    <n v="2492"/>
    <s v="16860000"/>
    <x v="0"/>
    <s v="16"/>
  </r>
  <r>
    <s v="3160500403221"/>
    <x v="1"/>
    <x v="66"/>
    <n v="22"/>
    <n v="2"/>
    <n v="2561"/>
    <s v="1605"/>
    <s v="0000"/>
    <s v="16050815"/>
    <x v="4"/>
    <x v="11"/>
    <n v="1"/>
    <n v="1"/>
    <n v="2487"/>
    <s v="16050000"/>
    <x v="0"/>
    <s v="16"/>
  </r>
  <r>
    <s v="3160500401750"/>
    <x v="1"/>
    <x v="17"/>
    <n v="29"/>
    <n v="6"/>
    <n v="2561"/>
    <s v="1605"/>
    <s v="0000"/>
    <s v="16050815"/>
    <x v="4"/>
    <x v="11"/>
    <n v="1"/>
    <n v="1"/>
    <n v="2476"/>
    <s v="16050000"/>
    <x v="0"/>
    <s v="16"/>
  </r>
  <r>
    <s v="3160500434453"/>
    <x v="1"/>
    <x v="13"/>
    <n v="21"/>
    <n v="11"/>
    <n v="2561"/>
    <s v="1605"/>
    <s v="0000"/>
    <s v="16050901"/>
    <x v="4"/>
    <x v="11"/>
    <n v="1"/>
    <n v="1"/>
    <n v="2477"/>
    <s v="16050000"/>
    <x v="0"/>
    <s v="16"/>
  </r>
  <r>
    <s v="5160500046603"/>
    <x v="0"/>
    <x v="50"/>
    <n v="16"/>
    <n v="1"/>
    <n v="2561"/>
    <s v="1605"/>
    <s v="0000"/>
    <s v="16050902"/>
    <x v="4"/>
    <x v="11"/>
    <n v="0"/>
    <n v="0"/>
    <n v="2480"/>
    <s v="16050000"/>
    <x v="0"/>
    <s v="16"/>
  </r>
  <r>
    <s v="3160300310092"/>
    <x v="1"/>
    <x v="7"/>
    <n v="19"/>
    <n v="5"/>
    <n v="2561"/>
    <s v="1605"/>
    <s v="0000"/>
    <s v="16050902"/>
    <x v="4"/>
    <x v="30"/>
    <n v="14"/>
    <n v="2"/>
    <n v="2507"/>
    <s v="16050000"/>
    <x v="0"/>
    <s v="16"/>
  </r>
  <r>
    <s v="3160500436341"/>
    <x v="1"/>
    <x v="29"/>
    <n v="4"/>
    <n v="7"/>
    <n v="2561"/>
    <s v="1683"/>
    <s v="0001"/>
    <s v="16050902"/>
    <x v="4"/>
    <x v="32"/>
    <n v="1"/>
    <n v="8"/>
    <n v="2491"/>
    <s v="16830001"/>
    <x v="1"/>
    <s v="16"/>
  </r>
  <r>
    <s v="3160500435573"/>
    <x v="0"/>
    <x v="19"/>
    <n v="7"/>
    <n v="11"/>
    <n v="2561"/>
    <s v="1605"/>
    <s v="0001"/>
    <s v="16050902"/>
    <x v="4"/>
    <x v="77"/>
    <n v="3"/>
    <n v="12"/>
    <n v="2508"/>
    <s v="16050001"/>
    <x v="1"/>
    <s v="16"/>
  </r>
  <r>
    <s v="3670500733910"/>
    <x v="1"/>
    <x v="47"/>
    <n v="19"/>
    <n v="10"/>
    <n v="2561"/>
    <s v="1683"/>
    <s v="0001"/>
    <s v="16050903"/>
    <x v="4"/>
    <x v="118"/>
    <n v="8"/>
    <n v="10"/>
    <n v="2504"/>
    <s v="16830001"/>
    <x v="1"/>
    <s v="16"/>
  </r>
  <r>
    <s v="3160500439978"/>
    <x v="0"/>
    <x v="61"/>
    <n v="14"/>
    <n v="11"/>
    <n v="2561"/>
    <s v="1605"/>
    <s v="0000"/>
    <s v="16050903"/>
    <x v="4"/>
    <x v="11"/>
    <n v="1"/>
    <n v="1"/>
    <n v="2481"/>
    <s v="16050000"/>
    <x v="0"/>
    <s v="16"/>
  </r>
  <r>
    <s v="3160500441859"/>
    <x v="0"/>
    <x v="10"/>
    <n v="20"/>
    <n v="4"/>
    <n v="2561"/>
    <s v="1605"/>
    <s v="0000"/>
    <s v="16050904"/>
    <x v="4"/>
    <x v="11"/>
    <n v="22"/>
    <n v="4"/>
    <n v="2492"/>
    <s v="16050000"/>
    <x v="0"/>
    <s v="16"/>
  </r>
  <r>
    <s v="5160100011357"/>
    <x v="0"/>
    <x v="23"/>
    <n v="19"/>
    <n v="10"/>
    <n v="2561"/>
    <s v="1605"/>
    <s v="0000"/>
    <s v="16050904"/>
    <x v="4"/>
    <x v="11"/>
    <n v="17"/>
    <n v="7"/>
    <n v="2491"/>
    <s v="16050000"/>
    <x v="0"/>
    <s v="16"/>
  </r>
  <r>
    <s v="3160500444602"/>
    <x v="1"/>
    <x v="23"/>
    <n v="13"/>
    <n v="1"/>
    <n v="2561"/>
    <s v="1605"/>
    <s v="0000"/>
    <s v="16050906"/>
    <x v="4"/>
    <x v="3"/>
    <n v="11"/>
    <n v="9"/>
    <n v="2490"/>
    <s v="16050000"/>
    <x v="0"/>
    <s v="16"/>
  </r>
  <r>
    <s v="3160400271901"/>
    <x v="1"/>
    <x v="67"/>
    <n v="3"/>
    <n v="3"/>
    <n v="2561"/>
    <s v="1605"/>
    <s v="0000"/>
    <s v="16050906"/>
    <x v="4"/>
    <x v="11"/>
    <n v="0"/>
    <n v="0"/>
    <n v="2466"/>
    <s v="16050000"/>
    <x v="0"/>
    <s v="16"/>
  </r>
  <r>
    <s v="3160500445137"/>
    <x v="1"/>
    <x v="12"/>
    <n v="26"/>
    <n v="3"/>
    <n v="2561"/>
    <s v="1605"/>
    <s v="0000"/>
    <s v="16050906"/>
    <x v="4"/>
    <x v="132"/>
    <n v="26"/>
    <n v="10"/>
    <n v="2513"/>
    <s v="16050000"/>
    <x v="0"/>
    <s v="16"/>
  </r>
  <r>
    <s v="3160500443801"/>
    <x v="1"/>
    <x v="23"/>
    <n v="9"/>
    <n v="4"/>
    <n v="2561"/>
    <s v="1401"/>
    <s v="0000"/>
    <s v="16050906"/>
    <x v="4"/>
    <x v="86"/>
    <n v="27"/>
    <n v="5"/>
    <n v="2490"/>
    <s v="14010000"/>
    <x v="0"/>
    <s v="14"/>
  </r>
  <r>
    <s v="3160500445277"/>
    <x v="0"/>
    <x v="47"/>
    <n v="29"/>
    <n v="5"/>
    <n v="2561"/>
    <s v="1683"/>
    <s v="0001"/>
    <s v="16050906"/>
    <x v="4"/>
    <x v="24"/>
    <n v="26"/>
    <n v="5"/>
    <n v="2504"/>
    <s v="16830001"/>
    <x v="1"/>
    <s v="16"/>
  </r>
  <r>
    <s v="3160500445528"/>
    <x v="1"/>
    <x v="46"/>
    <n v="29"/>
    <n v="10"/>
    <n v="2561"/>
    <s v="1683"/>
    <s v="0002"/>
    <s v="16050906"/>
    <x v="4"/>
    <x v="2"/>
    <n v="1"/>
    <n v="4"/>
    <n v="2489"/>
    <s v="16830002"/>
    <x v="1"/>
    <s v="16"/>
  </r>
  <r>
    <s v="3620500551030"/>
    <x v="0"/>
    <x v="19"/>
    <n v="14"/>
    <n v="1"/>
    <n v="2561"/>
    <s v="1605"/>
    <s v="0001"/>
    <s v="16051001"/>
    <x v="4"/>
    <x v="132"/>
    <n v="13"/>
    <n v="10"/>
    <n v="2508"/>
    <s v="16050001"/>
    <x v="1"/>
    <s v="16"/>
  </r>
  <r>
    <s v="3160500301836"/>
    <x v="1"/>
    <x v="11"/>
    <n v="8"/>
    <n v="2"/>
    <n v="2561"/>
    <s v="1605"/>
    <s v="0000"/>
    <s v="16051001"/>
    <x v="4"/>
    <x v="11"/>
    <n v="8"/>
    <n v="7"/>
    <n v="2474"/>
    <s v="16050000"/>
    <x v="0"/>
    <s v="16"/>
  </r>
  <r>
    <s v="3160500304037"/>
    <x v="1"/>
    <x v="4"/>
    <n v="16"/>
    <n v="7"/>
    <n v="2561"/>
    <s v="1683"/>
    <s v="0001"/>
    <s v="16051001"/>
    <x v="4"/>
    <x v="30"/>
    <n v="3"/>
    <n v="8"/>
    <n v="2501"/>
    <s v="16830001"/>
    <x v="1"/>
    <s v="16"/>
  </r>
  <r>
    <s v="3160500301127"/>
    <x v="1"/>
    <x v="47"/>
    <n v="31"/>
    <n v="8"/>
    <n v="2561"/>
    <s v="1605"/>
    <s v="0000"/>
    <s v="16051001"/>
    <x v="4"/>
    <x v="44"/>
    <n v="29"/>
    <n v="1"/>
    <n v="2504"/>
    <s v="16050000"/>
    <x v="0"/>
    <s v="16"/>
  </r>
  <r>
    <s v="3160500303260"/>
    <x v="0"/>
    <x v="61"/>
    <n v="22"/>
    <n v="9"/>
    <n v="2561"/>
    <s v="1605"/>
    <s v="0000"/>
    <s v="16051001"/>
    <x v="4"/>
    <x v="11"/>
    <n v="1"/>
    <n v="1"/>
    <n v="2481"/>
    <s v="16050000"/>
    <x v="0"/>
    <s v="16"/>
  </r>
  <r>
    <s v="3160500307028"/>
    <x v="0"/>
    <x v="41"/>
    <n v="24"/>
    <n v="4"/>
    <n v="2561"/>
    <s v="1683"/>
    <s v="0001"/>
    <s v="16051002"/>
    <x v="4"/>
    <x v="32"/>
    <n v="23"/>
    <n v="12"/>
    <n v="2494"/>
    <s v="16830001"/>
    <x v="1"/>
    <s v="16"/>
  </r>
  <r>
    <s v="3160500308873"/>
    <x v="1"/>
    <x v="47"/>
    <n v="1"/>
    <n v="6"/>
    <n v="2561"/>
    <s v="1683"/>
    <s v="0001"/>
    <s v="16051003"/>
    <x v="4"/>
    <x v="2"/>
    <n v="26"/>
    <n v="1"/>
    <n v="2504"/>
    <s v="16830001"/>
    <x v="1"/>
    <s v="16"/>
  </r>
  <r>
    <s v="3160500310614"/>
    <x v="1"/>
    <x v="48"/>
    <n v="29"/>
    <n v="6"/>
    <n v="2561"/>
    <s v="1605"/>
    <s v="0000"/>
    <s v="16051003"/>
    <x v="4"/>
    <x v="11"/>
    <n v="1"/>
    <n v="1"/>
    <n v="2503"/>
    <s v="16050000"/>
    <x v="0"/>
    <s v="16"/>
  </r>
  <r>
    <s v="3160500312307"/>
    <x v="1"/>
    <x v="61"/>
    <n v="8"/>
    <n v="10"/>
    <n v="2561"/>
    <s v="1605"/>
    <s v="0000"/>
    <s v="16051003"/>
    <x v="4"/>
    <x v="11"/>
    <n v="1"/>
    <n v="1"/>
    <n v="2481"/>
    <s v="16050000"/>
    <x v="0"/>
    <s v="16"/>
  </r>
  <r>
    <s v="3160500309403"/>
    <x v="1"/>
    <x v="13"/>
    <n v="14"/>
    <n v="11"/>
    <n v="2561"/>
    <s v="1605"/>
    <s v="0000"/>
    <s v="16051003"/>
    <x v="4"/>
    <x v="11"/>
    <n v="1"/>
    <n v="1"/>
    <n v="2477"/>
    <s v="16050000"/>
    <x v="0"/>
    <s v="16"/>
  </r>
  <r>
    <s v="3160500314628"/>
    <x v="0"/>
    <x v="8"/>
    <n v="26"/>
    <n v="2"/>
    <n v="2561"/>
    <s v="1683"/>
    <s v="0001"/>
    <s v="16051004"/>
    <x v="4"/>
    <x v="354"/>
    <n v="13"/>
    <n v="12"/>
    <n v="2482"/>
    <s v="16830001"/>
    <x v="1"/>
    <s v="16"/>
  </r>
  <r>
    <s v="3560700149341"/>
    <x v="1"/>
    <x v="21"/>
    <n v="16"/>
    <n v="3"/>
    <n v="2561"/>
    <s v="1683"/>
    <s v="0001"/>
    <s v="16051004"/>
    <x v="4"/>
    <x v="31"/>
    <n v="0"/>
    <n v="0"/>
    <n v="2497"/>
    <s v="16830001"/>
    <x v="1"/>
    <s v="16"/>
  </r>
  <r>
    <s v="3160500313907"/>
    <x v="0"/>
    <x v="45"/>
    <n v="20"/>
    <n v="3"/>
    <n v="2561"/>
    <s v="1683"/>
    <s v="0001"/>
    <s v="16051004"/>
    <x v="4"/>
    <x v="125"/>
    <n v="5"/>
    <n v="10"/>
    <n v="2500"/>
    <s v="16830001"/>
    <x v="1"/>
    <s v="16"/>
  </r>
  <r>
    <s v="3160500318020"/>
    <x v="0"/>
    <x v="35"/>
    <n v="2"/>
    <n v="5"/>
    <n v="2561"/>
    <s v="1605"/>
    <s v="0000"/>
    <s v="16051004"/>
    <x v="4"/>
    <x v="11"/>
    <n v="30"/>
    <n v="7"/>
    <n v="2483"/>
    <s v="16050000"/>
    <x v="0"/>
    <s v="16"/>
  </r>
  <r>
    <s v="3160500316345"/>
    <x v="0"/>
    <x v="17"/>
    <n v="20"/>
    <n v="5"/>
    <n v="2561"/>
    <s v="1683"/>
    <s v="0001"/>
    <s v="16051004"/>
    <x v="4"/>
    <x v="32"/>
    <n v="4"/>
    <n v="10"/>
    <n v="2475"/>
    <s v="16830001"/>
    <x v="1"/>
    <s v="16"/>
  </r>
  <r>
    <s v="3160500318160"/>
    <x v="0"/>
    <x v="74"/>
    <n v="28"/>
    <n v="5"/>
    <n v="2561"/>
    <s v="1683"/>
    <s v="0001"/>
    <s v="16051004"/>
    <x v="4"/>
    <x v="87"/>
    <n v="23"/>
    <n v="9"/>
    <n v="2523"/>
    <s v="16830001"/>
    <x v="1"/>
    <s v="16"/>
  </r>
  <r>
    <s v="3160500314121"/>
    <x v="0"/>
    <x v="71"/>
    <n v="4"/>
    <n v="10"/>
    <n v="2561"/>
    <s v="1605"/>
    <s v="0000"/>
    <s v="16051004"/>
    <x v="4"/>
    <x v="11"/>
    <n v="15"/>
    <n v="3"/>
    <n v="2515"/>
    <s v="16050000"/>
    <x v="0"/>
    <s v="16"/>
  </r>
  <r>
    <s v="3670500992044"/>
    <x v="1"/>
    <x v="61"/>
    <n v="3"/>
    <n v="12"/>
    <n v="2561"/>
    <s v="1683"/>
    <s v="0001"/>
    <s v="16051004"/>
    <x v="4"/>
    <x v="11"/>
    <n v="0"/>
    <n v="0"/>
    <n v="2481"/>
    <s v="16830001"/>
    <x v="1"/>
    <s v="16"/>
  </r>
  <r>
    <s v="1100200215318"/>
    <x v="0"/>
    <x v="75"/>
    <n v="28"/>
    <n v="5"/>
    <n v="2561"/>
    <s v="1605"/>
    <s v="0000"/>
    <s v="16051005"/>
    <x v="4"/>
    <x v="11"/>
    <n v="20"/>
    <n v="1"/>
    <n v="2529"/>
    <s v="16050000"/>
    <x v="0"/>
    <s v="16"/>
  </r>
  <r>
    <s v="3160500325590"/>
    <x v="1"/>
    <x v="16"/>
    <n v="16"/>
    <n v="1"/>
    <n v="2561"/>
    <s v="1683"/>
    <s v="0001"/>
    <s v="16051006"/>
    <x v="4"/>
    <x v="2"/>
    <n v="0"/>
    <n v="0"/>
    <n v="2479"/>
    <s v="16830001"/>
    <x v="1"/>
    <s v="16"/>
  </r>
  <r>
    <s v="3160500321527"/>
    <x v="0"/>
    <x v="13"/>
    <n v="29"/>
    <n v="1"/>
    <n v="2561"/>
    <s v="1605"/>
    <s v="0000"/>
    <s v="16051006"/>
    <x v="4"/>
    <x v="11"/>
    <n v="1"/>
    <n v="1"/>
    <n v="2477"/>
    <s v="16050000"/>
    <x v="0"/>
    <s v="16"/>
  </r>
  <r>
    <s v="3160500320601"/>
    <x v="0"/>
    <x v="43"/>
    <n v="23"/>
    <n v="4"/>
    <n v="2561"/>
    <s v="1605"/>
    <s v="0000"/>
    <s v="16051006"/>
    <x v="4"/>
    <x v="11"/>
    <n v="1"/>
    <n v="1"/>
    <n v="2478"/>
    <s v="16050000"/>
    <x v="0"/>
    <s v="16"/>
  </r>
  <r>
    <s v="3160500324003"/>
    <x v="0"/>
    <x v="60"/>
    <n v="2"/>
    <n v="11"/>
    <n v="2561"/>
    <s v="1683"/>
    <s v="0001"/>
    <s v="16051006"/>
    <x v="4"/>
    <x v="60"/>
    <n v="1"/>
    <n v="1"/>
    <n v="2496"/>
    <s v="16830001"/>
    <x v="1"/>
    <s v="16"/>
  </r>
  <r>
    <s v="3141200045118"/>
    <x v="0"/>
    <x v="73"/>
    <n v="18"/>
    <n v="12"/>
    <n v="2561"/>
    <s v="1605"/>
    <s v="0001"/>
    <s v="16051006"/>
    <x v="4"/>
    <x v="11"/>
    <n v="9"/>
    <n v="9"/>
    <n v="2523"/>
    <s v="16050001"/>
    <x v="1"/>
    <s v="16"/>
  </r>
  <r>
    <s v="1160500056223"/>
    <x v="0"/>
    <x v="53"/>
    <n v="11"/>
    <n v="2"/>
    <n v="2561"/>
    <s v="1601"/>
    <s v="0000"/>
    <s v="16051007"/>
    <x v="4"/>
    <x v="25"/>
    <n v="25"/>
    <n v="5"/>
    <n v="2539"/>
    <s v="16010000"/>
    <x v="0"/>
    <s v="16"/>
  </r>
  <r>
    <s v="3160500327657"/>
    <x v="0"/>
    <x v="50"/>
    <n v="12"/>
    <n v="5"/>
    <n v="2561"/>
    <s v="1683"/>
    <s v="0000"/>
    <s v="16051007"/>
    <x v="4"/>
    <x v="2"/>
    <n v="7"/>
    <n v="6"/>
    <n v="2479"/>
    <s v="16830000"/>
    <x v="0"/>
    <s v="16"/>
  </r>
  <r>
    <s v="3190100237677"/>
    <x v="0"/>
    <x v="8"/>
    <n v="25"/>
    <n v="6"/>
    <n v="2561"/>
    <s v="1605"/>
    <s v="0000"/>
    <s v="16051007"/>
    <x v="4"/>
    <x v="11"/>
    <n v="10"/>
    <n v="10"/>
    <n v="2482"/>
    <s v="16050000"/>
    <x v="0"/>
    <s v="16"/>
  </r>
  <r>
    <s v="3160500330500"/>
    <x v="1"/>
    <x v="16"/>
    <n v="5"/>
    <n v="11"/>
    <n v="2561"/>
    <s v="1683"/>
    <s v="0002"/>
    <s v="16051007"/>
    <x v="4"/>
    <x v="22"/>
    <n v="0"/>
    <n v="0"/>
    <n v="2479"/>
    <s v="16830002"/>
    <x v="1"/>
    <s v="16"/>
  </r>
  <r>
    <s v="3160500464719"/>
    <x v="1"/>
    <x v="13"/>
    <n v="15"/>
    <n v="11"/>
    <n v="2561"/>
    <s v="1605"/>
    <s v="0001"/>
    <s v="16051008"/>
    <x v="4"/>
    <x v="31"/>
    <n v="3"/>
    <n v="5"/>
    <n v="2477"/>
    <s v="16050001"/>
    <x v="1"/>
    <s v="16"/>
  </r>
  <r>
    <s v="3160500470581"/>
    <x v="1"/>
    <x v="26"/>
    <n v="19"/>
    <n v="2"/>
    <n v="2561"/>
    <s v="1605"/>
    <s v="0000"/>
    <s v="16051009"/>
    <x v="4"/>
    <x v="11"/>
    <n v="1"/>
    <n v="1"/>
    <n v="2485"/>
    <s v="16050000"/>
    <x v="0"/>
    <s v="16"/>
  </r>
  <r>
    <s v="3160500469915"/>
    <x v="1"/>
    <x v="24"/>
    <n v="31"/>
    <n v="3"/>
    <n v="2561"/>
    <s v="1683"/>
    <s v="0001"/>
    <s v="16051009"/>
    <x v="4"/>
    <x v="2"/>
    <n v="1"/>
    <n v="1"/>
    <n v="2482"/>
    <s v="16830001"/>
    <x v="1"/>
    <s v="16"/>
  </r>
  <r>
    <s v="3160500472878"/>
    <x v="1"/>
    <x v="11"/>
    <n v="7"/>
    <n v="9"/>
    <n v="2561"/>
    <s v="1683"/>
    <s v="0002"/>
    <s v="16051010"/>
    <x v="4"/>
    <x v="87"/>
    <n v="2"/>
    <n v="2"/>
    <n v="2475"/>
    <s v="16830002"/>
    <x v="1"/>
    <s v="16"/>
  </r>
  <r>
    <s v="3160500473009"/>
    <x v="1"/>
    <x v="4"/>
    <n v="5"/>
    <n v="10"/>
    <n v="2561"/>
    <s v="1683"/>
    <s v="0001"/>
    <s v="16051010"/>
    <x v="4"/>
    <x v="2"/>
    <n v="11"/>
    <n v="4"/>
    <n v="2502"/>
    <s v="16830001"/>
    <x v="1"/>
    <s v="16"/>
  </r>
  <r>
    <s v="3160500387277"/>
    <x v="0"/>
    <x v="16"/>
    <n v="16"/>
    <n v="1"/>
    <n v="2561"/>
    <s v="1605"/>
    <s v="0000"/>
    <s v="16051011"/>
    <x v="4"/>
    <x v="11"/>
    <n v="1"/>
    <n v="1"/>
    <n v="2479"/>
    <s v="16050000"/>
    <x v="0"/>
    <s v="16"/>
  </r>
  <r>
    <s v="3160300338337"/>
    <x v="1"/>
    <x v="31"/>
    <n v="17"/>
    <n v="5"/>
    <n v="2561"/>
    <s v="1605"/>
    <s v="0000"/>
    <s v="16051011"/>
    <x v="4"/>
    <x v="11"/>
    <n v="0"/>
    <n v="0"/>
    <n v="2474"/>
    <s v="16050000"/>
    <x v="0"/>
    <s v="16"/>
  </r>
  <r>
    <s v="3160500386505"/>
    <x v="1"/>
    <x v="5"/>
    <n v="17"/>
    <n v="6"/>
    <n v="2561"/>
    <s v="1605"/>
    <s v="0000"/>
    <s v="16051011"/>
    <x v="4"/>
    <x v="11"/>
    <n v="1"/>
    <n v="1"/>
    <n v="2473"/>
    <s v="16050000"/>
    <x v="0"/>
    <s v="16"/>
  </r>
  <r>
    <s v="3160500385649"/>
    <x v="1"/>
    <x v="46"/>
    <n v="30"/>
    <n v="8"/>
    <n v="2561"/>
    <s v="1683"/>
    <s v="0001"/>
    <s v="16051011"/>
    <x v="4"/>
    <x v="25"/>
    <n v="30"/>
    <n v="4"/>
    <n v="2489"/>
    <s v="16830001"/>
    <x v="1"/>
    <s v="16"/>
  </r>
  <r>
    <s v="3160500275541"/>
    <x v="1"/>
    <x v="47"/>
    <n v="12"/>
    <n v="3"/>
    <n v="2561"/>
    <s v="1605"/>
    <s v="0001"/>
    <s v="16051103"/>
    <x v="4"/>
    <x v="3"/>
    <n v="2"/>
    <n v="6"/>
    <n v="2503"/>
    <s v="16050001"/>
    <x v="1"/>
    <s v="16"/>
  </r>
  <r>
    <s v="3160500285725"/>
    <x v="1"/>
    <x v="6"/>
    <n v="23"/>
    <n v="6"/>
    <n v="2561"/>
    <s v="1605"/>
    <s v="0001"/>
    <s v="16051103"/>
    <x v="4"/>
    <x v="2"/>
    <n v="0"/>
    <n v="0"/>
    <n v="2488"/>
    <s v="16050001"/>
    <x v="1"/>
    <s v="16"/>
  </r>
  <r>
    <s v="3451300074052"/>
    <x v="0"/>
    <x v="12"/>
    <n v="6"/>
    <n v="4"/>
    <n v="2561"/>
    <s v="1396"/>
    <s v="0001"/>
    <s v="16051104"/>
    <x v="4"/>
    <x v="3"/>
    <n v="30"/>
    <n v="4"/>
    <n v="2513"/>
    <s v="13960001"/>
    <x v="1"/>
    <s v="13"/>
  </r>
  <r>
    <s v="3160500278028"/>
    <x v="0"/>
    <x v="36"/>
    <n v="16"/>
    <n v="5"/>
    <n v="2561"/>
    <s v="1683"/>
    <s v="0001"/>
    <s v="16051104"/>
    <x v="4"/>
    <x v="51"/>
    <n v="8"/>
    <n v="6"/>
    <n v="2521"/>
    <s v="16830001"/>
    <x v="1"/>
    <s v="16"/>
  </r>
  <r>
    <s v="3160500277447"/>
    <x v="1"/>
    <x v="11"/>
    <n v="12"/>
    <n v="8"/>
    <n v="2561"/>
    <s v="1605"/>
    <s v="0000"/>
    <s v="16051104"/>
    <x v="4"/>
    <x v="11"/>
    <n v="11"/>
    <n v="8"/>
    <n v="2475"/>
    <s v="16050000"/>
    <x v="0"/>
    <s v="16"/>
  </r>
  <r>
    <s v="3730600746966"/>
    <x v="0"/>
    <x v="10"/>
    <n v="1"/>
    <n v="10"/>
    <n v="2561"/>
    <s v="1605"/>
    <s v="0000"/>
    <s v="16051104"/>
    <x v="4"/>
    <x v="11"/>
    <n v="0"/>
    <n v="0"/>
    <n v="2493"/>
    <s v="16050000"/>
    <x v="0"/>
    <s v="16"/>
  </r>
  <r>
    <s v="3160500277072"/>
    <x v="0"/>
    <x v="10"/>
    <n v="24"/>
    <n v="10"/>
    <n v="2561"/>
    <s v="1605"/>
    <s v="0000"/>
    <s v="16051104"/>
    <x v="4"/>
    <x v="11"/>
    <n v="17"/>
    <n v="3"/>
    <n v="2493"/>
    <s v="16050000"/>
    <x v="0"/>
    <s v="16"/>
  </r>
  <r>
    <s v="3160500282190"/>
    <x v="0"/>
    <x v="49"/>
    <n v="24"/>
    <n v="8"/>
    <n v="2561"/>
    <s v="1605"/>
    <s v="0000"/>
    <s v="16051105"/>
    <x v="4"/>
    <x v="11"/>
    <n v="1"/>
    <n v="1"/>
    <n v="2494"/>
    <s v="16050000"/>
    <x v="0"/>
    <s v="16"/>
  </r>
  <r>
    <s v="3160500285385"/>
    <x v="1"/>
    <x v="13"/>
    <n v="18"/>
    <n v="10"/>
    <n v="2561"/>
    <s v="1605"/>
    <s v="0000"/>
    <s v="16051106"/>
    <x v="4"/>
    <x v="11"/>
    <n v="1"/>
    <n v="1"/>
    <n v="2477"/>
    <s v="16050000"/>
    <x v="0"/>
    <s v="16"/>
  </r>
  <r>
    <s v="3160500282980"/>
    <x v="1"/>
    <x v="4"/>
    <n v="14"/>
    <n v="11"/>
    <n v="2561"/>
    <s v="1037"/>
    <s v="0005"/>
    <s v="16051106"/>
    <x v="4"/>
    <x v="1"/>
    <n v="29"/>
    <n v="3"/>
    <n v="2502"/>
    <s v="10370005"/>
    <x v="1"/>
    <s v="10"/>
  </r>
  <r>
    <s v="3160500286420"/>
    <x v="0"/>
    <x v="57"/>
    <n v="21"/>
    <n v="7"/>
    <n v="2561"/>
    <s v="1605"/>
    <s v="0000"/>
    <s v="16051107"/>
    <x v="4"/>
    <x v="11"/>
    <n v="1"/>
    <n v="1"/>
    <n v="2471"/>
    <s v="16050000"/>
    <x v="0"/>
    <s v="16"/>
  </r>
  <r>
    <s v="3160500289208"/>
    <x v="0"/>
    <x v="36"/>
    <n v="1"/>
    <n v="4"/>
    <n v="2561"/>
    <s v="1683"/>
    <s v="0001"/>
    <s v="16051108"/>
    <x v="4"/>
    <x v="2"/>
    <n v="6"/>
    <n v="12"/>
    <n v="2521"/>
    <s v="16830001"/>
    <x v="1"/>
    <s v="16"/>
  </r>
  <r>
    <s v="3160500289798"/>
    <x v="1"/>
    <x v="5"/>
    <n v="2"/>
    <n v="6"/>
    <n v="2561"/>
    <s v="1605"/>
    <s v="0000"/>
    <s v="16051108"/>
    <x v="4"/>
    <x v="11"/>
    <n v="14"/>
    <n v="12"/>
    <n v="2472"/>
    <s v="16050000"/>
    <x v="0"/>
    <s v="16"/>
  </r>
  <r>
    <s v="3160500288961"/>
    <x v="1"/>
    <x v="6"/>
    <n v="14"/>
    <n v="7"/>
    <n v="2561"/>
    <s v="1605"/>
    <s v="0000"/>
    <s v="16051108"/>
    <x v="4"/>
    <x v="11"/>
    <n v="18"/>
    <n v="9"/>
    <n v="2487"/>
    <s v="16050000"/>
    <x v="0"/>
    <s v="16"/>
  </r>
  <r>
    <s v="3160500289780"/>
    <x v="0"/>
    <x v="57"/>
    <n v="19"/>
    <n v="7"/>
    <n v="2561"/>
    <s v="1683"/>
    <s v="0002"/>
    <s v="16051108"/>
    <x v="4"/>
    <x v="2"/>
    <n v="1"/>
    <n v="1"/>
    <n v="2471"/>
    <s v="16830002"/>
    <x v="1"/>
    <s v="16"/>
  </r>
  <r>
    <s v="3260100674286"/>
    <x v="0"/>
    <x v="49"/>
    <n v="16"/>
    <n v="9"/>
    <n v="2561"/>
    <s v="1605"/>
    <s v="0000"/>
    <s v="16051108"/>
    <x v="4"/>
    <x v="11"/>
    <n v="21"/>
    <n v="4"/>
    <n v="2494"/>
    <s v="16050000"/>
    <x v="0"/>
    <s v="16"/>
  </r>
  <r>
    <s v="3160500291679"/>
    <x v="0"/>
    <x v="16"/>
    <n v="29"/>
    <n v="6"/>
    <n v="2561"/>
    <s v="1605"/>
    <s v="0000"/>
    <s v="16051109"/>
    <x v="4"/>
    <x v="11"/>
    <n v="7"/>
    <n v="11"/>
    <n v="2478"/>
    <s v="16050000"/>
    <x v="0"/>
    <s v="16"/>
  </r>
  <r>
    <s v="3160500293621"/>
    <x v="0"/>
    <x v="45"/>
    <n v="30"/>
    <n v="7"/>
    <n v="2561"/>
    <s v="1605"/>
    <s v="0000"/>
    <s v="16051109"/>
    <x v="4"/>
    <x v="11"/>
    <n v="18"/>
    <n v="7"/>
    <n v="2501"/>
    <s v="16050000"/>
    <x v="0"/>
    <s v="16"/>
  </r>
  <r>
    <s v="3160500293108"/>
    <x v="0"/>
    <x v="66"/>
    <n v="22"/>
    <n v="10"/>
    <n v="2561"/>
    <s v="1699"/>
    <s v="0001"/>
    <s v="16051109"/>
    <x v="4"/>
    <x v="3"/>
    <n v="1"/>
    <n v="1"/>
    <n v="2487"/>
    <s v="16990001"/>
    <x v="1"/>
    <s v="16"/>
  </r>
  <r>
    <s v="3160500292811"/>
    <x v="1"/>
    <x v="2"/>
    <n v="5"/>
    <n v="11"/>
    <n v="2561"/>
    <s v="1605"/>
    <s v="0001"/>
    <s v="16051109"/>
    <x v="4"/>
    <x v="2"/>
    <n v="1"/>
    <n v="1"/>
    <n v="2467"/>
    <s v="16050001"/>
    <x v="1"/>
    <s v="16"/>
  </r>
  <r>
    <s v="3160600062329"/>
    <x v="1"/>
    <x v="38"/>
    <n v="1"/>
    <n v="5"/>
    <n v="2561"/>
    <s v="1698"/>
    <s v="0001"/>
    <s v="16060101"/>
    <x v="5"/>
    <x v="11"/>
    <n v="1"/>
    <n v="1"/>
    <n v="2490"/>
    <s v="16980001"/>
    <x v="1"/>
    <s v="16"/>
  </r>
  <r>
    <s v="3160600062540"/>
    <x v="0"/>
    <x v="17"/>
    <n v="31"/>
    <n v="8"/>
    <n v="2561"/>
    <s v="1606"/>
    <s v="0000"/>
    <s v="16060101"/>
    <x v="5"/>
    <x v="11"/>
    <n v="1"/>
    <n v="4"/>
    <n v="2476"/>
    <s v="16060000"/>
    <x v="0"/>
    <s v="16"/>
  </r>
  <r>
    <s v="5600700018323"/>
    <x v="0"/>
    <x v="29"/>
    <n v="5"/>
    <n v="10"/>
    <n v="2561"/>
    <s v="1698"/>
    <s v="0001"/>
    <s v="16060101"/>
    <x v="5"/>
    <x v="163"/>
    <n v="0"/>
    <n v="0"/>
    <n v="2492"/>
    <s v="16980001"/>
    <x v="1"/>
    <s v="16"/>
  </r>
  <r>
    <s v="3180500463020"/>
    <x v="1"/>
    <x v="49"/>
    <n v="1"/>
    <n v="12"/>
    <n v="2561"/>
    <s v="1606"/>
    <s v="0000"/>
    <s v="16060101"/>
    <x v="5"/>
    <x v="47"/>
    <n v="0"/>
    <n v="11"/>
    <n v="2494"/>
    <s v="16060000"/>
    <x v="0"/>
    <s v="16"/>
  </r>
  <r>
    <s v="3160600066456"/>
    <x v="1"/>
    <x v="49"/>
    <n v="25"/>
    <n v="2"/>
    <n v="2561"/>
    <s v="1606"/>
    <s v="0000"/>
    <s v="16060102"/>
    <x v="5"/>
    <x v="98"/>
    <n v="1"/>
    <n v="1"/>
    <n v="2494"/>
    <s v="16060000"/>
    <x v="0"/>
    <s v="16"/>
  </r>
  <r>
    <s v="3160600067401"/>
    <x v="1"/>
    <x v="6"/>
    <n v="29"/>
    <n v="10"/>
    <n v="2561"/>
    <s v="1698"/>
    <s v="0001"/>
    <s v="16060103"/>
    <x v="5"/>
    <x v="8"/>
    <n v="1"/>
    <n v="1"/>
    <n v="2488"/>
    <s v="16980001"/>
    <x v="1"/>
    <s v="16"/>
  </r>
  <r>
    <s v="3160600068718"/>
    <x v="0"/>
    <x v="50"/>
    <n v="12"/>
    <n v="12"/>
    <n v="2561"/>
    <s v="1606"/>
    <s v="0000"/>
    <s v="16060103"/>
    <x v="5"/>
    <x v="11"/>
    <n v="1"/>
    <n v="4"/>
    <n v="2480"/>
    <s v="16060000"/>
    <x v="0"/>
    <s v="16"/>
  </r>
  <r>
    <s v="3160600071506"/>
    <x v="1"/>
    <x v="1"/>
    <n v="17"/>
    <n v="2"/>
    <n v="2561"/>
    <s v="1606"/>
    <s v="0000"/>
    <s v="16060104"/>
    <x v="5"/>
    <x v="11"/>
    <n v="1"/>
    <n v="1"/>
    <n v="2486"/>
    <s v="16060000"/>
    <x v="0"/>
    <s v="16"/>
  </r>
  <r>
    <s v="3160600071077"/>
    <x v="0"/>
    <x v="18"/>
    <n v="15"/>
    <n v="7"/>
    <n v="2561"/>
    <s v="1606"/>
    <s v="0000"/>
    <s v="16060104"/>
    <x v="5"/>
    <x v="11"/>
    <n v="25"/>
    <n v="7"/>
    <n v="2509"/>
    <s v="16060000"/>
    <x v="0"/>
    <s v="16"/>
  </r>
  <r>
    <s v="1169800196533"/>
    <x v="0"/>
    <x v="86"/>
    <n v="23"/>
    <n v="9"/>
    <n v="2561"/>
    <s v="6799"/>
    <s v="0001"/>
    <s v="16060104"/>
    <x v="5"/>
    <x v="26"/>
    <n v="4"/>
    <n v="2"/>
    <n v="2542"/>
    <s v="67990001"/>
    <x v="1"/>
    <s v="67"/>
  </r>
  <r>
    <s v="3160600076885"/>
    <x v="1"/>
    <x v="3"/>
    <n v="26"/>
    <n v="9"/>
    <n v="2561"/>
    <s v="1698"/>
    <s v="0001"/>
    <s v="16060104"/>
    <x v="5"/>
    <x v="77"/>
    <n v="1"/>
    <n v="4"/>
    <n v="2500"/>
    <s v="16980001"/>
    <x v="1"/>
    <s v="16"/>
  </r>
  <r>
    <s v="3160600069781"/>
    <x v="0"/>
    <x v="25"/>
    <n v="19"/>
    <n v="11"/>
    <n v="2561"/>
    <s v="1606"/>
    <s v="0000"/>
    <s v="16060104"/>
    <x v="5"/>
    <x v="11"/>
    <n v="1"/>
    <n v="4"/>
    <n v="2498"/>
    <s v="16060000"/>
    <x v="0"/>
    <s v="16"/>
  </r>
  <r>
    <s v="3600700388698"/>
    <x v="0"/>
    <x v="18"/>
    <n v="23"/>
    <n v="1"/>
    <n v="2561"/>
    <s v="1698"/>
    <s v="0001"/>
    <s v="16060105"/>
    <x v="5"/>
    <x v="10"/>
    <n v="14"/>
    <n v="3"/>
    <n v="2509"/>
    <s v="16980001"/>
    <x v="1"/>
    <s v="16"/>
  </r>
  <r>
    <s v="3160600079221"/>
    <x v="1"/>
    <x v="16"/>
    <n v="9"/>
    <n v="3"/>
    <n v="2561"/>
    <s v="1606"/>
    <s v="0000"/>
    <s v="16060105"/>
    <x v="5"/>
    <x v="11"/>
    <n v="1"/>
    <n v="4"/>
    <n v="2478"/>
    <s v="16060000"/>
    <x v="0"/>
    <s v="16"/>
  </r>
  <r>
    <s v="3160600079680"/>
    <x v="0"/>
    <x v="60"/>
    <n v="9"/>
    <n v="4"/>
    <n v="2561"/>
    <s v="1606"/>
    <s v="0000"/>
    <s v="16060105"/>
    <x v="5"/>
    <x v="11"/>
    <n v="11"/>
    <n v="1"/>
    <n v="2496"/>
    <s v="16060000"/>
    <x v="0"/>
    <s v="16"/>
  </r>
  <r>
    <s v="3160600083954"/>
    <x v="1"/>
    <x v="1"/>
    <n v="2"/>
    <n v="6"/>
    <n v="2561"/>
    <s v="1606"/>
    <s v="0000"/>
    <s v="16060105"/>
    <x v="5"/>
    <x v="11"/>
    <n v="1"/>
    <n v="1"/>
    <n v="2486"/>
    <s v="16060000"/>
    <x v="0"/>
    <s v="16"/>
  </r>
  <r>
    <s v="3160600078080"/>
    <x v="0"/>
    <x v="30"/>
    <n v="9"/>
    <n v="10"/>
    <n v="2561"/>
    <s v="1606"/>
    <s v="0000"/>
    <s v="16060105"/>
    <x v="5"/>
    <x v="18"/>
    <n v="11"/>
    <n v="6"/>
    <n v="2506"/>
    <s v="16060000"/>
    <x v="0"/>
    <s v="16"/>
  </r>
  <r>
    <s v="5600700028493"/>
    <x v="0"/>
    <x v="49"/>
    <n v="4"/>
    <n v="7"/>
    <n v="2561"/>
    <s v="1698"/>
    <s v="0001"/>
    <s v="16060106"/>
    <x v="5"/>
    <x v="32"/>
    <n v="0"/>
    <n v="0"/>
    <n v="2494"/>
    <s v="16980001"/>
    <x v="1"/>
    <s v="16"/>
  </r>
  <r>
    <s v="3160600181727"/>
    <x v="0"/>
    <x v="71"/>
    <n v="30"/>
    <n v="3"/>
    <n v="2561"/>
    <s v="1606"/>
    <s v="0000"/>
    <s v="16060201"/>
    <x v="5"/>
    <x v="157"/>
    <n v="23"/>
    <n v="2"/>
    <n v="2515"/>
    <s v="16060000"/>
    <x v="0"/>
    <s v="16"/>
  </r>
  <r>
    <s v="3160600186141"/>
    <x v="1"/>
    <x v="16"/>
    <n v="20"/>
    <n v="4"/>
    <n v="2561"/>
    <s v="1698"/>
    <s v="0001"/>
    <s v="16060201"/>
    <x v="5"/>
    <x v="32"/>
    <n v="1"/>
    <n v="4"/>
    <n v="2479"/>
    <s v="16980001"/>
    <x v="1"/>
    <s v="16"/>
  </r>
  <r>
    <s v="3160600185161"/>
    <x v="1"/>
    <x v="57"/>
    <n v="20"/>
    <n v="7"/>
    <n v="2561"/>
    <s v="1606"/>
    <s v="0000"/>
    <s v="16060201"/>
    <x v="5"/>
    <x v="11"/>
    <n v="1"/>
    <n v="4"/>
    <n v="2471"/>
    <s v="16060000"/>
    <x v="0"/>
    <s v="16"/>
  </r>
  <r>
    <s v="3160600183673"/>
    <x v="1"/>
    <x v="11"/>
    <n v="27"/>
    <n v="9"/>
    <n v="2561"/>
    <s v="1606"/>
    <s v="0000"/>
    <s v="16060201"/>
    <x v="5"/>
    <x v="11"/>
    <n v="1"/>
    <n v="4"/>
    <n v="2475"/>
    <s v="16060000"/>
    <x v="0"/>
    <s v="16"/>
  </r>
  <r>
    <s v="3160600183401"/>
    <x v="1"/>
    <x v="31"/>
    <n v="21"/>
    <n v="10"/>
    <n v="2561"/>
    <s v="1606"/>
    <s v="0000"/>
    <s v="16060201"/>
    <x v="5"/>
    <x v="41"/>
    <n v="1"/>
    <n v="4"/>
    <n v="2474"/>
    <s v="16060000"/>
    <x v="0"/>
    <s v="16"/>
  </r>
  <r>
    <s v="3160600181646"/>
    <x v="0"/>
    <x v="1"/>
    <n v="4"/>
    <n v="12"/>
    <n v="2561"/>
    <s v="1606"/>
    <s v="0000"/>
    <s v="16060201"/>
    <x v="5"/>
    <x v="11"/>
    <n v="1"/>
    <n v="1"/>
    <n v="2486"/>
    <s v="16060000"/>
    <x v="0"/>
    <s v="16"/>
  </r>
  <r>
    <s v="3160600190408"/>
    <x v="1"/>
    <x v="38"/>
    <n v="31"/>
    <n v="1"/>
    <n v="2561"/>
    <s v="1606"/>
    <s v="0000"/>
    <s v="16060202"/>
    <x v="5"/>
    <x v="11"/>
    <n v="1"/>
    <n v="1"/>
    <n v="2490"/>
    <s v="16060000"/>
    <x v="0"/>
    <s v="16"/>
  </r>
  <r>
    <s v="5160600050734"/>
    <x v="1"/>
    <x v="41"/>
    <n v="29"/>
    <n v="6"/>
    <n v="2561"/>
    <s v="1606"/>
    <s v="0000"/>
    <s v="16060202"/>
    <x v="5"/>
    <x v="11"/>
    <n v="0"/>
    <n v="0"/>
    <n v="2495"/>
    <s v="16060000"/>
    <x v="0"/>
    <s v="16"/>
  </r>
  <r>
    <s v="3750300564447"/>
    <x v="0"/>
    <x v="55"/>
    <n v="23"/>
    <n v="7"/>
    <n v="2561"/>
    <s v="1020"/>
    <s v="0001"/>
    <s v="16060202"/>
    <x v="5"/>
    <x v="24"/>
    <n v="6"/>
    <n v="3"/>
    <n v="2508"/>
    <s v="10200001"/>
    <x v="1"/>
    <s v="10"/>
  </r>
  <r>
    <s v="5160600005194"/>
    <x v="0"/>
    <x v="3"/>
    <n v="2"/>
    <n v="8"/>
    <n v="2561"/>
    <s v="1698"/>
    <s v="0001"/>
    <s v="16060202"/>
    <x v="5"/>
    <x v="24"/>
    <n v="5"/>
    <n v="2"/>
    <n v="2500"/>
    <s v="16980001"/>
    <x v="1"/>
    <s v="16"/>
  </r>
  <r>
    <s v="3160600191501"/>
    <x v="0"/>
    <x v="17"/>
    <n v="26"/>
    <n v="8"/>
    <n v="2561"/>
    <s v="1606"/>
    <s v="0000"/>
    <s v="16060202"/>
    <x v="5"/>
    <x v="11"/>
    <n v="1"/>
    <n v="4"/>
    <n v="2476"/>
    <s v="16060000"/>
    <x v="0"/>
    <s v="16"/>
  </r>
  <r>
    <s v="4160600003339"/>
    <x v="0"/>
    <x v="29"/>
    <n v="6"/>
    <n v="12"/>
    <n v="2561"/>
    <s v="1698"/>
    <s v="0001"/>
    <s v="16060202"/>
    <x v="5"/>
    <x v="2"/>
    <n v="0"/>
    <n v="0"/>
    <n v="2492"/>
    <s v="16980001"/>
    <x v="1"/>
    <s v="16"/>
  </r>
  <r>
    <s v="3160600190581"/>
    <x v="0"/>
    <x v="77"/>
    <n v="28"/>
    <n v="12"/>
    <n v="2561"/>
    <s v="1698"/>
    <s v="0001"/>
    <s v="16060202"/>
    <x v="5"/>
    <x v="32"/>
    <n v="19"/>
    <n v="1"/>
    <n v="2512"/>
    <s v="16980001"/>
    <x v="1"/>
    <s v="16"/>
  </r>
  <r>
    <s v="3160600201868"/>
    <x v="1"/>
    <x v="3"/>
    <n v="9"/>
    <n v="1"/>
    <n v="2561"/>
    <s v="1606"/>
    <s v="0000"/>
    <s v="16060203"/>
    <x v="5"/>
    <x v="11"/>
    <n v="24"/>
    <n v="10"/>
    <n v="2499"/>
    <s v="16060000"/>
    <x v="0"/>
    <s v="16"/>
  </r>
  <r>
    <s v="3160600201892"/>
    <x v="0"/>
    <x v="5"/>
    <n v="11"/>
    <n v="2"/>
    <n v="2561"/>
    <s v="1606"/>
    <s v="0000"/>
    <s v="16060203"/>
    <x v="5"/>
    <x v="11"/>
    <n v="1"/>
    <n v="4"/>
    <n v="2472"/>
    <s v="16060000"/>
    <x v="0"/>
    <s v="16"/>
  </r>
  <r>
    <s v="3160600195540"/>
    <x v="0"/>
    <x v="10"/>
    <n v="14"/>
    <n v="2"/>
    <n v="2561"/>
    <s v="1698"/>
    <s v="0001"/>
    <s v="16060203"/>
    <x v="5"/>
    <x v="25"/>
    <n v="1"/>
    <n v="1"/>
    <n v="2493"/>
    <s v="16980001"/>
    <x v="1"/>
    <s v="16"/>
  </r>
  <r>
    <s v="3160600198085"/>
    <x v="0"/>
    <x v="2"/>
    <n v="26"/>
    <n v="2"/>
    <n v="2561"/>
    <s v="1606"/>
    <s v="0000"/>
    <s v="16060203"/>
    <x v="5"/>
    <x v="11"/>
    <n v="1"/>
    <n v="4"/>
    <n v="2466"/>
    <s v="16060000"/>
    <x v="0"/>
    <s v="16"/>
  </r>
  <r>
    <s v="3160600202643"/>
    <x v="0"/>
    <x v="16"/>
    <n v="6"/>
    <n v="4"/>
    <n v="2561"/>
    <s v="1698"/>
    <s v="0001"/>
    <s v="16060203"/>
    <x v="5"/>
    <x v="40"/>
    <n v="1"/>
    <n v="4"/>
    <n v="2479"/>
    <s v="16980001"/>
    <x v="1"/>
    <s v="16"/>
  </r>
  <r>
    <s v="5160600002632"/>
    <x v="0"/>
    <x v="1"/>
    <n v="13"/>
    <n v="5"/>
    <n v="2561"/>
    <s v="1187"/>
    <s v="0001"/>
    <s v="16060203"/>
    <x v="5"/>
    <x v="11"/>
    <n v="0"/>
    <n v="0"/>
    <n v="2486"/>
    <s v="11870001"/>
    <x v="1"/>
    <s v="11"/>
  </r>
  <r>
    <s v="3160600196911"/>
    <x v="1"/>
    <x v="24"/>
    <n v="24"/>
    <n v="7"/>
    <n v="2561"/>
    <s v="1698"/>
    <s v="0001"/>
    <s v="16060203"/>
    <x v="5"/>
    <x v="32"/>
    <n v="1"/>
    <n v="4"/>
    <n v="2482"/>
    <s v="16980001"/>
    <x v="1"/>
    <s v="16"/>
  </r>
  <r>
    <s v="1169800107441"/>
    <x v="0"/>
    <x v="62"/>
    <n v="30"/>
    <n v="7"/>
    <n v="2561"/>
    <s v="1499"/>
    <s v="0001"/>
    <s v="16060203"/>
    <x v="5"/>
    <x v="355"/>
    <n v="17"/>
    <n v="10"/>
    <n v="2533"/>
    <s v="14990001"/>
    <x v="1"/>
    <s v="14"/>
  </r>
  <r>
    <s v="3160600197062"/>
    <x v="1"/>
    <x v="35"/>
    <n v="4"/>
    <n v="9"/>
    <n v="2561"/>
    <s v="1698"/>
    <s v="0001"/>
    <s v="16060203"/>
    <x v="5"/>
    <x v="11"/>
    <n v="1"/>
    <n v="1"/>
    <n v="2484"/>
    <s v="16980001"/>
    <x v="1"/>
    <s v="16"/>
  </r>
  <r>
    <s v="3160600197941"/>
    <x v="0"/>
    <x v="69"/>
    <n v="10"/>
    <n v="9"/>
    <n v="2561"/>
    <s v="1999"/>
    <s v="0001"/>
    <s v="16060203"/>
    <x v="5"/>
    <x v="17"/>
    <n v="22"/>
    <n v="4"/>
    <n v="2517"/>
    <s v="19990001"/>
    <x v="1"/>
    <s v="19"/>
  </r>
  <r>
    <s v="3160600198506"/>
    <x v="0"/>
    <x v="41"/>
    <n v="4"/>
    <n v="10"/>
    <n v="2561"/>
    <s v="1606"/>
    <s v="0000"/>
    <s v="16060203"/>
    <x v="5"/>
    <x v="11"/>
    <n v="1"/>
    <n v="1"/>
    <n v="2495"/>
    <s v="16060000"/>
    <x v="0"/>
    <s v="16"/>
  </r>
  <r>
    <s v="3190800052831"/>
    <x v="0"/>
    <x v="45"/>
    <n v="19"/>
    <n v="10"/>
    <n v="2561"/>
    <s v="1908"/>
    <s v="0000"/>
    <s v="16060203"/>
    <x v="5"/>
    <x v="98"/>
    <n v="4"/>
    <n v="12"/>
    <n v="2500"/>
    <s v="19080000"/>
    <x v="0"/>
    <s v="19"/>
  </r>
  <r>
    <s v="3160600199995"/>
    <x v="0"/>
    <x v="61"/>
    <n v="9"/>
    <n v="11"/>
    <n v="2561"/>
    <s v="1606"/>
    <s v="0000"/>
    <s v="16060203"/>
    <x v="5"/>
    <x v="11"/>
    <n v="1"/>
    <n v="4"/>
    <n v="2481"/>
    <s v="16060000"/>
    <x v="0"/>
    <s v="16"/>
  </r>
  <r>
    <s v="3660400223553"/>
    <x v="0"/>
    <x v="61"/>
    <n v="14"/>
    <n v="12"/>
    <n v="2561"/>
    <s v="1606"/>
    <s v="0000"/>
    <s v="16060203"/>
    <x v="5"/>
    <x v="11"/>
    <n v="0"/>
    <n v="0"/>
    <n v="2481"/>
    <s v="16060000"/>
    <x v="0"/>
    <s v="16"/>
  </r>
  <r>
    <s v="3160600204913"/>
    <x v="0"/>
    <x v="13"/>
    <n v="27"/>
    <n v="1"/>
    <n v="2561"/>
    <s v="1606"/>
    <s v="0000"/>
    <s v="16060204"/>
    <x v="5"/>
    <x v="11"/>
    <n v="27"/>
    <n v="1"/>
    <n v="2477"/>
    <s v="16060000"/>
    <x v="0"/>
    <s v="16"/>
  </r>
  <r>
    <s v="3160600207823"/>
    <x v="0"/>
    <x v="8"/>
    <n v="21"/>
    <n v="2"/>
    <n v="2561"/>
    <s v="1606"/>
    <s v="0000"/>
    <s v="16060204"/>
    <x v="5"/>
    <x v="11"/>
    <n v="0"/>
    <n v="0"/>
    <n v="2483"/>
    <s v="16060000"/>
    <x v="0"/>
    <s v="16"/>
  </r>
  <r>
    <s v="3160600207793"/>
    <x v="1"/>
    <x v="79"/>
    <n v="10"/>
    <n v="3"/>
    <n v="2561"/>
    <s v="1606"/>
    <s v="0000"/>
    <s v="16060204"/>
    <x v="5"/>
    <x v="11"/>
    <n v="1"/>
    <n v="4"/>
    <n v="2463"/>
    <s v="16060000"/>
    <x v="0"/>
    <s v="16"/>
  </r>
  <r>
    <s v="3160100134720"/>
    <x v="0"/>
    <x v="51"/>
    <n v="20"/>
    <n v="4"/>
    <n v="2561"/>
    <s v="1606"/>
    <s v="0000"/>
    <s v="16060204"/>
    <x v="5"/>
    <x v="11"/>
    <n v="26"/>
    <n v="7"/>
    <n v="2518"/>
    <s v="16060000"/>
    <x v="0"/>
    <s v="16"/>
  </r>
  <r>
    <s v="3160600205995"/>
    <x v="1"/>
    <x v="67"/>
    <n v="25"/>
    <n v="4"/>
    <n v="2561"/>
    <s v="1698"/>
    <s v="0001"/>
    <s v="16060204"/>
    <x v="5"/>
    <x v="332"/>
    <n v="1"/>
    <n v="4"/>
    <n v="2466"/>
    <s v="16980001"/>
    <x v="1"/>
    <s v="16"/>
  </r>
  <r>
    <s v="3609900763539"/>
    <x v="0"/>
    <x v="14"/>
    <n v="6"/>
    <n v="12"/>
    <n v="2561"/>
    <s v="1606"/>
    <s v="0000"/>
    <s v="16060204"/>
    <x v="5"/>
    <x v="11"/>
    <n v="26"/>
    <n v="7"/>
    <n v="2472"/>
    <s v="16060000"/>
    <x v="0"/>
    <s v="16"/>
  </r>
  <r>
    <s v="3160600395336"/>
    <x v="0"/>
    <x v="24"/>
    <n v="25"/>
    <n v="1"/>
    <n v="2561"/>
    <s v="1606"/>
    <s v="0000"/>
    <s v="16060205"/>
    <x v="5"/>
    <x v="11"/>
    <n v="15"/>
    <n v="12"/>
    <n v="2481"/>
    <s v="16060000"/>
    <x v="0"/>
    <s v="16"/>
  </r>
  <r>
    <s v="3160301060260"/>
    <x v="1"/>
    <x v="38"/>
    <n v="29"/>
    <n v="1"/>
    <n v="2561"/>
    <s v="1698"/>
    <s v="0001"/>
    <s v="16060205"/>
    <x v="5"/>
    <x v="15"/>
    <n v="25"/>
    <n v="10"/>
    <n v="2489"/>
    <s v="16980001"/>
    <x v="1"/>
    <s v="16"/>
  </r>
  <r>
    <s v="3160600207416"/>
    <x v="0"/>
    <x v="24"/>
    <n v="16"/>
    <n v="1"/>
    <n v="2561"/>
    <s v="1698"/>
    <s v="0001"/>
    <s v="16060206"/>
    <x v="5"/>
    <x v="25"/>
    <n v="0"/>
    <n v="0"/>
    <n v="2482"/>
    <s v="16980001"/>
    <x v="1"/>
    <s v="16"/>
  </r>
  <r>
    <s v="3160600209991"/>
    <x v="0"/>
    <x v="38"/>
    <n v="28"/>
    <n v="1"/>
    <n v="2561"/>
    <s v="1698"/>
    <s v="0001"/>
    <s v="16060206"/>
    <x v="5"/>
    <x v="17"/>
    <n v="8"/>
    <n v="3"/>
    <n v="2489"/>
    <s v="16980001"/>
    <x v="1"/>
    <s v="16"/>
  </r>
  <r>
    <s v="3160600391675"/>
    <x v="0"/>
    <x v="16"/>
    <n v="12"/>
    <n v="3"/>
    <n v="2561"/>
    <s v="1698"/>
    <s v="0001"/>
    <s v="16060206"/>
    <x v="5"/>
    <x v="67"/>
    <n v="0"/>
    <n v="0"/>
    <n v="2479"/>
    <s v="16980001"/>
    <x v="1"/>
    <s v="16"/>
  </r>
  <r>
    <s v="3649800033849"/>
    <x v="0"/>
    <x v="8"/>
    <n v="13"/>
    <n v="3"/>
    <n v="2561"/>
    <s v="1686"/>
    <s v="0000"/>
    <s v="16060206"/>
    <x v="5"/>
    <x v="37"/>
    <n v="0"/>
    <n v="0"/>
    <n v="2483"/>
    <s v="16860000"/>
    <x v="0"/>
    <s v="16"/>
  </r>
  <r>
    <s v="3160600393546"/>
    <x v="0"/>
    <x v="38"/>
    <n v="3"/>
    <n v="6"/>
    <n v="2561"/>
    <s v="1606"/>
    <s v="0000"/>
    <s v="16060206"/>
    <x v="5"/>
    <x v="11"/>
    <n v="1"/>
    <n v="1"/>
    <n v="2490"/>
    <s v="16060000"/>
    <x v="0"/>
    <s v="16"/>
  </r>
  <r>
    <s v="1169800145246"/>
    <x v="1"/>
    <x v="28"/>
    <n v="14"/>
    <n v="8"/>
    <n v="2561"/>
    <s v="1603"/>
    <s v="0001"/>
    <s v="16060206"/>
    <x v="5"/>
    <x v="241"/>
    <n v="15"/>
    <n v="9"/>
    <n v="2537"/>
    <s v="16030001"/>
    <x v="1"/>
    <s v="16"/>
  </r>
  <r>
    <s v="3130600040767"/>
    <x v="1"/>
    <x v="37"/>
    <n v="24"/>
    <n v="3"/>
    <n v="2561"/>
    <s v="1606"/>
    <s v="0000"/>
    <s v="16060301"/>
    <x v="5"/>
    <x v="11"/>
    <n v="0"/>
    <n v="0"/>
    <n v="2469"/>
    <s v="16060000"/>
    <x v="0"/>
    <s v="16"/>
  </r>
  <r>
    <s v="3160600154355"/>
    <x v="0"/>
    <x v="8"/>
    <n v="24"/>
    <n v="9"/>
    <n v="2561"/>
    <s v="1698"/>
    <s v="0001"/>
    <s v="16060301"/>
    <x v="5"/>
    <x v="32"/>
    <n v="7"/>
    <n v="10"/>
    <n v="2482"/>
    <s v="16980001"/>
    <x v="1"/>
    <s v="16"/>
  </r>
  <r>
    <s v="3160600158741"/>
    <x v="1"/>
    <x v="35"/>
    <n v="24"/>
    <n v="2"/>
    <n v="2561"/>
    <s v="1606"/>
    <s v="0000"/>
    <s v="16060302"/>
    <x v="5"/>
    <x v="11"/>
    <n v="0"/>
    <n v="0"/>
    <n v="2484"/>
    <s v="16060000"/>
    <x v="0"/>
    <s v="16"/>
  </r>
  <r>
    <s v="3160600156323"/>
    <x v="0"/>
    <x v="26"/>
    <n v="3"/>
    <n v="4"/>
    <n v="2561"/>
    <s v="1683"/>
    <s v="0001"/>
    <s v="16060302"/>
    <x v="5"/>
    <x v="25"/>
    <n v="1"/>
    <n v="1"/>
    <n v="2485"/>
    <s v="16830001"/>
    <x v="1"/>
    <s v="16"/>
  </r>
  <r>
    <s v="3160600156838"/>
    <x v="1"/>
    <x v="31"/>
    <n v="10"/>
    <n v="7"/>
    <n v="2561"/>
    <s v="1698"/>
    <s v="0001"/>
    <s v="16060302"/>
    <x v="5"/>
    <x v="71"/>
    <n v="0"/>
    <n v="0"/>
    <n v="2474"/>
    <s v="16980001"/>
    <x v="1"/>
    <s v="16"/>
  </r>
  <r>
    <s v="3160600156544"/>
    <x v="1"/>
    <x v="18"/>
    <n v="24"/>
    <n v="7"/>
    <n v="2561"/>
    <s v="1606"/>
    <s v="0000"/>
    <s v="16060302"/>
    <x v="5"/>
    <x v="11"/>
    <n v="19"/>
    <n v="4"/>
    <n v="2510"/>
    <s v="16060000"/>
    <x v="0"/>
    <s v="16"/>
  </r>
  <r>
    <s v="3160600157044"/>
    <x v="0"/>
    <x v="8"/>
    <n v="11"/>
    <n v="8"/>
    <n v="2561"/>
    <s v="1698"/>
    <s v="0001"/>
    <s v="16060302"/>
    <x v="5"/>
    <x v="22"/>
    <n v="1"/>
    <n v="4"/>
    <n v="2483"/>
    <s v="16980001"/>
    <x v="1"/>
    <s v="16"/>
  </r>
  <r>
    <s v="3160600157966"/>
    <x v="1"/>
    <x v="14"/>
    <n v="13"/>
    <n v="10"/>
    <n v="2561"/>
    <s v="1606"/>
    <s v="0000"/>
    <s v="16060302"/>
    <x v="5"/>
    <x v="11"/>
    <n v="0"/>
    <n v="0"/>
    <n v="2472"/>
    <s v="16060000"/>
    <x v="0"/>
    <s v="16"/>
  </r>
  <r>
    <s v="3160600156943"/>
    <x v="1"/>
    <x v="60"/>
    <n v="19"/>
    <n v="12"/>
    <n v="2561"/>
    <s v="1606"/>
    <s v="0000"/>
    <s v="16060302"/>
    <x v="5"/>
    <x v="11"/>
    <n v="3"/>
    <n v="4"/>
    <n v="2496"/>
    <s v="16060000"/>
    <x v="0"/>
    <s v="16"/>
  </r>
  <r>
    <s v="3160600163451"/>
    <x v="1"/>
    <x v="31"/>
    <n v="24"/>
    <n v="1"/>
    <n v="2561"/>
    <s v="1698"/>
    <s v="0001"/>
    <s v="16060303"/>
    <x v="5"/>
    <x v="22"/>
    <n v="0"/>
    <n v="0"/>
    <n v="2474"/>
    <s v="16980001"/>
    <x v="1"/>
    <s v="16"/>
  </r>
  <r>
    <s v="3160600160762"/>
    <x v="1"/>
    <x v="60"/>
    <n v="19"/>
    <n v="3"/>
    <n v="2561"/>
    <s v="7497"/>
    <s v="0005"/>
    <s v="16060303"/>
    <x v="5"/>
    <x v="98"/>
    <n v="0"/>
    <n v="0"/>
    <n v="2496"/>
    <s v="74970005"/>
    <x v="2"/>
    <s v="74"/>
  </r>
  <r>
    <s v="3160600163559"/>
    <x v="0"/>
    <x v="61"/>
    <n v="16"/>
    <n v="6"/>
    <n v="2561"/>
    <s v="1698"/>
    <s v="0001"/>
    <s v="16060303"/>
    <x v="5"/>
    <x v="3"/>
    <n v="22"/>
    <n v="11"/>
    <n v="2480"/>
    <s v="16980001"/>
    <x v="1"/>
    <s v="16"/>
  </r>
  <r>
    <s v="3160600165276"/>
    <x v="1"/>
    <x v="6"/>
    <n v="13"/>
    <n v="9"/>
    <n v="2561"/>
    <s v="1606"/>
    <s v="0000"/>
    <s v="16060303"/>
    <x v="5"/>
    <x v="11"/>
    <n v="0"/>
    <n v="0"/>
    <n v="2488"/>
    <s v="16060000"/>
    <x v="0"/>
    <s v="16"/>
  </r>
  <r>
    <s v="1169800435457"/>
    <x v="1"/>
    <x v="59"/>
    <n v="8"/>
    <n v="10"/>
    <n v="2561"/>
    <s v="1698"/>
    <s v="0001"/>
    <s v="16060303"/>
    <x v="5"/>
    <x v="192"/>
    <n v="20"/>
    <n v="8"/>
    <n v="2561"/>
    <s v="16980001"/>
    <x v="1"/>
    <s v="16"/>
  </r>
  <r>
    <s v="3160100399286"/>
    <x v="0"/>
    <x v="17"/>
    <n v="30"/>
    <n v="10"/>
    <n v="2561"/>
    <s v="1698"/>
    <s v="0001"/>
    <s v="16060303"/>
    <x v="5"/>
    <x v="6"/>
    <n v="27"/>
    <n v="10"/>
    <n v="2476"/>
    <s v="16980001"/>
    <x v="1"/>
    <s v="16"/>
  </r>
  <r>
    <s v="3169800010398"/>
    <x v="0"/>
    <x v="23"/>
    <n v="3"/>
    <n v="3"/>
    <n v="2561"/>
    <s v="1683"/>
    <s v="0001"/>
    <s v="16060304"/>
    <x v="5"/>
    <x v="87"/>
    <n v="22"/>
    <n v="6"/>
    <n v="2490"/>
    <s v="16830001"/>
    <x v="1"/>
    <s v="16"/>
  </r>
  <r>
    <s v="3160600170580"/>
    <x v="1"/>
    <x v="24"/>
    <n v="9"/>
    <n v="5"/>
    <n v="2561"/>
    <s v="1698"/>
    <s v="0001"/>
    <s v="16060304"/>
    <x v="5"/>
    <x v="24"/>
    <n v="0"/>
    <n v="0"/>
    <n v="2482"/>
    <s v="16980001"/>
    <x v="1"/>
    <s v="16"/>
  </r>
  <r>
    <s v="1639800083262"/>
    <x v="0"/>
    <x v="83"/>
    <n v="11"/>
    <n v="5"/>
    <n v="2561"/>
    <s v="6398"/>
    <s v="0001"/>
    <s v="16060304"/>
    <x v="5"/>
    <x v="356"/>
    <n v="30"/>
    <n v="4"/>
    <n v="2532"/>
    <s v="63980001"/>
    <x v="1"/>
    <s v="63"/>
  </r>
  <r>
    <s v="1199600569484"/>
    <x v="0"/>
    <x v="39"/>
    <n v="3"/>
    <n v="6"/>
    <n v="2561"/>
    <s v="1999"/>
    <s v="0001"/>
    <s v="16060304"/>
    <x v="5"/>
    <x v="32"/>
    <n v="4"/>
    <n v="11"/>
    <n v="2557"/>
    <s v="19990001"/>
    <x v="1"/>
    <s v="19"/>
  </r>
  <r>
    <s v="3160600169051"/>
    <x v="1"/>
    <x v="22"/>
    <n v="19"/>
    <n v="9"/>
    <n v="2561"/>
    <s v="1698"/>
    <s v="0001"/>
    <s v="16060304"/>
    <x v="5"/>
    <x v="25"/>
    <n v="2"/>
    <n v="3"/>
    <n v="2516"/>
    <s v="16980001"/>
    <x v="1"/>
    <s v="16"/>
  </r>
  <r>
    <s v="3160600160525"/>
    <x v="1"/>
    <x v="49"/>
    <n v="4"/>
    <n v="2"/>
    <n v="2561"/>
    <s v="1698"/>
    <s v="0001"/>
    <s v="16060305"/>
    <x v="5"/>
    <x v="332"/>
    <n v="22"/>
    <n v="10"/>
    <n v="2493"/>
    <s v="16980001"/>
    <x v="1"/>
    <s v="16"/>
  </r>
  <r>
    <s v="3160100126255"/>
    <x v="0"/>
    <x v="9"/>
    <n v="7"/>
    <n v="3"/>
    <n v="2561"/>
    <s v="1606"/>
    <s v="0000"/>
    <s v="16060305"/>
    <x v="5"/>
    <x v="11"/>
    <n v="11"/>
    <n v="5"/>
    <n v="2520"/>
    <s v="16060000"/>
    <x v="0"/>
    <s v="16"/>
  </r>
  <r>
    <s v="3160600175450"/>
    <x v="1"/>
    <x v="46"/>
    <n v="29"/>
    <n v="7"/>
    <n v="2561"/>
    <s v="1606"/>
    <s v="0000"/>
    <s v="16060305"/>
    <x v="5"/>
    <x v="5"/>
    <n v="0"/>
    <n v="0"/>
    <n v="2489"/>
    <s v="16060000"/>
    <x v="0"/>
    <s v="16"/>
  </r>
  <r>
    <s v="3160600172213"/>
    <x v="1"/>
    <x v="57"/>
    <n v="9"/>
    <n v="8"/>
    <n v="2561"/>
    <s v="1698"/>
    <s v="0001"/>
    <s v="16060305"/>
    <x v="5"/>
    <x v="2"/>
    <n v="0"/>
    <n v="0"/>
    <n v="2471"/>
    <s v="16980001"/>
    <x v="1"/>
    <s v="16"/>
  </r>
  <r>
    <s v="3160600178106"/>
    <x v="0"/>
    <x v="26"/>
    <n v="15"/>
    <n v="8"/>
    <n v="2561"/>
    <s v="1698"/>
    <s v="0001"/>
    <s v="16060305"/>
    <x v="5"/>
    <x v="2"/>
    <n v="0"/>
    <n v="0"/>
    <n v="2485"/>
    <s v="16980001"/>
    <x v="1"/>
    <s v="16"/>
  </r>
  <r>
    <s v="3160600176910"/>
    <x v="0"/>
    <x v="30"/>
    <n v="27"/>
    <n v="10"/>
    <n v="2561"/>
    <s v="1606"/>
    <s v="0000"/>
    <s v="16060305"/>
    <x v="5"/>
    <x v="357"/>
    <n v="13"/>
    <n v="2"/>
    <n v="2506"/>
    <s v="16060000"/>
    <x v="0"/>
    <s v="16"/>
  </r>
  <r>
    <s v="3320800382201"/>
    <x v="0"/>
    <x v="1"/>
    <n v="13"/>
    <n v="2"/>
    <n v="2561"/>
    <s v="1698"/>
    <s v="0001"/>
    <s v="16060401"/>
    <x v="5"/>
    <x v="32"/>
    <n v="6"/>
    <n v="3"/>
    <n v="2485"/>
    <s v="16980001"/>
    <x v="1"/>
    <s v="16"/>
  </r>
  <r>
    <s v="3160600093232"/>
    <x v="1"/>
    <x v="20"/>
    <n v="16"/>
    <n v="5"/>
    <n v="2561"/>
    <s v="1606"/>
    <s v="0000"/>
    <s v="16060401"/>
    <x v="5"/>
    <x v="11"/>
    <n v="1"/>
    <n v="4"/>
    <n v="2470"/>
    <s v="16060000"/>
    <x v="0"/>
    <s v="16"/>
  </r>
  <r>
    <s v="3160600093348"/>
    <x v="1"/>
    <x v="21"/>
    <n v="13"/>
    <n v="10"/>
    <n v="2561"/>
    <s v="1698"/>
    <s v="0001"/>
    <s v="16060401"/>
    <x v="5"/>
    <x v="32"/>
    <n v="28"/>
    <n v="11"/>
    <n v="2496"/>
    <s v="16980001"/>
    <x v="1"/>
    <s v="16"/>
  </r>
  <r>
    <s v="3160600093542"/>
    <x v="0"/>
    <x v="20"/>
    <n v="22"/>
    <n v="12"/>
    <n v="2561"/>
    <s v="1698"/>
    <s v="0001"/>
    <s v="16060401"/>
    <x v="5"/>
    <x v="31"/>
    <n v="1"/>
    <n v="4"/>
    <n v="2470"/>
    <s v="16980001"/>
    <x v="1"/>
    <s v="16"/>
  </r>
  <r>
    <s v="3160600097467"/>
    <x v="1"/>
    <x v="50"/>
    <n v="26"/>
    <n v="4"/>
    <n v="2561"/>
    <s v="1606"/>
    <s v="0000"/>
    <s v="16060402"/>
    <x v="5"/>
    <x v="358"/>
    <n v="1"/>
    <n v="4"/>
    <n v="2480"/>
    <s v="16060000"/>
    <x v="0"/>
    <s v="16"/>
  </r>
  <r>
    <s v="3160600098072"/>
    <x v="1"/>
    <x v="48"/>
    <n v="25"/>
    <n v="7"/>
    <n v="2561"/>
    <s v="1698"/>
    <s v="0001"/>
    <s v="16060402"/>
    <x v="5"/>
    <x v="32"/>
    <n v="26"/>
    <n v="6"/>
    <n v="2503"/>
    <s v="16980001"/>
    <x v="1"/>
    <s v="16"/>
  </r>
  <r>
    <s v="5160699005035"/>
    <x v="1"/>
    <x v="34"/>
    <n v="16"/>
    <n v="10"/>
    <n v="2561"/>
    <s v="1606"/>
    <s v="0000"/>
    <s v="16060402"/>
    <x v="5"/>
    <x v="112"/>
    <n v="24"/>
    <n v="7"/>
    <n v="2499"/>
    <s v="16060000"/>
    <x v="0"/>
    <s v="16"/>
  </r>
  <r>
    <s v="3160600098633"/>
    <x v="1"/>
    <x v="2"/>
    <n v="9"/>
    <n v="11"/>
    <n v="2561"/>
    <s v="1399"/>
    <s v="0001"/>
    <s v="16060402"/>
    <x v="5"/>
    <x v="119"/>
    <n v="1"/>
    <n v="4"/>
    <n v="2467"/>
    <s v="13990001"/>
    <x v="1"/>
    <s v="13"/>
  </r>
  <r>
    <s v="3160100959923"/>
    <x v="1"/>
    <x v="22"/>
    <n v="19"/>
    <n v="11"/>
    <n v="2561"/>
    <s v="1103"/>
    <s v="0013"/>
    <s v="16060402"/>
    <x v="5"/>
    <x v="84"/>
    <n v="31"/>
    <n v="1"/>
    <n v="2516"/>
    <s v="11030013"/>
    <x v="0"/>
    <s v="11"/>
  </r>
  <r>
    <s v="3160600097459"/>
    <x v="0"/>
    <x v="14"/>
    <n v="12"/>
    <n v="12"/>
    <n v="2561"/>
    <s v="1037"/>
    <s v="0001"/>
    <s v="16060402"/>
    <x v="5"/>
    <x v="32"/>
    <n v="1"/>
    <n v="4"/>
    <n v="2472"/>
    <s v="10370001"/>
    <x v="1"/>
    <s v="10"/>
  </r>
  <r>
    <s v="3160600099362"/>
    <x v="0"/>
    <x v="66"/>
    <n v="31"/>
    <n v="3"/>
    <n v="2561"/>
    <s v="1606"/>
    <s v="0000"/>
    <s v="16060403"/>
    <x v="5"/>
    <x v="59"/>
    <n v="1"/>
    <n v="1"/>
    <n v="2487"/>
    <s v="16060000"/>
    <x v="0"/>
    <s v="16"/>
  </r>
  <r>
    <s v="3160600104528"/>
    <x v="1"/>
    <x v="57"/>
    <n v="14"/>
    <n v="4"/>
    <n v="2561"/>
    <s v="1606"/>
    <s v="0000"/>
    <s v="16060404"/>
    <x v="5"/>
    <x v="11"/>
    <n v="1"/>
    <n v="4"/>
    <n v="2471"/>
    <s v="16060000"/>
    <x v="0"/>
    <s v="16"/>
  </r>
  <r>
    <s v="3160600105001"/>
    <x v="0"/>
    <x v="40"/>
    <n v="18"/>
    <n v="11"/>
    <n v="2561"/>
    <s v="1698"/>
    <s v="0001"/>
    <s v="16060404"/>
    <x v="5"/>
    <x v="157"/>
    <n v="18"/>
    <n v="11"/>
    <n v="2513"/>
    <s v="16980001"/>
    <x v="1"/>
    <s v="16"/>
  </r>
  <r>
    <s v="3160600106415"/>
    <x v="1"/>
    <x v="18"/>
    <n v="6"/>
    <n v="3"/>
    <n v="2561"/>
    <s v="1698"/>
    <s v="0001"/>
    <s v="16060405"/>
    <x v="5"/>
    <x v="76"/>
    <n v="5"/>
    <n v="7"/>
    <n v="2509"/>
    <s v="16980001"/>
    <x v="1"/>
    <s v="16"/>
  </r>
  <r>
    <s v="3160600107101"/>
    <x v="0"/>
    <x v="16"/>
    <n v="7"/>
    <n v="7"/>
    <n v="2561"/>
    <s v="1606"/>
    <s v="0000"/>
    <s v="16060405"/>
    <x v="5"/>
    <x v="11"/>
    <n v="1"/>
    <n v="4"/>
    <n v="2479"/>
    <s v="16060000"/>
    <x v="0"/>
    <s v="16"/>
  </r>
  <r>
    <s v="3160600105346"/>
    <x v="1"/>
    <x v="35"/>
    <n v="1"/>
    <n v="9"/>
    <n v="2561"/>
    <s v="1606"/>
    <s v="0000"/>
    <s v="16060405"/>
    <x v="5"/>
    <x v="11"/>
    <n v="1"/>
    <n v="4"/>
    <n v="2484"/>
    <s v="16060000"/>
    <x v="0"/>
    <s v="16"/>
  </r>
  <r>
    <s v="3160600107306"/>
    <x v="1"/>
    <x v="21"/>
    <n v="24"/>
    <n v="10"/>
    <n v="2561"/>
    <s v="1698"/>
    <s v="0001"/>
    <s v="16060405"/>
    <x v="5"/>
    <x v="44"/>
    <n v="2"/>
    <n v="11"/>
    <n v="2496"/>
    <s v="16980001"/>
    <x v="1"/>
    <s v="16"/>
  </r>
  <r>
    <s v="3160600645502"/>
    <x v="1"/>
    <x v="43"/>
    <n v="3"/>
    <n v="4"/>
    <n v="2561"/>
    <s v="1698"/>
    <s v="0001"/>
    <s v="16060501"/>
    <x v="5"/>
    <x v="70"/>
    <n v="1"/>
    <n v="4"/>
    <n v="2478"/>
    <s v="16980001"/>
    <x v="1"/>
    <s v="16"/>
  </r>
  <r>
    <s v="3160600649923"/>
    <x v="1"/>
    <x v="8"/>
    <n v="5"/>
    <n v="5"/>
    <n v="2561"/>
    <s v="1606"/>
    <s v="0000"/>
    <s v="16060501"/>
    <x v="5"/>
    <x v="11"/>
    <n v="1"/>
    <n v="4"/>
    <n v="2483"/>
    <s v="16060000"/>
    <x v="0"/>
    <s v="16"/>
  </r>
  <r>
    <s v="3520200211153"/>
    <x v="0"/>
    <x v="30"/>
    <n v="8"/>
    <n v="5"/>
    <n v="2561"/>
    <s v="1683"/>
    <s v="0001"/>
    <s v="16060501"/>
    <x v="5"/>
    <x v="255"/>
    <n v="2"/>
    <n v="3"/>
    <n v="2506"/>
    <s v="16830001"/>
    <x v="1"/>
    <s v="16"/>
  </r>
  <r>
    <s v="3160600648803"/>
    <x v="0"/>
    <x v="31"/>
    <n v="20"/>
    <n v="5"/>
    <n v="2561"/>
    <s v="1606"/>
    <s v="0000"/>
    <s v="16060501"/>
    <x v="5"/>
    <x v="11"/>
    <n v="1"/>
    <n v="4"/>
    <n v="2474"/>
    <s v="16060000"/>
    <x v="0"/>
    <s v="16"/>
  </r>
  <r>
    <s v="3160500458522"/>
    <x v="0"/>
    <x v="45"/>
    <n v="30"/>
    <n v="6"/>
    <n v="2561"/>
    <s v="1606"/>
    <s v="0000"/>
    <s v="16060501"/>
    <x v="5"/>
    <x v="11"/>
    <n v="25"/>
    <n v="1"/>
    <n v="2501"/>
    <s v="16060000"/>
    <x v="0"/>
    <s v="16"/>
  </r>
  <r>
    <s v="3160600647858"/>
    <x v="0"/>
    <x v="60"/>
    <n v="24"/>
    <n v="7"/>
    <n v="2561"/>
    <s v="1606"/>
    <s v="0000"/>
    <s v="16060501"/>
    <x v="5"/>
    <x v="11"/>
    <n v="1"/>
    <n v="1"/>
    <n v="2496"/>
    <s v="16060000"/>
    <x v="0"/>
    <s v="16"/>
  </r>
  <r>
    <s v="3160600650271"/>
    <x v="0"/>
    <x v="3"/>
    <n v="27"/>
    <n v="9"/>
    <n v="2561"/>
    <s v="1698"/>
    <s v="0001"/>
    <s v="16060501"/>
    <x v="5"/>
    <x v="25"/>
    <n v="8"/>
    <n v="7"/>
    <n v="2500"/>
    <s v="16980001"/>
    <x v="1"/>
    <s v="16"/>
  </r>
  <r>
    <s v="3160600645391"/>
    <x v="0"/>
    <x v="47"/>
    <n v="18"/>
    <n v="10"/>
    <n v="2561"/>
    <s v="1606"/>
    <s v="0000"/>
    <s v="16060501"/>
    <x v="5"/>
    <x v="11"/>
    <n v="23"/>
    <n v="12"/>
    <n v="2503"/>
    <s v="16060000"/>
    <x v="0"/>
    <s v="16"/>
  </r>
  <r>
    <s v="3160600645936"/>
    <x v="0"/>
    <x v="54"/>
    <n v="30"/>
    <n v="10"/>
    <n v="2561"/>
    <s v="1683"/>
    <s v="0001"/>
    <s v="16060501"/>
    <x v="5"/>
    <x v="79"/>
    <n v="8"/>
    <n v="9"/>
    <n v="2505"/>
    <s v="16830001"/>
    <x v="1"/>
    <s v="16"/>
  </r>
  <r>
    <s v="3160600647220"/>
    <x v="0"/>
    <x v="16"/>
    <n v="17"/>
    <n v="12"/>
    <n v="2561"/>
    <s v="1606"/>
    <s v="0000"/>
    <s v="16060501"/>
    <x v="5"/>
    <x v="11"/>
    <n v="1"/>
    <n v="4"/>
    <n v="2479"/>
    <s v="16060000"/>
    <x v="0"/>
    <s v="16"/>
  </r>
  <r>
    <s v="3660101144864"/>
    <x v="0"/>
    <x v="47"/>
    <n v="18"/>
    <n v="12"/>
    <n v="2561"/>
    <s v="1799"/>
    <s v="0005"/>
    <s v="16060501"/>
    <x v="5"/>
    <x v="118"/>
    <n v="5"/>
    <n v="4"/>
    <n v="2504"/>
    <s v="17990005"/>
    <x v="2"/>
    <s v="17"/>
  </r>
  <r>
    <s v="3160600648854"/>
    <x v="0"/>
    <x v="70"/>
    <n v="27"/>
    <n v="12"/>
    <n v="2561"/>
    <s v="1606"/>
    <s v="0000"/>
    <s v="16060501"/>
    <x v="5"/>
    <x v="17"/>
    <n v="17"/>
    <n v="7"/>
    <n v="2526"/>
    <s v="16060000"/>
    <x v="0"/>
    <s v="16"/>
  </r>
  <r>
    <s v="3160600654846"/>
    <x v="0"/>
    <x v="66"/>
    <n v="20"/>
    <n v="1"/>
    <n v="2561"/>
    <s v="1698"/>
    <s v="0001"/>
    <s v="16060502"/>
    <x v="5"/>
    <x v="31"/>
    <n v="1"/>
    <n v="1"/>
    <n v="2487"/>
    <s v="16980001"/>
    <x v="1"/>
    <s v="16"/>
  </r>
  <r>
    <s v="3160600655401"/>
    <x v="0"/>
    <x v="46"/>
    <n v="7"/>
    <n v="5"/>
    <n v="2561"/>
    <s v="1606"/>
    <s v="0000"/>
    <s v="16060502"/>
    <x v="5"/>
    <x v="153"/>
    <n v="0"/>
    <n v="0"/>
    <n v="2489"/>
    <s v="16060000"/>
    <x v="0"/>
    <s v="16"/>
  </r>
  <r>
    <s v="3160600655281"/>
    <x v="1"/>
    <x v="79"/>
    <n v="13"/>
    <n v="10"/>
    <n v="2561"/>
    <s v="1606"/>
    <s v="0000"/>
    <s v="16060502"/>
    <x v="5"/>
    <x v="41"/>
    <n v="1"/>
    <n v="4"/>
    <n v="2464"/>
    <s v="16060000"/>
    <x v="0"/>
    <s v="16"/>
  </r>
  <r>
    <s v="3160600653271"/>
    <x v="1"/>
    <x v="38"/>
    <n v="15"/>
    <n v="11"/>
    <n v="2561"/>
    <s v="1606"/>
    <s v="0000"/>
    <s v="16060502"/>
    <x v="5"/>
    <x v="41"/>
    <n v="1"/>
    <n v="1"/>
    <n v="2490"/>
    <s v="16060000"/>
    <x v="0"/>
    <s v="16"/>
  </r>
  <r>
    <s v="3160600654455"/>
    <x v="0"/>
    <x v="12"/>
    <n v="4"/>
    <n v="12"/>
    <n v="2561"/>
    <s v="1396"/>
    <s v="0001"/>
    <s v="16060502"/>
    <x v="5"/>
    <x v="32"/>
    <n v="3"/>
    <n v="5"/>
    <n v="2514"/>
    <s v="13960001"/>
    <x v="1"/>
    <s v="13"/>
  </r>
  <r>
    <s v="3160600773730"/>
    <x v="0"/>
    <x v="11"/>
    <n v="11"/>
    <n v="12"/>
    <n v="2561"/>
    <s v="1606"/>
    <s v="0000"/>
    <s v="16060502"/>
    <x v="5"/>
    <x v="11"/>
    <n v="12"/>
    <n v="2"/>
    <n v="2475"/>
    <s v="16060000"/>
    <x v="0"/>
    <s v="16"/>
  </r>
  <r>
    <s v="1101401820279"/>
    <x v="0"/>
    <x v="83"/>
    <n v="16"/>
    <n v="12"/>
    <n v="2561"/>
    <s v="1606"/>
    <s v="0000"/>
    <s v="16060502"/>
    <x v="5"/>
    <x v="257"/>
    <n v="11"/>
    <n v="10"/>
    <n v="2532"/>
    <s v="16060000"/>
    <x v="0"/>
    <s v="16"/>
  </r>
  <r>
    <s v="3160600659023"/>
    <x v="1"/>
    <x v="20"/>
    <n v="27"/>
    <n v="1"/>
    <n v="2561"/>
    <s v="1698"/>
    <s v="0001"/>
    <s v="16060503"/>
    <x v="5"/>
    <x v="31"/>
    <n v="1"/>
    <n v="4"/>
    <n v="2469"/>
    <s v="16980001"/>
    <x v="1"/>
    <s v="16"/>
  </r>
  <r>
    <s v="3160600659686"/>
    <x v="1"/>
    <x v="71"/>
    <n v="26"/>
    <n v="4"/>
    <n v="2561"/>
    <s v="1004"/>
    <s v="0001"/>
    <s v="16060503"/>
    <x v="5"/>
    <x v="11"/>
    <n v="13"/>
    <n v="2"/>
    <n v="2515"/>
    <s v="10040001"/>
    <x v="1"/>
    <s v="10"/>
  </r>
  <r>
    <s v="3160600659601"/>
    <x v="1"/>
    <x v="50"/>
    <n v="10"/>
    <n v="5"/>
    <n v="2561"/>
    <s v="1606"/>
    <s v="0000"/>
    <s v="16060503"/>
    <x v="5"/>
    <x v="11"/>
    <n v="1"/>
    <n v="4"/>
    <n v="2480"/>
    <s v="16060000"/>
    <x v="0"/>
    <s v="16"/>
  </r>
  <r>
    <s v="3160600678559"/>
    <x v="0"/>
    <x v="22"/>
    <n v="12"/>
    <n v="6"/>
    <n v="2561"/>
    <s v="1606"/>
    <s v="0000"/>
    <s v="16060503"/>
    <x v="5"/>
    <x v="3"/>
    <n v="29"/>
    <n v="1"/>
    <n v="2516"/>
    <s v="16060000"/>
    <x v="0"/>
    <s v="16"/>
  </r>
  <r>
    <s v="3160600660323"/>
    <x v="1"/>
    <x v="13"/>
    <n v="22"/>
    <n v="8"/>
    <n v="2561"/>
    <s v="1606"/>
    <s v="0000"/>
    <s v="16060503"/>
    <x v="5"/>
    <x v="11"/>
    <n v="1"/>
    <n v="4"/>
    <n v="2477"/>
    <s v="16060000"/>
    <x v="0"/>
    <s v="16"/>
  </r>
  <r>
    <s v="3160600660676"/>
    <x v="0"/>
    <x v="5"/>
    <n v="15"/>
    <n v="9"/>
    <n v="2561"/>
    <s v="1601"/>
    <s v="0000"/>
    <s v="16060503"/>
    <x v="5"/>
    <x v="37"/>
    <n v="1"/>
    <n v="4"/>
    <n v="2473"/>
    <s v="16010000"/>
    <x v="0"/>
    <s v="16"/>
  </r>
  <r>
    <s v="3160600660510"/>
    <x v="1"/>
    <x v="8"/>
    <n v="25"/>
    <n v="10"/>
    <n v="2561"/>
    <s v="1683"/>
    <s v="0001"/>
    <s v="16060503"/>
    <x v="5"/>
    <x v="21"/>
    <n v="1"/>
    <n v="4"/>
    <n v="2483"/>
    <s v="16830001"/>
    <x v="1"/>
    <s v="16"/>
  </r>
  <r>
    <s v="3160600371801"/>
    <x v="0"/>
    <x v="7"/>
    <n v="12"/>
    <n v="2"/>
    <n v="2561"/>
    <s v="1698"/>
    <s v="0001"/>
    <s v="16060504"/>
    <x v="5"/>
    <x v="359"/>
    <n v="15"/>
    <n v="11"/>
    <n v="2506"/>
    <s v="16980001"/>
    <x v="1"/>
    <s v="16"/>
  </r>
  <r>
    <s v="3160600680499"/>
    <x v="1"/>
    <x v="35"/>
    <n v="16"/>
    <n v="2"/>
    <n v="2561"/>
    <s v="1606"/>
    <s v="0000"/>
    <s v="16060504"/>
    <x v="5"/>
    <x v="11"/>
    <n v="1"/>
    <n v="1"/>
    <n v="2484"/>
    <s v="16060000"/>
    <x v="0"/>
    <s v="16"/>
  </r>
  <r>
    <s v="3160600679695"/>
    <x v="1"/>
    <x v="24"/>
    <n v="19"/>
    <n v="5"/>
    <n v="2561"/>
    <s v="1606"/>
    <s v="0000"/>
    <s v="16060504"/>
    <x v="5"/>
    <x v="11"/>
    <n v="1"/>
    <n v="4"/>
    <n v="2482"/>
    <s v="16060000"/>
    <x v="0"/>
    <s v="16"/>
  </r>
  <r>
    <s v="3160600682050"/>
    <x v="1"/>
    <x v="50"/>
    <n v="16"/>
    <n v="6"/>
    <n v="2561"/>
    <s v="1606"/>
    <s v="0000"/>
    <s v="16060504"/>
    <x v="5"/>
    <x v="11"/>
    <n v="1"/>
    <n v="4"/>
    <n v="2480"/>
    <s v="16060000"/>
    <x v="0"/>
    <s v="16"/>
  </r>
  <r>
    <s v="3160600674090"/>
    <x v="1"/>
    <x v="90"/>
    <n v="21"/>
    <n v="9"/>
    <n v="2561"/>
    <s v="1606"/>
    <s v="0000"/>
    <s v="16060504"/>
    <x v="5"/>
    <x v="11"/>
    <n v="1"/>
    <n v="4"/>
    <n v="2463"/>
    <s v="16060000"/>
    <x v="0"/>
    <s v="16"/>
  </r>
  <r>
    <s v="3170100169159"/>
    <x v="0"/>
    <x v="46"/>
    <n v="27"/>
    <n v="9"/>
    <n v="2561"/>
    <s v="1606"/>
    <s v="0000"/>
    <s v="16060504"/>
    <x v="5"/>
    <x v="11"/>
    <n v="0"/>
    <n v="0"/>
    <n v="2489"/>
    <s v="16060000"/>
    <x v="0"/>
    <s v="16"/>
  </r>
  <r>
    <s v="3160300617431"/>
    <x v="0"/>
    <x v="40"/>
    <n v="5"/>
    <n v="10"/>
    <n v="2561"/>
    <s v="1606"/>
    <s v="0000"/>
    <s v="16060504"/>
    <x v="5"/>
    <x v="44"/>
    <n v="9"/>
    <n v="4"/>
    <n v="2513"/>
    <s v="16060000"/>
    <x v="0"/>
    <s v="16"/>
  </r>
  <r>
    <s v="3160600676343"/>
    <x v="0"/>
    <x v="37"/>
    <n v="2"/>
    <n v="12"/>
    <n v="2561"/>
    <s v="1397"/>
    <s v="0000"/>
    <s v="16060504"/>
    <x v="5"/>
    <x v="11"/>
    <n v="1"/>
    <n v="4"/>
    <n v="2469"/>
    <s v="13970000"/>
    <x v="0"/>
    <s v="13"/>
  </r>
  <r>
    <s v="3169900210798"/>
    <x v="0"/>
    <x v="34"/>
    <n v="29"/>
    <n v="4"/>
    <n v="2561"/>
    <s v="1606"/>
    <s v="0000"/>
    <s v="16060505"/>
    <x v="5"/>
    <x v="275"/>
    <n v="12"/>
    <n v="9"/>
    <n v="2498"/>
    <s v="16060000"/>
    <x v="0"/>
    <s v="16"/>
  </r>
  <r>
    <s v="3160600683501"/>
    <x v="0"/>
    <x v="57"/>
    <n v="1"/>
    <n v="9"/>
    <n v="2561"/>
    <s v="1295"/>
    <s v="0000"/>
    <s v="16060505"/>
    <x v="5"/>
    <x v="174"/>
    <n v="1"/>
    <n v="4"/>
    <n v="2471"/>
    <s v="12950000"/>
    <x v="0"/>
    <s v="12"/>
  </r>
  <r>
    <s v="3160600685946"/>
    <x v="1"/>
    <x v="13"/>
    <n v="30"/>
    <n v="9"/>
    <n v="2561"/>
    <s v="1037"/>
    <s v="0011"/>
    <s v="16060505"/>
    <x v="5"/>
    <x v="32"/>
    <n v="1"/>
    <n v="4"/>
    <n v="2477"/>
    <s v="10370011"/>
    <x v="1"/>
    <s v="10"/>
  </r>
  <r>
    <s v="3160600057635"/>
    <x v="0"/>
    <x v="61"/>
    <n v="15"/>
    <n v="3"/>
    <n v="2561"/>
    <s v="1606"/>
    <s v="0000"/>
    <s v="16060507"/>
    <x v="5"/>
    <x v="11"/>
    <n v="1"/>
    <n v="4"/>
    <n v="2480"/>
    <s v="16060000"/>
    <x v="0"/>
    <s v="16"/>
  </r>
  <r>
    <s v="3160600058399"/>
    <x v="1"/>
    <x v="34"/>
    <n v="10"/>
    <n v="6"/>
    <n v="2561"/>
    <s v="1698"/>
    <s v="0001"/>
    <s v="16060507"/>
    <x v="5"/>
    <x v="1"/>
    <n v="1"/>
    <n v="1"/>
    <n v="2499"/>
    <s v="16980001"/>
    <x v="1"/>
    <s v="16"/>
  </r>
  <r>
    <s v="3100904476018"/>
    <x v="0"/>
    <x v="66"/>
    <n v="26"/>
    <n v="6"/>
    <n v="2561"/>
    <s v="1698"/>
    <s v="0001"/>
    <s v="16060507"/>
    <x v="5"/>
    <x v="2"/>
    <n v="0"/>
    <n v="0"/>
    <n v="2487"/>
    <s v="16980001"/>
    <x v="1"/>
    <s v="16"/>
  </r>
  <r>
    <s v="3160600057783"/>
    <x v="1"/>
    <x v="5"/>
    <n v="19"/>
    <n v="7"/>
    <n v="2561"/>
    <s v="1606"/>
    <s v="0000"/>
    <s v="16060507"/>
    <x v="5"/>
    <x v="11"/>
    <n v="0"/>
    <n v="0"/>
    <n v="2473"/>
    <s v="16060000"/>
    <x v="0"/>
    <s v="16"/>
  </r>
  <r>
    <s v="3160600730399"/>
    <x v="1"/>
    <x v="25"/>
    <n v="1"/>
    <n v="11"/>
    <n v="2561"/>
    <s v="1698"/>
    <s v="0001"/>
    <s v="16060507"/>
    <x v="5"/>
    <x v="71"/>
    <n v="1"/>
    <n v="1"/>
    <n v="2498"/>
    <s v="16980001"/>
    <x v="1"/>
    <s v="16"/>
  </r>
  <r>
    <s v="3160600802659"/>
    <x v="0"/>
    <x v="26"/>
    <n v="22"/>
    <n v="11"/>
    <n v="2561"/>
    <s v="1606"/>
    <s v="0000"/>
    <s v="16060507"/>
    <x v="5"/>
    <x v="11"/>
    <n v="0"/>
    <n v="0"/>
    <n v="2485"/>
    <s v="16060000"/>
    <x v="0"/>
    <s v="16"/>
  </r>
  <r>
    <s v="3160600620721"/>
    <x v="0"/>
    <x v="37"/>
    <n v="1"/>
    <n v="3"/>
    <n v="2561"/>
    <s v="1799"/>
    <s v="0001"/>
    <s v="16060508"/>
    <x v="5"/>
    <x v="59"/>
    <n v="1"/>
    <n v="4"/>
    <n v="2468"/>
    <s v="17990001"/>
    <x v="1"/>
    <s v="17"/>
  </r>
  <r>
    <s v="3169900252598"/>
    <x v="1"/>
    <x v="7"/>
    <n v="7"/>
    <n v="6"/>
    <n v="2561"/>
    <s v="1698"/>
    <s v="0001"/>
    <s v="16060508"/>
    <x v="5"/>
    <x v="15"/>
    <n v="24"/>
    <n v="12"/>
    <n v="2506"/>
    <s v="16980001"/>
    <x v="1"/>
    <s v="16"/>
  </r>
  <r>
    <s v="3160600624017"/>
    <x v="0"/>
    <x v="16"/>
    <n v="25"/>
    <n v="2"/>
    <n v="2561"/>
    <s v="1698"/>
    <s v="0001"/>
    <s v="16060509"/>
    <x v="5"/>
    <x v="25"/>
    <n v="1"/>
    <n v="4"/>
    <n v="2478"/>
    <s v="16980001"/>
    <x v="1"/>
    <s v="16"/>
  </r>
  <r>
    <s v="3160600720636"/>
    <x v="0"/>
    <x v="5"/>
    <n v="15"/>
    <n v="7"/>
    <n v="2561"/>
    <s v="1799"/>
    <s v="0001"/>
    <s v="16060509"/>
    <x v="5"/>
    <x v="82"/>
    <n v="1"/>
    <n v="4"/>
    <n v="2473"/>
    <s v="17990001"/>
    <x v="1"/>
    <s v="17"/>
  </r>
  <r>
    <s v="4160600004076"/>
    <x v="0"/>
    <x v="30"/>
    <n v="11"/>
    <n v="8"/>
    <n v="2561"/>
    <s v="1024"/>
    <s v="0106"/>
    <s v="16060509"/>
    <x v="5"/>
    <x v="112"/>
    <n v="12"/>
    <n v="11"/>
    <n v="2505"/>
    <s v="10240106"/>
    <x v="2"/>
    <s v="10"/>
  </r>
  <r>
    <s v="3160600623223"/>
    <x v="1"/>
    <x v="16"/>
    <n v="25"/>
    <n v="9"/>
    <n v="2561"/>
    <s v="1698"/>
    <s v="0001"/>
    <s v="16060509"/>
    <x v="5"/>
    <x v="11"/>
    <n v="1"/>
    <n v="4"/>
    <n v="2479"/>
    <s v="16980001"/>
    <x v="1"/>
    <s v="16"/>
  </r>
  <r>
    <s v="3160600622995"/>
    <x v="1"/>
    <x v="1"/>
    <n v="28"/>
    <n v="9"/>
    <n v="2561"/>
    <s v="1698"/>
    <s v="0001"/>
    <s v="16060509"/>
    <x v="5"/>
    <x v="152"/>
    <n v="1"/>
    <n v="1"/>
    <n v="2486"/>
    <s v="16980001"/>
    <x v="1"/>
    <s v="16"/>
  </r>
  <r>
    <s v="3160600719905"/>
    <x v="0"/>
    <x v="54"/>
    <n v="19"/>
    <n v="10"/>
    <n v="2561"/>
    <s v="1698"/>
    <s v="0001"/>
    <s v="16060509"/>
    <x v="5"/>
    <x v="310"/>
    <n v="8"/>
    <n v="3"/>
    <n v="2505"/>
    <s v="16980001"/>
    <x v="1"/>
    <s v="16"/>
  </r>
  <r>
    <s v="3160600719344"/>
    <x v="0"/>
    <x v="16"/>
    <n v="17"/>
    <n v="12"/>
    <n v="2561"/>
    <s v="1698"/>
    <s v="0001"/>
    <s v="16060509"/>
    <x v="5"/>
    <x v="2"/>
    <n v="1"/>
    <n v="4"/>
    <n v="2479"/>
    <s v="16980001"/>
    <x v="1"/>
    <s v="16"/>
  </r>
  <r>
    <s v="3160600731581"/>
    <x v="1"/>
    <x v="13"/>
    <n v="2"/>
    <n v="2"/>
    <n v="2561"/>
    <s v="1606"/>
    <s v="0000"/>
    <s v="16060510"/>
    <x v="5"/>
    <x v="11"/>
    <n v="1"/>
    <n v="4"/>
    <n v="2476"/>
    <s v="16060000"/>
    <x v="0"/>
    <s v="16"/>
  </r>
  <r>
    <s v="3160600732821"/>
    <x v="0"/>
    <x v="23"/>
    <n v="26"/>
    <n v="5"/>
    <n v="2561"/>
    <s v="1698"/>
    <s v="0001"/>
    <s v="16060510"/>
    <x v="5"/>
    <x v="11"/>
    <n v="1"/>
    <n v="1"/>
    <n v="2491"/>
    <s v="16980001"/>
    <x v="1"/>
    <s v="16"/>
  </r>
  <r>
    <s v="3160600734661"/>
    <x v="1"/>
    <x v="17"/>
    <n v="15"/>
    <n v="7"/>
    <n v="2561"/>
    <s v="1698"/>
    <s v="0001"/>
    <s v="16060510"/>
    <x v="5"/>
    <x v="2"/>
    <n v="1"/>
    <n v="4"/>
    <n v="2476"/>
    <s v="16980001"/>
    <x v="1"/>
    <s v="16"/>
  </r>
  <r>
    <s v="3160600734459"/>
    <x v="0"/>
    <x v="13"/>
    <n v="31"/>
    <n v="7"/>
    <n v="2561"/>
    <s v="1606"/>
    <s v="0000"/>
    <s v="16060510"/>
    <x v="5"/>
    <x v="11"/>
    <n v="1"/>
    <n v="4"/>
    <n v="2477"/>
    <s v="16060000"/>
    <x v="0"/>
    <s v="16"/>
  </r>
  <r>
    <s v="3160101157251"/>
    <x v="1"/>
    <x v="55"/>
    <n v="20"/>
    <n v="10"/>
    <n v="2561"/>
    <s v="1683"/>
    <s v="0002"/>
    <s v="16060510"/>
    <x v="5"/>
    <x v="360"/>
    <n v="20"/>
    <n v="4"/>
    <n v="2508"/>
    <s v="16830002"/>
    <x v="1"/>
    <s v="16"/>
  </r>
  <r>
    <s v="3160500151974"/>
    <x v="0"/>
    <x v="4"/>
    <n v="30"/>
    <n v="10"/>
    <n v="2561"/>
    <s v="1698"/>
    <s v="0001"/>
    <s v="16060510"/>
    <x v="5"/>
    <x v="2"/>
    <n v="7"/>
    <n v="12"/>
    <n v="2501"/>
    <s v="16980001"/>
    <x v="1"/>
    <s v="16"/>
  </r>
  <r>
    <s v="3160600733177"/>
    <x v="0"/>
    <x v="6"/>
    <n v="30"/>
    <n v="11"/>
    <n v="2561"/>
    <s v="2499"/>
    <s v="0004"/>
    <s v="16060510"/>
    <x v="5"/>
    <x v="172"/>
    <n v="1"/>
    <n v="1"/>
    <n v="2488"/>
    <s v="24990004"/>
    <x v="1"/>
    <s v="24"/>
  </r>
  <r>
    <s v="3160600377613"/>
    <x v="0"/>
    <x v="72"/>
    <n v="25"/>
    <n v="7"/>
    <n v="2561"/>
    <s v="1606"/>
    <s v="0000"/>
    <s v="16060511"/>
    <x v="5"/>
    <x v="11"/>
    <n v="1"/>
    <n v="4"/>
    <n v="2460"/>
    <s v="16060000"/>
    <x v="0"/>
    <s v="16"/>
  </r>
  <r>
    <s v="3160600624254"/>
    <x v="0"/>
    <x v="41"/>
    <n v="17"/>
    <n v="8"/>
    <n v="2561"/>
    <s v="1606"/>
    <s v="0000"/>
    <s v="16060511"/>
    <x v="5"/>
    <x v="11"/>
    <n v="14"/>
    <n v="12"/>
    <n v="2494"/>
    <s v="16060000"/>
    <x v="0"/>
    <s v="16"/>
  </r>
  <r>
    <s v="3170200130386"/>
    <x v="0"/>
    <x v="13"/>
    <n v="4"/>
    <n v="11"/>
    <n v="2561"/>
    <s v="1037"/>
    <s v="0001"/>
    <s v="16060511"/>
    <x v="5"/>
    <x v="361"/>
    <n v="0"/>
    <n v="0"/>
    <n v="2477"/>
    <s v="10370001"/>
    <x v="1"/>
    <s v="10"/>
  </r>
  <r>
    <s v="3160600629507"/>
    <x v="0"/>
    <x v="25"/>
    <n v="20"/>
    <n v="9"/>
    <n v="2561"/>
    <s v="1698"/>
    <s v="0001"/>
    <s v="16060512"/>
    <x v="5"/>
    <x v="32"/>
    <n v="1"/>
    <n v="1"/>
    <n v="2498"/>
    <s v="16980001"/>
    <x v="1"/>
    <s v="16"/>
  </r>
  <r>
    <s v="1169800199958"/>
    <x v="1"/>
    <x v="86"/>
    <n v="19"/>
    <n v="12"/>
    <n v="2561"/>
    <s v="1683"/>
    <s v="0002"/>
    <s v="16060512"/>
    <x v="5"/>
    <x v="26"/>
    <n v="14"/>
    <n v="5"/>
    <n v="2542"/>
    <s v="16830002"/>
    <x v="1"/>
    <s v="16"/>
  </r>
  <r>
    <s v="3160600032403"/>
    <x v="1"/>
    <x v="76"/>
    <n v="8"/>
    <n v="1"/>
    <n v="2561"/>
    <s v="1606"/>
    <s v="0000"/>
    <s v="16060601"/>
    <x v="5"/>
    <x v="11"/>
    <n v="1"/>
    <n v="4"/>
    <n v="2464"/>
    <s v="16060000"/>
    <x v="0"/>
    <s v="16"/>
  </r>
  <r>
    <s v="3160600033892"/>
    <x v="0"/>
    <x v="1"/>
    <n v="19"/>
    <n v="1"/>
    <n v="2561"/>
    <s v="1683"/>
    <s v="0002"/>
    <s v="16060601"/>
    <x v="5"/>
    <x v="32"/>
    <n v="3"/>
    <n v="3"/>
    <n v="2485"/>
    <s v="16830002"/>
    <x v="1"/>
    <s v="16"/>
  </r>
  <r>
    <s v="3160600033574"/>
    <x v="0"/>
    <x v="66"/>
    <n v="25"/>
    <n v="1"/>
    <n v="2561"/>
    <s v="1606"/>
    <s v="0000"/>
    <s v="16060601"/>
    <x v="5"/>
    <x v="24"/>
    <n v="1"/>
    <n v="1"/>
    <n v="2487"/>
    <s v="16060000"/>
    <x v="0"/>
    <s v="16"/>
  </r>
  <r>
    <s v="3160600035763"/>
    <x v="0"/>
    <x v="18"/>
    <n v="30"/>
    <n v="3"/>
    <n v="2561"/>
    <s v="1698"/>
    <s v="0001"/>
    <s v="16060601"/>
    <x v="5"/>
    <x v="32"/>
    <n v="3"/>
    <n v="10"/>
    <n v="2509"/>
    <s v="16980001"/>
    <x v="1"/>
    <s v="16"/>
  </r>
  <r>
    <s v="3160600036832"/>
    <x v="1"/>
    <x v="66"/>
    <n v="13"/>
    <n v="9"/>
    <n v="2561"/>
    <s v="1606"/>
    <s v="0000"/>
    <s v="16060601"/>
    <x v="5"/>
    <x v="11"/>
    <n v="1"/>
    <n v="1"/>
    <n v="2487"/>
    <s v="16060000"/>
    <x v="0"/>
    <s v="16"/>
  </r>
  <r>
    <s v="1160100323551"/>
    <x v="0"/>
    <x v="62"/>
    <n v="3"/>
    <n v="10"/>
    <n v="2561"/>
    <s v="1606"/>
    <s v="0000"/>
    <s v="16060601"/>
    <x v="5"/>
    <x v="18"/>
    <n v="19"/>
    <n v="8"/>
    <n v="2534"/>
    <s v="16060000"/>
    <x v="0"/>
    <s v="16"/>
  </r>
  <r>
    <s v="3160600031202"/>
    <x v="0"/>
    <x v="47"/>
    <n v="7"/>
    <n v="11"/>
    <n v="2561"/>
    <s v="1683"/>
    <s v="0002"/>
    <s v="16060601"/>
    <x v="5"/>
    <x v="77"/>
    <n v="28"/>
    <n v="8"/>
    <n v="2504"/>
    <s v="16830002"/>
    <x v="1"/>
    <s v="16"/>
  </r>
  <r>
    <s v="3160600032489"/>
    <x v="0"/>
    <x v="16"/>
    <n v="21"/>
    <n v="12"/>
    <n v="2561"/>
    <s v="1037"/>
    <s v="0001"/>
    <s v="16060601"/>
    <x v="5"/>
    <x v="32"/>
    <n v="1"/>
    <n v="4"/>
    <n v="2479"/>
    <s v="10370001"/>
    <x v="1"/>
    <s v="10"/>
  </r>
  <r>
    <s v="3110101197059"/>
    <x v="0"/>
    <x v="23"/>
    <n v="10"/>
    <n v="1"/>
    <n v="2561"/>
    <s v="1195"/>
    <s v="0001"/>
    <s v="16060602"/>
    <x v="5"/>
    <x v="77"/>
    <n v="0"/>
    <n v="0"/>
    <n v="2491"/>
    <s v="11950001"/>
    <x v="2"/>
    <s v="11"/>
  </r>
  <r>
    <s v="3160600042387"/>
    <x v="0"/>
    <x v="16"/>
    <n v="23"/>
    <n v="7"/>
    <n v="2561"/>
    <s v="1999"/>
    <s v="0001"/>
    <s v="16060602"/>
    <x v="5"/>
    <x v="32"/>
    <n v="1"/>
    <n v="4"/>
    <n v="2479"/>
    <s v="19990001"/>
    <x v="1"/>
    <s v="19"/>
  </r>
  <r>
    <s v="3100905897831"/>
    <x v="0"/>
    <x v="56"/>
    <n v="25"/>
    <n v="7"/>
    <n v="2561"/>
    <s v="1302"/>
    <s v="0000"/>
    <s v="16060602"/>
    <x v="5"/>
    <x v="71"/>
    <n v="25"/>
    <n v="8"/>
    <n v="2517"/>
    <s v="13020000"/>
    <x v="0"/>
    <s v="13"/>
  </r>
  <r>
    <s v="3160600042654"/>
    <x v="0"/>
    <x v="43"/>
    <n v="26"/>
    <n v="10"/>
    <n v="2561"/>
    <s v="1684"/>
    <s v="0001"/>
    <s v="16060602"/>
    <x v="5"/>
    <x v="362"/>
    <n v="10"/>
    <n v="5"/>
    <n v="2478"/>
    <s v="16840001"/>
    <x v="2"/>
    <s v="16"/>
  </r>
  <r>
    <s v="3160600797833"/>
    <x v="1"/>
    <x v="11"/>
    <n v="21"/>
    <n v="12"/>
    <n v="2561"/>
    <s v="1606"/>
    <s v="0000"/>
    <s v="16060602"/>
    <x v="5"/>
    <x v="11"/>
    <n v="12"/>
    <n v="2"/>
    <n v="2475"/>
    <s v="16060000"/>
    <x v="0"/>
    <s v="16"/>
  </r>
  <r>
    <s v="3160600045416"/>
    <x v="0"/>
    <x v="47"/>
    <n v="22"/>
    <n v="5"/>
    <n v="2561"/>
    <s v="1606"/>
    <s v="0000"/>
    <s v="16060603"/>
    <x v="5"/>
    <x v="112"/>
    <n v="0"/>
    <n v="0"/>
    <n v="2504"/>
    <s v="16060000"/>
    <x v="0"/>
    <s v="16"/>
  </r>
  <r>
    <s v="3160600768370"/>
    <x v="0"/>
    <x v="60"/>
    <n v="22"/>
    <n v="7"/>
    <n v="2561"/>
    <s v="1606"/>
    <s v="0000"/>
    <s v="16060603"/>
    <x v="5"/>
    <x v="11"/>
    <n v="25"/>
    <n v="11"/>
    <n v="2495"/>
    <s v="16060000"/>
    <x v="0"/>
    <s v="16"/>
  </r>
  <r>
    <s v="3160600038118"/>
    <x v="0"/>
    <x v="76"/>
    <n v="14"/>
    <n v="9"/>
    <n v="2561"/>
    <s v="1698"/>
    <s v="0001"/>
    <s v="16060603"/>
    <x v="5"/>
    <x v="2"/>
    <n v="1"/>
    <n v="4"/>
    <n v="2465"/>
    <s v="16980001"/>
    <x v="1"/>
    <s v="16"/>
  </r>
  <r>
    <s v="3160600047451"/>
    <x v="0"/>
    <x v="3"/>
    <n v="17"/>
    <n v="11"/>
    <n v="2561"/>
    <s v="1698"/>
    <s v="0001"/>
    <s v="16060603"/>
    <x v="5"/>
    <x v="25"/>
    <n v="1"/>
    <n v="1"/>
    <n v="2500"/>
    <s v="16980001"/>
    <x v="1"/>
    <s v="16"/>
  </r>
  <r>
    <s v="3160600052471"/>
    <x v="0"/>
    <x v="61"/>
    <n v="15"/>
    <n v="1"/>
    <n v="2561"/>
    <s v="1606"/>
    <s v="0000"/>
    <s v="16060604"/>
    <x v="5"/>
    <x v="98"/>
    <n v="1"/>
    <n v="1"/>
    <n v="2481"/>
    <s v="16060000"/>
    <x v="0"/>
    <s v="16"/>
  </r>
  <r>
    <s v="3160600051939"/>
    <x v="1"/>
    <x v="23"/>
    <n v="23"/>
    <n v="1"/>
    <n v="2561"/>
    <s v="1606"/>
    <s v="0000"/>
    <s v="16060604"/>
    <x v="5"/>
    <x v="11"/>
    <n v="1"/>
    <n v="1"/>
    <n v="2491"/>
    <s v="16060000"/>
    <x v="0"/>
    <s v="16"/>
  </r>
  <r>
    <s v="3160400120546"/>
    <x v="0"/>
    <x v="41"/>
    <n v="8"/>
    <n v="2"/>
    <n v="2561"/>
    <s v="1683"/>
    <s v="0002"/>
    <s v="16060604"/>
    <x v="5"/>
    <x v="11"/>
    <n v="1"/>
    <n v="1"/>
    <n v="2495"/>
    <s v="16830002"/>
    <x v="1"/>
    <s v="16"/>
  </r>
  <r>
    <s v="3190200331535"/>
    <x v="0"/>
    <x v="3"/>
    <n v="16"/>
    <n v="2"/>
    <n v="2561"/>
    <s v="1698"/>
    <s v="0001"/>
    <s v="16060604"/>
    <x v="5"/>
    <x v="15"/>
    <n v="1"/>
    <n v="4"/>
    <n v="2499"/>
    <s v="16980001"/>
    <x v="1"/>
    <s v="16"/>
  </r>
  <r>
    <s v="3160600053893"/>
    <x v="1"/>
    <x v="66"/>
    <n v="23"/>
    <n v="4"/>
    <n v="2561"/>
    <s v="1606"/>
    <s v="0000"/>
    <s v="16060604"/>
    <x v="5"/>
    <x v="11"/>
    <n v="1"/>
    <n v="1"/>
    <n v="2487"/>
    <s v="16060000"/>
    <x v="0"/>
    <s v="16"/>
  </r>
  <r>
    <s v="3160600049900"/>
    <x v="0"/>
    <x v="7"/>
    <n v="16"/>
    <n v="6"/>
    <n v="2561"/>
    <s v="1698"/>
    <s v="0001"/>
    <s v="16060604"/>
    <x v="5"/>
    <x v="71"/>
    <n v="18"/>
    <n v="12"/>
    <n v="2506"/>
    <s v="16980001"/>
    <x v="1"/>
    <s v="16"/>
  </r>
  <r>
    <s v="3160600049578"/>
    <x v="1"/>
    <x v="66"/>
    <n v="10"/>
    <n v="8"/>
    <n v="2561"/>
    <s v="1606"/>
    <s v="0000"/>
    <s v="16060604"/>
    <x v="5"/>
    <x v="11"/>
    <n v="1"/>
    <n v="1"/>
    <n v="2487"/>
    <s v="16060000"/>
    <x v="0"/>
    <s v="16"/>
  </r>
  <r>
    <s v="3160600053184"/>
    <x v="0"/>
    <x v="48"/>
    <n v="10"/>
    <n v="8"/>
    <n v="2561"/>
    <s v="1698"/>
    <s v="0001"/>
    <s v="16060604"/>
    <x v="5"/>
    <x v="118"/>
    <n v="14"/>
    <n v="12"/>
    <n v="2502"/>
    <s v="16980001"/>
    <x v="1"/>
    <s v="16"/>
  </r>
  <r>
    <s v="3160600054270"/>
    <x v="1"/>
    <x v="69"/>
    <n v="20"/>
    <n v="9"/>
    <n v="2561"/>
    <s v="1683"/>
    <s v="0002"/>
    <s v="16060604"/>
    <x v="5"/>
    <x v="32"/>
    <n v="13"/>
    <n v="9"/>
    <n v="2517"/>
    <s v="16830002"/>
    <x v="1"/>
    <s v="16"/>
  </r>
  <r>
    <s v="3100900622958"/>
    <x v="0"/>
    <x v="57"/>
    <n v="18"/>
    <n v="5"/>
    <n v="2561"/>
    <s v="1698"/>
    <s v="0001"/>
    <s v="16060701"/>
    <x v="5"/>
    <x v="52"/>
    <n v="0"/>
    <n v="0"/>
    <n v="2471"/>
    <s v="16980001"/>
    <x v="1"/>
    <s v="16"/>
  </r>
  <r>
    <s v="3160600215346"/>
    <x v="0"/>
    <x v="6"/>
    <n v="27"/>
    <n v="5"/>
    <n v="2561"/>
    <s v="1606"/>
    <s v="0000"/>
    <s v="16060701"/>
    <x v="5"/>
    <x v="11"/>
    <n v="26"/>
    <n v="8"/>
    <n v="2487"/>
    <s v="16060000"/>
    <x v="0"/>
    <s v="16"/>
  </r>
  <r>
    <s v="3160690004854"/>
    <x v="1"/>
    <x v="66"/>
    <n v="10"/>
    <n v="6"/>
    <n v="2561"/>
    <s v="1606"/>
    <s v="0000"/>
    <s v="16060701"/>
    <x v="5"/>
    <x v="11"/>
    <n v="1"/>
    <n v="1"/>
    <n v="2487"/>
    <s v="16060000"/>
    <x v="0"/>
    <s v="16"/>
  </r>
  <r>
    <s v="3160600151593"/>
    <x v="0"/>
    <x v="18"/>
    <n v="13"/>
    <n v="7"/>
    <n v="2561"/>
    <s v="1606"/>
    <s v="0000"/>
    <s v="16060701"/>
    <x v="5"/>
    <x v="146"/>
    <n v="4"/>
    <n v="5"/>
    <n v="2510"/>
    <s v="16060000"/>
    <x v="0"/>
    <s v="16"/>
  </r>
  <r>
    <s v="3300900486912"/>
    <x v="1"/>
    <x v="54"/>
    <n v="30"/>
    <n v="1"/>
    <n v="2561"/>
    <s v="1698"/>
    <s v="0001"/>
    <s v="16060703"/>
    <x v="5"/>
    <x v="5"/>
    <n v="23"/>
    <n v="11"/>
    <n v="2504"/>
    <s v="16980001"/>
    <x v="1"/>
    <s v="16"/>
  </r>
  <r>
    <s v="1169800126209"/>
    <x v="1"/>
    <x v="82"/>
    <n v="9"/>
    <n v="4"/>
    <n v="2561"/>
    <s v="1606"/>
    <s v="0000"/>
    <s v="16060703"/>
    <x v="5"/>
    <x v="11"/>
    <n v="12"/>
    <n v="10"/>
    <n v="2535"/>
    <s v="16060000"/>
    <x v="0"/>
    <s v="16"/>
  </r>
  <r>
    <s v="3160600808452"/>
    <x v="0"/>
    <x v="61"/>
    <n v="1"/>
    <n v="5"/>
    <n v="2561"/>
    <s v="1698"/>
    <s v="0001"/>
    <s v="16060703"/>
    <x v="5"/>
    <x v="138"/>
    <n v="1"/>
    <n v="4"/>
    <n v="2481"/>
    <s v="16980001"/>
    <x v="1"/>
    <s v="16"/>
  </r>
  <r>
    <s v="3349900371111"/>
    <x v="0"/>
    <x v="47"/>
    <n v="11"/>
    <n v="4"/>
    <n v="2561"/>
    <s v="1606"/>
    <s v="0000"/>
    <s v="16060704"/>
    <x v="5"/>
    <x v="11"/>
    <n v="0"/>
    <n v="0"/>
    <n v="2504"/>
    <s v="16060000"/>
    <x v="0"/>
    <s v="16"/>
  </r>
  <r>
    <s v="3160600230124"/>
    <x v="0"/>
    <x v="26"/>
    <n v="14"/>
    <n v="12"/>
    <n v="2561"/>
    <s v="1698"/>
    <s v="0001"/>
    <s v="16060704"/>
    <x v="5"/>
    <x v="363"/>
    <n v="8"/>
    <n v="7"/>
    <n v="2485"/>
    <s v="16980001"/>
    <x v="1"/>
    <s v="16"/>
  </r>
  <r>
    <s v="3160600222474"/>
    <x v="0"/>
    <x v="66"/>
    <n v="12"/>
    <n v="6"/>
    <n v="2561"/>
    <s v="1606"/>
    <s v="0000"/>
    <s v="16060705"/>
    <x v="5"/>
    <x v="11"/>
    <n v="27"/>
    <n v="2"/>
    <n v="2487"/>
    <s v="16060000"/>
    <x v="0"/>
    <s v="16"/>
  </r>
  <r>
    <s v="3160600224779"/>
    <x v="1"/>
    <x v="5"/>
    <n v="23"/>
    <n v="12"/>
    <n v="2561"/>
    <s v="1683"/>
    <s v="0002"/>
    <s v="16060705"/>
    <x v="5"/>
    <x v="2"/>
    <n v="1"/>
    <n v="4"/>
    <n v="2473"/>
    <s v="16830002"/>
    <x v="1"/>
    <s v="16"/>
  </r>
  <r>
    <s v="3160600230701"/>
    <x v="1"/>
    <x v="13"/>
    <n v="3"/>
    <n v="1"/>
    <n v="2561"/>
    <s v="1194"/>
    <s v="0000"/>
    <s v="16060707"/>
    <x v="5"/>
    <x v="51"/>
    <n v="1"/>
    <n v="4"/>
    <n v="2476"/>
    <s v="11940000"/>
    <x v="0"/>
    <s v="11"/>
  </r>
  <r>
    <s v="3160600229789"/>
    <x v="1"/>
    <x v="30"/>
    <n v="11"/>
    <n v="2"/>
    <n v="2561"/>
    <s v="1020"/>
    <s v="0001"/>
    <s v="16060707"/>
    <x v="5"/>
    <x v="184"/>
    <n v="23"/>
    <n v="6"/>
    <n v="2505"/>
    <s v="10200001"/>
    <x v="1"/>
    <s v="10"/>
  </r>
  <r>
    <s v="3160300946388"/>
    <x v="1"/>
    <x v="30"/>
    <n v="4"/>
    <n v="3"/>
    <n v="2561"/>
    <s v="1698"/>
    <s v="0001"/>
    <s v="16060707"/>
    <x v="5"/>
    <x v="218"/>
    <n v="11"/>
    <n v="7"/>
    <n v="2505"/>
    <s v="16980001"/>
    <x v="1"/>
    <s v="16"/>
  </r>
  <r>
    <s v="3160600231112"/>
    <x v="1"/>
    <x v="50"/>
    <n v="30"/>
    <n v="7"/>
    <n v="2561"/>
    <s v="1698"/>
    <s v="0001"/>
    <s v="16060707"/>
    <x v="5"/>
    <x v="32"/>
    <n v="1"/>
    <n v="4"/>
    <n v="2480"/>
    <s v="16980001"/>
    <x v="1"/>
    <s v="16"/>
  </r>
  <r>
    <s v="3160600228944"/>
    <x v="1"/>
    <x v="55"/>
    <n v="28"/>
    <n v="9"/>
    <n v="2561"/>
    <s v="1020"/>
    <s v="0001"/>
    <s v="16060707"/>
    <x v="5"/>
    <x v="87"/>
    <n v="8"/>
    <n v="4"/>
    <n v="2508"/>
    <s v="10200001"/>
    <x v="1"/>
    <s v="10"/>
  </r>
  <r>
    <s v="3160600230973"/>
    <x v="1"/>
    <x v="32"/>
    <n v="1"/>
    <n v="11"/>
    <n v="2561"/>
    <s v="1606"/>
    <s v="0000"/>
    <s v="16060707"/>
    <x v="5"/>
    <x v="11"/>
    <n v="14"/>
    <n v="2"/>
    <n v="2511"/>
    <s v="16060000"/>
    <x v="0"/>
    <s v="16"/>
  </r>
  <r>
    <s v="3160600217501"/>
    <x v="0"/>
    <x v="7"/>
    <n v="4"/>
    <n v="1"/>
    <n v="2561"/>
    <s v="1698"/>
    <s v="0001"/>
    <s v="16060708"/>
    <x v="5"/>
    <x v="25"/>
    <n v="9"/>
    <n v="11"/>
    <n v="2506"/>
    <s v="16980001"/>
    <x v="1"/>
    <s v="16"/>
  </r>
  <r>
    <s v="3600700336698"/>
    <x v="1"/>
    <x v="91"/>
    <n v="2"/>
    <n v="5"/>
    <n v="2561"/>
    <s v="1038"/>
    <s v="0000"/>
    <s v="16060708"/>
    <x v="5"/>
    <x v="41"/>
    <n v="1"/>
    <n v="4"/>
    <n v="2462"/>
    <s v="10380000"/>
    <x v="0"/>
    <s v="10"/>
  </r>
  <r>
    <s v="3160600631781"/>
    <x v="0"/>
    <x v="73"/>
    <n v="19"/>
    <n v="7"/>
    <n v="2561"/>
    <s v="1495"/>
    <s v="0001"/>
    <s v="16060708"/>
    <x v="5"/>
    <x v="77"/>
    <n v="11"/>
    <n v="8"/>
    <n v="2522"/>
    <s v="14950001"/>
    <x v="2"/>
    <s v="14"/>
  </r>
  <r>
    <s v="3160600631765"/>
    <x v="0"/>
    <x v="12"/>
    <n v="29"/>
    <n v="8"/>
    <n v="2561"/>
    <s v="1606"/>
    <s v="0000"/>
    <s v="16060708"/>
    <x v="5"/>
    <x v="11"/>
    <n v="27"/>
    <n v="12"/>
    <n v="2513"/>
    <s v="16060000"/>
    <x v="0"/>
    <s v="16"/>
  </r>
  <r>
    <s v="3160600631617"/>
    <x v="0"/>
    <x v="26"/>
    <n v="20"/>
    <n v="9"/>
    <n v="2561"/>
    <s v="1606"/>
    <s v="0000"/>
    <s v="16060708"/>
    <x v="5"/>
    <x v="11"/>
    <n v="1"/>
    <n v="1"/>
    <n v="2485"/>
    <s v="16060000"/>
    <x v="0"/>
    <s v="16"/>
  </r>
  <r>
    <s v="3160600631536"/>
    <x v="0"/>
    <x v="31"/>
    <n v="28"/>
    <n v="10"/>
    <n v="2561"/>
    <s v="1606"/>
    <s v="0000"/>
    <s v="16060708"/>
    <x v="5"/>
    <x v="11"/>
    <n v="1"/>
    <n v="4"/>
    <n v="2474"/>
    <s v="16060000"/>
    <x v="0"/>
    <s v="16"/>
  </r>
  <r>
    <s v="3160600189248"/>
    <x v="1"/>
    <x v="19"/>
    <n v="31"/>
    <n v="10"/>
    <n v="2561"/>
    <s v="1698"/>
    <s v="0001"/>
    <s v="16060708"/>
    <x v="5"/>
    <x v="6"/>
    <n v="24"/>
    <n v="5"/>
    <n v="2509"/>
    <s v="16980001"/>
    <x v="1"/>
    <s v="16"/>
  </r>
  <r>
    <s v="3160600201035"/>
    <x v="0"/>
    <x v="31"/>
    <n v="13"/>
    <n v="11"/>
    <n v="2561"/>
    <s v="1698"/>
    <s v="0001"/>
    <s v="16060708"/>
    <x v="5"/>
    <x v="32"/>
    <n v="1"/>
    <n v="4"/>
    <n v="2474"/>
    <s v="16980001"/>
    <x v="1"/>
    <s v="16"/>
  </r>
  <r>
    <s v="3160600633318"/>
    <x v="0"/>
    <x v="41"/>
    <n v="17"/>
    <n v="1"/>
    <n v="2561"/>
    <s v="1398"/>
    <s v="0002"/>
    <s v="16060709"/>
    <x v="5"/>
    <x v="2"/>
    <n v="0"/>
    <n v="0"/>
    <n v="2495"/>
    <s v="13980002"/>
    <x v="1"/>
    <s v="13"/>
  </r>
  <r>
    <s v="3160600634926"/>
    <x v="1"/>
    <x v="8"/>
    <n v="26"/>
    <n v="1"/>
    <n v="2561"/>
    <s v="1606"/>
    <s v="0000"/>
    <s v="16060709"/>
    <x v="5"/>
    <x v="11"/>
    <n v="1"/>
    <n v="4"/>
    <n v="2482"/>
    <s v="16060000"/>
    <x v="0"/>
    <s v="16"/>
  </r>
  <r>
    <s v="3160600635353"/>
    <x v="0"/>
    <x v="16"/>
    <n v="6"/>
    <n v="2"/>
    <n v="2561"/>
    <s v="1606"/>
    <s v="0000"/>
    <s v="16060709"/>
    <x v="5"/>
    <x v="11"/>
    <n v="1"/>
    <n v="4"/>
    <n v="2478"/>
    <s v="16060000"/>
    <x v="0"/>
    <s v="16"/>
  </r>
  <r>
    <s v="3160600633296"/>
    <x v="0"/>
    <x v="20"/>
    <n v="21"/>
    <n v="4"/>
    <n v="2561"/>
    <s v="1698"/>
    <s v="0001"/>
    <s v="16060709"/>
    <x v="5"/>
    <x v="1"/>
    <n v="1"/>
    <n v="4"/>
    <n v="2470"/>
    <s v="16980001"/>
    <x v="1"/>
    <s v="16"/>
  </r>
  <r>
    <s v="3160600633512"/>
    <x v="0"/>
    <x v="47"/>
    <n v="5"/>
    <n v="6"/>
    <n v="2561"/>
    <s v="1698"/>
    <s v="0001"/>
    <s v="16060709"/>
    <x v="5"/>
    <x v="32"/>
    <n v="1"/>
    <n v="12"/>
    <n v="2503"/>
    <s v="16980001"/>
    <x v="1"/>
    <s v="16"/>
  </r>
  <r>
    <s v="1169800063380"/>
    <x v="0"/>
    <x v="75"/>
    <n v="1"/>
    <n v="8"/>
    <n v="2561"/>
    <s v="1606"/>
    <s v="0000"/>
    <s v="16060709"/>
    <x v="5"/>
    <x v="11"/>
    <n v="21"/>
    <n v="6"/>
    <n v="2529"/>
    <s v="16060000"/>
    <x v="0"/>
    <s v="16"/>
  </r>
  <r>
    <s v="3160600637593"/>
    <x v="1"/>
    <x v="46"/>
    <n v="13"/>
    <n v="9"/>
    <n v="2561"/>
    <s v="1606"/>
    <s v="0000"/>
    <s v="16060709"/>
    <x v="5"/>
    <x v="11"/>
    <n v="1"/>
    <n v="1"/>
    <n v="2489"/>
    <s v="16060000"/>
    <x v="0"/>
    <s v="16"/>
  </r>
  <r>
    <s v="1199900909540"/>
    <x v="0"/>
    <x v="84"/>
    <n v="31"/>
    <n v="10"/>
    <n v="2561"/>
    <s v="1606"/>
    <s v="0000"/>
    <s v="16060709"/>
    <x v="5"/>
    <x v="54"/>
    <n v="8"/>
    <n v="9"/>
    <n v="2546"/>
    <s v="16060000"/>
    <x v="0"/>
    <s v="16"/>
  </r>
  <r>
    <s v="3710600143005"/>
    <x v="0"/>
    <x v="46"/>
    <n v="22"/>
    <n v="2"/>
    <n v="2561"/>
    <s v="1606"/>
    <s v="0000"/>
    <s v="16060710"/>
    <x v="5"/>
    <x v="11"/>
    <n v="4"/>
    <n v="2"/>
    <n v="2489"/>
    <s v="16060000"/>
    <x v="0"/>
    <s v="16"/>
  </r>
  <r>
    <s v="3160600638948"/>
    <x v="1"/>
    <x v="37"/>
    <n v="22"/>
    <n v="4"/>
    <n v="2561"/>
    <s v="1606"/>
    <s v="0000"/>
    <s v="16060710"/>
    <x v="5"/>
    <x v="11"/>
    <n v="1"/>
    <n v="4"/>
    <n v="2469"/>
    <s v="16060000"/>
    <x v="0"/>
    <s v="16"/>
  </r>
  <r>
    <s v="5160601085680"/>
    <x v="0"/>
    <x v="1"/>
    <n v="15"/>
    <n v="8"/>
    <n v="2561"/>
    <s v="1606"/>
    <s v="0000"/>
    <s v="16060710"/>
    <x v="5"/>
    <x v="11"/>
    <n v="14"/>
    <n v="11"/>
    <n v="2485"/>
    <s v="16060000"/>
    <x v="0"/>
    <s v="16"/>
  </r>
  <r>
    <s v="3160600638832"/>
    <x v="0"/>
    <x v="34"/>
    <n v="1"/>
    <n v="11"/>
    <n v="2561"/>
    <s v="1699"/>
    <s v="0000"/>
    <s v="16060710"/>
    <x v="5"/>
    <x v="30"/>
    <n v="2"/>
    <n v="11"/>
    <n v="2498"/>
    <s v="16990000"/>
    <x v="0"/>
    <s v="16"/>
  </r>
  <r>
    <s v="3160600641248"/>
    <x v="0"/>
    <x v="46"/>
    <n v="5"/>
    <n v="11"/>
    <n v="2561"/>
    <s v="1698"/>
    <s v="0001"/>
    <s v="16060710"/>
    <x v="5"/>
    <x v="11"/>
    <n v="1"/>
    <n v="4"/>
    <n v="2489"/>
    <s v="16980001"/>
    <x v="1"/>
    <s v="16"/>
  </r>
  <r>
    <s v="3160600305442"/>
    <x v="1"/>
    <x v="6"/>
    <n v="19"/>
    <n v="1"/>
    <n v="2561"/>
    <s v="1606"/>
    <s v="0000"/>
    <s v="16060801"/>
    <x v="5"/>
    <x v="11"/>
    <n v="1"/>
    <n v="1"/>
    <n v="2488"/>
    <s v="16060000"/>
    <x v="0"/>
    <s v="16"/>
  </r>
  <r>
    <s v="3160600306724"/>
    <x v="0"/>
    <x v="24"/>
    <n v="17"/>
    <n v="3"/>
    <n v="2561"/>
    <s v="1606"/>
    <s v="0000"/>
    <s v="16060801"/>
    <x v="5"/>
    <x v="11"/>
    <n v="1"/>
    <n v="4"/>
    <n v="2481"/>
    <s v="16060000"/>
    <x v="0"/>
    <s v="16"/>
  </r>
  <r>
    <s v="3160600310217"/>
    <x v="0"/>
    <x v="35"/>
    <n v="23"/>
    <n v="4"/>
    <n v="2561"/>
    <s v="1698"/>
    <s v="0001"/>
    <s v="16060801"/>
    <x v="5"/>
    <x v="84"/>
    <n v="0"/>
    <n v="0"/>
    <n v="2484"/>
    <s v="16980001"/>
    <x v="1"/>
    <s v="16"/>
  </r>
  <r>
    <s v="3160600309111"/>
    <x v="1"/>
    <x v="29"/>
    <n v="21"/>
    <n v="5"/>
    <n v="2561"/>
    <s v="1606"/>
    <s v="0000"/>
    <s v="16060801"/>
    <x v="5"/>
    <x v="11"/>
    <n v="1"/>
    <n v="1"/>
    <n v="2492"/>
    <s v="16060000"/>
    <x v="0"/>
    <s v="16"/>
  </r>
  <r>
    <s v="3160600315588"/>
    <x v="1"/>
    <x v="49"/>
    <n v="31"/>
    <n v="5"/>
    <n v="2561"/>
    <s v="1698"/>
    <s v="0001"/>
    <s v="16060801"/>
    <x v="5"/>
    <x v="11"/>
    <n v="0"/>
    <n v="0"/>
    <n v="2494"/>
    <s v="16980001"/>
    <x v="1"/>
    <s v="16"/>
  </r>
  <r>
    <s v="3160600308051"/>
    <x v="0"/>
    <x v="11"/>
    <n v="12"/>
    <n v="6"/>
    <n v="2561"/>
    <s v="1698"/>
    <s v="0001"/>
    <s v="16060801"/>
    <x v="5"/>
    <x v="140"/>
    <n v="1"/>
    <n v="4"/>
    <n v="2475"/>
    <s v="16980001"/>
    <x v="1"/>
    <s v="16"/>
  </r>
  <r>
    <s v="3160600308069"/>
    <x v="1"/>
    <x v="13"/>
    <n v="19"/>
    <n v="8"/>
    <n v="2561"/>
    <s v="1698"/>
    <s v="0001"/>
    <s v="16060801"/>
    <x v="5"/>
    <x v="17"/>
    <n v="1"/>
    <n v="4"/>
    <n v="2477"/>
    <s v="16980001"/>
    <x v="1"/>
    <s v="16"/>
  </r>
  <r>
    <s v="5160300031050"/>
    <x v="0"/>
    <x v="9"/>
    <n v="22"/>
    <n v="12"/>
    <n v="2561"/>
    <s v="1698"/>
    <s v="0001"/>
    <s v="16060801"/>
    <x v="5"/>
    <x v="104"/>
    <n v="7"/>
    <n v="1"/>
    <n v="2521"/>
    <s v="16980001"/>
    <x v="1"/>
    <s v="16"/>
  </r>
  <r>
    <s v="3160600314638"/>
    <x v="0"/>
    <x v="23"/>
    <n v="30"/>
    <n v="1"/>
    <n v="2561"/>
    <s v="1698"/>
    <s v="0001"/>
    <s v="16060802"/>
    <x v="5"/>
    <x v="229"/>
    <n v="6"/>
    <n v="3"/>
    <n v="2490"/>
    <s v="16980001"/>
    <x v="1"/>
    <s v="16"/>
  </r>
  <r>
    <s v="3160600312341"/>
    <x v="0"/>
    <x v="60"/>
    <n v="2"/>
    <n v="4"/>
    <n v="2561"/>
    <s v="1698"/>
    <s v="0001"/>
    <s v="16060802"/>
    <x v="5"/>
    <x v="32"/>
    <n v="0"/>
    <n v="0"/>
    <n v="2496"/>
    <s v="16980001"/>
    <x v="1"/>
    <s v="16"/>
  </r>
  <r>
    <s v="3160600312376"/>
    <x v="0"/>
    <x v="73"/>
    <n v="10"/>
    <n v="4"/>
    <n v="2561"/>
    <s v="1606"/>
    <s v="0000"/>
    <s v="16060802"/>
    <x v="5"/>
    <x v="11"/>
    <n v="16"/>
    <n v="12"/>
    <n v="2522"/>
    <s v="16060000"/>
    <x v="0"/>
    <s v="16"/>
  </r>
  <r>
    <s v="3160600313941"/>
    <x v="1"/>
    <x v="42"/>
    <n v="13"/>
    <n v="4"/>
    <n v="2561"/>
    <s v="1698"/>
    <s v="0001"/>
    <s v="16060802"/>
    <x v="5"/>
    <x v="70"/>
    <n v="4"/>
    <n v="12"/>
    <n v="2526"/>
    <s v="16980001"/>
    <x v="1"/>
    <s v="16"/>
  </r>
  <r>
    <s v="3600800383311"/>
    <x v="0"/>
    <x v="40"/>
    <n v="21"/>
    <n v="5"/>
    <n v="2561"/>
    <s v="7497"/>
    <s v="0005"/>
    <s v="16060802"/>
    <x v="5"/>
    <x v="11"/>
    <n v="14"/>
    <n v="2"/>
    <n v="2513"/>
    <s v="74970005"/>
    <x v="2"/>
    <s v="74"/>
  </r>
  <r>
    <s v="3160600315456"/>
    <x v="0"/>
    <x v="13"/>
    <n v="15"/>
    <n v="8"/>
    <n v="2561"/>
    <s v="1698"/>
    <s v="0001"/>
    <s v="16060802"/>
    <x v="5"/>
    <x v="52"/>
    <n v="1"/>
    <n v="4"/>
    <n v="2477"/>
    <s v="16980001"/>
    <x v="1"/>
    <s v="16"/>
  </r>
  <r>
    <s v="3160600312040"/>
    <x v="0"/>
    <x v="49"/>
    <n v="19"/>
    <n v="11"/>
    <n v="2561"/>
    <s v="1606"/>
    <s v="0000"/>
    <s v="16060802"/>
    <x v="5"/>
    <x v="11"/>
    <n v="1"/>
    <n v="1"/>
    <n v="2494"/>
    <s v="16060000"/>
    <x v="0"/>
    <s v="16"/>
  </r>
  <r>
    <s v="3160600321642"/>
    <x v="0"/>
    <x v="17"/>
    <n v="17"/>
    <n v="1"/>
    <n v="2561"/>
    <s v="1606"/>
    <s v="0000"/>
    <s v="16060803"/>
    <x v="5"/>
    <x v="11"/>
    <n v="1"/>
    <n v="4"/>
    <n v="2475"/>
    <s v="16060000"/>
    <x v="0"/>
    <s v="16"/>
  </r>
  <r>
    <s v="3160600316916"/>
    <x v="1"/>
    <x v="31"/>
    <n v="27"/>
    <n v="1"/>
    <n v="2561"/>
    <s v="1606"/>
    <s v="0000"/>
    <s v="16060803"/>
    <x v="5"/>
    <x v="11"/>
    <n v="1"/>
    <n v="4"/>
    <n v="2473"/>
    <s v="16060000"/>
    <x v="0"/>
    <s v="16"/>
  </r>
  <r>
    <s v="3120101828661"/>
    <x v="0"/>
    <x v="19"/>
    <n v="11"/>
    <n v="2"/>
    <n v="2561"/>
    <s v="1698"/>
    <s v="0001"/>
    <s v="16060803"/>
    <x v="5"/>
    <x v="179"/>
    <n v="30"/>
    <n v="7"/>
    <n v="2508"/>
    <s v="16980001"/>
    <x v="1"/>
    <s v="16"/>
  </r>
  <r>
    <s v="3160600322363"/>
    <x v="1"/>
    <x v="19"/>
    <n v="21"/>
    <n v="2"/>
    <n v="2561"/>
    <s v="1606"/>
    <s v="0000"/>
    <s v="16060803"/>
    <x v="5"/>
    <x v="7"/>
    <n v="23"/>
    <n v="4"/>
    <n v="2508"/>
    <s v="16060000"/>
    <x v="0"/>
    <s v="16"/>
  </r>
  <r>
    <s v="3160600319842"/>
    <x v="0"/>
    <x v="10"/>
    <n v="25"/>
    <n v="2"/>
    <n v="2561"/>
    <s v="1606"/>
    <s v="0000"/>
    <s v="16060803"/>
    <x v="5"/>
    <x v="11"/>
    <n v="7"/>
    <n v="10"/>
    <n v="2492"/>
    <s v="16060000"/>
    <x v="0"/>
    <s v="16"/>
  </r>
  <r>
    <s v="3160600317921"/>
    <x v="1"/>
    <x v="61"/>
    <n v="27"/>
    <n v="2"/>
    <n v="2561"/>
    <s v="1698"/>
    <s v="0001"/>
    <s v="16060803"/>
    <x v="5"/>
    <x v="10"/>
    <n v="1"/>
    <n v="4"/>
    <n v="2480"/>
    <s v="16980001"/>
    <x v="1"/>
    <s v="16"/>
  </r>
  <r>
    <s v="3160600316631"/>
    <x v="1"/>
    <x v="31"/>
    <n v="13"/>
    <n v="5"/>
    <n v="2561"/>
    <s v="1606"/>
    <s v="0000"/>
    <s v="16060803"/>
    <x v="5"/>
    <x v="11"/>
    <n v="1"/>
    <n v="4"/>
    <n v="2474"/>
    <s v="16060000"/>
    <x v="0"/>
    <s v="16"/>
  </r>
  <r>
    <s v="3160600316762"/>
    <x v="1"/>
    <x v="66"/>
    <n v="20"/>
    <n v="6"/>
    <n v="2561"/>
    <s v="1698"/>
    <s v="0001"/>
    <s v="16060803"/>
    <x v="5"/>
    <x v="21"/>
    <n v="1"/>
    <n v="4"/>
    <n v="2487"/>
    <s v="16980001"/>
    <x v="1"/>
    <s v="16"/>
  </r>
  <r>
    <s v="3459900121458"/>
    <x v="0"/>
    <x v="54"/>
    <n v="11"/>
    <n v="12"/>
    <n v="2561"/>
    <s v="1606"/>
    <s v="0000"/>
    <s v="16060803"/>
    <x v="5"/>
    <x v="59"/>
    <n v="28"/>
    <n v="9"/>
    <n v="2505"/>
    <s v="16060000"/>
    <x v="0"/>
    <s v="16"/>
  </r>
  <r>
    <s v="3160600541995"/>
    <x v="0"/>
    <x v="25"/>
    <n v="2"/>
    <n v="2"/>
    <n v="2561"/>
    <s v="1606"/>
    <s v="0000"/>
    <s v="16060804"/>
    <x v="5"/>
    <x v="7"/>
    <n v="1"/>
    <n v="1"/>
    <n v="2498"/>
    <s v="16060000"/>
    <x v="0"/>
    <s v="16"/>
  </r>
  <r>
    <s v="3160600543874"/>
    <x v="0"/>
    <x v="47"/>
    <n v="27"/>
    <n v="2"/>
    <n v="2561"/>
    <s v="1606"/>
    <s v="0000"/>
    <s v="16060805"/>
    <x v="5"/>
    <x v="69"/>
    <n v="1"/>
    <n v="1"/>
    <n v="2504"/>
    <s v="16060000"/>
    <x v="0"/>
    <s v="16"/>
  </r>
  <r>
    <s v="3160600545231"/>
    <x v="0"/>
    <x v="57"/>
    <n v="6"/>
    <n v="6"/>
    <n v="2561"/>
    <s v="1606"/>
    <s v="0000"/>
    <s v="16060805"/>
    <x v="5"/>
    <x v="11"/>
    <n v="1"/>
    <n v="4"/>
    <n v="2471"/>
    <s v="16060000"/>
    <x v="0"/>
    <s v="16"/>
  </r>
  <r>
    <s v="3160600543947"/>
    <x v="1"/>
    <x v="74"/>
    <n v="14"/>
    <n v="6"/>
    <n v="2561"/>
    <s v="1683"/>
    <s v="0001"/>
    <s v="16060805"/>
    <x v="5"/>
    <x v="194"/>
    <n v="6"/>
    <n v="9"/>
    <n v="2523"/>
    <s v="16830001"/>
    <x v="1"/>
    <s v="16"/>
  </r>
  <r>
    <s v="3160600545575"/>
    <x v="0"/>
    <x v="55"/>
    <n v="18"/>
    <n v="6"/>
    <n v="2561"/>
    <s v="1698"/>
    <s v="0001"/>
    <s v="16060805"/>
    <x v="5"/>
    <x v="31"/>
    <n v="31"/>
    <n v="10"/>
    <n v="2507"/>
    <s v="16980001"/>
    <x v="1"/>
    <s v="16"/>
  </r>
  <r>
    <s v="3400800300301"/>
    <x v="1"/>
    <x v="4"/>
    <n v="2"/>
    <n v="7"/>
    <n v="2561"/>
    <s v="1606"/>
    <s v="0000"/>
    <s v="16060805"/>
    <x v="5"/>
    <x v="11"/>
    <n v="20"/>
    <n v="10"/>
    <n v="2501"/>
    <s v="16060000"/>
    <x v="0"/>
    <s v="16"/>
  </r>
  <r>
    <s v="3160600325877"/>
    <x v="1"/>
    <x v="37"/>
    <n v="16"/>
    <n v="8"/>
    <n v="2561"/>
    <s v="1606"/>
    <s v="0000"/>
    <s v="16060805"/>
    <x v="5"/>
    <x v="41"/>
    <n v="1"/>
    <n v="4"/>
    <n v="2469"/>
    <s v="16060000"/>
    <x v="0"/>
    <s v="16"/>
  </r>
  <r>
    <s v="5160300018967"/>
    <x v="0"/>
    <x v="19"/>
    <n v="2"/>
    <n v="9"/>
    <n v="2561"/>
    <s v="1606"/>
    <s v="0000"/>
    <s v="16060805"/>
    <x v="5"/>
    <x v="84"/>
    <n v="18"/>
    <n v="1"/>
    <n v="2509"/>
    <s v="16060000"/>
    <x v="0"/>
    <s v="16"/>
  </r>
  <r>
    <s v="3160600545133"/>
    <x v="1"/>
    <x v="29"/>
    <n v="15"/>
    <n v="11"/>
    <n v="2561"/>
    <s v="1606"/>
    <s v="0000"/>
    <s v="16060805"/>
    <x v="5"/>
    <x v="11"/>
    <n v="1"/>
    <n v="1"/>
    <n v="2492"/>
    <s v="16060000"/>
    <x v="0"/>
    <s v="16"/>
  </r>
  <r>
    <s v="3160600548353"/>
    <x v="0"/>
    <x v="30"/>
    <n v="17"/>
    <n v="1"/>
    <n v="2561"/>
    <s v="1606"/>
    <s v="0000"/>
    <s v="16060806"/>
    <x v="5"/>
    <x v="11"/>
    <n v="18"/>
    <n v="7"/>
    <n v="2505"/>
    <s v="16060000"/>
    <x v="0"/>
    <s v="16"/>
  </r>
  <r>
    <s v="3600101212860"/>
    <x v="0"/>
    <x v="34"/>
    <n v="31"/>
    <n v="1"/>
    <n v="2561"/>
    <s v="1698"/>
    <s v="0001"/>
    <s v="16060806"/>
    <x v="5"/>
    <x v="308"/>
    <n v="28"/>
    <n v="9"/>
    <n v="2498"/>
    <s v="16980001"/>
    <x v="1"/>
    <s v="16"/>
  </r>
  <r>
    <s v="3160600552636"/>
    <x v="1"/>
    <x v="1"/>
    <n v="6"/>
    <n v="2"/>
    <n v="2561"/>
    <s v="1605"/>
    <s v="0000"/>
    <s v="16060806"/>
    <x v="5"/>
    <x v="30"/>
    <n v="1"/>
    <n v="1"/>
    <n v="2486"/>
    <s v="16050000"/>
    <x v="0"/>
    <s v="16"/>
  </r>
  <r>
    <s v="3160600558472"/>
    <x v="0"/>
    <x v="8"/>
    <n v="16"/>
    <n v="7"/>
    <n v="2561"/>
    <s v="1606"/>
    <s v="0000"/>
    <s v="16060806"/>
    <x v="5"/>
    <x v="11"/>
    <n v="20"/>
    <n v="3"/>
    <n v="2483"/>
    <s v="16060000"/>
    <x v="0"/>
    <s v="16"/>
  </r>
  <r>
    <s v="3160600550200"/>
    <x v="0"/>
    <x v="35"/>
    <n v="12"/>
    <n v="8"/>
    <n v="2561"/>
    <s v="1698"/>
    <s v="0001"/>
    <s v="16060806"/>
    <x v="5"/>
    <x v="11"/>
    <n v="18"/>
    <n v="6"/>
    <n v="2484"/>
    <s v="16980001"/>
    <x v="1"/>
    <s v="16"/>
  </r>
  <r>
    <s v="1169800223018"/>
    <x v="0"/>
    <x v="58"/>
    <n v="28"/>
    <n v="10"/>
    <n v="2561"/>
    <s v="1606"/>
    <s v="0000"/>
    <s v="16060806"/>
    <x v="5"/>
    <x v="0"/>
    <n v="21"/>
    <n v="3"/>
    <n v="2544"/>
    <s v="16060000"/>
    <x v="0"/>
    <s v="16"/>
  </r>
  <r>
    <s v="3160600561465"/>
    <x v="1"/>
    <x v="1"/>
    <n v="5"/>
    <n v="7"/>
    <n v="2561"/>
    <s v="2090"/>
    <s v="0001"/>
    <s v="16060807"/>
    <x v="5"/>
    <x v="2"/>
    <n v="1"/>
    <n v="1"/>
    <n v="2486"/>
    <s v="20900001"/>
    <x v="1"/>
    <s v="20"/>
  </r>
  <r>
    <s v="3160600563891"/>
    <x v="1"/>
    <x v="66"/>
    <n v="7"/>
    <n v="11"/>
    <n v="2561"/>
    <s v="1683"/>
    <s v="0002"/>
    <s v="16060807"/>
    <x v="5"/>
    <x v="86"/>
    <n v="1"/>
    <n v="1"/>
    <n v="2487"/>
    <s v="16830002"/>
    <x v="1"/>
    <s v="16"/>
  </r>
  <r>
    <s v="3160600560264"/>
    <x v="1"/>
    <x v="23"/>
    <n v="21"/>
    <n v="12"/>
    <n v="2561"/>
    <s v="1606"/>
    <s v="0000"/>
    <s v="16060807"/>
    <x v="5"/>
    <x v="11"/>
    <n v="7"/>
    <n v="10"/>
    <n v="2491"/>
    <s v="16060000"/>
    <x v="0"/>
    <s v="16"/>
  </r>
  <r>
    <s v="3160600566998"/>
    <x v="1"/>
    <x v="61"/>
    <n v="8"/>
    <n v="2"/>
    <n v="2561"/>
    <s v="1606"/>
    <s v="0000"/>
    <s v="16060808"/>
    <x v="5"/>
    <x v="11"/>
    <n v="1"/>
    <n v="4"/>
    <n v="2480"/>
    <s v="16060000"/>
    <x v="0"/>
    <s v="16"/>
  </r>
  <r>
    <s v="3629900164091"/>
    <x v="1"/>
    <x v="40"/>
    <n v="24"/>
    <n v="5"/>
    <n v="2561"/>
    <s v="6299"/>
    <s v="0001"/>
    <s v="16060808"/>
    <x v="5"/>
    <x v="32"/>
    <n v="0"/>
    <n v="4"/>
    <n v="2513"/>
    <s v="62990001"/>
    <x v="1"/>
    <s v="62"/>
  </r>
  <r>
    <s v="3160600566963"/>
    <x v="0"/>
    <x v="19"/>
    <n v="5"/>
    <n v="7"/>
    <n v="2561"/>
    <s v="1606"/>
    <s v="0000"/>
    <s v="16060808"/>
    <x v="5"/>
    <x v="16"/>
    <n v="7"/>
    <n v="11"/>
    <n v="2508"/>
    <s v="16060000"/>
    <x v="0"/>
    <s v="16"/>
  </r>
  <r>
    <s v="3160600557701"/>
    <x v="1"/>
    <x v="24"/>
    <n v="2"/>
    <n v="1"/>
    <n v="2561"/>
    <s v="1037"/>
    <s v="0002"/>
    <s v="16060809"/>
    <x v="5"/>
    <x v="149"/>
    <n v="1"/>
    <n v="4"/>
    <n v="2481"/>
    <s v="10370002"/>
    <x v="1"/>
    <s v="10"/>
  </r>
  <r>
    <s v="1129900386946"/>
    <x v="0"/>
    <x v="53"/>
    <n v="12"/>
    <n v="5"/>
    <n v="2561"/>
    <s v="7199"/>
    <s v="0001"/>
    <s v="16060809"/>
    <x v="5"/>
    <x v="69"/>
    <n v="19"/>
    <n v="10"/>
    <n v="2539"/>
    <s v="71990001"/>
    <x v="1"/>
    <s v="71"/>
  </r>
  <r>
    <s v="3160600553471"/>
    <x v="0"/>
    <x v="36"/>
    <n v="20"/>
    <n v="6"/>
    <n v="2561"/>
    <s v="2299"/>
    <s v="0001"/>
    <s v="16060809"/>
    <x v="5"/>
    <x v="11"/>
    <n v="18"/>
    <n v="1"/>
    <n v="2522"/>
    <s v="22990001"/>
    <x v="1"/>
    <s v="22"/>
  </r>
  <r>
    <s v="3102300228827"/>
    <x v="0"/>
    <x v="79"/>
    <n v="30"/>
    <n v="7"/>
    <n v="2561"/>
    <s v="7098"/>
    <s v="0001"/>
    <s v="16060809"/>
    <x v="5"/>
    <x v="2"/>
    <n v="0"/>
    <n v="0"/>
    <n v="2464"/>
    <s v="70980001"/>
    <x v="1"/>
    <s v="70"/>
  </r>
  <r>
    <s v="3160600558634"/>
    <x v="1"/>
    <x v="30"/>
    <n v="4"/>
    <n v="8"/>
    <n v="2561"/>
    <s v="1698"/>
    <s v="0001"/>
    <s v="16060809"/>
    <x v="5"/>
    <x v="8"/>
    <n v="11"/>
    <n v="2"/>
    <n v="2506"/>
    <s v="16980001"/>
    <x v="1"/>
    <s v="16"/>
  </r>
  <r>
    <s v="5160600052109"/>
    <x v="0"/>
    <x v="61"/>
    <n v="17"/>
    <n v="9"/>
    <n v="2561"/>
    <s v="1041"/>
    <s v="0000"/>
    <s v="16060809"/>
    <x v="5"/>
    <x v="45"/>
    <n v="1"/>
    <n v="4"/>
    <n v="2481"/>
    <s v="10410000"/>
    <x v="0"/>
    <s v="10"/>
  </r>
  <r>
    <s v="3160100412711"/>
    <x v="0"/>
    <x v="30"/>
    <n v="22"/>
    <n v="10"/>
    <n v="2561"/>
    <s v="1683"/>
    <s v="0001"/>
    <s v="16060809"/>
    <x v="5"/>
    <x v="16"/>
    <n v="24"/>
    <n v="10"/>
    <n v="2505"/>
    <s v="16830001"/>
    <x v="1"/>
    <s v="16"/>
  </r>
  <r>
    <s v="3160600428838"/>
    <x v="1"/>
    <x v="48"/>
    <n v="10"/>
    <n v="1"/>
    <n v="2561"/>
    <s v="1606"/>
    <s v="0000"/>
    <s v="16060901"/>
    <x v="5"/>
    <x v="7"/>
    <n v="0"/>
    <n v="0"/>
    <n v="2503"/>
    <s v="16060000"/>
    <x v="0"/>
    <s v="16"/>
  </r>
  <r>
    <s v="3160600430913"/>
    <x v="0"/>
    <x v="21"/>
    <n v="24"/>
    <n v="8"/>
    <n v="2561"/>
    <s v="1606"/>
    <s v="0000"/>
    <s v="16060901"/>
    <x v="5"/>
    <x v="275"/>
    <n v="1"/>
    <n v="1"/>
    <n v="2497"/>
    <s v="16060000"/>
    <x v="0"/>
    <s v="16"/>
  </r>
  <r>
    <s v="3160600435141"/>
    <x v="1"/>
    <x v="16"/>
    <n v="28"/>
    <n v="1"/>
    <n v="2561"/>
    <s v="1606"/>
    <s v="0000"/>
    <s v="16060902"/>
    <x v="5"/>
    <x v="84"/>
    <n v="0"/>
    <n v="0"/>
    <n v="2479"/>
    <s v="16060000"/>
    <x v="0"/>
    <s v="16"/>
  </r>
  <r>
    <s v="3160600434161"/>
    <x v="1"/>
    <x v="50"/>
    <n v="3"/>
    <n v="2"/>
    <n v="2561"/>
    <s v="1698"/>
    <s v="0001"/>
    <s v="16060902"/>
    <x v="5"/>
    <x v="6"/>
    <n v="0"/>
    <n v="0"/>
    <n v="2480"/>
    <s v="16980001"/>
    <x v="1"/>
    <s v="16"/>
  </r>
  <r>
    <s v="3160600432266"/>
    <x v="1"/>
    <x v="104"/>
    <n v="20"/>
    <n v="3"/>
    <n v="2561"/>
    <s v="1037"/>
    <s v="0002"/>
    <s v="16060902"/>
    <x v="5"/>
    <x v="50"/>
    <n v="1"/>
    <n v="4"/>
    <n v="2457"/>
    <s v="10370002"/>
    <x v="1"/>
    <s v="10"/>
  </r>
  <r>
    <s v="3160600435508"/>
    <x v="0"/>
    <x v="50"/>
    <n v="2"/>
    <n v="10"/>
    <n v="2561"/>
    <s v="1683"/>
    <s v="0001"/>
    <s v="16060902"/>
    <x v="5"/>
    <x v="3"/>
    <n v="0"/>
    <n v="0"/>
    <n v="2480"/>
    <s v="16830001"/>
    <x v="1"/>
    <s v="16"/>
  </r>
  <r>
    <s v="3160600435478"/>
    <x v="1"/>
    <x v="16"/>
    <n v="31"/>
    <n v="10"/>
    <n v="2561"/>
    <s v="1606"/>
    <s v="0000"/>
    <s v="16060902"/>
    <x v="5"/>
    <x v="11"/>
    <n v="0"/>
    <n v="0"/>
    <n v="2479"/>
    <s v="16060000"/>
    <x v="0"/>
    <s v="16"/>
  </r>
  <r>
    <s v="3160600438850"/>
    <x v="0"/>
    <x v="14"/>
    <n v="25"/>
    <n v="1"/>
    <n v="2561"/>
    <s v="1606"/>
    <s v="0000"/>
    <s v="16060903"/>
    <x v="5"/>
    <x v="11"/>
    <n v="4"/>
    <n v="1"/>
    <n v="2472"/>
    <s v="16060000"/>
    <x v="0"/>
    <s v="16"/>
  </r>
  <r>
    <s v="3160600441559"/>
    <x v="1"/>
    <x v="4"/>
    <n v="11"/>
    <n v="3"/>
    <n v="2561"/>
    <s v="1698"/>
    <s v="0001"/>
    <s v="16060903"/>
    <x v="5"/>
    <x v="17"/>
    <n v="9"/>
    <n v="8"/>
    <n v="2501"/>
    <s v="16980001"/>
    <x v="1"/>
    <s v="16"/>
  </r>
  <r>
    <s v="3160600440471"/>
    <x v="0"/>
    <x v="45"/>
    <n v="14"/>
    <n v="3"/>
    <n v="2561"/>
    <s v="1606"/>
    <s v="0000"/>
    <s v="16060903"/>
    <x v="5"/>
    <x v="11"/>
    <n v="19"/>
    <n v="9"/>
    <n v="2500"/>
    <s v="16060000"/>
    <x v="0"/>
    <s v="16"/>
  </r>
  <r>
    <s v="3160600440889"/>
    <x v="0"/>
    <x v="61"/>
    <n v="18"/>
    <n v="3"/>
    <n v="2561"/>
    <s v="1606"/>
    <s v="0000"/>
    <s v="16060903"/>
    <x v="5"/>
    <x v="11"/>
    <n v="1"/>
    <n v="4"/>
    <n v="2480"/>
    <s v="16060000"/>
    <x v="0"/>
    <s v="16"/>
  </r>
  <r>
    <s v="5160600034178"/>
    <x v="0"/>
    <x v="26"/>
    <n v="19"/>
    <n v="6"/>
    <n v="2561"/>
    <s v="1042"/>
    <s v="0000"/>
    <s v="16060903"/>
    <x v="5"/>
    <x v="11"/>
    <n v="0"/>
    <n v="0"/>
    <n v="2485"/>
    <s v="10420000"/>
    <x v="0"/>
    <s v="10"/>
  </r>
  <r>
    <s v="3160600436164"/>
    <x v="1"/>
    <x v="1"/>
    <n v="10"/>
    <n v="7"/>
    <n v="2561"/>
    <s v="1698"/>
    <s v="0001"/>
    <s v="16060903"/>
    <x v="5"/>
    <x v="71"/>
    <n v="0"/>
    <n v="0"/>
    <n v="2486"/>
    <s v="16980001"/>
    <x v="1"/>
    <s v="16"/>
  </r>
  <r>
    <s v="3160600439503"/>
    <x v="1"/>
    <x v="17"/>
    <n v="29"/>
    <n v="1"/>
    <n v="2561"/>
    <s v="1698"/>
    <s v="0001"/>
    <s v="16060904"/>
    <x v="5"/>
    <x v="138"/>
    <n v="0"/>
    <n v="0"/>
    <n v="2476"/>
    <s v="16980001"/>
    <x v="1"/>
    <s v="16"/>
  </r>
  <r>
    <s v="3160600446879"/>
    <x v="0"/>
    <x v="20"/>
    <n v="9"/>
    <n v="2"/>
    <n v="2561"/>
    <s v="1683"/>
    <s v="0002"/>
    <s v="16060904"/>
    <x v="5"/>
    <x v="32"/>
    <n v="2"/>
    <n v="4"/>
    <n v="2469"/>
    <s v="16830002"/>
    <x v="1"/>
    <s v="16"/>
  </r>
  <r>
    <s v="3160600449061"/>
    <x v="1"/>
    <x v="17"/>
    <n v="8"/>
    <n v="8"/>
    <n v="2561"/>
    <s v="1698"/>
    <s v="0001"/>
    <s v="16060904"/>
    <x v="5"/>
    <x v="8"/>
    <n v="14"/>
    <n v="5"/>
    <n v="2476"/>
    <s v="16980001"/>
    <x v="1"/>
    <s v="16"/>
  </r>
  <r>
    <s v="5160699005337"/>
    <x v="0"/>
    <x v="61"/>
    <n v="16"/>
    <n v="9"/>
    <n v="2561"/>
    <s v="1606"/>
    <s v="0000"/>
    <s v="16060904"/>
    <x v="5"/>
    <x v="364"/>
    <n v="0"/>
    <n v="0"/>
    <n v="2481"/>
    <s v="16060000"/>
    <x v="0"/>
    <s v="16"/>
  </r>
  <r>
    <s v="3160600448375"/>
    <x v="1"/>
    <x v="14"/>
    <n v="25"/>
    <n v="9"/>
    <n v="2561"/>
    <s v="1606"/>
    <s v="0000"/>
    <s v="16060904"/>
    <x v="5"/>
    <x v="11"/>
    <n v="0"/>
    <n v="0"/>
    <n v="2472"/>
    <s v="16060000"/>
    <x v="0"/>
    <s v="16"/>
  </r>
  <r>
    <s v="3160600449053"/>
    <x v="0"/>
    <x v="14"/>
    <n v="13"/>
    <n v="10"/>
    <n v="2561"/>
    <s v="1606"/>
    <s v="0000"/>
    <s v="16060904"/>
    <x v="5"/>
    <x v="41"/>
    <n v="15"/>
    <n v="4"/>
    <n v="2472"/>
    <s v="16060000"/>
    <x v="0"/>
    <s v="16"/>
  </r>
  <r>
    <s v="3160600444515"/>
    <x v="1"/>
    <x v="55"/>
    <n v="24"/>
    <n v="10"/>
    <n v="2561"/>
    <s v="1698"/>
    <s v="0001"/>
    <s v="16060904"/>
    <x v="5"/>
    <x v="9"/>
    <n v="25"/>
    <n v="1"/>
    <n v="2508"/>
    <s v="16980001"/>
    <x v="1"/>
    <s v="16"/>
  </r>
  <r>
    <s v="3160600449576"/>
    <x v="0"/>
    <x v="19"/>
    <n v="22"/>
    <n v="11"/>
    <n v="2561"/>
    <s v="1003"/>
    <s v="0000"/>
    <s v="16060904"/>
    <x v="5"/>
    <x v="11"/>
    <n v="22"/>
    <n v="2"/>
    <n v="2509"/>
    <s v="10030000"/>
    <x v="0"/>
    <s v="10"/>
  </r>
  <r>
    <s v="3160600445279"/>
    <x v="1"/>
    <x v="11"/>
    <n v="12"/>
    <n v="12"/>
    <n v="2561"/>
    <s v="1037"/>
    <s v="0002"/>
    <s v="16060904"/>
    <x v="5"/>
    <x v="16"/>
    <n v="4"/>
    <n v="4"/>
    <n v="2475"/>
    <s v="10370002"/>
    <x v="1"/>
    <s v="10"/>
  </r>
  <r>
    <s v="3160600446470"/>
    <x v="0"/>
    <x v="47"/>
    <n v="24"/>
    <n v="12"/>
    <n v="2561"/>
    <s v="4401"/>
    <s v="0000"/>
    <s v="16060904"/>
    <x v="5"/>
    <x v="190"/>
    <n v="1"/>
    <n v="2"/>
    <n v="2504"/>
    <s v="44010000"/>
    <x v="0"/>
    <s v="44"/>
  </r>
  <r>
    <s v="3160600753526"/>
    <x v="0"/>
    <x v="8"/>
    <n v="26"/>
    <n v="2"/>
    <n v="2561"/>
    <s v="1606"/>
    <s v="0000"/>
    <s v="16060905"/>
    <x v="5"/>
    <x v="11"/>
    <n v="1"/>
    <n v="4"/>
    <n v="2482"/>
    <s v="16060000"/>
    <x v="0"/>
    <s v="16"/>
  </r>
  <r>
    <s v="3160600754271"/>
    <x v="0"/>
    <x v="38"/>
    <n v="1"/>
    <n v="3"/>
    <n v="2561"/>
    <s v="1698"/>
    <s v="0001"/>
    <s v="16060905"/>
    <x v="5"/>
    <x v="112"/>
    <n v="1"/>
    <n v="1"/>
    <n v="2490"/>
    <s v="16980001"/>
    <x v="1"/>
    <s v="16"/>
  </r>
  <r>
    <s v="3160600756495"/>
    <x v="1"/>
    <x v="26"/>
    <n v="6"/>
    <n v="5"/>
    <n v="2561"/>
    <s v="1698"/>
    <s v="0001"/>
    <s v="16060905"/>
    <x v="5"/>
    <x v="365"/>
    <n v="8"/>
    <n v="4"/>
    <n v="2485"/>
    <s v="16980001"/>
    <x v="1"/>
    <s v="16"/>
  </r>
  <r>
    <s v="5720100005661"/>
    <x v="1"/>
    <x v="29"/>
    <n v="11"/>
    <n v="9"/>
    <n v="2561"/>
    <s v="1499"/>
    <s v="0001"/>
    <s v="16060905"/>
    <x v="5"/>
    <x v="11"/>
    <n v="0"/>
    <n v="0"/>
    <n v="2492"/>
    <s v="14990001"/>
    <x v="1"/>
    <s v="14"/>
  </r>
  <r>
    <s v="3160600757106"/>
    <x v="0"/>
    <x v="7"/>
    <n v="6"/>
    <n v="1"/>
    <n v="2561"/>
    <s v="1103"/>
    <s v="0011"/>
    <s v="16060906"/>
    <x v="5"/>
    <x v="366"/>
    <n v="24"/>
    <n v="5"/>
    <n v="2506"/>
    <s v="11030011"/>
    <x v="2"/>
    <s v="11"/>
  </r>
  <r>
    <s v="5160600008169"/>
    <x v="0"/>
    <x v="25"/>
    <n v="11"/>
    <n v="3"/>
    <n v="2561"/>
    <s v="1036"/>
    <s v="0000"/>
    <s v="16060906"/>
    <x v="5"/>
    <x v="17"/>
    <n v="0"/>
    <n v="0"/>
    <n v="2498"/>
    <s v="10360000"/>
    <x v="0"/>
    <s v="10"/>
  </r>
  <r>
    <s v="3160600761294"/>
    <x v="1"/>
    <x v="35"/>
    <n v="13"/>
    <n v="3"/>
    <n v="2561"/>
    <s v="1698"/>
    <s v="0001"/>
    <s v="16060906"/>
    <x v="5"/>
    <x v="10"/>
    <n v="1"/>
    <n v="1"/>
    <n v="2484"/>
    <s v="16980001"/>
    <x v="1"/>
    <s v="16"/>
  </r>
  <r>
    <s v="3160600620496"/>
    <x v="1"/>
    <x v="43"/>
    <n v="2"/>
    <n v="4"/>
    <n v="2561"/>
    <s v="1683"/>
    <s v="0001"/>
    <s v="16060906"/>
    <x v="5"/>
    <x v="32"/>
    <n v="9"/>
    <n v="3"/>
    <n v="2478"/>
    <s v="16830001"/>
    <x v="1"/>
    <s v="16"/>
  </r>
  <r>
    <s v="3160100527608"/>
    <x v="1"/>
    <x v="4"/>
    <n v="6"/>
    <n v="6"/>
    <n v="2561"/>
    <s v="1683"/>
    <s v="0002"/>
    <s v="16060906"/>
    <x v="5"/>
    <x v="5"/>
    <n v="24"/>
    <n v="2"/>
    <n v="2502"/>
    <s v="16830002"/>
    <x v="1"/>
    <s v="16"/>
  </r>
  <r>
    <s v="3160600755863"/>
    <x v="1"/>
    <x v="8"/>
    <n v="18"/>
    <n v="6"/>
    <n v="2561"/>
    <s v="1698"/>
    <s v="0001"/>
    <s v="16060906"/>
    <x v="5"/>
    <x v="31"/>
    <n v="0"/>
    <n v="0"/>
    <n v="2483"/>
    <s v="16980001"/>
    <x v="1"/>
    <s v="16"/>
  </r>
  <r>
    <s v="3160600758811"/>
    <x v="1"/>
    <x v="31"/>
    <n v="6"/>
    <n v="8"/>
    <n v="2561"/>
    <s v="6790"/>
    <s v="0001"/>
    <s v="16060906"/>
    <x v="5"/>
    <x v="367"/>
    <n v="1"/>
    <n v="1"/>
    <n v="2474"/>
    <s v="67900001"/>
    <x v="1"/>
    <s v="67"/>
  </r>
  <r>
    <s v="3410400113555"/>
    <x v="0"/>
    <x v="47"/>
    <n v="24"/>
    <n v="12"/>
    <n v="2561"/>
    <s v="1606"/>
    <s v="0000"/>
    <s v="16060906"/>
    <x v="5"/>
    <x v="263"/>
    <n v="1"/>
    <n v="2"/>
    <n v="2504"/>
    <s v="16060000"/>
    <x v="0"/>
    <s v="16"/>
  </r>
  <r>
    <s v="3160600764846"/>
    <x v="0"/>
    <x v="29"/>
    <n v="1"/>
    <n v="1"/>
    <n v="2561"/>
    <s v="1606"/>
    <s v="0000"/>
    <s v="16060907"/>
    <x v="5"/>
    <x v="11"/>
    <n v="0"/>
    <n v="0"/>
    <n v="2492"/>
    <s v="16060000"/>
    <x v="0"/>
    <s v="16"/>
  </r>
  <r>
    <s v="3160300682526"/>
    <x v="0"/>
    <x v="61"/>
    <n v="6"/>
    <n v="3"/>
    <n v="2561"/>
    <s v="1698"/>
    <s v="0001"/>
    <s v="16060907"/>
    <x v="5"/>
    <x v="32"/>
    <n v="1"/>
    <n v="4"/>
    <n v="2480"/>
    <s v="16980001"/>
    <x v="1"/>
    <s v="16"/>
  </r>
  <r>
    <s v="3160600763068"/>
    <x v="1"/>
    <x v="32"/>
    <n v="6"/>
    <n v="3"/>
    <n v="2561"/>
    <s v="1606"/>
    <s v="0000"/>
    <s v="16060907"/>
    <x v="5"/>
    <x v="11"/>
    <n v="24"/>
    <n v="4"/>
    <n v="2510"/>
    <s v="16060000"/>
    <x v="0"/>
    <s v="16"/>
  </r>
  <r>
    <s v="3160600763475"/>
    <x v="0"/>
    <x v="43"/>
    <n v="24"/>
    <n v="8"/>
    <n v="2561"/>
    <s v="1698"/>
    <s v="0001"/>
    <s v="16060907"/>
    <x v="5"/>
    <x v="44"/>
    <n v="16"/>
    <n v="4"/>
    <n v="2478"/>
    <s v="16980001"/>
    <x v="1"/>
    <s v="16"/>
  </r>
  <r>
    <s v="3160600764366"/>
    <x v="0"/>
    <x v="60"/>
    <n v="22"/>
    <n v="11"/>
    <n v="2561"/>
    <s v="1683"/>
    <s v="0002"/>
    <s v="16060907"/>
    <x v="5"/>
    <x v="150"/>
    <n v="0"/>
    <n v="0"/>
    <n v="2496"/>
    <s v="16830002"/>
    <x v="1"/>
    <s v="16"/>
  </r>
  <r>
    <s v="3160600244397"/>
    <x v="0"/>
    <x v="25"/>
    <n v="6"/>
    <n v="2"/>
    <n v="2561"/>
    <s v="1606"/>
    <s v="0000"/>
    <s v="16061001"/>
    <x v="5"/>
    <x v="11"/>
    <n v="30"/>
    <n v="4"/>
    <n v="2497"/>
    <s v="16060000"/>
    <x v="0"/>
    <s v="16"/>
  </r>
  <r>
    <s v="3160600242921"/>
    <x v="1"/>
    <x v="11"/>
    <n v="26"/>
    <n v="2"/>
    <n v="2561"/>
    <s v="1698"/>
    <s v="0001"/>
    <s v="16061001"/>
    <x v="5"/>
    <x v="17"/>
    <n v="4"/>
    <n v="8"/>
    <n v="2474"/>
    <s v="16980001"/>
    <x v="1"/>
    <s v="16"/>
  </r>
  <r>
    <s v="3649800064531"/>
    <x v="0"/>
    <x v="14"/>
    <n v="25"/>
    <n v="3"/>
    <n v="2561"/>
    <s v="1683"/>
    <s v="0002"/>
    <s v="16061001"/>
    <x v="5"/>
    <x v="11"/>
    <n v="1"/>
    <n v="4"/>
    <n v="2471"/>
    <s v="16830002"/>
    <x v="1"/>
    <s v="16"/>
  </r>
  <r>
    <s v="3160600103696"/>
    <x v="1"/>
    <x v="14"/>
    <n v="8"/>
    <n v="8"/>
    <n v="2561"/>
    <s v="1996"/>
    <s v="0001"/>
    <s v="16061001"/>
    <x v="5"/>
    <x v="2"/>
    <n v="1"/>
    <n v="4"/>
    <n v="2472"/>
    <s v="19960001"/>
    <x v="1"/>
    <s v="19"/>
  </r>
  <r>
    <s v="3160600242629"/>
    <x v="0"/>
    <x v="7"/>
    <n v="25"/>
    <n v="8"/>
    <n v="2561"/>
    <s v="1698"/>
    <s v="0001"/>
    <s v="16061001"/>
    <x v="5"/>
    <x v="2"/>
    <n v="9"/>
    <n v="7"/>
    <n v="2507"/>
    <s v="16980001"/>
    <x v="1"/>
    <s v="16"/>
  </r>
  <r>
    <s v="3160600245822"/>
    <x v="1"/>
    <x v="20"/>
    <n v="3"/>
    <n v="1"/>
    <n v="2561"/>
    <s v="1606"/>
    <s v="0000"/>
    <s v="16061002"/>
    <x v="5"/>
    <x v="11"/>
    <n v="0"/>
    <n v="0"/>
    <n v="2470"/>
    <s v="16060000"/>
    <x v="0"/>
    <s v="16"/>
  </r>
  <r>
    <s v="3160600245776"/>
    <x v="0"/>
    <x v="12"/>
    <n v="13"/>
    <n v="1"/>
    <n v="2561"/>
    <s v="1606"/>
    <s v="0000"/>
    <s v="16061002"/>
    <x v="5"/>
    <x v="11"/>
    <n v="9"/>
    <n v="1"/>
    <n v="2514"/>
    <s v="16060000"/>
    <x v="0"/>
    <s v="16"/>
  </r>
  <r>
    <s v="3160600245644"/>
    <x v="0"/>
    <x v="61"/>
    <n v="17"/>
    <n v="3"/>
    <n v="2561"/>
    <s v="1606"/>
    <s v="0000"/>
    <s v="16061002"/>
    <x v="5"/>
    <x v="11"/>
    <n v="1"/>
    <n v="4"/>
    <n v="2480"/>
    <s v="16060000"/>
    <x v="0"/>
    <s v="16"/>
  </r>
  <r>
    <s v="3110100330812"/>
    <x v="0"/>
    <x v="21"/>
    <n v="8"/>
    <n v="6"/>
    <n v="2561"/>
    <s v="1698"/>
    <s v="0001"/>
    <s v="16061002"/>
    <x v="5"/>
    <x v="1"/>
    <n v="3"/>
    <n v="1"/>
    <n v="2497"/>
    <s v="16980001"/>
    <x v="1"/>
    <s v="16"/>
  </r>
  <r>
    <s v="5100599134518"/>
    <x v="0"/>
    <x v="8"/>
    <n v="5"/>
    <n v="5"/>
    <n v="2561"/>
    <s v="1698"/>
    <s v="0001"/>
    <s v="16061003"/>
    <x v="5"/>
    <x v="11"/>
    <n v="23"/>
    <n v="6"/>
    <n v="2482"/>
    <s v="16980001"/>
    <x v="1"/>
    <s v="16"/>
  </r>
  <r>
    <s v="3160600247124"/>
    <x v="1"/>
    <x v="20"/>
    <n v="11"/>
    <n v="7"/>
    <n v="2561"/>
    <s v="1606"/>
    <s v="0000"/>
    <s v="16061003"/>
    <x v="5"/>
    <x v="11"/>
    <n v="1"/>
    <n v="4"/>
    <n v="2470"/>
    <s v="16060000"/>
    <x v="0"/>
    <s v="16"/>
  </r>
  <r>
    <s v="5160699011531"/>
    <x v="0"/>
    <x v="8"/>
    <n v="21"/>
    <n v="1"/>
    <n v="2561"/>
    <s v="1698"/>
    <s v="0001"/>
    <s v="16061004"/>
    <x v="5"/>
    <x v="86"/>
    <n v="0"/>
    <n v="0"/>
    <n v="2483"/>
    <s v="16980001"/>
    <x v="1"/>
    <s v="16"/>
  </r>
  <r>
    <s v="3160600249682"/>
    <x v="1"/>
    <x v="14"/>
    <n v="7"/>
    <n v="4"/>
    <n v="2561"/>
    <s v="1606"/>
    <s v="0000"/>
    <s v="16061004"/>
    <x v="5"/>
    <x v="11"/>
    <n v="1"/>
    <n v="4"/>
    <n v="2472"/>
    <s v="16060000"/>
    <x v="0"/>
    <s v="16"/>
  </r>
  <r>
    <s v="3160600250664"/>
    <x v="1"/>
    <x v="57"/>
    <n v="29"/>
    <n v="8"/>
    <n v="2561"/>
    <s v="1606"/>
    <s v="0000"/>
    <s v="16061004"/>
    <x v="5"/>
    <x v="11"/>
    <n v="1"/>
    <n v="4"/>
    <n v="2471"/>
    <s v="16060000"/>
    <x v="0"/>
    <s v="16"/>
  </r>
  <r>
    <s v="3160600253418"/>
    <x v="0"/>
    <x v="50"/>
    <n v="5"/>
    <n v="11"/>
    <n v="2561"/>
    <s v="1606"/>
    <s v="0000"/>
    <s v="16061004"/>
    <x v="5"/>
    <x v="11"/>
    <n v="1"/>
    <n v="4"/>
    <n v="2480"/>
    <s v="16060000"/>
    <x v="0"/>
    <s v="16"/>
  </r>
  <r>
    <s v="3160600252136"/>
    <x v="0"/>
    <x v="12"/>
    <n v="16"/>
    <n v="12"/>
    <n v="2561"/>
    <s v="1698"/>
    <s v="0001"/>
    <s v="16061004"/>
    <x v="5"/>
    <x v="25"/>
    <n v="16"/>
    <n v="5"/>
    <n v="2514"/>
    <s v="16980001"/>
    <x v="1"/>
    <s v="16"/>
  </r>
  <r>
    <s v="3160600254988"/>
    <x v="1"/>
    <x v="13"/>
    <n v="5"/>
    <n v="2"/>
    <n v="2561"/>
    <s v="1606"/>
    <s v="0000"/>
    <s v="16061005"/>
    <x v="5"/>
    <x v="11"/>
    <n v="1"/>
    <n v="4"/>
    <n v="2476"/>
    <s v="16060000"/>
    <x v="0"/>
    <s v="16"/>
  </r>
  <r>
    <s v="1169800431958"/>
    <x v="0"/>
    <x v="59"/>
    <n v="9"/>
    <n v="3"/>
    <n v="2561"/>
    <s v="1683"/>
    <s v="0001"/>
    <s v="16061005"/>
    <x v="5"/>
    <x v="167"/>
    <n v="4"/>
    <n v="3"/>
    <n v="2561"/>
    <s v="16830001"/>
    <x v="1"/>
    <s v="16"/>
  </r>
  <r>
    <s v="3160600256522"/>
    <x v="0"/>
    <x v="48"/>
    <n v="15"/>
    <n v="9"/>
    <n v="2561"/>
    <s v="1698"/>
    <s v="0001"/>
    <s v="16061005"/>
    <x v="5"/>
    <x v="255"/>
    <n v="25"/>
    <n v="2"/>
    <n v="2503"/>
    <s v="16980001"/>
    <x v="1"/>
    <s v="16"/>
  </r>
  <r>
    <s v="3160600257120"/>
    <x v="1"/>
    <x v="29"/>
    <n v="12"/>
    <n v="2"/>
    <n v="2561"/>
    <s v="1606"/>
    <s v="0000"/>
    <s v="16061006"/>
    <x v="5"/>
    <x v="98"/>
    <n v="1"/>
    <n v="1"/>
    <n v="2492"/>
    <s v="16060000"/>
    <x v="0"/>
    <s v="16"/>
  </r>
  <r>
    <s v="3160100471335"/>
    <x v="0"/>
    <x v="47"/>
    <n v="21"/>
    <n v="2"/>
    <n v="2561"/>
    <s v="1698"/>
    <s v="0001"/>
    <s v="16061006"/>
    <x v="5"/>
    <x v="87"/>
    <n v="0"/>
    <n v="0"/>
    <n v="2504"/>
    <s v="16980001"/>
    <x v="1"/>
    <s v="16"/>
  </r>
  <r>
    <s v="3160600258479"/>
    <x v="1"/>
    <x v="1"/>
    <n v="27"/>
    <n v="8"/>
    <n v="2561"/>
    <s v="1606"/>
    <s v="0000"/>
    <s v="16061006"/>
    <x v="5"/>
    <x v="11"/>
    <n v="18"/>
    <n v="3"/>
    <n v="2486"/>
    <s v="16060000"/>
    <x v="0"/>
    <s v="16"/>
  </r>
  <r>
    <s v="3160600257961"/>
    <x v="0"/>
    <x v="61"/>
    <n v="22"/>
    <n v="11"/>
    <n v="2561"/>
    <s v="1105"/>
    <s v="0000"/>
    <s v="16061006"/>
    <x v="5"/>
    <x v="11"/>
    <n v="1"/>
    <n v="4"/>
    <n v="2481"/>
    <s v="11050000"/>
    <x v="0"/>
    <s v="11"/>
  </r>
  <r>
    <s v="3160600261551"/>
    <x v="1"/>
    <x v="67"/>
    <n v="4"/>
    <n v="11"/>
    <n v="2561"/>
    <s v="1606"/>
    <s v="0000"/>
    <s v="16061007"/>
    <x v="5"/>
    <x v="11"/>
    <n v="1"/>
    <n v="4"/>
    <n v="2466"/>
    <s v="16060000"/>
    <x v="0"/>
    <s v="16"/>
  </r>
  <r>
    <s v="3160600363965"/>
    <x v="0"/>
    <x v="69"/>
    <n v="3"/>
    <n v="3"/>
    <n v="2561"/>
    <s v="1683"/>
    <s v="0001"/>
    <s v="16061101"/>
    <x v="5"/>
    <x v="368"/>
    <n v="16"/>
    <n v="6"/>
    <n v="2516"/>
    <s v="16830001"/>
    <x v="1"/>
    <s v="16"/>
  </r>
  <r>
    <s v="3160600361181"/>
    <x v="1"/>
    <x v="24"/>
    <n v="17"/>
    <n v="3"/>
    <n v="2561"/>
    <s v="1606"/>
    <s v="0000"/>
    <s v="16061101"/>
    <x v="5"/>
    <x v="11"/>
    <n v="1"/>
    <n v="4"/>
    <n v="2481"/>
    <s v="16060000"/>
    <x v="0"/>
    <s v="16"/>
  </r>
  <r>
    <s v="5160600006000"/>
    <x v="1"/>
    <x v="1"/>
    <n v="12"/>
    <n v="7"/>
    <n v="2561"/>
    <s v="1606"/>
    <s v="0000"/>
    <s v="16061101"/>
    <x v="5"/>
    <x v="11"/>
    <n v="0"/>
    <n v="0"/>
    <n v="2486"/>
    <s v="16060000"/>
    <x v="0"/>
    <s v="16"/>
  </r>
  <r>
    <s v="3160600361865"/>
    <x v="1"/>
    <x v="65"/>
    <n v="21"/>
    <n v="10"/>
    <n v="2561"/>
    <s v="1606"/>
    <s v="0000"/>
    <s v="16061101"/>
    <x v="5"/>
    <x v="11"/>
    <n v="1"/>
    <n v="4"/>
    <n v="2459"/>
    <s v="16060000"/>
    <x v="0"/>
    <s v="16"/>
  </r>
  <r>
    <s v="3160600369556"/>
    <x v="1"/>
    <x v="27"/>
    <n v="8"/>
    <n v="1"/>
    <n v="2561"/>
    <s v="1606"/>
    <s v="0000"/>
    <s v="16061102"/>
    <x v="5"/>
    <x v="11"/>
    <n v="1"/>
    <n v="4"/>
    <n v="2467"/>
    <s v="16060000"/>
    <x v="0"/>
    <s v="16"/>
  </r>
  <r>
    <s v="3160600371437"/>
    <x v="0"/>
    <x v="71"/>
    <n v="14"/>
    <n v="1"/>
    <n v="2561"/>
    <s v="1606"/>
    <s v="0000"/>
    <s v="16061102"/>
    <x v="5"/>
    <x v="11"/>
    <n v="10"/>
    <n v="8"/>
    <n v="2514"/>
    <s v="16060000"/>
    <x v="0"/>
    <s v="16"/>
  </r>
  <r>
    <s v="3160600366999"/>
    <x v="1"/>
    <x v="31"/>
    <n v="19"/>
    <n v="1"/>
    <n v="2561"/>
    <s v="1606"/>
    <s v="0000"/>
    <s v="16061102"/>
    <x v="5"/>
    <x v="11"/>
    <n v="1"/>
    <n v="4"/>
    <n v="2473"/>
    <s v="16060000"/>
    <x v="0"/>
    <s v="16"/>
  </r>
  <r>
    <s v="3160600366646"/>
    <x v="1"/>
    <x v="23"/>
    <n v="29"/>
    <n v="5"/>
    <n v="2561"/>
    <s v="1606"/>
    <s v="0000"/>
    <s v="16061102"/>
    <x v="5"/>
    <x v="11"/>
    <n v="1"/>
    <n v="1"/>
    <n v="2491"/>
    <s v="16060000"/>
    <x v="0"/>
    <s v="16"/>
  </r>
  <r>
    <s v="3160600375670"/>
    <x v="0"/>
    <x v="50"/>
    <n v="22"/>
    <n v="7"/>
    <n v="2561"/>
    <s v="1698"/>
    <s v="0001"/>
    <s v="16061102"/>
    <x v="5"/>
    <x v="32"/>
    <n v="1"/>
    <n v="1"/>
    <n v="2480"/>
    <s v="16980001"/>
    <x v="1"/>
    <s v="16"/>
  </r>
  <r>
    <s v="3160600367511"/>
    <x v="0"/>
    <x v="57"/>
    <n v="28"/>
    <n v="10"/>
    <n v="2561"/>
    <s v="1606"/>
    <s v="0000"/>
    <s v="16061102"/>
    <x v="5"/>
    <x v="11"/>
    <n v="1"/>
    <n v="4"/>
    <n v="2471"/>
    <s v="16060000"/>
    <x v="0"/>
    <s v="16"/>
  </r>
  <r>
    <s v="3160600374568"/>
    <x v="0"/>
    <x v="61"/>
    <n v="9"/>
    <n v="11"/>
    <n v="2561"/>
    <s v="1698"/>
    <s v="0001"/>
    <s v="16061102"/>
    <x v="5"/>
    <x v="11"/>
    <n v="1"/>
    <n v="4"/>
    <n v="2481"/>
    <s v="16980001"/>
    <x v="1"/>
    <s v="16"/>
  </r>
  <r>
    <s v="3160600368711"/>
    <x v="1"/>
    <x v="1"/>
    <n v="13"/>
    <n v="11"/>
    <n v="2561"/>
    <s v="1606"/>
    <s v="0000"/>
    <s v="16061102"/>
    <x v="5"/>
    <x v="1"/>
    <n v="1"/>
    <n v="1"/>
    <n v="2486"/>
    <s v="16060000"/>
    <x v="0"/>
    <s v="16"/>
  </r>
  <r>
    <s v="3160600366417"/>
    <x v="0"/>
    <x v="13"/>
    <n v="16"/>
    <n v="11"/>
    <n v="2561"/>
    <s v="1606"/>
    <s v="0000"/>
    <s v="16061102"/>
    <x v="5"/>
    <x v="11"/>
    <n v="1"/>
    <n v="4"/>
    <n v="2477"/>
    <s v="16060000"/>
    <x v="0"/>
    <s v="16"/>
  </r>
  <r>
    <s v="3160600372697"/>
    <x v="0"/>
    <x v="7"/>
    <n v="19"/>
    <n v="11"/>
    <n v="2561"/>
    <s v="1698"/>
    <s v="0001"/>
    <s v="16061102"/>
    <x v="5"/>
    <x v="71"/>
    <n v="15"/>
    <n v="4"/>
    <n v="2507"/>
    <s v="16980001"/>
    <x v="1"/>
    <s v="16"/>
  </r>
  <r>
    <s v="3160600373774"/>
    <x v="1"/>
    <x v="16"/>
    <n v="1"/>
    <n v="12"/>
    <n v="2561"/>
    <s v="1606"/>
    <s v="0000"/>
    <s v="16061102"/>
    <x v="5"/>
    <x v="11"/>
    <n v="1"/>
    <n v="4"/>
    <n v="2479"/>
    <s v="16060000"/>
    <x v="0"/>
    <s v="16"/>
  </r>
  <r>
    <s v="3160600366506"/>
    <x v="1"/>
    <x v="49"/>
    <n v="16"/>
    <n v="12"/>
    <n v="2561"/>
    <s v="1698"/>
    <s v="0001"/>
    <s v="16061102"/>
    <x v="5"/>
    <x v="11"/>
    <n v="0"/>
    <n v="0"/>
    <n v="2494"/>
    <s v="16980001"/>
    <x v="1"/>
    <s v="16"/>
  </r>
  <r>
    <s v="3160600379845"/>
    <x v="0"/>
    <x v="26"/>
    <n v="2"/>
    <n v="9"/>
    <n v="2561"/>
    <s v="1698"/>
    <s v="0001"/>
    <s v="16061103"/>
    <x v="5"/>
    <x v="84"/>
    <n v="1"/>
    <n v="1"/>
    <n v="2485"/>
    <s v="16980001"/>
    <x v="1"/>
    <s v="16"/>
  </r>
  <r>
    <s v="3179900100283"/>
    <x v="0"/>
    <x v="48"/>
    <n v="11"/>
    <n v="10"/>
    <n v="2561"/>
    <s v="1606"/>
    <s v="0000"/>
    <s v="16061103"/>
    <x v="5"/>
    <x v="11"/>
    <n v="17"/>
    <n v="7"/>
    <n v="2503"/>
    <s v="16060000"/>
    <x v="0"/>
    <s v="16"/>
  </r>
  <r>
    <s v="1209702316550"/>
    <x v="0"/>
    <x v="0"/>
    <n v="11"/>
    <n v="11"/>
    <n v="2561"/>
    <s v="1606"/>
    <s v="0000"/>
    <s v="16061103"/>
    <x v="5"/>
    <x v="11"/>
    <n v="16"/>
    <n v="10"/>
    <n v="2549"/>
    <s v="16060000"/>
    <x v="0"/>
    <s v="16"/>
  </r>
  <r>
    <s v="3160600381891"/>
    <x v="0"/>
    <x v="70"/>
    <n v="5"/>
    <n v="4"/>
    <n v="2561"/>
    <s v="1683"/>
    <s v="0001"/>
    <s v="16061104"/>
    <x v="5"/>
    <x v="2"/>
    <n v="6"/>
    <n v="2"/>
    <n v="2526"/>
    <s v="16830001"/>
    <x v="1"/>
    <s v="16"/>
  </r>
  <r>
    <s v="1169800301256"/>
    <x v="0"/>
    <x v="0"/>
    <n v="22"/>
    <n v="4"/>
    <n v="2561"/>
    <s v="1889"/>
    <s v="0000"/>
    <s v="16061104"/>
    <x v="5"/>
    <x v="0"/>
    <n v="28"/>
    <n v="2"/>
    <n v="2549"/>
    <s v="18890000"/>
    <x v="0"/>
    <s v="18"/>
  </r>
  <r>
    <s v="3160600381076"/>
    <x v="1"/>
    <x v="45"/>
    <n v="2"/>
    <n v="12"/>
    <n v="2561"/>
    <s v="1698"/>
    <s v="0001"/>
    <s v="16061104"/>
    <x v="5"/>
    <x v="87"/>
    <n v="0"/>
    <n v="0"/>
    <n v="2501"/>
    <s v="16980001"/>
    <x v="1"/>
    <s v="16"/>
  </r>
  <r>
    <s v="3160600371682"/>
    <x v="0"/>
    <x v="54"/>
    <n v="25"/>
    <n v="2"/>
    <n v="2561"/>
    <s v="1606"/>
    <s v="0000"/>
    <s v="16061105"/>
    <x v="5"/>
    <x v="7"/>
    <n v="13"/>
    <n v="1"/>
    <n v="2505"/>
    <s v="16060000"/>
    <x v="0"/>
    <s v="16"/>
  </r>
  <r>
    <s v="3160600801202"/>
    <x v="1"/>
    <x v="79"/>
    <n v="7"/>
    <n v="3"/>
    <n v="2561"/>
    <s v="1698"/>
    <s v="0001"/>
    <s v="16061105"/>
    <x v="5"/>
    <x v="31"/>
    <n v="0"/>
    <n v="0"/>
    <n v="2464"/>
    <s v="16980001"/>
    <x v="1"/>
    <s v="16"/>
  </r>
  <r>
    <s v="3160600388828"/>
    <x v="0"/>
    <x v="6"/>
    <n v="11"/>
    <n v="7"/>
    <n v="2561"/>
    <s v="1606"/>
    <s v="0000"/>
    <s v="16061105"/>
    <x v="5"/>
    <x v="11"/>
    <n v="1"/>
    <n v="1"/>
    <n v="2488"/>
    <s v="16060000"/>
    <x v="0"/>
    <s v="16"/>
  </r>
  <r>
    <s v="3160600382161"/>
    <x v="0"/>
    <x v="43"/>
    <n v="16"/>
    <n v="9"/>
    <n v="2561"/>
    <s v="1606"/>
    <s v="0000"/>
    <s v="16061105"/>
    <x v="5"/>
    <x v="11"/>
    <n v="1"/>
    <n v="3"/>
    <n v="2478"/>
    <s v="16060000"/>
    <x v="0"/>
    <s v="16"/>
  </r>
  <r>
    <s v="3160600390431"/>
    <x v="1"/>
    <x v="6"/>
    <n v="16"/>
    <n v="9"/>
    <n v="2561"/>
    <s v="1606"/>
    <s v="0000"/>
    <s v="16061105"/>
    <x v="5"/>
    <x v="11"/>
    <n v="1"/>
    <n v="1"/>
    <n v="2488"/>
    <s v="16060000"/>
    <x v="0"/>
    <s v="16"/>
  </r>
  <r>
    <s v="3160600390644"/>
    <x v="0"/>
    <x v="47"/>
    <n v="16"/>
    <n v="9"/>
    <n v="2561"/>
    <s v="2096"/>
    <s v="0000"/>
    <s v="16061105"/>
    <x v="5"/>
    <x v="11"/>
    <n v="22"/>
    <n v="10"/>
    <n v="2503"/>
    <s v="20960000"/>
    <x v="0"/>
    <s v="20"/>
  </r>
  <r>
    <s v="3160600601556"/>
    <x v="1"/>
    <x v="38"/>
    <n v="1"/>
    <n v="11"/>
    <n v="2561"/>
    <s v="1683"/>
    <s v="0001"/>
    <s v="16061105"/>
    <x v="5"/>
    <x v="35"/>
    <n v="1"/>
    <n v="1"/>
    <n v="2490"/>
    <s v="16830001"/>
    <x v="1"/>
    <s v="16"/>
  </r>
  <r>
    <s v="3160600607368"/>
    <x v="0"/>
    <x v="77"/>
    <n v="13"/>
    <n v="3"/>
    <n v="2561"/>
    <s v="1606"/>
    <s v="0000"/>
    <s v="16061106"/>
    <x v="5"/>
    <x v="11"/>
    <n v="7"/>
    <n v="8"/>
    <n v="2511"/>
    <s v="16060000"/>
    <x v="0"/>
    <s v="16"/>
  </r>
  <r>
    <s v="3160600603401"/>
    <x v="1"/>
    <x v="11"/>
    <n v="10"/>
    <n v="6"/>
    <n v="2561"/>
    <s v="1606"/>
    <s v="0000"/>
    <s v="16061106"/>
    <x v="5"/>
    <x v="11"/>
    <n v="1"/>
    <n v="4"/>
    <n v="2475"/>
    <s v="16060000"/>
    <x v="0"/>
    <s v="16"/>
  </r>
  <r>
    <s v="3160600606833"/>
    <x v="0"/>
    <x v="49"/>
    <n v="4"/>
    <n v="7"/>
    <n v="2561"/>
    <s v="1698"/>
    <s v="0001"/>
    <s v="16061106"/>
    <x v="5"/>
    <x v="78"/>
    <n v="1"/>
    <n v="1"/>
    <n v="2494"/>
    <s v="16980001"/>
    <x v="1"/>
    <s v="16"/>
  </r>
  <r>
    <s v="3160600606809"/>
    <x v="1"/>
    <x v="7"/>
    <n v="29"/>
    <n v="9"/>
    <n v="2561"/>
    <s v="1698"/>
    <s v="0001"/>
    <s v="16061106"/>
    <x v="5"/>
    <x v="71"/>
    <n v="1"/>
    <n v="8"/>
    <n v="2507"/>
    <s v="16980001"/>
    <x v="1"/>
    <s v="16"/>
  </r>
  <r>
    <s v="3160600807936"/>
    <x v="1"/>
    <x v="73"/>
    <n v="2"/>
    <n v="11"/>
    <n v="2561"/>
    <s v="1396"/>
    <s v="0001"/>
    <s v="16061106"/>
    <x v="5"/>
    <x v="5"/>
    <n v="9"/>
    <n v="8"/>
    <n v="2523"/>
    <s v="13960001"/>
    <x v="1"/>
    <s v="13"/>
  </r>
  <r>
    <s v="3160600609174"/>
    <x v="0"/>
    <x v="29"/>
    <n v="30"/>
    <n v="10"/>
    <n v="2561"/>
    <s v="1105"/>
    <s v="0000"/>
    <s v="16061107"/>
    <x v="5"/>
    <x v="56"/>
    <n v="1"/>
    <n v="1"/>
    <n v="2492"/>
    <s v="11050000"/>
    <x v="0"/>
    <s v="11"/>
  </r>
  <r>
    <s v="3160600607571"/>
    <x v="1"/>
    <x v="1"/>
    <n v="6"/>
    <n v="11"/>
    <n v="2561"/>
    <s v="1698"/>
    <s v="0001"/>
    <s v="16061107"/>
    <x v="5"/>
    <x v="32"/>
    <n v="31"/>
    <n v="5"/>
    <n v="2486"/>
    <s v="16980001"/>
    <x v="1"/>
    <s v="16"/>
  </r>
  <r>
    <s v="3160600607724"/>
    <x v="0"/>
    <x v="20"/>
    <n v="8"/>
    <n v="11"/>
    <n v="2561"/>
    <s v="1101"/>
    <s v="0000"/>
    <s v="16061107"/>
    <x v="5"/>
    <x v="22"/>
    <n v="1"/>
    <n v="4"/>
    <n v="2470"/>
    <s v="11010000"/>
    <x v="0"/>
    <s v="11"/>
  </r>
  <r>
    <s v="3160600618297"/>
    <x v="0"/>
    <x v="10"/>
    <n v="8"/>
    <n v="4"/>
    <n v="2561"/>
    <s v="1606"/>
    <s v="0000"/>
    <s v="16061108"/>
    <x v="5"/>
    <x v="11"/>
    <n v="7"/>
    <n v="8"/>
    <n v="2492"/>
    <s v="16060000"/>
    <x v="0"/>
    <s v="16"/>
  </r>
  <r>
    <s v="3160600616472"/>
    <x v="1"/>
    <x v="31"/>
    <n v="7"/>
    <n v="5"/>
    <n v="2561"/>
    <s v="1606"/>
    <s v="0000"/>
    <s v="16061108"/>
    <x v="5"/>
    <x v="11"/>
    <n v="1"/>
    <n v="4"/>
    <n v="2474"/>
    <s v="16060000"/>
    <x v="0"/>
    <s v="16"/>
  </r>
  <r>
    <s v="3169800042532"/>
    <x v="1"/>
    <x v="2"/>
    <n v="23"/>
    <n v="2"/>
    <n v="2561"/>
    <s v="1683"/>
    <s v="0002"/>
    <s v="16061201"/>
    <x v="5"/>
    <x v="2"/>
    <n v="26"/>
    <n v="9"/>
    <n v="2466"/>
    <s v="16830002"/>
    <x v="1"/>
    <s v="16"/>
  </r>
  <r>
    <s v="3160600121457"/>
    <x v="0"/>
    <x v="18"/>
    <n v="8"/>
    <n v="5"/>
    <n v="2561"/>
    <s v="1698"/>
    <s v="0001"/>
    <s v="16061201"/>
    <x v="5"/>
    <x v="16"/>
    <n v="19"/>
    <n v="9"/>
    <n v="2509"/>
    <s v="16980001"/>
    <x v="1"/>
    <s v="16"/>
  </r>
  <r>
    <s v="3160600122712"/>
    <x v="1"/>
    <x v="66"/>
    <n v="15"/>
    <n v="5"/>
    <n v="2561"/>
    <s v="1698"/>
    <s v="0001"/>
    <s v="16061201"/>
    <x v="5"/>
    <x v="227"/>
    <n v="1"/>
    <n v="1"/>
    <n v="2487"/>
    <s v="16980001"/>
    <x v="1"/>
    <s v="16"/>
  </r>
  <r>
    <s v="3160690000913"/>
    <x v="1"/>
    <x v="26"/>
    <n v="19"/>
    <n v="8"/>
    <n v="2561"/>
    <s v="1606"/>
    <s v="0000"/>
    <s v="16061201"/>
    <x v="5"/>
    <x v="11"/>
    <n v="0"/>
    <n v="0"/>
    <n v="2485"/>
    <s v="16060000"/>
    <x v="0"/>
    <s v="16"/>
  </r>
  <r>
    <s v="3160600122267"/>
    <x v="1"/>
    <x v="20"/>
    <n v="28"/>
    <n v="12"/>
    <n v="2561"/>
    <s v="1606"/>
    <s v="0000"/>
    <s v="16061201"/>
    <x v="5"/>
    <x v="11"/>
    <n v="18"/>
    <n v="11"/>
    <n v="2470"/>
    <s v="16060000"/>
    <x v="0"/>
    <s v="16"/>
  </r>
  <r>
    <s v="3169900051525"/>
    <x v="1"/>
    <x v="14"/>
    <n v="16"/>
    <n v="2"/>
    <n v="2561"/>
    <s v="1698"/>
    <s v="0001"/>
    <s v="16061202"/>
    <x v="5"/>
    <x v="219"/>
    <n v="0"/>
    <n v="0"/>
    <n v="2472"/>
    <s v="16980001"/>
    <x v="1"/>
    <s v="16"/>
  </r>
  <r>
    <s v="3160600127587"/>
    <x v="1"/>
    <x v="17"/>
    <n v="31"/>
    <n v="3"/>
    <n v="2561"/>
    <s v="1606"/>
    <s v="0000"/>
    <s v="16061202"/>
    <x v="5"/>
    <x v="11"/>
    <n v="16"/>
    <n v="7"/>
    <n v="2475"/>
    <s v="16060000"/>
    <x v="0"/>
    <s v="16"/>
  </r>
  <r>
    <s v="3100900548758"/>
    <x v="0"/>
    <x v="16"/>
    <n v="4"/>
    <n v="6"/>
    <n v="2561"/>
    <s v="1606"/>
    <s v="0000"/>
    <s v="16061202"/>
    <x v="5"/>
    <x v="11"/>
    <n v="25"/>
    <n v="12"/>
    <n v="2478"/>
    <s v="16060000"/>
    <x v="0"/>
    <s v="16"/>
  </r>
  <r>
    <s v="3409900886411"/>
    <x v="0"/>
    <x v="47"/>
    <n v="26"/>
    <n v="9"/>
    <n v="2561"/>
    <s v="1998"/>
    <s v="0000"/>
    <s v="16061202"/>
    <x v="5"/>
    <x v="7"/>
    <n v="10"/>
    <n v="1"/>
    <n v="2504"/>
    <s v="19980000"/>
    <x v="0"/>
    <s v="19"/>
  </r>
  <r>
    <s v="3520500290792"/>
    <x v="1"/>
    <x v="24"/>
    <n v="29"/>
    <n v="4"/>
    <n v="2561"/>
    <s v="1606"/>
    <s v="0000"/>
    <s v="16061203"/>
    <x v="5"/>
    <x v="11"/>
    <n v="1"/>
    <n v="9"/>
    <n v="2481"/>
    <s v="16060000"/>
    <x v="0"/>
    <s v="16"/>
  </r>
  <r>
    <s v="5160699005230"/>
    <x v="0"/>
    <x v="13"/>
    <n v="12"/>
    <n v="6"/>
    <n v="2561"/>
    <s v="1606"/>
    <s v="0000"/>
    <s v="16061203"/>
    <x v="5"/>
    <x v="11"/>
    <n v="14"/>
    <n v="4"/>
    <n v="2477"/>
    <s v="16060000"/>
    <x v="0"/>
    <s v="16"/>
  </r>
  <r>
    <s v="3240300539463"/>
    <x v="0"/>
    <x v="10"/>
    <n v="1"/>
    <n v="11"/>
    <n v="2561"/>
    <s v="1683"/>
    <s v="0001"/>
    <s v="16061203"/>
    <x v="5"/>
    <x v="59"/>
    <n v="18"/>
    <n v="8"/>
    <n v="2493"/>
    <s v="16830001"/>
    <x v="1"/>
    <s v="16"/>
  </r>
  <r>
    <s v="3160600421647"/>
    <x v="1"/>
    <x v="55"/>
    <n v="25"/>
    <n v="8"/>
    <n v="2561"/>
    <s v="1698"/>
    <s v="0001"/>
    <s v="16061204"/>
    <x v="5"/>
    <x v="112"/>
    <n v="26"/>
    <n v="8"/>
    <n v="2507"/>
    <s v="16980001"/>
    <x v="1"/>
    <s v="16"/>
  </r>
  <r>
    <s v="3160600137710"/>
    <x v="0"/>
    <x v="36"/>
    <n v="10"/>
    <n v="9"/>
    <n v="2561"/>
    <s v="1698"/>
    <s v="0001"/>
    <s v="16061204"/>
    <x v="5"/>
    <x v="24"/>
    <n v="9"/>
    <n v="11"/>
    <n v="2521"/>
    <s v="16980001"/>
    <x v="1"/>
    <s v="16"/>
  </r>
  <r>
    <s v="3160600137434"/>
    <x v="1"/>
    <x v="29"/>
    <n v="10"/>
    <n v="10"/>
    <n v="2561"/>
    <s v="1606"/>
    <s v="0000"/>
    <s v="16061204"/>
    <x v="5"/>
    <x v="112"/>
    <n v="2"/>
    <n v="3"/>
    <n v="2492"/>
    <s v="16060000"/>
    <x v="0"/>
    <s v="16"/>
  </r>
  <r>
    <s v="4160600002227"/>
    <x v="0"/>
    <x v="38"/>
    <n v="20"/>
    <n v="10"/>
    <n v="2561"/>
    <s v="1606"/>
    <s v="0000"/>
    <s v="16061204"/>
    <x v="5"/>
    <x v="24"/>
    <n v="25"/>
    <n v="12"/>
    <n v="2489"/>
    <s v="16060000"/>
    <x v="0"/>
    <s v="16"/>
  </r>
  <r>
    <s v="3102200127051"/>
    <x v="0"/>
    <x v="57"/>
    <n v="4"/>
    <n v="12"/>
    <n v="2561"/>
    <s v="1698"/>
    <s v="0001"/>
    <s v="16061204"/>
    <x v="5"/>
    <x v="32"/>
    <n v="7"/>
    <n v="3"/>
    <n v="2471"/>
    <s v="16980001"/>
    <x v="1"/>
    <s v="16"/>
  </r>
  <r>
    <s v="3160600139020"/>
    <x v="0"/>
    <x v="29"/>
    <n v="25"/>
    <n v="12"/>
    <n v="2561"/>
    <s v="1698"/>
    <s v="0001"/>
    <s v="16061204"/>
    <x v="5"/>
    <x v="32"/>
    <n v="1"/>
    <n v="3"/>
    <n v="2492"/>
    <s v="16980001"/>
    <x v="1"/>
    <s v="16"/>
  </r>
  <r>
    <s v="3160600187351"/>
    <x v="1"/>
    <x v="7"/>
    <n v="15"/>
    <n v="7"/>
    <n v="2561"/>
    <s v="1698"/>
    <s v="0001"/>
    <s v="16061205"/>
    <x v="5"/>
    <x v="42"/>
    <n v="6"/>
    <n v="4"/>
    <n v="2507"/>
    <s v="16980001"/>
    <x v="1"/>
    <s v="16"/>
  </r>
  <r>
    <s v="3160600145330"/>
    <x v="1"/>
    <x v="43"/>
    <n v="19"/>
    <n v="8"/>
    <n v="2561"/>
    <s v="2068"/>
    <s v="0000"/>
    <s v="16061205"/>
    <x v="5"/>
    <x v="37"/>
    <n v="1"/>
    <n v="4"/>
    <n v="2478"/>
    <s v="20680000"/>
    <x v="0"/>
    <s v="20"/>
  </r>
  <r>
    <s v="3160600141920"/>
    <x v="1"/>
    <x v="47"/>
    <n v="21"/>
    <n v="9"/>
    <n v="2561"/>
    <s v="1698"/>
    <s v="0001"/>
    <s v="16061205"/>
    <x v="5"/>
    <x v="5"/>
    <n v="26"/>
    <n v="2"/>
    <n v="2504"/>
    <s v="16980001"/>
    <x v="1"/>
    <s v="16"/>
  </r>
  <r>
    <s v="3160600140176"/>
    <x v="1"/>
    <x v="36"/>
    <n v="23"/>
    <n v="11"/>
    <n v="2561"/>
    <s v="1698"/>
    <s v="0001"/>
    <s v="16061205"/>
    <x v="5"/>
    <x v="17"/>
    <n v="26"/>
    <n v="9"/>
    <n v="2522"/>
    <s v="16980001"/>
    <x v="1"/>
    <s v="16"/>
  </r>
  <r>
    <s v="3650600381241"/>
    <x v="1"/>
    <x v="23"/>
    <n v="20"/>
    <n v="3"/>
    <n v="2561"/>
    <s v="1698"/>
    <s v="0001"/>
    <s v="16061206"/>
    <x v="5"/>
    <x v="32"/>
    <n v="21"/>
    <n v="10"/>
    <n v="2490"/>
    <s v="16980001"/>
    <x v="1"/>
    <s v="16"/>
  </r>
  <r>
    <s v="5620500042824"/>
    <x v="0"/>
    <x v="74"/>
    <n v="21"/>
    <n v="5"/>
    <n v="2561"/>
    <s v="1698"/>
    <s v="0001"/>
    <s v="16061206"/>
    <x v="5"/>
    <x v="11"/>
    <n v="5"/>
    <n v="2"/>
    <n v="2524"/>
    <s v="16980001"/>
    <x v="1"/>
    <s v="16"/>
  </r>
  <r>
    <s v="1169800085421"/>
    <x v="1"/>
    <x v="83"/>
    <n v="25"/>
    <n v="8"/>
    <n v="2561"/>
    <s v="1698"/>
    <s v="0001"/>
    <s v="16061206"/>
    <x v="5"/>
    <x v="369"/>
    <n v="15"/>
    <n v="9"/>
    <n v="2531"/>
    <s v="16980001"/>
    <x v="1"/>
    <s v="16"/>
  </r>
  <r>
    <s v="3169800014407"/>
    <x v="1"/>
    <x v="43"/>
    <n v="6"/>
    <n v="9"/>
    <n v="2561"/>
    <s v="1606"/>
    <s v="0000"/>
    <s v="16061206"/>
    <x v="5"/>
    <x v="7"/>
    <n v="0"/>
    <n v="0"/>
    <n v="2478"/>
    <s v="16060000"/>
    <x v="0"/>
    <s v="16"/>
  </r>
  <r>
    <s v="3160600125801"/>
    <x v="0"/>
    <x v="19"/>
    <n v="23"/>
    <n v="12"/>
    <n v="2561"/>
    <s v="1606"/>
    <s v="0000"/>
    <s v="16061206"/>
    <x v="5"/>
    <x v="4"/>
    <n v="6"/>
    <n v="7"/>
    <n v="2509"/>
    <s v="16060000"/>
    <x v="0"/>
    <s v="16"/>
  </r>
  <r>
    <s v="3160600147456"/>
    <x v="0"/>
    <x v="51"/>
    <n v="15"/>
    <n v="1"/>
    <n v="2561"/>
    <s v="1698"/>
    <s v="0001"/>
    <s v="16061207"/>
    <x v="5"/>
    <x v="77"/>
    <n v="9"/>
    <n v="7"/>
    <n v="2518"/>
    <s v="16980001"/>
    <x v="1"/>
    <s v="16"/>
  </r>
  <r>
    <s v="3160600424158"/>
    <x v="1"/>
    <x v="5"/>
    <n v="28"/>
    <n v="1"/>
    <n v="2561"/>
    <s v="1606"/>
    <s v="0000"/>
    <s v="16061207"/>
    <x v="5"/>
    <x v="11"/>
    <n v="1"/>
    <n v="4"/>
    <n v="2472"/>
    <s v="16060000"/>
    <x v="0"/>
    <s v="16"/>
  </r>
  <r>
    <s v="3160600421337"/>
    <x v="0"/>
    <x v="40"/>
    <n v="23"/>
    <n v="2"/>
    <n v="2561"/>
    <s v="1698"/>
    <s v="0001"/>
    <s v="16061207"/>
    <x v="5"/>
    <x v="84"/>
    <n v="24"/>
    <n v="12"/>
    <n v="2512"/>
    <s v="16980001"/>
    <x v="1"/>
    <s v="16"/>
  </r>
  <r>
    <s v="3160600150163"/>
    <x v="1"/>
    <x v="26"/>
    <n v="5"/>
    <n v="5"/>
    <n v="2561"/>
    <s v="2199"/>
    <s v="0001"/>
    <s v="16061207"/>
    <x v="5"/>
    <x v="11"/>
    <n v="0"/>
    <n v="0"/>
    <n v="2485"/>
    <s v="21990001"/>
    <x v="1"/>
    <s v="21"/>
  </r>
  <r>
    <s v="3160600150678"/>
    <x v="1"/>
    <x v="26"/>
    <n v="4"/>
    <n v="6"/>
    <n v="2561"/>
    <s v="1606"/>
    <s v="0000"/>
    <s v="16061207"/>
    <x v="5"/>
    <x v="11"/>
    <n v="1"/>
    <n v="1"/>
    <n v="2485"/>
    <s v="16060000"/>
    <x v="0"/>
    <s v="16"/>
  </r>
  <r>
    <s v="3160100301561"/>
    <x v="1"/>
    <x v="25"/>
    <n v="13"/>
    <n v="7"/>
    <n v="2561"/>
    <s v="1698"/>
    <s v="0001"/>
    <s v="16061207"/>
    <x v="5"/>
    <x v="5"/>
    <n v="9"/>
    <n v="1"/>
    <n v="2498"/>
    <s v="16980001"/>
    <x v="1"/>
    <s v="16"/>
  </r>
  <r>
    <s v="3160600229428"/>
    <x v="1"/>
    <x v="30"/>
    <n v="10"/>
    <n v="10"/>
    <n v="2561"/>
    <s v="1698"/>
    <s v="0001"/>
    <s v="16061207"/>
    <x v="5"/>
    <x v="25"/>
    <n v="20"/>
    <n v="1"/>
    <n v="2506"/>
    <s v="16980001"/>
    <x v="1"/>
    <s v="16"/>
  </r>
  <r>
    <s v="5160100293620"/>
    <x v="1"/>
    <x v="50"/>
    <n v="2"/>
    <n v="11"/>
    <n v="2561"/>
    <s v="1382"/>
    <s v="0000"/>
    <s v="16061207"/>
    <x v="5"/>
    <x v="41"/>
    <n v="19"/>
    <n v="10"/>
    <n v="2480"/>
    <s v="13820000"/>
    <x v="0"/>
    <s v="13"/>
  </r>
  <r>
    <s v="3169800044004"/>
    <x v="0"/>
    <x v="49"/>
    <n v="16"/>
    <n v="12"/>
    <n v="2561"/>
    <s v="1698"/>
    <s v="0001"/>
    <s v="16061207"/>
    <x v="5"/>
    <x v="365"/>
    <n v="15"/>
    <n v="6"/>
    <n v="2494"/>
    <s v="16980001"/>
    <x v="1"/>
    <s v="16"/>
  </r>
  <r>
    <s v="1169800298204"/>
    <x v="0"/>
    <x v="0"/>
    <n v="29"/>
    <n v="1"/>
    <n v="2561"/>
    <s v="1606"/>
    <s v="0000"/>
    <s v="16061301"/>
    <x v="5"/>
    <x v="11"/>
    <n v="8"/>
    <n v="12"/>
    <n v="2548"/>
    <s v="16060000"/>
    <x v="0"/>
    <s v="16"/>
  </r>
  <r>
    <s v="3160600109201"/>
    <x v="1"/>
    <x v="17"/>
    <n v="24"/>
    <n v="3"/>
    <n v="2561"/>
    <s v="1606"/>
    <s v="0000"/>
    <s v="16061301"/>
    <x v="5"/>
    <x v="11"/>
    <n v="1"/>
    <n v="4"/>
    <n v="2475"/>
    <s v="16060000"/>
    <x v="0"/>
    <s v="16"/>
  </r>
  <r>
    <s v="5160699007810"/>
    <x v="0"/>
    <x v="54"/>
    <n v="2"/>
    <n v="4"/>
    <n v="2561"/>
    <s v="1698"/>
    <s v="0001"/>
    <s v="16061301"/>
    <x v="5"/>
    <x v="25"/>
    <n v="12"/>
    <n v="2"/>
    <n v="2505"/>
    <s v="16980001"/>
    <x v="1"/>
    <s v="16"/>
  </r>
  <r>
    <s v="1169800143634"/>
    <x v="0"/>
    <x v="28"/>
    <n v="11"/>
    <n v="5"/>
    <n v="2561"/>
    <s v="7109"/>
    <s v="0000"/>
    <s v="16061301"/>
    <x v="5"/>
    <x v="26"/>
    <n v="19"/>
    <n v="7"/>
    <n v="2537"/>
    <s v="71090000"/>
    <x v="0"/>
    <s v="71"/>
  </r>
  <r>
    <s v="3160100300174"/>
    <x v="0"/>
    <x v="66"/>
    <n v="15"/>
    <n v="7"/>
    <n v="2561"/>
    <s v="1698"/>
    <s v="0001"/>
    <s v="16061301"/>
    <x v="5"/>
    <x v="25"/>
    <n v="0"/>
    <n v="0"/>
    <n v="2487"/>
    <s v="16980001"/>
    <x v="1"/>
    <s v="16"/>
  </r>
  <r>
    <s v="3160600110471"/>
    <x v="1"/>
    <x v="46"/>
    <n v="27"/>
    <n v="7"/>
    <n v="2561"/>
    <s v="1606"/>
    <s v="0000"/>
    <s v="16061301"/>
    <x v="5"/>
    <x v="11"/>
    <n v="1"/>
    <n v="1"/>
    <n v="2489"/>
    <s v="16060000"/>
    <x v="0"/>
    <s v="16"/>
  </r>
  <r>
    <s v="3160600112105"/>
    <x v="0"/>
    <x v="7"/>
    <n v="31"/>
    <n v="7"/>
    <n v="2561"/>
    <s v="1698"/>
    <s v="0001"/>
    <s v="16061301"/>
    <x v="5"/>
    <x v="110"/>
    <n v="5"/>
    <n v="10"/>
    <n v="2506"/>
    <s v="16980001"/>
    <x v="1"/>
    <s v="16"/>
  </r>
  <r>
    <s v="3160600110251"/>
    <x v="1"/>
    <x v="72"/>
    <n v="2"/>
    <n v="8"/>
    <n v="2561"/>
    <s v="1306"/>
    <s v="0000"/>
    <s v="16061301"/>
    <x v="5"/>
    <x v="11"/>
    <n v="1"/>
    <n v="4"/>
    <n v="2460"/>
    <s v="13060000"/>
    <x v="0"/>
    <s v="13"/>
  </r>
  <r>
    <s v="3160600116585"/>
    <x v="1"/>
    <x v="34"/>
    <n v="9"/>
    <n v="10"/>
    <n v="2561"/>
    <s v="1698"/>
    <s v="0001"/>
    <s v="16061301"/>
    <x v="5"/>
    <x v="118"/>
    <n v="7"/>
    <n v="4"/>
    <n v="2499"/>
    <s v="16980001"/>
    <x v="1"/>
    <s v="16"/>
  </r>
  <r>
    <s v="3160600108540"/>
    <x v="0"/>
    <x v="26"/>
    <n v="15"/>
    <n v="10"/>
    <n v="2561"/>
    <s v="1606"/>
    <s v="0000"/>
    <s v="16061301"/>
    <x v="5"/>
    <x v="11"/>
    <n v="1"/>
    <n v="1"/>
    <n v="2485"/>
    <s v="16060000"/>
    <x v="0"/>
    <s v="16"/>
  </r>
  <r>
    <s v="3160600114248"/>
    <x v="0"/>
    <x v="50"/>
    <n v="31"/>
    <n v="10"/>
    <n v="2561"/>
    <s v="1501"/>
    <s v="0002"/>
    <s v="16061301"/>
    <x v="5"/>
    <x v="3"/>
    <n v="18"/>
    <n v="11"/>
    <n v="2479"/>
    <s v="15010002"/>
    <x v="2"/>
    <s v="15"/>
  </r>
  <r>
    <s v="3160600115287"/>
    <x v="0"/>
    <x v="26"/>
    <n v="24"/>
    <n v="11"/>
    <n v="2561"/>
    <s v="1606"/>
    <s v="0000"/>
    <s v="16061301"/>
    <x v="5"/>
    <x v="11"/>
    <n v="0"/>
    <n v="0"/>
    <n v="2485"/>
    <s v="16060000"/>
    <x v="0"/>
    <s v="16"/>
  </r>
  <r>
    <s v="3160600112733"/>
    <x v="0"/>
    <x v="30"/>
    <n v="3"/>
    <n v="12"/>
    <n v="2561"/>
    <s v="1698"/>
    <s v="0001"/>
    <s v="16061301"/>
    <x v="5"/>
    <x v="69"/>
    <n v="12"/>
    <n v="3"/>
    <n v="2506"/>
    <s v="16980001"/>
    <x v="1"/>
    <s v="16"/>
  </r>
  <r>
    <s v="3102400663801"/>
    <x v="0"/>
    <x v="46"/>
    <n v="28"/>
    <n v="1"/>
    <n v="2561"/>
    <s v="1606"/>
    <s v="0000"/>
    <s v="16061302"/>
    <x v="5"/>
    <x v="3"/>
    <n v="0"/>
    <n v="0"/>
    <n v="2489"/>
    <s v="16060000"/>
    <x v="0"/>
    <s v="16"/>
  </r>
  <r>
    <s v="3160600118367"/>
    <x v="1"/>
    <x v="13"/>
    <n v="28"/>
    <n v="1"/>
    <n v="2561"/>
    <s v="1698"/>
    <s v="0001"/>
    <s v="16061302"/>
    <x v="5"/>
    <x v="2"/>
    <n v="1"/>
    <n v="4"/>
    <n v="2476"/>
    <s v="16980001"/>
    <x v="1"/>
    <s v="16"/>
  </r>
  <r>
    <s v="3160600117557"/>
    <x v="0"/>
    <x v="11"/>
    <n v="4"/>
    <n v="5"/>
    <n v="2561"/>
    <s v="1698"/>
    <s v="0001"/>
    <s v="16061302"/>
    <x v="5"/>
    <x v="277"/>
    <n v="1"/>
    <n v="4"/>
    <n v="2475"/>
    <s v="16980001"/>
    <x v="1"/>
    <s v="16"/>
  </r>
  <r>
    <s v="3160600119533"/>
    <x v="1"/>
    <x v="21"/>
    <n v="18"/>
    <n v="5"/>
    <n v="2561"/>
    <s v="1698"/>
    <s v="0001"/>
    <s v="16061302"/>
    <x v="5"/>
    <x v="44"/>
    <n v="1"/>
    <n v="1"/>
    <n v="2497"/>
    <s v="16980001"/>
    <x v="1"/>
    <s v="16"/>
  </r>
  <r>
    <s v="3600500205417"/>
    <x v="0"/>
    <x v="60"/>
    <n v="19"/>
    <n v="6"/>
    <n v="2561"/>
    <s v="1606"/>
    <s v="0000"/>
    <s v="16061302"/>
    <x v="5"/>
    <x v="11"/>
    <n v="0"/>
    <n v="0"/>
    <n v="2496"/>
    <s v="16060000"/>
    <x v="0"/>
    <s v="16"/>
  </r>
  <r>
    <s v="3101500614681"/>
    <x v="0"/>
    <x v="25"/>
    <n v="21"/>
    <n v="6"/>
    <n v="2561"/>
    <s v="1698"/>
    <s v="0001"/>
    <s v="16061302"/>
    <x v="5"/>
    <x v="56"/>
    <n v="11"/>
    <n v="2"/>
    <n v="2498"/>
    <s v="16980001"/>
    <x v="1"/>
    <s v="16"/>
  </r>
  <r>
    <s v="1199600213868"/>
    <x v="1"/>
    <x v="53"/>
    <n v="1"/>
    <n v="8"/>
    <n v="2561"/>
    <s v="1683"/>
    <s v="0001"/>
    <s v="16061302"/>
    <x v="5"/>
    <x v="106"/>
    <n v="29"/>
    <n v="6"/>
    <n v="2540"/>
    <s v="16830001"/>
    <x v="1"/>
    <s v="16"/>
  </r>
  <r>
    <s v="3160100570813"/>
    <x v="0"/>
    <x v="25"/>
    <n v="17"/>
    <n v="9"/>
    <n v="2561"/>
    <s v="1683"/>
    <s v="0002"/>
    <s v="16061302"/>
    <x v="5"/>
    <x v="44"/>
    <n v="16"/>
    <n v="12"/>
    <n v="2497"/>
    <s v="16830002"/>
    <x v="1"/>
    <s v="16"/>
  </r>
  <r>
    <s v="3160600484070"/>
    <x v="0"/>
    <x v="16"/>
    <n v="19"/>
    <n v="1"/>
    <n v="2561"/>
    <s v="1799"/>
    <s v="0001"/>
    <s v="16061303"/>
    <x v="5"/>
    <x v="112"/>
    <n v="1"/>
    <n v="4"/>
    <n v="2478"/>
    <s v="17990001"/>
    <x v="1"/>
    <s v="17"/>
  </r>
  <r>
    <s v="3160600483537"/>
    <x v="0"/>
    <x v="35"/>
    <n v="24"/>
    <n v="5"/>
    <n v="2561"/>
    <s v="1606"/>
    <s v="0000"/>
    <s v="16061303"/>
    <x v="5"/>
    <x v="11"/>
    <n v="1"/>
    <n v="1"/>
    <n v="2484"/>
    <s v="16060000"/>
    <x v="0"/>
    <s v="16"/>
  </r>
  <r>
    <s v="3160600482697"/>
    <x v="1"/>
    <x v="31"/>
    <n v="14"/>
    <n v="7"/>
    <n v="2561"/>
    <s v="1682"/>
    <s v="0000"/>
    <s v="16061303"/>
    <x v="5"/>
    <x v="41"/>
    <n v="1"/>
    <n v="4"/>
    <n v="2474"/>
    <s v="16820000"/>
    <x v="0"/>
    <s v="16"/>
  </r>
  <r>
    <s v="3160600483359"/>
    <x v="1"/>
    <x v="20"/>
    <n v="14"/>
    <n v="7"/>
    <n v="2561"/>
    <s v="1606"/>
    <s v="0000"/>
    <s v="16061303"/>
    <x v="5"/>
    <x v="11"/>
    <n v="1"/>
    <n v="4"/>
    <n v="2470"/>
    <s v="16060000"/>
    <x v="0"/>
    <s v="16"/>
  </r>
  <r>
    <s v="3160600487834"/>
    <x v="1"/>
    <x v="57"/>
    <n v="4"/>
    <n v="2"/>
    <n v="2561"/>
    <s v="1799"/>
    <s v="0001"/>
    <s v="16061304"/>
    <x v="5"/>
    <x v="1"/>
    <n v="1"/>
    <n v="4"/>
    <n v="2470"/>
    <s v="17990001"/>
    <x v="1"/>
    <s v="17"/>
  </r>
  <r>
    <s v="3160600487907"/>
    <x v="1"/>
    <x v="2"/>
    <n v="17"/>
    <n v="3"/>
    <n v="2561"/>
    <s v="1606"/>
    <s v="0000"/>
    <s v="16061304"/>
    <x v="5"/>
    <x v="11"/>
    <n v="1"/>
    <n v="4"/>
    <n v="2466"/>
    <s v="16060000"/>
    <x v="0"/>
    <s v="16"/>
  </r>
  <r>
    <s v="3160600488164"/>
    <x v="0"/>
    <x v="46"/>
    <n v="4"/>
    <n v="5"/>
    <n v="2561"/>
    <s v="1698"/>
    <s v="0001"/>
    <s v="16061304"/>
    <x v="5"/>
    <x v="27"/>
    <n v="27"/>
    <n v="3"/>
    <n v="2489"/>
    <s v="16980001"/>
    <x v="1"/>
    <s v="16"/>
  </r>
  <r>
    <s v="3160600495276"/>
    <x v="1"/>
    <x v="5"/>
    <n v="9"/>
    <n v="1"/>
    <n v="2561"/>
    <s v="1606"/>
    <s v="0000"/>
    <s v="16061306"/>
    <x v="5"/>
    <x v="11"/>
    <n v="1"/>
    <n v="4"/>
    <n v="2472"/>
    <s v="16060000"/>
    <x v="0"/>
    <s v="16"/>
  </r>
  <r>
    <s v="3110100735758"/>
    <x v="0"/>
    <x v="44"/>
    <n v="29"/>
    <n v="8"/>
    <n v="2561"/>
    <s v="9499"/>
    <s v="0001"/>
    <s v="16061306"/>
    <x v="5"/>
    <x v="25"/>
    <n v="5"/>
    <n v="2"/>
    <n v="2520"/>
    <s v="94990001"/>
    <x v="1"/>
    <s v="94"/>
  </r>
  <r>
    <s v="3160690003874"/>
    <x v="1"/>
    <x v="11"/>
    <n v="6"/>
    <n v="12"/>
    <n v="2561"/>
    <s v="1606"/>
    <s v="0000"/>
    <s v="16061306"/>
    <x v="5"/>
    <x v="11"/>
    <n v="1"/>
    <n v="4"/>
    <n v="2475"/>
    <s v="16060000"/>
    <x v="0"/>
    <s v="16"/>
  </r>
  <r>
    <s v="3160600502621"/>
    <x v="0"/>
    <x v="38"/>
    <n v="1"/>
    <n v="1"/>
    <n v="2561"/>
    <s v="1606"/>
    <s v="0000"/>
    <s v="16061307"/>
    <x v="5"/>
    <x v="11"/>
    <n v="1"/>
    <n v="1"/>
    <n v="2490"/>
    <s v="16060000"/>
    <x v="0"/>
    <s v="16"/>
  </r>
  <r>
    <s v="3160600499051"/>
    <x v="0"/>
    <x v="8"/>
    <n v="29"/>
    <n v="7"/>
    <n v="2561"/>
    <s v="1698"/>
    <s v="0001"/>
    <s v="16061307"/>
    <x v="5"/>
    <x v="2"/>
    <n v="8"/>
    <n v="10"/>
    <n v="2482"/>
    <s v="16980001"/>
    <x v="1"/>
    <s v="16"/>
  </r>
  <r>
    <s v="3302100352115"/>
    <x v="1"/>
    <x v="6"/>
    <n v="6"/>
    <n v="3"/>
    <n v="2561"/>
    <s v="1606"/>
    <s v="0000"/>
    <s v="16061401"/>
    <x v="5"/>
    <x v="11"/>
    <n v="17"/>
    <n v="4"/>
    <n v="2487"/>
    <s v="16060000"/>
    <x v="0"/>
    <s v="16"/>
  </r>
  <r>
    <s v="3451400254923"/>
    <x v="0"/>
    <x v="40"/>
    <n v="17"/>
    <n v="1"/>
    <n v="2561"/>
    <s v="1684"/>
    <s v="0000"/>
    <s v="16061402"/>
    <x v="5"/>
    <x v="44"/>
    <n v="15"/>
    <n v="1"/>
    <n v="2513"/>
    <s v="16840000"/>
    <x v="0"/>
    <s v="16"/>
  </r>
  <r>
    <s v="3160600278160"/>
    <x v="1"/>
    <x v="2"/>
    <n v="18"/>
    <n v="1"/>
    <n v="2561"/>
    <s v="1606"/>
    <s v="0000"/>
    <s v="16061402"/>
    <x v="5"/>
    <x v="11"/>
    <n v="0"/>
    <n v="0"/>
    <n v="2467"/>
    <s v="16060000"/>
    <x v="0"/>
    <s v="16"/>
  </r>
  <r>
    <s v="3160600287789"/>
    <x v="0"/>
    <x v="38"/>
    <n v="20"/>
    <n v="2"/>
    <n v="2561"/>
    <s v="1606"/>
    <s v="0000"/>
    <s v="16061402"/>
    <x v="5"/>
    <x v="11"/>
    <n v="1"/>
    <n v="4"/>
    <n v="2489"/>
    <s v="16060000"/>
    <x v="0"/>
    <s v="16"/>
  </r>
  <r>
    <s v="3160600280083"/>
    <x v="0"/>
    <x v="12"/>
    <n v="6"/>
    <n v="4"/>
    <n v="2561"/>
    <s v="1606"/>
    <s v="0000"/>
    <s v="16061402"/>
    <x v="5"/>
    <x v="11"/>
    <n v="25"/>
    <n v="9"/>
    <n v="2513"/>
    <s v="16060000"/>
    <x v="0"/>
    <s v="16"/>
  </r>
  <r>
    <s v="3160600284330"/>
    <x v="0"/>
    <x v="50"/>
    <n v="27"/>
    <n v="10"/>
    <n v="2561"/>
    <s v="1698"/>
    <s v="0001"/>
    <s v="16061402"/>
    <x v="5"/>
    <x v="2"/>
    <n v="12"/>
    <n v="7"/>
    <n v="2480"/>
    <s v="16980001"/>
    <x v="1"/>
    <s v="16"/>
  </r>
  <r>
    <s v="3160600292561"/>
    <x v="1"/>
    <x v="5"/>
    <n v="30"/>
    <n v="1"/>
    <n v="2561"/>
    <s v="1606"/>
    <s v="0000"/>
    <s v="16061403"/>
    <x v="5"/>
    <x v="11"/>
    <n v="2"/>
    <n v="1"/>
    <n v="2473"/>
    <s v="16060000"/>
    <x v="0"/>
    <s v="16"/>
  </r>
  <r>
    <s v="3160600223578"/>
    <x v="1"/>
    <x v="51"/>
    <n v="29"/>
    <n v="3"/>
    <n v="2561"/>
    <s v="1698"/>
    <s v="0001"/>
    <s v="16061403"/>
    <x v="5"/>
    <x v="1"/>
    <n v="2"/>
    <n v="4"/>
    <n v="2518"/>
    <s v="16980001"/>
    <x v="1"/>
    <s v="16"/>
  </r>
  <r>
    <s v="3160600401204"/>
    <x v="1"/>
    <x v="22"/>
    <n v="28"/>
    <n v="7"/>
    <n v="2561"/>
    <s v="1606"/>
    <s v="0000"/>
    <s v="16061403"/>
    <x v="5"/>
    <x v="11"/>
    <n v="7"/>
    <n v="11"/>
    <n v="2515"/>
    <s v="16060000"/>
    <x v="0"/>
    <s v="16"/>
  </r>
  <r>
    <s v="3160600291077"/>
    <x v="1"/>
    <x v="61"/>
    <n v="12"/>
    <n v="9"/>
    <n v="2561"/>
    <s v="1606"/>
    <s v="0000"/>
    <s v="16061403"/>
    <x v="5"/>
    <x v="11"/>
    <n v="7"/>
    <n v="10"/>
    <n v="2480"/>
    <s v="16060000"/>
    <x v="0"/>
    <s v="16"/>
  </r>
  <r>
    <s v="3160600293797"/>
    <x v="1"/>
    <x v="18"/>
    <n v="29"/>
    <n v="11"/>
    <n v="2561"/>
    <s v="1606"/>
    <s v="0000"/>
    <s v="16061403"/>
    <x v="5"/>
    <x v="11"/>
    <n v="1"/>
    <n v="1"/>
    <n v="2510"/>
    <s v="16060000"/>
    <x v="0"/>
    <s v="16"/>
  </r>
  <r>
    <s v="3720100368792"/>
    <x v="0"/>
    <x v="60"/>
    <n v="5"/>
    <n v="12"/>
    <n v="2561"/>
    <s v="1698"/>
    <s v="0001"/>
    <s v="16061403"/>
    <x v="5"/>
    <x v="17"/>
    <n v="0"/>
    <n v="0"/>
    <n v="2496"/>
    <s v="16980001"/>
    <x v="1"/>
    <s v="16"/>
  </r>
  <r>
    <s v="3160600295218"/>
    <x v="1"/>
    <x v="11"/>
    <n v="20"/>
    <n v="12"/>
    <n v="2561"/>
    <s v="1698"/>
    <s v="0001"/>
    <s v="16061403"/>
    <x v="5"/>
    <x v="32"/>
    <n v="1"/>
    <n v="4"/>
    <n v="2475"/>
    <s v="16980001"/>
    <x v="1"/>
    <s v="16"/>
  </r>
  <r>
    <s v="3160600301153"/>
    <x v="1"/>
    <x v="61"/>
    <n v="1"/>
    <n v="2"/>
    <n v="2561"/>
    <s v="1606"/>
    <s v="0000"/>
    <s v="16061404"/>
    <x v="5"/>
    <x v="11"/>
    <n v="1"/>
    <n v="4"/>
    <n v="2480"/>
    <s v="16060000"/>
    <x v="0"/>
    <s v="16"/>
  </r>
  <r>
    <s v="3160600301005"/>
    <x v="1"/>
    <x v="26"/>
    <n v="6"/>
    <n v="2"/>
    <n v="2561"/>
    <s v="1606"/>
    <s v="0000"/>
    <s v="16061404"/>
    <x v="5"/>
    <x v="11"/>
    <n v="27"/>
    <n v="2"/>
    <n v="2484"/>
    <s v="16060000"/>
    <x v="0"/>
    <s v="16"/>
  </r>
  <r>
    <s v="3160600297831"/>
    <x v="1"/>
    <x v="71"/>
    <n v="17"/>
    <n v="5"/>
    <n v="2561"/>
    <s v="1606"/>
    <s v="0000"/>
    <s v="16061404"/>
    <x v="5"/>
    <x v="11"/>
    <n v="5"/>
    <n v="8"/>
    <n v="2514"/>
    <s v="16060000"/>
    <x v="0"/>
    <s v="16"/>
  </r>
  <r>
    <s v="3160600301285"/>
    <x v="0"/>
    <x v="38"/>
    <n v="6"/>
    <n v="8"/>
    <n v="2561"/>
    <s v="1606"/>
    <s v="0000"/>
    <s v="16061404"/>
    <x v="5"/>
    <x v="7"/>
    <n v="1"/>
    <n v="1"/>
    <n v="2490"/>
    <s v="16060000"/>
    <x v="0"/>
    <s v="16"/>
  </r>
  <r>
    <s v="3160600300823"/>
    <x v="0"/>
    <x v="61"/>
    <n v="14"/>
    <n v="8"/>
    <n v="2561"/>
    <s v="1698"/>
    <s v="0001"/>
    <s v="16061404"/>
    <x v="5"/>
    <x v="2"/>
    <n v="1"/>
    <n v="4"/>
    <n v="2481"/>
    <s v="16980001"/>
    <x v="1"/>
    <s v="16"/>
  </r>
  <r>
    <s v="3360400733023"/>
    <x v="0"/>
    <x v="7"/>
    <n v="24"/>
    <n v="9"/>
    <n v="2561"/>
    <s v="1698"/>
    <s v="0001"/>
    <s v="16061404"/>
    <x v="5"/>
    <x v="24"/>
    <n v="11"/>
    <n v="7"/>
    <n v="2507"/>
    <s v="16980001"/>
    <x v="1"/>
    <s v="16"/>
  </r>
  <r>
    <s v="1160600003679"/>
    <x v="0"/>
    <x v="42"/>
    <n v="18"/>
    <n v="10"/>
    <n v="2561"/>
    <s v="1606"/>
    <s v="0000"/>
    <s v="16061404"/>
    <x v="5"/>
    <x v="18"/>
    <n v="19"/>
    <n v="6"/>
    <n v="2527"/>
    <s v="16060000"/>
    <x v="0"/>
    <s v="16"/>
  </r>
  <r>
    <s v="3160600298349"/>
    <x v="0"/>
    <x v="19"/>
    <n v="11"/>
    <n v="11"/>
    <n v="2561"/>
    <s v="1606"/>
    <s v="0000"/>
    <s v="16061404"/>
    <x v="5"/>
    <x v="48"/>
    <n v="15"/>
    <n v="10"/>
    <n v="2509"/>
    <s v="16060000"/>
    <x v="0"/>
    <s v="16"/>
  </r>
  <r>
    <s v="3160600295960"/>
    <x v="0"/>
    <x v="49"/>
    <n v="19"/>
    <n v="12"/>
    <n v="2561"/>
    <s v="1698"/>
    <s v="0001"/>
    <s v="16061404"/>
    <x v="5"/>
    <x v="11"/>
    <n v="1"/>
    <n v="1"/>
    <n v="2494"/>
    <s v="16980001"/>
    <x v="1"/>
    <s v="16"/>
  </r>
  <r>
    <s v="3160600303806"/>
    <x v="1"/>
    <x v="47"/>
    <n v="14"/>
    <n v="2"/>
    <n v="2561"/>
    <s v="1606"/>
    <s v="0000"/>
    <s v="16061405"/>
    <x v="5"/>
    <x v="5"/>
    <n v="28"/>
    <n v="7"/>
    <n v="2503"/>
    <s v="16060000"/>
    <x v="0"/>
    <s v="16"/>
  </r>
  <r>
    <s v="3160600303423"/>
    <x v="0"/>
    <x v="32"/>
    <n v="23"/>
    <n v="2"/>
    <n v="2561"/>
    <s v="6798"/>
    <s v="0000"/>
    <s v="16061405"/>
    <x v="5"/>
    <x v="23"/>
    <n v="9"/>
    <n v="3"/>
    <n v="2510"/>
    <s v="67980000"/>
    <x v="0"/>
    <s v="67"/>
  </r>
  <r>
    <s v="3670600070718"/>
    <x v="1"/>
    <x v="41"/>
    <n v="5"/>
    <n v="7"/>
    <n v="2561"/>
    <s v="1698"/>
    <s v="0001"/>
    <s v="16061405"/>
    <x v="5"/>
    <x v="32"/>
    <n v="0"/>
    <n v="0"/>
    <n v="2495"/>
    <s v="16980001"/>
    <x v="1"/>
    <s v="16"/>
  </r>
  <r>
    <s v="3160600304314"/>
    <x v="0"/>
    <x v="46"/>
    <n v="3"/>
    <n v="9"/>
    <n v="2561"/>
    <s v="1606"/>
    <s v="0000"/>
    <s v="16061405"/>
    <x v="5"/>
    <x v="275"/>
    <n v="1"/>
    <n v="1"/>
    <n v="2489"/>
    <s v="16060000"/>
    <x v="0"/>
    <s v="16"/>
  </r>
  <r>
    <s v="1169800062880"/>
    <x v="0"/>
    <x v="75"/>
    <n v="11"/>
    <n v="10"/>
    <n v="2561"/>
    <s v="1698"/>
    <s v="0001"/>
    <s v="16061405"/>
    <x v="5"/>
    <x v="103"/>
    <n v="4"/>
    <n v="6"/>
    <n v="2529"/>
    <s v="16980001"/>
    <x v="1"/>
    <s v="16"/>
  </r>
  <r>
    <s v="3160600285867"/>
    <x v="0"/>
    <x v="6"/>
    <n v="21"/>
    <n v="1"/>
    <n v="2561"/>
    <s v="1606"/>
    <s v="0000"/>
    <s v="16061406"/>
    <x v="5"/>
    <x v="157"/>
    <n v="1"/>
    <n v="4"/>
    <n v="2487"/>
    <s v="16060000"/>
    <x v="0"/>
    <s v="16"/>
  </r>
  <r>
    <s v="3160600585101"/>
    <x v="1"/>
    <x v="48"/>
    <n v="18"/>
    <n v="3"/>
    <n v="2561"/>
    <s v="1698"/>
    <s v="0001"/>
    <s v="16061406"/>
    <x v="5"/>
    <x v="5"/>
    <n v="8"/>
    <n v="9"/>
    <n v="2502"/>
    <s v="16980001"/>
    <x v="1"/>
    <s v="16"/>
  </r>
  <r>
    <s v="5160600005844"/>
    <x v="0"/>
    <x v="4"/>
    <n v="7"/>
    <n v="4"/>
    <n v="2561"/>
    <s v="1698"/>
    <s v="0001"/>
    <s v="16061406"/>
    <x v="5"/>
    <x v="119"/>
    <n v="21"/>
    <n v="9"/>
    <n v="2501"/>
    <s v="16980001"/>
    <x v="1"/>
    <s v="16"/>
  </r>
  <r>
    <s v="5160600050858"/>
    <x v="1"/>
    <x v="12"/>
    <n v="29"/>
    <n v="6"/>
    <n v="2561"/>
    <s v="1698"/>
    <s v="0001"/>
    <s v="16061406"/>
    <x v="5"/>
    <x v="17"/>
    <n v="7"/>
    <n v="12"/>
    <n v="2513"/>
    <s v="16980001"/>
    <x v="1"/>
    <s v="16"/>
  </r>
  <r>
    <s v="3160600273508"/>
    <x v="1"/>
    <x v="24"/>
    <n v="13"/>
    <n v="7"/>
    <n v="2561"/>
    <s v="1698"/>
    <s v="0001"/>
    <s v="16061406"/>
    <x v="5"/>
    <x v="6"/>
    <n v="1"/>
    <n v="4"/>
    <n v="2482"/>
    <s v="16980001"/>
    <x v="1"/>
    <s v="16"/>
  </r>
  <r>
    <s v="3190600288742"/>
    <x v="1"/>
    <x v="35"/>
    <n v="24"/>
    <n v="9"/>
    <n v="2561"/>
    <s v="1606"/>
    <s v="0000"/>
    <s v="16061406"/>
    <x v="5"/>
    <x v="11"/>
    <n v="0"/>
    <n v="0"/>
    <n v="2484"/>
    <s v="16060000"/>
    <x v="0"/>
    <s v="16"/>
  </r>
  <r>
    <s v="3160600457871"/>
    <x v="0"/>
    <x v="8"/>
    <n v="1"/>
    <n v="1"/>
    <n v="2561"/>
    <s v="1698"/>
    <s v="0001"/>
    <s v="16061407"/>
    <x v="5"/>
    <x v="52"/>
    <n v="0"/>
    <n v="0"/>
    <n v="2483"/>
    <s v="16980001"/>
    <x v="1"/>
    <s v="16"/>
  </r>
  <r>
    <s v="3160300155461"/>
    <x v="0"/>
    <x v="2"/>
    <n v="8"/>
    <n v="3"/>
    <n v="2561"/>
    <s v="1597"/>
    <s v="0001"/>
    <s v="16061407"/>
    <x v="5"/>
    <x v="22"/>
    <n v="0"/>
    <n v="0"/>
    <n v="2467"/>
    <s v="15970001"/>
    <x v="1"/>
    <s v="15"/>
  </r>
  <r>
    <s v="3160600288645"/>
    <x v="0"/>
    <x v="1"/>
    <n v="18"/>
    <n v="4"/>
    <n v="2561"/>
    <s v="1698"/>
    <s v="0001"/>
    <s v="16061407"/>
    <x v="5"/>
    <x v="10"/>
    <n v="1"/>
    <n v="1"/>
    <n v="2486"/>
    <s v="16980001"/>
    <x v="1"/>
    <s v="16"/>
  </r>
  <r>
    <s v="3150200144051"/>
    <x v="0"/>
    <x v="34"/>
    <n v="2"/>
    <n v="5"/>
    <n v="2561"/>
    <s v="1606"/>
    <s v="0000"/>
    <s v="16061407"/>
    <x v="5"/>
    <x v="44"/>
    <n v="3"/>
    <n v="12"/>
    <n v="2498"/>
    <s v="16060000"/>
    <x v="0"/>
    <s v="16"/>
  </r>
  <r>
    <s v="3160600272765"/>
    <x v="0"/>
    <x v="61"/>
    <n v="1"/>
    <n v="4"/>
    <n v="2561"/>
    <s v="1698"/>
    <s v="0001"/>
    <s v="16061408"/>
    <x v="5"/>
    <x v="31"/>
    <n v="1"/>
    <n v="4"/>
    <n v="2481"/>
    <s v="16980001"/>
    <x v="1"/>
    <s v="16"/>
  </r>
  <r>
    <s v="3600300534255"/>
    <x v="0"/>
    <x v="25"/>
    <n v="10"/>
    <n v="6"/>
    <n v="2561"/>
    <s v="1301"/>
    <s v="0000"/>
    <s v="16061408"/>
    <x v="5"/>
    <x v="44"/>
    <n v="26"/>
    <n v="2"/>
    <n v="2498"/>
    <s v="13010000"/>
    <x v="0"/>
    <s v="13"/>
  </r>
  <r>
    <s v="3160600271220"/>
    <x v="1"/>
    <x v="51"/>
    <n v="27"/>
    <n v="9"/>
    <n v="2561"/>
    <s v="1698"/>
    <s v="0001"/>
    <s v="16061408"/>
    <x v="5"/>
    <x v="6"/>
    <n v="6"/>
    <n v="9"/>
    <n v="2519"/>
    <s v="16980001"/>
    <x v="1"/>
    <s v="16"/>
  </r>
  <r>
    <s v="3169900010772"/>
    <x v="1"/>
    <x v="5"/>
    <n v="19"/>
    <n v="1"/>
    <n v="2561"/>
    <s v="1611"/>
    <s v="0001"/>
    <s v="16061501"/>
    <x v="5"/>
    <x v="11"/>
    <n v="0"/>
    <n v="0"/>
    <n v="2473"/>
    <s v="16110001"/>
    <x v="1"/>
    <s v="16"/>
  </r>
  <r>
    <s v="3160600262743"/>
    <x v="1"/>
    <x v="22"/>
    <n v="22"/>
    <n v="2"/>
    <n v="2561"/>
    <s v="1606"/>
    <s v="0000"/>
    <s v="16061501"/>
    <x v="5"/>
    <x v="7"/>
    <n v="2"/>
    <n v="7"/>
    <n v="2515"/>
    <s v="16060000"/>
    <x v="0"/>
    <s v="16"/>
  </r>
  <r>
    <s v="3160600268628"/>
    <x v="1"/>
    <x v="29"/>
    <n v="31"/>
    <n v="3"/>
    <n v="2561"/>
    <s v="1032"/>
    <s v="0002"/>
    <s v="16061501"/>
    <x v="5"/>
    <x v="32"/>
    <n v="1"/>
    <n v="1"/>
    <n v="2492"/>
    <s v="10320002"/>
    <x v="1"/>
    <s v="10"/>
  </r>
  <r>
    <s v="3160600262701"/>
    <x v="1"/>
    <x v="16"/>
    <n v="23"/>
    <n v="7"/>
    <n v="2561"/>
    <s v="1606"/>
    <s v="0000"/>
    <s v="16061501"/>
    <x v="5"/>
    <x v="11"/>
    <n v="0"/>
    <n v="0"/>
    <n v="2479"/>
    <s v="16060000"/>
    <x v="0"/>
    <s v="16"/>
  </r>
  <r>
    <s v="3160600266544"/>
    <x v="0"/>
    <x v="41"/>
    <n v="6"/>
    <n v="10"/>
    <n v="2561"/>
    <s v="1606"/>
    <s v="0000"/>
    <s v="16061501"/>
    <x v="5"/>
    <x v="11"/>
    <n v="0"/>
    <n v="0"/>
    <n v="2495"/>
    <s v="16060000"/>
    <x v="0"/>
    <s v="16"/>
  </r>
  <r>
    <s v="3160600264045"/>
    <x v="0"/>
    <x v="8"/>
    <n v="11"/>
    <n v="10"/>
    <n v="2561"/>
    <s v="1698"/>
    <s v="0001"/>
    <s v="16061501"/>
    <x v="5"/>
    <x v="11"/>
    <n v="0"/>
    <n v="0"/>
    <n v="2483"/>
    <s v="16980001"/>
    <x v="1"/>
    <s v="16"/>
  </r>
  <r>
    <s v="3170200266181"/>
    <x v="0"/>
    <x v="60"/>
    <n v="10"/>
    <n v="11"/>
    <n v="2561"/>
    <s v="1606"/>
    <s v="0000"/>
    <s v="16061501"/>
    <x v="5"/>
    <x v="11"/>
    <n v="0"/>
    <n v="0"/>
    <n v="2496"/>
    <s v="16060000"/>
    <x v="0"/>
    <s v="16"/>
  </r>
  <r>
    <s v="3150300120439"/>
    <x v="0"/>
    <x v="12"/>
    <n v="18"/>
    <n v="4"/>
    <n v="2561"/>
    <s v="1499"/>
    <s v="0001"/>
    <s v="16061502"/>
    <x v="5"/>
    <x v="280"/>
    <n v="14"/>
    <n v="12"/>
    <n v="2513"/>
    <s v="14990001"/>
    <x v="1"/>
    <s v="14"/>
  </r>
  <r>
    <s v="3160600454286"/>
    <x v="1"/>
    <x v="6"/>
    <n v="1"/>
    <n v="7"/>
    <n v="2561"/>
    <s v="1698"/>
    <s v="0001"/>
    <s v="16061502"/>
    <x v="5"/>
    <x v="32"/>
    <n v="0"/>
    <n v="0"/>
    <n v="2488"/>
    <s v="16980001"/>
    <x v="1"/>
    <s v="16"/>
  </r>
  <r>
    <s v="3160600462718"/>
    <x v="1"/>
    <x v="11"/>
    <n v="29"/>
    <n v="1"/>
    <n v="2561"/>
    <s v="1606"/>
    <s v="0000"/>
    <s v="16061503"/>
    <x v="5"/>
    <x v="11"/>
    <n v="1"/>
    <n v="4"/>
    <n v="2474"/>
    <s v="16060000"/>
    <x v="0"/>
    <s v="16"/>
  </r>
  <r>
    <s v="5160699013976"/>
    <x v="0"/>
    <x v="26"/>
    <n v="22"/>
    <n v="4"/>
    <n v="2561"/>
    <s v="1606"/>
    <s v="0000"/>
    <s v="16061503"/>
    <x v="5"/>
    <x v="11"/>
    <n v="0"/>
    <n v="0"/>
    <n v="2485"/>
    <s v="16060000"/>
    <x v="0"/>
    <s v="16"/>
  </r>
  <r>
    <s v="1168300224651"/>
    <x v="0"/>
    <x v="88"/>
    <n v="27"/>
    <n v="4"/>
    <n v="2561"/>
    <s v="1698"/>
    <s v="0001"/>
    <s v="16061503"/>
    <x v="5"/>
    <x v="32"/>
    <n v="16"/>
    <n v="12"/>
    <n v="2556"/>
    <s v="16980001"/>
    <x v="1"/>
    <s v="16"/>
  </r>
  <r>
    <s v="3160600457188"/>
    <x v="0"/>
    <x v="24"/>
    <n v="22"/>
    <n v="6"/>
    <n v="2561"/>
    <s v="1606"/>
    <s v="0000"/>
    <s v="16061503"/>
    <x v="5"/>
    <x v="11"/>
    <n v="0"/>
    <n v="0"/>
    <n v="2482"/>
    <s v="16060000"/>
    <x v="0"/>
    <s v="16"/>
  </r>
  <r>
    <s v="3101900072550"/>
    <x v="0"/>
    <x v="1"/>
    <n v="29"/>
    <n v="6"/>
    <n v="2561"/>
    <s v="1698"/>
    <s v="0001"/>
    <s v="16061503"/>
    <x v="5"/>
    <x v="11"/>
    <n v="11"/>
    <n v="4"/>
    <n v="2486"/>
    <s v="16980001"/>
    <x v="1"/>
    <s v="16"/>
  </r>
  <r>
    <s v="5160100032826"/>
    <x v="1"/>
    <x v="71"/>
    <n v="7"/>
    <n v="8"/>
    <n v="2561"/>
    <s v="2474"/>
    <s v="0002"/>
    <s v="16061503"/>
    <x v="5"/>
    <x v="2"/>
    <n v="28"/>
    <n v="7"/>
    <n v="2515"/>
    <s v="24740002"/>
    <x v="2"/>
    <s v="24"/>
  </r>
  <r>
    <s v="3160600456912"/>
    <x v="0"/>
    <x v="8"/>
    <n v="29"/>
    <n v="9"/>
    <n v="2561"/>
    <s v="1606"/>
    <s v="0000"/>
    <s v="16061503"/>
    <x v="5"/>
    <x v="11"/>
    <n v="1"/>
    <n v="4"/>
    <n v="2483"/>
    <s v="16060000"/>
    <x v="0"/>
    <s v="16"/>
  </r>
  <r>
    <s v="3160600469984"/>
    <x v="1"/>
    <x v="54"/>
    <n v="3"/>
    <n v="11"/>
    <n v="2561"/>
    <s v="1606"/>
    <s v="0000"/>
    <s v="16061503"/>
    <x v="5"/>
    <x v="11"/>
    <n v="1"/>
    <n v="4"/>
    <n v="2505"/>
    <s v="16060000"/>
    <x v="0"/>
    <s v="16"/>
  </r>
  <r>
    <s v="3160600457234"/>
    <x v="1"/>
    <x v="57"/>
    <n v="17"/>
    <n v="12"/>
    <n v="2561"/>
    <s v="1683"/>
    <s v="0001"/>
    <s v="16061503"/>
    <x v="5"/>
    <x v="2"/>
    <n v="0"/>
    <n v="0"/>
    <n v="2471"/>
    <s v="16830001"/>
    <x v="1"/>
    <s v="16"/>
  </r>
  <r>
    <s v="3160600466128"/>
    <x v="0"/>
    <x v="8"/>
    <n v="6"/>
    <n v="1"/>
    <n v="2561"/>
    <s v="1606"/>
    <s v="0000"/>
    <s v="16061504"/>
    <x v="5"/>
    <x v="11"/>
    <n v="4"/>
    <n v="6"/>
    <n v="2482"/>
    <s v="16060000"/>
    <x v="0"/>
    <s v="16"/>
  </r>
  <r>
    <s v="1160600008212"/>
    <x v="0"/>
    <x v="78"/>
    <n v="6"/>
    <n v="2"/>
    <n v="2561"/>
    <s v="1606"/>
    <s v="0000"/>
    <s v="16061504"/>
    <x v="5"/>
    <x v="11"/>
    <n v="8"/>
    <n v="3"/>
    <n v="2529"/>
    <s v="16060000"/>
    <x v="0"/>
    <s v="16"/>
  </r>
  <r>
    <s v="3160600469615"/>
    <x v="1"/>
    <x v="5"/>
    <n v="25"/>
    <n v="5"/>
    <n v="2561"/>
    <s v="1606"/>
    <s v="0000"/>
    <s v="16061504"/>
    <x v="5"/>
    <x v="11"/>
    <n v="1"/>
    <n v="4"/>
    <n v="2473"/>
    <s v="16060000"/>
    <x v="0"/>
    <s v="16"/>
  </r>
  <r>
    <s v="3340101010267"/>
    <x v="0"/>
    <x v="71"/>
    <n v="13"/>
    <n v="10"/>
    <n v="2561"/>
    <s v="1606"/>
    <s v="0000"/>
    <s v="16061504"/>
    <x v="5"/>
    <x v="11"/>
    <n v="4"/>
    <n v="8"/>
    <n v="2515"/>
    <s v="16060000"/>
    <x v="0"/>
    <s v="16"/>
  </r>
  <r>
    <s v="3160600471440"/>
    <x v="1"/>
    <x v="35"/>
    <n v="23"/>
    <n v="12"/>
    <n v="2561"/>
    <s v="1606"/>
    <s v="0000"/>
    <s v="16061504"/>
    <x v="5"/>
    <x v="11"/>
    <n v="1"/>
    <n v="1"/>
    <n v="2484"/>
    <s v="16060000"/>
    <x v="0"/>
    <s v="16"/>
  </r>
  <r>
    <s v="3609700340308"/>
    <x v="0"/>
    <x v="23"/>
    <n v="23"/>
    <n v="2"/>
    <n v="2561"/>
    <s v="1698"/>
    <s v="0001"/>
    <s v="16061505"/>
    <x v="5"/>
    <x v="16"/>
    <n v="0"/>
    <n v="0"/>
    <n v="2491"/>
    <s v="16980001"/>
    <x v="1"/>
    <s v="16"/>
  </r>
  <r>
    <s v="3160600409248"/>
    <x v="0"/>
    <x v="19"/>
    <n v="18"/>
    <n v="12"/>
    <n v="2561"/>
    <s v="1606"/>
    <s v="0000"/>
    <s v="16061505"/>
    <x v="5"/>
    <x v="312"/>
    <n v="1"/>
    <n v="1"/>
    <n v="2509"/>
    <s v="16060000"/>
    <x v="0"/>
    <s v="16"/>
  </r>
  <r>
    <s v="3160600462955"/>
    <x v="1"/>
    <x v="14"/>
    <n v="2"/>
    <n v="1"/>
    <n v="2561"/>
    <s v="1398"/>
    <s v="0002"/>
    <s v="16061506"/>
    <x v="5"/>
    <x v="174"/>
    <n v="26"/>
    <n v="4"/>
    <n v="2471"/>
    <s v="13980002"/>
    <x v="1"/>
    <s v="13"/>
  </r>
  <r>
    <s v="5600100012235"/>
    <x v="0"/>
    <x v="32"/>
    <n v="18"/>
    <n v="1"/>
    <n v="2561"/>
    <s v="1698"/>
    <s v="0001"/>
    <s v="16061506"/>
    <x v="5"/>
    <x v="21"/>
    <n v="1"/>
    <n v="4"/>
    <n v="2510"/>
    <s v="16980001"/>
    <x v="1"/>
    <s v="16"/>
  </r>
  <r>
    <s v="3160600464036"/>
    <x v="0"/>
    <x v="8"/>
    <n v="29"/>
    <n v="1"/>
    <n v="2561"/>
    <s v="1606"/>
    <s v="0000"/>
    <s v="16061506"/>
    <x v="5"/>
    <x v="11"/>
    <n v="1"/>
    <n v="4"/>
    <n v="2482"/>
    <s v="16060000"/>
    <x v="0"/>
    <s v="16"/>
  </r>
  <r>
    <s v="5160600037185"/>
    <x v="0"/>
    <x v="24"/>
    <n v="23"/>
    <n v="7"/>
    <n v="2561"/>
    <s v="1503"/>
    <s v="0000"/>
    <s v="16061506"/>
    <x v="5"/>
    <x v="11"/>
    <n v="0"/>
    <n v="0"/>
    <n v="2482"/>
    <s v="15030000"/>
    <x v="0"/>
    <s v="15"/>
  </r>
  <r>
    <s v="3160600463919"/>
    <x v="0"/>
    <x v="16"/>
    <n v="13"/>
    <n v="11"/>
    <n v="2561"/>
    <s v="1698"/>
    <s v="0001"/>
    <s v="16061506"/>
    <x v="5"/>
    <x v="11"/>
    <n v="1"/>
    <n v="4"/>
    <n v="2479"/>
    <s v="16980001"/>
    <x v="1"/>
    <s v="16"/>
  </r>
  <r>
    <s v="3160600469267"/>
    <x v="0"/>
    <x v="54"/>
    <n v="24"/>
    <n v="12"/>
    <n v="2561"/>
    <s v="6693"/>
    <s v="0001"/>
    <s v="16061506"/>
    <x v="5"/>
    <x v="32"/>
    <n v="30"/>
    <n v="8"/>
    <n v="2505"/>
    <s v="66930001"/>
    <x v="1"/>
    <s v="66"/>
  </r>
  <r>
    <s v="3160600237218"/>
    <x v="1"/>
    <x v="46"/>
    <n v="25"/>
    <n v="1"/>
    <n v="2561"/>
    <s v="1606"/>
    <s v="0000"/>
    <s v="16061601"/>
    <x v="5"/>
    <x v="11"/>
    <n v="1"/>
    <n v="1"/>
    <n v="2489"/>
    <s v="16060000"/>
    <x v="0"/>
    <s v="16"/>
  </r>
  <r>
    <s v="3130300158126"/>
    <x v="0"/>
    <x v="3"/>
    <n v="17"/>
    <n v="2"/>
    <n v="2561"/>
    <s v="1698"/>
    <s v="0001"/>
    <s v="16061601"/>
    <x v="5"/>
    <x v="2"/>
    <n v="7"/>
    <n v="8"/>
    <n v="2499"/>
    <s v="16980001"/>
    <x v="1"/>
    <s v="16"/>
  </r>
  <r>
    <s v="5160600047181"/>
    <x v="0"/>
    <x v="32"/>
    <n v="1"/>
    <n v="3"/>
    <n v="2561"/>
    <s v="1698"/>
    <s v="0001"/>
    <s v="16061601"/>
    <x v="5"/>
    <x v="2"/>
    <n v="26"/>
    <n v="1"/>
    <n v="2511"/>
    <s v="16980001"/>
    <x v="1"/>
    <s v="16"/>
  </r>
  <r>
    <s v="3160600237862"/>
    <x v="1"/>
    <x v="5"/>
    <n v="20"/>
    <n v="3"/>
    <n v="2561"/>
    <s v="1606"/>
    <s v="0000"/>
    <s v="16061601"/>
    <x v="5"/>
    <x v="11"/>
    <n v="2"/>
    <n v="4"/>
    <n v="2472"/>
    <s v="16060000"/>
    <x v="0"/>
    <s v="16"/>
  </r>
  <r>
    <s v="3160600234006"/>
    <x v="1"/>
    <x v="31"/>
    <n v="26"/>
    <n v="4"/>
    <n v="2561"/>
    <s v="1698"/>
    <s v="0001"/>
    <s v="16061601"/>
    <x v="5"/>
    <x v="52"/>
    <n v="1"/>
    <n v="4"/>
    <n v="2474"/>
    <s v="16980001"/>
    <x v="1"/>
    <s v="16"/>
  </r>
  <r>
    <s v="3160600231881"/>
    <x v="0"/>
    <x v="41"/>
    <n v="1"/>
    <n v="7"/>
    <n v="2561"/>
    <s v="1606"/>
    <s v="0000"/>
    <s v="16061601"/>
    <x v="5"/>
    <x v="206"/>
    <n v="1"/>
    <n v="1"/>
    <n v="2495"/>
    <s v="16060000"/>
    <x v="0"/>
    <s v="16"/>
  </r>
  <r>
    <s v="3160600236700"/>
    <x v="1"/>
    <x v="50"/>
    <n v="6"/>
    <n v="10"/>
    <n v="2561"/>
    <s v="1606"/>
    <s v="0000"/>
    <s v="16061601"/>
    <x v="5"/>
    <x v="11"/>
    <n v="1"/>
    <n v="4"/>
    <n v="2480"/>
    <s v="16060000"/>
    <x v="0"/>
    <s v="16"/>
  </r>
  <r>
    <s v="3160600801415"/>
    <x v="1"/>
    <x v="14"/>
    <n v="9"/>
    <n v="4"/>
    <n v="2561"/>
    <s v="1606"/>
    <s v="0000"/>
    <s v="16061602"/>
    <x v="5"/>
    <x v="11"/>
    <n v="0"/>
    <n v="0"/>
    <n v="2472"/>
    <s v="16060000"/>
    <x v="0"/>
    <s v="16"/>
  </r>
  <r>
    <s v="3160600513975"/>
    <x v="1"/>
    <x v="11"/>
    <n v="3"/>
    <n v="8"/>
    <n v="2561"/>
    <s v="1698"/>
    <s v="0001"/>
    <s v="16061602"/>
    <x v="5"/>
    <x v="86"/>
    <n v="1"/>
    <n v="4"/>
    <n v="2475"/>
    <s v="16980001"/>
    <x v="1"/>
    <s v="16"/>
  </r>
  <r>
    <s v="3160600512448"/>
    <x v="0"/>
    <x v="37"/>
    <n v="27"/>
    <n v="10"/>
    <n v="2561"/>
    <s v="1606"/>
    <s v="0000"/>
    <s v="16061602"/>
    <x v="5"/>
    <x v="11"/>
    <n v="1"/>
    <n v="1"/>
    <n v="2469"/>
    <s v="16060000"/>
    <x v="0"/>
    <s v="16"/>
  </r>
  <r>
    <s v="3160600521480"/>
    <x v="1"/>
    <x v="25"/>
    <n v="25"/>
    <n v="2"/>
    <n v="2561"/>
    <s v="1698"/>
    <s v="0001"/>
    <s v="16061603"/>
    <x v="5"/>
    <x v="70"/>
    <n v="0"/>
    <n v="0"/>
    <n v="2498"/>
    <s v="16980001"/>
    <x v="1"/>
    <s v="16"/>
  </r>
  <r>
    <s v="3160600519841"/>
    <x v="1"/>
    <x v="50"/>
    <n v="28"/>
    <n v="4"/>
    <n v="2561"/>
    <s v="1606"/>
    <s v="0000"/>
    <s v="16061603"/>
    <x v="5"/>
    <x v="11"/>
    <n v="1"/>
    <n v="4"/>
    <n v="2480"/>
    <s v="16060000"/>
    <x v="0"/>
    <s v="16"/>
  </r>
  <r>
    <s v="3160600519850"/>
    <x v="1"/>
    <x v="48"/>
    <n v="14"/>
    <n v="8"/>
    <n v="2561"/>
    <s v="1606"/>
    <s v="0000"/>
    <s v="16061603"/>
    <x v="5"/>
    <x v="11"/>
    <n v="3"/>
    <n v="5"/>
    <n v="2503"/>
    <s v="16060000"/>
    <x v="0"/>
    <s v="16"/>
  </r>
  <r>
    <s v="3160600520530"/>
    <x v="1"/>
    <x v="43"/>
    <n v="26"/>
    <n v="11"/>
    <n v="2561"/>
    <s v="1606"/>
    <s v="0000"/>
    <s v="16061603"/>
    <x v="5"/>
    <x v="11"/>
    <n v="1"/>
    <n v="1"/>
    <n v="2478"/>
    <s v="16060000"/>
    <x v="0"/>
    <s v="16"/>
  </r>
  <r>
    <s v="3160600533364"/>
    <x v="0"/>
    <x v="5"/>
    <n v="3"/>
    <n v="2"/>
    <n v="2561"/>
    <s v="1606"/>
    <s v="0000"/>
    <s v="16061604"/>
    <x v="5"/>
    <x v="11"/>
    <n v="0"/>
    <n v="0"/>
    <n v="2473"/>
    <s v="16060000"/>
    <x v="0"/>
    <s v="16"/>
  </r>
  <r>
    <s v="3160600519418"/>
    <x v="1"/>
    <x v="12"/>
    <n v="24"/>
    <n v="2"/>
    <n v="2561"/>
    <s v="1606"/>
    <s v="0000"/>
    <s v="16061604"/>
    <x v="5"/>
    <x v="5"/>
    <n v="17"/>
    <n v="12"/>
    <n v="2513"/>
    <s v="16060000"/>
    <x v="0"/>
    <s v="16"/>
  </r>
  <r>
    <s v="5160600040941"/>
    <x v="1"/>
    <x v="27"/>
    <n v="17"/>
    <n v="3"/>
    <n v="2561"/>
    <s v="1698"/>
    <s v="0001"/>
    <s v="16061604"/>
    <x v="5"/>
    <x v="10"/>
    <n v="1"/>
    <n v="4"/>
    <n v="2467"/>
    <s v="16980001"/>
    <x v="1"/>
    <s v="16"/>
  </r>
  <r>
    <s v="3160600530471"/>
    <x v="0"/>
    <x v="8"/>
    <n v="20"/>
    <n v="8"/>
    <n v="2561"/>
    <s v="1606"/>
    <s v="0000"/>
    <s v="16061605"/>
    <x v="5"/>
    <x v="11"/>
    <n v="1"/>
    <n v="4"/>
    <n v="2483"/>
    <s v="16060000"/>
    <x v="0"/>
    <s v="16"/>
  </r>
  <r>
    <s v="3160301077227"/>
    <x v="1"/>
    <x v="54"/>
    <n v="14"/>
    <n v="1"/>
    <n v="2561"/>
    <s v="1698"/>
    <s v="0001"/>
    <s v="16061606"/>
    <x v="5"/>
    <x v="71"/>
    <n v="27"/>
    <n v="10"/>
    <n v="2504"/>
    <s v="16980001"/>
    <x v="1"/>
    <s v="16"/>
  </r>
  <r>
    <s v="3160600598580"/>
    <x v="0"/>
    <x v="47"/>
    <n v="22"/>
    <n v="8"/>
    <n v="2561"/>
    <s v="1698"/>
    <s v="0001"/>
    <s v="16061606"/>
    <x v="5"/>
    <x v="290"/>
    <n v="4"/>
    <n v="7"/>
    <n v="2504"/>
    <s v="16980001"/>
    <x v="1"/>
    <s v="16"/>
  </r>
  <r>
    <s v="3160600532007"/>
    <x v="1"/>
    <x v="46"/>
    <n v="27"/>
    <n v="8"/>
    <n v="2561"/>
    <s v="1606"/>
    <s v="0000"/>
    <s v="16061606"/>
    <x v="5"/>
    <x v="11"/>
    <n v="1"/>
    <n v="1"/>
    <n v="2489"/>
    <s v="16060000"/>
    <x v="0"/>
    <s v="16"/>
  </r>
  <r>
    <s v="3160600516567"/>
    <x v="0"/>
    <x v="50"/>
    <n v="15"/>
    <n v="1"/>
    <n v="2561"/>
    <s v="1606"/>
    <s v="0000"/>
    <s v="16061607"/>
    <x v="5"/>
    <x v="11"/>
    <n v="1"/>
    <n v="4"/>
    <n v="2479"/>
    <s v="16060000"/>
    <x v="0"/>
    <s v="16"/>
  </r>
  <r>
    <s v="3160600514114"/>
    <x v="1"/>
    <x v="24"/>
    <n v="16"/>
    <n v="1"/>
    <n v="2561"/>
    <s v="1015"/>
    <s v="0001"/>
    <s v="16061607"/>
    <x v="5"/>
    <x v="32"/>
    <n v="1"/>
    <n v="4"/>
    <n v="2481"/>
    <s v="10150001"/>
    <x v="1"/>
    <s v="10"/>
  </r>
  <r>
    <s v="3160600516575"/>
    <x v="1"/>
    <x v="13"/>
    <n v="4"/>
    <n v="7"/>
    <n v="2561"/>
    <s v="1698"/>
    <s v="0001"/>
    <s v="16061607"/>
    <x v="5"/>
    <x v="71"/>
    <n v="1"/>
    <n v="4"/>
    <n v="2477"/>
    <s v="16980001"/>
    <x v="1"/>
    <s v="16"/>
  </r>
  <r>
    <s v="3160600515021"/>
    <x v="0"/>
    <x v="3"/>
    <n v="28"/>
    <n v="8"/>
    <n v="2561"/>
    <s v="1606"/>
    <s v="0000"/>
    <s v="16061607"/>
    <x v="5"/>
    <x v="291"/>
    <n v="17"/>
    <n v="8"/>
    <n v="2500"/>
    <s v="16060000"/>
    <x v="0"/>
    <s v="16"/>
  </r>
  <r>
    <s v="5360900044461"/>
    <x v="1"/>
    <x v="34"/>
    <n v="18"/>
    <n v="11"/>
    <n v="2561"/>
    <s v="1606"/>
    <s v="0000"/>
    <s v="16061607"/>
    <x v="5"/>
    <x v="11"/>
    <n v="1"/>
    <n v="1"/>
    <n v="2499"/>
    <s v="16060000"/>
    <x v="0"/>
    <s v="16"/>
  </r>
  <r>
    <s v="3160600530110"/>
    <x v="0"/>
    <x v="4"/>
    <n v="2"/>
    <n v="6"/>
    <n v="2561"/>
    <s v="1698"/>
    <s v="0001"/>
    <s v="16061608"/>
    <x v="5"/>
    <x v="25"/>
    <n v="1"/>
    <n v="4"/>
    <n v="2502"/>
    <s v="16980001"/>
    <x v="1"/>
    <s v="16"/>
  </r>
  <r>
    <s v="3160600529138"/>
    <x v="1"/>
    <x v="8"/>
    <n v="30"/>
    <n v="8"/>
    <n v="2561"/>
    <s v="1606"/>
    <s v="0000"/>
    <s v="16061608"/>
    <x v="5"/>
    <x v="7"/>
    <n v="1"/>
    <n v="4"/>
    <n v="2483"/>
    <s v="16060000"/>
    <x v="0"/>
    <s v="16"/>
  </r>
  <r>
    <s v="3160600530209"/>
    <x v="0"/>
    <x v="13"/>
    <n v="26"/>
    <n v="9"/>
    <n v="2561"/>
    <s v="1698"/>
    <s v="0001"/>
    <s v="16061608"/>
    <x v="5"/>
    <x v="2"/>
    <n v="1"/>
    <n v="4"/>
    <n v="2477"/>
    <s v="16980001"/>
    <x v="1"/>
    <s v="16"/>
  </r>
  <r>
    <s v="3302100346468"/>
    <x v="0"/>
    <x v="1"/>
    <n v="5"/>
    <n v="10"/>
    <n v="2561"/>
    <s v="1698"/>
    <s v="0001"/>
    <s v="16061608"/>
    <x v="5"/>
    <x v="11"/>
    <n v="31"/>
    <n v="8"/>
    <n v="2486"/>
    <s v="16980001"/>
    <x v="1"/>
    <s v="16"/>
  </r>
  <r>
    <s v="3160600530799"/>
    <x v="1"/>
    <x v="57"/>
    <n v="24"/>
    <n v="12"/>
    <n v="2561"/>
    <s v="1606"/>
    <s v="0000"/>
    <s v="16061608"/>
    <x v="5"/>
    <x v="11"/>
    <n v="1"/>
    <n v="4"/>
    <n v="2470"/>
    <s v="16060000"/>
    <x v="0"/>
    <s v="16"/>
  </r>
  <r>
    <s v="3160600523407"/>
    <x v="0"/>
    <x v="76"/>
    <n v="16"/>
    <n v="4"/>
    <n v="2561"/>
    <s v="1606"/>
    <s v="0000"/>
    <s v="16061609"/>
    <x v="5"/>
    <x v="11"/>
    <n v="0"/>
    <n v="0"/>
    <n v="2465"/>
    <s v="16060000"/>
    <x v="0"/>
    <s v="16"/>
  </r>
  <r>
    <s v="3160600584368"/>
    <x v="1"/>
    <x v="38"/>
    <n v="28"/>
    <n v="8"/>
    <n v="2561"/>
    <s v="1199"/>
    <s v="0001"/>
    <s v="16061609"/>
    <x v="5"/>
    <x v="95"/>
    <n v="1"/>
    <n v="1"/>
    <n v="2490"/>
    <s v="11990001"/>
    <x v="1"/>
    <s v="11"/>
  </r>
  <r>
    <s v="3160600504526"/>
    <x v="1"/>
    <x v="10"/>
    <n v="6"/>
    <n v="10"/>
    <n v="2561"/>
    <s v="1606"/>
    <s v="0000"/>
    <s v="16061701"/>
    <x v="5"/>
    <x v="11"/>
    <n v="1"/>
    <n v="4"/>
    <n v="2493"/>
    <s v="16060000"/>
    <x v="0"/>
    <s v="16"/>
  </r>
  <r>
    <s v="3220400341771"/>
    <x v="0"/>
    <x v="67"/>
    <n v="17"/>
    <n v="10"/>
    <n v="2561"/>
    <s v="1698"/>
    <s v="0001"/>
    <s v="16061701"/>
    <x v="5"/>
    <x v="2"/>
    <n v="0"/>
    <n v="0"/>
    <n v="2466"/>
    <s v="16980001"/>
    <x v="1"/>
    <s v="16"/>
  </r>
  <r>
    <s v="3160600505611"/>
    <x v="1"/>
    <x v="43"/>
    <n v="30"/>
    <n v="10"/>
    <n v="2561"/>
    <s v="1698"/>
    <s v="0001"/>
    <s v="16061701"/>
    <x v="5"/>
    <x v="31"/>
    <n v="1"/>
    <n v="1"/>
    <n v="2478"/>
    <s v="16980001"/>
    <x v="1"/>
    <s v="16"/>
  </r>
  <r>
    <s v="3160600508602"/>
    <x v="0"/>
    <x v="25"/>
    <n v="4"/>
    <n v="4"/>
    <n v="2561"/>
    <s v="1698"/>
    <s v="0001"/>
    <s v="16061702"/>
    <x v="5"/>
    <x v="32"/>
    <n v="1"/>
    <n v="1"/>
    <n v="2498"/>
    <s v="16980001"/>
    <x v="1"/>
    <s v="16"/>
  </r>
  <r>
    <s v="5160600038378"/>
    <x v="1"/>
    <x v="17"/>
    <n v="19"/>
    <n v="5"/>
    <n v="2561"/>
    <s v="1014"/>
    <s v="0025"/>
    <s v="16061702"/>
    <x v="5"/>
    <x v="32"/>
    <n v="0"/>
    <n v="0"/>
    <n v="2476"/>
    <s v="10140025"/>
    <x v="2"/>
    <s v="10"/>
  </r>
  <r>
    <s v="5160600038416"/>
    <x v="0"/>
    <x v="31"/>
    <n v="1"/>
    <n v="12"/>
    <n v="2561"/>
    <s v="1606"/>
    <s v="0000"/>
    <s v="16061702"/>
    <x v="5"/>
    <x v="11"/>
    <n v="0"/>
    <n v="0"/>
    <n v="2474"/>
    <s v="16060000"/>
    <x v="0"/>
    <s v="16"/>
  </r>
  <r>
    <s v="3160600509285"/>
    <x v="0"/>
    <x v="60"/>
    <n v="8"/>
    <n v="12"/>
    <n v="2561"/>
    <s v="1698"/>
    <s v="0001"/>
    <s v="16061702"/>
    <x v="5"/>
    <x v="77"/>
    <n v="1"/>
    <n v="1"/>
    <n v="2496"/>
    <s v="16980001"/>
    <x v="1"/>
    <s v="16"/>
  </r>
  <r>
    <s v="3160600584431"/>
    <x v="1"/>
    <x v="18"/>
    <n v="22"/>
    <n v="3"/>
    <n v="2561"/>
    <s v="1292"/>
    <s v="0000"/>
    <s v="16061703"/>
    <x v="5"/>
    <x v="170"/>
    <n v="10"/>
    <n v="11"/>
    <n v="2509"/>
    <s v="12920000"/>
    <x v="0"/>
    <s v="12"/>
  </r>
  <r>
    <s v="3160600532228"/>
    <x v="0"/>
    <x v="3"/>
    <n v="20"/>
    <n v="1"/>
    <n v="2561"/>
    <s v="1606"/>
    <s v="0000"/>
    <s v="16061704"/>
    <x v="5"/>
    <x v="11"/>
    <n v="1"/>
    <n v="1"/>
    <n v="2500"/>
    <s v="16060000"/>
    <x v="0"/>
    <s v="16"/>
  </r>
  <r>
    <s v="3160600701208"/>
    <x v="0"/>
    <x v="14"/>
    <n v="22"/>
    <n v="1"/>
    <n v="2561"/>
    <s v="1698"/>
    <s v="0001"/>
    <s v="16061704"/>
    <x v="5"/>
    <x v="11"/>
    <n v="1"/>
    <n v="4"/>
    <n v="2471"/>
    <s v="16980001"/>
    <x v="1"/>
    <s v="16"/>
  </r>
  <r>
    <s v="1169800133531"/>
    <x v="0"/>
    <x v="15"/>
    <n v="31"/>
    <n v="1"/>
    <n v="2561"/>
    <s v="1698"/>
    <s v="0001"/>
    <s v="16061704"/>
    <x v="5"/>
    <x v="26"/>
    <n v="16"/>
    <n v="7"/>
    <n v="2536"/>
    <s v="16980001"/>
    <x v="1"/>
    <s v="16"/>
  </r>
  <r>
    <s v="3160600696034"/>
    <x v="1"/>
    <x v="23"/>
    <n v="20"/>
    <n v="4"/>
    <n v="2561"/>
    <s v="1606"/>
    <s v="0000"/>
    <s v="16061704"/>
    <x v="5"/>
    <x v="11"/>
    <n v="1"/>
    <n v="1"/>
    <n v="2491"/>
    <s v="16060000"/>
    <x v="0"/>
    <s v="16"/>
  </r>
  <r>
    <s v="3190200095556"/>
    <x v="0"/>
    <x v="32"/>
    <n v="4"/>
    <n v="5"/>
    <n v="2561"/>
    <s v="1698"/>
    <s v="0001"/>
    <s v="16061704"/>
    <x v="5"/>
    <x v="17"/>
    <n v="23"/>
    <n v="9"/>
    <n v="2510"/>
    <s v="16980001"/>
    <x v="1"/>
    <s v="16"/>
  </r>
  <r>
    <s v="3180100261713"/>
    <x v="0"/>
    <x v="94"/>
    <n v="16"/>
    <n v="6"/>
    <n v="2561"/>
    <s v="1606"/>
    <s v="0000"/>
    <s v="16061704"/>
    <x v="5"/>
    <x v="11"/>
    <n v="4"/>
    <n v="6"/>
    <n v="2461"/>
    <s v="16060000"/>
    <x v="0"/>
    <s v="16"/>
  </r>
  <r>
    <s v="3160600694791"/>
    <x v="1"/>
    <x v="1"/>
    <n v="19"/>
    <n v="6"/>
    <n v="2561"/>
    <s v="1606"/>
    <s v="0000"/>
    <s v="16061704"/>
    <x v="5"/>
    <x v="51"/>
    <n v="1"/>
    <n v="1"/>
    <n v="2486"/>
    <s v="16060000"/>
    <x v="0"/>
    <s v="16"/>
  </r>
  <r>
    <s v="3160600696310"/>
    <x v="1"/>
    <x v="13"/>
    <n v="1"/>
    <n v="10"/>
    <n v="2561"/>
    <s v="1606"/>
    <s v="0000"/>
    <s v="16061704"/>
    <x v="5"/>
    <x v="11"/>
    <n v="1"/>
    <n v="4"/>
    <n v="2477"/>
    <s v="16060000"/>
    <x v="0"/>
    <s v="16"/>
  </r>
  <r>
    <s v="3160600696174"/>
    <x v="1"/>
    <x v="23"/>
    <n v="12"/>
    <n v="10"/>
    <n v="2561"/>
    <s v="1698"/>
    <s v="0001"/>
    <s v="16061704"/>
    <x v="5"/>
    <x v="56"/>
    <n v="1"/>
    <n v="1"/>
    <n v="2491"/>
    <s v="16980001"/>
    <x v="1"/>
    <s v="16"/>
  </r>
  <r>
    <s v="3160600328752"/>
    <x v="0"/>
    <x v="19"/>
    <n v="27"/>
    <n v="11"/>
    <n v="2561"/>
    <s v="1606"/>
    <s v="0000"/>
    <s v="16061704"/>
    <x v="5"/>
    <x v="11"/>
    <n v="24"/>
    <n v="2"/>
    <n v="2509"/>
    <s v="16060000"/>
    <x v="0"/>
    <s v="16"/>
  </r>
  <r>
    <s v="3102201325239"/>
    <x v="0"/>
    <x v="16"/>
    <n v="23"/>
    <n v="1"/>
    <n v="2561"/>
    <s v="1606"/>
    <s v="0000"/>
    <s v="16061705"/>
    <x v="5"/>
    <x v="11"/>
    <n v="0"/>
    <n v="0"/>
    <n v="2479"/>
    <s v="16060000"/>
    <x v="0"/>
    <s v="16"/>
  </r>
  <r>
    <s v="1169800156701"/>
    <x v="0"/>
    <x v="33"/>
    <n v="27"/>
    <n v="1"/>
    <n v="2561"/>
    <s v="1606"/>
    <s v="0000"/>
    <s v="16061705"/>
    <x v="5"/>
    <x v="18"/>
    <n v="12"/>
    <n v="10"/>
    <n v="2538"/>
    <s v="16060000"/>
    <x v="0"/>
    <s v="16"/>
  </r>
  <r>
    <s v="3160600704941"/>
    <x v="1"/>
    <x v="61"/>
    <n v="18"/>
    <n v="5"/>
    <n v="2561"/>
    <s v="1698"/>
    <s v="0001"/>
    <s v="16061705"/>
    <x v="5"/>
    <x v="6"/>
    <n v="1"/>
    <n v="4"/>
    <n v="2481"/>
    <s v="16980001"/>
    <x v="1"/>
    <s v="16"/>
  </r>
  <r>
    <s v="3160600710029"/>
    <x v="1"/>
    <x v="14"/>
    <n v="3"/>
    <n v="6"/>
    <n v="2561"/>
    <s v="1606"/>
    <s v="0000"/>
    <s v="16061705"/>
    <x v="5"/>
    <x v="11"/>
    <n v="1"/>
    <n v="4"/>
    <n v="2472"/>
    <s v="16060000"/>
    <x v="0"/>
    <s v="16"/>
  </r>
  <r>
    <s v="1169800214175"/>
    <x v="0"/>
    <x v="58"/>
    <n v="8"/>
    <n v="6"/>
    <n v="2561"/>
    <s v="6001"/>
    <s v="0000"/>
    <s v="16061705"/>
    <x v="5"/>
    <x v="26"/>
    <n v="11"/>
    <n v="7"/>
    <n v="2543"/>
    <s v="60010000"/>
    <x v="0"/>
    <s v="60"/>
  </r>
  <r>
    <s v="3670200430458"/>
    <x v="0"/>
    <x v="66"/>
    <n v="25"/>
    <n v="8"/>
    <n v="2561"/>
    <s v="6706"/>
    <s v="0000"/>
    <s v="16061705"/>
    <x v="5"/>
    <x v="41"/>
    <n v="0"/>
    <n v="0"/>
    <n v="2487"/>
    <s v="67060000"/>
    <x v="0"/>
    <s v="67"/>
  </r>
  <r>
    <s v="3160600706919"/>
    <x v="0"/>
    <x v="79"/>
    <n v="29"/>
    <n v="9"/>
    <n v="2561"/>
    <s v="1606"/>
    <s v="0000"/>
    <s v="16061705"/>
    <x v="5"/>
    <x v="11"/>
    <n v="1"/>
    <n v="4"/>
    <n v="2464"/>
    <s v="16060000"/>
    <x v="0"/>
    <s v="16"/>
  </r>
  <r>
    <s v="5160699001145"/>
    <x v="1"/>
    <x v="50"/>
    <n v="29"/>
    <n v="10"/>
    <n v="2561"/>
    <s v="1606"/>
    <s v="0000"/>
    <s v="16061705"/>
    <x v="5"/>
    <x v="11"/>
    <n v="0"/>
    <n v="0"/>
    <n v="2480"/>
    <s v="16060000"/>
    <x v="0"/>
    <s v="16"/>
  </r>
  <r>
    <s v="3160600709080"/>
    <x v="1"/>
    <x v="26"/>
    <n v="4"/>
    <n v="11"/>
    <n v="2561"/>
    <s v="1606"/>
    <s v="0000"/>
    <s v="16061705"/>
    <x v="5"/>
    <x v="11"/>
    <n v="1"/>
    <n v="1"/>
    <n v="2485"/>
    <s v="16060000"/>
    <x v="0"/>
    <s v="16"/>
  </r>
  <r>
    <s v="3160600710291"/>
    <x v="0"/>
    <x v="22"/>
    <n v="26"/>
    <n v="11"/>
    <n v="2561"/>
    <s v="1606"/>
    <s v="0000"/>
    <s v="16061705"/>
    <x v="5"/>
    <x v="11"/>
    <n v="4"/>
    <n v="4"/>
    <n v="2516"/>
    <s v="16060000"/>
    <x v="0"/>
    <s v="16"/>
  </r>
  <r>
    <s v="3160600713141"/>
    <x v="0"/>
    <x v="50"/>
    <n v="10"/>
    <n v="1"/>
    <n v="2561"/>
    <s v="1606"/>
    <s v="0000"/>
    <s v="16061706"/>
    <x v="5"/>
    <x v="11"/>
    <n v="1"/>
    <n v="4"/>
    <n v="2479"/>
    <s v="16060000"/>
    <x v="0"/>
    <s v="16"/>
  </r>
  <r>
    <s v="3160600713052"/>
    <x v="1"/>
    <x v="34"/>
    <n v="30"/>
    <n v="9"/>
    <n v="2561"/>
    <s v="1698"/>
    <s v="0001"/>
    <s v="16061706"/>
    <x v="5"/>
    <x v="370"/>
    <n v="1"/>
    <n v="1"/>
    <n v="2499"/>
    <s v="16980001"/>
    <x v="1"/>
    <s v="16"/>
  </r>
  <r>
    <s v="3160600712161"/>
    <x v="1"/>
    <x v="48"/>
    <n v="7"/>
    <n v="10"/>
    <n v="2561"/>
    <s v="1698"/>
    <s v="0001"/>
    <s v="16061706"/>
    <x v="5"/>
    <x v="87"/>
    <n v="0"/>
    <n v="0"/>
    <n v="2503"/>
    <s v="16980001"/>
    <x v="1"/>
    <s v="16"/>
  </r>
  <r>
    <s v="3160600699858"/>
    <x v="1"/>
    <x v="37"/>
    <n v="2"/>
    <n v="2"/>
    <n v="2561"/>
    <s v="1606"/>
    <s v="0000"/>
    <s v="16061707"/>
    <x v="5"/>
    <x v="11"/>
    <n v="1"/>
    <n v="4"/>
    <n v="2468"/>
    <s v="16060000"/>
    <x v="0"/>
    <s v="16"/>
  </r>
  <r>
    <s v="1169800201987"/>
    <x v="0"/>
    <x v="81"/>
    <n v="26"/>
    <n v="6"/>
    <n v="2561"/>
    <s v="1103"/>
    <s v="0011"/>
    <s v="16061707"/>
    <x v="5"/>
    <x v="84"/>
    <n v="17"/>
    <n v="7"/>
    <n v="2542"/>
    <s v="11030011"/>
    <x v="2"/>
    <s v="11"/>
  </r>
  <r>
    <s v="3170200259711"/>
    <x v="1"/>
    <x v="1"/>
    <n v="11"/>
    <n v="2"/>
    <n v="2561"/>
    <s v="1606"/>
    <s v="0000"/>
    <s v="16061801"/>
    <x v="5"/>
    <x v="11"/>
    <n v="0"/>
    <n v="0"/>
    <n v="2486"/>
    <s v="16060000"/>
    <x v="0"/>
    <s v="16"/>
  </r>
  <r>
    <s v="3160600567854"/>
    <x v="0"/>
    <x v="71"/>
    <n v="4"/>
    <n v="3"/>
    <n v="2561"/>
    <s v="1698"/>
    <s v="0001"/>
    <s v="16061801"/>
    <x v="5"/>
    <x v="17"/>
    <n v="16"/>
    <n v="9"/>
    <n v="2514"/>
    <s v="16980001"/>
    <x v="1"/>
    <s v="16"/>
  </r>
  <r>
    <s v="3160600403118"/>
    <x v="0"/>
    <x v="41"/>
    <n v="11"/>
    <n v="3"/>
    <n v="2561"/>
    <s v="1698"/>
    <s v="0001"/>
    <s v="16061801"/>
    <x v="5"/>
    <x v="15"/>
    <n v="22"/>
    <n v="7"/>
    <n v="2494"/>
    <s v="16980001"/>
    <x v="1"/>
    <s v="16"/>
  </r>
  <r>
    <s v="3160600567757"/>
    <x v="1"/>
    <x v="50"/>
    <n v="12"/>
    <n v="3"/>
    <n v="2561"/>
    <s v="1606"/>
    <s v="0000"/>
    <s v="16061801"/>
    <x v="5"/>
    <x v="11"/>
    <n v="1"/>
    <n v="4"/>
    <n v="2479"/>
    <s v="16060000"/>
    <x v="0"/>
    <s v="16"/>
  </r>
  <r>
    <s v="3160600569822"/>
    <x v="0"/>
    <x v="21"/>
    <n v="28"/>
    <n v="3"/>
    <n v="2561"/>
    <s v="1606"/>
    <s v="0000"/>
    <s v="16061801"/>
    <x v="5"/>
    <x v="11"/>
    <n v="1"/>
    <n v="1"/>
    <n v="2497"/>
    <s v="16060000"/>
    <x v="0"/>
    <s v="16"/>
  </r>
  <r>
    <s v="3160600337310"/>
    <x v="1"/>
    <x v="61"/>
    <n v="29"/>
    <n v="3"/>
    <n v="2561"/>
    <s v="1606"/>
    <s v="0000"/>
    <s v="16061801"/>
    <x v="5"/>
    <x v="11"/>
    <n v="1"/>
    <n v="4"/>
    <n v="2480"/>
    <s v="16060000"/>
    <x v="0"/>
    <s v="16"/>
  </r>
  <r>
    <s v="3330500123103"/>
    <x v="0"/>
    <x v="18"/>
    <n v="15"/>
    <n v="4"/>
    <n v="2561"/>
    <s v="1606"/>
    <s v="0000"/>
    <s v="16061801"/>
    <x v="5"/>
    <x v="11"/>
    <n v="13"/>
    <n v="7"/>
    <n v="2509"/>
    <s v="16060000"/>
    <x v="0"/>
    <s v="16"/>
  </r>
  <r>
    <s v="3190100267592"/>
    <x v="0"/>
    <x v="4"/>
    <n v="16"/>
    <n v="10"/>
    <n v="2561"/>
    <s v="1996"/>
    <s v="0000"/>
    <s v="16061801"/>
    <x v="5"/>
    <x v="23"/>
    <n v="2"/>
    <n v="9"/>
    <n v="2502"/>
    <s v="19960000"/>
    <x v="0"/>
    <s v="19"/>
  </r>
  <r>
    <s v="3160600397550"/>
    <x v="0"/>
    <x v="3"/>
    <n v="28"/>
    <n v="2"/>
    <n v="2561"/>
    <s v="1698"/>
    <s v="0001"/>
    <s v="16061802"/>
    <x v="5"/>
    <x v="102"/>
    <n v="15"/>
    <n v="4"/>
    <n v="2499"/>
    <s v="16980001"/>
    <x v="1"/>
    <s v="16"/>
  </r>
  <r>
    <s v="3160600398041"/>
    <x v="1"/>
    <x v="5"/>
    <n v="4"/>
    <n v="4"/>
    <n v="2561"/>
    <s v="1698"/>
    <s v="0001"/>
    <s v="16061802"/>
    <x v="5"/>
    <x v="371"/>
    <n v="1"/>
    <n v="4"/>
    <n v="2473"/>
    <s v="16980001"/>
    <x v="1"/>
    <s v="16"/>
  </r>
  <r>
    <s v="3160600403061"/>
    <x v="1"/>
    <x v="35"/>
    <n v="9"/>
    <n v="5"/>
    <n v="2561"/>
    <s v="1698"/>
    <s v="0001"/>
    <s v="16061802"/>
    <x v="5"/>
    <x v="32"/>
    <n v="1"/>
    <n v="1"/>
    <n v="2484"/>
    <s v="16980001"/>
    <x v="1"/>
    <s v="16"/>
  </r>
  <r>
    <s v="3609700009156"/>
    <x v="1"/>
    <x v="60"/>
    <n v="17"/>
    <n v="6"/>
    <n v="2561"/>
    <s v="1606"/>
    <s v="0000"/>
    <s v="16061802"/>
    <x v="5"/>
    <x v="11"/>
    <n v="0"/>
    <n v="0"/>
    <n v="2496"/>
    <s v="16060000"/>
    <x v="0"/>
    <s v="16"/>
  </r>
  <r>
    <s v="3160600403088"/>
    <x v="0"/>
    <x v="17"/>
    <n v="18"/>
    <n v="6"/>
    <n v="2561"/>
    <s v="1606"/>
    <s v="0000"/>
    <s v="16061802"/>
    <x v="5"/>
    <x v="11"/>
    <n v="1"/>
    <n v="4"/>
    <n v="2476"/>
    <s v="16060000"/>
    <x v="0"/>
    <s v="16"/>
  </r>
  <r>
    <s v="3160600409094"/>
    <x v="0"/>
    <x v="43"/>
    <n v="10"/>
    <n v="3"/>
    <n v="2561"/>
    <s v="1606"/>
    <s v="0000"/>
    <s v="16061804"/>
    <x v="5"/>
    <x v="11"/>
    <n v="1"/>
    <n v="4"/>
    <n v="2477"/>
    <s v="16060000"/>
    <x v="0"/>
    <s v="16"/>
  </r>
  <r>
    <s v="3160600410319"/>
    <x v="1"/>
    <x v="16"/>
    <n v="28"/>
    <n v="3"/>
    <n v="2561"/>
    <s v="1396"/>
    <s v="0001"/>
    <s v="16061804"/>
    <x v="5"/>
    <x v="2"/>
    <n v="11"/>
    <n v="2"/>
    <n v="2479"/>
    <s v="13960001"/>
    <x v="1"/>
    <s v="13"/>
  </r>
  <r>
    <s v="3770600637849"/>
    <x v="0"/>
    <x v="48"/>
    <n v="22"/>
    <n v="1"/>
    <n v="2561"/>
    <s v="1606"/>
    <s v="0000"/>
    <s v="16061805"/>
    <x v="5"/>
    <x v="11"/>
    <n v="24"/>
    <n v="10"/>
    <n v="2502"/>
    <s v="16060000"/>
    <x v="0"/>
    <s v="16"/>
  </r>
  <r>
    <s v="3160600415655"/>
    <x v="1"/>
    <x v="57"/>
    <n v="4"/>
    <n v="2"/>
    <n v="2561"/>
    <s v="1683"/>
    <s v="0002"/>
    <s v="16061806"/>
    <x v="5"/>
    <x v="119"/>
    <n v="1"/>
    <n v="4"/>
    <n v="2470"/>
    <s v="16830002"/>
    <x v="1"/>
    <s v="16"/>
  </r>
  <r>
    <s v="3160600415647"/>
    <x v="0"/>
    <x v="27"/>
    <n v="5"/>
    <n v="3"/>
    <n v="2561"/>
    <s v="1683"/>
    <s v="0001"/>
    <s v="16061806"/>
    <x v="5"/>
    <x v="344"/>
    <n v="1"/>
    <n v="4"/>
    <n v="2467"/>
    <s v="16830001"/>
    <x v="1"/>
    <s v="16"/>
  </r>
  <r>
    <s v="5160600049299"/>
    <x v="0"/>
    <x v="1"/>
    <n v="19"/>
    <n v="4"/>
    <n v="2561"/>
    <s v="1611"/>
    <s v="0000"/>
    <s v="16061806"/>
    <x v="5"/>
    <x v="6"/>
    <n v="0"/>
    <n v="0"/>
    <n v="2486"/>
    <s v="16110000"/>
    <x v="0"/>
    <s v="16"/>
  </r>
  <r>
    <s v="3160600714083"/>
    <x v="0"/>
    <x v="25"/>
    <n v="28"/>
    <n v="5"/>
    <n v="2561"/>
    <s v="1015"/>
    <s v="0000"/>
    <s v="16061806"/>
    <x v="5"/>
    <x v="132"/>
    <n v="0"/>
    <n v="0"/>
    <n v="2498"/>
    <s v="10150000"/>
    <x v="0"/>
    <s v="10"/>
  </r>
  <r>
    <s v="3160600713613"/>
    <x v="0"/>
    <x v="8"/>
    <n v="5"/>
    <n v="6"/>
    <n v="2561"/>
    <s v="1606"/>
    <s v="0000"/>
    <s v="16061807"/>
    <x v="5"/>
    <x v="11"/>
    <n v="8"/>
    <n v="11"/>
    <n v="2482"/>
    <s v="16060000"/>
    <x v="0"/>
    <s v="16"/>
  </r>
  <r>
    <s v="3160600715497"/>
    <x v="0"/>
    <x v="17"/>
    <n v="1"/>
    <n v="7"/>
    <n v="2561"/>
    <s v="1698"/>
    <s v="0001"/>
    <s v="16061807"/>
    <x v="5"/>
    <x v="11"/>
    <n v="1"/>
    <n v="4"/>
    <n v="2476"/>
    <s v="16980001"/>
    <x v="1"/>
    <s v="16"/>
  </r>
  <r>
    <s v="3160600715691"/>
    <x v="1"/>
    <x v="16"/>
    <n v="14"/>
    <n v="10"/>
    <n v="2561"/>
    <s v="1698"/>
    <s v="0001"/>
    <s v="16061807"/>
    <x v="5"/>
    <x v="71"/>
    <n v="1"/>
    <n v="4"/>
    <n v="2479"/>
    <s v="16980001"/>
    <x v="1"/>
    <s v="16"/>
  </r>
  <r>
    <s v="3160600713907"/>
    <x v="0"/>
    <x v="38"/>
    <n v="31"/>
    <n v="12"/>
    <n v="2561"/>
    <s v="1702"/>
    <s v="0000"/>
    <s v="16061807"/>
    <x v="5"/>
    <x v="37"/>
    <n v="1"/>
    <n v="1"/>
    <n v="2490"/>
    <s v="17020000"/>
    <x v="0"/>
    <s v="17"/>
  </r>
  <r>
    <s v="5160600028984"/>
    <x v="1"/>
    <x v="4"/>
    <n v="15"/>
    <n v="7"/>
    <n v="2561"/>
    <s v="1698"/>
    <s v="0001"/>
    <s v="16061808"/>
    <x v="5"/>
    <x v="32"/>
    <n v="9"/>
    <n v="10"/>
    <n v="2501"/>
    <s v="16980001"/>
    <x v="1"/>
    <s v="16"/>
  </r>
  <r>
    <s v="3160600420985"/>
    <x v="0"/>
    <x v="40"/>
    <n v="13"/>
    <n v="10"/>
    <n v="2561"/>
    <s v="1606"/>
    <s v="0000"/>
    <s v="16061808"/>
    <x v="5"/>
    <x v="157"/>
    <n v="12"/>
    <n v="6"/>
    <n v="2513"/>
    <s v="16060000"/>
    <x v="0"/>
    <s v="16"/>
  </r>
  <r>
    <s v="3620401170518"/>
    <x v="1"/>
    <x v="18"/>
    <n v="16"/>
    <n v="11"/>
    <n v="2561"/>
    <s v="1698"/>
    <s v="0001"/>
    <s v="16061808"/>
    <x v="5"/>
    <x v="32"/>
    <n v="5"/>
    <n v="8"/>
    <n v="2510"/>
    <s v="16980001"/>
    <x v="1"/>
    <s v="16"/>
  </r>
  <r>
    <s v="3169800047062"/>
    <x v="1"/>
    <x v="16"/>
    <n v="31"/>
    <n v="3"/>
    <n v="2561"/>
    <s v="1698"/>
    <s v="0000"/>
    <s v="16061900"/>
    <x v="5"/>
    <x v="11"/>
    <n v="0"/>
    <n v="0"/>
    <n v="2479"/>
    <s v="16980000"/>
    <x v="0"/>
    <s v="16"/>
  </r>
  <r>
    <s v="3169800010541"/>
    <x v="0"/>
    <x v="44"/>
    <n v="4"/>
    <n v="4"/>
    <n v="2561"/>
    <s v="1606"/>
    <s v="0000"/>
    <s v="16061900"/>
    <x v="5"/>
    <x v="26"/>
    <n v="25"/>
    <n v="1"/>
    <n v="2520"/>
    <s v="16060000"/>
    <x v="0"/>
    <s v="16"/>
  </r>
  <r>
    <s v="3169800060077"/>
    <x v="1"/>
    <x v="17"/>
    <n v="5"/>
    <n v="4"/>
    <n v="2561"/>
    <s v="1698"/>
    <s v="0000"/>
    <s v="16061900"/>
    <x v="5"/>
    <x v="98"/>
    <n v="0"/>
    <n v="0"/>
    <n v="2476"/>
    <s v="16980000"/>
    <x v="0"/>
    <s v="16"/>
  </r>
  <r>
    <s v="3169800001739"/>
    <x v="1"/>
    <x v="60"/>
    <n v="7"/>
    <n v="4"/>
    <n v="2561"/>
    <s v="2604"/>
    <s v="0002"/>
    <s v="16061900"/>
    <x v="5"/>
    <x v="6"/>
    <n v="0"/>
    <n v="0"/>
    <n v="2496"/>
    <s v="26040002"/>
    <x v="1"/>
    <s v="26"/>
  </r>
  <r>
    <s v="3169900246075"/>
    <x v="1"/>
    <x v="60"/>
    <n v="26"/>
    <n v="4"/>
    <n v="2561"/>
    <s v="2198"/>
    <s v="0001"/>
    <s v="16061900"/>
    <x v="5"/>
    <x v="11"/>
    <n v="8"/>
    <n v="8"/>
    <n v="2495"/>
    <s v="21980001"/>
    <x v="1"/>
    <s v="21"/>
  </r>
  <r>
    <s v="3160300173699"/>
    <x v="0"/>
    <x v="60"/>
    <n v="1"/>
    <n v="5"/>
    <n v="2561"/>
    <s v="1698"/>
    <s v="0001"/>
    <s v="16061900"/>
    <x v="5"/>
    <x v="4"/>
    <n v="18"/>
    <n v="8"/>
    <n v="2495"/>
    <s v="16980001"/>
    <x v="1"/>
    <s v="16"/>
  </r>
  <r>
    <s v="3169800059214"/>
    <x v="0"/>
    <x v="38"/>
    <n v="3"/>
    <n v="5"/>
    <n v="2561"/>
    <s v="1698"/>
    <s v="0000"/>
    <s v="16061900"/>
    <x v="5"/>
    <x v="11"/>
    <n v="10"/>
    <n v="4"/>
    <n v="2490"/>
    <s v="16980000"/>
    <x v="0"/>
    <s v="16"/>
  </r>
  <r>
    <s v="3169800048034"/>
    <x v="1"/>
    <x v="12"/>
    <n v="7"/>
    <n v="5"/>
    <n v="2561"/>
    <s v="1698"/>
    <s v="0001"/>
    <s v="16061900"/>
    <x v="5"/>
    <x v="11"/>
    <n v="15"/>
    <n v="4"/>
    <n v="2514"/>
    <s v="16980001"/>
    <x v="1"/>
    <s v="16"/>
  </r>
  <r>
    <s v="3169800041676"/>
    <x v="0"/>
    <x v="18"/>
    <n v="13"/>
    <n v="5"/>
    <n v="2561"/>
    <s v="1683"/>
    <s v="0001"/>
    <s v="16061900"/>
    <x v="5"/>
    <x v="25"/>
    <n v="9"/>
    <n v="7"/>
    <n v="2509"/>
    <s v="16830001"/>
    <x v="1"/>
    <s v="16"/>
  </r>
  <r>
    <s v="3169800006480"/>
    <x v="0"/>
    <x v="10"/>
    <n v="18"/>
    <n v="5"/>
    <n v="2561"/>
    <s v="1698"/>
    <s v="0001"/>
    <s v="16061900"/>
    <x v="5"/>
    <x v="32"/>
    <n v="0"/>
    <n v="0"/>
    <n v="2493"/>
    <s v="16980001"/>
    <x v="1"/>
    <s v="16"/>
  </r>
  <r>
    <s v="3169800044713"/>
    <x v="0"/>
    <x v="24"/>
    <n v="27"/>
    <n v="5"/>
    <n v="2561"/>
    <s v="1698"/>
    <s v="0001"/>
    <s v="16061900"/>
    <x v="5"/>
    <x v="110"/>
    <n v="8"/>
    <n v="3"/>
    <n v="2482"/>
    <s v="16980001"/>
    <x v="1"/>
    <s v="16"/>
  </r>
  <r>
    <s v="3160300939462"/>
    <x v="0"/>
    <x v="24"/>
    <n v="30"/>
    <n v="5"/>
    <n v="2561"/>
    <s v="1606"/>
    <s v="0000"/>
    <s v="16061900"/>
    <x v="5"/>
    <x v="11"/>
    <n v="1"/>
    <n v="4"/>
    <n v="2482"/>
    <s v="16060000"/>
    <x v="0"/>
    <s v="16"/>
  </r>
  <r>
    <s v="3169800058871"/>
    <x v="1"/>
    <x v="16"/>
    <n v="3"/>
    <n v="7"/>
    <n v="2561"/>
    <s v="1032"/>
    <s v="0000"/>
    <s v="16061900"/>
    <x v="5"/>
    <x v="11"/>
    <n v="0"/>
    <n v="0"/>
    <n v="2479"/>
    <s v="10320000"/>
    <x v="0"/>
    <s v="10"/>
  </r>
  <r>
    <s v="3169800014814"/>
    <x v="1"/>
    <x v="21"/>
    <n v="7"/>
    <n v="7"/>
    <n v="2561"/>
    <s v="1698"/>
    <s v="0001"/>
    <s v="16061900"/>
    <x v="5"/>
    <x v="34"/>
    <n v="10"/>
    <n v="7"/>
    <n v="2496"/>
    <s v="16980001"/>
    <x v="1"/>
    <s v="16"/>
  </r>
  <r>
    <s v="5169800016147"/>
    <x v="0"/>
    <x v="31"/>
    <n v="23"/>
    <n v="7"/>
    <n v="2561"/>
    <s v="1698"/>
    <s v="0000"/>
    <s v="16061900"/>
    <x v="5"/>
    <x v="11"/>
    <n v="24"/>
    <n v="2"/>
    <n v="2474"/>
    <s v="16980000"/>
    <x v="0"/>
    <s v="16"/>
  </r>
  <r>
    <s v="1169800097314"/>
    <x v="0"/>
    <x v="80"/>
    <n v="26"/>
    <n v="7"/>
    <n v="2561"/>
    <s v="1698"/>
    <s v="0001"/>
    <s v="16061900"/>
    <x v="5"/>
    <x v="32"/>
    <n v="2"/>
    <n v="11"/>
    <n v="2532"/>
    <s v="16980001"/>
    <x v="1"/>
    <s v="16"/>
  </r>
  <r>
    <s v="3169800053526"/>
    <x v="0"/>
    <x v="9"/>
    <n v="27"/>
    <n v="7"/>
    <n v="2561"/>
    <s v="1698"/>
    <s v="0000"/>
    <s v="16061900"/>
    <x v="5"/>
    <x v="11"/>
    <n v="15"/>
    <n v="1"/>
    <n v="2521"/>
    <s v="16980000"/>
    <x v="0"/>
    <s v="16"/>
  </r>
  <r>
    <s v="3102201798013"/>
    <x v="0"/>
    <x v="3"/>
    <n v="30"/>
    <n v="7"/>
    <n v="2561"/>
    <s v="1698"/>
    <s v="0000"/>
    <s v="16061900"/>
    <x v="5"/>
    <x v="11"/>
    <n v="4"/>
    <n v="3"/>
    <n v="2500"/>
    <s v="16980000"/>
    <x v="0"/>
    <s v="16"/>
  </r>
  <r>
    <s v="3169800055642"/>
    <x v="0"/>
    <x v="4"/>
    <n v="30"/>
    <n v="7"/>
    <n v="2561"/>
    <s v="1698"/>
    <s v="0000"/>
    <s v="16061900"/>
    <x v="5"/>
    <x v="105"/>
    <n v="13"/>
    <n v="10"/>
    <n v="2501"/>
    <s v="16980000"/>
    <x v="0"/>
    <s v="16"/>
  </r>
  <r>
    <s v="3169800004550"/>
    <x v="0"/>
    <x v="16"/>
    <n v="3"/>
    <n v="8"/>
    <n v="2561"/>
    <s v="1698"/>
    <s v="0001"/>
    <s v="16061900"/>
    <x v="5"/>
    <x v="3"/>
    <n v="13"/>
    <n v="9"/>
    <n v="2478"/>
    <s v="16980001"/>
    <x v="1"/>
    <s v="16"/>
  </r>
  <r>
    <s v="3169800047542"/>
    <x v="1"/>
    <x v="46"/>
    <n v="10"/>
    <n v="8"/>
    <n v="2561"/>
    <s v="1698"/>
    <s v="0001"/>
    <s v="16061900"/>
    <x v="5"/>
    <x v="71"/>
    <n v="0"/>
    <n v="0"/>
    <n v="2489"/>
    <s v="16980001"/>
    <x v="1"/>
    <s v="16"/>
  </r>
  <r>
    <s v="3169800048603"/>
    <x v="0"/>
    <x v="30"/>
    <n v="30"/>
    <n v="8"/>
    <n v="2561"/>
    <s v="1698"/>
    <s v="0001"/>
    <s v="16061900"/>
    <x v="5"/>
    <x v="25"/>
    <n v="16"/>
    <n v="7"/>
    <n v="2506"/>
    <s v="16980001"/>
    <x v="1"/>
    <s v="16"/>
  </r>
  <r>
    <s v="3160600029887"/>
    <x v="1"/>
    <x v="76"/>
    <n v="6"/>
    <n v="9"/>
    <n v="2561"/>
    <s v="1698"/>
    <s v="0000"/>
    <s v="16061900"/>
    <x v="5"/>
    <x v="11"/>
    <n v="1"/>
    <n v="4"/>
    <n v="2465"/>
    <s v="16980000"/>
    <x v="0"/>
    <s v="16"/>
  </r>
  <r>
    <s v="3169800037377"/>
    <x v="0"/>
    <x v="76"/>
    <n v="9"/>
    <n v="9"/>
    <n v="2561"/>
    <s v="1698"/>
    <s v="0001"/>
    <s v="16061900"/>
    <x v="5"/>
    <x v="37"/>
    <n v="0"/>
    <n v="0"/>
    <n v="2465"/>
    <s v="16980001"/>
    <x v="1"/>
    <s v="16"/>
  </r>
  <r>
    <s v="1101800590561"/>
    <x v="0"/>
    <x v="82"/>
    <n v="21"/>
    <n v="9"/>
    <n v="2561"/>
    <s v="1406"/>
    <s v="0000"/>
    <s v="16061900"/>
    <x v="5"/>
    <x v="71"/>
    <n v="20"/>
    <n v="3"/>
    <n v="2536"/>
    <s v="14060000"/>
    <x v="0"/>
    <s v="14"/>
  </r>
  <r>
    <s v="3169800003367"/>
    <x v="0"/>
    <x v="49"/>
    <n v="23"/>
    <n v="9"/>
    <n v="2561"/>
    <s v="1698"/>
    <s v="0001"/>
    <s v="16061900"/>
    <x v="5"/>
    <x v="2"/>
    <n v="28"/>
    <n v="3"/>
    <n v="2494"/>
    <s v="16980001"/>
    <x v="1"/>
    <s v="16"/>
  </r>
  <r>
    <s v="3169800038004"/>
    <x v="0"/>
    <x v="31"/>
    <n v="29"/>
    <n v="9"/>
    <n v="2561"/>
    <s v="1042"/>
    <s v="0002"/>
    <s v="16061900"/>
    <x v="5"/>
    <x v="2"/>
    <n v="15"/>
    <n v="6"/>
    <n v="2474"/>
    <s v="10420002"/>
    <x v="2"/>
    <s v="10"/>
  </r>
  <r>
    <s v="3100900657247"/>
    <x v="0"/>
    <x v="60"/>
    <n v="30"/>
    <n v="9"/>
    <n v="2561"/>
    <s v="1999"/>
    <s v="0001"/>
    <s v="16061900"/>
    <x v="5"/>
    <x v="32"/>
    <n v="0"/>
    <n v="0"/>
    <n v="2496"/>
    <s v="19990001"/>
    <x v="1"/>
    <s v="19"/>
  </r>
  <r>
    <s v="3169800021845"/>
    <x v="0"/>
    <x v="10"/>
    <n v="8"/>
    <n v="10"/>
    <n v="2561"/>
    <s v="1698"/>
    <s v="0001"/>
    <s v="16061900"/>
    <x v="5"/>
    <x v="24"/>
    <n v="12"/>
    <n v="12"/>
    <n v="2492"/>
    <s v="16980001"/>
    <x v="1"/>
    <s v="16"/>
  </r>
  <r>
    <s v="3600700715311"/>
    <x v="1"/>
    <x v="55"/>
    <n v="17"/>
    <n v="11"/>
    <n v="2561"/>
    <s v="1698"/>
    <s v="0001"/>
    <s v="16061900"/>
    <x v="5"/>
    <x v="17"/>
    <n v="15"/>
    <n v="10"/>
    <n v="2508"/>
    <s v="16980001"/>
    <x v="1"/>
    <s v="16"/>
  </r>
  <r>
    <s v="3160600332253"/>
    <x v="0"/>
    <x v="10"/>
    <n v="21"/>
    <n v="11"/>
    <n v="2561"/>
    <s v="1606"/>
    <s v="0000"/>
    <s v="16061900"/>
    <x v="5"/>
    <x v="11"/>
    <n v="13"/>
    <n v="4"/>
    <n v="2493"/>
    <s v="16060000"/>
    <x v="0"/>
    <s v="16"/>
  </r>
  <r>
    <s v="3169800034211"/>
    <x v="0"/>
    <x v="14"/>
    <n v="26"/>
    <n v="11"/>
    <n v="2561"/>
    <s v="5799"/>
    <s v="0001"/>
    <s v="16061900"/>
    <x v="5"/>
    <x v="279"/>
    <n v="21"/>
    <n v="11"/>
    <n v="2472"/>
    <s v="57990001"/>
    <x v="1"/>
    <s v="57"/>
  </r>
  <r>
    <s v="3180400429024"/>
    <x v="1"/>
    <x v="45"/>
    <n v="1"/>
    <n v="12"/>
    <n v="2561"/>
    <s v="1698"/>
    <s v="0000"/>
    <s v="16061900"/>
    <x v="5"/>
    <x v="11"/>
    <n v="24"/>
    <n v="1"/>
    <n v="2501"/>
    <s v="16980000"/>
    <x v="0"/>
    <s v="16"/>
  </r>
  <r>
    <s v="3659900063979"/>
    <x v="1"/>
    <x v="46"/>
    <n v="6"/>
    <n v="12"/>
    <n v="2561"/>
    <s v="1499"/>
    <s v="0001"/>
    <s v="16061900"/>
    <x v="5"/>
    <x v="25"/>
    <n v="1"/>
    <n v="1"/>
    <n v="2489"/>
    <s v="14990001"/>
    <x v="1"/>
    <s v="14"/>
  </r>
  <r>
    <s v="3169800022078"/>
    <x v="0"/>
    <x v="51"/>
    <n v="9"/>
    <n v="12"/>
    <n v="2561"/>
    <s v="1007"/>
    <s v="0001"/>
    <s v="16061900"/>
    <x v="5"/>
    <x v="11"/>
    <n v="24"/>
    <n v="11"/>
    <n v="2519"/>
    <s v="10070001"/>
    <x v="1"/>
    <s v="10"/>
  </r>
  <r>
    <s v="3169800011173"/>
    <x v="1"/>
    <x v="1"/>
    <n v="15"/>
    <n v="4"/>
    <n v="2561"/>
    <s v="1698"/>
    <s v="0001"/>
    <s v="16062001"/>
    <x v="5"/>
    <x v="70"/>
    <n v="0"/>
    <n v="0"/>
    <n v="2486"/>
    <s v="16980001"/>
    <x v="1"/>
    <s v="16"/>
  </r>
  <r>
    <s v="3160600003926"/>
    <x v="0"/>
    <x v="37"/>
    <n v="4"/>
    <n v="5"/>
    <n v="2561"/>
    <s v="1698"/>
    <s v="0001"/>
    <s v="16062001"/>
    <x v="5"/>
    <x v="27"/>
    <n v="16"/>
    <n v="8"/>
    <n v="2468"/>
    <s v="16980001"/>
    <x v="1"/>
    <s v="16"/>
  </r>
  <r>
    <s v="3102002322388"/>
    <x v="1"/>
    <x v="14"/>
    <n v="9"/>
    <n v="6"/>
    <n v="2561"/>
    <s v="1683"/>
    <s v="0001"/>
    <s v="16062001"/>
    <x v="5"/>
    <x v="31"/>
    <n v="28"/>
    <n v="10"/>
    <n v="2471"/>
    <s v="16830001"/>
    <x v="1"/>
    <s v="16"/>
  </r>
  <r>
    <s v="3160300714011"/>
    <x v="0"/>
    <x v="69"/>
    <n v="20"/>
    <n v="4"/>
    <n v="2561"/>
    <s v="1698"/>
    <s v="0001"/>
    <s v="16062002"/>
    <x v="5"/>
    <x v="16"/>
    <n v="12"/>
    <n v="10"/>
    <n v="2516"/>
    <s v="16980001"/>
    <x v="1"/>
    <s v="16"/>
  </r>
  <r>
    <s v="3160600004965"/>
    <x v="1"/>
    <x v="17"/>
    <n v="28"/>
    <n v="7"/>
    <n v="2561"/>
    <s v="1606"/>
    <s v="0000"/>
    <s v="16062002"/>
    <x v="5"/>
    <x v="11"/>
    <n v="1"/>
    <n v="4"/>
    <n v="2476"/>
    <s v="16060000"/>
    <x v="0"/>
    <s v="16"/>
  </r>
  <r>
    <s v="3160600006160"/>
    <x v="1"/>
    <x v="37"/>
    <n v="7"/>
    <n v="9"/>
    <n v="2561"/>
    <s v="1606"/>
    <s v="0000"/>
    <s v="16062002"/>
    <x v="5"/>
    <x v="11"/>
    <n v="1"/>
    <n v="4"/>
    <n v="2469"/>
    <s v="16060000"/>
    <x v="0"/>
    <s v="16"/>
  </r>
  <r>
    <s v="3160600013166"/>
    <x v="0"/>
    <x v="1"/>
    <n v="10"/>
    <n v="4"/>
    <n v="2561"/>
    <s v="1196"/>
    <s v="0001"/>
    <s v="16062003"/>
    <x v="5"/>
    <x v="372"/>
    <n v="1"/>
    <n v="1"/>
    <n v="2486"/>
    <s v="11960001"/>
    <x v="2"/>
    <s v="11"/>
  </r>
  <r>
    <s v="3160600013310"/>
    <x v="0"/>
    <x v="20"/>
    <n v="17"/>
    <n v="11"/>
    <n v="2561"/>
    <s v="2601"/>
    <s v="0000"/>
    <s v="16062003"/>
    <x v="5"/>
    <x v="11"/>
    <n v="1"/>
    <n v="4"/>
    <n v="2470"/>
    <s v="26010000"/>
    <x v="0"/>
    <s v="26"/>
  </r>
  <r>
    <s v="3160600010868"/>
    <x v="1"/>
    <x v="61"/>
    <n v="16"/>
    <n v="12"/>
    <n v="2561"/>
    <s v="1683"/>
    <s v="0002"/>
    <s v="16062003"/>
    <x v="5"/>
    <x v="11"/>
    <n v="12"/>
    <n v="10"/>
    <n v="2481"/>
    <s v="16830002"/>
    <x v="1"/>
    <s v="16"/>
  </r>
  <r>
    <s v="3160100289707"/>
    <x v="1"/>
    <x v="10"/>
    <n v="20"/>
    <n v="12"/>
    <n v="2561"/>
    <s v="1698"/>
    <s v="0001"/>
    <s v="16062003"/>
    <x v="5"/>
    <x v="22"/>
    <n v="6"/>
    <n v="11"/>
    <n v="2493"/>
    <s v="16980001"/>
    <x v="1"/>
    <s v="16"/>
  </r>
  <r>
    <s v="3160600014103"/>
    <x v="1"/>
    <x v="50"/>
    <n v="10"/>
    <n v="4"/>
    <n v="2561"/>
    <s v="1698"/>
    <s v="0001"/>
    <s v="16062004"/>
    <x v="5"/>
    <x v="373"/>
    <n v="1"/>
    <n v="4"/>
    <n v="2480"/>
    <s v="16980001"/>
    <x v="1"/>
    <s v="16"/>
  </r>
  <r>
    <s v="3160600017153"/>
    <x v="0"/>
    <x v="29"/>
    <n v="5"/>
    <n v="3"/>
    <n v="2561"/>
    <s v="1606"/>
    <s v="0000"/>
    <s v="16062005"/>
    <x v="5"/>
    <x v="11"/>
    <n v="1"/>
    <n v="1"/>
    <n v="2492"/>
    <s v="16060000"/>
    <x v="0"/>
    <s v="16"/>
  </r>
  <r>
    <s v="3160600018214"/>
    <x v="0"/>
    <x v="61"/>
    <n v="24"/>
    <n v="7"/>
    <n v="2561"/>
    <s v="1698"/>
    <s v="0001"/>
    <s v="16062005"/>
    <x v="5"/>
    <x v="24"/>
    <n v="1"/>
    <n v="4"/>
    <n v="2481"/>
    <s v="16980001"/>
    <x v="1"/>
    <s v="16"/>
  </r>
  <r>
    <s v="5160600006352"/>
    <x v="0"/>
    <x v="40"/>
    <n v="4"/>
    <n v="8"/>
    <n v="2561"/>
    <s v="1698"/>
    <s v="0001"/>
    <s v="16062005"/>
    <x v="5"/>
    <x v="374"/>
    <n v="5"/>
    <n v="6"/>
    <n v="2513"/>
    <s v="16980001"/>
    <x v="1"/>
    <s v="16"/>
  </r>
  <r>
    <s v="3160600016955"/>
    <x v="0"/>
    <x v="77"/>
    <n v="12"/>
    <n v="8"/>
    <n v="2561"/>
    <s v="1606"/>
    <s v="0000"/>
    <s v="16062005"/>
    <x v="5"/>
    <x v="4"/>
    <n v="21"/>
    <n v="11"/>
    <n v="2511"/>
    <s v="16060000"/>
    <x v="0"/>
    <s v="16"/>
  </r>
  <r>
    <s v="3160600024249"/>
    <x v="0"/>
    <x v="61"/>
    <n v="28"/>
    <n v="1"/>
    <n v="2561"/>
    <s v="1606"/>
    <s v="0000"/>
    <s v="16062006"/>
    <x v="5"/>
    <x v="11"/>
    <n v="9"/>
    <n v="4"/>
    <n v="2480"/>
    <s v="16060000"/>
    <x v="0"/>
    <s v="16"/>
  </r>
  <r>
    <s v="3160600023340"/>
    <x v="0"/>
    <x v="26"/>
    <n v="22"/>
    <n v="9"/>
    <n v="2561"/>
    <s v="1698"/>
    <s v="0001"/>
    <s v="16062006"/>
    <x v="5"/>
    <x v="11"/>
    <n v="1"/>
    <n v="4"/>
    <n v="2485"/>
    <s v="16980001"/>
    <x v="1"/>
    <s v="16"/>
  </r>
  <r>
    <s v="3160600022645"/>
    <x v="0"/>
    <x v="12"/>
    <n v="8"/>
    <n v="11"/>
    <n v="2561"/>
    <s v="1307"/>
    <s v="0000"/>
    <s v="16062006"/>
    <x v="5"/>
    <x v="11"/>
    <n v="21"/>
    <n v="12"/>
    <n v="2513"/>
    <s v="13070000"/>
    <x v="0"/>
    <s v="13"/>
  </r>
  <r>
    <s v="3101700819325"/>
    <x v="0"/>
    <x v="47"/>
    <n v="9"/>
    <n v="12"/>
    <n v="2561"/>
    <s v="1698"/>
    <s v="0001"/>
    <s v="16062006"/>
    <x v="5"/>
    <x v="290"/>
    <n v="9"/>
    <n v="1"/>
    <n v="2504"/>
    <s v="16980001"/>
    <x v="1"/>
    <s v="16"/>
  </r>
  <r>
    <s v="3160600025512"/>
    <x v="1"/>
    <x v="20"/>
    <n v="9"/>
    <n v="1"/>
    <n v="2561"/>
    <s v="1606"/>
    <s v="0000"/>
    <s v="16062007"/>
    <x v="5"/>
    <x v="11"/>
    <n v="1"/>
    <n v="4"/>
    <n v="2469"/>
    <s v="16060000"/>
    <x v="0"/>
    <s v="16"/>
  </r>
  <r>
    <s v="3160600028031"/>
    <x v="1"/>
    <x v="50"/>
    <n v="22"/>
    <n v="1"/>
    <n v="2561"/>
    <s v="1606"/>
    <s v="0000"/>
    <s v="16062008"/>
    <x v="5"/>
    <x v="11"/>
    <n v="1"/>
    <n v="1"/>
    <n v="2480"/>
    <s v="16060000"/>
    <x v="0"/>
    <s v="16"/>
  </r>
  <r>
    <s v="3160600661516"/>
    <x v="0"/>
    <x v="25"/>
    <n v="14"/>
    <n v="2"/>
    <n v="2561"/>
    <s v="1698"/>
    <s v="0001"/>
    <s v="16062008"/>
    <x v="5"/>
    <x v="29"/>
    <n v="26"/>
    <n v="12"/>
    <n v="2497"/>
    <s v="16980001"/>
    <x v="1"/>
    <s v="16"/>
  </r>
  <r>
    <s v="3160600029356"/>
    <x v="0"/>
    <x v="18"/>
    <n v="17"/>
    <n v="3"/>
    <n v="2561"/>
    <s v="1698"/>
    <s v="0001"/>
    <s v="16062008"/>
    <x v="5"/>
    <x v="2"/>
    <n v="12"/>
    <n v="6"/>
    <n v="2509"/>
    <s v="16980001"/>
    <x v="1"/>
    <s v="16"/>
  </r>
  <r>
    <s v="3180200099179"/>
    <x v="0"/>
    <x v="40"/>
    <n v="18"/>
    <n v="9"/>
    <n v="2561"/>
    <s v="1698"/>
    <s v="0001"/>
    <s v="16062008"/>
    <x v="5"/>
    <x v="22"/>
    <n v="3"/>
    <n v="9"/>
    <n v="2513"/>
    <s v="16980001"/>
    <x v="1"/>
    <s v="16"/>
  </r>
  <r>
    <s v="3160600030893"/>
    <x v="0"/>
    <x v="14"/>
    <n v="7"/>
    <n v="12"/>
    <n v="2561"/>
    <s v="1043"/>
    <s v="0002"/>
    <s v="16062009"/>
    <x v="5"/>
    <x v="86"/>
    <n v="1"/>
    <n v="4"/>
    <n v="2472"/>
    <s v="10430002"/>
    <x v="2"/>
    <s v="10"/>
  </r>
  <r>
    <s v="3160600664396"/>
    <x v="1"/>
    <x v="10"/>
    <n v="5"/>
    <n v="8"/>
    <n v="2561"/>
    <s v="1683"/>
    <s v="0001"/>
    <s v="16062010"/>
    <x v="5"/>
    <x v="25"/>
    <n v="24"/>
    <n v="1"/>
    <n v="2493"/>
    <s v="16830001"/>
    <x v="1"/>
    <s v="16"/>
  </r>
  <r>
    <s v="3160600666275"/>
    <x v="1"/>
    <x v="77"/>
    <n v="13"/>
    <n v="9"/>
    <n v="2561"/>
    <s v="1698"/>
    <s v="0001"/>
    <s v="16062010"/>
    <x v="5"/>
    <x v="118"/>
    <n v="27"/>
    <n v="7"/>
    <n v="2512"/>
    <s v="16980001"/>
    <x v="1"/>
    <s v="16"/>
  </r>
  <r>
    <s v="3160600474651"/>
    <x v="1"/>
    <x v="14"/>
    <n v="17"/>
    <n v="2"/>
    <n v="2561"/>
    <s v="1606"/>
    <s v="0000"/>
    <s v="16062101"/>
    <x v="5"/>
    <x v="11"/>
    <n v="1"/>
    <n v="4"/>
    <n v="2471"/>
    <s v="16060000"/>
    <x v="0"/>
    <s v="16"/>
  </r>
  <r>
    <s v="3160600479548"/>
    <x v="1"/>
    <x v="8"/>
    <n v="14"/>
    <n v="3"/>
    <n v="2561"/>
    <s v="1606"/>
    <s v="0000"/>
    <s v="16062101"/>
    <x v="5"/>
    <x v="11"/>
    <n v="1"/>
    <n v="4"/>
    <n v="2482"/>
    <s v="16060000"/>
    <x v="0"/>
    <s v="16"/>
  </r>
  <r>
    <s v="5160600004911"/>
    <x v="0"/>
    <x v="16"/>
    <n v="13"/>
    <n v="5"/>
    <n v="2561"/>
    <s v="1698"/>
    <s v="0001"/>
    <s v="16062101"/>
    <x v="5"/>
    <x v="32"/>
    <n v="0"/>
    <n v="0"/>
    <n v="2479"/>
    <s v="16980001"/>
    <x v="1"/>
    <s v="16"/>
  </r>
  <r>
    <s v="3160600475402"/>
    <x v="0"/>
    <x v="16"/>
    <n v="4"/>
    <n v="6"/>
    <n v="2561"/>
    <s v="1698"/>
    <s v="0001"/>
    <s v="16062101"/>
    <x v="5"/>
    <x v="25"/>
    <n v="1"/>
    <n v="4"/>
    <n v="2479"/>
    <s v="16980001"/>
    <x v="1"/>
    <s v="16"/>
  </r>
  <r>
    <s v="3160600476093"/>
    <x v="1"/>
    <x v="30"/>
    <n v="27"/>
    <n v="7"/>
    <n v="2561"/>
    <s v="1698"/>
    <s v="0001"/>
    <s v="16062101"/>
    <x v="5"/>
    <x v="186"/>
    <n v="20"/>
    <n v="10"/>
    <n v="2505"/>
    <s v="16980001"/>
    <x v="1"/>
    <s v="16"/>
  </r>
  <r>
    <s v="5160600006085"/>
    <x v="0"/>
    <x v="13"/>
    <n v="24"/>
    <n v="9"/>
    <n v="2561"/>
    <s v="1698"/>
    <s v="0001"/>
    <s v="16062101"/>
    <x v="5"/>
    <x v="10"/>
    <n v="0"/>
    <n v="0"/>
    <n v="2477"/>
    <s v="16980001"/>
    <x v="1"/>
    <s v="16"/>
  </r>
  <r>
    <s v="3160600475551"/>
    <x v="1"/>
    <x v="26"/>
    <n v="8"/>
    <n v="11"/>
    <n v="2561"/>
    <s v="1032"/>
    <s v="0002"/>
    <s v="16062101"/>
    <x v="5"/>
    <x v="2"/>
    <n v="10"/>
    <n v="5"/>
    <n v="2485"/>
    <s v="10320002"/>
    <x v="1"/>
    <s v="10"/>
  </r>
  <r>
    <s v="3160600284119"/>
    <x v="0"/>
    <x v="10"/>
    <n v="6"/>
    <n v="12"/>
    <n v="2561"/>
    <s v="1606"/>
    <s v="0000"/>
    <s v="16062101"/>
    <x v="5"/>
    <x v="11"/>
    <n v="1"/>
    <n v="1"/>
    <n v="2493"/>
    <s v="16060000"/>
    <x v="0"/>
    <s v="16"/>
  </r>
  <r>
    <s v="3160600572165"/>
    <x v="1"/>
    <x v="17"/>
    <n v="10"/>
    <n v="3"/>
    <n v="2561"/>
    <s v="1606"/>
    <s v="0000"/>
    <s v="16062102"/>
    <x v="5"/>
    <x v="11"/>
    <n v="1"/>
    <n v="4"/>
    <n v="2475"/>
    <s v="16060000"/>
    <x v="0"/>
    <s v="16"/>
  </r>
  <r>
    <s v="5160699012392"/>
    <x v="1"/>
    <x v="38"/>
    <n v="26"/>
    <n v="4"/>
    <n v="2561"/>
    <s v="1698"/>
    <s v="0001"/>
    <s v="16062102"/>
    <x v="5"/>
    <x v="17"/>
    <n v="1"/>
    <n v="1"/>
    <n v="2490"/>
    <s v="16980001"/>
    <x v="1"/>
    <s v="16"/>
  </r>
  <r>
    <s v="3160600575423"/>
    <x v="0"/>
    <x v="16"/>
    <n v="20"/>
    <n v="5"/>
    <n v="2561"/>
    <s v="1698"/>
    <s v="0001"/>
    <s v="16062102"/>
    <x v="5"/>
    <x v="2"/>
    <n v="1"/>
    <n v="4"/>
    <n v="2479"/>
    <s v="16980001"/>
    <x v="1"/>
    <s v="16"/>
  </r>
  <r>
    <s v="3160600577272"/>
    <x v="0"/>
    <x v="38"/>
    <n v="4"/>
    <n v="9"/>
    <n v="2561"/>
    <s v="1698"/>
    <s v="0001"/>
    <s v="16062102"/>
    <x v="5"/>
    <x v="2"/>
    <n v="1"/>
    <n v="1"/>
    <n v="2490"/>
    <s v="16980001"/>
    <x v="1"/>
    <s v="16"/>
  </r>
  <r>
    <s v="5302190001071"/>
    <x v="1"/>
    <x v="16"/>
    <n v="6"/>
    <n v="1"/>
    <n v="2561"/>
    <s v="1698"/>
    <s v="0001"/>
    <s v="16062103"/>
    <x v="5"/>
    <x v="71"/>
    <n v="0"/>
    <n v="0"/>
    <n v="2479"/>
    <s v="16980001"/>
    <x v="1"/>
    <s v="16"/>
  </r>
  <r>
    <s v="3160600580133"/>
    <x v="0"/>
    <x v="24"/>
    <n v="10"/>
    <n v="2"/>
    <n v="2561"/>
    <s v="1606"/>
    <s v="0000"/>
    <s v="16062103"/>
    <x v="5"/>
    <x v="11"/>
    <n v="1"/>
    <n v="4"/>
    <n v="2481"/>
    <s v="16060000"/>
    <x v="0"/>
    <s v="16"/>
  </r>
  <r>
    <s v="3160600583043"/>
    <x v="0"/>
    <x v="26"/>
    <n v="28"/>
    <n v="3"/>
    <n v="2561"/>
    <s v="1698"/>
    <s v="0001"/>
    <s v="16062103"/>
    <x v="5"/>
    <x v="77"/>
    <n v="1"/>
    <n v="4"/>
    <n v="2484"/>
    <s v="16980001"/>
    <x v="1"/>
    <s v="16"/>
  </r>
  <r>
    <s v="3160600581121"/>
    <x v="1"/>
    <x v="3"/>
    <n v="17"/>
    <n v="4"/>
    <n v="2561"/>
    <s v="1606"/>
    <s v="0000"/>
    <s v="16062103"/>
    <x v="5"/>
    <x v="336"/>
    <n v="22"/>
    <n v="9"/>
    <n v="2499"/>
    <s v="16060000"/>
    <x v="0"/>
    <s v="16"/>
  </r>
  <r>
    <s v="3160600579089"/>
    <x v="0"/>
    <x v="46"/>
    <n v="19"/>
    <n v="5"/>
    <n v="2561"/>
    <s v="1698"/>
    <s v="0001"/>
    <s v="16062103"/>
    <x v="5"/>
    <x v="344"/>
    <n v="1"/>
    <n v="1"/>
    <n v="2489"/>
    <s v="16980001"/>
    <x v="1"/>
    <s v="16"/>
  </r>
  <r>
    <s v="3330900793033"/>
    <x v="0"/>
    <x v="46"/>
    <n v="8"/>
    <n v="6"/>
    <n v="2561"/>
    <s v="1698"/>
    <s v="0001"/>
    <s v="16062103"/>
    <x v="5"/>
    <x v="11"/>
    <n v="18"/>
    <n v="1"/>
    <n v="2489"/>
    <s v="16980001"/>
    <x v="1"/>
    <s v="16"/>
  </r>
  <r>
    <s v="3160600583051"/>
    <x v="1"/>
    <x v="10"/>
    <n v="9"/>
    <n v="6"/>
    <n v="2561"/>
    <s v="1698"/>
    <s v="0001"/>
    <s v="16062103"/>
    <x v="5"/>
    <x v="24"/>
    <n v="1"/>
    <n v="1"/>
    <n v="2493"/>
    <s v="16980001"/>
    <x v="1"/>
    <s v="16"/>
  </r>
  <r>
    <s v="3160600582942"/>
    <x v="1"/>
    <x v="37"/>
    <n v="3"/>
    <n v="9"/>
    <n v="2561"/>
    <s v="1606"/>
    <s v="0000"/>
    <s v="16062103"/>
    <x v="5"/>
    <x v="11"/>
    <n v="1"/>
    <n v="4"/>
    <n v="2469"/>
    <s v="16060000"/>
    <x v="0"/>
    <s v="16"/>
  </r>
  <r>
    <s v="3160600581377"/>
    <x v="0"/>
    <x v="8"/>
    <n v="6"/>
    <n v="11"/>
    <n v="2561"/>
    <s v="1606"/>
    <s v="0000"/>
    <s v="16062103"/>
    <x v="5"/>
    <x v="11"/>
    <n v="1"/>
    <n v="4"/>
    <n v="2483"/>
    <s v="16060000"/>
    <x v="0"/>
    <s v="16"/>
  </r>
  <r>
    <s v="5302100141137"/>
    <x v="0"/>
    <x v="57"/>
    <n v="15"/>
    <n v="12"/>
    <n v="2561"/>
    <s v="1698"/>
    <s v="0001"/>
    <s v="16062103"/>
    <x v="5"/>
    <x v="2"/>
    <n v="0"/>
    <n v="0"/>
    <n v="2471"/>
    <s v="16980001"/>
    <x v="1"/>
    <s v="16"/>
  </r>
  <r>
    <s v="3190600174666"/>
    <x v="0"/>
    <x v="32"/>
    <n v="13"/>
    <n v="2"/>
    <n v="2561"/>
    <s v="1196"/>
    <s v="0001"/>
    <s v="16062104"/>
    <x v="5"/>
    <x v="66"/>
    <n v="4"/>
    <n v="10"/>
    <n v="2510"/>
    <s v="11960001"/>
    <x v="2"/>
    <s v="11"/>
  </r>
  <r>
    <s v="3160600187491"/>
    <x v="0"/>
    <x v="10"/>
    <n v="21"/>
    <n v="7"/>
    <n v="2561"/>
    <s v="1698"/>
    <s v="0001"/>
    <s v="16062104"/>
    <x v="5"/>
    <x v="50"/>
    <n v="1"/>
    <n v="1"/>
    <n v="2493"/>
    <s v="16980001"/>
    <x v="1"/>
    <s v="16"/>
  </r>
  <r>
    <s v="3160600668952"/>
    <x v="1"/>
    <x v="4"/>
    <n v="28"/>
    <n v="7"/>
    <n v="2561"/>
    <s v="1606"/>
    <s v="0000"/>
    <s v="16062104"/>
    <x v="5"/>
    <x v="11"/>
    <n v="13"/>
    <n v="6"/>
    <n v="2502"/>
    <s v="16060000"/>
    <x v="0"/>
    <s v="16"/>
  </r>
  <r>
    <s v="3160600586921"/>
    <x v="1"/>
    <x v="60"/>
    <n v="10"/>
    <n v="10"/>
    <n v="2561"/>
    <s v="1698"/>
    <s v="0001"/>
    <s v="16062104"/>
    <x v="5"/>
    <x v="1"/>
    <n v="0"/>
    <n v="0"/>
    <n v="2496"/>
    <s v="16980001"/>
    <x v="1"/>
    <s v="16"/>
  </r>
  <r>
    <s v="5160600004678"/>
    <x v="1"/>
    <x v="31"/>
    <n v="27"/>
    <n v="10"/>
    <n v="2561"/>
    <s v="1606"/>
    <s v="0000"/>
    <s v="16062104"/>
    <x v="5"/>
    <x v="11"/>
    <n v="0"/>
    <n v="0"/>
    <n v="2474"/>
    <s v="16060000"/>
    <x v="0"/>
    <s v="16"/>
  </r>
  <r>
    <s v="2160600001577"/>
    <x v="0"/>
    <x v="55"/>
    <n v="5"/>
    <n v="12"/>
    <n v="2561"/>
    <s v="1698"/>
    <s v="0001"/>
    <s v="16062104"/>
    <x v="5"/>
    <x v="25"/>
    <n v="25"/>
    <n v="4"/>
    <n v="2508"/>
    <s v="16980001"/>
    <x v="1"/>
    <s v="16"/>
  </r>
  <r>
    <s v="3160600591577"/>
    <x v="0"/>
    <x v="47"/>
    <n v="15"/>
    <n v="9"/>
    <n v="2561"/>
    <s v="1606"/>
    <s v="0000"/>
    <s v="16062105"/>
    <x v="5"/>
    <x v="78"/>
    <n v="0"/>
    <n v="0"/>
    <n v="2504"/>
    <s v="16060000"/>
    <x v="0"/>
    <s v="16"/>
  </r>
  <r>
    <s v="3160600592255"/>
    <x v="1"/>
    <x v="2"/>
    <n v="5"/>
    <n v="10"/>
    <n v="2561"/>
    <s v="1606"/>
    <s v="0000"/>
    <s v="16062105"/>
    <x v="5"/>
    <x v="11"/>
    <n v="1"/>
    <n v="4"/>
    <n v="2467"/>
    <s v="16060000"/>
    <x v="0"/>
    <s v="16"/>
  </r>
  <r>
    <s v="3160600589254"/>
    <x v="1"/>
    <x v="37"/>
    <n v="8"/>
    <n v="10"/>
    <n v="2561"/>
    <s v="1606"/>
    <s v="0000"/>
    <s v="16062105"/>
    <x v="5"/>
    <x v="11"/>
    <n v="1"/>
    <n v="4"/>
    <n v="2469"/>
    <s v="16060000"/>
    <x v="0"/>
    <s v="16"/>
  </r>
  <r>
    <s v="5160699001722"/>
    <x v="0"/>
    <x v="18"/>
    <n v="5"/>
    <n v="12"/>
    <n v="2561"/>
    <s v="1698"/>
    <s v="0001"/>
    <s v="16062105"/>
    <x v="5"/>
    <x v="17"/>
    <n v="13"/>
    <n v="10"/>
    <n v="2510"/>
    <s v="16980001"/>
    <x v="1"/>
    <s v="16"/>
  </r>
  <r>
    <s v="3160600589921"/>
    <x v="0"/>
    <x v="60"/>
    <n v="21"/>
    <n v="12"/>
    <n v="2561"/>
    <s v="1606"/>
    <s v="0000"/>
    <s v="16062105"/>
    <x v="5"/>
    <x v="24"/>
    <n v="0"/>
    <n v="0"/>
    <n v="2496"/>
    <s v="16060000"/>
    <x v="0"/>
    <s v="16"/>
  </r>
  <r>
    <s v="3160600597648"/>
    <x v="1"/>
    <x v="8"/>
    <n v="6"/>
    <n v="1"/>
    <n v="2561"/>
    <s v="1606"/>
    <s v="0000"/>
    <s v="16062106"/>
    <x v="5"/>
    <x v="2"/>
    <n v="1"/>
    <n v="4"/>
    <n v="2482"/>
    <s v="16060000"/>
    <x v="0"/>
    <s v="16"/>
  </r>
  <r>
    <s v="3160600595505"/>
    <x v="0"/>
    <x v="57"/>
    <n v="19"/>
    <n v="2"/>
    <n v="2561"/>
    <s v="1606"/>
    <s v="0000"/>
    <s v="16062106"/>
    <x v="5"/>
    <x v="11"/>
    <n v="20"/>
    <n v="12"/>
    <n v="2470"/>
    <s v="16060000"/>
    <x v="0"/>
    <s v="16"/>
  </r>
  <r>
    <s v="3360600046542"/>
    <x v="0"/>
    <x v="47"/>
    <n v="8"/>
    <n v="7"/>
    <n v="2561"/>
    <s v="1606"/>
    <s v="0000"/>
    <s v="16062106"/>
    <x v="5"/>
    <x v="3"/>
    <n v="29"/>
    <n v="1"/>
    <n v="2504"/>
    <s v="16060000"/>
    <x v="0"/>
    <s v="16"/>
  </r>
  <r>
    <s v="3160600598148"/>
    <x v="1"/>
    <x v="31"/>
    <n v="24"/>
    <n v="7"/>
    <n v="2561"/>
    <s v="1204"/>
    <s v="0000"/>
    <s v="16062106"/>
    <x v="5"/>
    <x v="41"/>
    <n v="1"/>
    <n v="4"/>
    <n v="2474"/>
    <s v="12040000"/>
    <x v="0"/>
    <s v="12"/>
  </r>
  <r>
    <s v="3160600598342"/>
    <x v="1"/>
    <x v="50"/>
    <n v="20"/>
    <n v="8"/>
    <n v="2561"/>
    <s v="1606"/>
    <s v="0000"/>
    <s v="16062106"/>
    <x v="5"/>
    <x v="11"/>
    <n v="1"/>
    <n v="4"/>
    <n v="2480"/>
    <s v="16060000"/>
    <x v="0"/>
    <s v="16"/>
  </r>
  <r>
    <s v="3160600599136"/>
    <x v="0"/>
    <x v="60"/>
    <n v="6"/>
    <n v="10"/>
    <n v="2561"/>
    <s v="1698"/>
    <s v="0001"/>
    <s v="16062106"/>
    <x v="5"/>
    <x v="22"/>
    <n v="0"/>
    <n v="0"/>
    <n v="2496"/>
    <s v="16980001"/>
    <x v="1"/>
    <s v="16"/>
  </r>
  <r>
    <s v="3160600666348"/>
    <x v="0"/>
    <x v="5"/>
    <n v="16"/>
    <n v="10"/>
    <n v="2561"/>
    <s v="1698"/>
    <s v="0001"/>
    <s v="16062106"/>
    <x v="5"/>
    <x v="32"/>
    <n v="1"/>
    <n v="4"/>
    <n v="2473"/>
    <s v="16980001"/>
    <x v="1"/>
    <s v="16"/>
  </r>
  <r>
    <s v="3160600480899"/>
    <x v="1"/>
    <x v="40"/>
    <n v="25"/>
    <n v="10"/>
    <n v="2561"/>
    <s v="1698"/>
    <s v="0001"/>
    <s v="16062106"/>
    <x v="5"/>
    <x v="3"/>
    <n v="16"/>
    <n v="2"/>
    <n v="2513"/>
    <s v="16980001"/>
    <x v="1"/>
    <s v="16"/>
  </r>
  <r>
    <s v="3160600597559"/>
    <x v="1"/>
    <x v="8"/>
    <n v="18"/>
    <n v="12"/>
    <n v="2561"/>
    <s v="1606"/>
    <s v="0000"/>
    <s v="16062106"/>
    <x v="5"/>
    <x v="11"/>
    <n v="1"/>
    <n v="4"/>
    <n v="2483"/>
    <s v="16060000"/>
    <x v="0"/>
    <s v="16"/>
  </r>
  <r>
    <s v="3160600668235"/>
    <x v="1"/>
    <x v="23"/>
    <n v="5"/>
    <n v="1"/>
    <n v="2561"/>
    <s v="1698"/>
    <s v="0001"/>
    <s v="16062107"/>
    <x v="5"/>
    <x v="2"/>
    <n v="0"/>
    <n v="0"/>
    <n v="2491"/>
    <s v="16980001"/>
    <x v="1"/>
    <s v="16"/>
  </r>
  <r>
    <s v="3160600670167"/>
    <x v="0"/>
    <x v="19"/>
    <n v="2"/>
    <n v="3"/>
    <n v="2561"/>
    <s v="1031"/>
    <s v="0000"/>
    <s v="16062107"/>
    <x v="5"/>
    <x v="113"/>
    <n v="10"/>
    <n v="12"/>
    <n v="2508"/>
    <s v="10310000"/>
    <x v="0"/>
    <s v="10"/>
  </r>
  <r>
    <s v="3160600667441"/>
    <x v="0"/>
    <x v="19"/>
    <n v="10"/>
    <n v="5"/>
    <n v="2561"/>
    <s v="3684"/>
    <s v="0001"/>
    <s v="16062107"/>
    <x v="5"/>
    <x v="22"/>
    <n v="12"/>
    <n v="10"/>
    <n v="2508"/>
    <s v="36840001"/>
    <x v="1"/>
    <s v="36"/>
  </r>
  <r>
    <s v="3160600673221"/>
    <x v="0"/>
    <x v="21"/>
    <n v="15"/>
    <n v="5"/>
    <n v="2561"/>
    <s v="1606"/>
    <s v="0000"/>
    <s v="16062107"/>
    <x v="5"/>
    <x v="11"/>
    <n v="1"/>
    <n v="1"/>
    <n v="2497"/>
    <s v="16060000"/>
    <x v="0"/>
    <s v="16"/>
  </r>
  <r>
    <s v="3160600671970"/>
    <x v="1"/>
    <x v="27"/>
    <n v="23"/>
    <n v="6"/>
    <n v="2561"/>
    <s v="1606"/>
    <s v="0000"/>
    <s v="16062107"/>
    <x v="5"/>
    <x v="11"/>
    <n v="1"/>
    <n v="4"/>
    <n v="2468"/>
    <s v="16060000"/>
    <x v="0"/>
    <s v="16"/>
  </r>
  <r>
    <s v="3160600472705"/>
    <x v="0"/>
    <x v="47"/>
    <n v="4"/>
    <n v="8"/>
    <n v="2561"/>
    <s v="5701"/>
    <s v="0000"/>
    <s v="16062107"/>
    <x v="5"/>
    <x v="11"/>
    <n v="18"/>
    <n v="4"/>
    <n v="2504"/>
    <s v="57010000"/>
    <x v="0"/>
    <s v="57"/>
  </r>
  <r>
    <s v="3102201809040"/>
    <x v="1"/>
    <x v="17"/>
    <n v="21"/>
    <n v="9"/>
    <n v="2561"/>
    <s v="1698"/>
    <s v="0001"/>
    <s v="16062107"/>
    <x v="5"/>
    <x v="31"/>
    <n v="25"/>
    <n v="6"/>
    <n v="2476"/>
    <s v="16980001"/>
    <x v="1"/>
    <s v="16"/>
  </r>
  <r>
    <s v="3160600668014"/>
    <x v="1"/>
    <x v="16"/>
    <n v="30"/>
    <n v="10"/>
    <n v="2561"/>
    <s v="1606"/>
    <s v="0000"/>
    <s v="16062107"/>
    <x v="5"/>
    <x v="11"/>
    <n v="1"/>
    <n v="4"/>
    <n v="2479"/>
    <s v="16060000"/>
    <x v="0"/>
    <s v="16"/>
  </r>
  <r>
    <s v="3160600668821"/>
    <x v="1"/>
    <x v="9"/>
    <n v="14"/>
    <n v="12"/>
    <n v="2561"/>
    <s v="1683"/>
    <s v="0002"/>
    <s v="16062107"/>
    <x v="5"/>
    <x v="60"/>
    <n v="2"/>
    <n v="4"/>
    <n v="2521"/>
    <s v="16830002"/>
    <x v="1"/>
    <s v="16"/>
  </r>
  <r>
    <s v="3160600086325"/>
    <x v="0"/>
    <x v="46"/>
    <n v="29"/>
    <n v="3"/>
    <n v="2561"/>
    <s v="1606"/>
    <s v="0000"/>
    <s v="16062201"/>
    <x v="5"/>
    <x v="7"/>
    <n v="22"/>
    <n v="2"/>
    <n v="2489"/>
    <s v="16060000"/>
    <x v="0"/>
    <s v="16"/>
  </r>
  <r>
    <s v="3100300112991"/>
    <x v="1"/>
    <x v="66"/>
    <n v="10"/>
    <n v="5"/>
    <n v="2561"/>
    <s v="1299"/>
    <s v="0001"/>
    <s v="16062201"/>
    <x v="5"/>
    <x v="71"/>
    <n v="1"/>
    <n v="1"/>
    <n v="2487"/>
    <s v="12990001"/>
    <x v="1"/>
    <s v="12"/>
  </r>
  <r>
    <s v="3169800055588"/>
    <x v="1"/>
    <x v="48"/>
    <n v="1"/>
    <n v="7"/>
    <n v="2561"/>
    <s v="1698"/>
    <s v="0001"/>
    <s v="16062201"/>
    <x v="5"/>
    <x v="1"/>
    <n v="0"/>
    <n v="0"/>
    <n v="2503"/>
    <s v="16980001"/>
    <x v="1"/>
    <s v="16"/>
  </r>
  <r>
    <s v="3160600086961"/>
    <x v="0"/>
    <x v="4"/>
    <n v="29"/>
    <n v="4"/>
    <n v="2561"/>
    <s v="1606"/>
    <s v="0000"/>
    <s v="16062202"/>
    <x v="5"/>
    <x v="32"/>
    <n v="25"/>
    <n v="2"/>
    <n v="2502"/>
    <s v="16060000"/>
    <x v="0"/>
    <s v="16"/>
  </r>
  <r>
    <s v="3160600332890"/>
    <x v="0"/>
    <x v="21"/>
    <n v="10"/>
    <n v="5"/>
    <n v="2561"/>
    <s v="1698"/>
    <s v="0001"/>
    <s v="16062202"/>
    <x v="5"/>
    <x v="17"/>
    <n v="7"/>
    <n v="1"/>
    <n v="2497"/>
    <s v="16980001"/>
    <x v="1"/>
    <s v="16"/>
  </r>
  <r>
    <s v="3160600332938"/>
    <x v="0"/>
    <x v="8"/>
    <n v="26"/>
    <n v="7"/>
    <n v="2561"/>
    <s v="1606"/>
    <s v="0000"/>
    <s v="16062202"/>
    <x v="5"/>
    <x v="11"/>
    <n v="0"/>
    <n v="0"/>
    <n v="2483"/>
    <s v="16060000"/>
    <x v="0"/>
    <s v="16"/>
  </r>
  <r>
    <s v="3160600089847"/>
    <x v="1"/>
    <x v="54"/>
    <n v="6"/>
    <n v="9"/>
    <n v="2561"/>
    <s v="1698"/>
    <s v="0001"/>
    <s v="16062202"/>
    <x v="5"/>
    <x v="3"/>
    <n v="5"/>
    <n v="7"/>
    <n v="2505"/>
    <s v="16980001"/>
    <x v="1"/>
    <s v="16"/>
  </r>
  <r>
    <s v="3160600338766"/>
    <x v="1"/>
    <x v="24"/>
    <n v="21"/>
    <n v="4"/>
    <n v="2561"/>
    <s v="1698"/>
    <s v="0001"/>
    <s v="16062203"/>
    <x v="5"/>
    <x v="8"/>
    <n v="1"/>
    <n v="4"/>
    <n v="2482"/>
    <s v="16980001"/>
    <x v="1"/>
    <s v="16"/>
  </r>
  <r>
    <s v="3160600178271"/>
    <x v="0"/>
    <x v="35"/>
    <n v="31"/>
    <n v="5"/>
    <n v="2561"/>
    <s v="1683"/>
    <s v="0002"/>
    <s v="16062203"/>
    <x v="5"/>
    <x v="11"/>
    <n v="1"/>
    <n v="1"/>
    <n v="2484"/>
    <s v="16830002"/>
    <x v="1"/>
    <s v="16"/>
  </r>
  <r>
    <s v="3160600336038"/>
    <x v="0"/>
    <x v="14"/>
    <n v="29"/>
    <n v="8"/>
    <n v="2561"/>
    <s v="1698"/>
    <s v="0001"/>
    <s v="16062203"/>
    <x v="5"/>
    <x v="1"/>
    <n v="1"/>
    <n v="4"/>
    <n v="2472"/>
    <s v="16980001"/>
    <x v="1"/>
    <s v="16"/>
  </r>
  <r>
    <s v="3160600337115"/>
    <x v="0"/>
    <x v="41"/>
    <n v="14"/>
    <n v="12"/>
    <n v="2561"/>
    <s v="1698"/>
    <s v="0001"/>
    <s v="16062203"/>
    <x v="5"/>
    <x v="25"/>
    <n v="1"/>
    <n v="1"/>
    <n v="2495"/>
    <s v="16980001"/>
    <x v="1"/>
    <s v="16"/>
  </r>
  <r>
    <s v="1169800064742"/>
    <x v="1"/>
    <x v="78"/>
    <n v="15"/>
    <n v="2"/>
    <n v="2561"/>
    <s v="1606"/>
    <s v="0000"/>
    <s v="16062204"/>
    <x v="5"/>
    <x v="9"/>
    <n v="14"/>
    <n v="8"/>
    <n v="2529"/>
    <s v="16060000"/>
    <x v="0"/>
    <s v="16"/>
  </r>
  <r>
    <s v="3160600349580"/>
    <x v="0"/>
    <x v="48"/>
    <n v="29"/>
    <n v="3"/>
    <n v="2561"/>
    <s v="1698"/>
    <s v="0001"/>
    <s v="16062204"/>
    <x v="5"/>
    <x v="112"/>
    <n v="18"/>
    <n v="1"/>
    <n v="2503"/>
    <s v="16980001"/>
    <x v="1"/>
    <s v="16"/>
  </r>
  <r>
    <s v="3160600349792"/>
    <x v="1"/>
    <x v="43"/>
    <n v="4"/>
    <n v="4"/>
    <n v="2561"/>
    <s v="1606"/>
    <s v="0000"/>
    <s v="16062204"/>
    <x v="5"/>
    <x v="11"/>
    <n v="1"/>
    <n v="4"/>
    <n v="2478"/>
    <s v="16060000"/>
    <x v="0"/>
    <s v="16"/>
  </r>
  <r>
    <s v="3160600345550"/>
    <x v="1"/>
    <x v="17"/>
    <n v="5"/>
    <n v="4"/>
    <n v="2561"/>
    <s v="1606"/>
    <s v="0000"/>
    <s v="16062204"/>
    <x v="5"/>
    <x v="11"/>
    <n v="1"/>
    <n v="4"/>
    <n v="2476"/>
    <s v="16060000"/>
    <x v="0"/>
    <s v="16"/>
  </r>
  <r>
    <s v="3160600341163"/>
    <x v="0"/>
    <x v="56"/>
    <n v="7"/>
    <n v="4"/>
    <n v="2561"/>
    <s v="1684"/>
    <s v="0001"/>
    <s v="16062204"/>
    <x v="5"/>
    <x v="58"/>
    <n v="17"/>
    <n v="6"/>
    <n v="2517"/>
    <s v="16840001"/>
    <x v="2"/>
    <s v="16"/>
  </r>
  <r>
    <s v="3160600340612"/>
    <x v="0"/>
    <x v="49"/>
    <n v="10"/>
    <n v="6"/>
    <n v="2561"/>
    <s v="1606"/>
    <s v="0000"/>
    <s v="16062204"/>
    <x v="5"/>
    <x v="98"/>
    <n v="1"/>
    <n v="1"/>
    <n v="2494"/>
    <s v="16060000"/>
    <x v="0"/>
    <s v="16"/>
  </r>
  <r>
    <s v="3160600341660"/>
    <x v="0"/>
    <x v="31"/>
    <n v="10"/>
    <n v="7"/>
    <n v="2561"/>
    <s v="1606"/>
    <s v="0000"/>
    <s v="16062204"/>
    <x v="5"/>
    <x v="11"/>
    <n v="1"/>
    <n v="1"/>
    <n v="2474"/>
    <s v="16060000"/>
    <x v="0"/>
    <s v="16"/>
  </r>
  <r>
    <s v="3160600346459"/>
    <x v="0"/>
    <x v="55"/>
    <n v="19"/>
    <n v="9"/>
    <n v="2561"/>
    <s v="1606"/>
    <s v="0000"/>
    <s v="16062204"/>
    <x v="5"/>
    <x v="11"/>
    <n v="23"/>
    <n v="2"/>
    <n v="2508"/>
    <s v="16060000"/>
    <x v="0"/>
    <s v="16"/>
  </r>
  <r>
    <s v="3160600343450"/>
    <x v="0"/>
    <x v="45"/>
    <n v="3"/>
    <n v="10"/>
    <n v="2561"/>
    <s v="1698"/>
    <s v="0001"/>
    <s v="16062204"/>
    <x v="5"/>
    <x v="30"/>
    <n v="0"/>
    <n v="0"/>
    <n v="2501"/>
    <s v="16980001"/>
    <x v="1"/>
    <s v="16"/>
  </r>
  <r>
    <s v="3100503932730"/>
    <x v="1"/>
    <x v="29"/>
    <n v="4"/>
    <n v="10"/>
    <n v="2561"/>
    <s v="1698"/>
    <s v="0001"/>
    <s v="16062204"/>
    <x v="5"/>
    <x v="11"/>
    <n v="0"/>
    <n v="0"/>
    <n v="2492"/>
    <s v="16980001"/>
    <x v="1"/>
    <s v="16"/>
  </r>
  <r>
    <s v="3160600350766"/>
    <x v="1"/>
    <x v="20"/>
    <n v="6"/>
    <n v="1"/>
    <n v="2561"/>
    <s v="1606"/>
    <s v="0000"/>
    <s v="16062205"/>
    <x v="5"/>
    <x v="11"/>
    <n v="1"/>
    <n v="4"/>
    <n v="2469"/>
    <s v="16060000"/>
    <x v="0"/>
    <s v="16"/>
  </r>
  <r>
    <s v="3160600721888"/>
    <x v="1"/>
    <x v="47"/>
    <n v="25"/>
    <n v="1"/>
    <n v="2561"/>
    <s v="1606"/>
    <s v="0000"/>
    <s v="16062205"/>
    <x v="5"/>
    <x v="11"/>
    <n v="15"/>
    <n v="10"/>
    <n v="2503"/>
    <s v="16060000"/>
    <x v="0"/>
    <s v="16"/>
  </r>
  <r>
    <s v="3170600250141"/>
    <x v="1"/>
    <x v="23"/>
    <n v="9"/>
    <n v="5"/>
    <n v="2561"/>
    <s v="1698"/>
    <s v="0001"/>
    <s v="16062205"/>
    <x v="5"/>
    <x v="32"/>
    <n v="10"/>
    <n v="7"/>
    <n v="2490"/>
    <s v="16980001"/>
    <x v="1"/>
    <s v="16"/>
  </r>
  <r>
    <s v="3160600356331"/>
    <x v="0"/>
    <x v="56"/>
    <n v="8"/>
    <n v="6"/>
    <n v="2561"/>
    <s v="1606"/>
    <s v="0000"/>
    <s v="16062205"/>
    <x v="5"/>
    <x v="11"/>
    <n v="28"/>
    <n v="8"/>
    <n v="2517"/>
    <s v="16060000"/>
    <x v="0"/>
    <s v="16"/>
  </r>
  <r>
    <s v="3160600722868"/>
    <x v="0"/>
    <x v="49"/>
    <n v="15"/>
    <n v="6"/>
    <n v="2561"/>
    <s v="1606"/>
    <s v="0000"/>
    <s v="16062205"/>
    <x v="5"/>
    <x v="24"/>
    <n v="0"/>
    <n v="0"/>
    <n v="2494"/>
    <s v="16060000"/>
    <x v="0"/>
    <s v="16"/>
  </r>
  <r>
    <s v="3160600721209"/>
    <x v="0"/>
    <x v="19"/>
    <n v="16"/>
    <n v="8"/>
    <n v="2561"/>
    <s v="1606"/>
    <s v="0000"/>
    <s v="16062205"/>
    <x v="5"/>
    <x v="328"/>
    <n v="2"/>
    <n v="6"/>
    <n v="2509"/>
    <s v="16060000"/>
    <x v="0"/>
    <s v="16"/>
  </r>
  <r>
    <s v="3160600351363"/>
    <x v="1"/>
    <x v="38"/>
    <n v="2"/>
    <n v="9"/>
    <n v="2561"/>
    <s v="6682"/>
    <s v="0001"/>
    <s v="16062205"/>
    <x v="5"/>
    <x v="93"/>
    <n v="7"/>
    <n v="7"/>
    <n v="2490"/>
    <s v="66820001"/>
    <x v="1"/>
    <s v="66"/>
  </r>
  <r>
    <s v="3160600360478"/>
    <x v="0"/>
    <x v="35"/>
    <n v="19"/>
    <n v="12"/>
    <n v="2561"/>
    <s v="1606"/>
    <s v="0000"/>
    <s v="16062205"/>
    <x v="5"/>
    <x v="375"/>
    <n v="1"/>
    <n v="4"/>
    <n v="2484"/>
    <s v="16060000"/>
    <x v="0"/>
    <s v="16"/>
  </r>
  <r>
    <s v="1169800431222"/>
    <x v="0"/>
    <x v="59"/>
    <n v="1"/>
    <n v="2"/>
    <n v="2561"/>
    <s v="1698"/>
    <s v="0001"/>
    <s v="16062206"/>
    <x v="5"/>
    <x v="192"/>
    <n v="29"/>
    <n v="1"/>
    <n v="2561"/>
    <s v="16980001"/>
    <x v="1"/>
    <s v="16"/>
  </r>
  <r>
    <s v="3180400266079"/>
    <x v="1"/>
    <x v="23"/>
    <n v="10"/>
    <n v="3"/>
    <n v="2561"/>
    <s v="1698"/>
    <s v="0001"/>
    <s v="16062206"/>
    <x v="5"/>
    <x v="105"/>
    <n v="0"/>
    <n v="0"/>
    <n v="2491"/>
    <s v="16980001"/>
    <x v="1"/>
    <s v="16"/>
  </r>
  <r>
    <s v="3180600045271"/>
    <x v="0"/>
    <x v="70"/>
    <n v="29"/>
    <n v="4"/>
    <n v="2561"/>
    <s v="1698"/>
    <s v="0001"/>
    <s v="16062206"/>
    <x v="5"/>
    <x v="376"/>
    <n v="19"/>
    <n v="10"/>
    <n v="2525"/>
    <s v="16980001"/>
    <x v="1"/>
    <s v="16"/>
  </r>
  <r>
    <s v="3160600729595"/>
    <x v="0"/>
    <x v="36"/>
    <n v="20"/>
    <n v="5"/>
    <n v="2561"/>
    <s v="1606"/>
    <s v="0000"/>
    <s v="16062206"/>
    <x v="5"/>
    <x v="11"/>
    <n v="15"/>
    <n v="6"/>
    <n v="2521"/>
    <s v="16060000"/>
    <x v="0"/>
    <s v="16"/>
  </r>
  <r>
    <s v="3160600727444"/>
    <x v="1"/>
    <x v="50"/>
    <n v="10"/>
    <n v="10"/>
    <n v="2561"/>
    <s v="1043"/>
    <s v="0001"/>
    <s v="16062206"/>
    <x v="5"/>
    <x v="11"/>
    <n v="1"/>
    <n v="4"/>
    <n v="2480"/>
    <s v="10430001"/>
    <x v="1"/>
    <s v="10"/>
  </r>
  <r>
    <s v="3160600726111"/>
    <x v="1"/>
    <x v="17"/>
    <n v="26"/>
    <n v="10"/>
    <n v="2561"/>
    <s v="1606"/>
    <s v="0000"/>
    <s v="16062206"/>
    <x v="5"/>
    <x v="11"/>
    <n v="1"/>
    <n v="4"/>
    <n v="2476"/>
    <s v="16060000"/>
    <x v="0"/>
    <s v="16"/>
  </r>
  <r>
    <s v="3160600726651"/>
    <x v="0"/>
    <x v="49"/>
    <n v="28"/>
    <n v="10"/>
    <n v="2561"/>
    <s v="1606"/>
    <s v="0000"/>
    <s v="16062206"/>
    <x v="5"/>
    <x v="11"/>
    <n v="1"/>
    <n v="1"/>
    <n v="2494"/>
    <s v="16060000"/>
    <x v="0"/>
    <s v="16"/>
  </r>
  <r>
    <s v="3160600727355"/>
    <x v="1"/>
    <x v="10"/>
    <n v="13"/>
    <n v="12"/>
    <n v="2561"/>
    <s v="1698"/>
    <s v="0001"/>
    <s v="16062206"/>
    <x v="5"/>
    <x v="25"/>
    <n v="1"/>
    <n v="1"/>
    <n v="2493"/>
    <s v="16980001"/>
    <x v="1"/>
    <s v="16"/>
  </r>
  <r>
    <s v="3160600728688"/>
    <x v="0"/>
    <x v="1"/>
    <n v="20"/>
    <n v="12"/>
    <n v="2561"/>
    <s v="1606"/>
    <s v="0000"/>
    <s v="16062206"/>
    <x v="5"/>
    <x v="11"/>
    <n v="1"/>
    <n v="1"/>
    <n v="2486"/>
    <s v="16060000"/>
    <x v="0"/>
    <s v="16"/>
  </r>
  <r>
    <s v="5160600032736"/>
    <x v="1"/>
    <x v="45"/>
    <n v="14"/>
    <n v="5"/>
    <n v="2561"/>
    <s v="1698"/>
    <s v="0001"/>
    <s v="16062207"/>
    <x v="5"/>
    <x v="31"/>
    <n v="4"/>
    <n v="4"/>
    <n v="2501"/>
    <s v="16980001"/>
    <x v="1"/>
    <s v="16"/>
  </r>
  <r>
    <s v="3160600739281"/>
    <x v="0"/>
    <x v="18"/>
    <n v="4"/>
    <n v="7"/>
    <n v="2561"/>
    <s v="1698"/>
    <s v="0001"/>
    <s v="16062207"/>
    <x v="5"/>
    <x v="25"/>
    <n v="22"/>
    <n v="7"/>
    <n v="2509"/>
    <s v="16980001"/>
    <x v="1"/>
    <s v="16"/>
  </r>
  <r>
    <s v="3160600742028"/>
    <x v="0"/>
    <x v="6"/>
    <n v="22"/>
    <n v="7"/>
    <n v="2561"/>
    <s v="1698"/>
    <s v="0001"/>
    <s v="16062207"/>
    <x v="5"/>
    <x v="32"/>
    <n v="1"/>
    <n v="1"/>
    <n v="2488"/>
    <s v="16980001"/>
    <x v="1"/>
    <s v="16"/>
  </r>
  <r>
    <s v="5160600038653"/>
    <x v="0"/>
    <x v="14"/>
    <n v="29"/>
    <n v="7"/>
    <n v="2561"/>
    <s v="1606"/>
    <s v="0000"/>
    <s v="16062207"/>
    <x v="5"/>
    <x v="11"/>
    <n v="0"/>
    <n v="0"/>
    <n v="2472"/>
    <s v="16060000"/>
    <x v="0"/>
    <s v="16"/>
  </r>
  <r>
    <s v="3160600740718"/>
    <x v="0"/>
    <x v="47"/>
    <n v="20"/>
    <n v="8"/>
    <n v="2561"/>
    <s v="1606"/>
    <s v="0000"/>
    <s v="16062207"/>
    <x v="5"/>
    <x v="11"/>
    <n v="19"/>
    <n v="12"/>
    <n v="2503"/>
    <s v="16060000"/>
    <x v="0"/>
    <s v="16"/>
  </r>
  <r>
    <s v="3160600742737"/>
    <x v="1"/>
    <x v="29"/>
    <n v="31"/>
    <n v="8"/>
    <n v="2561"/>
    <s v="1396"/>
    <s v="0001"/>
    <s v="16062207"/>
    <x v="5"/>
    <x v="46"/>
    <n v="0"/>
    <n v="10"/>
    <n v="2491"/>
    <s v="13960001"/>
    <x v="1"/>
    <s v="13"/>
  </r>
  <r>
    <s v="3160600767756"/>
    <x v="0"/>
    <x v="49"/>
    <n v="9"/>
    <n v="1"/>
    <n v="2561"/>
    <s v="1698"/>
    <s v="0001"/>
    <s v="16062208"/>
    <x v="5"/>
    <x v="11"/>
    <n v="1"/>
    <n v="1"/>
    <n v="2494"/>
    <s v="16980001"/>
    <x v="1"/>
    <s v="16"/>
  </r>
  <r>
    <s v="1169800209627"/>
    <x v="0"/>
    <x v="81"/>
    <n v="5"/>
    <n v="6"/>
    <n v="2561"/>
    <s v="1699"/>
    <s v="0000"/>
    <s v="16062208"/>
    <x v="5"/>
    <x v="26"/>
    <n v="14"/>
    <n v="2"/>
    <n v="2543"/>
    <s v="16990000"/>
    <x v="0"/>
    <s v="16"/>
  </r>
  <r>
    <s v="3160600394879"/>
    <x v="1"/>
    <x v="13"/>
    <n v="1"/>
    <n v="1"/>
    <n v="2561"/>
    <s v="1698"/>
    <s v="0001"/>
    <s v="16062209"/>
    <x v="5"/>
    <x v="77"/>
    <n v="1"/>
    <n v="4"/>
    <n v="2476"/>
    <s v="16980001"/>
    <x v="1"/>
    <s v="16"/>
  </r>
  <r>
    <s v="3160600745604"/>
    <x v="0"/>
    <x v="1"/>
    <n v="12"/>
    <n v="2"/>
    <n v="2561"/>
    <s v="1698"/>
    <s v="0001"/>
    <s v="16062209"/>
    <x v="5"/>
    <x v="8"/>
    <n v="1"/>
    <n v="1"/>
    <n v="2486"/>
    <s v="16980001"/>
    <x v="1"/>
    <s v="16"/>
  </r>
  <r>
    <s v="3160600748158"/>
    <x v="0"/>
    <x v="44"/>
    <n v="15"/>
    <n v="3"/>
    <n v="2561"/>
    <s v="1606"/>
    <s v="0000"/>
    <s v="16062209"/>
    <x v="5"/>
    <x v="157"/>
    <n v="7"/>
    <n v="3"/>
    <n v="2520"/>
    <s v="16060000"/>
    <x v="0"/>
    <s v="16"/>
  </r>
  <r>
    <s v="3169800058285"/>
    <x v="1"/>
    <x v="25"/>
    <n v="4"/>
    <n v="7"/>
    <n v="2561"/>
    <s v="1698"/>
    <s v="0001"/>
    <s v="16062209"/>
    <x v="5"/>
    <x v="71"/>
    <n v="0"/>
    <n v="0"/>
    <n v="2498"/>
    <s v="16980001"/>
    <x v="1"/>
    <s v="16"/>
  </r>
  <r>
    <s v="3160600744284"/>
    <x v="1"/>
    <x v="29"/>
    <n v="15"/>
    <n v="7"/>
    <n v="2561"/>
    <s v="1606"/>
    <s v="0000"/>
    <s v="16062209"/>
    <x v="5"/>
    <x v="11"/>
    <n v="1"/>
    <n v="1"/>
    <n v="2492"/>
    <s v="16060000"/>
    <x v="0"/>
    <s v="16"/>
  </r>
  <r>
    <s v="3160600747798"/>
    <x v="1"/>
    <x v="24"/>
    <n v="10"/>
    <n v="8"/>
    <n v="2561"/>
    <s v="1698"/>
    <s v="0001"/>
    <s v="16062209"/>
    <x v="5"/>
    <x v="328"/>
    <n v="1"/>
    <n v="4"/>
    <n v="2482"/>
    <s v="16980001"/>
    <x v="1"/>
    <s v="16"/>
  </r>
  <r>
    <s v="3160600744241"/>
    <x v="0"/>
    <x v="13"/>
    <n v="7"/>
    <n v="9"/>
    <n v="2561"/>
    <s v="1606"/>
    <s v="0000"/>
    <s v="16062209"/>
    <x v="5"/>
    <x v="11"/>
    <n v="1"/>
    <n v="4"/>
    <n v="2477"/>
    <s v="16060000"/>
    <x v="0"/>
    <s v="16"/>
  </r>
  <r>
    <s v="3160600749367"/>
    <x v="0"/>
    <x v="12"/>
    <n v="29"/>
    <n v="10"/>
    <n v="2561"/>
    <s v="1698"/>
    <s v="0001"/>
    <s v="16062209"/>
    <x v="5"/>
    <x v="32"/>
    <n v="2"/>
    <n v="10"/>
    <n v="2514"/>
    <s v="16980001"/>
    <x v="1"/>
    <s v="16"/>
  </r>
  <r>
    <s v="3160700001691"/>
    <x v="0"/>
    <x v="23"/>
    <n v="10"/>
    <n v="2"/>
    <n v="2561"/>
    <s v="1683"/>
    <s v="0001"/>
    <s v="16070101"/>
    <x v="6"/>
    <x v="110"/>
    <n v="8"/>
    <n v="5"/>
    <n v="2490"/>
    <s v="16830001"/>
    <x v="1"/>
    <s v="16"/>
  </r>
  <r>
    <s v="3670600232271"/>
    <x v="1"/>
    <x v="16"/>
    <n v="25"/>
    <n v="4"/>
    <n v="2561"/>
    <s v="1607"/>
    <s v="0000"/>
    <s v="16070101"/>
    <x v="6"/>
    <x v="41"/>
    <n v="15"/>
    <n v="3"/>
    <n v="2479"/>
    <s v="16070000"/>
    <x v="0"/>
    <s v="16"/>
  </r>
  <r>
    <s v="3160400705129"/>
    <x v="0"/>
    <x v="9"/>
    <n v="4"/>
    <n v="7"/>
    <n v="2561"/>
    <s v="1607"/>
    <s v="0000"/>
    <s v="16070101"/>
    <x v="6"/>
    <x v="8"/>
    <n v="12"/>
    <n v="2"/>
    <n v="2521"/>
    <s v="16070000"/>
    <x v="0"/>
    <s v="16"/>
  </r>
  <r>
    <s v="1160300212361"/>
    <x v="0"/>
    <x v="68"/>
    <n v="16"/>
    <n v="8"/>
    <n v="2561"/>
    <s v="1689"/>
    <s v="0001"/>
    <s v="16070101"/>
    <x v="6"/>
    <x v="11"/>
    <n v="16"/>
    <n v="12"/>
    <n v="2540"/>
    <s v="16890001"/>
    <x v="1"/>
    <s v="16"/>
  </r>
  <r>
    <s v="5160400019965"/>
    <x v="0"/>
    <x v="34"/>
    <n v="28"/>
    <n v="9"/>
    <n v="2561"/>
    <s v="1689"/>
    <s v="0001"/>
    <s v="16070101"/>
    <x v="6"/>
    <x v="11"/>
    <n v="17"/>
    <n v="12"/>
    <n v="2498"/>
    <s v="16890001"/>
    <x v="1"/>
    <s v="16"/>
  </r>
  <r>
    <s v="3160300116997"/>
    <x v="0"/>
    <x v="51"/>
    <n v="6"/>
    <n v="11"/>
    <n v="2561"/>
    <s v="1689"/>
    <s v="0001"/>
    <s v="16070101"/>
    <x v="6"/>
    <x v="11"/>
    <n v="8"/>
    <n v="4"/>
    <n v="2519"/>
    <s v="16890001"/>
    <x v="1"/>
    <s v="16"/>
  </r>
  <r>
    <s v="3160300117012"/>
    <x v="0"/>
    <x v="9"/>
    <n v="21"/>
    <n v="11"/>
    <n v="2561"/>
    <s v="1689"/>
    <s v="0000"/>
    <s v="16070101"/>
    <x v="6"/>
    <x v="11"/>
    <n v="19"/>
    <n v="7"/>
    <n v="2521"/>
    <s v="16890000"/>
    <x v="0"/>
    <s v="16"/>
  </r>
  <r>
    <s v="3311400336688"/>
    <x v="1"/>
    <x v="49"/>
    <n v="6"/>
    <n v="2"/>
    <n v="2561"/>
    <s v="1607"/>
    <s v="0000"/>
    <s v="16070102"/>
    <x v="6"/>
    <x v="69"/>
    <n v="0"/>
    <n v="0"/>
    <n v="2494"/>
    <s v="16070000"/>
    <x v="0"/>
    <s v="16"/>
  </r>
  <r>
    <s v="5150500019649"/>
    <x v="1"/>
    <x v="49"/>
    <n v="4"/>
    <n v="4"/>
    <n v="2561"/>
    <s v="1683"/>
    <s v="0001"/>
    <s v="16070102"/>
    <x v="6"/>
    <x v="118"/>
    <n v="15"/>
    <n v="4"/>
    <n v="2493"/>
    <s v="16830001"/>
    <x v="1"/>
    <s v="16"/>
  </r>
  <r>
    <s v="3160700012927"/>
    <x v="1"/>
    <x v="66"/>
    <n v="21"/>
    <n v="4"/>
    <n v="2561"/>
    <s v="1683"/>
    <s v="0001"/>
    <s v="16070102"/>
    <x v="6"/>
    <x v="2"/>
    <n v="2"/>
    <n v="11"/>
    <n v="2486"/>
    <s v="16830001"/>
    <x v="1"/>
    <s v="16"/>
  </r>
  <r>
    <s v="3160700048883"/>
    <x v="0"/>
    <x v="49"/>
    <n v="6"/>
    <n v="5"/>
    <n v="2561"/>
    <s v="1683"/>
    <s v="0001"/>
    <s v="16070102"/>
    <x v="6"/>
    <x v="2"/>
    <n v="8"/>
    <n v="3"/>
    <n v="2494"/>
    <s v="16830001"/>
    <x v="1"/>
    <s v="16"/>
  </r>
  <r>
    <s v="3160700008491"/>
    <x v="0"/>
    <x v="25"/>
    <n v="2"/>
    <n v="7"/>
    <n v="2561"/>
    <s v="1037"/>
    <s v="0005"/>
    <s v="16070102"/>
    <x v="6"/>
    <x v="24"/>
    <n v="26"/>
    <n v="4"/>
    <n v="2498"/>
    <s v="10370005"/>
    <x v="1"/>
    <s v="10"/>
  </r>
  <r>
    <s v="3102101663183"/>
    <x v="0"/>
    <x v="4"/>
    <n v="22"/>
    <n v="8"/>
    <n v="2561"/>
    <s v="1396"/>
    <s v="0000"/>
    <s v="16070102"/>
    <x v="6"/>
    <x v="377"/>
    <n v="28"/>
    <n v="1"/>
    <n v="2502"/>
    <s v="13960000"/>
    <x v="0"/>
    <s v="13"/>
  </r>
  <r>
    <s v="4220400010004"/>
    <x v="0"/>
    <x v="11"/>
    <n v="18"/>
    <n v="9"/>
    <n v="2561"/>
    <s v="1607"/>
    <s v="0000"/>
    <s v="16070102"/>
    <x v="6"/>
    <x v="11"/>
    <n v="13"/>
    <n v="3"/>
    <n v="2475"/>
    <s v="16070000"/>
    <x v="0"/>
    <s v="16"/>
  </r>
  <r>
    <s v="3160700046911"/>
    <x v="0"/>
    <x v="16"/>
    <n v="22"/>
    <n v="9"/>
    <n v="2561"/>
    <s v="1607"/>
    <s v="0000"/>
    <s v="16070102"/>
    <x v="6"/>
    <x v="11"/>
    <n v="20"/>
    <n v="3"/>
    <n v="2479"/>
    <s v="16070000"/>
    <x v="0"/>
    <s v="16"/>
  </r>
  <r>
    <s v="3160700049677"/>
    <x v="1"/>
    <x v="60"/>
    <n v="23"/>
    <n v="11"/>
    <n v="2561"/>
    <s v="1689"/>
    <s v="0001"/>
    <s v="16070102"/>
    <x v="6"/>
    <x v="32"/>
    <n v="16"/>
    <n v="7"/>
    <n v="2496"/>
    <s v="16890001"/>
    <x v="1"/>
    <s v="16"/>
  </r>
  <r>
    <s v="3160700013001"/>
    <x v="0"/>
    <x v="16"/>
    <n v="24"/>
    <n v="11"/>
    <n v="2561"/>
    <s v="1607"/>
    <s v="0000"/>
    <s v="16070102"/>
    <x v="6"/>
    <x v="2"/>
    <n v="15"/>
    <n v="11"/>
    <n v="2479"/>
    <s v="16070000"/>
    <x v="0"/>
    <s v="16"/>
  </r>
  <r>
    <s v="3170400129519"/>
    <x v="0"/>
    <x v="25"/>
    <n v="1"/>
    <n v="2"/>
    <n v="2561"/>
    <s v="1689"/>
    <s v="0000"/>
    <s v="16070103"/>
    <x v="6"/>
    <x v="11"/>
    <n v="1"/>
    <n v="1"/>
    <n v="2498"/>
    <s v="16890000"/>
    <x v="0"/>
    <s v="16"/>
  </r>
  <r>
    <s v="1240400075845"/>
    <x v="0"/>
    <x v="28"/>
    <n v="15"/>
    <n v="4"/>
    <n v="2561"/>
    <s v="1689"/>
    <s v="0000"/>
    <s v="16070103"/>
    <x v="6"/>
    <x v="18"/>
    <n v="11"/>
    <n v="11"/>
    <n v="2537"/>
    <s v="16890000"/>
    <x v="0"/>
    <s v="16"/>
  </r>
  <r>
    <s v="3160700016302"/>
    <x v="1"/>
    <x v="17"/>
    <n v="26"/>
    <n v="4"/>
    <n v="2561"/>
    <s v="1683"/>
    <s v="0001"/>
    <s v="16070103"/>
    <x v="6"/>
    <x v="25"/>
    <n v="7"/>
    <n v="11"/>
    <n v="2475"/>
    <s v="16830001"/>
    <x v="1"/>
    <s v="16"/>
  </r>
  <r>
    <s v="5160799001279"/>
    <x v="0"/>
    <x v="24"/>
    <n v="28"/>
    <n v="4"/>
    <n v="2561"/>
    <s v="2799"/>
    <s v="0001"/>
    <s v="16070103"/>
    <x v="6"/>
    <x v="116"/>
    <n v="12"/>
    <n v="9"/>
    <n v="2481"/>
    <s v="27990001"/>
    <x v="1"/>
    <s v="27"/>
  </r>
  <r>
    <s v="3160700016647"/>
    <x v="0"/>
    <x v="49"/>
    <n v="4"/>
    <n v="7"/>
    <n v="2561"/>
    <s v="1683"/>
    <s v="0001"/>
    <s v="16070103"/>
    <x v="6"/>
    <x v="378"/>
    <n v="4"/>
    <n v="6"/>
    <n v="2494"/>
    <s v="16830001"/>
    <x v="1"/>
    <s v="16"/>
  </r>
  <r>
    <s v="3160700025107"/>
    <x v="0"/>
    <x v="76"/>
    <n v="29"/>
    <n v="10"/>
    <n v="2561"/>
    <s v="1689"/>
    <s v="0001"/>
    <s v="16070103"/>
    <x v="6"/>
    <x v="2"/>
    <n v="9"/>
    <n v="5"/>
    <n v="2465"/>
    <s v="16890001"/>
    <x v="1"/>
    <s v="16"/>
  </r>
  <r>
    <s v="3160700015284"/>
    <x v="0"/>
    <x v="17"/>
    <n v="1"/>
    <n v="11"/>
    <n v="2561"/>
    <s v="1689"/>
    <s v="0000"/>
    <s v="16070103"/>
    <x v="6"/>
    <x v="11"/>
    <n v="1"/>
    <n v="1"/>
    <n v="2476"/>
    <s v="16890000"/>
    <x v="0"/>
    <s v="16"/>
  </r>
  <r>
    <s v="3160700043890"/>
    <x v="1"/>
    <x v="7"/>
    <n v="12"/>
    <n v="1"/>
    <n v="2561"/>
    <s v="1683"/>
    <s v="0001"/>
    <s v="16070104"/>
    <x v="6"/>
    <x v="120"/>
    <n v="2"/>
    <n v="1"/>
    <n v="2507"/>
    <s v="16830001"/>
    <x v="1"/>
    <s v="16"/>
  </r>
  <r>
    <s v="3160700022957"/>
    <x v="1"/>
    <x v="11"/>
    <n v="23"/>
    <n v="3"/>
    <n v="2561"/>
    <s v="1689"/>
    <s v="0001"/>
    <s v="16070104"/>
    <x v="6"/>
    <x v="1"/>
    <n v="16"/>
    <n v="7"/>
    <n v="2474"/>
    <s v="16890001"/>
    <x v="1"/>
    <s v="16"/>
  </r>
  <r>
    <s v="3160700037547"/>
    <x v="1"/>
    <x v="16"/>
    <n v="4"/>
    <n v="5"/>
    <n v="2561"/>
    <s v="1689"/>
    <s v="0000"/>
    <s v="16070104"/>
    <x v="6"/>
    <x v="11"/>
    <n v="20"/>
    <n v="11"/>
    <n v="2478"/>
    <s v="16890000"/>
    <x v="0"/>
    <s v="16"/>
  </r>
  <r>
    <s v="3160400045820"/>
    <x v="0"/>
    <x v="77"/>
    <n v="10"/>
    <n v="6"/>
    <n v="2561"/>
    <s v="1683"/>
    <s v="0001"/>
    <s v="16070104"/>
    <x v="6"/>
    <x v="118"/>
    <n v="28"/>
    <n v="9"/>
    <n v="2511"/>
    <s v="16830001"/>
    <x v="1"/>
    <s v="16"/>
  </r>
  <r>
    <s v="3160400477339"/>
    <x v="0"/>
    <x v="48"/>
    <n v="26"/>
    <n v="7"/>
    <n v="2561"/>
    <s v="1683"/>
    <s v="0001"/>
    <s v="16070104"/>
    <x v="6"/>
    <x v="119"/>
    <n v="15"/>
    <n v="1"/>
    <n v="2503"/>
    <s v="16830001"/>
    <x v="1"/>
    <s v="16"/>
  </r>
  <r>
    <s v="3160700035773"/>
    <x v="0"/>
    <x v="90"/>
    <n v="30"/>
    <n v="8"/>
    <n v="2561"/>
    <s v="1689"/>
    <s v="0001"/>
    <s v="16070104"/>
    <x v="6"/>
    <x v="2"/>
    <n v="4"/>
    <n v="11"/>
    <n v="2462"/>
    <s v="16890001"/>
    <x v="1"/>
    <s v="16"/>
  </r>
  <r>
    <s v="3160700037172"/>
    <x v="1"/>
    <x v="2"/>
    <n v="31"/>
    <n v="8"/>
    <n v="2561"/>
    <s v="1689"/>
    <s v="0001"/>
    <s v="16070104"/>
    <x v="6"/>
    <x v="135"/>
    <n v="10"/>
    <n v="11"/>
    <n v="2466"/>
    <s v="16890001"/>
    <x v="1"/>
    <s v="16"/>
  </r>
  <r>
    <s v="3101502095231"/>
    <x v="0"/>
    <x v="51"/>
    <n v="17"/>
    <n v="11"/>
    <n v="2561"/>
    <s v="1689"/>
    <s v="0000"/>
    <s v="16070104"/>
    <x v="6"/>
    <x v="11"/>
    <n v="4"/>
    <n v="11"/>
    <n v="2519"/>
    <s v="16890000"/>
    <x v="0"/>
    <s v="16"/>
  </r>
  <r>
    <s v="3160400650391"/>
    <x v="1"/>
    <x v="32"/>
    <n v="3"/>
    <n v="12"/>
    <n v="2561"/>
    <s v="1689"/>
    <s v="0001"/>
    <s v="16070104"/>
    <x v="6"/>
    <x v="2"/>
    <n v="14"/>
    <n v="10"/>
    <n v="2511"/>
    <s v="16890001"/>
    <x v="1"/>
    <s v="16"/>
  </r>
  <r>
    <s v="3160700050501"/>
    <x v="0"/>
    <x v="73"/>
    <n v="28"/>
    <n v="3"/>
    <n v="2561"/>
    <s v="1683"/>
    <s v="0001"/>
    <s v="16070105"/>
    <x v="6"/>
    <x v="60"/>
    <n v="5"/>
    <n v="1"/>
    <n v="2523"/>
    <s v="16830001"/>
    <x v="1"/>
    <s v="16"/>
  </r>
  <r>
    <s v="3670800268732"/>
    <x v="1"/>
    <x v="2"/>
    <n v="1"/>
    <n v="4"/>
    <n v="2561"/>
    <s v="1607"/>
    <s v="0000"/>
    <s v="16070105"/>
    <x v="6"/>
    <x v="41"/>
    <n v="0"/>
    <n v="0"/>
    <n v="2467"/>
    <s v="16070000"/>
    <x v="0"/>
    <s v="16"/>
  </r>
  <r>
    <s v="3160700049120"/>
    <x v="0"/>
    <x v="55"/>
    <n v="23"/>
    <n v="10"/>
    <n v="2561"/>
    <s v="1692"/>
    <s v="0001"/>
    <s v="16070105"/>
    <x v="6"/>
    <x v="105"/>
    <n v="16"/>
    <n v="11"/>
    <n v="2507"/>
    <s v="16920001"/>
    <x v="1"/>
    <s v="16"/>
  </r>
  <r>
    <s v="3170400248976"/>
    <x v="1"/>
    <x v="7"/>
    <n v="26"/>
    <n v="10"/>
    <n v="2561"/>
    <s v="1689"/>
    <s v="0001"/>
    <s v="16070105"/>
    <x v="6"/>
    <x v="32"/>
    <n v="23"/>
    <n v="2"/>
    <n v="2507"/>
    <s v="16890001"/>
    <x v="1"/>
    <s v="16"/>
  </r>
  <r>
    <s v="3160700006277"/>
    <x v="0"/>
    <x v="60"/>
    <n v="20"/>
    <n v="3"/>
    <n v="2561"/>
    <s v="1607"/>
    <s v="0000"/>
    <s v="16070106"/>
    <x v="6"/>
    <x v="24"/>
    <n v="1"/>
    <n v="4"/>
    <n v="2495"/>
    <s v="16070000"/>
    <x v="0"/>
    <s v="16"/>
  </r>
  <r>
    <s v="5160700018239"/>
    <x v="0"/>
    <x v="54"/>
    <n v="19"/>
    <n v="6"/>
    <n v="2561"/>
    <s v="1607"/>
    <s v="0000"/>
    <s v="16070106"/>
    <x v="6"/>
    <x v="135"/>
    <n v="26"/>
    <n v="10"/>
    <n v="2504"/>
    <s v="16070000"/>
    <x v="0"/>
    <s v="16"/>
  </r>
  <r>
    <s v="3160700002778"/>
    <x v="1"/>
    <x v="13"/>
    <n v="31"/>
    <n v="8"/>
    <n v="2561"/>
    <s v="1683"/>
    <s v="0001"/>
    <s v="16070106"/>
    <x v="6"/>
    <x v="2"/>
    <n v="16"/>
    <n v="5"/>
    <n v="2477"/>
    <s v="16830001"/>
    <x v="1"/>
    <s v="16"/>
  </r>
  <r>
    <s v="3160700006790"/>
    <x v="0"/>
    <x v="48"/>
    <n v="5"/>
    <n v="9"/>
    <n v="2561"/>
    <s v="1607"/>
    <s v="0000"/>
    <s v="16070106"/>
    <x v="6"/>
    <x v="11"/>
    <n v="7"/>
    <n v="4"/>
    <n v="2503"/>
    <s v="16070000"/>
    <x v="0"/>
    <s v="16"/>
  </r>
  <r>
    <s v="3160700003987"/>
    <x v="0"/>
    <x v="66"/>
    <n v="27"/>
    <n v="10"/>
    <n v="2561"/>
    <s v="1683"/>
    <s v="0001"/>
    <s v="16070106"/>
    <x v="6"/>
    <x v="2"/>
    <n v="29"/>
    <n v="4"/>
    <n v="2487"/>
    <s v="16830001"/>
    <x v="1"/>
    <s v="16"/>
  </r>
  <r>
    <s v="3160700036842"/>
    <x v="1"/>
    <x v="19"/>
    <n v="1"/>
    <n v="6"/>
    <n v="2561"/>
    <s v="1683"/>
    <s v="0001"/>
    <s v="16070107"/>
    <x v="6"/>
    <x v="25"/>
    <n v="4"/>
    <n v="9"/>
    <n v="2508"/>
    <s v="16830001"/>
    <x v="1"/>
    <s v="16"/>
  </r>
  <r>
    <s v="5160100053351"/>
    <x v="0"/>
    <x v="3"/>
    <n v="4"/>
    <n v="12"/>
    <n v="2561"/>
    <s v="1689"/>
    <s v="0000"/>
    <s v="16070107"/>
    <x v="6"/>
    <x v="11"/>
    <n v="22"/>
    <n v="8"/>
    <n v="2500"/>
    <s v="16890000"/>
    <x v="0"/>
    <s v="16"/>
  </r>
  <r>
    <s v="1160700060011"/>
    <x v="0"/>
    <x v="68"/>
    <n v="22"/>
    <n v="1"/>
    <n v="2561"/>
    <s v="1689"/>
    <s v="0000"/>
    <s v="16070108"/>
    <x v="6"/>
    <x v="54"/>
    <n v="13"/>
    <n v="3"/>
    <n v="2540"/>
    <s v="16890000"/>
    <x v="0"/>
    <s v="16"/>
  </r>
  <r>
    <s v="3160101671583"/>
    <x v="1"/>
    <x v="1"/>
    <n v="12"/>
    <n v="9"/>
    <n v="2561"/>
    <s v="1607"/>
    <s v="0000"/>
    <s v="16070108"/>
    <x v="6"/>
    <x v="11"/>
    <n v="2"/>
    <n v="6"/>
    <n v="2486"/>
    <s v="16070000"/>
    <x v="0"/>
    <s v="16"/>
  </r>
  <r>
    <s v="3160500098020"/>
    <x v="0"/>
    <x v="46"/>
    <n v="15"/>
    <n v="9"/>
    <n v="2561"/>
    <s v="1607"/>
    <s v="0000"/>
    <s v="16070108"/>
    <x v="6"/>
    <x v="11"/>
    <n v="1"/>
    <n v="1"/>
    <n v="2489"/>
    <s v="16070000"/>
    <x v="0"/>
    <s v="16"/>
  </r>
  <r>
    <s v="3160400479048"/>
    <x v="0"/>
    <x v="11"/>
    <n v="24"/>
    <n v="1"/>
    <n v="2561"/>
    <s v="1689"/>
    <s v="0001"/>
    <s v="16070109"/>
    <x v="6"/>
    <x v="2"/>
    <n v="22"/>
    <n v="9"/>
    <n v="2474"/>
    <s v="16890001"/>
    <x v="1"/>
    <s v="16"/>
  </r>
  <r>
    <s v="3160400655652"/>
    <x v="0"/>
    <x v="47"/>
    <n v="29"/>
    <n v="1"/>
    <n v="2561"/>
    <s v="1683"/>
    <s v="0001"/>
    <s v="16070109"/>
    <x v="6"/>
    <x v="2"/>
    <n v="8"/>
    <n v="10"/>
    <n v="2503"/>
    <s v="16830001"/>
    <x v="1"/>
    <s v="16"/>
  </r>
  <r>
    <s v="3160400386414"/>
    <x v="1"/>
    <x v="65"/>
    <n v="29"/>
    <n v="3"/>
    <n v="2561"/>
    <s v="1604"/>
    <s v="0000"/>
    <s v="16070109"/>
    <x v="6"/>
    <x v="37"/>
    <n v="1"/>
    <n v="1"/>
    <n v="2459"/>
    <s v="16040000"/>
    <x v="0"/>
    <s v="16"/>
  </r>
  <r>
    <s v="3160700021357"/>
    <x v="0"/>
    <x v="16"/>
    <n v="26"/>
    <n v="4"/>
    <n v="2561"/>
    <s v="1607"/>
    <s v="0000"/>
    <s v="16070109"/>
    <x v="6"/>
    <x v="41"/>
    <n v="1"/>
    <n v="5"/>
    <n v="2478"/>
    <s v="16070000"/>
    <x v="0"/>
    <s v="16"/>
  </r>
  <r>
    <s v="3160400644537"/>
    <x v="1"/>
    <x v="11"/>
    <n v="20"/>
    <n v="5"/>
    <n v="2561"/>
    <s v="1689"/>
    <s v="0000"/>
    <s v="16070109"/>
    <x v="6"/>
    <x v="11"/>
    <n v="11"/>
    <n v="4"/>
    <n v="2475"/>
    <s v="16890000"/>
    <x v="0"/>
    <s v="16"/>
  </r>
  <r>
    <s v="3160400063275"/>
    <x v="0"/>
    <x v="43"/>
    <n v="27"/>
    <n v="5"/>
    <n v="2561"/>
    <s v="1607"/>
    <s v="0000"/>
    <s v="16070109"/>
    <x v="6"/>
    <x v="41"/>
    <n v="1"/>
    <n v="1"/>
    <n v="2478"/>
    <s v="16070000"/>
    <x v="0"/>
    <s v="16"/>
  </r>
  <r>
    <s v="1102001144161"/>
    <x v="1"/>
    <x v="83"/>
    <n v="3"/>
    <n v="8"/>
    <n v="2561"/>
    <s v="1683"/>
    <s v="0001"/>
    <s v="16070109"/>
    <x v="6"/>
    <x v="1"/>
    <n v="21"/>
    <n v="5"/>
    <n v="2532"/>
    <s v="16830001"/>
    <x v="1"/>
    <s v="16"/>
  </r>
  <r>
    <s v="3160400476774"/>
    <x v="1"/>
    <x v="16"/>
    <n v="19"/>
    <n v="8"/>
    <n v="2561"/>
    <s v="1683"/>
    <s v="0001"/>
    <s v="16070109"/>
    <x v="6"/>
    <x v="8"/>
    <n v="15"/>
    <n v="6"/>
    <n v="2479"/>
    <s v="16830001"/>
    <x v="1"/>
    <s v="16"/>
  </r>
  <r>
    <s v="4160700002199"/>
    <x v="0"/>
    <x v="21"/>
    <n v="20"/>
    <n v="8"/>
    <n v="2561"/>
    <s v="1607"/>
    <s v="0000"/>
    <s v="16070109"/>
    <x v="6"/>
    <x v="111"/>
    <n v="24"/>
    <n v="8"/>
    <n v="2496"/>
    <s v="16070000"/>
    <x v="0"/>
    <s v="16"/>
  </r>
  <r>
    <s v="3900200411213"/>
    <x v="0"/>
    <x v="54"/>
    <n v="25"/>
    <n v="8"/>
    <n v="2561"/>
    <s v="3026"/>
    <s v="0001"/>
    <s v="16070109"/>
    <x v="6"/>
    <x v="84"/>
    <n v="9"/>
    <n v="2"/>
    <n v="2505"/>
    <s v="30260001"/>
    <x v="1"/>
    <s v="30"/>
  </r>
  <r>
    <s v="3160300349720"/>
    <x v="1"/>
    <x v="6"/>
    <n v="22"/>
    <n v="10"/>
    <n v="2561"/>
    <s v="1396"/>
    <s v="0001"/>
    <s v="16070109"/>
    <x v="6"/>
    <x v="367"/>
    <n v="0"/>
    <n v="0"/>
    <n v="2488"/>
    <s v="13960001"/>
    <x v="1"/>
    <s v="13"/>
  </r>
  <r>
    <s v="3700400307047"/>
    <x v="0"/>
    <x v="1"/>
    <n v="28"/>
    <n v="11"/>
    <n v="2561"/>
    <s v="1683"/>
    <s v="0001"/>
    <s v="16070109"/>
    <x v="6"/>
    <x v="32"/>
    <n v="15"/>
    <n v="6"/>
    <n v="2486"/>
    <s v="16830001"/>
    <x v="1"/>
    <s v="16"/>
  </r>
  <r>
    <s v="5160700002481"/>
    <x v="0"/>
    <x v="13"/>
    <n v="19"/>
    <n v="12"/>
    <n v="2561"/>
    <s v="1689"/>
    <s v="0000"/>
    <s v="16070109"/>
    <x v="6"/>
    <x v="11"/>
    <n v="0"/>
    <n v="0"/>
    <n v="2477"/>
    <s v="16890000"/>
    <x v="0"/>
    <s v="16"/>
  </r>
  <r>
    <s v="3160700064595"/>
    <x v="0"/>
    <x v="38"/>
    <n v="21"/>
    <n v="6"/>
    <n v="2561"/>
    <s v="1607"/>
    <s v="0000"/>
    <s v="16070201"/>
    <x v="6"/>
    <x v="45"/>
    <n v="24"/>
    <n v="6"/>
    <n v="2489"/>
    <s v="16070000"/>
    <x v="0"/>
    <s v="16"/>
  </r>
  <r>
    <s v="3160700080248"/>
    <x v="0"/>
    <x v="10"/>
    <n v="1"/>
    <n v="7"/>
    <n v="2561"/>
    <s v="1689"/>
    <s v="0001"/>
    <s v="16070201"/>
    <x v="6"/>
    <x v="3"/>
    <n v="10"/>
    <n v="11"/>
    <n v="2492"/>
    <s v="16890001"/>
    <x v="1"/>
    <s v="16"/>
  </r>
  <r>
    <s v="3160700061138"/>
    <x v="0"/>
    <x v="32"/>
    <n v="7"/>
    <n v="7"/>
    <n v="2561"/>
    <s v="1683"/>
    <s v="0001"/>
    <s v="16070201"/>
    <x v="6"/>
    <x v="32"/>
    <n v="26"/>
    <n v="7"/>
    <n v="2510"/>
    <s v="16830001"/>
    <x v="1"/>
    <s v="16"/>
  </r>
  <r>
    <s v="3160700072610"/>
    <x v="0"/>
    <x v="44"/>
    <n v="22"/>
    <n v="1"/>
    <n v="2561"/>
    <s v="1683"/>
    <s v="0001"/>
    <s v="16070203"/>
    <x v="6"/>
    <x v="116"/>
    <n v="11"/>
    <n v="8"/>
    <n v="2519"/>
    <s v="16830001"/>
    <x v="1"/>
    <s v="16"/>
  </r>
  <r>
    <s v="3160700074248"/>
    <x v="1"/>
    <x v="61"/>
    <n v="28"/>
    <n v="2"/>
    <n v="2561"/>
    <s v="1689"/>
    <s v="0001"/>
    <s v="16070203"/>
    <x v="6"/>
    <x v="11"/>
    <n v="10"/>
    <n v="1"/>
    <n v="2481"/>
    <s v="16890001"/>
    <x v="1"/>
    <s v="16"/>
  </r>
  <r>
    <s v="1160700045471"/>
    <x v="1"/>
    <x v="62"/>
    <n v="10"/>
    <n v="6"/>
    <n v="2561"/>
    <s v="1683"/>
    <s v="0001"/>
    <s v="16070203"/>
    <x v="6"/>
    <x v="1"/>
    <n v="25"/>
    <n v="3"/>
    <n v="2534"/>
    <s v="16830001"/>
    <x v="1"/>
    <s v="16"/>
  </r>
  <r>
    <s v="5160700016520"/>
    <x v="1"/>
    <x v="54"/>
    <n v="25"/>
    <n v="6"/>
    <n v="2561"/>
    <s v="1683"/>
    <s v="0001"/>
    <s v="16070203"/>
    <x v="6"/>
    <x v="89"/>
    <n v="21"/>
    <n v="1"/>
    <n v="2505"/>
    <s v="16830001"/>
    <x v="1"/>
    <s v="16"/>
  </r>
  <r>
    <s v="3160700073349"/>
    <x v="0"/>
    <x v="5"/>
    <n v="25"/>
    <n v="7"/>
    <n v="2561"/>
    <s v="1607"/>
    <s v="0000"/>
    <s v="16070203"/>
    <x v="6"/>
    <x v="51"/>
    <n v="8"/>
    <n v="3"/>
    <n v="2473"/>
    <s v="16070000"/>
    <x v="0"/>
    <s v="16"/>
  </r>
  <r>
    <s v="1168900021475"/>
    <x v="1"/>
    <x v="87"/>
    <n v="27"/>
    <n v="7"/>
    <n v="2561"/>
    <s v="1020"/>
    <s v="0001"/>
    <s v="16070203"/>
    <x v="6"/>
    <x v="379"/>
    <n v="1"/>
    <n v="3"/>
    <n v="2547"/>
    <s v="10200001"/>
    <x v="1"/>
    <s v="10"/>
  </r>
  <r>
    <s v="1169200001847"/>
    <x v="0"/>
    <x v="58"/>
    <n v="19"/>
    <n v="10"/>
    <n v="2561"/>
    <s v="1692"/>
    <s v="0001"/>
    <s v="16070203"/>
    <x v="6"/>
    <x v="6"/>
    <n v="5"/>
    <n v="6"/>
    <n v="2544"/>
    <s v="16920001"/>
    <x v="1"/>
    <s v="16"/>
  </r>
  <r>
    <s v="3160200500973"/>
    <x v="0"/>
    <x v="7"/>
    <n v="11"/>
    <n v="5"/>
    <n v="2561"/>
    <s v="1683"/>
    <s v="0001"/>
    <s v="16070204"/>
    <x v="6"/>
    <x v="205"/>
    <n v="18"/>
    <n v="2"/>
    <n v="2507"/>
    <s v="16830001"/>
    <x v="1"/>
    <s v="16"/>
  </r>
  <r>
    <s v="3160700075333"/>
    <x v="1"/>
    <x v="79"/>
    <n v="13"/>
    <n v="11"/>
    <n v="2561"/>
    <s v="1607"/>
    <s v="0000"/>
    <s v="16070204"/>
    <x v="6"/>
    <x v="11"/>
    <n v="10"/>
    <n v="5"/>
    <n v="2464"/>
    <s v="16070000"/>
    <x v="0"/>
    <s v="16"/>
  </r>
  <r>
    <s v="3160700087269"/>
    <x v="1"/>
    <x v="16"/>
    <n v="31"/>
    <n v="3"/>
    <n v="2561"/>
    <s v="1683"/>
    <s v="0001"/>
    <s v="16070206"/>
    <x v="6"/>
    <x v="86"/>
    <n v="1"/>
    <n v="1"/>
    <n v="2479"/>
    <s v="16830001"/>
    <x v="1"/>
    <s v="16"/>
  </r>
  <r>
    <s v="3160700078235"/>
    <x v="0"/>
    <x v="51"/>
    <n v="25"/>
    <n v="5"/>
    <n v="2561"/>
    <s v="1698"/>
    <s v="0001"/>
    <s v="16070206"/>
    <x v="6"/>
    <x v="6"/>
    <n v="22"/>
    <n v="12"/>
    <n v="2518"/>
    <s v="16980001"/>
    <x v="1"/>
    <s v="16"/>
  </r>
  <r>
    <s v="3710600681406"/>
    <x v="1"/>
    <x v="22"/>
    <n v="11"/>
    <n v="7"/>
    <n v="2561"/>
    <s v="2604"/>
    <s v="0002"/>
    <s v="16070206"/>
    <x v="6"/>
    <x v="58"/>
    <n v="9"/>
    <n v="2"/>
    <n v="2516"/>
    <s v="26040002"/>
    <x v="1"/>
    <s v="26"/>
  </r>
  <r>
    <s v="3160700089211"/>
    <x v="1"/>
    <x v="51"/>
    <n v="4"/>
    <n v="6"/>
    <n v="2561"/>
    <s v="1689"/>
    <s v="0001"/>
    <s v="16070207"/>
    <x v="6"/>
    <x v="56"/>
    <n v="23"/>
    <n v="5"/>
    <n v="2519"/>
    <s v="16890001"/>
    <x v="1"/>
    <s v="16"/>
  </r>
  <r>
    <s v="3160700074434"/>
    <x v="0"/>
    <x v="13"/>
    <n v="23"/>
    <n v="1"/>
    <n v="2561"/>
    <s v="1683"/>
    <s v="0001"/>
    <s v="16070208"/>
    <x v="6"/>
    <x v="2"/>
    <n v="14"/>
    <n v="11"/>
    <n v="2476"/>
    <s v="16830001"/>
    <x v="1"/>
    <s v="16"/>
  </r>
  <r>
    <s v="3160200375265"/>
    <x v="0"/>
    <x v="45"/>
    <n v="21"/>
    <n v="4"/>
    <n v="2561"/>
    <s v="1689"/>
    <s v="0001"/>
    <s v="16070208"/>
    <x v="6"/>
    <x v="3"/>
    <n v="25"/>
    <n v="7"/>
    <n v="2500"/>
    <s v="16890001"/>
    <x v="1"/>
    <s v="16"/>
  </r>
  <r>
    <s v="3160700079525"/>
    <x v="0"/>
    <x v="10"/>
    <n v="27"/>
    <n v="4"/>
    <n v="2561"/>
    <s v="1607"/>
    <s v="0000"/>
    <s v="16070208"/>
    <x v="6"/>
    <x v="11"/>
    <n v="11"/>
    <n v="5"/>
    <n v="2492"/>
    <s v="16070000"/>
    <x v="0"/>
    <s v="16"/>
  </r>
  <r>
    <s v="3160700077085"/>
    <x v="0"/>
    <x v="40"/>
    <n v="24"/>
    <n v="5"/>
    <n v="2561"/>
    <s v="1683"/>
    <s v="0001"/>
    <s v="16070208"/>
    <x v="6"/>
    <x v="140"/>
    <n v="22"/>
    <n v="5"/>
    <n v="2513"/>
    <s v="16830001"/>
    <x v="1"/>
    <s v="16"/>
  </r>
  <r>
    <s v="1169200156697"/>
    <x v="1"/>
    <x v="59"/>
    <n v="6"/>
    <n v="8"/>
    <n v="2561"/>
    <s v="1683"/>
    <s v="0001"/>
    <s v="16070208"/>
    <x v="6"/>
    <x v="2"/>
    <n v="9"/>
    <n v="4"/>
    <n v="2561"/>
    <s v="16830001"/>
    <x v="1"/>
    <s v="16"/>
  </r>
  <r>
    <s v="3160700062711"/>
    <x v="1"/>
    <x v="57"/>
    <n v="7"/>
    <n v="8"/>
    <n v="2561"/>
    <s v="1689"/>
    <s v="0001"/>
    <s v="16070208"/>
    <x v="6"/>
    <x v="11"/>
    <n v="6"/>
    <n v="10"/>
    <n v="2470"/>
    <s v="16890001"/>
    <x v="1"/>
    <s v="16"/>
  </r>
  <r>
    <s v="3160700074213"/>
    <x v="0"/>
    <x v="22"/>
    <n v="29"/>
    <n v="11"/>
    <n v="2561"/>
    <s v="1683"/>
    <s v="0001"/>
    <s v="16070208"/>
    <x v="6"/>
    <x v="32"/>
    <n v="5"/>
    <n v="10"/>
    <n v="2516"/>
    <s v="16830001"/>
    <x v="1"/>
    <s v="16"/>
  </r>
  <r>
    <s v="3160400478840"/>
    <x v="1"/>
    <x v="7"/>
    <n v="1"/>
    <n v="2"/>
    <n v="2561"/>
    <s v="1692"/>
    <s v="0001"/>
    <s v="16070301"/>
    <x v="6"/>
    <x v="304"/>
    <n v="23"/>
    <n v="3"/>
    <n v="2506"/>
    <s v="16920001"/>
    <x v="1"/>
    <s v="16"/>
  </r>
  <r>
    <s v="3160700093684"/>
    <x v="0"/>
    <x v="34"/>
    <n v="22"/>
    <n v="3"/>
    <n v="2561"/>
    <s v="1683"/>
    <s v="0001"/>
    <s v="16070301"/>
    <x v="6"/>
    <x v="2"/>
    <n v="26"/>
    <n v="6"/>
    <n v="2498"/>
    <s v="16830001"/>
    <x v="1"/>
    <s v="16"/>
  </r>
  <r>
    <s v="3160700094443"/>
    <x v="1"/>
    <x v="47"/>
    <n v="4"/>
    <n v="6"/>
    <n v="2561"/>
    <s v="1683"/>
    <s v="0001"/>
    <s v="16070301"/>
    <x v="6"/>
    <x v="2"/>
    <n v="12"/>
    <n v="6"/>
    <n v="2503"/>
    <s v="16830001"/>
    <x v="1"/>
    <s v="16"/>
  </r>
  <r>
    <s v="3160700091851"/>
    <x v="0"/>
    <x v="19"/>
    <n v="3"/>
    <n v="7"/>
    <n v="2561"/>
    <s v="1689"/>
    <s v="0001"/>
    <s v="16070301"/>
    <x v="6"/>
    <x v="119"/>
    <n v="3"/>
    <n v="8"/>
    <n v="2508"/>
    <s v="16890001"/>
    <x v="1"/>
    <s v="16"/>
  </r>
  <r>
    <s v="5160700016473"/>
    <x v="0"/>
    <x v="6"/>
    <n v="9"/>
    <n v="8"/>
    <n v="2561"/>
    <s v="1689"/>
    <s v="0000"/>
    <s v="16070301"/>
    <x v="6"/>
    <x v="11"/>
    <n v="13"/>
    <n v="7"/>
    <n v="2488"/>
    <s v="16890000"/>
    <x v="0"/>
    <s v="16"/>
  </r>
  <r>
    <s v="5160700038469"/>
    <x v="1"/>
    <x v="50"/>
    <n v="12"/>
    <n v="9"/>
    <n v="2561"/>
    <s v="1607"/>
    <s v="0000"/>
    <s v="16070301"/>
    <x v="6"/>
    <x v="41"/>
    <n v="0"/>
    <n v="10"/>
    <n v="2479"/>
    <s v="16070000"/>
    <x v="0"/>
    <s v="16"/>
  </r>
  <r>
    <s v="3160700138629"/>
    <x v="0"/>
    <x v="66"/>
    <n v="18"/>
    <n v="10"/>
    <n v="2561"/>
    <s v="1607"/>
    <s v="0000"/>
    <s v="16070301"/>
    <x v="6"/>
    <x v="208"/>
    <n v="19"/>
    <n v="3"/>
    <n v="2487"/>
    <s v="16070000"/>
    <x v="0"/>
    <s v="16"/>
  </r>
  <r>
    <s v="3160700094460"/>
    <x v="0"/>
    <x v="34"/>
    <n v="29"/>
    <n v="12"/>
    <n v="2561"/>
    <s v="1683"/>
    <s v="0001"/>
    <s v="16070301"/>
    <x v="6"/>
    <x v="31"/>
    <n v="1"/>
    <n v="1"/>
    <n v="2499"/>
    <s v="16830001"/>
    <x v="1"/>
    <s v="16"/>
  </r>
  <r>
    <s v="3160700103191"/>
    <x v="0"/>
    <x v="8"/>
    <n v="21"/>
    <n v="5"/>
    <n v="2561"/>
    <s v="1689"/>
    <s v="0001"/>
    <s v="16070302"/>
    <x v="6"/>
    <x v="25"/>
    <n v="14"/>
    <n v="9"/>
    <n v="2482"/>
    <s v="16890001"/>
    <x v="1"/>
    <s v="16"/>
  </r>
  <r>
    <s v="3160700105798"/>
    <x v="0"/>
    <x v="55"/>
    <n v="28"/>
    <n v="5"/>
    <n v="2561"/>
    <s v="1683"/>
    <s v="0001"/>
    <s v="16070302"/>
    <x v="6"/>
    <x v="255"/>
    <n v="1"/>
    <n v="1"/>
    <n v="2508"/>
    <s v="16830001"/>
    <x v="1"/>
    <s v="16"/>
  </r>
  <r>
    <s v="5160600050319"/>
    <x v="0"/>
    <x v="46"/>
    <n v="23"/>
    <n v="7"/>
    <n v="2561"/>
    <s v="1683"/>
    <s v="0001"/>
    <s v="16070302"/>
    <x v="6"/>
    <x v="2"/>
    <n v="24"/>
    <n v="1"/>
    <n v="2489"/>
    <s v="16830001"/>
    <x v="1"/>
    <s v="16"/>
  </r>
  <r>
    <s v="3160700138254"/>
    <x v="1"/>
    <x v="19"/>
    <n v="18"/>
    <n v="2"/>
    <n v="2561"/>
    <s v="1683"/>
    <s v="0001"/>
    <s v="16070303"/>
    <x v="6"/>
    <x v="25"/>
    <n v="20"/>
    <n v="9"/>
    <n v="2508"/>
    <s v="16830001"/>
    <x v="1"/>
    <s v="16"/>
  </r>
  <r>
    <s v="3160700109041"/>
    <x v="0"/>
    <x v="20"/>
    <n v="21"/>
    <n v="2"/>
    <n v="2561"/>
    <s v="1607"/>
    <s v="0000"/>
    <s v="16070303"/>
    <x v="6"/>
    <x v="41"/>
    <n v="1"/>
    <n v="4"/>
    <n v="2469"/>
    <s v="16070000"/>
    <x v="0"/>
    <s v="16"/>
  </r>
  <r>
    <s v="3160700103701"/>
    <x v="0"/>
    <x v="26"/>
    <n v="26"/>
    <n v="3"/>
    <n v="2561"/>
    <s v="1683"/>
    <s v="0001"/>
    <s v="16070303"/>
    <x v="6"/>
    <x v="71"/>
    <n v="1"/>
    <n v="1"/>
    <n v="2485"/>
    <s v="16830001"/>
    <x v="1"/>
    <s v="16"/>
  </r>
  <r>
    <s v="3180600533968"/>
    <x v="0"/>
    <x v="3"/>
    <n v="22"/>
    <n v="7"/>
    <n v="2561"/>
    <s v="1683"/>
    <s v="0001"/>
    <s v="16070303"/>
    <x v="6"/>
    <x v="2"/>
    <n v="17"/>
    <n v="10"/>
    <n v="2499"/>
    <s v="16830001"/>
    <x v="1"/>
    <s v="16"/>
  </r>
  <r>
    <s v="3670600467308"/>
    <x v="1"/>
    <x v="35"/>
    <n v="10"/>
    <n v="12"/>
    <n v="2561"/>
    <s v="1607"/>
    <s v="0000"/>
    <s v="16070303"/>
    <x v="6"/>
    <x v="98"/>
    <n v="0"/>
    <n v="0"/>
    <n v="2484"/>
    <s v="16070000"/>
    <x v="0"/>
    <s v="16"/>
  </r>
  <r>
    <s v="3160700135867"/>
    <x v="0"/>
    <x v="16"/>
    <n v="12"/>
    <n v="4"/>
    <n v="2561"/>
    <s v="1683"/>
    <s v="0001"/>
    <s v="16070304"/>
    <x v="6"/>
    <x v="25"/>
    <n v="1"/>
    <n v="1"/>
    <n v="2479"/>
    <s v="16830001"/>
    <x v="1"/>
    <s v="16"/>
  </r>
  <r>
    <s v="3360900354595"/>
    <x v="1"/>
    <x v="21"/>
    <n v="13"/>
    <n v="4"/>
    <n v="2561"/>
    <s v="1689"/>
    <s v="0001"/>
    <s v="16070304"/>
    <x v="6"/>
    <x v="2"/>
    <n v="0"/>
    <n v="0"/>
    <n v="2497"/>
    <s v="16890001"/>
    <x v="1"/>
    <s v="16"/>
  </r>
  <r>
    <s v="3160700135999"/>
    <x v="1"/>
    <x v="40"/>
    <n v="1"/>
    <n v="6"/>
    <n v="2561"/>
    <s v="1683"/>
    <s v="0001"/>
    <s v="16070304"/>
    <x v="6"/>
    <x v="316"/>
    <n v="1"/>
    <n v="1"/>
    <n v="2513"/>
    <s v="16830001"/>
    <x v="1"/>
    <s v="16"/>
  </r>
  <r>
    <s v="3160700134721"/>
    <x v="0"/>
    <x v="35"/>
    <n v="26"/>
    <n v="7"/>
    <n v="2561"/>
    <s v="1607"/>
    <s v="0000"/>
    <s v="16070304"/>
    <x v="6"/>
    <x v="56"/>
    <n v="28"/>
    <n v="5"/>
    <n v="2484"/>
    <s v="16070000"/>
    <x v="0"/>
    <s v="16"/>
  </r>
  <r>
    <s v="3160700139269"/>
    <x v="0"/>
    <x v="66"/>
    <n v="22"/>
    <n v="2"/>
    <n v="2561"/>
    <s v="1607"/>
    <s v="0000"/>
    <s v="16070305"/>
    <x v="6"/>
    <x v="56"/>
    <n v="21"/>
    <n v="6"/>
    <n v="2486"/>
    <s v="16070000"/>
    <x v="0"/>
    <s v="16"/>
  </r>
  <r>
    <s v="3160700141425"/>
    <x v="0"/>
    <x v="38"/>
    <n v="19"/>
    <n v="3"/>
    <n v="2561"/>
    <s v="1607"/>
    <s v="0000"/>
    <s v="16070305"/>
    <x v="6"/>
    <x v="56"/>
    <n v="10"/>
    <n v="8"/>
    <n v="2489"/>
    <s v="16070000"/>
    <x v="0"/>
    <s v="16"/>
  </r>
  <r>
    <s v="3210500651283"/>
    <x v="0"/>
    <x v="22"/>
    <n v="9"/>
    <n v="7"/>
    <n v="2561"/>
    <s v="1683"/>
    <s v="0001"/>
    <s v="16070305"/>
    <x v="6"/>
    <x v="2"/>
    <n v="13"/>
    <n v="10"/>
    <n v="2515"/>
    <s v="16830001"/>
    <x v="1"/>
    <s v="16"/>
  </r>
  <r>
    <s v="3160700139587"/>
    <x v="1"/>
    <x v="2"/>
    <n v="18"/>
    <n v="7"/>
    <n v="2561"/>
    <s v="1607"/>
    <s v="0000"/>
    <s v="16070305"/>
    <x v="6"/>
    <x v="41"/>
    <n v="0"/>
    <n v="7"/>
    <n v="2467"/>
    <s v="16070000"/>
    <x v="0"/>
    <s v="16"/>
  </r>
  <r>
    <s v="5600700031575"/>
    <x v="0"/>
    <x v="56"/>
    <n v="10"/>
    <n v="9"/>
    <n v="2561"/>
    <s v="1041"/>
    <s v="0001"/>
    <s v="16070305"/>
    <x v="6"/>
    <x v="38"/>
    <n v="25"/>
    <n v="6"/>
    <n v="2518"/>
    <s v="10410001"/>
    <x v="2"/>
    <s v="10"/>
  </r>
  <r>
    <s v="3451400444391"/>
    <x v="0"/>
    <x v="29"/>
    <n v="13"/>
    <n v="12"/>
    <n v="2561"/>
    <s v="1607"/>
    <s v="0000"/>
    <s v="16070305"/>
    <x v="6"/>
    <x v="24"/>
    <n v="20"/>
    <n v="8"/>
    <n v="2492"/>
    <s v="16070000"/>
    <x v="0"/>
    <s v="16"/>
  </r>
  <r>
    <s v="3600100619087"/>
    <x v="0"/>
    <x v="60"/>
    <n v="20"/>
    <n v="1"/>
    <n v="2561"/>
    <s v="1607"/>
    <s v="0000"/>
    <s v="16070306"/>
    <x v="6"/>
    <x v="41"/>
    <n v="0"/>
    <n v="0"/>
    <n v="2496"/>
    <s v="16070000"/>
    <x v="0"/>
    <s v="16"/>
  </r>
  <r>
    <s v="3160700184272"/>
    <x v="1"/>
    <x v="10"/>
    <n v="6"/>
    <n v="3"/>
    <n v="2561"/>
    <s v="1683"/>
    <s v="0001"/>
    <s v="16070307"/>
    <x v="6"/>
    <x v="32"/>
    <n v="9"/>
    <n v="3"/>
    <n v="2492"/>
    <s v="16830001"/>
    <x v="1"/>
    <s v="16"/>
  </r>
  <r>
    <s v="3530700374370"/>
    <x v="0"/>
    <x v="49"/>
    <n v="16"/>
    <n v="4"/>
    <n v="2561"/>
    <s v="1607"/>
    <s v="0000"/>
    <s v="16070307"/>
    <x v="6"/>
    <x v="31"/>
    <n v="0"/>
    <n v="0"/>
    <n v="2494"/>
    <s v="16070000"/>
    <x v="0"/>
    <s v="16"/>
  </r>
  <r>
    <s v="5160700024115"/>
    <x v="1"/>
    <x v="73"/>
    <n v="3"/>
    <n v="10"/>
    <n v="2561"/>
    <s v="1607"/>
    <s v="0000"/>
    <s v="16070307"/>
    <x v="6"/>
    <x v="11"/>
    <n v="4"/>
    <n v="9"/>
    <n v="2523"/>
    <s v="16070000"/>
    <x v="0"/>
    <s v="16"/>
  </r>
  <r>
    <s v="1168900049612"/>
    <x v="1"/>
    <x v="59"/>
    <n v="4"/>
    <n v="10"/>
    <n v="2561"/>
    <s v="1683"/>
    <s v="0001"/>
    <s v="16070307"/>
    <x v="6"/>
    <x v="88"/>
    <n v="2"/>
    <n v="10"/>
    <n v="2561"/>
    <s v="16830001"/>
    <x v="1"/>
    <s v="16"/>
  </r>
  <r>
    <s v="1100400336950"/>
    <x v="1"/>
    <x v="63"/>
    <n v="24"/>
    <n v="11"/>
    <n v="2561"/>
    <s v="1199"/>
    <s v="0002"/>
    <s v="16070307"/>
    <x v="6"/>
    <x v="104"/>
    <n v="13"/>
    <n v="7"/>
    <n v="2531"/>
    <s v="11990002"/>
    <x v="2"/>
    <s v="11"/>
  </r>
  <r>
    <s v="3180200198703"/>
    <x v="0"/>
    <x v="49"/>
    <n v="6"/>
    <n v="2"/>
    <n v="2561"/>
    <s v="1683"/>
    <s v="0001"/>
    <s v="16070401"/>
    <x v="6"/>
    <x v="45"/>
    <n v="16"/>
    <n v="12"/>
    <n v="2493"/>
    <s v="16830001"/>
    <x v="1"/>
    <s v="16"/>
  </r>
  <r>
    <s v="3160700152290"/>
    <x v="1"/>
    <x v="90"/>
    <n v="12"/>
    <n v="5"/>
    <n v="2561"/>
    <s v="1692"/>
    <s v="0001"/>
    <s v="16070401"/>
    <x v="6"/>
    <x v="2"/>
    <n v="1"/>
    <n v="1"/>
    <n v="2463"/>
    <s v="16920001"/>
    <x v="1"/>
    <s v="16"/>
  </r>
  <r>
    <s v="3160700151765"/>
    <x v="0"/>
    <x v="1"/>
    <n v="1"/>
    <n v="8"/>
    <n v="2561"/>
    <s v="1692"/>
    <s v="0001"/>
    <s v="16070401"/>
    <x v="6"/>
    <x v="3"/>
    <n v="3"/>
    <n v="9"/>
    <n v="2485"/>
    <s v="16920001"/>
    <x v="1"/>
    <s v="16"/>
  </r>
  <r>
    <s v="4100600046259"/>
    <x v="0"/>
    <x v="50"/>
    <n v="26"/>
    <n v="8"/>
    <n v="2561"/>
    <s v="1042"/>
    <s v="0001"/>
    <s v="16070401"/>
    <x v="6"/>
    <x v="4"/>
    <n v="20"/>
    <n v="9"/>
    <n v="2479"/>
    <s v="10420001"/>
    <x v="1"/>
    <s v="10"/>
  </r>
  <r>
    <s v="3600300085523"/>
    <x v="0"/>
    <x v="17"/>
    <n v="2"/>
    <n v="12"/>
    <n v="2561"/>
    <s v="1689"/>
    <s v="0001"/>
    <s v="16070401"/>
    <x v="6"/>
    <x v="2"/>
    <n v="25"/>
    <n v="6"/>
    <n v="2476"/>
    <s v="16890001"/>
    <x v="1"/>
    <s v="16"/>
  </r>
  <r>
    <s v="3630700085571"/>
    <x v="0"/>
    <x v="23"/>
    <n v="23"/>
    <n v="12"/>
    <n v="2561"/>
    <s v="1607"/>
    <s v="0000"/>
    <s v="16070401"/>
    <x v="6"/>
    <x v="11"/>
    <n v="0"/>
    <n v="0"/>
    <n v="2491"/>
    <s v="16070000"/>
    <x v="0"/>
    <s v="16"/>
  </r>
  <r>
    <s v="3160700151889"/>
    <x v="1"/>
    <x v="19"/>
    <n v="30"/>
    <n v="1"/>
    <n v="2561"/>
    <s v="1692"/>
    <s v="0001"/>
    <s v="16070402"/>
    <x v="6"/>
    <x v="21"/>
    <n v="15"/>
    <n v="4"/>
    <n v="2508"/>
    <s v="16920001"/>
    <x v="1"/>
    <s v="16"/>
  </r>
  <r>
    <s v="3160700155043"/>
    <x v="0"/>
    <x v="60"/>
    <n v="18"/>
    <n v="4"/>
    <n v="2561"/>
    <s v="1683"/>
    <s v="0001"/>
    <s v="16070402"/>
    <x v="6"/>
    <x v="2"/>
    <n v="21"/>
    <n v="10"/>
    <n v="2495"/>
    <s v="16830001"/>
    <x v="1"/>
    <s v="16"/>
  </r>
  <r>
    <s v="3190700067543"/>
    <x v="0"/>
    <x v="30"/>
    <n v="17"/>
    <n v="6"/>
    <n v="2561"/>
    <s v="1607"/>
    <s v="0000"/>
    <s v="16070402"/>
    <x v="6"/>
    <x v="230"/>
    <n v="8"/>
    <n v="5"/>
    <n v="2506"/>
    <s v="16070000"/>
    <x v="0"/>
    <s v="16"/>
  </r>
  <r>
    <s v="3160700161370"/>
    <x v="0"/>
    <x v="16"/>
    <n v="22"/>
    <n v="7"/>
    <n v="2561"/>
    <s v="1607"/>
    <s v="0000"/>
    <s v="16070402"/>
    <x v="6"/>
    <x v="41"/>
    <n v="29"/>
    <n v="6"/>
    <n v="2479"/>
    <s v="16070000"/>
    <x v="0"/>
    <s v="16"/>
  </r>
  <r>
    <s v="3160400157351"/>
    <x v="1"/>
    <x v="71"/>
    <n v="2"/>
    <n v="8"/>
    <n v="2561"/>
    <s v="1607"/>
    <s v="0000"/>
    <s v="16070402"/>
    <x v="6"/>
    <x v="95"/>
    <n v="22"/>
    <n v="4"/>
    <n v="2515"/>
    <s v="16070000"/>
    <x v="0"/>
    <s v="16"/>
  </r>
  <r>
    <s v="3160400804151"/>
    <x v="1"/>
    <x v="26"/>
    <n v="5"/>
    <n v="8"/>
    <n v="2561"/>
    <s v="1692"/>
    <s v="0001"/>
    <s v="16070402"/>
    <x v="6"/>
    <x v="77"/>
    <n v="7"/>
    <n v="4"/>
    <n v="2485"/>
    <s v="16920001"/>
    <x v="1"/>
    <s v="16"/>
  </r>
  <r>
    <s v="3160700155752"/>
    <x v="1"/>
    <x v="29"/>
    <n v="15"/>
    <n v="9"/>
    <n v="2561"/>
    <s v="1689"/>
    <s v="0001"/>
    <s v="16070402"/>
    <x v="6"/>
    <x v="32"/>
    <n v="14"/>
    <n v="2"/>
    <n v="2492"/>
    <s v="16890001"/>
    <x v="1"/>
    <s v="16"/>
  </r>
  <r>
    <s v="3160700163542"/>
    <x v="0"/>
    <x v="9"/>
    <n v="10"/>
    <n v="5"/>
    <n v="2561"/>
    <s v="1683"/>
    <s v="0001"/>
    <s v="16070403"/>
    <x v="6"/>
    <x v="87"/>
    <n v="10"/>
    <n v="4"/>
    <n v="2521"/>
    <s v="16830001"/>
    <x v="1"/>
    <s v="16"/>
  </r>
  <r>
    <s v="3160700165715"/>
    <x v="0"/>
    <x v="5"/>
    <n v="11"/>
    <n v="10"/>
    <n v="2561"/>
    <s v="1607"/>
    <s v="0000"/>
    <s v="16070403"/>
    <x v="6"/>
    <x v="11"/>
    <n v="18"/>
    <n v="4"/>
    <n v="2473"/>
    <s v="16070000"/>
    <x v="0"/>
    <s v="16"/>
  </r>
  <r>
    <s v="3160700163577"/>
    <x v="1"/>
    <x v="26"/>
    <n v="28"/>
    <n v="12"/>
    <n v="2561"/>
    <s v="1683"/>
    <s v="0001"/>
    <s v="16070403"/>
    <x v="6"/>
    <x v="2"/>
    <n v="1"/>
    <n v="1"/>
    <n v="2485"/>
    <s v="16830001"/>
    <x v="1"/>
    <s v="16"/>
  </r>
  <r>
    <s v="3180600267427"/>
    <x v="0"/>
    <x v="66"/>
    <n v="26"/>
    <n v="2"/>
    <n v="2561"/>
    <s v="1607"/>
    <s v="0000"/>
    <s v="16070404"/>
    <x v="6"/>
    <x v="56"/>
    <n v="1"/>
    <n v="9"/>
    <n v="2486"/>
    <s v="16070000"/>
    <x v="0"/>
    <s v="16"/>
  </r>
  <r>
    <s v="1168900000974"/>
    <x v="0"/>
    <x v="85"/>
    <n v="25"/>
    <n v="4"/>
    <n v="2561"/>
    <s v="1683"/>
    <s v="0001"/>
    <s v="16070404"/>
    <x v="6"/>
    <x v="380"/>
    <n v="7"/>
    <n v="8"/>
    <n v="2544"/>
    <s v="16830001"/>
    <x v="1"/>
    <s v="16"/>
  </r>
  <r>
    <s v="3180600267320"/>
    <x v="1"/>
    <x v="20"/>
    <n v="12"/>
    <n v="6"/>
    <n v="2561"/>
    <s v="1607"/>
    <s v="0000"/>
    <s v="16070404"/>
    <x v="6"/>
    <x v="41"/>
    <n v="7"/>
    <n v="7"/>
    <n v="2469"/>
    <s v="16070000"/>
    <x v="0"/>
    <s v="16"/>
  </r>
  <r>
    <s v="3160700169397"/>
    <x v="0"/>
    <x v="5"/>
    <n v="13"/>
    <n v="6"/>
    <n v="2561"/>
    <s v="1692"/>
    <s v="0001"/>
    <s v="16070404"/>
    <x v="6"/>
    <x v="2"/>
    <n v="19"/>
    <n v="8"/>
    <n v="2472"/>
    <s v="16920001"/>
    <x v="1"/>
    <s v="16"/>
  </r>
  <r>
    <s v="3160700169257"/>
    <x v="0"/>
    <x v="31"/>
    <n v="17"/>
    <n v="10"/>
    <n v="2561"/>
    <s v="1683"/>
    <s v="0001"/>
    <s v="16070404"/>
    <x v="6"/>
    <x v="25"/>
    <n v="28"/>
    <n v="3"/>
    <n v="2474"/>
    <s v="16830001"/>
    <x v="1"/>
    <s v="16"/>
  </r>
  <r>
    <s v="3160700168765"/>
    <x v="0"/>
    <x v="49"/>
    <n v="9"/>
    <n v="12"/>
    <n v="2561"/>
    <s v="1607"/>
    <s v="0000"/>
    <s v="16070404"/>
    <x v="6"/>
    <x v="24"/>
    <n v="1"/>
    <n v="1"/>
    <n v="2494"/>
    <s v="16070000"/>
    <x v="0"/>
    <s v="16"/>
  </r>
  <r>
    <s v="5160700019111"/>
    <x v="0"/>
    <x v="21"/>
    <n v="11"/>
    <n v="1"/>
    <n v="2561"/>
    <s v="1683"/>
    <s v="0001"/>
    <s v="16070405"/>
    <x v="6"/>
    <x v="25"/>
    <n v="1"/>
    <n v="1"/>
    <n v="2497"/>
    <s v="16830001"/>
    <x v="1"/>
    <s v="16"/>
  </r>
  <r>
    <s v="3160700173335"/>
    <x v="0"/>
    <x v="89"/>
    <n v="21"/>
    <n v="1"/>
    <n v="2561"/>
    <s v="5299"/>
    <s v="0001"/>
    <s v="16070405"/>
    <x v="6"/>
    <x v="150"/>
    <n v="14"/>
    <n v="7"/>
    <n v="2524"/>
    <s v="52990001"/>
    <x v="1"/>
    <s v="52"/>
  </r>
  <r>
    <s v="3160700174641"/>
    <x v="0"/>
    <x v="32"/>
    <n v="4"/>
    <n v="6"/>
    <n v="2561"/>
    <s v="1683"/>
    <s v="0001"/>
    <s v="16070405"/>
    <x v="6"/>
    <x v="2"/>
    <n v="7"/>
    <n v="6"/>
    <n v="2510"/>
    <s v="16830001"/>
    <x v="1"/>
    <s v="16"/>
  </r>
  <r>
    <s v="1169200118795"/>
    <x v="0"/>
    <x v="98"/>
    <n v="28"/>
    <n v="6"/>
    <n v="2561"/>
    <s v="1692"/>
    <s v="0001"/>
    <s v="16070405"/>
    <x v="6"/>
    <x v="2"/>
    <n v="24"/>
    <n v="12"/>
    <n v="2553"/>
    <s v="16920001"/>
    <x v="1"/>
    <s v="16"/>
  </r>
  <r>
    <s v="3160700170441"/>
    <x v="1"/>
    <x v="3"/>
    <n v="7"/>
    <n v="10"/>
    <n v="2561"/>
    <s v="1683"/>
    <s v="0001"/>
    <s v="16070405"/>
    <x v="6"/>
    <x v="40"/>
    <n v="1"/>
    <n v="9"/>
    <n v="2500"/>
    <s v="16830001"/>
    <x v="1"/>
    <s v="16"/>
  </r>
  <r>
    <s v="3401700329970"/>
    <x v="1"/>
    <x v="23"/>
    <n v="3"/>
    <n v="11"/>
    <n v="2561"/>
    <s v="6708"/>
    <s v="0000"/>
    <s v="16070405"/>
    <x v="6"/>
    <x v="11"/>
    <n v="0"/>
    <n v="0"/>
    <n v="2491"/>
    <s v="67080000"/>
    <x v="0"/>
    <s v="67"/>
  </r>
  <r>
    <s v="3160300965056"/>
    <x v="0"/>
    <x v="73"/>
    <n v="7"/>
    <n v="1"/>
    <n v="2561"/>
    <s v="1604"/>
    <s v="0000"/>
    <s v="16070406"/>
    <x v="6"/>
    <x v="11"/>
    <n v="18"/>
    <n v="1"/>
    <n v="2522"/>
    <s v="16040000"/>
    <x v="0"/>
    <s v="16"/>
  </r>
  <r>
    <s v="3160300477876"/>
    <x v="0"/>
    <x v="21"/>
    <n v="23"/>
    <n v="3"/>
    <n v="2561"/>
    <s v="7399"/>
    <s v="0001"/>
    <s v="16070406"/>
    <x v="6"/>
    <x v="2"/>
    <n v="15"/>
    <n v="4"/>
    <n v="2496"/>
    <s v="73990001"/>
    <x v="1"/>
    <s v="73"/>
  </r>
  <r>
    <s v="3100600190939"/>
    <x v="0"/>
    <x v="4"/>
    <n v="19"/>
    <n v="4"/>
    <n v="2561"/>
    <s v="1692"/>
    <s v="0001"/>
    <s v="16070406"/>
    <x v="6"/>
    <x v="345"/>
    <n v="28"/>
    <n v="2"/>
    <n v="2502"/>
    <s v="16920001"/>
    <x v="1"/>
    <s v="16"/>
  </r>
  <r>
    <s v="3160700180579"/>
    <x v="1"/>
    <x v="24"/>
    <n v="31"/>
    <n v="5"/>
    <n v="2561"/>
    <s v="1607"/>
    <s v="0000"/>
    <s v="16070406"/>
    <x v="6"/>
    <x v="41"/>
    <n v="26"/>
    <n v="2"/>
    <n v="2482"/>
    <s v="16070000"/>
    <x v="0"/>
    <s v="16"/>
  </r>
  <r>
    <s v="1169200157821"/>
    <x v="0"/>
    <x v="59"/>
    <n v="11"/>
    <n v="8"/>
    <n v="2561"/>
    <s v="1692"/>
    <s v="0001"/>
    <s v="16070406"/>
    <x v="6"/>
    <x v="381"/>
    <n v="9"/>
    <n v="8"/>
    <n v="2561"/>
    <s v="16920001"/>
    <x v="1"/>
    <s v="16"/>
  </r>
  <r>
    <s v="3160700124172"/>
    <x v="1"/>
    <x v="94"/>
    <n v="25"/>
    <n v="8"/>
    <n v="2561"/>
    <s v="1607"/>
    <s v="0000"/>
    <s v="16070406"/>
    <x v="6"/>
    <x v="11"/>
    <n v="28"/>
    <n v="3"/>
    <n v="2461"/>
    <s v="16070000"/>
    <x v="0"/>
    <s v="16"/>
  </r>
  <r>
    <s v="3180500164545"/>
    <x v="0"/>
    <x v="45"/>
    <n v="26"/>
    <n v="8"/>
    <n v="2561"/>
    <s v="1683"/>
    <s v="0001"/>
    <s v="16070406"/>
    <x v="6"/>
    <x v="16"/>
    <n v="0"/>
    <n v="0"/>
    <n v="2501"/>
    <s v="16830001"/>
    <x v="1"/>
    <s v="16"/>
  </r>
  <r>
    <s v="3160700180561"/>
    <x v="0"/>
    <x v="61"/>
    <n v="28"/>
    <n v="9"/>
    <n v="2561"/>
    <s v="1607"/>
    <s v="0000"/>
    <s v="16070406"/>
    <x v="6"/>
    <x v="6"/>
    <n v="15"/>
    <n v="2"/>
    <n v="2481"/>
    <s v="16070000"/>
    <x v="0"/>
    <s v="16"/>
  </r>
  <r>
    <s v="3160700121378"/>
    <x v="1"/>
    <x v="11"/>
    <n v="9"/>
    <n v="12"/>
    <n v="2561"/>
    <s v="1607"/>
    <s v="0000"/>
    <s v="16070406"/>
    <x v="6"/>
    <x v="56"/>
    <n v="1"/>
    <n v="1"/>
    <n v="2475"/>
    <s v="16070000"/>
    <x v="0"/>
    <s v="16"/>
  </r>
  <r>
    <s v="3160700129611"/>
    <x v="0"/>
    <x v="17"/>
    <n v="9"/>
    <n v="2"/>
    <n v="2561"/>
    <s v="1607"/>
    <s v="0000"/>
    <s v="16070407"/>
    <x v="6"/>
    <x v="41"/>
    <n v="1"/>
    <n v="1"/>
    <n v="2476"/>
    <s v="16070000"/>
    <x v="0"/>
    <s v="16"/>
  </r>
  <r>
    <s v="3160700130601"/>
    <x v="1"/>
    <x v="16"/>
    <n v="9"/>
    <n v="3"/>
    <n v="2561"/>
    <s v="1683"/>
    <s v="0001"/>
    <s v="16070407"/>
    <x v="6"/>
    <x v="21"/>
    <n v="17"/>
    <n v="6"/>
    <n v="2478"/>
    <s v="16830001"/>
    <x v="1"/>
    <s v="16"/>
  </r>
  <r>
    <s v="1160400170181"/>
    <x v="0"/>
    <x v="15"/>
    <n v="29"/>
    <n v="5"/>
    <n v="2561"/>
    <s v="1692"/>
    <s v="0001"/>
    <s v="16070407"/>
    <x v="6"/>
    <x v="243"/>
    <n v="16"/>
    <n v="12"/>
    <n v="2536"/>
    <s v="16920001"/>
    <x v="1"/>
    <s v="16"/>
  </r>
  <r>
    <s v="3160700128879"/>
    <x v="0"/>
    <x v="48"/>
    <n v="19"/>
    <n v="9"/>
    <n v="2561"/>
    <s v="1683"/>
    <s v="0001"/>
    <s v="16070407"/>
    <x v="6"/>
    <x v="24"/>
    <n v="13"/>
    <n v="10"/>
    <n v="2502"/>
    <s v="16830001"/>
    <x v="1"/>
    <s v="16"/>
  </r>
  <r>
    <s v="1319900420425"/>
    <x v="0"/>
    <x v="28"/>
    <n v="1"/>
    <n v="11"/>
    <n v="2561"/>
    <s v="1607"/>
    <s v="0000"/>
    <s v="16070407"/>
    <x v="6"/>
    <x v="26"/>
    <n v="11"/>
    <n v="3"/>
    <n v="2538"/>
    <s v="16070000"/>
    <x v="0"/>
    <s v="16"/>
  </r>
  <r>
    <s v="3160700130903"/>
    <x v="1"/>
    <x v="38"/>
    <n v="13"/>
    <n v="12"/>
    <n v="2561"/>
    <s v="1692"/>
    <s v="0001"/>
    <s v="16070407"/>
    <x v="6"/>
    <x v="3"/>
    <n v="7"/>
    <n v="5"/>
    <n v="2490"/>
    <s v="16920001"/>
    <x v="1"/>
    <s v="16"/>
  </r>
  <r>
    <s v="5600701046428"/>
    <x v="1"/>
    <x v="17"/>
    <n v="9"/>
    <n v="5"/>
    <n v="2561"/>
    <s v="1607"/>
    <s v="0000"/>
    <s v="16070408"/>
    <x v="6"/>
    <x v="41"/>
    <n v="1"/>
    <n v="8"/>
    <n v="2475"/>
    <s v="16070000"/>
    <x v="0"/>
    <s v="16"/>
  </r>
  <r>
    <s v="3110102105778"/>
    <x v="0"/>
    <x v="30"/>
    <n v="15"/>
    <n v="9"/>
    <n v="2561"/>
    <s v="1689"/>
    <s v="0001"/>
    <s v="16070408"/>
    <x v="6"/>
    <x v="11"/>
    <n v="10"/>
    <n v="1"/>
    <n v="2506"/>
    <s v="16890001"/>
    <x v="1"/>
    <s v="16"/>
  </r>
  <r>
    <s v="3160700052465"/>
    <x v="1"/>
    <x v="29"/>
    <n v="30"/>
    <n v="1"/>
    <n v="2561"/>
    <s v="1689"/>
    <s v="0001"/>
    <s v="16070501"/>
    <x v="6"/>
    <x v="15"/>
    <n v="7"/>
    <n v="9"/>
    <n v="2491"/>
    <s v="16890001"/>
    <x v="1"/>
    <s v="16"/>
  </r>
  <r>
    <s v="3220300527341"/>
    <x v="1"/>
    <x v="13"/>
    <n v="7"/>
    <n v="2"/>
    <n v="2561"/>
    <s v="1607"/>
    <s v="0000"/>
    <s v="16070501"/>
    <x v="6"/>
    <x v="41"/>
    <n v="12"/>
    <n v="9"/>
    <n v="2476"/>
    <s v="16070000"/>
    <x v="0"/>
    <s v="16"/>
  </r>
  <r>
    <s v="3160700053020"/>
    <x v="0"/>
    <x v="50"/>
    <n v="1"/>
    <n v="7"/>
    <n v="2561"/>
    <s v="1607"/>
    <s v="0000"/>
    <s v="16070501"/>
    <x v="6"/>
    <x v="41"/>
    <n v="17"/>
    <n v="5"/>
    <n v="2480"/>
    <s v="16070000"/>
    <x v="0"/>
    <s v="16"/>
  </r>
  <r>
    <s v="3670100764877"/>
    <x v="0"/>
    <x v="29"/>
    <n v="16"/>
    <n v="4"/>
    <n v="2561"/>
    <s v="1607"/>
    <s v="0000"/>
    <s v="16070502"/>
    <x v="6"/>
    <x v="41"/>
    <n v="0"/>
    <n v="0"/>
    <n v="2492"/>
    <s v="16070000"/>
    <x v="0"/>
    <s v="16"/>
  </r>
  <r>
    <s v="3160700195541"/>
    <x v="1"/>
    <x v="24"/>
    <n v="27"/>
    <n v="6"/>
    <n v="2561"/>
    <s v="1042"/>
    <s v="0001"/>
    <s v="16070502"/>
    <x v="6"/>
    <x v="196"/>
    <n v="10"/>
    <n v="11"/>
    <n v="2481"/>
    <s v="10420001"/>
    <x v="1"/>
    <s v="10"/>
  </r>
  <r>
    <s v="3160700057785"/>
    <x v="1"/>
    <x v="35"/>
    <n v="20"/>
    <n v="9"/>
    <n v="2561"/>
    <s v="1607"/>
    <s v="0000"/>
    <s v="16070504"/>
    <x v="6"/>
    <x v="24"/>
    <n v="6"/>
    <n v="6"/>
    <n v="2484"/>
    <s v="16070000"/>
    <x v="0"/>
    <s v="16"/>
  </r>
  <r>
    <s v="3160700178248"/>
    <x v="0"/>
    <x v="36"/>
    <n v="22"/>
    <n v="3"/>
    <n v="2561"/>
    <s v="1607"/>
    <s v="0000"/>
    <s v="16070601"/>
    <x v="6"/>
    <x v="23"/>
    <n v="29"/>
    <n v="7"/>
    <n v="2521"/>
    <s v="16070000"/>
    <x v="0"/>
    <s v="16"/>
  </r>
  <r>
    <s v="3251200095190"/>
    <x v="1"/>
    <x v="46"/>
    <n v="25"/>
    <n v="9"/>
    <n v="2561"/>
    <s v="1683"/>
    <s v="0001"/>
    <s v="16070601"/>
    <x v="6"/>
    <x v="2"/>
    <n v="0"/>
    <n v="0"/>
    <n v="2489"/>
    <s v="16830001"/>
    <x v="1"/>
    <s v="16"/>
  </r>
  <r>
    <s v="3311100676343"/>
    <x v="0"/>
    <x v="43"/>
    <n v="24"/>
    <n v="12"/>
    <n v="2561"/>
    <s v="1607"/>
    <s v="0000"/>
    <s v="16070601"/>
    <x v="6"/>
    <x v="41"/>
    <n v="0"/>
    <n v="0"/>
    <n v="2478"/>
    <s v="16070000"/>
    <x v="0"/>
    <s v="16"/>
  </r>
  <r>
    <s v="3160700127881"/>
    <x v="0"/>
    <x v="13"/>
    <n v="17"/>
    <n v="1"/>
    <n v="2561"/>
    <s v="1683"/>
    <s v="0001"/>
    <s v="16070602"/>
    <x v="6"/>
    <x v="17"/>
    <n v="1"/>
    <n v="1"/>
    <n v="2477"/>
    <s v="16830001"/>
    <x v="1"/>
    <s v="16"/>
  </r>
  <r>
    <s v="3670600013382"/>
    <x v="0"/>
    <x v="14"/>
    <n v="12"/>
    <n v="2"/>
    <n v="2561"/>
    <s v="1689"/>
    <s v="0001"/>
    <s v="16070602"/>
    <x v="6"/>
    <x v="2"/>
    <n v="0"/>
    <n v="0"/>
    <n v="2472"/>
    <s v="16890001"/>
    <x v="1"/>
    <s v="16"/>
  </r>
  <r>
    <s v="1169200130299"/>
    <x v="1"/>
    <x v="93"/>
    <n v="18"/>
    <n v="5"/>
    <n v="2561"/>
    <s v="4099"/>
    <s v="0002"/>
    <s v="16070602"/>
    <x v="6"/>
    <x v="84"/>
    <n v="13"/>
    <n v="9"/>
    <n v="2555"/>
    <s v="40990002"/>
    <x v="1"/>
    <s v="40"/>
  </r>
  <r>
    <s v="3160700127821"/>
    <x v="0"/>
    <x v="20"/>
    <n v="24"/>
    <n v="6"/>
    <n v="2561"/>
    <s v="1607"/>
    <s v="0000"/>
    <s v="16070602"/>
    <x v="6"/>
    <x v="41"/>
    <n v="6"/>
    <n v="1"/>
    <n v="2470"/>
    <s v="16070000"/>
    <x v="0"/>
    <s v="16"/>
  </r>
  <r>
    <s v="3710501030954"/>
    <x v="1"/>
    <x v="48"/>
    <n v="2"/>
    <n v="8"/>
    <n v="2561"/>
    <s v="4014"/>
    <s v="0000"/>
    <s v="16070602"/>
    <x v="6"/>
    <x v="3"/>
    <n v="4"/>
    <n v="5"/>
    <n v="2503"/>
    <s v="40140000"/>
    <x v="0"/>
    <s v="40"/>
  </r>
  <r>
    <s v="3160700125861"/>
    <x v="0"/>
    <x v="19"/>
    <n v="19"/>
    <n v="8"/>
    <n v="2561"/>
    <s v="1103"/>
    <s v="0011"/>
    <s v="16070602"/>
    <x v="6"/>
    <x v="3"/>
    <n v="3"/>
    <n v="11"/>
    <n v="2508"/>
    <s v="11030011"/>
    <x v="2"/>
    <s v="11"/>
  </r>
  <r>
    <s v="3160700182920"/>
    <x v="0"/>
    <x v="23"/>
    <n v="10"/>
    <n v="1"/>
    <n v="2561"/>
    <s v="1689"/>
    <s v="0001"/>
    <s v="16070603"/>
    <x v="6"/>
    <x v="132"/>
    <n v="1"/>
    <n v="7"/>
    <n v="2490"/>
    <s v="16890001"/>
    <x v="1"/>
    <s v="16"/>
  </r>
  <r>
    <s v="3600700879331"/>
    <x v="1"/>
    <x v="54"/>
    <n v="28"/>
    <n v="1"/>
    <n v="2561"/>
    <s v="1689"/>
    <s v="0001"/>
    <s v="16070603"/>
    <x v="6"/>
    <x v="11"/>
    <n v="24"/>
    <n v="9"/>
    <n v="2504"/>
    <s v="16890001"/>
    <x v="1"/>
    <s v="16"/>
  </r>
  <r>
    <s v="3160700175745"/>
    <x v="0"/>
    <x v="14"/>
    <n v="2"/>
    <n v="2"/>
    <n v="2561"/>
    <s v="1607"/>
    <s v="0000"/>
    <s v="16070603"/>
    <x v="6"/>
    <x v="41"/>
    <n v="6"/>
    <n v="4"/>
    <n v="2471"/>
    <s v="16070000"/>
    <x v="0"/>
    <s v="16"/>
  </r>
  <r>
    <s v="3670800230352"/>
    <x v="1"/>
    <x v="18"/>
    <n v="18"/>
    <n v="5"/>
    <n v="2561"/>
    <s v="1683"/>
    <s v="0001"/>
    <s v="16070603"/>
    <x v="6"/>
    <x v="25"/>
    <n v="10"/>
    <n v="3"/>
    <n v="2510"/>
    <s v="16830001"/>
    <x v="1"/>
    <s v="16"/>
  </r>
  <r>
    <s v="3160700114606"/>
    <x v="0"/>
    <x v="77"/>
    <n v="28"/>
    <n v="3"/>
    <n v="2561"/>
    <s v="1683"/>
    <s v="0001"/>
    <s v="16070604"/>
    <x v="6"/>
    <x v="382"/>
    <n v="18"/>
    <n v="12"/>
    <n v="2511"/>
    <s v="16830001"/>
    <x v="1"/>
    <s v="16"/>
  </r>
  <r>
    <s v="3160700101954"/>
    <x v="1"/>
    <x v="1"/>
    <n v="10"/>
    <n v="6"/>
    <n v="2561"/>
    <s v="1683"/>
    <s v="0001"/>
    <s v="16070604"/>
    <x v="6"/>
    <x v="25"/>
    <n v="1"/>
    <n v="1"/>
    <n v="2486"/>
    <s v="16830001"/>
    <x v="1"/>
    <s v="16"/>
  </r>
  <r>
    <s v="3349900001810"/>
    <x v="0"/>
    <x v="77"/>
    <n v="21"/>
    <n v="6"/>
    <n v="2561"/>
    <s v="1607"/>
    <s v="0000"/>
    <s v="16070604"/>
    <x v="6"/>
    <x v="8"/>
    <n v="20"/>
    <n v="11"/>
    <n v="2511"/>
    <s v="16070000"/>
    <x v="0"/>
    <s v="16"/>
  </r>
  <r>
    <s v="3160700100052"/>
    <x v="1"/>
    <x v="7"/>
    <n v="12"/>
    <n v="8"/>
    <n v="2561"/>
    <s v="1683"/>
    <s v="0001"/>
    <s v="16070604"/>
    <x v="6"/>
    <x v="383"/>
    <n v="22"/>
    <n v="5"/>
    <n v="2507"/>
    <s v="16830001"/>
    <x v="1"/>
    <s v="16"/>
  </r>
  <r>
    <s v="3160700096853"/>
    <x v="1"/>
    <x v="21"/>
    <n v="7"/>
    <n v="9"/>
    <n v="2561"/>
    <s v="1607"/>
    <s v="0000"/>
    <s v="16070604"/>
    <x v="6"/>
    <x v="3"/>
    <n v="1"/>
    <n v="1"/>
    <n v="2497"/>
    <s v="16070000"/>
    <x v="0"/>
    <s v="16"/>
  </r>
  <r>
    <s v="5160700038230"/>
    <x v="0"/>
    <x v="57"/>
    <n v="13"/>
    <n v="9"/>
    <n v="2561"/>
    <s v="1607"/>
    <s v="0000"/>
    <s v="16070604"/>
    <x v="6"/>
    <x v="11"/>
    <n v="11"/>
    <n v="1"/>
    <n v="2471"/>
    <s v="16070000"/>
    <x v="0"/>
    <s v="16"/>
  </r>
  <r>
    <s v="3160700100532"/>
    <x v="0"/>
    <x v="66"/>
    <n v="14"/>
    <n v="9"/>
    <n v="2561"/>
    <s v="1692"/>
    <s v="0001"/>
    <s v="16070604"/>
    <x v="6"/>
    <x v="24"/>
    <n v="11"/>
    <n v="6"/>
    <n v="2487"/>
    <s v="16920001"/>
    <x v="1"/>
    <s v="16"/>
  </r>
  <r>
    <s v="3160700098031"/>
    <x v="1"/>
    <x v="27"/>
    <n v="26"/>
    <n v="10"/>
    <n v="2561"/>
    <s v="1689"/>
    <s v="0001"/>
    <s v="16070604"/>
    <x v="6"/>
    <x v="22"/>
    <n v="1"/>
    <n v="1"/>
    <n v="2468"/>
    <s v="16890001"/>
    <x v="1"/>
    <s v="16"/>
  </r>
  <r>
    <s v="3440700181530"/>
    <x v="0"/>
    <x v="32"/>
    <n v="18"/>
    <n v="12"/>
    <n v="2561"/>
    <s v="1683"/>
    <s v="0001"/>
    <s v="16070604"/>
    <x v="6"/>
    <x v="3"/>
    <n v="1"/>
    <n v="6"/>
    <n v="2511"/>
    <s v="16830001"/>
    <x v="1"/>
    <s v="16"/>
  </r>
  <r>
    <s v="3160700115637"/>
    <x v="1"/>
    <x v="4"/>
    <n v="27"/>
    <n v="1"/>
    <n v="2561"/>
    <s v="1999"/>
    <s v="0001"/>
    <s v="16070605"/>
    <x v="6"/>
    <x v="2"/>
    <n v="8"/>
    <n v="1"/>
    <n v="2502"/>
    <s v="19990001"/>
    <x v="1"/>
    <s v="19"/>
  </r>
  <r>
    <s v="3160700114657"/>
    <x v="0"/>
    <x v="30"/>
    <n v="11"/>
    <n v="2"/>
    <n v="2561"/>
    <s v="1607"/>
    <s v="0000"/>
    <s v="16070605"/>
    <x v="6"/>
    <x v="56"/>
    <n v="10"/>
    <n v="4"/>
    <n v="2505"/>
    <s v="16070000"/>
    <x v="0"/>
    <s v="16"/>
  </r>
  <r>
    <s v="3160700115751"/>
    <x v="1"/>
    <x v="30"/>
    <n v="13"/>
    <n v="3"/>
    <n v="2561"/>
    <s v="1683"/>
    <s v="0001"/>
    <s v="16070605"/>
    <x v="6"/>
    <x v="124"/>
    <n v="15"/>
    <n v="4"/>
    <n v="2505"/>
    <s v="16830001"/>
    <x v="1"/>
    <s v="16"/>
  </r>
  <r>
    <s v="3160700149531"/>
    <x v="1"/>
    <x v="1"/>
    <n v="15"/>
    <n v="4"/>
    <n v="2561"/>
    <s v="1689"/>
    <s v="0001"/>
    <s v="16070605"/>
    <x v="6"/>
    <x v="11"/>
    <n v="1"/>
    <n v="8"/>
    <n v="2485"/>
    <s v="16890001"/>
    <x v="1"/>
    <s v="16"/>
  </r>
  <r>
    <s v="3160700116471"/>
    <x v="0"/>
    <x v="61"/>
    <n v="22"/>
    <n v="4"/>
    <n v="2561"/>
    <s v="1683"/>
    <s v="0001"/>
    <s v="16070605"/>
    <x v="6"/>
    <x v="25"/>
    <n v="1"/>
    <n v="1"/>
    <n v="2481"/>
    <s v="16830001"/>
    <x v="1"/>
    <s v="16"/>
  </r>
  <r>
    <s v="3160700116838"/>
    <x v="0"/>
    <x v="48"/>
    <n v="19"/>
    <n v="5"/>
    <n v="2561"/>
    <s v="1689"/>
    <s v="0000"/>
    <s v="16070605"/>
    <x v="6"/>
    <x v="26"/>
    <n v="3"/>
    <n v="3"/>
    <n v="2503"/>
    <s v="16890000"/>
    <x v="0"/>
    <s v="16"/>
  </r>
  <r>
    <s v="3670590000216"/>
    <x v="0"/>
    <x v="89"/>
    <n v="1"/>
    <n v="6"/>
    <n v="2561"/>
    <s v="1683"/>
    <s v="0001"/>
    <s v="16070605"/>
    <x v="6"/>
    <x v="60"/>
    <n v="5"/>
    <n v="9"/>
    <n v="2524"/>
    <s v="16830001"/>
    <x v="1"/>
    <s v="16"/>
  </r>
  <r>
    <s v="3190900231304"/>
    <x v="0"/>
    <x v="7"/>
    <n v="22"/>
    <n v="6"/>
    <n v="2561"/>
    <s v="1909"/>
    <s v="0000"/>
    <s v="16070605"/>
    <x v="6"/>
    <x v="11"/>
    <n v="20"/>
    <n v="4"/>
    <n v="2507"/>
    <s v="19090000"/>
    <x v="0"/>
    <s v="19"/>
  </r>
  <r>
    <s v="3361000462686"/>
    <x v="0"/>
    <x v="55"/>
    <n v="19"/>
    <n v="10"/>
    <n v="2561"/>
    <s v="1689"/>
    <s v="0000"/>
    <s v="16070605"/>
    <x v="6"/>
    <x v="263"/>
    <n v="21"/>
    <n v="12"/>
    <n v="2507"/>
    <s v="16890000"/>
    <x v="0"/>
    <s v="16"/>
  </r>
  <r>
    <s v="3160700150947"/>
    <x v="1"/>
    <x v="19"/>
    <n v="10"/>
    <n v="11"/>
    <n v="2561"/>
    <s v="1683"/>
    <s v="0001"/>
    <s v="16070605"/>
    <x v="6"/>
    <x v="89"/>
    <n v="24"/>
    <n v="1"/>
    <n v="2509"/>
    <s v="16830001"/>
    <x v="1"/>
    <s v="16"/>
  </r>
  <r>
    <s v="3160700119021"/>
    <x v="0"/>
    <x v="35"/>
    <n v="30"/>
    <n v="1"/>
    <n v="2561"/>
    <s v="1692"/>
    <s v="0001"/>
    <s v="16070606"/>
    <x v="6"/>
    <x v="184"/>
    <n v="20"/>
    <n v="5"/>
    <n v="2483"/>
    <s v="16920001"/>
    <x v="1"/>
    <s v="16"/>
  </r>
  <r>
    <s v="1160700074241"/>
    <x v="1"/>
    <x v="58"/>
    <n v="9"/>
    <n v="3"/>
    <n v="2561"/>
    <s v="1683"/>
    <s v="0001"/>
    <s v="16070606"/>
    <x v="6"/>
    <x v="116"/>
    <n v="6"/>
    <n v="5"/>
    <n v="2543"/>
    <s v="16830001"/>
    <x v="1"/>
    <s v="16"/>
  </r>
  <r>
    <s v="3160700119331"/>
    <x v="0"/>
    <x v="23"/>
    <n v="10"/>
    <n v="3"/>
    <n v="2561"/>
    <s v="1683"/>
    <s v="0001"/>
    <s v="16070606"/>
    <x v="6"/>
    <x v="32"/>
    <n v="5"/>
    <n v="1"/>
    <n v="2491"/>
    <s v="16830001"/>
    <x v="1"/>
    <s v="16"/>
  </r>
  <r>
    <s v="3160301132716"/>
    <x v="0"/>
    <x v="71"/>
    <n v="5"/>
    <n v="4"/>
    <n v="2561"/>
    <s v="1689"/>
    <s v="0001"/>
    <s v="16070606"/>
    <x v="6"/>
    <x v="35"/>
    <n v="21"/>
    <n v="1"/>
    <n v="2515"/>
    <s v="16890001"/>
    <x v="1"/>
    <s v="16"/>
  </r>
  <r>
    <s v="3160600078179"/>
    <x v="0"/>
    <x v="49"/>
    <n v="7"/>
    <n v="4"/>
    <n v="2561"/>
    <s v="1607"/>
    <s v="0000"/>
    <s v="16070606"/>
    <x v="6"/>
    <x v="38"/>
    <n v="1"/>
    <n v="1"/>
    <n v="2494"/>
    <s v="16070000"/>
    <x v="0"/>
    <s v="16"/>
  </r>
  <r>
    <s v="3160700120398"/>
    <x v="0"/>
    <x v="7"/>
    <n v="9"/>
    <n v="9"/>
    <n v="2561"/>
    <s v="1683"/>
    <s v="0001"/>
    <s v="16070606"/>
    <x v="6"/>
    <x v="50"/>
    <n v="18"/>
    <n v="11"/>
    <n v="2506"/>
    <s v="16830001"/>
    <x v="1"/>
    <s v="16"/>
  </r>
  <r>
    <s v="1160700036595"/>
    <x v="0"/>
    <x v="83"/>
    <n v="1"/>
    <n v="1"/>
    <n v="2561"/>
    <s v="1689"/>
    <s v="0000"/>
    <s v="16070607"/>
    <x v="6"/>
    <x v="0"/>
    <n v="8"/>
    <n v="8"/>
    <n v="2531"/>
    <s v="16890000"/>
    <x v="0"/>
    <s v="16"/>
  </r>
  <r>
    <s v="3160600068211"/>
    <x v="0"/>
    <x v="19"/>
    <n v="24"/>
    <n v="1"/>
    <n v="2561"/>
    <s v="1206"/>
    <s v="0007"/>
    <s v="16070607"/>
    <x v="6"/>
    <x v="24"/>
    <n v="5"/>
    <n v="10"/>
    <n v="2508"/>
    <s v="12060007"/>
    <x v="1"/>
    <s v="12"/>
  </r>
  <r>
    <s v="3601200071483"/>
    <x v="1"/>
    <x v="38"/>
    <n v="28"/>
    <n v="1"/>
    <n v="2561"/>
    <s v="1683"/>
    <s v="0001"/>
    <s v="16070607"/>
    <x v="6"/>
    <x v="8"/>
    <n v="0"/>
    <n v="0"/>
    <n v="2490"/>
    <s v="16830001"/>
    <x v="1"/>
    <s v="16"/>
  </r>
  <r>
    <s v="3160700148268"/>
    <x v="1"/>
    <x v="16"/>
    <n v="30"/>
    <n v="5"/>
    <n v="2561"/>
    <s v="1683"/>
    <s v="0001"/>
    <s v="16070607"/>
    <x v="6"/>
    <x v="168"/>
    <n v="20"/>
    <n v="10"/>
    <n v="2478"/>
    <s v="16830001"/>
    <x v="1"/>
    <s v="16"/>
  </r>
  <r>
    <s v="3160700146311"/>
    <x v="1"/>
    <x v="43"/>
    <n v="20"/>
    <n v="6"/>
    <n v="2561"/>
    <s v="1607"/>
    <s v="0000"/>
    <s v="16070607"/>
    <x v="6"/>
    <x v="41"/>
    <n v="1"/>
    <n v="1"/>
    <n v="2478"/>
    <s v="16070000"/>
    <x v="0"/>
    <s v="16"/>
  </r>
  <r>
    <s v="3160700144904"/>
    <x v="1"/>
    <x v="23"/>
    <n v="22"/>
    <n v="6"/>
    <n v="2561"/>
    <s v="3001"/>
    <s v="0000"/>
    <s v="16070607"/>
    <x v="6"/>
    <x v="11"/>
    <n v="1"/>
    <n v="11"/>
    <n v="2490"/>
    <s v="30010000"/>
    <x v="0"/>
    <s v="30"/>
  </r>
  <r>
    <s v="3160700145081"/>
    <x v="1"/>
    <x v="45"/>
    <n v="17"/>
    <n v="11"/>
    <n v="2561"/>
    <s v="1607"/>
    <s v="0000"/>
    <s v="16070607"/>
    <x v="6"/>
    <x v="11"/>
    <n v="1"/>
    <n v="1"/>
    <n v="2501"/>
    <s v="16070000"/>
    <x v="0"/>
    <s v="16"/>
  </r>
  <r>
    <s v="3160100466994"/>
    <x v="1"/>
    <x v="31"/>
    <n v="20"/>
    <n v="11"/>
    <n v="2561"/>
    <s v="1607"/>
    <s v="0000"/>
    <s v="16070607"/>
    <x v="6"/>
    <x v="41"/>
    <n v="0"/>
    <n v="0"/>
    <n v="2474"/>
    <s v="16070000"/>
    <x v="0"/>
    <s v="16"/>
  </r>
  <r>
    <s v="3160700090685"/>
    <x v="0"/>
    <x v="35"/>
    <n v="6"/>
    <n v="2"/>
    <n v="2561"/>
    <s v="1689"/>
    <s v="0001"/>
    <s v="16070608"/>
    <x v="6"/>
    <x v="2"/>
    <n v="2"/>
    <n v="6"/>
    <n v="2483"/>
    <s v="16890001"/>
    <x v="1"/>
    <s v="16"/>
  </r>
  <r>
    <s v="1160400200101"/>
    <x v="0"/>
    <x v="53"/>
    <n v="3"/>
    <n v="4"/>
    <n v="2561"/>
    <s v="1689"/>
    <s v="0000"/>
    <s v="16070608"/>
    <x v="6"/>
    <x v="18"/>
    <n v="5"/>
    <n v="6"/>
    <n v="2539"/>
    <s v="16890000"/>
    <x v="0"/>
    <s v="16"/>
  </r>
  <r>
    <s v="3160200176424"/>
    <x v="1"/>
    <x v="31"/>
    <n v="16"/>
    <n v="8"/>
    <n v="2561"/>
    <s v="1607"/>
    <s v="0000"/>
    <s v="16070608"/>
    <x v="6"/>
    <x v="11"/>
    <n v="1"/>
    <n v="1"/>
    <n v="2474"/>
    <s v="16070000"/>
    <x v="0"/>
    <s v="16"/>
  </r>
  <r>
    <s v="3160700148641"/>
    <x v="0"/>
    <x v="70"/>
    <n v="30"/>
    <n v="9"/>
    <n v="2561"/>
    <s v="1692"/>
    <s v="0001"/>
    <s v="16070608"/>
    <x v="6"/>
    <x v="119"/>
    <n v="24"/>
    <n v="1"/>
    <n v="2526"/>
    <s v="16920001"/>
    <x v="1"/>
    <s v="16"/>
  </r>
  <r>
    <s v="3600700320961"/>
    <x v="0"/>
    <x v="44"/>
    <n v="23"/>
    <n v="12"/>
    <n v="2561"/>
    <s v="1607"/>
    <s v="0000"/>
    <s v="16070608"/>
    <x v="6"/>
    <x v="11"/>
    <n v="20"/>
    <n v="3"/>
    <n v="2520"/>
    <s v="16070000"/>
    <x v="0"/>
    <s v="16"/>
  </r>
  <r>
    <s v="3160700149230"/>
    <x v="0"/>
    <x v="61"/>
    <n v="27"/>
    <n v="12"/>
    <n v="2561"/>
    <s v="1607"/>
    <s v="0000"/>
    <s v="16070608"/>
    <x v="6"/>
    <x v="11"/>
    <n v="5"/>
    <n v="2"/>
    <n v="2481"/>
    <s v="16070000"/>
    <x v="0"/>
    <s v="16"/>
  </r>
  <r>
    <s v="3160800010497"/>
    <x v="1"/>
    <x v="45"/>
    <n v="11"/>
    <n v="4"/>
    <n v="2561"/>
    <s v="1608"/>
    <s v="0001"/>
    <s v="16080101"/>
    <x v="7"/>
    <x v="3"/>
    <n v="12"/>
    <n v="7"/>
    <n v="2500"/>
    <s v="16080001"/>
    <x v="1"/>
    <s v="16"/>
  </r>
  <r>
    <s v="3160800163765"/>
    <x v="1"/>
    <x v="8"/>
    <n v="8"/>
    <n v="6"/>
    <n v="2561"/>
    <s v="1688"/>
    <s v="0000"/>
    <s v="16080101"/>
    <x v="7"/>
    <x v="21"/>
    <n v="1"/>
    <n v="5"/>
    <n v="2483"/>
    <s v="16880000"/>
    <x v="0"/>
    <s v="16"/>
  </r>
  <r>
    <s v="3160800039797"/>
    <x v="0"/>
    <x v="16"/>
    <n v="2"/>
    <n v="7"/>
    <n v="2561"/>
    <s v="1608"/>
    <s v="0001"/>
    <s v="16080101"/>
    <x v="7"/>
    <x v="2"/>
    <n v="1"/>
    <n v="1"/>
    <n v="2479"/>
    <s v="16080001"/>
    <x v="1"/>
    <s v="16"/>
  </r>
  <r>
    <s v="3160800041520"/>
    <x v="0"/>
    <x v="6"/>
    <n v="28"/>
    <n v="9"/>
    <n v="2561"/>
    <s v="1698"/>
    <s v="0001"/>
    <s v="16080101"/>
    <x v="7"/>
    <x v="2"/>
    <n v="12"/>
    <n v="2"/>
    <n v="2488"/>
    <s v="16980001"/>
    <x v="1"/>
    <s v="16"/>
  </r>
  <r>
    <s v="3160800155142"/>
    <x v="0"/>
    <x v="22"/>
    <n v="8"/>
    <n v="1"/>
    <n v="2561"/>
    <s v="1698"/>
    <s v="0001"/>
    <s v="16080102"/>
    <x v="7"/>
    <x v="16"/>
    <n v="23"/>
    <n v="3"/>
    <n v="2515"/>
    <s v="16980001"/>
    <x v="1"/>
    <s v="16"/>
  </r>
  <r>
    <s v="3160800157544"/>
    <x v="0"/>
    <x v="14"/>
    <n v="28"/>
    <n v="1"/>
    <n v="2561"/>
    <s v="1608"/>
    <s v="0001"/>
    <s v="16080102"/>
    <x v="7"/>
    <x v="11"/>
    <n v="1"/>
    <n v="6"/>
    <n v="2471"/>
    <s v="16080001"/>
    <x v="1"/>
    <s v="16"/>
  </r>
  <r>
    <s v="3160800154936"/>
    <x v="1"/>
    <x v="21"/>
    <n v="12"/>
    <n v="3"/>
    <n v="2561"/>
    <s v="1698"/>
    <s v="0001"/>
    <s v="16080102"/>
    <x v="7"/>
    <x v="1"/>
    <n v="1"/>
    <n v="6"/>
    <n v="2496"/>
    <s v="16980001"/>
    <x v="1"/>
    <s v="16"/>
  </r>
  <r>
    <s v="3160800156211"/>
    <x v="1"/>
    <x v="3"/>
    <n v="29"/>
    <n v="3"/>
    <n v="2561"/>
    <s v="1688"/>
    <s v="0000"/>
    <s v="16080102"/>
    <x v="7"/>
    <x v="56"/>
    <n v="1"/>
    <n v="5"/>
    <n v="2499"/>
    <s v="16880000"/>
    <x v="0"/>
    <s v="16"/>
  </r>
  <r>
    <s v="3160800153387"/>
    <x v="0"/>
    <x v="5"/>
    <n v="18"/>
    <n v="7"/>
    <n v="2561"/>
    <s v="1688"/>
    <s v="0000"/>
    <s v="16080102"/>
    <x v="7"/>
    <x v="343"/>
    <n v="1"/>
    <n v="8"/>
    <n v="2472"/>
    <s v="16880000"/>
    <x v="0"/>
    <s v="16"/>
  </r>
  <r>
    <s v="3160800157676"/>
    <x v="0"/>
    <x v="43"/>
    <n v="21"/>
    <n v="7"/>
    <n v="2561"/>
    <s v="1608"/>
    <s v="0001"/>
    <s v="16080102"/>
    <x v="7"/>
    <x v="11"/>
    <n v="1"/>
    <n v="11"/>
    <n v="2477"/>
    <s v="16080001"/>
    <x v="1"/>
    <s v="16"/>
  </r>
  <r>
    <s v="3160800153107"/>
    <x v="1"/>
    <x v="37"/>
    <n v="1"/>
    <n v="8"/>
    <n v="2561"/>
    <s v="1688"/>
    <s v="0000"/>
    <s v="16080102"/>
    <x v="7"/>
    <x v="11"/>
    <n v="1"/>
    <n v="9"/>
    <n v="2468"/>
    <s v="16880000"/>
    <x v="0"/>
    <s v="16"/>
  </r>
  <r>
    <s v="3160800157366"/>
    <x v="1"/>
    <x v="46"/>
    <n v="2"/>
    <n v="12"/>
    <n v="2561"/>
    <s v="1688"/>
    <s v="0000"/>
    <s v="16080102"/>
    <x v="7"/>
    <x v="98"/>
    <n v="1"/>
    <n v="10"/>
    <n v="2489"/>
    <s v="16880000"/>
    <x v="0"/>
    <s v="16"/>
  </r>
  <r>
    <s v="3160800048371"/>
    <x v="0"/>
    <x v="16"/>
    <n v="13"/>
    <n v="1"/>
    <n v="2561"/>
    <s v="1698"/>
    <s v="0001"/>
    <s v="16080103"/>
    <x v="7"/>
    <x v="22"/>
    <n v="1"/>
    <n v="4"/>
    <n v="2478"/>
    <s v="16980001"/>
    <x v="1"/>
    <s v="16"/>
  </r>
  <r>
    <s v="3160800009791"/>
    <x v="1"/>
    <x v="11"/>
    <n v="18"/>
    <n v="1"/>
    <n v="2561"/>
    <s v="1688"/>
    <s v="0000"/>
    <s v="16080103"/>
    <x v="7"/>
    <x v="11"/>
    <n v="1"/>
    <n v="4"/>
    <n v="2474"/>
    <s v="16880000"/>
    <x v="0"/>
    <s v="16"/>
  </r>
  <r>
    <s v="3160800044707"/>
    <x v="1"/>
    <x v="8"/>
    <n v="9"/>
    <n v="2"/>
    <n v="2561"/>
    <s v="1688"/>
    <s v="0000"/>
    <s v="16080103"/>
    <x v="7"/>
    <x v="11"/>
    <n v="1"/>
    <n v="5"/>
    <n v="2482"/>
    <s v="16880000"/>
    <x v="0"/>
    <s v="16"/>
  </r>
  <r>
    <s v="3160800046351"/>
    <x v="1"/>
    <x v="91"/>
    <n v="25"/>
    <n v="6"/>
    <n v="2561"/>
    <s v="1688"/>
    <s v="0000"/>
    <s v="16080103"/>
    <x v="7"/>
    <x v="11"/>
    <n v="1"/>
    <n v="8"/>
    <n v="2461"/>
    <s v="16880000"/>
    <x v="0"/>
    <s v="16"/>
  </r>
  <r>
    <s v="3160800060818"/>
    <x v="0"/>
    <x v="16"/>
    <n v="4"/>
    <n v="1"/>
    <n v="2561"/>
    <s v="1688"/>
    <s v="0000"/>
    <s v="16080104"/>
    <x v="7"/>
    <x v="56"/>
    <n v="1"/>
    <n v="1"/>
    <n v="2479"/>
    <s v="16880000"/>
    <x v="0"/>
    <s v="16"/>
  </r>
  <r>
    <s v="3160800060991"/>
    <x v="0"/>
    <x v="89"/>
    <n v="25"/>
    <n v="1"/>
    <n v="2561"/>
    <s v="1688"/>
    <s v="0000"/>
    <s v="16080104"/>
    <x v="7"/>
    <x v="11"/>
    <n v="1"/>
    <n v="5"/>
    <n v="2524"/>
    <s v="16880000"/>
    <x v="0"/>
    <s v="16"/>
  </r>
  <r>
    <s v="3160800165946"/>
    <x v="0"/>
    <x v="10"/>
    <n v="15"/>
    <n v="6"/>
    <n v="2561"/>
    <s v="1698"/>
    <s v="0001"/>
    <s v="16080104"/>
    <x v="7"/>
    <x v="25"/>
    <n v="4"/>
    <n v="5"/>
    <n v="2493"/>
    <s v="16980001"/>
    <x v="1"/>
    <s v="16"/>
  </r>
  <r>
    <s v="3160800062136"/>
    <x v="1"/>
    <x v="26"/>
    <n v="14"/>
    <n v="7"/>
    <n v="2561"/>
    <s v="1698"/>
    <s v="0001"/>
    <s v="16080104"/>
    <x v="7"/>
    <x v="378"/>
    <n v="1"/>
    <n v="1"/>
    <n v="2485"/>
    <s v="16980001"/>
    <x v="1"/>
    <s v="16"/>
  </r>
  <r>
    <s v="3160800057612"/>
    <x v="1"/>
    <x v="54"/>
    <n v="6"/>
    <n v="8"/>
    <n v="2561"/>
    <s v="1698"/>
    <s v="0001"/>
    <s v="16080104"/>
    <x v="7"/>
    <x v="71"/>
    <n v="19"/>
    <n v="12"/>
    <n v="2504"/>
    <s v="16980001"/>
    <x v="1"/>
    <s v="16"/>
  </r>
  <r>
    <s v="3160800058350"/>
    <x v="1"/>
    <x v="38"/>
    <n v="17"/>
    <n v="9"/>
    <n v="2561"/>
    <s v="1688"/>
    <s v="0000"/>
    <s v="16080104"/>
    <x v="7"/>
    <x v="11"/>
    <n v="21"/>
    <n v="4"/>
    <n v="2490"/>
    <s v="16880000"/>
    <x v="0"/>
    <s v="16"/>
  </r>
  <r>
    <s v="3160800058881"/>
    <x v="0"/>
    <x v="57"/>
    <n v="1"/>
    <n v="11"/>
    <n v="2561"/>
    <s v="1688"/>
    <s v="0000"/>
    <s v="16080104"/>
    <x v="7"/>
    <x v="11"/>
    <n v="7"/>
    <n v="1"/>
    <n v="2471"/>
    <s v="16880000"/>
    <x v="0"/>
    <s v="16"/>
  </r>
  <r>
    <s v="3160800084296"/>
    <x v="0"/>
    <x v="10"/>
    <n v="21"/>
    <n v="12"/>
    <n v="2561"/>
    <s v="1608"/>
    <s v="0001"/>
    <s v="16080104"/>
    <x v="7"/>
    <x v="3"/>
    <n v="1"/>
    <n v="1"/>
    <n v="2493"/>
    <s v="16080001"/>
    <x v="1"/>
    <s v="16"/>
  </r>
  <r>
    <s v="3160800036020"/>
    <x v="1"/>
    <x v="70"/>
    <n v="21"/>
    <n v="1"/>
    <n v="2561"/>
    <s v="1688"/>
    <s v="0000"/>
    <s v="16080105"/>
    <x v="7"/>
    <x v="32"/>
    <n v="6"/>
    <n v="3"/>
    <n v="2525"/>
    <s v="16880000"/>
    <x v="0"/>
    <s v="16"/>
  </r>
  <r>
    <s v="3250200142103"/>
    <x v="0"/>
    <x v="43"/>
    <n v="6"/>
    <n v="2"/>
    <n v="2561"/>
    <s v="1688"/>
    <s v="0000"/>
    <s v="16080105"/>
    <x v="7"/>
    <x v="11"/>
    <n v="0"/>
    <n v="0"/>
    <n v="2478"/>
    <s v="16880000"/>
    <x v="0"/>
    <s v="16"/>
  </r>
  <r>
    <s v="3160800001811"/>
    <x v="0"/>
    <x v="67"/>
    <n v="12"/>
    <n v="2"/>
    <n v="2561"/>
    <s v="1688"/>
    <s v="0000"/>
    <s v="16080105"/>
    <x v="7"/>
    <x v="11"/>
    <n v="1"/>
    <n v="12"/>
    <n v="2465"/>
    <s v="16880000"/>
    <x v="0"/>
    <s v="16"/>
  </r>
  <r>
    <s v="3160800033489"/>
    <x v="0"/>
    <x v="31"/>
    <n v="5"/>
    <n v="3"/>
    <n v="2561"/>
    <s v="1688"/>
    <s v="0000"/>
    <s v="16080105"/>
    <x v="7"/>
    <x v="11"/>
    <n v="1"/>
    <n v="4"/>
    <n v="2473"/>
    <s v="16880000"/>
    <x v="0"/>
    <s v="16"/>
  </r>
  <r>
    <s v="3160800034248"/>
    <x v="1"/>
    <x v="16"/>
    <n v="18"/>
    <n v="4"/>
    <n v="2561"/>
    <s v="1688"/>
    <s v="0000"/>
    <s v="16080105"/>
    <x v="7"/>
    <x v="11"/>
    <n v="26"/>
    <n v="1"/>
    <n v="2479"/>
    <s v="16880000"/>
    <x v="0"/>
    <s v="16"/>
  </r>
  <r>
    <s v="3160800032059"/>
    <x v="1"/>
    <x v="29"/>
    <n v="8"/>
    <n v="5"/>
    <n v="2561"/>
    <s v="1698"/>
    <s v="0001"/>
    <s v="16080105"/>
    <x v="7"/>
    <x v="25"/>
    <n v="15"/>
    <n v="6"/>
    <n v="2491"/>
    <s v="16980001"/>
    <x v="1"/>
    <s v="16"/>
  </r>
  <r>
    <s v="5160800003322"/>
    <x v="0"/>
    <x v="45"/>
    <n v="23"/>
    <n v="12"/>
    <n v="2561"/>
    <s v="1030"/>
    <s v="0000"/>
    <s v="16080105"/>
    <x v="7"/>
    <x v="11"/>
    <n v="22"/>
    <n v="3"/>
    <n v="2501"/>
    <s v="10300000"/>
    <x v="0"/>
    <s v="10"/>
  </r>
  <r>
    <s v="3160800053463"/>
    <x v="0"/>
    <x v="32"/>
    <n v="25"/>
    <n v="8"/>
    <n v="2561"/>
    <s v="1688"/>
    <s v="0000"/>
    <s v="16080106"/>
    <x v="7"/>
    <x v="11"/>
    <n v="26"/>
    <n v="3"/>
    <n v="2511"/>
    <s v="16880000"/>
    <x v="0"/>
    <s v="16"/>
  </r>
  <r>
    <s v="3160800055091"/>
    <x v="1"/>
    <x v="29"/>
    <n v="28"/>
    <n v="8"/>
    <n v="2561"/>
    <s v="1688"/>
    <s v="0000"/>
    <s v="16080106"/>
    <x v="7"/>
    <x v="11"/>
    <n v="1"/>
    <n v="4"/>
    <n v="2492"/>
    <s v="16880000"/>
    <x v="0"/>
    <s v="16"/>
  </r>
  <r>
    <s v="3160800054656"/>
    <x v="1"/>
    <x v="25"/>
    <n v="21"/>
    <n v="9"/>
    <n v="2561"/>
    <s v="1698"/>
    <s v="0001"/>
    <s v="16080106"/>
    <x v="7"/>
    <x v="32"/>
    <n v="1"/>
    <n v="1"/>
    <n v="2498"/>
    <s v="16980001"/>
    <x v="1"/>
    <s v="16"/>
  </r>
  <r>
    <s v="1660600109499"/>
    <x v="1"/>
    <x v="80"/>
    <n v="21"/>
    <n v="10"/>
    <n v="2561"/>
    <s v="1399"/>
    <s v="0001"/>
    <s v="16080106"/>
    <x v="7"/>
    <x v="104"/>
    <n v="30"/>
    <n v="7"/>
    <n v="2533"/>
    <s v="13990001"/>
    <x v="1"/>
    <s v="13"/>
  </r>
  <r>
    <s v="3160800054397"/>
    <x v="0"/>
    <x v="10"/>
    <n v="25"/>
    <n v="11"/>
    <n v="2561"/>
    <s v="1698"/>
    <s v="0001"/>
    <s v="16080106"/>
    <x v="7"/>
    <x v="11"/>
    <n v="1"/>
    <n v="4"/>
    <n v="2493"/>
    <s v="16980001"/>
    <x v="1"/>
    <s v="16"/>
  </r>
  <r>
    <s v="3160800063311"/>
    <x v="0"/>
    <x v="89"/>
    <n v="5"/>
    <n v="1"/>
    <n v="2561"/>
    <s v="1698"/>
    <s v="0001"/>
    <s v="16080107"/>
    <x v="7"/>
    <x v="84"/>
    <n v="2"/>
    <n v="1"/>
    <n v="2525"/>
    <s v="16980001"/>
    <x v="1"/>
    <s v="16"/>
  </r>
  <r>
    <s v="3160800064210"/>
    <x v="0"/>
    <x v="3"/>
    <n v="12"/>
    <n v="3"/>
    <n v="2561"/>
    <s v="1688"/>
    <s v="0000"/>
    <s v="16080107"/>
    <x v="7"/>
    <x v="3"/>
    <n v="19"/>
    <n v="9"/>
    <n v="2499"/>
    <s v="16880000"/>
    <x v="0"/>
    <s v="16"/>
  </r>
  <r>
    <s v="3160800065704"/>
    <x v="1"/>
    <x v="26"/>
    <n v="23"/>
    <n v="3"/>
    <n v="2561"/>
    <s v="1688"/>
    <s v="0000"/>
    <s v="16080107"/>
    <x v="7"/>
    <x v="11"/>
    <n v="1"/>
    <n v="3"/>
    <n v="2485"/>
    <s v="16880000"/>
    <x v="0"/>
    <s v="16"/>
  </r>
  <r>
    <s v="3160800034639"/>
    <x v="1"/>
    <x v="16"/>
    <n v="28"/>
    <n v="3"/>
    <n v="2561"/>
    <s v="1688"/>
    <s v="0000"/>
    <s v="16080107"/>
    <x v="7"/>
    <x v="11"/>
    <n v="25"/>
    <n v="2"/>
    <n v="2479"/>
    <s v="16880000"/>
    <x v="0"/>
    <s v="16"/>
  </r>
  <r>
    <s v="3160800067987"/>
    <x v="1"/>
    <x v="25"/>
    <n v="4"/>
    <n v="5"/>
    <n v="2561"/>
    <s v="1688"/>
    <s v="0000"/>
    <s v="16080107"/>
    <x v="7"/>
    <x v="32"/>
    <n v="1"/>
    <n v="4"/>
    <n v="2498"/>
    <s v="16880000"/>
    <x v="0"/>
    <s v="16"/>
  </r>
  <r>
    <s v="3160800064520"/>
    <x v="0"/>
    <x v="16"/>
    <n v="8"/>
    <n v="8"/>
    <n v="2561"/>
    <s v="1688"/>
    <s v="0000"/>
    <s v="16080107"/>
    <x v="7"/>
    <x v="11"/>
    <n v="1"/>
    <n v="9"/>
    <n v="2478"/>
    <s v="16880000"/>
    <x v="0"/>
    <s v="16"/>
  </r>
  <r>
    <s v="5160800003667"/>
    <x v="1"/>
    <x v="6"/>
    <n v="29"/>
    <n v="8"/>
    <n v="2561"/>
    <s v="1688"/>
    <s v="0000"/>
    <s v="16080107"/>
    <x v="7"/>
    <x v="11"/>
    <n v="1"/>
    <n v="12"/>
    <n v="2487"/>
    <s v="16880000"/>
    <x v="0"/>
    <s v="16"/>
  </r>
  <r>
    <s v="3160800076862"/>
    <x v="1"/>
    <x v="13"/>
    <n v="15"/>
    <n v="1"/>
    <n v="2561"/>
    <s v="1688"/>
    <s v="0000"/>
    <s v="16080108"/>
    <x v="7"/>
    <x v="41"/>
    <n v="1"/>
    <n v="12"/>
    <n v="2476"/>
    <s v="16880000"/>
    <x v="0"/>
    <s v="16"/>
  </r>
  <r>
    <s v="3160800071241"/>
    <x v="0"/>
    <x v="8"/>
    <n v="11"/>
    <n v="2"/>
    <n v="2561"/>
    <s v="1698"/>
    <s v="0001"/>
    <s v="16080108"/>
    <x v="7"/>
    <x v="140"/>
    <n v="1"/>
    <n v="8"/>
    <n v="2482"/>
    <s v="16980001"/>
    <x v="1"/>
    <s v="16"/>
  </r>
  <r>
    <s v="5160800018524"/>
    <x v="1"/>
    <x v="23"/>
    <n v="25"/>
    <n v="6"/>
    <n v="2561"/>
    <s v="1688"/>
    <s v="0000"/>
    <s v="16080108"/>
    <x v="7"/>
    <x v="11"/>
    <n v="23"/>
    <n v="7"/>
    <n v="2490"/>
    <s v="16880000"/>
    <x v="0"/>
    <s v="16"/>
  </r>
  <r>
    <s v="3160800071518"/>
    <x v="0"/>
    <x v="77"/>
    <n v="4"/>
    <n v="9"/>
    <n v="2561"/>
    <s v="1608"/>
    <s v="0001"/>
    <s v="16080108"/>
    <x v="7"/>
    <x v="11"/>
    <n v="11"/>
    <n v="12"/>
    <n v="2511"/>
    <s v="16080001"/>
    <x v="1"/>
    <s v="16"/>
  </r>
  <r>
    <s v="3160800078393"/>
    <x v="0"/>
    <x v="6"/>
    <n v="6"/>
    <n v="10"/>
    <n v="2561"/>
    <s v="1698"/>
    <s v="0001"/>
    <s v="16080108"/>
    <x v="7"/>
    <x v="25"/>
    <n v="1"/>
    <n v="1"/>
    <n v="2488"/>
    <s v="16980001"/>
    <x v="1"/>
    <s v="16"/>
  </r>
  <r>
    <s v="1160101708251"/>
    <x v="0"/>
    <x v="81"/>
    <n v="10"/>
    <n v="10"/>
    <n v="2561"/>
    <s v="1698"/>
    <s v="0001"/>
    <s v="16080108"/>
    <x v="7"/>
    <x v="87"/>
    <n v="4"/>
    <n v="6"/>
    <n v="2543"/>
    <s v="16980001"/>
    <x v="1"/>
    <s v="16"/>
  </r>
  <r>
    <s v="3160800074711"/>
    <x v="1"/>
    <x v="23"/>
    <n v="11"/>
    <n v="10"/>
    <n v="2561"/>
    <s v="1688"/>
    <s v="0000"/>
    <s v="16080108"/>
    <x v="7"/>
    <x v="98"/>
    <n v="1"/>
    <n v="7"/>
    <n v="2491"/>
    <s v="16880000"/>
    <x v="0"/>
    <s v="16"/>
  </r>
  <r>
    <s v="3160800077010"/>
    <x v="1"/>
    <x v="11"/>
    <n v="22"/>
    <n v="11"/>
    <n v="2561"/>
    <s v="1688"/>
    <s v="0000"/>
    <s v="16080108"/>
    <x v="7"/>
    <x v="11"/>
    <n v="1"/>
    <n v="10"/>
    <n v="2475"/>
    <s v="16880000"/>
    <x v="0"/>
    <s v="16"/>
  </r>
  <r>
    <s v="3160800073081"/>
    <x v="0"/>
    <x v="24"/>
    <n v="27"/>
    <n v="12"/>
    <n v="2561"/>
    <s v="1688"/>
    <s v="0000"/>
    <s v="16080108"/>
    <x v="7"/>
    <x v="11"/>
    <n v="1"/>
    <n v="10"/>
    <n v="2482"/>
    <s v="16880000"/>
    <x v="0"/>
    <s v="16"/>
  </r>
  <r>
    <s v="3160800053218"/>
    <x v="0"/>
    <x v="6"/>
    <n v="5"/>
    <n v="9"/>
    <n v="2561"/>
    <s v="1688"/>
    <s v="0000"/>
    <s v="16080109"/>
    <x v="7"/>
    <x v="24"/>
    <n v="13"/>
    <n v="4"/>
    <n v="2488"/>
    <s v="16880000"/>
    <x v="0"/>
    <s v="16"/>
  </r>
  <r>
    <s v="3160800089492"/>
    <x v="0"/>
    <x v="19"/>
    <n v="8"/>
    <n v="11"/>
    <n v="2561"/>
    <s v="1688"/>
    <s v="0000"/>
    <s v="16080109"/>
    <x v="7"/>
    <x v="56"/>
    <n v="8"/>
    <n v="4"/>
    <n v="2509"/>
    <s v="16880000"/>
    <x v="0"/>
    <s v="16"/>
  </r>
  <r>
    <s v="3160800085560"/>
    <x v="0"/>
    <x v="2"/>
    <n v="12"/>
    <n v="12"/>
    <n v="2561"/>
    <s v="1688"/>
    <s v="0000"/>
    <s v="16080109"/>
    <x v="7"/>
    <x v="11"/>
    <n v="1"/>
    <n v="2"/>
    <n v="2467"/>
    <s v="16880000"/>
    <x v="0"/>
    <s v="16"/>
  </r>
  <r>
    <s v="3160300177155"/>
    <x v="0"/>
    <x v="47"/>
    <n v="3"/>
    <n v="2"/>
    <n v="2561"/>
    <s v="1996"/>
    <s v="0001"/>
    <s v="16080110"/>
    <x v="7"/>
    <x v="46"/>
    <n v="10"/>
    <n v="12"/>
    <n v="2503"/>
    <s v="19960001"/>
    <x v="1"/>
    <s v="19"/>
  </r>
  <r>
    <s v="3160800160740"/>
    <x v="1"/>
    <x v="49"/>
    <n v="24"/>
    <n v="3"/>
    <n v="2561"/>
    <s v="1688"/>
    <s v="0000"/>
    <s v="16080110"/>
    <x v="7"/>
    <x v="18"/>
    <n v="10"/>
    <n v="11"/>
    <n v="2493"/>
    <s v="16880000"/>
    <x v="0"/>
    <s v="16"/>
  </r>
  <r>
    <s v="3160800056331"/>
    <x v="1"/>
    <x v="1"/>
    <n v="8"/>
    <n v="5"/>
    <n v="2561"/>
    <s v="1688"/>
    <s v="0000"/>
    <s v="16080110"/>
    <x v="7"/>
    <x v="112"/>
    <n v="1"/>
    <n v="1"/>
    <n v="2486"/>
    <s v="16880000"/>
    <x v="0"/>
    <s v="16"/>
  </r>
  <r>
    <s v="3160800073600"/>
    <x v="0"/>
    <x v="17"/>
    <n v="21"/>
    <n v="7"/>
    <n v="2561"/>
    <s v="1688"/>
    <s v="0000"/>
    <s v="16080110"/>
    <x v="7"/>
    <x v="11"/>
    <n v="1"/>
    <n v="3"/>
    <n v="2476"/>
    <s v="16880000"/>
    <x v="0"/>
    <s v="16"/>
  </r>
  <r>
    <s v="3160800058473"/>
    <x v="0"/>
    <x v="49"/>
    <n v="23"/>
    <n v="9"/>
    <n v="2561"/>
    <s v="1698"/>
    <s v="0001"/>
    <s v="16080110"/>
    <x v="7"/>
    <x v="32"/>
    <n v="14"/>
    <n v="11"/>
    <n v="2493"/>
    <s v="16980001"/>
    <x v="1"/>
    <s v="16"/>
  </r>
  <r>
    <s v="3160800159849"/>
    <x v="1"/>
    <x v="26"/>
    <n v="29"/>
    <n v="9"/>
    <n v="2561"/>
    <s v="1608"/>
    <s v="0001"/>
    <s v="16080110"/>
    <x v="7"/>
    <x v="11"/>
    <n v="20"/>
    <n v="4"/>
    <n v="2485"/>
    <s v="16080001"/>
    <x v="1"/>
    <s v="16"/>
  </r>
  <r>
    <s v="3160800161576"/>
    <x v="1"/>
    <x v="43"/>
    <n v="7"/>
    <n v="10"/>
    <n v="2561"/>
    <s v="1698"/>
    <s v="0001"/>
    <s v="16080110"/>
    <x v="7"/>
    <x v="32"/>
    <n v="8"/>
    <n v="3"/>
    <n v="2478"/>
    <s v="16980001"/>
    <x v="1"/>
    <s v="16"/>
  </r>
  <r>
    <s v="3160800161231"/>
    <x v="0"/>
    <x v="35"/>
    <n v="12"/>
    <n v="12"/>
    <n v="2561"/>
    <s v="1688"/>
    <s v="0000"/>
    <s v="16080110"/>
    <x v="7"/>
    <x v="18"/>
    <n v="1"/>
    <n v="2"/>
    <n v="2484"/>
    <s v="16880000"/>
    <x v="0"/>
    <s v="16"/>
  </r>
  <r>
    <s v="3160800074991"/>
    <x v="0"/>
    <x v="4"/>
    <n v="17"/>
    <n v="12"/>
    <n v="2561"/>
    <s v="1698"/>
    <s v="0001"/>
    <s v="16080110"/>
    <x v="7"/>
    <x v="32"/>
    <n v="20"/>
    <n v="1"/>
    <n v="2502"/>
    <s v="16980001"/>
    <x v="1"/>
    <s v="16"/>
  </r>
  <r>
    <s v="3160800165156"/>
    <x v="1"/>
    <x v="54"/>
    <n v="16"/>
    <n v="3"/>
    <n v="2561"/>
    <s v="1688"/>
    <s v="0000"/>
    <s v="16080111"/>
    <x v="7"/>
    <x v="40"/>
    <n v="15"/>
    <n v="1"/>
    <n v="2505"/>
    <s v="16880000"/>
    <x v="0"/>
    <s v="16"/>
  </r>
  <r>
    <s v="3160800164893"/>
    <x v="0"/>
    <x v="13"/>
    <n v="11"/>
    <n v="10"/>
    <n v="2561"/>
    <s v="1698"/>
    <s v="0001"/>
    <s v="16080111"/>
    <x v="7"/>
    <x v="22"/>
    <n v="1"/>
    <n v="11"/>
    <n v="2476"/>
    <s v="16980001"/>
    <x v="1"/>
    <s v="16"/>
  </r>
  <r>
    <s v="3160800164907"/>
    <x v="1"/>
    <x v="46"/>
    <n v="14"/>
    <n v="10"/>
    <n v="2561"/>
    <s v="1698"/>
    <s v="0001"/>
    <s v="16080111"/>
    <x v="7"/>
    <x v="25"/>
    <n v="1"/>
    <n v="1"/>
    <n v="2489"/>
    <s v="16980001"/>
    <x v="1"/>
    <s v="16"/>
  </r>
  <r>
    <s v="3160800080215"/>
    <x v="1"/>
    <x v="50"/>
    <n v="13"/>
    <n v="1"/>
    <n v="2561"/>
    <s v="1698"/>
    <s v="0001"/>
    <s v="16080112"/>
    <x v="7"/>
    <x v="6"/>
    <n v="1"/>
    <n v="12"/>
    <n v="2479"/>
    <s v="16980001"/>
    <x v="1"/>
    <s v="16"/>
  </r>
  <r>
    <s v="3100203381487"/>
    <x v="0"/>
    <x v="41"/>
    <n v="15"/>
    <n v="4"/>
    <n v="2561"/>
    <s v="1698"/>
    <s v="0001"/>
    <s v="16080112"/>
    <x v="7"/>
    <x v="102"/>
    <n v="0"/>
    <n v="0"/>
    <n v="2495"/>
    <s v="16980001"/>
    <x v="1"/>
    <s v="16"/>
  </r>
  <r>
    <s v="3160800085438"/>
    <x v="1"/>
    <x v="4"/>
    <n v="5"/>
    <n v="9"/>
    <n v="2561"/>
    <s v="1684"/>
    <s v="0001"/>
    <s v="16080112"/>
    <x v="7"/>
    <x v="24"/>
    <n v="19"/>
    <n v="1"/>
    <n v="2502"/>
    <s v="16840001"/>
    <x v="2"/>
    <s v="16"/>
  </r>
  <r>
    <s v="3160800078938"/>
    <x v="1"/>
    <x v="54"/>
    <n v="13"/>
    <n v="9"/>
    <n v="2561"/>
    <s v="1698"/>
    <s v="0001"/>
    <s v="16080112"/>
    <x v="7"/>
    <x v="32"/>
    <n v="1"/>
    <n v="1"/>
    <n v="2505"/>
    <s v="16980001"/>
    <x v="1"/>
    <s v="16"/>
  </r>
  <r>
    <s v="3160800078997"/>
    <x v="0"/>
    <x v="60"/>
    <n v="25"/>
    <n v="12"/>
    <n v="2561"/>
    <s v="1608"/>
    <s v="0001"/>
    <s v="16080112"/>
    <x v="7"/>
    <x v="2"/>
    <n v="1"/>
    <n v="8"/>
    <n v="2496"/>
    <s v="16080001"/>
    <x v="1"/>
    <s v="16"/>
  </r>
  <r>
    <s v="3160800122741"/>
    <x v="1"/>
    <x v="23"/>
    <n v="18"/>
    <n v="1"/>
    <n v="2561"/>
    <s v="1698"/>
    <s v="0001"/>
    <s v="16080201"/>
    <x v="7"/>
    <x v="384"/>
    <n v="1"/>
    <n v="7"/>
    <n v="2490"/>
    <s v="16980001"/>
    <x v="1"/>
    <s v="16"/>
  </r>
  <r>
    <s v="3160800124212"/>
    <x v="0"/>
    <x v="20"/>
    <n v="8"/>
    <n v="3"/>
    <n v="2561"/>
    <s v="1608"/>
    <s v="0000"/>
    <s v="16080201"/>
    <x v="7"/>
    <x v="32"/>
    <n v="1"/>
    <n v="12"/>
    <n v="2469"/>
    <s v="16080000"/>
    <x v="0"/>
    <s v="16"/>
  </r>
  <r>
    <s v="3160800127254"/>
    <x v="1"/>
    <x v="16"/>
    <n v="14"/>
    <n v="4"/>
    <n v="2561"/>
    <s v="1608"/>
    <s v="0000"/>
    <s v="16080201"/>
    <x v="7"/>
    <x v="32"/>
    <n v="3"/>
    <n v="5"/>
    <n v="2478"/>
    <s v="16080000"/>
    <x v="0"/>
    <s v="16"/>
  </r>
  <r>
    <s v="3160800125812"/>
    <x v="0"/>
    <x v="60"/>
    <n v="15"/>
    <n v="4"/>
    <n v="2561"/>
    <s v="1683"/>
    <s v="0001"/>
    <s v="16080201"/>
    <x v="7"/>
    <x v="31"/>
    <n v="12"/>
    <n v="11"/>
    <n v="2495"/>
    <s v="16830001"/>
    <x v="1"/>
    <s v="16"/>
  </r>
  <r>
    <s v="3160800121965"/>
    <x v="1"/>
    <x v="31"/>
    <n v="20"/>
    <n v="4"/>
    <n v="2561"/>
    <s v="1608"/>
    <s v="0000"/>
    <s v="16080201"/>
    <x v="7"/>
    <x v="24"/>
    <n v="26"/>
    <n v="11"/>
    <n v="2473"/>
    <s v="16080000"/>
    <x v="0"/>
    <s v="16"/>
  </r>
  <r>
    <s v="3160800125219"/>
    <x v="1"/>
    <x v="1"/>
    <n v="21"/>
    <n v="4"/>
    <n v="2561"/>
    <s v="1698"/>
    <s v="0001"/>
    <s v="16080201"/>
    <x v="7"/>
    <x v="71"/>
    <n v="1"/>
    <n v="1"/>
    <n v="2486"/>
    <s v="16980001"/>
    <x v="1"/>
    <s v="16"/>
  </r>
  <r>
    <s v="3140200145430"/>
    <x v="0"/>
    <x v="25"/>
    <n v="31"/>
    <n v="7"/>
    <n v="2561"/>
    <s v="1698"/>
    <s v="0001"/>
    <s v="16080201"/>
    <x v="7"/>
    <x v="77"/>
    <n v="12"/>
    <n v="8"/>
    <n v="2497"/>
    <s v="16980001"/>
    <x v="1"/>
    <s v="16"/>
  </r>
  <r>
    <s v="3160800129842"/>
    <x v="1"/>
    <x v="13"/>
    <n v="2"/>
    <n v="2"/>
    <n v="2561"/>
    <s v="1608"/>
    <s v="0000"/>
    <s v="16080202"/>
    <x v="7"/>
    <x v="11"/>
    <n v="7"/>
    <n v="4"/>
    <n v="2476"/>
    <s v="16080000"/>
    <x v="0"/>
    <s v="16"/>
  </r>
  <r>
    <s v="3160800129141"/>
    <x v="0"/>
    <x v="32"/>
    <n v="4"/>
    <n v="3"/>
    <n v="2561"/>
    <s v="1608"/>
    <s v="0001"/>
    <s v="16080202"/>
    <x v="7"/>
    <x v="44"/>
    <n v="16"/>
    <n v="6"/>
    <n v="2510"/>
    <s v="16080001"/>
    <x v="1"/>
    <s v="16"/>
  </r>
  <r>
    <s v="3160800129273"/>
    <x v="1"/>
    <x v="7"/>
    <n v="17"/>
    <n v="4"/>
    <n v="2561"/>
    <s v="1698"/>
    <s v="0001"/>
    <s v="16080202"/>
    <x v="7"/>
    <x v="70"/>
    <n v="2"/>
    <n v="6"/>
    <n v="2506"/>
    <s v="16980001"/>
    <x v="1"/>
    <s v="16"/>
  </r>
  <r>
    <s v="3160800074312"/>
    <x v="0"/>
    <x v="48"/>
    <n v="25"/>
    <n v="4"/>
    <n v="2561"/>
    <s v="1608"/>
    <s v="0000"/>
    <s v="16080202"/>
    <x v="7"/>
    <x v="26"/>
    <n v="9"/>
    <n v="4"/>
    <n v="2503"/>
    <s v="16080000"/>
    <x v="0"/>
    <s v="16"/>
  </r>
  <r>
    <s v="3160800130573"/>
    <x v="0"/>
    <x v="9"/>
    <n v="27"/>
    <n v="7"/>
    <n v="2561"/>
    <s v="1698"/>
    <s v="0001"/>
    <s v="16080202"/>
    <x v="7"/>
    <x v="84"/>
    <n v="12"/>
    <n v="1"/>
    <n v="2521"/>
    <s v="16980001"/>
    <x v="1"/>
    <s v="16"/>
  </r>
  <r>
    <s v="3160800136334"/>
    <x v="0"/>
    <x v="12"/>
    <n v="14"/>
    <n v="9"/>
    <n v="2561"/>
    <s v="1103"/>
    <s v="0011"/>
    <s v="16080202"/>
    <x v="7"/>
    <x v="24"/>
    <n v="27"/>
    <n v="1"/>
    <n v="2514"/>
    <s v="11030011"/>
    <x v="2"/>
    <s v="11"/>
  </r>
  <r>
    <s v="1169800240893"/>
    <x v="0"/>
    <x v="85"/>
    <n v="18"/>
    <n v="12"/>
    <n v="2561"/>
    <s v="1683"/>
    <s v="0001"/>
    <s v="16080202"/>
    <x v="7"/>
    <x v="84"/>
    <n v="8"/>
    <n v="6"/>
    <n v="2545"/>
    <s v="16830001"/>
    <x v="1"/>
    <s v="16"/>
  </r>
  <r>
    <s v="3160800131791"/>
    <x v="1"/>
    <x v="31"/>
    <n v="25"/>
    <n v="2"/>
    <n v="2561"/>
    <s v="1019"/>
    <s v="0000"/>
    <s v="16080203"/>
    <x v="7"/>
    <x v="41"/>
    <n v="9"/>
    <n v="2"/>
    <n v="2474"/>
    <s v="10190000"/>
    <x v="0"/>
    <s v="10"/>
  </r>
  <r>
    <s v="3160800131634"/>
    <x v="0"/>
    <x v="26"/>
    <n v="11"/>
    <n v="4"/>
    <n v="2561"/>
    <s v="1698"/>
    <s v="0001"/>
    <s v="16080203"/>
    <x v="7"/>
    <x v="31"/>
    <n v="15"/>
    <n v="8"/>
    <n v="2484"/>
    <s v="16980001"/>
    <x v="1"/>
    <s v="16"/>
  </r>
  <r>
    <s v="3160800131472"/>
    <x v="1"/>
    <x v="51"/>
    <n v="23"/>
    <n v="4"/>
    <n v="2561"/>
    <s v="1698"/>
    <s v="0001"/>
    <s v="16080203"/>
    <x v="7"/>
    <x v="155"/>
    <n v="8"/>
    <n v="11"/>
    <n v="2518"/>
    <s v="16980001"/>
    <x v="1"/>
    <s v="16"/>
  </r>
  <r>
    <s v="3160800135214"/>
    <x v="0"/>
    <x v="47"/>
    <n v="27"/>
    <n v="6"/>
    <n v="2561"/>
    <s v="1698"/>
    <s v="0001"/>
    <s v="16080203"/>
    <x v="7"/>
    <x v="25"/>
    <n v="20"/>
    <n v="11"/>
    <n v="2503"/>
    <s v="16980001"/>
    <x v="1"/>
    <s v="16"/>
  </r>
  <r>
    <s v="3160800136539"/>
    <x v="1"/>
    <x v="49"/>
    <n v="1"/>
    <n v="7"/>
    <n v="2561"/>
    <s v="1608"/>
    <s v="0001"/>
    <s v="16080203"/>
    <x v="7"/>
    <x v="71"/>
    <n v="3"/>
    <n v="3"/>
    <n v="2494"/>
    <s v="16080001"/>
    <x v="1"/>
    <s v="16"/>
  </r>
  <r>
    <s v="3160800134765"/>
    <x v="1"/>
    <x v="61"/>
    <n v="3"/>
    <n v="7"/>
    <n v="2561"/>
    <s v="1608"/>
    <s v="0000"/>
    <s v="16080203"/>
    <x v="7"/>
    <x v="332"/>
    <n v="8"/>
    <n v="10"/>
    <n v="2480"/>
    <s v="16080000"/>
    <x v="0"/>
    <s v="16"/>
  </r>
  <r>
    <s v="3160300203814"/>
    <x v="0"/>
    <x v="12"/>
    <n v="27"/>
    <n v="7"/>
    <n v="2561"/>
    <s v="1608"/>
    <s v="0000"/>
    <s v="16080203"/>
    <x v="7"/>
    <x v="11"/>
    <n v="25"/>
    <n v="5"/>
    <n v="2514"/>
    <s v="16080000"/>
    <x v="0"/>
    <s v="16"/>
  </r>
  <r>
    <s v="3160800132339"/>
    <x v="1"/>
    <x v="16"/>
    <n v="26"/>
    <n v="8"/>
    <n v="2561"/>
    <s v="1608"/>
    <s v="0000"/>
    <s v="16080203"/>
    <x v="7"/>
    <x v="11"/>
    <n v="21"/>
    <n v="7"/>
    <n v="2479"/>
    <s v="16080000"/>
    <x v="0"/>
    <s v="16"/>
  </r>
  <r>
    <s v="3160190032956"/>
    <x v="1"/>
    <x v="12"/>
    <n v="25"/>
    <n v="9"/>
    <n v="2561"/>
    <s v="1683"/>
    <s v="0002"/>
    <s v="16080203"/>
    <x v="7"/>
    <x v="104"/>
    <n v="17"/>
    <n v="12"/>
    <n v="2513"/>
    <s v="16830002"/>
    <x v="1"/>
    <s v="16"/>
  </r>
  <r>
    <s v="3160800198577"/>
    <x v="1"/>
    <x v="12"/>
    <n v="25"/>
    <n v="4"/>
    <n v="2561"/>
    <s v="1608"/>
    <s v="0000"/>
    <s v="16080204"/>
    <x v="7"/>
    <x v="26"/>
    <n v="31"/>
    <n v="3"/>
    <n v="2514"/>
    <s v="16080000"/>
    <x v="0"/>
    <s v="16"/>
  </r>
  <r>
    <s v="3160800198828"/>
    <x v="1"/>
    <x v="26"/>
    <n v="20"/>
    <n v="6"/>
    <n v="2561"/>
    <s v="1608"/>
    <s v="0001"/>
    <s v="16080204"/>
    <x v="7"/>
    <x v="2"/>
    <n v="26"/>
    <n v="12"/>
    <n v="2484"/>
    <s v="16080001"/>
    <x v="1"/>
    <s v="16"/>
  </r>
  <r>
    <s v="3160800199875"/>
    <x v="1"/>
    <x v="17"/>
    <n v="11"/>
    <n v="10"/>
    <n v="2561"/>
    <s v="1608"/>
    <s v="0000"/>
    <s v="16080204"/>
    <x v="7"/>
    <x v="32"/>
    <n v="1"/>
    <n v="4"/>
    <n v="2476"/>
    <s v="16080000"/>
    <x v="0"/>
    <s v="16"/>
  </r>
  <r>
    <s v="3160800121051"/>
    <x v="1"/>
    <x v="12"/>
    <n v="17"/>
    <n v="12"/>
    <n v="2561"/>
    <s v="1608"/>
    <s v="0001"/>
    <s v="16080204"/>
    <x v="7"/>
    <x v="1"/>
    <n v="26"/>
    <n v="7"/>
    <n v="2514"/>
    <s v="16080001"/>
    <x v="1"/>
    <s v="16"/>
  </r>
  <r>
    <s v="3160800198542"/>
    <x v="1"/>
    <x v="26"/>
    <n v="17"/>
    <n v="12"/>
    <n v="2561"/>
    <s v="1683"/>
    <s v="0002"/>
    <s v="16080204"/>
    <x v="7"/>
    <x v="25"/>
    <n v="1"/>
    <n v="12"/>
    <n v="2485"/>
    <s v="16830002"/>
    <x v="1"/>
    <s v="16"/>
  </r>
  <r>
    <s v="3160800141656"/>
    <x v="0"/>
    <x v="5"/>
    <n v="6"/>
    <n v="3"/>
    <n v="2561"/>
    <s v="1608"/>
    <s v="0001"/>
    <s v="16080205"/>
    <x v="7"/>
    <x v="2"/>
    <n v="1"/>
    <n v="3"/>
    <n v="2473"/>
    <s v="16080001"/>
    <x v="1"/>
    <s v="16"/>
  </r>
  <r>
    <s v="3160800141664"/>
    <x v="1"/>
    <x v="24"/>
    <n v="12"/>
    <n v="6"/>
    <n v="2561"/>
    <s v="1608"/>
    <s v="0000"/>
    <s v="16080205"/>
    <x v="7"/>
    <x v="69"/>
    <n v="1"/>
    <n v="12"/>
    <n v="2481"/>
    <s v="16080000"/>
    <x v="0"/>
    <s v="16"/>
  </r>
  <r>
    <s v="1160800041370"/>
    <x v="0"/>
    <x v="52"/>
    <n v="25"/>
    <n v="6"/>
    <n v="2561"/>
    <s v="1608"/>
    <s v="0000"/>
    <s v="16080205"/>
    <x v="7"/>
    <x v="18"/>
    <n v="25"/>
    <n v="6"/>
    <n v="2535"/>
    <s v="16080000"/>
    <x v="0"/>
    <s v="16"/>
  </r>
  <r>
    <s v="3610400038004"/>
    <x v="1"/>
    <x v="40"/>
    <n v="13"/>
    <n v="2"/>
    <n v="2561"/>
    <s v="1608"/>
    <s v="0000"/>
    <s v="16080206"/>
    <x v="7"/>
    <x v="5"/>
    <n v="16"/>
    <n v="9"/>
    <n v="2512"/>
    <s v="16080000"/>
    <x v="0"/>
    <s v="16"/>
  </r>
  <r>
    <s v="3160800185378"/>
    <x v="1"/>
    <x v="11"/>
    <n v="24"/>
    <n v="4"/>
    <n v="2561"/>
    <s v="1608"/>
    <s v="0000"/>
    <s v="16080206"/>
    <x v="7"/>
    <x v="3"/>
    <n v="17"/>
    <n v="8"/>
    <n v="2474"/>
    <s v="16080000"/>
    <x v="0"/>
    <s v="16"/>
  </r>
  <r>
    <s v="3160800184215"/>
    <x v="1"/>
    <x v="37"/>
    <n v="30"/>
    <n v="4"/>
    <n v="2561"/>
    <s v="1608"/>
    <s v="0000"/>
    <s v="16080206"/>
    <x v="7"/>
    <x v="41"/>
    <n v="1"/>
    <n v="8"/>
    <n v="2468"/>
    <s v="16080000"/>
    <x v="0"/>
    <s v="16"/>
  </r>
  <r>
    <s v="3160800185696"/>
    <x v="0"/>
    <x v="51"/>
    <n v="14"/>
    <n v="6"/>
    <n v="2561"/>
    <s v="1608"/>
    <s v="0000"/>
    <s v="16080206"/>
    <x v="7"/>
    <x v="2"/>
    <n v="21"/>
    <n v="10"/>
    <n v="2518"/>
    <s v="16080000"/>
    <x v="0"/>
    <s v="16"/>
  </r>
  <r>
    <s v="3160800189462"/>
    <x v="1"/>
    <x v="8"/>
    <n v="24"/>
    <n v="7"/>
    <n v="2561"/>
    <s v="1608"/>
    <s v="0000"/>
    <s v="16080206"/>
    <x v="7"/>
    <x v="98"/>
    <n v="0"/>
    <n v="0"/>
    <n v="2483"/>
    <s v="16080000"/>
    <x v="0"/>
    <s v="16"/>
  </r>
  <r>
    <s v="3160800184436"/>
    <x v="0"/>
    <x v="1"/>
    <n v="27"/>
    <n v="7"/>
    <n v="2561"/>
    <s v="1608"/>
    <s v="0000"/>
    <s v="16080206"/>
    <x v="7"/>
    <x v="40"/>
    <n v="1"/>
    <n v="1"/>
    <n v="2486"/>
    <s v="16080000"/>
    <x v="0"/>
    <s v="16"/>
  </r>
  <r>
    <s v="3160800185793"/>
    <x v="0"/>
    <x v="18"/>
    <n v="14"/>
    <n v="8"/>
    <n v="2561"/>
    <s v="1608"/>
    <s v="0000"/>
    <s v="16080206"/>
    <x v="7"/>
    <x v="84"/>
    <n v="6"/>
    <n v="3"/>
    <n v="2510"/>
    <s v="16080000"/>
    <x v="0"/>
    <s v="16"/>
  </r>
  <r>
    <s v="3160800184304"/>
    <x v="0"/>
    <x v="12"/>
    <n v="26"/>
    <n v="8"/>
    <n v="2561"/>
    <s v="1026"/>
    <s v="0000"/>
    <s v="16080206"/>
    <x v="7"/>
    <x v="38"/>
    <n v="11"/>
    <n v="2"/>
    <n v="2514"/>
    <s v="10260000"/>
    <x v="0"/>
    <s v="10"/>
  </r>
  <r>
    <s v="3160800189705"/>
    <x v="1"/>
    <x v="38"/>
    <n v="4"/>
    <n v="11"/>
    <n v="2561"/>
    <s v="1608"/>
    <s v="0000"/>
    <s v="16080206"/>
    <x v="7"/>
    <x v="7"/>
    <n v="21"/>
    <n v="9"/>
    <n v="2490"/>
    <s v="16080000"/>
    <x v="0"/>
    <s v="16"/>
  </r>
  <r>
    <s v="3160800134129"/>
    <x v="1"/>
    <x v="29"/>
    <n v="23"/>
    <n v="1"/>
    <n v="2561"/>
    <s v="1608"/>
    <s v="0000"/>
    <s v="16080207"/>
    <x v="7"/>
    <x v="2"/>
    <n v="6"/>
    <n v="8"/>
    <n v="2491"/>
    <s v="16080000"/>
    <x v="0"/>
    <s v="16"/>
  </r>
  <r>
    <s v="5160800019393"/>
    <x v="0"/>
    <x v="44"/>
    <n v="27"/>
    <n v="1"/>
    <n v="2561"/>
    <s v="3021"/>
    <s v="0000"/>
    <s v="16080207"/>
    <x v="7"/>
    <x v="23"/>
    <n v="22"/>
    <n v="6"/>
    <n v="2519"/>
    <s v="30210000"/>
    <x v="0"/>
    <s v="30"/>
  </r>
  <r>
    <s v="3190300327785"/>
    <x v="0"/>
    <x v="7"/>
    <n v="17"/>
    <n v="2"/>
    <n v="2561"/>
    <s v="1608"/>
    <s v="0000"/>
    <s v="16080207"/>
    <x v="7"/>
    <x v="11"/>
    <n v="23"/>
    <n v="2"/>
    <n v="2506"/>
    <s v="16080000"/>
    <x v="0"/>
    <s v="16"/>
  </r>
  <r>
    <s v="3160800202795"/>
    <x v="1"/>
    <x v="6"/>
    <n v="27"/>
    <n v="8"/>
    <n v="2561"/>
    <s v="1608"/>
    <s v="0000"/>
    <s v="16080207"/>
    <x v="7"/>
    <x v="24"/>
    <n v="1"/>
    <n v="4"/>
    <n v="2488"/>
    <s v="16080000"/>
    <x v="0"/>
    <s v="16"/>
  </r>
  <r>
    <s v="5160899006779"/>
    <x v="0"/>
    <x v="18"/>
    <n v="27"/>
    <n v="9"/>
    <n v="2561"/>
    <s v="1608"/>
    <s v="0000"/>
    <s v="16080207"/>
    <x v="7"/>
    <x v="48"/>
    <n v="24"/>
    <n v="11"/>
    <n v="2509"/>
    <s v="16080000"/>
    <x v="0"/>
    <s v="16"/>
  </r>
  <r>
    <s v="3160800202345"/>
    <x v="0"/>
    <x v="45"/>
    <n v="25"/>
    <n v="10"/>
    <n v="2561"/>
    <s v="1698"/>
    <s v="0001"/>
    <s v="16080207"/>
    <x v="7"/>
    <x v="11"/>
    <n v="14"/>
    <n v="10"/>
    <n v="2501"/>
    <s v="16980001"/>
    <x v="1"/>
    <s v="16"/>
  </r>
  <r>
    <s v="3160300523223"/>
    <x v="0"/>
    <x v="89"/>
    <n v="21"/>
    <n v="9"/>
    <n v="2561"/>
    <s v="1694"/>
    <s v="0001"/>
    <s v="16080208"/>
    <x v="7"/>
    <x v="11"/>
    <n v="23"/>
    <n v="10"/>
    <n v="2524"/>
    <s v="16940001"/>
    <x v="1"/>
    <s v="16"/>
  </r>
  <r>
    <s v="3100900430757"/>
    <x v="0"/>
    <x v="56"/>
    <n v="15"/>
    <n v="1"/>
    <n v="2561"/>
    <s v="1033"/>
    <s v="0000"/>
    <s v="16080209"/>
    <x v="7"/>
    <x v="56"/>
    <n v="2"/>
    <n v="6"/>
    <n v="2517"/>
    <s v="10330000"/>
    <x v="0"/>
    <s v="10"/>
  </r>
  <r>
    <s v="3160800175453"/>
    <x v="1"/>
    <x v="30"/>
    <n v="11"/>
    <n v="5"/>
    <n v="2561"/>
    <s v="1698"/>
    <s v="0001"/>
    <s v="16080209"/>
    <x v="7"/>
    <x v="25"/>
    <n v="1"/>
    <n v="1"/>
    <n v="2506"/>
    <s v="16980001"/>
    <x v="1"/>
    <s v="16"/>
  </r>
  <r>
    <s v="3160800194458"/>
    <x v="1"/>
    <x v="14"/>
    <n v="21"/>
    <n v="7"/>
    <n v="2561"/>
    <s v="1608"/>
    <s v="0000"/>
    <s v="16080209"/>
    <x v="7"/>
    <x v="11"/>
    <n v="1"/>
    <n v="4"/>
    <n v="2472"/>
    <s v="16080000"/>
    <x v="0"/>
    <s v="16"/>
  </r>
  <r>
    <s v="3160800193699"/>
    <x v="0"/>
    <x v="54"/>
    <n v="9"/>
    <n v="9"/>
    <n v="2561"/>
    <s v="1699"/>
    <s v="0000"/>
    <s v="16080209"/>
    <x v="7"/>
    <x v="82"/>
    <n v="9"/>
    <n v="7"/>
    <n v="2505"/>
    <s v="16990000"/>
    <x v="0"/>
    <s v="16"/>
  </r>
  <r>
    <s v="3160800192595"/>
    <x v="1"/>
    <x v="48"/>
    <n v="13"/>
    <n v="10"/>
    <n v="2561"/>
    <s v="1042"/>
    <s v="0001"/>
    <s v="16080209"/>
    <x v="7"/>
    <x v="11"/>
    <n v="8"/>
    <n v="5"/>
    <n v="2503"/>
    <s v="10420001"/>
    <x v="1"/>
    <s v="10"/>
  </r>
  <r>
    <s v="3160800192706"/>
    <x v="0"/>
    <x v="10"/>
    <n v="16"/>
    <n v="12"/>
    <n v="2561"/>
    <s v="1698"/>
    <s v="0001"/>
    <s v="16080209"/>
    <x v="7"/>
    <x v="32"/>
    <n v="1"/>
    <n v="1"/>
    <n v="2493"/>
    <s v="16980001"/>
    <x v="1"/>
    <s v="16"/>
  </r>
  <r>
    <s v="3160301194819"/>
    <x v="1"/>
    <x v="46"/>
    <n v="22"/>
    <n v="9"/>
    <n v="2561"/>
    <s v="1608"/>
    <s v="0000"/>
    <s v="16080210"/>
    <x v="7"/>
    <x v="32"/>
    <n v="1"/>
    <n v="1"/>
    <n v="2489"/>
    <s v="16080000"/>
    <x v="0"/>
    <s v="16"/>
  </r>
  <r>
    <s v="3160800107997"/>
    <x v="1"/>
    <x v="61"/>
    <n v="21"/>
    <n v="2"/>
    <n v="2561"/>
    <s v="1698"/>
    <s v="0001"/>
    <s v="16080301"/>
    <x v="7"/>
    <x v="33"/>
    <n v="1"/>
    <n v="11"/>
    <n v="2480"/>
    <s v="16980001"/>
    <x v="1"/>
    <s v="16"/>
  </r>
  <r>
    <s v="3160800104904"/>
    <x v="1"/>
    <x v="14"/>
    <n v="17"/>
    <n v="12"/>
    <n v="2561"/>
    <s v="1608"/>
    <s v="0000"/>
    <s v="16080301"/>
    <x v="7"/>
    <x v="11"/>
    <n v="1"/>
    <n v="12"/>
    <n v="2472"/>
    <s v="16080000"/>
    <x v="0"/>
    <s v="16"/>
  </r>
  <r>
    <s v="3160800112826"/>
    <x v="1"/>
    <x v="13"/>
    <n v="26"/>
    <n v="6"/>
    <n v="2561"/>
    <s v="1608"/>
    <s v="0000"/>
    <s v="16080302"/>
    <x v="7"/>
    <x v="11"/>
    <n v="1"/>
    <n v="6"/>
    <n v="2477"/>
    <s v="16080000"/>
    <x v="0"/>
    <s v="16"/>
  </r>
  <r>
    <s v="3160800111552"/>
    <x v="0"/>
    <x v="49"/>
    <n v="12"/>
    <n v="11"/>
    <n v="2561"/>
    <s v="1698"/>
    <s v="0001"/>
    <s v="16080302"/>
    <x v="7"/>
    <x v="32"/>
    <n v="20"/>
    <n v="1"/>
    <n v="2494"/>
    <s v="16980001"/>
    <x v="1"/>
    <s v="16"/>
  </r>
  <r>
    <s v="3160800112427"/>
    <x v="1"/>
    <x v="2"/>
    <n v="21"/>
    <n v="12"/>
    <n v="2561"/>
    <s v="1608"/>
    <s v="0000"/>
    <s v="16080302"/>
    <x v="7"/>
    <x v="11"/>
    <n v="1"/>
    <n v="4"/>
    <n v="2467"/>
    <s v="16080000"/>
    <x v="0"/>
    <s v="16"/>
  </r>
  <r>
    <s v="3160800119294"/>
    <x v="0"/>
    <x v="11"/>
    <n v="26"/>
    <n v="1"/>
    <n v="2561"/>
    <s v="1608"/>
    <s v="0000"/>
    <s v="16080303"/>
    <x v="7"/>
    <x v="11"/>
    <n v="1"/>
    <n v="4"/>
    <n v="2474"/>
    <s v="16080000"/>
    <x v="0"/>
    <s v="16"/>
  </r>
  <r>
    <s v="3670800387863"/>
    <x v="1"/>
    <x v="67"/>
    <n v="19"/>
    <n v="3"/>
    <n v="2561"/>
    <s v="1683"/>
    <s v="0002"/>
    <s v="16080303"/>
    <x v="7"/>
    <x v="3"/>
    <n v="0"/>
    <n v="0"/>
    <n v="2466"/>
    <s v="16830002"/>
    <x v="1"/>
    <s v="16"/>
  </r>
  <r>
    <s v="3160800117682"/>
    <x v="0"/>
    <x v="7"/>
    <n v="2"/>
    <n v="5"/>
    <n v="2561"/>
    <s v="1608"/>
    <s v="0000"/>
    <s v="16080303"/>
    <x v="7"/>
    <x v="0"/>
    <n v="4"/>
    <n v="8"/>
    <n v="2506"/>
    <s v="16080000"/>
    <x v="0"/>
    <s v="16"/>
  </r>
  <r>
    <s v="3160800118441"/>
    <x v="0"/>
    <x v="40"/>
    <n v="22"/>
    <n v="7"/>
    <n v="2561"/>
    <s v="1698"/>
    <s v="0001"/>
    <s v="16080303"/>
    <x v="7"/>
    <x v="25"/>
    <n v="30"/>
    <n v="9"/>
    <n v="2512"/>
    <s v="16980001"/>
    <x v="1"/>
    <s v="16"/>
  </r>
  <r>
    <s v="3160800118573"/>
    <x v="1"/>
    <x v="8"/>
    <n v="26"/>
    <n v="7"/>
    <n v="2561"/>
    <s v="1608"/>
    <s v="0000"/>
    <s v="16080303"/>
    <x v="7"/>
    <x v="11"/>
    <n v="1"/>
    <n v="9"/>
    <n v="2482"/>
    <s v="16080000"/>
    <x v="0"/>
    <s v="16"/>
  </r>
  <r>
    <s v="3670500074444"/>
    <x v="1"/>
    <x v="47"/>
    <n v="25"/>
    <n v="9"/>
    <n v="2561"/>
    <s v="1608"/>
    <s v="0000"/>
    <s v="16080303"/>
    <x v="7"/>
    <x v="11"/>
    <n v="21"/>
    <n v="10"/>
    <n v="2503"/>
    <s v="16080000"/>
    <x v="0"/>
    <s v="16"/>
  </r>
  <r>
    <s v="3160800119227"/>
    <x v="1"/>
    <x v="35"/>
    <n v="13"/>
    <n v="11"/>
    <n v="2561"/>
    <s v="1608"/>
    <s v="0001"/>
    <s v="16080303"/>
    <x v="7"/>
    <x v="95"/>
    <n v="1"/>
    <n v="10"/>
    <n v="2484"/>
    <s v="16080001"/>
    <x v="1"/>
    <s v="16"/>
  </r>
  <r>
    <s v="3160800017645"/>
    <x v="0"/>
    <x v="31"/>
    <n v="25"/>
    <n v="12"/>
    <n v="2561"/>
    <s v="1608"/>
    <s v="0000"/>
    <s v="16080303"/>
    <x v="7"/>
    <x v="11"/>
    <n v="1"/>
    <n v="4"/>
    <n v="2474"/>
    <s v="16080000"/>
    <x v="0"/>
    <s v="16"/>
  </r>
  <r>
    <s v="3160300650110"/>
    <x v="1"/>
    <x v="6"/>
    <n v="12"/>
    <n v="6"/>
    <n v="2561"/>
    <s v="1299"/>
    <s v="0001"/>
    <s v="16080304"/>
    <x v="7"/>
    <x v="25"/>
    <n v="2"/>
    <n v="10"/>
    <n v="2487"/>
    <s v="12990001"/>
    <x v="1"/>
    <s v="12"/>
  </r>
  <r>
    <s v="3160800018684"/>
    <x v="0"/>
    <x v="24"/>
    <n v="2"/>
    <n v="2"/>
    <n v="2561"/>
    <s v="1611"/>
    <s v="0000"/>
    <s v="16080305"/>
    <x v="7"/>
    <x v="164"/>
    <n v="7"/>
    <n v="6"/>
    <n v="2481"/>
    <s v="16110000"/>
    <x v="0"/>
    <s v="16"/>
  </r>
  <r>
    <s v="3160800112028"/>
    <x v="0"/>
    <x v="8"/>
    <n v="28"/>
    <n v="4"/>
    <n v="2561"/>
    <s v="1698"/>
    <s v="0001"/>
    <s v="16080305"/>
    <x v="7"/>
    <x v="105"/>
    <n v="1"/>
    <n v="4"/>
    <n v="2483"/>
    <s v="16980001"/>
    <x v="1"/>
    <s v="16"/>
  </r>
  <r>
    <s v="1160800040284"/>
    <x v="1"/>
    <x v="52"/>
    <n v="28"/>
    <n v="5"/>
    <n v="2561"/>
    <s v="1305"/>
    <s v="0000"/>
    <s v="16080305"/>
    <x v="7"/>
    <x v="5"/>
    <n v="4"/>
    <n v="8"/>
    <n v="2534"/>
    <s v="13050000"/>
    <x v="0"/>
    <s v="13"/>
  </r>
  <r>
    <s v="5160800003861"/>
    <x v="1"/>
    <x v="13"/>
    <n v="16"/>
    <n v="5"/>
    <n v="2561"/>
    <s v="1608"/>
    <s v="0001"/>
    <s v="16080401"/>
    <x v="7"/>
    <x v="77"/>
    <n v="1"/>
    <n v="1"/>
    <n v="2477"/>
    <s v="16080001"/>
    <x v="1"/>
    <s v="16"/>
  </r>
  <r>
    <s v="3160800092566"/>
    <x v="1"/>
    <x v="2"/>
    <n v="21"/>
    <n v="7"/>
    <n v="2561"/>
    <s v="1608"/>
    <s v="0000"/>
    <s v="16080401"/>
    <x v="7"/>
    <x v="11"/>
    <n v="1"/>
    <n v="6"/>
    <n v="2467"/>
    <s v="16080000"/>
    <x v="0"/>
    <s v="16"/>
  </r>
  <r>
    <s v="3160800096880"/>
    <x v="1"/>
    <x v="29"/>
    <n v="2"/>
    <n v="2"/>
    <n v="2561"/>
    <s v="1698"/>
    <s v="0001"/>
    <s v="16080402"/>
    <x v="7"/>
    <x v="56"/>
    <n v="1"/>
    <n v="1"/>
    <n v="2492"/>
    <s v="16980001"/>
    <x v="1"/>
    <s v="16"/>
  </r>
  <r>
    <s v="3160800096278"/>
    <x v="0"/>
    <x v="41"/>
    <n v="24"/>
    <n v="9"/>
    <n v="2561"/>
    <s v="1698"/>
    <s v="0001"/>
    <s v="16080402"/>
    <x v="7"/>
    <x v="32"/>
    <n v="1"/>
    <n v="5"/>
    <n v="2495"/>
    <s v="16980001"/>
    <x v="1"/>
    <s v="16"/>
  </r>
  <r>
    <s v="3160800098670"/>
    <x v="1"/>
    <x v="5"/>
    <n v="3"/>
    <n v="2"/>
    <n v="2561"/>
    <s v="1608"/>
    <s v="0000"/>
    <s v="16080403"/>
    <x v="7"/>
    <x v="11"/>
    <n v="1"/>
    <n v="8"/>
    <n v="2472"/>
    <s v="16080000"/>
    <x v="0"/>
    <s v="16"/>
  </r>
  <r>
    <s v="3150400466434"/>
    <x v="1"/>
    <x v="43"/>
    <n v="14"/>
    <n v="2"/>
    <n v="2561"/>
    <s v="1608"/>
    <s v="0000"/>
    <s v="16080403"/>
    <x v="7"/>
    <x v="38"/>
    <n v="0"/>
    <n v="0"/>
    <n v="2478"/>
    <s v="16080000"/>
    <x v="0"/>
    <s v="16"/>
  </r>
  <r>
    <s v="3160800098301"/>
    <x v="0"/>
    <x v="50"/>
    <n v="10"/>
    <n v="3"/>
    <n v="2561"/>
    <s v="1698"/>
    <s v="0001"/>
    <s v="16080403"/>
    <x v="7"/>
    <x v="15"/>
    <n v="1"/>
    <n v="1"/>
    <n v="2480"/>
    <s v="16980001"/>
    <x v="1"/>
    <s v="16"/>
  </r>
  <r>
    <s v="3160800098939"/>
    <x v="0"/>
    <x v="38"/>
    <n v="2"/>
    <n v="2"/>
    <n v="2561"/>
    <s v="1698"/>
    <s v="0001"/>
    <s v="16080404"/>
    <x v="7"/>
    <x v="15"/>
    <n v="1"/>
    <n v="4"/>
    <n v="2489"/>
    <s v="16980001"/>
    <x v="1"/>
    <s v="16"/>
  </r>
  <r>
    <s v="3160800099200"/>
    <x v="1"/>
    <x v="48"/>
    <n v="27"/>
    <n v="2"/>
    <n v="2561"/>
    <s v="1698"/>
    <s v="0001"/>
    <s v="16080404"/>
    <x v="7"/>
    <x v="272"/>
    <n v="28"/>
    <n v="1"/>
    <n v="2503"/>
    <s v="16980001"/>
    <x v="1"/>
    <s v="16"/>
  </r>
  <r>
    <s v="3150600077113"/>
    <x v="1"/>
    <x v="49"/>
    <n v="22"/>
    <n v="3"/>
    <n v="2561"/>
    <s v="1698"/>
    <s v="0001"/>
    <s v="16080404"/>
    <x v="7"/>
    <x v="8"/>
    <n v="0"/>
    <n v="0"/>
    <n v="2494"/>
    <s v="16980001"/>
    <x v="1"/>
    <s v="16"/>
  </r>
  <r>
    <s v="3110102229159"/>
    <x v="0"/>
    <x v="8"/>
    <n v="27"/>
    <n v="4"/>
    <n v="2561"/>
    <s v="1608"/>
    <s v="0000"/>
    <s v="16080404"/>
    <x v="7"/>
    <x v="11"/>
    <n v="23"/>
    <n v="7"/>
    <n v="2482"/>
    <s v="16080000"/>
    <x v="0"/>
    <s v="16"/>
  </r>
  <r>
    <s v="3160800100895"/>
    <x v="0"/>
    <x v="60"/>
    <n v="15"/>
    <n v="5"/>
    <n v="2561"/>
    <s v="1608"/>
    <s v="0001"/>
    <s v="16080404"/>
    <x v="7"/>
    <x v="362"/>
    <n v="1"/>
    <n v="3"/>
    <n v="2496"/>
    <s v="16080001"/>
    <x v="1"/>
    <s v="16"/>
  </r>
  <r>
    <s v="3160800099382"/>
    <x v="0"/>
    <x v="38"/>
    <n v="28"/>
    <n v="7"/>
    <n v="2561"/>
    <s v="1608"/>
    <s v="0000"/>
    <s v="16080404"/>
    <x v="7"/>
    <x v="98"/>
    <n v="17"/>
    <n v="9"/>
    <n v="2489"/>
    <s v="16080000"/>
    <x v="0"/>
    <s v="16"/>
  </r>
  <r>
    <s v="3160800099021"/>
    <x v="0"/>
    <x v="1"/>
    <n v="6"/>
    <n v="9"/>
    <n v="2561"/>
    <s v="1608"/>
    <s v="0000"/>
    <s v="16080404"/>
    <x v="7"/>
    <x v="11"/>
    <n v="1"/>
    <n v="1"/>
    <n v="2486"/>
    <s v="16080000"/>
    <x v="0"/>
    <s v="16"/>
  </r>
  <r>
    <s v="3160800101115"/>
    <x v="1"/>
    <x v="44"/>
    <n v="30"/>
    <n v="11"/>
    <n v="2561"/>
    <s v="1999"/>
    <s v="0001"/>
    <s v="16080404"/>
    <x v="7"/>
    <x v="5"/>
    <n v="13"/>
    <n v="7"/>
    <n v="2520"/>
    <s v="19990001"/>
    <x v="1"/>
    <s v="19"/>
  </r>
  <r>
    <s v="3160800091471"/>
    <x v="0"/>
    <x v="26"/>
    <n v="25"/>
    <n v="8"/>
    <n v="2561"/>
    <s v="1608"/>
    <s v="0001"/>
    <s v="16080405"/>
    <x v="7"/>
    <x v="32"/>
    <n v="1"/>
    <n v="5"/>
    <n v="2485"/>
    <s v="16080001"/>
    <x v="1"/>
    <s v="16"/>
  </r>
  <r>
    <s v="3160800091349"/>
    <x v="1"/>
    <x v="6"/>
    <n v="9"/>
    <n v="10"/>
    <n v="2561"/>
    <s v="1698"/>
    <s v="0001"/>
    <s v="16080405"/>
    <x v="7"/>
    <x v="81"/>
    <n v="1"/>
    <n v="9"/>
    <n v="2488"/>
    <s v="16980001"/>
    <x v="1"/>
    <s v="16"/>
  </r>
  <r>
    <s v="3160800120934"/>
    <x v="1"/>
    <x v="3"/>
    <n v="18"/>
    <n v="6"/>
    <n v="2561"/>
    <s v="1608"/>
    <s v="0000"/>
    <s v="16080406"/>
    <x v="7"/>
    <x v="24"/>
    <n v="4"/>
    <n v="9"/>
    <n v="2499"/>
    <s v="16080000"/>
    <x v="0"/>
    <s v="16"/>
  </r>
  <r>
    <s v="3160800113768"/>
    <x v="1"/>
    <x v="90"/>
    <n v="11"/>
    <n v="5"/>
    <n v="2561"/>
    <s v="1610"/>
    <s v="0000"/>
    <s v="16080407"/>
    <x v="7"/>
    <x v="2"/>
    <n v="1"/>
    <n v="4"/>
    <n v="2463"/>
    <s v="16100000"/>
    <x v="0"/>
    <s v="16"/>
  </r>
  <r>
    <s v="5160899009328"/>
    <x v="1"/>
    <x v="30"/>
    <n v="30"/>
    <n v="7"/>
    <n v="2561"/>
    <s v="1698"/>
    <s v="0001"/>
    <s v="16080407"/>
    <x v="7"/>
    <x v="3"/>
    <n v="26"/>
    <n v="1"/>
    <n v="2506"/>
    <s v="16980001"/>
    <x v="1"/>
    <s v="16"/>
  </r>
  <r>
    <s v="1160800031676"/>
    <x v="1"/>
    <x v="75"/>
    <n v="24"/>
    <n v="12"/>
    <n v="2561"/>
    <s v="1683"/>
    <s v="0001"/>
    <s v="16080407"/>
    <x v="7"/>
    <x v="2"/>
    <n v="16"/>
    <n v="5"/>
    <n v="2529"/>
    <s v="16830001"/>
    <x v="1"/>
    <s v="16"/>
  </r>
  <r>
    <s v="3160800004420"/>
    <x v="0"/>
    <x v="17"/>
    <n v="13"/>
    <n v="10"/>
    <n v="2561"/>
    <s v="1692"/>
    <s v="0001"/>
    <s v="16080501"/>
    <x v="7"/>
    <x v="25"/>
    <n v="18"/>
    <n v="5"/>
    <n v="2476"/>
    <s v="16920001"/>
    <x v="1"/>
    <s v="16"/>
  </r>
  <r>
    <s v="3160800008077"/>
    <x v="0"/>
    <x v="12"/>
    <n v="3"/>
    <n v="1"/>
    <n v="2561"/>
    <s v="1608"/>
    <s v="0000"/>
    <s v="16080502"/>
    <x v="7"/>
    <x v="26"/>
    <n v="17"/>
    <n v="11"/>
    <n v="2513"/>
    <s v="16080000"/>
    <x v="0"/>
    <s v="16"/>
  </r>
  <r>
    <s v="3160800007542"/>
    <x v="1"/>
    <x v="8"/>
    <n v="23"/>
    <n v="1"/>
    <n v="2561"/>
    <s v="1608"/>
    <s v="0000"/>
    <s v="16080502"/>
    <x v="7"/>
    <x v="11"/>
    <n v="1"/>
    <n v="12"/>
    <n v="2482"/>
    <s v="16080000"/>
    <x v="0"/>
    <s v="16"/>
  </r>
  <r>
    <s v="3160800007836"/>
    <x v="1"/>
    <x v="23"/>
    <n v="14"/>
    <n v="2"/>
    <n v="2561"/>
    <s v="1608"/>
    <s v="0001"/>
    <s v="16080502"/>
    <x v="7"/>
    <x v="44"/>
    <n v="1"/>
    <n v="1"/>
    <n v="2491"/>
    <s v="16080001"/>
    <x v="1"/>
    <s v="16"/>
  </r>
  <r>
    <s v="3160800007097"/>
    <x v="1"/>
    <x v="1"/>
    <n v="15"/>
    <n v="2"/>
    <n v="2561"/>
    <s v="1608"/>
    <s v="0001"/>
    <s v="16080502"/>
    <x v="7"/>
    <x v="3"/>
    <n v="1"/>
    <n v="6"/>
    <n v="2485"/>
    <s v="16080001"/>
    <x v="1"/>
    <s v="16"/>
  </r>
  <r>
    <s v="3160800009286"/>
    <x v="0"/>
    <x v="60"/>
    <n v="26"/>
    <n v="2"/>
    <n v="2561"/>
    <s v="1608"/>
    <s v="0001"/>
    <s v="16080502"/>
    <x v="7"/>
    <x v="112"/>
    <n v="18"/>
    <n v="9"/>
    <n v="2495"/>
    <s v="16080001"/>
    <x v="1"/>
    <s v="16"/>
  </r>
  <r>
    <s v="3130200124254"/>
    <x v="0"/>
    <x v="34"/>
    <n v="26"/>
    <n v="3"/>
    <n v="2561"/>
    <s v="1698"/>
    <s v="0001"/>
    <s v="16080502"/>
    <x v="7"/>
    <x v="21"/>
    <n v="0"/>
    <n v="0"/>
    <n v="2499"/>
    <s v="16980001"/>
    <x v="1"/>
    <s v="16"/>
  </r>
  <r>
    <s v="3160800007577"/>
    <x v="1"/>
    <x v="32"/>
    <n v="23"/>
    <n v="4"/>
    <n v="2561"/>
    <s v="1608"/>
    <s v="0000"/>
    <s v="16080502"/>
    <x v="7"/>
    <x v="300"/>
    <n v="3"/>
    <n v="2"/>
    <n v="2511"/>
    <s v="16080000"/>
    <x v="0"/>
    <s v="16"/>
  </r>
  <r>
    <s v="3160800008034"/>
    <x v="1"/>
    <x v="18"/>
    <n v="26"/>
    <n v="4"/>
    <n v="2561"/>
    <s v="1683"/>
    <s v="0001"/>
    <s v="16080502"/>
    <x v="7"/>
    <x v="255"/>
    <n v="11"/>
    <n v="3"/>
    <n v="2510"/>
    <s v="16830001"/>
    <x v="1"/>
    <s v="16"/>
  </r>
  <r>
    <s v="1160800091946"/>
    <x v="0"/>
    <x v="92"/>
    <n v="18"/>
    <n v="5"/>
    <n v="2561"/>
    <s v="1608"/>
    <s v="0000"/>
    <s v="16080502"/>
    <x v="7"/>
    <x v="0"/>
    <n v="23"/>
    <n v="10"/>
    <n v="2558"/>
    <s v="16080000"/>
    <x v="0"/>
    <s v="16"/>
  </r>
  <r>
    <s v="3160300078751"/>
    <x v="0"/>
    <x v="61"/>
    <n v="21"/>
    <n v="5"/>
    <n v="2561"/>
    <s v="1608"/>
    <s v="0000"/>
    <s v="16080502"/>
    <x v="7"/>
    <x v="11"/>
    <n v="2"/>
    <n v="5"/>
    <n v="2481"/>
    <s v="16080000"/>
    <x v="0"/>
    <s v="16"/>
  </r>
  <r>
    <s v="1160800036309"/>
    <x v="0"/>
    <x v="83"/>
    <n v="4"/>
    <n v="7"/>
    <n v="2561"/>
    <s v="1470"/>
    <s v="0000"/>
    <s v="16080502"/>
    <x v="7"/>
    <x v="26"/>
    <n v="4"/>
    <n v="9"/>
    <n v="2531"/>
    <s v="14700000"/>
    <x v="0"/>
    <s v="14"/>
  </r>
  <r>
    <s v="5160800002199"/>
    <x v="1"/>
    <x v="16"/>
    <n v="8"/>
    <n v="7"/>
    <n v="2561"/>
    <s v="1608"/>
    <s v="0000"/>
    <s v="16080502"/>
    <x v="7"/>
    <x v="41"/>
    <n v="1"/>
    <n v="1"/>
    <n v="2479"/>
    <s v="16080000"/>
    <x v="0"/>
    <s v="16"/>
  </r>
  <r>
    <s v="3160800009294"/>
    <x v="1"/>
    <x v="34"/>
    <n v="25"/>
    <n v="9"/>
    <n v="2561"/>
    <s v="1608"/>
    <s v="0000"/>
    <s v="16080502"/>
    <x v="7"/>
    <x v="51"/>
    <n v="31"/>
    <n v="3"/>
    <n v="2499"/>
    <s v="16080000"/>
    <x v="0"/>
    <s v="16"/>
  </r>
  <r>
    <s v="3160800156726"/>
    <x v="0"/>
    <x v="40"/>
    <n v="15"/>
    <n v="10"/>
    <n v="2561"/>
    <s v="1608"/>
    <s v="0001"/>
    <s v="16080502"/>
    <x v="7"/>
    <x v="8"/>
    <n v="6"/>
    <n v="2"/>
    <n v="2513"/>
    <s v="16080001"/>
    <x v="1"/>
    <s v="16"/>
  </r>
  <r>
    <s v="3160800162092"/>
    <x v="0"/>
    <x v="21"/>
    <n v="17"/>
    <n v="10"/>
    <n v="2561"/>
    <s v="1608"/>
    <s v="0000"/>
    <s v="16080502"/>
    <x v="7"/>
    <x v="92"/>
    <n v="11"/>
    <n v="12"/>
    <n v="2496"/>
    <s v="16080000"/>
    <x v="0"/>
    <s v="16"/>
  </r>
  <r>
    <s v="3620100814190"/>
    <x v="0"/>
    <x v="71"/>
    <n v="25"/>
    <n v="10"/>
    <n v="2561"/>
    <s v="1608"/>
    <s v="0000"/>
    <s v="16080502"/>
    <x v="7"/>
    <x v="112"/>
    <n v="22"/>
    <n v="10"/>
    <n v="2515"/>
    <s v="16080000"/>
    <x v="0"/>
    <s v="16"/>
  </r>
  <r>
    <s v="3160300634998"/>
    <x v="0"/>
    <x v="8"/>
    <n v="16"/>
    <n v="11"/>
    <n v="2561"/>
    <s v="1608"/>
    <s v="0000"/>
    <s v="16080502"/>
    <x v="7"/>
    <x v="11"/>
    <n v="20"/>
    <n v="9"/>
    <n v="2483"/>
    <s v="16080000"/>
    <x v="0"/>
    <s v="16"/>
  </r>
  <r>
    <s v="3160301188622"/>
    <x v="0"/>
    <x v="29"/>
    <n v="28"/>
    <n v="11"/>
    <n v="2561"/>
    <s v="1037"/>
    <s v="0009"/>
    <s v="16080502"/>
    <x v="7"/>
    <x v="385"/>
    <n v="0"/>
    <n v="0"/>
    <n v="2492"/>
    <s v="10370009"/>
    <x v="1"/>
    <s v="10"/>
  </r>
  <r>
    <s v="3160800011809"/>
    <x v="1"/>
    <x v="8"/>
    <n v="17"/>
    <n v="7"/>
    <n v="2561"/>
    <s v="1608"/>
    <s v="0001"/>
    <s v="16080503"/>
    <x v="7"/>
    <x v="22"/>
    <n v="1"/>
    <n v="4"/>
    <n v="2483"/>
    <s v="16080001"/>
    <x v="1"/>
    <s v="16"/>
  </r>
  <r>
    <s v="3160800208301"/>
    <x v="0"/>
    <x v="47"/>
    <n v="28"/>
    <n v="8"/>
    <n v="2561"/>
    <s v="8493"/>
    <s v="0001"/>
    <s v="16080503"/>
    <x v="7"/>
    <x v="32"/>
    <n v="1"/>
    <n v="1"/>
    <n v="2504"/>
    <s v="84930001"/>
    <x v="1"/>
    <s v="84"/>
  </r>
  <r>
    <s v="3160800011582"/>
    <x v="1"/>
    <x v="61"/>
    <n v="20"/>
    <n v="10"/>
    <n v="2561"/>
    <s v="1608"/>
    <s v="0000"/>
    <s v="16080503"/>
    <x v="7"/>
    <x v="11"/>
    <n v="1"/>
    <n v="9"/>
    <n v="2481"/>
    <s v="16080000"/>
    <x v="0"/>
    <s v="16"/>
  </r>
  <r>
    <s v="3160800015995"/>
    <x v="0"/>
    <x v="37"/>
    <n v="14"/>
    <n v="11"/>
    <n v="2561"/>
    <s v="1608"/>
    <s v="0000"/>
    <s v="16080503"/>
    <x v="7"/>
    <x v="41"/>
    <n v="1"/>
    <n v="4"/>
    <n v="2469"/>
    <s v="16080000"/>
    <x v="0"/>
    <s v="16"/>
  </r>
  <r>
    <s v="3160800054249"/>
    <x v="1"/>
    <x v="25"/>
    <n v="3"/>
    <n v="12"/>
    <n v="2561"/>
    <s v="1608"/>
    <s v="0000"/>
    <s v="16080503"/>
    <x v="7"/>
    <x v="98"/>
    <n v="1"/>
    <n v="1"/>
    <n v="2498"/>
    <s v="16080000"/>
    <x v="0"/>
    <s v="16"/>
  </r>
  <r>
    <s v="1168300045934"/>
    <x v="0"/>
    <x v="105"/>
    <n v="15"/>
    <n v="1"/>
    <n v="2561"/>
    <s v="1608"/>
    <s v="0000"/>
    <s v="16080504"/>
    <x v="7"/>
    <x v="0"/>
    <n v="7"/>
    <n v="2"/>
    <n v="2552"/>
    <s v="16080000"/>
    <x v="0"/>
    <s v="16"/>
  </r>
  <r>
    <s v="3600100557413"/>
    <x v="0"/>
    <x v="49"/>
    <n v="17"/>
    <n v="1"/>
    <n v="2561"/>
    <s v="1698"/>
    <s v="0001"/>
    <s v="16080504"/>
    <x v="7"/>
    <x v="11"/>
    <n v="15"/>
    <n v="1"/>
    <n v="2494"/>
    <s v="16980001"/>
    <x v="1"/>
    <s v="16"/>
  </r>
  <r>
    <s v="3130300442991"/>
    <x v="0"/>
    <x v="47"/>
    <n v="3"/>
    <n v="3"/>
    <n v="2561"/>
    <s v="1698"/>
    <s v="0001"/>
    <s v="16080504"/>
    <x v="7"/>
    <x v="60"/>
    <n v="31"/>
    <n v="3"/>
    <n v="2503"/>
    <s v="16980001"/>
    <x v="1"/>
    <s v="16"/>
  </r>
  <r>
    <s v="2160800001643"/>
    <x v="1"/>
    <x v="55"/>
    <n v="21"/>
    <n v="5"/>
    <n v="2561"/>
    <s v="1698"/>
    <s v="0001"/>
    <s v="16080504"/>
    <x v="7"/>
    <x v="11"/>
    <n v="1"/>
    <n v="1"/>
    <n v="2508"/>
    <s v="16980001"/>
    <x v="1"/>
    <s v="16"/>
  </r>
  <r>
    <s v="5160800003462"/>
    <x v="0"/>
    <x v="3"/>
    <n v="18"/>
    <n v="8"/>
    <n v="2561"/>
    <s v="1608"/>
    <s v="0000"/>
    <s v="16080504"/>
    <x v="7"/>
    <x v="24"/>
    <n v="18"/>
    <n v="3"/>
    <n v="2500"/>
    <s v="16080000"/>
    <x v="0"/>
    <s v="16"/>
  </r>
  <r>
    <s v="3160800018293"/>
    <x v="0"/>
    <x v="21"/>
    <n v="2"/>
    <n v="1"/>
    <n v="2561"/>
    <s v="1608"/>
    <s v="0000"/>
    <s v="16080506"/>
    <x v="7"/>
    <x v="24"/>
    <n v="1"/>
    <n v="9"/>
    <n v="2496"/>
    <s v="16080000"/>
    <x v="0"/>
    <s v="16"/>
  </r>
  <r>
    <s v="3679800097502"/>
    <x v="1"/>
    <x v="47"/>
    <n v="11"/>
    <n v="1"/>
    <n v="2561"/>
    <s v="1799"/>
    <s v="0001"/>
    <s v="16080506"/>
    <x v="7"/>
    <x v="5"/>
    <n v="25"/>
    <n v="9"/>
    <n v="2503"/>
    <s v="17990001"/>
    <x v="1"/>
    <s v="17"/>
  </r>
  <r>
    <s v="5160800016963"/>
    <x v="0"/>
    <x v="50"/>
    <n v="24"/>
    <n v="1"/>
    <n v="2561"/>
    <s v="1608"/>
    <s v="0000"/>
    <s v="16080507"/>
    <x v="7"/>
    <x v="11"/>
    <n v="1"/>
    <n v="8"/>
    <n v="2479"/>
    <s v="16080000"/>
    <x v="0"/>
    <s v="16"/>
  </r>
  <r>
    <s v="3160800115205"/>
    <x v="0"/>
    <x v="40"/>
    <n v="5"/>
    <n v="3"/>
    <n v="2561"/>
    <s v="1608"/>
    <s v="0000"/>
    <s v="16080507"/>
    <x v="7"/>
    <x v="18"/>
    <n v="1"/>
    <n v="4"/>
    <n v="2512"/>
    <s v="16080000"/>
    <x v="0"/>
    <s v="16"/>
  </r>
  <r>
    <s v="3160800025109"/>
    <x v="0"/>
    <x v="3"/>
    <n v="7"/>
    <n v="5"/>
    <n v="2561"/>
    <s v="1608"/>
    <s v="0000"/>
    <s v="16080507"/>
    <x v="7"/>
    <x v="56"/>
    <n v="10"/>
    <n v="9"/>
    <n v="2499"/>
    <s v="16080000"/>
    <x v="0"/>
    <s v="16"/>
  </r>
  <r>
    <s v="3160800024765"/>
    <x v="0"/>
    <x v="71"/>
    <n v="19"/>
    <n v="5"/>
    <n v="2561"/>
    <s v="1608"/>
    <s v="0000"/>
    <s v="16080507"/>
    <x v="7"/>
    <x v="18"/>
    <n v="18"/>
    <n v="10"/>
    <n v="2514"/>
    <s v="16080000"/>
    <x v="0"/>
    <s v="16"/>
  </r>
  <r>
    <s v="3160800021022"/>
    <x v="0"/>
    <x v="35"/>
    <n v="9"/>
    <n v="8"/>
    <n v="2561"/>
    <s v="1698"/>
    <s v="0001"/>
    <s v="16080507"/>
    <x v="7"/>
    <x v="31"/>
    <n v="1"/>
    <n v="1"/>
    <n v="2484"/>
    <s v="16980001"/>
    <x v="1"/>
    <s v="16"/>
  </r>
  <r>
    <s v="3160800087511"/>
    <x v="0"/>
    <x v="77"/>
    <n v="16"/>
    <n v="8"/>
    <n v="2561"/>
    <s v="1608"/>
    <s v="0000"/>
    <s v="16080507"/>
    <x v="7"/>
    <x v="56"/>
    <n v="10"/>
    <n v="2"/>
    <n v="2512"/>
    <s v="16080000"/>
    <x v="0"/>
    <s v="16"/>
  </r>
  <r>
    <s v="3160800022801"/>
    <x v="0"/>
    <x v="69"/>
    <n v="17"/>
    <n v="8"/>
    <n v="2561"/>
    <s v="1034"/>
    <s v="0001"/>
    <s v="16080507"/>
    <x v="7"/>
    <x v="2"/>
    <n v="11"/>
    <n v="1"/>
    <n v="2517"/>
    <s v="10340001"/>
    <x v="2"/>
    <s v="10"/>
  </r>
  <r>
    <s v="3160800020735"/>
    <x v="1"/>
    <x v="17"/>
    <n v="11"/>
    <n v="10"/>
    <n v="2561"/>
    <s v="1608"/>
    <s v="0000"/>
    <s v="16080507"/>
    <x v="7"/>
    <x v="41"/>
    <n v="1"/>
    <n v="8"/>
    <n v="2476"/>
    <s v="16080000"/>
    <x v="0"/>
    <s v="16"/>
  </r>
  <r>
    <s v="3160800029309"/>
    <x v="1"/>
    <x v="18"/>
    <n v="19"/>
    <n v="10"/>
    <n v="2561"/>
    <s v="1698"/>
    <s v="0001"/>
    <s v="16080507"/>
    <x v="7"/>
    <x v="11"/>
    <n v="14"/>
    <n v="6"/>
    <n v="2510"/>
    <s v="16980001"/>
    <x v="1"/>
    <s v="16"/>
  </r>
  <r>
    <s v="3160600540506"/>
    <x v="0"/>
    <x v="30"/>
    <n v="26"/>
    <n v="6"/>
    <n v="2561"/>
    <s v="1608"/>
    <s v="0000"/>
    <s v="16080508"/>
    <x v="7"/>
    <x v="24"/>
    <n v="4"/>
    <n v="4"/>
    <n v="2506"/>
    <s v="16080000"/>
    <x v="0"/>
    <s v="16"/>
  </r>
  <r>
    <s v="3160800025974"/>
    <x v="0"/>
    <x v="48"/>
    <n v="19"/>
    <n v="7"/>
    <n v="2561"/>
    <s v="1608"/>
    <s v="0000"/>
    <s v="16080508"/>
    <x v="7"/>
    <x v="40"/>
    <n v="10"/>
    <n v="10"/>
    <n v="2502"/>
    <s v="16080000"/>
    <x v="0"/>
    <s v="16"/>
  </r>
  <r>
    <s v="3160800025630"/>
    <x v="1"/>
    <x v="26"/>
    <n v="26"/>
    <n v="8"/>
    <n v="2561"/>
    <s v="1608"/>
    <s v="0001"/>
    <s v="16080508"/>
    <x v="7"/>
    <x v="2"/>
    <n v="1"/>
    <n v="1"/>
    <n v="2485"/>
    <s v="16080001"/>
    <x v="1"/>
    <s v="16"/>
  </r>
  <r>
    <s v="3160800025508"/>
    <x v="0"/>
    <x v="60"/>
    <n v="13"/>
    <n v="9"/>
    <n v="2561"/>
    <s v="1608"/>
    <s v="0001"/>
    <s v="16080508"/>
    <x v="7"/>
    <x v="11"/>
    <n v="6"/>
    <n v="9"/>
    <n v="2496"/>
    <s v="16080001"/>
    <x v="1"/>
    <s v="16"/>
  </r>
  <r>
    <s v="3160800028183"/>
    <x v="0"/>
    <x v="50"/>
    <n v="15"/>
    <n v="2"/>
    <n v="2561"/>
    <s v="1608"/>
    <s v="0000"/>
    <s v="16080509"/>
    <x v="7"/>
    <x v="11"/>
    <n v="1"/>
    <n v="1"/>
    <n v="2480"/>
    <s v="16080000"/>
    <x v="0"/>
    <s v="16"/>
  </r>
  <r>
    <s v="1169800430081"/>
    <x v="1"/>
    <x v="59"/>
    <n v="23"/>
    <n v="9"/>
    <n v="2561"/>
    <s v="1698"/>
    <s v="0001"/>
    <s v="16080509"/>
    <x v="7"/>
    <x v="2"/>
    <n v="14"/>
    <n v="12"/>
    <n v="2560"/>
    <s v="16980001"/>
    <x v="1"/>
    <s v="16"/>
  </r>
  <r>
    <s v="3160800031532"/>
    <x v="0"/>
    <x v="89"/>
    <n v="18"/>
    <n v="10"/>
    <n v="2561"/>
    <s v="1608"/>
    <s v="0000"/>
    <s v="16080509"/>
    <x v="7"/>
    <x v="26"/>
    <n v="23"/>
    <n v="8"/>
    <n v="2525"/>
    <s v="16080000"/>
    <x v="0"/>
    <s v="16"/>
  </r>
  <r>
    <s v="3160700108100"/>
    <x v="0"/>
    <x v="32"/>
    <n v="8"/>
    <n v="2"/>
    <n v="2561"/>
    <s v="1608"/>
    <s v="0001"/>
    <s v="16080510"/>
    <x v="7"/>
    <x v="24"/>
    <n v="25"/>
    <n v="8"/>
    <n v="2510"/>
    <s v="16080001"/>
    <x v="1"/>
    <s v="16"/>
  </r>
  <r>
    <s v="3160800112753"/>
    <x v="1"/>
    <x v="54"/>
    <n v="8"/>
    <n v="8"/>
    <n v="2561"/>
    <s v="1698"/>
    <s v="0001"/>
    <s v="16080510"/>
    <x v="7"/>
    <x v="32"/>
    <n v="31"/>
    <n v="3"/>
    <n v="2505"/>
    <s v="16980001"/>
    <x v="1"/>
    <s v="16"/>
  </r>
  <r>
    <s v="1160300122541"/>
    <x v="0"/>
    <x v="83"/>
    <n v="8"/>
    <n v="5"/>
    <n v="2561"/>
    <s v="1608"/>
    <s v="0000"/>
    <s v="16080511"/>
    <x v="7"/>
    <x v="139"/>
    <n v="13"/>
    <n v="3"/>
    <n v="2532"/>
    <s v="16080000"/>
    <x v="0"/>
    <s v="16"/>
  </r>
  <r>
    <s v="3160800015570"/>
    <x v="0"/>
    <x v="46"/>
    <n v="29"/>
    <n v="5"/>
    <n v="2561"/>
    <s v="1608"/>
    <s v="0000"/>
    <s v="16080511"/>
    <x v="7"/>
    <x v="35"/>
    <n v="8"/>
    <n v="6"/>
    <n v="2488"/>
    <s v="16080000"/>
    <x v="0"/>
    <s v="16"/>
  </r>
  <r>
    <s v="1160800025315"/>
    <x v="0"/>
    <x v="64"/>
    <n v="26"/>
    <n v="11"/>
    <n v="2561"/>
    <s v="1602"/>
    <s v="0000"/>
    <s v="16080511"/>
    <x v="7"/>
    <x v="18"/>
    <n v="23"/>
    <n v="8"/>
    <n v="2528"/>
    <s v="16020000"/>
    <x v="0"/>
    <s v="16"/>
  </r>
  <r>
    <s v="3160800008671"/>
    <x v="1"/>
    <x v="55"/>
    <n v="7"/>
    <n v="2"/>
    <n v="2561"/>
    <s v="1608"/>
    <s v="0000"/>
    <s v="16080512"/>
    <x v="7"/>
    <x v="18"/>
    <n v="1"/>
    <n v="1"/>
    <n v="2508"/>
    <s v="16080000"/>
    <x v="0"/>
    <s v="16"/>
  </r>
  <r>
    <s v="3160800184053"/>
    <x v="0"/>
    <x v="35"/>
    <n v="5"/>
    <n v="3"/>
    <n v="2561"/>
    <s v="1608"/>
    <s v="0000"/>
    <s v="16080512"/>
    <x v="7"/>
    <x v="386"/>
    <n v="22"/>
    <n v="1"/>
    <n v="2484"/>
    <s v="16080000"/>
    <x v="0"/>
    <s v="16"/>
  </r>
  <r>
    <s v="3160800009553"/>
    <x v="1"/>
    <x v="24"/>
    <n v="6"/>
    <n v="9"/>
    <n v="2561"/>
    <s v="1608"/>
    <s v="0000"/>
    <s v="16080512"/>
    <x v="7"/>
    <x v="11"/>
    <n v="1"/>
    <n v="9"/>
    <n v="2482"/>
    <s v="16080000"/>
    <x v="0"/>
    <s v="16"/>
  </r>
  <r>
    <s v="3160301006702"/>
    <x v="0"/>
    <x v="77"/>
    <n v="27"/>
    <n v="11"/>
    <n v="2561"/>
    <s v="1608"/>
    <s v="0000"/>
    <s v="16080512"/>
    <x v="7"/>
    <x v="17"/>
    <n v="26"/>
    <n v="9"/>
    <n v="2512"/>
    <s v="16080000"/>
    <x v="0"/>
    <s v="16"/>
  </r>
  <r>
    <s v="3600900572069"/>
    <x v="0"/>
    <x v="19"/>
    <n v="30"/>
    <n v="6"/>
    <n v="2561"/>
    <s v="1609"/>
    <s v="0000"/>
    <s v="16090101"/>
    <x v="8"/>
    <x v="56"/>
    <n v="29"/>
    <n v="5"/>
    <n v="2509"/>
    <s v="16090000"/>
    <x v="0"/>
    <s v="16"/>
  </r>
  <r>
    <s v="3601200445065"/>
    <x v="0"/>
    <x v="31"/>
    <n v="2"/>
    <n v="3"/>
    <n v="2561"/>
    <s v="1698"/>
    <s v="0001"/>
    <s v="16090102"/>
    <x v="8"/>
    <x v="22"/>
    <n v="8"/>
    <n v="11"/>
    <n v="2473"/>
    <s v="16980001"/>
    <x v="1"/>
    <s v="16"/>
  </r>
  <r>
    <s v="3160300182728"/>
    <x v="0"/>
    <x v="20"/>
    <n v="11"/>
    <n v="4"/>
    <n v="2561"/>
    <s v="1609"/>
    <s v="0000"/>
    <s v="16090102"/>
    <x v="8"/>
    <x v="11"/>
    <n v="2"/>
    <n v="9"/>
    <n v="2469"/>
    <s v="16090000"/>
    <x v="0"/>
    <s v="16"/>
  </r>
  <r>
    <s v="3601200236059"/>
    <x v="1"/>
    <x v="29"/>
    <n v="28"/>
    <n v="4"/>
    <n v="2561"/>
    <s v="1609"/>
    <s v="0000"/>
    <s v="16090102"/>
    <x v="8"/>
    <x v="11"/>
    <n v="21"/>
    <n v="9"/>
    <n v="2491"/>
    <s v="16090000"/>
    <x v="0"/>
    <s v="16"/>
  </r>
  <r>
    <s v="3160300185212"/>
    <x v="0"/>
    <x v="13"/>
    <n v="14"/>
    <n v="6"/>
    <n v="2561"/>
    <s v="1609"/>
    <s v="0000"/>
    <s v="16090102"/>
    <x v="8"/>
    <x v="11"/>
    <n v="18"/>
    <n v="4"/>
    <n v="2477"/>
    <s v="16090000"/>
    <x v="0"/>
    <s v="16"/>
  </r>
  <r>
    <s v="3170300116237"/>
    <x v="1"/>
    <x v="60"/>
    <n v="21"/>
    <n v="8"/>
    <n v="2561"/>
    <s v="1683"/>
    <s v="0002"/>
    <s v="16090102"/>
    <x v="8"/>
    <x v="32"/>
    <n v="26"/>
    <n v="10"/>
    <n v="2495"/>
    <s v="16830002"/>
    <x v="1"/>
    <s v="16"/>
  </r>
  <r>
    <s v="1160900023802"/>
    <x v="1"/>
    <x v="68"/>
    <n v="9"/>
    <n v="2"/>
    <n v="2561"/>
    <s v="1696"/>
    <s v="0000"/>
    <s v="16090103"/>
    <x v="8"/>
    <x v="84"/>
    <n v="15"/>
    <n v="6"/>
    <n v="2540"/>
    <s v="16960000"/>
    <x v="0"/>
    <s v="16"/>
  </r>
  <r>
    <s v="3160300128472"/>
    <x v="1"/>
    <x v="31"/>
    <n v="21"/>
    <n v="3"/>
    <n v="2561"/>
    <s v="1609"/>
    <s v="0000"/>
    <s v="16090103"/>
    <x v="8"/>
    <x v="11"/>
    <n v="0"/>
    <n v="0"/>
    <n v="2474"/>
    <s v="16090000"/>
    <x v="0"/>
    <s v="16"/>
  </r>
  <r>
    <s v="3160300460167"/>
    <x v="1"/>
    <x v="25"/>
    <n v="21"/>
    <n v="3"/>
    <n v="2561"/>
    <s v="1698"/>
    <s v="0001"/>
    <s v="16090103"/>
    <x v="8"/>
    <x v="2"/>
    <n v="2"/>
    <n v="7"/>
    <n v="2497"/>
    <s v="16980001"/>
    <x v="1"/>
    <s v="16"/>
  </r>
  <r>
    <s v="3120400107507"/>
    <x v="1"/>
    <x v="35"/>
    <n v="15"/>
    <n v="4"/>
    <n v="2561"/>
    <s v="1609"/>
    <s v="0000"/>
    <s v="16090103"/>
    <x v="8"/>
    <x v="11"/>
    <n v="0"/>
    <n v="0"/>
    <n v="2484"/>
    <s v="16090000"/>
    <x v="0"/>
    <s v="16"/>
  </r>
  <r>
    <s v="3160300128251"/>
    <x v="1"/>
    <x v="12"/>
    <n v="17"/>
    <n v="4"/>
    <n v="2561"/>
    <s v="1683"/>
    <s v="0001"/>
    <s v="16090103"/>
    <x v="8"/>
    <x v="87"/>
    <n v="17"/>
    <n v="6"/>
    <n v="2513"/>
    <s v="16830001"/>
    <x v="1"/>
    <s v="16"/>
  </r>
  <r>
    <s v="3160300128898"/>
    <x v="1"/>
    <x v="54"/>
    <n v="18"/>
    <n v="8"/>
    <n v="2561"/>
    <s v="1609"/>
    <s v="0001"/>
    <s v="16090103"/>
    <x v="8"/>
    <x v="30"/>
    <n v="20"/>
    <n v="9"/>
    <n v="2504"/>
    <s v="16090001"/>
    <x v="1"/>
    <s v="16"/>
  </r>
  <r>
    <s v="3160300129070"/>
    <x v="1"/>
    <x v="11"/>
    <n v="28"/>
    <n v="8"/>
    <n v="2561"/>
    <s v="1609"/>
    <s v="0000"/>
    <s v="16090103"/>
    <x v="8"/>
    <x v="11"/>
    <n v="0"/>
    <n v="0"/>
    <n v="2475"/>
    <s v="16090000"/>
    <x v="0"/>
    <s v="16"/>
  </r>
  <r>
    <s v="3160300132071"/>
    <x v="0"/>
    <x v="40"/>
    <n v="14"/>
    <n v="10"/>
    <n v="2561"/>
    <s v="1609"/>
    <s v="0000"/>
    <s v="16090103"/>
    <x v="8"/>
    <x v="10"/>
    <n v="2"/>
    <n v="2"/>
    <n v="2513"/>
    <s v="16090000"/>
    <x v="0"/>
    <s v="16"/>
  </r>
  <r>
    <s v="1160900001981"/>
    <x v="0"/>
    <x v="63"/>
    <n v="14"/>
    <n v="5"/>
    <n v="2561"/>
    <s v="1906"/>
    <s v="0000"/>
    <s v="16090104"/>
    <x v="8"/>
    <x v="26"/>
    <n v="7"/>
    <n v="6"/>
    <n v="2530"/>
    <s v="19060000"/>
    <x v="0"/>
    <s v="19"/>
  </r>
  <r>
    <s v="3160301147390"/>
    <x v="0"/>
    <x v="49"/>
    <n v="23"/>
    <n v="5"/>
    <n v="2561"/>
    <s v="1609"/>
    <s v="0000"/>
    <s v="16090104"/>
    <x v="8"/>
    <x v="98"/>
    <n v="2"/>
    <n v="5"/>
    <n v="2494"/>
    <s v="16090000"/>
    <x v="0"/>
    <s v="16"/>
  </r>
  <r>
    <s v="3160300138931"/>
    <x v="0"/>
    <x v="55"/>
    <n v="30"/>
    <n v="5"/>
    <n v="2561"/>
    <s v="1698"/>
    <s v="0001"/>
    <s v="16090104"/>
    <x v="8"/>
    <x v="6"/>
    <n v="26"/>
    <n v="3"/>
    <n v="2508"/>
    <s v="16980001"/>
    <x v="1"/>
    <s v="16"/>
  </r>
  <r>
    <s v="3160301148051"/>
    <x v="1"/>
    <x v="5"/>
    <n v="1"/>
    <n v="7"/>
    <n v="2561"/>
    <s v="1609"/>
    <s v="0000"/>
    <s v="16090104"/>
    <x v="8"/>
    <x v="11"/>
    <n v="0"/>
    <n v="0"/>
    <n v="2473"/>
    <s v="16090000"/>
    <x v="0"/>
    <s v="16"/>
  </r>
  <r>
    <s v="1160300196773"/>
    <x v="1"/>
    <x v="33"/>
    <n v="19"/>
    <n v="10"/>
    <n v="2561"/>
    <s v="1999"/>
    <s v="0001"/>
    <s v="16090104"/>
    <x v="8"/>
    <x v="387"/>
    <n v="23"/>
    <n v="7"/>
    <n v="2539"/>
    <s v="19990001"/>
    <x v="1"/>
    <s v="19"/>
  </r>
  <r>
    <s v="3160300143293"/>
    <x v="1"/>
    <x v="17"/>
    <n v="19"/>
    <n v="10"/>
    <n v="2561"/>
    <s v="1609"/>
    <s v="0000"/>
    <s v="16090104"/>
    <x v="8"/>
    <x v="11"/>
    <n v="10"/>
    <n v="1"/>
    <n v="2476"/>
    <s v="16090000"/>
    <x v="0"/>
    <s v="16"/>
  </r>
  <r>
    <s v="3160300186987"/>
    <x v="1"/>
    <x v="11"/>
    <n v="6"/>
    <n v="1"/>
    <n v="2561"/>
    <s v="1609"/>
    <s v="0000"/>
    <s v="16090105"/>
    <x v="8"/>
    <x v="71"/>
    <n v="14"/>
    <n v="7"/>
    <n v="2474"/>
    <s v="16090000"/>
    <x v="0"/>
    <s v="16"/>
  </r>
  <r>
    <s v="5160900001895"/>
    <x v="0"/>
    <x v="7"/>
    <n v="11"/>
    <n v="3"/>
    <n v="2561"/>
    <s v="1499"/>
    <s v="0001"/>
    <s v="16090105"/>
    <x v="8"/>
    <x v="249"/>
    <n v="21"/>
    <n v="3"/>
    <n v="2506"/>
    <s v="14990001"/>
    <x v="1"/>
    <s v="14"/>
  </r>
  <r>
    <s v="3160300145555"/>
    <x v="0"/>
    <x v="14"/>
    <n v="19"/>
    <n v="3"/>
    <n v="2561"/>
    <s v="1698"/>
    <s v="0001"/>
    <s v="16090105"/>
    <x v="8"/>
    <x v="278"/>
    <n v="10"/>
    <n v="4"/>
    <n v="2471"/>
    <s v="16980001"/>
    <x v="1"/>
    <s v="16"/>
  </r>
  <r>
    <s v="3160300193924"/>
    <x v="0"/>
    <x v="8"/>
    <n v="26"/>
    <n v="6"/>
    <n v="2561"/>
    <s v="1609"/>
    <s v="0001"/>
    <s v="16090106"/>
    <x v="8"/>
    <x v="3"/>
    <n v="6"/>
    <n v="12"/>
    <n v="2482"/>
    <s v="16090001"/>
    <x v="1"/>
    <s v="16"/>
  </r>
  <r>
    <s v="3160300189471"/>
    <x v="0"/>
    <x v="48"/>
    <n v="10"/>
    <n v="7"/>
    <n v="2561"/>
    <s v="1609"/>
    <s v="0000"/>
    <s v="16090106"/>
    <x v="8"/>
    <x v="2"/>
    <n v="10"/>
    <n v="5"/>
    <n v="2503"/>
    <s v="16090000"/>
    <x v="0"/>
    <s v="16"/>
  </r>
  <r>
    <s v="3600100442292"/>
    <x v="0"/>
    <x v="21"/>
    <n v="16"/>
    <n v="10"/>
    <n v="2561"/>
    <s v="1698"/>
    <s v="0001"/>
    <s v="16090106"/>
    <x v="8"/>
    <x v="11"/>
    <n v="0"/>
    <n v="0"/>
    <n v="2497"/>
    <s v="16980001"/>
    <x v="1"/>
    <s v="16"/>
  </r>
  <r>
    <s v="3160301190449"/>
    <x v="0"/>
    <x v="40"/>
    <n v="22"/>
    <n v="11"/>
    <n v="2561"/>
    <s v="1609"/>
    <s v="0001"/>
    <s v="16090106"/>
    <x v="8"/>
    <x v="15"/>
    <n v="4"/>
    <n v="10"/>
    <n v="2513"/>
    <s v="16090001"/>
    <x v="1"/>
    <s v="16"/>
  </r>
  <r>
    <s v="3160300190348"/>
    <x v="0"/>
    <x v="21"/>
    <n v="22"/>
    <n v="1"/>
    <n v="2561"/>
    <s v="1609"/>
    <s v="0001"/>
    <s v="16090107"/>
    <x v="8"/>
    <x v="1"/>
    <n v="0"/>
    <n v="0"/>
    <n v="2497"/>
    <s v="16090001"/>
    <x v="1"/>
    <s v="16"/>
  </r>
  <r>
    <s v="3460700706268"/>
    <x v="1"/>
    <x v="8"/>
    <n v="1"/>
    <n v="6"/>
    <n v="2561"/>
    <s v="1609"/>
    <s v="0000"/>
    <s v="16090107"/>
    <x v="8"/>
    <x v="11"/>
    <n v="0"/>
    <n v="0"/>
    <n v="2483"/>
    <s v="16090000"/>
    <x v="0"/>
    <s v="16"/>
  </r>
  <r>
    <s v="3160300135801"/>
    <x v="0"/>
    <x v="66"/>
    <n v="24"/>
    <n v="7"/>
    <n v="2561"/>
    <s v="1609"/>
    <s v="0000"/>
    <s v="16090107"/>
    <x v="8"/>
    <x v="11"/>
    <n v="0"/>
    <n v="0"/>
    <n v="2487"/>
    <s v="16090000"/>
    <x v="0"/>
    <s v="16"/>
  </r>
  <r>
    <s v="3160300143129"/>
    <x v="0"/>
    <x v="73"/>
    <n v="31"/>
    <n v="8"/>
    <n v="2561"/>
    <s v="1609"/>
    <s v="0000"/>
    <s v="16090107"/>
    <x v="8"/>
    <x v="48"/>
    <n v="14"/>
    <n v="11"/>
    <n v="2522"/>
    <s v="16090000"/>
    <x v="0"/>
    <s v="16"/>
  </r>
  <r>
    <s v="1279500000543"/>
    <x v="1"/>
    <x v="58"/>
    <n v="30"/>
    <n v="10"/>
    <n v="2561"/>
    <s v="1609"/>
    <s v="0000"/>
    <s v="16090107"/>
    <x v="8"/>
    <x v="11"/>
    <n v="25"/>
    <n v="6"/>
    <n v="2544"/>
    <s v="16090000"/>
    <x v="0"/>
    <s v="16"/>
  </r>
  <r>
    <s v="3461200094647"/>
    <x v="1"/>
    <x v="12"/>
    <n v="25"/>
    <n v="1"/>
    <n v="2561"/>
    <s v="1609"/>
    <s v="0000"/>
    <s v="16090109"/>
    <x v="8"/>
    <x v="24"/>
    <n v="1"/>
    <n v="4"/>
    <n v="2513"/>
    <s v="16090000"/>
    <x v="0"/>
    <s v="16"/>
  </r>
  <r>
    <s v="3160600799348"/>
    <x v="0"/>
    <x v="13"/>
    <n v="1"/>
    <n v="2"/>
    <n v="2561"/>
    <s v="1609"/>
    <s v="0001"/>
    <s v="16090109"/>
    <x v="8"/>
    <x v="11"/>
    <n v="22"/>
    <n v="10"/>
    <n v="2476"/>
    <s v="16090001"/>
    <x v="1"/>
    <s v="16"/>
  </r>
  <r>
    <s v="3601100777333"/>
    <x v="0"/>
    <x v="77"/>
    <n v="10"/>
    <n v="8"/>
    <n v="2561"/>
    <s v="1007"/>
    <s v="0002"/>
    <s v="16090109"/>
    <x v="8"/>
    <x v="388"/>
    <n v="14"/>
    <n v="2"/>
    <n v="2512"/>
    <s v="10070002"/>
    <x v="1"/>
    <s v="10"/>
  </r>
  <r>
    <s v="3160300181594"/>
    <x v="1"/>
    <x v="2"/>
    <n v="29"/>
    <n v="8"/>
    <n v="2561"/>
    <s v="1609"/>
    <s v="0000"/>
    <s v="16090109"/>
    <x v="8"/>
    <x v="11"/>
    <n v="19"/>
    <n v="5"/>
    <n v="2467"/>
    <s v="16090000"/>
    <x v="0"/>
    <s v="16"/>
  </r>
  <r>
    <s v="3160300150516"/>
    <x v="0"/>
    <x v="31"/>
    <n v="2"/>
    <n v="2"/>
    <n v="2561"/>
    <s v="1609"/>
    <s v="0000"/>
    <s v="16090112"/>
    <x v="8"/>
    <x v="11"/>
    <n v="4"/>
    <n v="7"/>
    <n v="2473"/>
    <s v="16090000"/>
    <x v="0"/>
    <s v="16"/>
  </r>
  <r>
    <s v="1160100500631"/>
    <x v="0"/>
    <x v="33"/>
    <n v="10"/>
    <n v="5"/>
    <n v="2561"/>
    <s v="5091"/>
    <s v="0001"/>
    <s v="16090112"/>
    <x v="8"/>
    <x v="26"/>
    <n v="25"/>
    <n v="12"/>
    <n v="2538"/>
    <s v="50910001"/>
    <x v="1"/>
    <s v="50"/>
  </r>
  <r>
    <s v="3160100273142"/>
    <x v="0"/>
    <x v="1"/>
    <n v="11"/>
    <n v="9"/>
    <n v="2561"/>
    <s v="1683"/>
    <s v="0002"/>
    <s v="16090112"/>
    <x v="8"/>
    <x v="25"/>
    <n v="24"/>
    <n v="4"/>
    <n v="2486"/>
    <s v="16830002"/>
    <x v="1"/>
    <s v="16"/>
  </r>
  <r>
    <s v="3160300197377"/>
    <x v="1"/>
    <x v="8"/>
    <n v="22"/>
    <n v="11"/>
    <n v="2561"/>
    <s v="1698"/>
    <s v="0001"/>
    <s v="16090112"/>
    <x v="8"/>
    <x v="118"/>
    <n v="21"/>
    <n v="9"/>
    <n v="2483"/>
    <s v="16980001"/>
    <x v="1"/>
    <s v="16"/>
  </r>
  <r>
    <s v="3160300398780"/>
    <x v="0"/>
    <x v="41"/>
    <n v="26"/>
    <n v="4"/>
    <n v="2561"/>
    <s v="1609"/>
    <s v="0000"/>
    <s v="16090201"/>
    <x v="8"/>
    <x v="40"/>
    <n v="0"/>
    <n v="0"/>
    <n v="2495"/>
    <s v="16090000"/>
    <x v="0"/>
    <s v="16"/>
  </r>
  <r>
    <s v="3160301177183"/>
    <x v="1"/>
    <x v="45"/>
    <n v="29"/>
    <n v="7"/>
    <n v="2561"/>
    <s v="1696"/>
    <s v="0000"/>
    <s v="16090201"/>
    <x v="8"/>
    <x v="51"/>
    <n v="7"/>
    <n v="2"/>
    <n v="2501"/>
    <s v="16960000"/>
    <x v="0"/>
    <s v="16"/>
  </r>
  <r>
    <s v="3160300535426"/>
    <x v="0"/>
    <x v="8"/>
    <n v="2"/>
    <n v="11"/>
    <n v="2561"/>
    <s v="1609"/>
    <s v="0000"/>
    <s v="16090201"/>
    <x v="8"/>
    <x v="18"/>
    <n v="0"/>
    <n v="0"/>
    <n v="2483"/>
    <s v="16090000"/>
    <x v="0"/>
    <s v="16"/>
  </r>
  <r>
    <s v="3160300403741"/>
    <x v="1"/>
    <x v="43"/>
    <n v="18"/>
    <n v="1"/>
    <n v="2561"/>
    <s v="1609"/>
    <s v="0000"/>
    <s v="16090202"/>
    <x v="8"/>
    <x v="11"/>
    <n v="1"/>
    <n v="4"/>
    <n v="2477"/>
    <s v="16090000"/>
    <x v="0"/>
    <s v="16"/>
  </r>
  <r>
    <s v="3160300405417"/>
    <x v="0"/>
    <x v="30"/>
    <n v="4"/>
    <n v="2"/>
    <n v="2561"/>
    <s v="1698"/>
    <s v="0001"/>
    <s v="16090202"/>
    <x v="8"/>
    <x v="272"/>
    <n v="28"/>
    <n v="6"/>
    <n v="2505"/>
    <s v="16980001"/>
    <x v="1"/>
    <s v="16"/>
  </r>
  <r>
    <s v="3160300406502"/>
    <x v="0"/>
    <x v="50"/>
    <n v="24"/>
    <n v="2"/>
    <n v="2561"/>
    <s v="1609"/>
    <s v="0000"/>
    <s v="16090202"/>
    <x v="8"/>
    <x v="11"/>
    <n v="1"/>
    <n v="4"/>
    <n v="2479"/>
    <s v="16090000"/>
    <x v="0"/>
    <s v="16"/>
  </r>
  <r>
    <s v="1160900006991"/>
    <x v="1"/>
    <x v="80"/>
    <n v="12"/>
    <n v="3"/>
    <n v="2561"/>
    <s v="1609"/>
    <s v="0001"/>
    <s v="16090202"/>
    <x v="8"/>
    <x v="11"/>
    <n v="1"/>
    <n v="7"/>
    <n v="2532"/>
    <s v="16090001"/>
    <x v="1"/>
    <s v="16"/>
  </r>
  <r>
    <s v="3360900264251"/>
    <x v="0"/>
    <x v="16"/>
    <n v="4"/>
    <n v="8"/>
    <n v="2561"/>
    <s v="1698"/>
    <s v="0001"/>
    <s v="16090202"/>
    <x v="8"/>
    <x v="22"/>
    <n v="0"/>
    <n v="0"/>
    <n v="2479"/>
    <s v="16980001"/>
    <x v="1"/>
    <s v="16"/>
  </r>
  <r>
    <s v="3160300420220"/>
    <x v="1"/>
    <x v="26"/>
    <n v="10"/>
    <n v="10"/>
    <n v="2561"/>
    <s v="1609"/>
    <s v="0000"/>
    <s v="16090202"/>
    <x v="8"/>
    <x v="40"/>
    <n v="1"/>
    <n v="4"/>
    <n v="2485"/>
    <s v="16090000"/>
    <x v="0"/>
    <s v="16"/>
  </r>
  <r>
    <s v="3160300414742"/>
    <x v="0"/>
    <x v="6"/>
    <n v="29"/>
    <n v="5"/>
    <n v="2561"/>
    <s v="1609"/>
    <s v="0000"/>
    <s v="16090203"/>
    <x v="8"/>
    <x v="2"/>
    <n v="0"/>
    <n v="0"/>
    <n v="2488"/>
    <s v="16090000"/>
    <x v="0"/>
    <s v="16"/>
  </r>
  <r>
    <s v="1670600125931"/>
    <x v="0"/>
    <x v="83"/>
    <n v="15"/>
    <n v="7"/>
    <n v="2561"/>
    <s v="1698"/>
    <s v="0001"/>
    <s v="16090203"/>
    <x v="8"/>
    <x v="32"/>
    <n v="29"/>
    <n v="11"/>
    <n v="2531"/>
    <s v="16980001"/>
    <x v="1"/>
    <s v="16"/>
  </r>
  <r>
    <s v="5160300005717"/>
    <x v="0"/>
    <x v="60"/>
    <n v="3"/>
    <n v="11"/>
    <n v="2561"/>
    <s v="1031"/>
    <s v="0001"/>
    <s v="16090203"/>
    <x v="8"/>
    <x v="325"/>
    <n v="3"/>
    <n v="2"/>
    <n v="2496"/>
    <s v="10310001"/>
    <x v="1"/>
    <s v="10"/>
  </r>
  <r>
    <s v="5360900042174"/>
    <x v="1"/>
    <x v="43"/>
    <n v="25"/>
    <n v="11"/>
    <n v="2561"/>
    <s v="1609"/>
    <s v="0000"/>
    <s v="16090203"/>
    <x v="8"/>
    <x v="11"/>
    <n v="1"/>
    <n v="4"/>
    <n v="2478"/>
    <s v="16090000"/>
    <x v="0"/>
    <s v="16"/>
  </r>
  <r>
    <s v="3300900925550"/>
    <x v="0"/>
    <x v="6"/>
    <n v="2"/>
    <n v="12"/>
    <n v="2561"/>
    <s v="1609"/>
    <s v="0000"/>
    <s v="16090203"/>
    <x v="8"/>
    <x v="11"/>
    <n v="0"/>
    <n v="0"/>
    <n v="2488"/>
    <s v="16090000"/>
    <x v="0"/>
    <s v="16"/>
  </r>
  <r>
    <s v="1160900004239"/>
    <x v="0"/>
    <x v="63"/>
    <n v="14"/>
    <n v="4"/>
    <n v="2561"/>
    <s v="6706"/>
    <s v="0001"/>
    <s v="16090204"/>
    <x v="8"/>
    <x v="139"/>
    <n v="7"/>
    <n v="4"/>
    <n v="2531"/>
    <s v="67060001"/>
    <x v="1"/>
    <s v="67"/>
  </r>
  <r>
    <s v="3160300694842"/>
    <x v="0"/>
    <x v="66"/>
    <n v="13"/>
    <n v="5"/>
    <n v="2561"/>
    <s v="1698"/>
    <s v="0001"/>
    <s v="16090204"/>
    <x v="8"/>
    <x v="2"/>
    <n v="5"/>
    <n v="1"/>
    <n v="2487"/>
    <s v="16980001"/>
    <x v="1"/>
    <s v="16"/>
  </r>
  <r>
    <s v="3160600482191"/>
    <x v="0"/>
    <x v="50"/>
    <n v="20"/>
    <n v="5"/>
    <n v="2561"/>
    <s v="1698"/>
    <s v="0001"/>
    <s v="16090204"/>
    <x v="8"/>
    <x v="31"/>
    <n v="0"/>
    <n v="0"/>
    <n v="2480"/>
    <s v="16980001"/>
    <x v="1"/>
    <s v="16"/>
  </r>
  <r>
    <s v="3160300695237"/>
    <x v="0"/>
    <x v="90"/>
    <n v="5"/>
    <n v="10"/>
    <n v="2561"/>
    <s v="1609"/>
    <s v="0000"/>
    <s v="16090204"/>
    <x v="8"/>
    <x v="11"/>
    <n v="20"/>
    <n v="5"/>
    <n v="2463"/>
    <s v="16090000"/>
    <x v="0"/>
    <s v="16"/>
  </r>
  <r>
    <s v="3160300696918"/>
    <x v="0"/>
    <x v="14"/>
    <n v="9"/>
    <n v="4"/>
    <n v="2561"/>
    <s v="1609"/>
    <s v="0000"/>
    <s v="16090205"/>
    <x v="8"/>
    <x v="11"/>
    <n v="1"/>
    <n v="4"/>
    <n v="2472"/>
    <s v="16090000"/>
    <x v="0"/>
    <s v="16"/>
  </r>
  <r>
    <s v="3160300696314"/>
    <x v="0"/>
    <x v="8"/>
    <n v="15"/>
    <n v="11"/>
    <n v="2561"/>
    <s v="1006"/>
    <s v="0000"/>
    <s v="16090205"/>
    <x v="8"/>
    <x v="11"/>
    <n v="24"/>
    <n v="5"/>
    <n v="2483"/>
    <s v="10060000"/>
    <x v="0"/>
    <s v="10"/>
  </r>
  <r>
    <s v="3309800218281"/>
    <x v="0"/>
    <x v="49"/>
    <n v="18"/>
    <n v="6"/>
    <n v="2561"/>
    <s v="1609"/>
    <s v="0000"/>
    <s v="16090206"/>
    <x v="8"/>
    <x v="120"/>
    <n v="0"/>
    <n v="0"/>
    <n v="2494"/>
    <s v="16090000"/>
    <x v="0"/>
    <s v="16"/>
  </r>
  <r>
    <s v="3440400655137"/>
    <x v="1"/>
    <x v="54"/>
    <n v="15"/>
    <n v="11"/>
    <n v="2561"/>
    <s v="1609"/>
    <s v="0000"/>
    <s v="16090206"/>
    <x v="8"/>
    <x v="32"/>
    <n v="23"/>
    <n v="11"/>
    <n v="2504"/>
    <s v="16090000"/>
    <x v="0"/>
    <s v="16"/>
  </r>
  <r>
    <s v="3160300428131"/>
    <x v="1"/>
    <x v="25"/>
    <n v="25"/>
    <n v="9"/>
    <n v="2561"/>
    <s v="1683"/>
    <s v="0001"/>
    <s v="16090207"/>
    <x v="8"/>
    <x v="32"/>
    <n v="15"/>
    <n v="8"/>
    <n v="2498"/>
    <s v="16830001"/>
    <x v="1"/>
    <s v="16"/>
  </r>
  <r>
    <s v="5160400007517"/>
    <x v="0"/>
    <x v="32"/>
    <n v="3"/>
    <n v="10"/>
    <n v="2561"/>
    <s v="1683"/>
    <s v="0001"/>
    <s v="16090207"/>
    <x v="8"/>
    <x v="389"/>
    <n v="11"/>
    <n v="6"/>
    <n v="2511"/>
    <s v="16830001"/>
    <x v="1"/>
    <s v="16"/>
  </r>
  <r>
    <s v="3670500311179"/>
    <x v="0"/>
    <x v="32"/>
    <n v="21"/>
    <n v="10"/>
    <n v="2561"/>
    <s v="1609"/>
    <s v="0001"/>
    <s v="16090207"/>
    <x v="8"/>
    <x v="17"/>
    <n v="3"/>
    <n v="10"/>
    <n v="2511"/>
    <s v="16090001"/>
    <x v="1"/>
    <s v="16"/>
  </r>
  <r>
    <s v="3601200274571"/>
    <x v="0"/>
    <x v="16"/>
    <n v="11"/>
    <n v="11"/>
    <n v="2561"/>
    <s v="1698"/>
    <s v="0001"/>
    <s v="16090207"/>
    <x v="8"/>
    <x v="119"/>
    <n v="0"/>
    <n v="0"/>
    <n v="2479"/>
    <s v="16980001"/>
    <x v="1"/>
    <s v="16"/>
  </r>
  <r>
    <s v="3160300392641"/>
    <x v="0"/>
    <x v="48"/>
    <n v="12"/>
    <n v="2"/>
    <n v="2561"/>
    <s v="1698"/>
    <s v="0001"/>
    <s v="16090208"/>
    <x v="8"/>
    <x v="84"/>
    <n v="14"/>
    <n v="10"/>
    <n v="2502"/>
    <s v="16980001"/>
    <x v="1"/>
    <s v="16"/>
  </r>
  <r>
    <s v="3160300923281"/>
    <x v="0"/>
    <x v="55"/>
    <n v="3"/>
    <n v="10"/>
    <n v="2561"/>
    <s v="1698"/>
    <s v="0001"/>
    <s v="16090208"/>
    <x v="8"/>
    <x v="2"/>
    <n v="21"/>
    <n v="1"/>
    <n v="2508"/>
    <s v="16980001"/>
    <x v="1"/>
    <s v="16"/>
  </r>
  <r>
    <s v="3160300404976"/>
    <x v="0"/>
    <x v="31"/>
    <n v="9"/>
    <n v="2"/>
    <n v="2561"/>
    <s v="1609"/>
    <s v="0000"/>
    <s v="16090209"/>
    <x v="8"/>
    <x v="11"/>
    <n v="1"/>
    <n v="4"/>
    <n v="2473"/>
    <s v="16090000"/>
    <x v="0"/>
    <s v="16"/>
  </r>
  <r>
    <s v="1160300013091"/>
    <x v="1"/>
    <x v="42"/>
    <n v="30"/>
    <n v="6"/>
    <n v="2561"/>
    <s v="9093"/>
    <s v="0000"/>
    <s v="16090209"/>
    <x v="8"/>
    <x v="11"/>
    <n v="31"/>
    <n v="5"/>
    <n v="2527"/>
    <s v="90930000"/>
    <x v="0"/>
    <s v="90"/>
  </r>
  <r>
    <s v="3160300395845"/>
    <x v="0"/>
    <x v="47"/>
    <n v="29"/>
    <n v="3"/>
    <n v="2561"/>
    <s v="1698"/>
    <s v="0001"/>
    <s v="16090210"/>
    <x v="8"/>
    <x v="70"/>
    <n v="12"/>
    <n v="12"/>
    <n v="2503"/>
    <s v="16980001"/>
    <x v="1"/>
    <s v="16"/>
  </r>
  <r>
    <s v="3300900044979"/>
    <x v="0"/>
    <x v="10"/>
    <n v="2"/>
    <n v="5"/>
    <n v="2561"/>
    <s v="1609"/>
    <s v="0001"/>
    <s v="16090210"/>
    <x v="8"/>
    <x v="3"/>
    <n v="0"/>
    <n v="0"/>
    <n v="2493"/>
    <s v="16090001"/>
    <x v="1"/>
    <s v="16"/>
  </r>
  <r>
    <s v="3360600366521"/>
    <x v="1"/>
    <x v="69"/>
    <n v="19"/>
    <n v="9"/>
    <n v="2561"/>
    <s v="1698"/>
    <s v="0001"/>
    <s v="16090210"/>
    <x v="8"/>
    <x v="341"/>
    <n v="12"/>
    <n v="9"/>
    <n v="2517"/>
    <s v="16980001"/>
    <x v="1"/>
    <s v="16"/>
  </r>
  <r>
    <s v="3160300400881"/>
    <x v="1"/>
    <x v="8"/>
    <n v="21"/>
    <n v="10"/>
    <n v="2561"/>
    <s v="1609"/>
    <s v="0000"/>
    <s v="16090210"/>
    <x v="8"/>
    <x v="2"/>
    <n v="0"/>
    <n v="0"/>
    <n v="2483"/>
    <s v="16090000"/>
    <x v="0"/>
    <s v="16"/>
  </r>
  <r>
    <s v="3160300401837"/>
    <x v="0"/>
    <x v="31"/>
    <n v="1"/>
    <n v="12"/>
    <n v="2561"/>
    <s v="2185"/>
    <s v="0001"/>
    <s v="16090210"/>
    <x v="8"/>
    <x v="2"/>
    <n v="5"/>
    <n v="8"/>
    <n v="2474"/>
    <s v="21850001"/>
    <x v="1"/>
    <s v="21"/>
  </r>
  <r>
    <s v="3160300701474"/>
    <x v="1"/>
    <x v="41"/>
    <n v="7"/>
    <n v="12"/>
    <n v="2561"/>
    <s v="1698"/>
    <s v="0001"/>
    <s v="16090211"/>
    <x v="8"/>
    <x v="186"/>
    <n v="0"/>
    <n v="0"/>
    <n v="2495"/>
    <s v="16980001"/>
    <x v="1"/>
    <s v="16"/>
  </r>
  <r>
    <s v="3670501007678"/>
    <x v="0"/>
    <x v="24"/>
    <n v="2"/>
    <n v="2"/>
    <n v="2561"/>
    <s v="1609"/>
    <s v="0000"/>
    <s v="16090212"/>
    <x v="8"/>
    <x v="56"/>
    <n v="2"/>
    <n v="1"/>
    <n v="2482"/>
    <s v="16090000"/>
    <x v="0"/>
    <s v="16"/>
  </r>
  <r>
    <s v="3160300706298"/>
    <x v="1"/>
    <x v="45"/>
    <n v="5"/>
    <n v="5"/>
    <n v="2561"/>
    <s v="1698"/>
    <s v="0001"/>
    <s v="16090212"/>
    <x v="8"/>
    <x v="71"/>
    <n v="27"/>
    <n v="5"/>
    <n v="2500"/>
    <s v="16980001"/>
    <x v="1"/>
    <s v="16"/>
  </r>
  <r>
    <s v="3160300418969"/>
    <x v="0"/>
    <x v="13"/>
    <n v="27"/>
    <n v="5"/>
    <n v="2561"/>
    <s v="1609"/>
    <s v="0000"/>
    <s v="16090212"/>
    <x v="8"/>
    <x v="11"/>
    <n v="1"/>
    <n v="4"/>
    <n v="2477"/>
    <s v="16090000"/>
    <x v="0"/>
    <s v="16"/>
  </r>
  <r>
    <s v="3160300709432"/>
    <x v="1"/>
    <x v="10"/>
    <n v="12"/>
    <n v="6"/>
    <n v="2561"/>
    <s v="1609"/>
    <s v="0000"/>
    <s v="16090212"/>
    <x v="8"/>
    <x v="2"/>
    <n v="0"/>
    <n v="0"/>
    <n v="2493"/>
    <s v="16090000"/>
    <x v="0"/>
    <s v="16"/>
  </r>
  <r>
    <s v="3160300706751"/>
    <x v="1"/>
    <x v="24"/>
    <n v="17"/>
    <n v="7"/>
    <n v="2561"/>
    <s v="1609"/>
    <s v="0001"/>
    <s v="16090212"/>
    <x v="8"/>
    <x v="1"/>
    <n v="14"/>
    <n v="2"/>
    <n v="2482"/>
    <s v="16090001"/>
    <x v="1"/>
    <s v="16"/>
  </r>
  <r>
    <s v="3160300418250"/>
    <x v="0"/>
    <x v="16"/>
    <n v="27"/>
    <n v="9"/>
    <n v="2561"/>
    <s v="1683"/>
    <s v="0001"/>
    <s v="16090212"/>
    <x v="8"/>
    <x v="52"/>
    <n v="1"/>
    <n v="4"/>
    <n v="2479"/>
    <s v="16830001"/>
    <x v="1"/>
    <s v="16"/>
  </r>
  <r>
    <s v="3160300708002"/>
    <x v="0"/>
    <x v="43"/>
    <n v="3"/>
    <n v="11"/>
    <n v="2561"/>
    <s v="1609"/>
    <s v="0000"/>
    <s v="16090212"/>
    <x v="8"/>
    <x v="11"/>
    <n v="20"/>
    <n v="5"/>
    <n v="2478"/>
    <s v="16090000"/>
    <x v="0"/>
    <s v="16"/>
  </r>
  <r>
    <s v="3600300638841"/>
    <x v="1"/>
    <x v="17"/>
    <n v="24"/>
    <n v="3"/>
    <n v="2561"/>
    <s v="1609"/>
    <s v="0001"/>
    <s v="16090301"/>
    <x v="8"/>
    <x v="71"/>
    <n v="0"/>
    <n v="0"/>
    <n v="2476"/>
    <s v="16090001"/>
    <x v="1"/>
    <s v="16"/>
  </r>
  <r>
    <s v="3160100736975"/>
    <x v="0"/>
    <x v="50"/>
    <n v="23"/>
    <n v="4"/>
    <n v="2561"/>
    <s v="1609"/>
    <s v="0000"/>
    <s v="16090301"/>
    <x v="8"/>
    <x v="153"/>
    <n v="1"/>
    <n v="1"/>
    <n v="2480"/>
    <s v="16090000"/>
    <x v="0"/>
    <s v="16"/>
  </r>
  <r>
    <s v="3160300426295"/>
    <x v="0"/>
    <x v="1"/>
    <n v="19"/>
    <n v="7"/>
    <n v="2561"/>
    <s v="1609"/>
    <s v="0001"/>
    <s v="16090301"/>
    <x v="8"/>
    <x v="11"/>
    <n v="19"/>
    <n v="7"/>
    <n v="2486"/>
    <s v="16090001"/>
    <x v="1"/>
    <s v="16"/>
  </r>
  <r>
    <s v="3119900670934"/>
    <x v="0"/>
    <x v="10"/>
    <n v="5"/>
    <n v="9"/>
    <n v="2561"/>
    <s v="1609"/>
    <s v="0000"/>
    <s v="16090301"/>
    <x v="8"/>
    <x v="11"/>
    <n v="13"/>
    <n v="2"/>
    <n v="2493"/>
    <s v="16090000"/>
    <x v="0"/>
    <s v="16"/>
  </r>
  <r>
    <s v="3160300421650"/>
    <x v="0"/>
    <x v="41"/>
    <n v="16"/>
    <n v="10"/>
    <n v="2561"/>
    <s v="1299"/>
    <s v="0002"/>
    <s v="16090301"/>
    <x v="8"/>
    <x v="11"/>
    <n v="1"/>
    <n v="1"/>
    <n v="2495"/>
    <s v="12990002"/>
    <x v="1"/>
    <s v="12"/>
  </r>
  <r>
    <s v="3160300444153"/>
    <x v="1"/>
    <x v="8"/>
    <n v="19"/>
    <n v="10"/>
    <n v="2561"/>
    <s v="1698"/>
    <s v="0001"/>
    <s v="16090302"/>
    <x v="8"/>
    <x v="25"/>
    <n v="10"/>
    <n v="2"/>
    <n v="2483"/>
    <s v="16980001"/>
    <x v="1"/>
    <s v="16"/>
  </r>
  <r>
    <s v="3160300445265"/>
    <x v="1"/>
    <x v="49"/>
    <n v="11"/>
    <n v="11"/>
    <n v="2561"/>
    <s v="1609"/>
    <s v="0000"/>
    <s v="16090302"/>
    <x v="8"/>
    <x v="40"/>
    <n v="1"/>
    <n v="1"/>
    <n v="2494"/>
    <s v="16090000"/>
    <x v="0"/>
    <s v="16"/>
  </r>
  <r>
    <s v="3160300448337"/>
    <x v="0"/>
    <x v="22"/>
    <n v="3"/>
    <n v="7"/>
    <n v="2561"/>
    <s v="1604"/>
    <s v="0000"/>
    <s v="16090303"/>
    <x v="8"/>
    <x v="275"/>
    <n v="1"/>
    <n v="9"/>
    <n v="2515"/>
    <s v="16040000"/>
    <x v="0"/>
    <s v="16"/>
  </r>
  <r>
    <s v="3530700638415"/>
    <x v="0"/>
    <x v="45"/>
    <n v="24"/>
    <n v="7"/>
    <n v="2561"/>
    <s v="1799"/>
    <s v="0001"/>
    <s v="16090303"/>
    <x v="8"/>
    <x v="119"/>
    <n v="31"/>
    <n v="10"/>
    <n v="2500"/>
    <s v="17990001"/>
    <x v="1"/>
    <s v="17"/>
  </r>
  <r>
    <s v="3670500408563"/>
    <x v="1"/>
    <x v="1"/>
    <n v="18"/>
    <n v="12"/>
    <n v="2561"/>
    <s v="1609"/>
    <s v="0001"/>
    <s v="16090303"/>
    <x v="8"/>
    <x v="15"/>
    <n v="10"/>
    <n v="9"/>
    <n v="2486"/>
    <s v="16090001"/>
    <x v="1"/>
    <s v="16"/>
  </r>
  <r>
    <s v="3600700210376"/>
    <x v="1"/>
    <x v="8"/>
    <n v="25"/>
    <n v="3"/>
    <n v="2561"/>
    <s v="1609"/>
    <s v="0000"/>
    <s v="16090305"/>
    <x v="8"/>
    <x v="11"/>
    <n v="0"/>
    <n v="0"/>
    <n v="2483"/>
    <s v="16090000"/>
    <x v="0"/>
    <s v="16"/>
  </r>
  <r>
    <s v="3670600340685"/>
    <x v="0"/>
    <x v="47"/>
    <n v="16"/>
    <n v="9"/>
    <n v="2561"/>
    <s v="1609"/>
    <s v="0000"/>
    <s v="16090306"/>
    <x v="8"/>
    <x v="93"/>
    <n v="6"/>
    <n v="4"/>
    <n v="2504"/>
    <s v="16090000"/>
    <x v="0"/>
    <s v="16"/>
  </r>
  <r>
    <s v="5600900043267"/>
    <x v="1"/>
    <x v="12"/>
    <n v="24"/>
    <n v="9"/>
    <n v="2561"/>
    <s v="6009"/>
    <s v="0000"/>
    <s v="16090306"/>
    <x v="8"/>
    <x v="32"/>
    <n v="14"/>
    <n v="11"/>
    <n v="2513"/>
    <s v="60090000"/>
    <x v="0"/>
    <s v="60"/>
  </r>
  <r>
    <s v="3160301177108"/>
    <x v="1"/>
    <x v="47"/>
    <n v="8"/>
    <n v="2"/>
    <n v="2561"/>
    <s v="1698"/>
    <s v="0001"/>
    <s v="16090308"/>
    <x v="8"/>
    <x v="390"/>
    <n v="8"/>
    <n v="10"/>
    <n v="2503"/>
    <s v="16980001"/>
    <x v="1"/>
    <s v="16"/>
  </r>
  <r>
    <s v="3160300421943"/>
    <x v="1"/>
    <x v="10"/>
    <n v="4"/>
    <n v="4"/>
    <n v="2561"/>
    <s v="1698"/>
    <s v="0001"/>
    <s v="16090308"/>
    <x v="8"/>
    <x v="219"/>
    <n v="28"/>
    <n v="11"/>
    <n v="2492"/>
    <s v="16980001"/>
    <x v="1"/>
    <s v="16"/>
  </r>
  <r>
    <s v="3300800677104"/>
    <x v="1"/>
    <x v="55"/>
    <n v="7"/>
    <n v="11"/>
    <n v="2561"/>
    <s v="1698"/>
    <s v="0001"/>
    <s v="16090308"/>
    <x v="8"/>
    <x v="25"/>
    <n v="25"/>
    <n v="3"/>
    <n v="2508"/>
    <s v="16980001"/>
    <x v="1"/>
    <s v="16"/>
  </r>
  <r>
    <s v="3160300427739"/>
    <x v="1"/>
    <x v="66"/>
    <n v="6"/>
    <n v="12"/>
    <n v="2561"/>
    <s v="1698"/>
    <s v="0001"/>
    <s v="16090308"/>
    <x v="8"/>
    <x v="11"/>
    <n v="2"/>
    <n v="4"/>
    <n v="2487"/>
    <s v="16980001"/>
    <x v="1"/>
    <s v="16"/>
  </r>
  <r>
    <s v="1119900248586"/>
    <x v="1"/>
    <x v="80"/>
    <n v="8"/>
    <n v="12"/>
    <n v="2561"/>
    <s v="6706"/>
    <s v="0001"/>
    <s v="16090308"/>
    <x v="8"/>
    <x v="391"/>
    <n v="11"/>
    <n v="7"/>
    <n v="2533"/>
    <s v="67060001"/>
    <x v="1"/>
    <s v="67"/>
  </r>
  <r>
    <s v="3660600353639"/>
    <x v="1"/>
    <x v="18"/>
    <n v="28"/>
    <n v="1"/>
    <n v="2561"/>
    <s v="1698"/>
    <s v="0001"/>
    <s v="16090309"/>
    <x v="8"/>
    <x v="26"/>
    <n v="7"/>
    <n v="7"/>
    <n v="2509"/>
    <s v="16980001"/>
    <x v="1"/>
    <s v="16"/>
  </r>
  <r>
    <s v="3411100268384"/>
    <x v="0"/>
    <x v="74"/>
    <n v="12"/>
    <n v="3"/>
    <n v="2561"/>
    <s v="1609"/>
    <s v="0000"/>
    <s v="16090309"/>
    <x v="8"/>
    <x v="69"/>
    <n v="11"/>
    <n v="9"/>
    <n v="2523"/>
    <s v="16090000"/>
    <x v="0"/>
    <s v="16"/>
  </r>
  <r>
    <s v="3160301111506"/>
    <x v="0"/>
    <x v="61"/>
    <n v="10"/>
    <n v="8"/>
    <n v="2561"/>
    <s v="1609"/>
    <s v="0000"/>
    <s v="16090309"/>
    <x v="8"/>
    <x v="56"/>
    <n v="6"/>
    <n v="3"/>
    <n v="2481"/>
    <s v="16090000"/>
    <x v="0"/>
    <s v="16"/>
  </r>
  <r>
    <s v="3160301146954"/>
    <x v="0"/>
    <x v="13"/>
    <n v="30"/>
    <n v="8"/>
    <n v="2561"/>
    <s v="1609"/>
    <s v="0000"/>
    <s v="16090309"/>
    <x v="8"/>
    <x v="11"/>
    <n v="0"/>
    <n v="0"/>
    <n v="2477"/>
    <s v="16090000"/>
    <x v="0"/>
    <s v="16"/>
  </r>
  <r>
    <s v="3160300522898"/>
    <x v="0"/>
    <x v="25"/>
    <n v="7"/>
    <n v="9"/>
    <n v="2561"/>
    <s v="1609"/>
    <s v="0000"/>
    <s v="16090309"/>
    <x v="8"/>
    <x v="48"/>
    <n v="4"/>
    <n v="1"/>
    <n v="2498"/>
    <s v="16090000"/>
    <x v="0"/>
    <s v="16"/>
  </r>
  <r>
    <s v="3620100252965"/>
    <x v="0"/>
    <x v="34"/>
    <n v="2"/>
    <n v="12"/>
    <n v="2561"/>
    <s v="1609"/>
    <s v="0000"/>
    <s v="16090309"/>
    <x v="8"/>
    <x v="56"/>
    <n v="0"/>
    <n v="0"/>
    <n v="2499"/>
    <s v="16090000"/>
    <x v="0"/>
    <s v="16"/>
  </r>
  <r>
    <s v="3659900397770"/>
    <x v="0"/>
    <x v="6"/>
    <n v="21"/>
    <n v="3"/>
    <n v="2561"/>
    <s v="1609"/>
    <s v="0000"/>
    <s v="16090310"/>
    <x v="8"/>
    <x v="1"/>
    <n v="0"/>
    <n v="0"/>
    <n v="2488"/>
    <s v="16090000"/>
    <x v="0"/>
    <s v="16"/>
  </r>
  <r>
    <s v="3160300448761"/>
    <x v="1"/>
    <x v="5"/>
    <n v="8"/>
    <n v="10"/>
    <n v="2561"/>
    <s v="1609"/>
    <s v="0000"/>
    <s v="16090310"/>
    <x v="8"/>
    <x v="11"/>
    <n v="5"/>
    <n v="5"/>
    <n v="2473"/>
    <s v="16090000"/>
    <x v="0"/>
    <s v="16"/>
  </r>
  <r>
    <s v="1100501113077"/>
    <x v="0"/>
    <x v="28"/>
    <n v="14"/>
    <n v="1"/>
    <n v="2561"/>
    <s v="1698"/>
    <s v="0001"/>
    <s v="16090311"/>
    <x v="8"/>
    <x v="25"/>
    <n v="4"/>
    <n v="8"/>
    <n v="2537"/>
    <s v="16980001"/>
    <x v="1"/>
    <s v="16"/>
  </r>
  <r>
    <s v="3160101802971"/>
    <x v="0"/>
    <x v="47"/>
    <n v="22"/>
    <n v="7"/>
    <n v="2561"/>
    <s v="1609"/>
    <s v="0000"/>
    <s v="16090311"/>
    <x v="8"/>
    <x v="56"/>
    <n v="0"/>
    <n v="0"/>
    <n v="2504"/>
    <s v="16090000"/>
    <x v="0"/>
    <s v="16"/>
  </r>
  <r>
    <s v="3600800609726"/>
    <x v="1"/>
    <x v="69"/>
    <n v="24"/>
    <n v="2"/>
    <n v="2561"/>
    <s v="1683"/>
    <s v="0001"/>
    <s v="16090312"/>
    <x v="8"/>
    <x v="31"/>
    <n v="25"/>
    <n v="11"/>
    <n v="2516"/>
    <s v="16830001"/>
    <x v="1"/>
    <s v="16"/>
  </r>
  <r>
    <s v="1600900138141"/>
    <x v="0"/>
    <x v="86"/>
    <n v="4"/>
    <n v="5"/>
    <n v="2561"/>
    <s v="6099"/>
    <s v="0002"/>
    <s v="16090312"/>
    <x v="8"/>
    <x v="175"/>
    <n v="28"/>
    <n v="12"/>
    <n v="2541"/>
    <s v="60990002"/>
    <x v="1"/>
    <s v="60"/>
  </r>
  <r>
    <s v="3600800327615"/>
    <x v="0"/>
    <x v="10"/>
    <n v="22"/>
    <n v="7"/>
    <n v="2561"/>
    <s v="1609"/>
    <s v="0000"/>
    <s v="16090312"/>
    <x v="8"/>
    <x v="2"/>
    <n v="14"/>
    <n v="2"/>
    <n v="2493"/>
    <s v="16090000"/>
    <x v="0"/>
    <s v="16"/>
  </r>
  <r>
    <s v="1160900027808"/>
    <x v="1"/>
    <x v="81"/>
    <n v="3"/>
    <n v="9"/>
    <n v="2561"/>
    <s v="1698"/>
    <s v="0001"/>
    <s v="16090401"/>
    <x v="8"/>
    <x v="32"/>
    <n v="4"/>
    <n v="1"/>
    <n v="2543"/>
    <s v="16980001"/>
    <x v="1"/>
    <s v="16"/>
  </r>
  <r>
    <s v="3160300466718"/>
    <x v="1"/>
    <x v="61"/>
    <n v="14"/>
    <n v="9"/>
    <n v="2561"/>
    <s v="1609"/>
    <s v="0000"/>
    <s v="16090402"/>
    <x v="8"/>
    <x v="11"/>
    <n v="0"/>
    <n v="0"/>
    <n v="2481"/>
    <s v="16090000"/>
    <x v="0"/>
    <s v="16"/>
  </r>
  <r>
    <s v="3160300206856"/>
    <x v="0"/>
    <x v="2"/>
    <n v="15"/>
    <n v="1"/>
    <n v="2561"/>
    <s v="1609"/>
    <s v="0000"/>
    <s v="16090403"/>
    <x v="8"/>
    <x v="11"/>
    <n v="0"/>
    <n v="0"/>
    <n v="2467"/>
    <s v="16090000"/>
    <x v="0"/>
    <s v="16"/>
  </r>
  <r>
    <s v="3160300204713"/>
    <x v="1"/>
    <x v="13"/>
    <n v="19"/>
    <n v="1"/>
    <n v="2561"/>
    <s v="1698"/>
    <s v="0001"/>
    <s v="16090403"/>
    <x v="8"/>
    <x v="31"/>
    <n v="0"/>
    <n v="0"/>
    <n v="2477"/>
    <s v="16980001"/>
    <x v="1"/>
    <s v="16"/>
  </r>
  <r>
    <s v="3160300467129"/>
    <x v="0"/>
    <x v="37"/>
    <n v="22"/>
    <n v="5"/>
    <n v="2561"/>
    <s v="1609"/>
    <s v="0000"/>
    <s v="16090403"/>
    <x v="8"/>
    <x v="11"/>
    <n v="0"/>
    <n v="0"/>
    <n v="2469"/>
    <s v="16090000"/>
    <x v="0"/>
    <s v="16"/>
  </r>
  <r>
    <s v="3160300203245"/>
    <x v="0"/>
    <x v="47"/>
    <n v="16"/>
    <n v="6"/>
    <n v="2561"/>
    <s v="6706"/>
    <s v="0000"/>
    <s v="16090403"/>
    <x v="8"/>
    <x v="11"/>
    <n v="0"/>
    <n v="0"/>
    <n v="2504"/>
    <s v="67060000"/>
    <x v="0"/>
    <s v="67"/>
  </r>
  <r>
    <s v="1160900059751"/>
    <x v="1"/>
    <x v="100"/>
    <n v="15"/>
    <n v="2"/>
    <n v="2561"/>
    <s v="1609"/>
    <s v="0001"/>
    <s v="16090404"/>
    <x v="8"/>
    <x v="346"/>
    <n v="8"/>
    <n v="8"/>
    <n v="2547"/>
    <s v="16090001"/>
    <x v="1"/>
    <s v="16"/>
  </r>
  <r>
    <s v="3160300459444"/>
    <x v="1"/>
    <x v="32"/>
    <n v="29"/>
    <n v="6"/>
    <n v="2561"/>
    <s v="1609"/>
    <s v="0000"/>
    <s v="16090404"/>
    <x v="8"/>
    <x v="56"/>
    <n v="1"/>
    <n v="9"/>
    <n v="2510"/>
    <s v="16090000"/>
    <x v="0"/>
    <s v="16"/>
  </r>
  <r>
    <s v="5160300027915"/>
    <x v="0"/>
    <x v="14"/>
    <n v="19"/>
    <n v="12"/>
    <n v="2561"/>
    <s v="1609"/>
    <s v="0000"/>
    <s v="16090404"/>
    <x v="8"/>
    <x v="11"/>
    <n v="0"/>
    <n v="0"/>
    <n v="2472"/>
    <s v="16090000"/>
    <x v="0"/>
    <s v="16"/>
  </r>
  <r>
    <s v="3160300460019"/>
    <x v="0"/>
    <x v="35"/>
    <n v="11"/>
    <n v="2"/>
    <n v="2561"/>
    <s v="1609"/>
    <s v="0000"/>
    <s v="16090405"/>
    <x v="8"/>
    <x v="86"/>
    <n v="0"/>
    <n v="0"/>
    <n v="2484"/>
    <s v="16090000"/>
    <x v="0"/>
    <s v="16"/>
  </r>
  <r>
    <s v="3160300461635"/>
    <x v="1"/>
    <x v="74"/>
    <n v="14"/>
    <n v="6"/>
    <n v="2561"/>
    <s v="1609"/>
    <s v="0001"/>
    <s v="16090405"/>
    <x v="8"/>
    <x v="7"/>
    <n v="19"/>
    <n v="5"/>
    <n v="2524"/>
    <s v="16090001"/>
    <x v="1"/>
    <s v="16"/>
  </r>
  <r>
    <s v="3160300453616"/>
    <x v="0"/>
    <x v="50"/>
    <n v="17"/>
    <n v="3"/>
    <n v="2561"/>
    <s v="1609"/>
    <s v="0001"/>
    <s v="16090406"/>
    <x v="8"/>
    <x v="3"/>
    <n v="0"/>
    <n v="0"/>
    <n v="2480"/>
    <s v="16090001"/>
    <x v="1"/>
    <s v="16"/>
  </r>
  <r>
    <s v="3100590002175"/>
    <x v="0"/>
    <x v="26"/>
    <n v="1"/>
    <n v="9"/>
    <n v="2561"/>
    <s v="1698"/>
    <s v="0001"/>
    <s v="16090406"/>
    <x v="8"/>
    <x v="40"/>
    <n v="29"/>
    <n v="6"/>
    <n v="2485"/>
    <s v="16980001"/>
    <x v="1"/>
    <s v="16"/>
  </r>
  <r>
    <s v="5160900029757"/>
    <x v="1"/>
    <x v="4"/>
    <n v="8"/>
    <n v="10"/>
    <n v="2561"/>
    <s v="1698"/>
    <s v="0001"/>
    <s v="16090406"/>
    <x v="8"/>
    <x v="11"/>
    <n v="0"/>
    <n v="0"/>
    <n v="2502"/>
    <s v="16980001"/>
    <x v="1"/>
    <s v="16"/>
  </r>
  <r>
    <s v="1340901327811"/>
    <x v="0"/>
    <x v="84"/>
    <n v="20"/>
    <n v="12"/>
    <n v="2561"/>
    <s v="1004"/>
    <s v="0001"/>
    <s v="16090406"/>
    <x v="8"/>
    <x v="156"/>
    <n v="22"/>
    <n v="12"/>
    <n v="2545"/>
    <s v="10040001"/>
    <x v="1"/>
    <s v="10"/>
  </r>
  <r>
    <s v="3160300145822"/>
    <x v="0"/>
    <x v="45"/>
    <n v="1"/>
    <n v="6"/>
    <n v="2561"/>
    <s v="3021"/>
    <s v="0000"/>
    <s v="16090407"/>
    <x v="8"/>
    <x v="35"/>
    <n v="1"/>
    <n v="2"/>
    <n v="2501"/>
    <s v="30210000"/>
    <x v="0"/>
    <s v="30"/>
  </r>
  <r>
    <s v="3670501002927"/>
    <x v="0"/>
    <x v="10"/>
    <n v="24"/>
    <n v="8"/>
    <n v="2561"/>
    <s v="1609"/>
    <s v="0000"/>
    <s v="16090407"/>
    <x v="8"/>
    <x v="302"/>
    <n v="22"/>
    <n v="4"/>
    <n v="2493"/>
    <s v="16090000"/>
    <x v="0"/>
    <s v="16"/>
  </r>
  <r>
    <s v="1199600028530"/>
    <x v="0"/>
    <x v="83"/>
    <n v="8"/>
    <n v="12"/>
    <n v="2561"/>
    <s v="6707"/>
    <s v="0000"/>
    <s v="16090407"/>
    <x v="8"/>
    <x v="392"/>
    <n v="25"/>
    <n v="9"/>
    <n v="2532"/>
    <s v="67070000"/>
    <x v="0"/>
    <s v="67"/>
  </r>
  <r>
    <s v="3601200110586"/>
    <x v="1"/>
    <x v="5"/>
    <n v="5"/>
    <n v="2"/>
    <n v="2561"/>
    <s v="1609"/>
    <s v="0000"/>
    <s v="16090408"/>
    <x v="8"/>
    <x v="11"/>
    <n v="0"/>
    <n v="0"/>
    <n v="2473"/>
    <s v="16090000"/>
    <x v="0"/>
    <s v="16"/>
  </r>
  <r>
    <s v="1160300206876"/>
    <x v="0"/>
    <x v="68"/>
    <n v="13"/>
    <n v="4"/>
    <n v="2561"/>
    <s v="1609"/>
    <s v="0000"/>
    <s v="16090408"/>
    <x v="8"/>
    <x v="11"/>
    <n v="13"/>
    <n v="6"/>
    <n v="2540"/>
    <s v="16090000"/>
    <x v="0"/>
    <s v="16"/>
  </r>
  <r>
    <s v="3160300021813"/>
    <x v="1"/>
    <x v="38"/>
    <n v="8"/>
    <n v="9"/>
    <n v="2561"/>
    <s v="1602"/>
    <s v="0001"/>
    <s v="16090408"/>
    <x v="8"/>
    <x v="35"/>
    <n v="1"/>
    <n v="1"/>
    <n v="2490"/>
    <s v="16020001"/>
    <x v="1"/>
    <s v="16"/>
  </r>
  <r>
    <s v="3160300454523"/>
    <x v="0"/>
    <x v="30"/>
    <n v="13"/>
    <n v="10"/>
    <n v="2561"/>
    <s v="1609"/>
    <s v="0000"/>
    <s v="16090408"/>
    <x v="8"/>
    <x v="48"/>
    <n v="9"/>
    <n v="6"/>
    <n v="2506"/>
    <s v="16090000"/>
    <x v="0"/>
    <s v="16"/>
  </r>
  <r>
    <s v="3411300852624"/>
    <x v="1"/>
    <x v="41"/>
    <n v="7"/>
    <n v="1"/>
    <n v="2561"/>
    <s v="1609"/>
    <s v="0000"/>
    <s v="16090409"/>
    <x v="8"/>
    <x v="40"/>
    <n v="12"/>
    <n v="6"/>
    <n v="2494"/>
    <s v="16090000"/>
    <x v="0"/>
    <s v="16"/>
  </r>
  <r>
    <s v="1160300027815"/>
    <x v="1"/>
    <x v="75"/>
    <n v="16"/>
    <n v="4"/>
    <n v="2561"/>
    <s v="1611"/>
    <s v="0000"/>
    <s v="16090501"/>
    <x v="8"/>
    <x v="153"/>
    <n v="11"/>
    <n v="2"/>
    <n v="2529"/>
    <s v="16110000"/>
    <x v="0"/>
    <s v="16"/>
  </r>
  <r>
    <s v="3160300124272"/>
    <x v="1"/>
    <x v="14"/>
    <n v="23"/>
    <n v="5"/>
    <n v="2561"/>
    <s v="6088"/>
    <s v="0001"/>
    <s v="16090501"/>
    <x v="8"/>
    <x v="25"/>
    <n v="5"/>
    <n v="1"/>
    <n v="2472"/>
    <s v="60880001"/>
    <x v="1"/>
    <s v="60"/>
  </r>
  <r>
    <s v="3160300123926"/>
    <x v="1"/>
    <x v="13"/>
    <n v="27"/>
    <n v="5"/>
    <n v="2561"/>
    <s v="1609"/>
    <s v="0000"/>
    <s v="16090501"/>
    <x v="8"/>
    <x v="11"/>
    <n v="0"/>
    <n v="0"/>
    <n v="2477"/>
    <s v="16090000"/>
    <x v="0"/>
    <s v="16"/>
  </r>
  <r>
    <s v="5140200017713"/>
    <x v="1"/>
    <x v="8"/>
    <n v="2"/>
    <n v="6"/>
    <n v="2561"/>
    <s v="1102"/>
    <s v="0001"/>
    <s v="16090501"/>
    <x v="8"/>
    <x v="31"/>
    <n v="0"/>
    <n v="0"/>
    <n v="2483"/>
    <s v="11020001"/>
    <x v="1"/>
    <s v="11"/>
  </r>
  <r>
    <s v="3160300125180"/>
    <x v="1"/>
    <x v="48"/>
    <n v="7"/>
    <n v="5"/>
    <n v="2561"/>
    <s v="1698"/>
    <s v="0001"/>
    <s v="16090502"/>
    <x v="8"/>
    <x v="32"/>
    <n v="12"/>
    <n v="10"/>
    <n v="2502"/>
    <s v="16980001"/>
    <x v="1"/>
    <s v="16"/>
  </r>
  <r>
    <s v="1110301362944"/>
    <x v="0"/>
    <x v="85"/>
    <n v="30"/>
    <n v="10"/>
    <n v="2561"/>
    <s v="1103"/>
    <s v="0000"/>
    <s v="16090502"/>
    <x v="8"/>
    <x v="84"/>
    <n v="20"/>
    <n v="8"/>
    <n v="2545"/>
    <s v="11030000"/>
    <x v="0"/>
    <s v="11"/>
  </r>
  <r>
    <s v="5160300017642"/>
    <x v="0"/>
    <x v="19"/>
    <n v="18"/>
    <n v="11"/>
    <n v="2561"/>
    <s v="1609"/>
    <s v="0000"/>
    <s v="16090503"/>
    <x v="8"/>
    <x v="117"/>
    <n v="17"/>
    <n v="10"/>
    <n v="2509"/>
    <s v="16090000"/>
    <x v="0"/>
    <s v="16"/>
  </r>
  <r>
    <s v="3160800139481"/>
    <x v="0"/>
    <x v="77"/>
    <n v="9"/>
    <n v="2"/>
    <n v="2561"/>
    <s v="1103"/>
    <s v="0011"/>
    <s v="16090504"/>
    <x v="8"/>
    <x v="222"/>
    <n v="20"/>
    <n v="2"/>
    <n v="2511"/>
    <s v="11030011"/>
    <x v="2"/>
    <s v="11"/>
  </r>
  <r>
    <s v="3160800138680"/>
    <x v="0"/>
    <x v="51"/>
    <n v="15"/>
    <n v="2"/>
    <n v="2561"/>
    <s v="1698"/>
    <s v="0001"/>
    <s v="16090504"/>
    <x v="8"/>
    <x v="25"/>
    <n v="15"/>
    <n v="3"/>
    <n v="2518"/>
    <s v="16980001"/>
    <x v="1"/>
    <s v="16"/>
  </r>
  <r>
    <s v="3160800138671"/>
    <x v="1"/>
    <x v="23"/>
    <n v="26"/>
    <n v="4"/>
    <n v="2561"/>
    <s v="1609"/>
    <s v="0000"/>
    <s v="16090504"/>
    <x v="8"/>
    <x v="11"/>
    <n v="21"/>
    <n v="5"/>
    <n v="2490"/>
    <s v="16090000"/>
    <x v="0"/>
    <s v="16"/>
  </r>
  <r>
    <s v="3160800143926"/>
    <x v="1"/>
    <x v="1"/>
    <n v="5"/>
    <n v="6"/>
    <n v="2561"/>
    <s v="1683"/>
    <s v="0002"/>
    <s v="16090504"/>
    <x v="8"/>
    <x v="11"/>
    <n v="26"/>
    <n v="4"/>
    <n v="2486"/>
    <s v="16830002"/>
    <x v="1"/>
    <s v="16"/>
  </r>
  <r>
    <s v="3160800137578"/>
    <x v="1"/>
    <x v="24"/>
    <n v="15"/>
    <n v="6"/>
    <n v="2561"/>
    <s v="1609"/>
    <s v="0000"/>
    <s v="16090504"/>
    <x v="8"/>
    <x v="11"/>
    <n v="14"/>
    <n v="1"/>
    <n v="2482"/>
    <s v="16090000"/>
    <x v="0"/>
    <s v="16"/>
  </r>
  <r>
    <s v="3160800143438"/>
    <x v="0"/>
    <x v="44"/>
    <n v="4"/>
    <n v="1"/>
    <n v="2561"/>
    <s v="1184"/>
    <s v="0000"/>
    <s v="16090505"/>
    <x v="8"/>
    <x v="84"/>
    <n v="3"/>
    <n v="8"/>
    <n v="2519"/>
    <s v="11840000"/>
    <x v="0"/>
    <s v="11"/>
  </r>
  <r>
    <s v="3160800143772"/>
    <x v="1"/>
    <x v="37"/>
    <n v="11"/>
    <n v="1"/>
    <n v="2561"/>
    <s v="1609"/>
    <s v="0000"/>
    <s v="16090505"/>
    <x v="8"/>
    <x v="11"/>
    <n v="28"/>
    <n v="7"/>
    <n v="2468"/>
    <s v="16090000"/>
    <x v="0"/>
    <s v="16"/>
  </r>
  <r>
    <s v="3600900331576"/>
    <x v="0"/>
    <x v="3"/>
    <n v="17"/>
    <n v="1"/>
    <n v="2561"/>
    <s v="1698"/>
    <s v="0001"/>
    <s v="16090505"/>
    <x v="8"/>
    <x v="11"/>
    <n v="12"/>
    <n v="11"/>
    <n v="2499"/>
    <s v="16980001"/>
    <x v="1"/>
    <s v="16"/>
  </r>
  <r>
    <s v="1160900011634"/>
    <x v="0"/>
    <x v="52"/>
    <n v="18"/>
    <n v="4"/>
    <n v="2561"/>
    <s v="5404"/>
    <s v="0001"/>
    <s v="16090506"/>
    <x v="8"/>
    <x v="162"/>
    <n v="25"/>
    <n v="9"/>
    <n v="2534"/>
    <s v="54040001"/>
    <x v="1"/>
    <s v="54"/>
  </r>
  <r>
    <s v="1160800032222"/>
    <x v="0"/>
    <x v="75"/>
    <n v="2"/>
    <n v="8"/>
    <n v="2561"/>
    <s v="1609"/>
    <s v="0001"/>
    <s v="16090506"/>
    <x v="8"/>
    <x v="2"/>
    <n v="24"/>
    <n v="7"/>
    <n v="2529"/>
    <s v="16090001"/>
    <x v="1"/>
    <s v="16"/>
  </r>
  <r>
    <s v="3120300136947"/>
    <x v="0"/>
    <x v="4"/>
    <n v="19"/>
    <n v="9"/>
    <n v="2561"/>
    <s v="1698"/>
    <s v="0001"/>
    <s v="16090506"/>
    <x v="8"/>
    <x v="2"/>
    <n v="28"/>
    <n v="4"/>
    <n v="2502"/>
    <s v="16980001"/>
    <x v="1"/>
    <s v="16"/>
  </r>
  <r>
    <s v="3160800148308"/>
    <x v="1"/>
    <x v="27"/>
    <n v="27"/>
    <n v="9"/>
    <n v="2561"/>
    <s v="1609"/>
    <s v="0000"/>
    <s v="16090506"/>
    <x v="8"/>
    <x v="41"/>
    <n v="26"/>
    <n v="8"/>
    <n v="2468"/>
    <s v="16090000"/>
    <x v="0"/>
    <s v="16"/>
  </r>
  <r>
    <s v="3411300527171"/>
    <x v="0"/>
    <x v="24"/>
    <n v="9"/>
    <n v="1"/>
    <n v="2561"/>
    <s v="1609"/>
    <s v="0000"/>
    <s v="16090507"/>
    <x v="8"/>
    <x v="6"/>
    <n v="3"/>
    <n v="3"/>
    <n v="2481"/>
    <s v="16090000"/>
    <x v="0"/>
    <s v="16"/>
  </r>
  <r>
    <s v="3411300739658"/>
    <x v="0"/>
    <x v="8"/>
    <n v="4"/>
    <n v="3"/>
    <n v="2561"/>
    <s v="1609"/>
    <s v="0000"/>
    <s v="16090507"/>
    <x v="8"/>
    <x v="59"/>
    <n v="10"/>
    <n v="5"/>
    <n v="2482"/>
    <s v="16090000"/>
    <x v="0"/>
    <s v="16"/>
  </r>
  <r>
    <s v="1160800037101"/>
    <x v="1"/>
    <x v="83"/>
    <n v="22"/>
    <n v="4"/>
    <n v="2561"/>
    <s v="1698"/>
    <s v="0001"/>
    <s v="16090507"/>
    <x v="8"/>
    <x v="300"/>
    <n v="15"/>
    <n v="2"/>
    <n v="2532"/>
    <s v="16980001"/>
    <x v="1"/>
    <s v="16"/>
  </r>
  <r>
    <s v="3160300199949"/>
    <x v="1"/>
    <x v="1"/>
    <n v="2"/>
    <n v="7"/>
    <n v="2561"/>
    <s v="1609"/>
    <s v="0000"/>
    <s v="16090507"/>
    <x v="8"/>
    <x v="11"/>
    <n v="3"/>
    <n v="2"/>
    <n v="2486"/>
    <s v="16090000"/>
    <x v="0"/>
    <s v="16"/>
  </r>
  <r>
    <s v="3160300197954"/>
    <x v="1"/>
    <x v="37"/>
    <n v="29"/>
    <n v="7"/>
    <n v="2561"/>
    <s v="1609"/>
    <s v="0000"/>
    <s v="16090507"/>
    <x v="8"/>
    <x v="11"/>
    <n v="0"/>
    <n v="0"/>
    <n v="2469"/>
    <s v="16090000"/>
    <x v="0"/>
    <s v="16"/>
  </r>
  <r>
    <s v="3160300199655"/>
    <x v="1"/>
    <x v="43"/>
    <n v="5"/>
    <n v="8"/>
    <n v="2561"/>
    <s v="1698"/>
    <s v="0001"/>
    <s v="16090507"/>
    <x v="8"/>
    <x v="32"/>
    <n v="0"/>
    <n v="0"/>
    <n v="2478"/>
    <s v="16980001"/>
    <x v="1"/>
    <s v="16"/>
  </r>
  <r>
    <s v="3160300084424"/>
    <x v="1"/>
    <x v="35"/>
    <n v="6"/>
    <n v="9"/>
    <n v="2561"/>
    <s v="1609"/>
    <s v="0000"/>
    <s v="16090507"/>
    <x v="8"/>
    <x v="11"/>
    <n v="3"/>
    <n v="5"/>
    <n v="2484"/>
    <s v="16090000"/>
    <x v="0"/>
    <s v="16"/>
  </r>
  <r>
    <s v="3160300199345"/>
    <x v="0"/>
    <x v="6"/>
    <n v="29"/>
    <n v="9"/>
    <n v="2561"/>
    <s v="1609"/>
    <s v="0000"/>
    <s v="16090507"/>
    <x v="8"/>
    <x v="41"/>
    <n v="0"/>
    <n v="0"/>
    <n v="2488"/>
    <s v="16090000"/>
    <x v="0"/>
    <s v="16"/>
  </r>
  <r>
    <s v="3401600627791"/>
    <x v="1"/>
    <x v="18"/>
    <n v="26"/>
    <n v="10"/>
    <n v="2561"/>
    <s v="1609"/>
    <s v="0000"/>
    <s v="16090507"/>
    <x v="8"/>
    <x v="11"/>
    <n v="3"/>
    <n v="11"/>
    <n v="2509"/>
    <s v="16090000"/>
    <x v="0"/>
    <s v="16"/>
  </r>
  <r>
    <s v="5160900029234"/>
    <x v="1"/>
    <x v="25"/>
    <n v="21"/>
    <n v="2"/>
    <n v="2561"/>
    <s v="1609"/>
    <s v="0000"/>
    <s v="16090508"/>
    <x v="8"/>
    <x v="2"/>
    <n v="6"/>
    <n v="11"/>
    <n v="2497"/>
    <s v="16090000"/>
    <x v="0"/>
    <s v="16"/>
  </r>
  <r>
    <s v="5160900007486"/>
    <x v="1"/>
    <x v="104"/>
    <n v="9"/>
    <n v="4"/>
    <n v="2561"/>
    <s v="1609"/>
    <s v="0000"/>
    <s v="16090508"/>
    <x v="8"/>
    <x v="11"/>
    <n v="0"/>
    <n v="0"/>
    <n v="2458"/>
    <s v="16090000"/>
    <x v="0"/>
    <s v="16"/>
  </r>
  <r>
    <s v="3160400207501"/>
    <x v="1"/>
    <x v="29"/>
    <n v="29"/>
    <n v="1"/>
    <n v="2561"/>
    <s v="1043"/>
    <s v="0001"/>
    <s v="16100101"/>
    <x v="9"/>
    <x v="9"/>
    <n v="17"/>
    <n v="8"/>
    <n v="2491"/>
    <s v="10430001"/>
    <x v="1"/>
    <s v="10"/>
  </r>
  <r>
    <s v="3160400204367"/>
    <x v="0"/>
    <x v="10"/>
    <n v="18"/>
    <n v="2"/>
    <n v="2561"/>
    <s v="1683"/>
    <s v="0001"/>
    <s v="16100101"/>
    <x v="9"/>
    <x v="96"/>
    <n v="3"/>
    <n v="9"/>
    <n v="2492"/>
    <s v="16830001"/>
    <x v="1"/>
    <s v="16"/>
  </r>
  <r>
    <s v="3160400083586"/>
    <x v="1"/>
    <x v="26"/>
    <n v="16"/>
    <n v="5"/>
    <n v="2561"/>
    <s v="1610"/>
    <s v="0000"/>
    <s v="16100101"/>
    <x v="9"/>
    <x v="11"/>
    <n v="17"/>
    <n v="7"/>
    <n v="2484"/>
    <s v="16100000"/>
    <x v="0"/>
    <s v="16"/>
  </r>
  <r>
    <s v="3160400207897"/>
    <x v="0"/>
    <x v="43"/>
    <n v="13"/>
    <n v="6"/>
    <n v="2561"/>
    <s v="1610"/>
    <s v="0001"/>
    <s v="16100101"/>
    <x v="9"/>
    <x v="112"/>
    <n v="13"/>
    <n v="12"/>
    <n v="2477"/>
    <s v="16100001"/>
    <x v="1"/>
    <s v="16"/>
  </r>
  <r>
    <s v="3160400204219"/>
    <x v="0"/>
    <x v="8"/>
    <n v="31"/>
    <n v="8"/>
    <n v="2561"/>
    <s v="1683"/>
    <s v="0002"/>
    <s v="16100101"/>
    <x v="9"/>
    <x v="1"/>
    <n v="6"/>
    <n v="9"/>
    <n v="2482"/>
    <s v="16830002"/>
    <x v="1"/>
    <s v="16"/>
  </r>
  <r>
    <s v="3300800779527"/>
    <x v="0"/>
    <x v="45"/>
    <n v="23"/>
    <n v="10"/>
    <n v="2561"/>
    <s v="1610"/>
    <s v="0001"/>
    <s v="16100101"/>
    <x v="9"/>
    <x v="22"/>
    <n v="10"/>
    <n v="12"/>
    <n v="2500"/>
    <s v="16100001"/>
    <x v="1"/>
    <s v="16"/>
  </r>
  <r>
    <s v="3160400241483"/>
    <x v="0"/>
    <x v="17"/>
    <n v="17"/>
    <n v="4"/>
    <n v="2561"/>
    <s v="1610"/>
    <s v="0001"/>
    <s v="16100102"/>
    <x v="9"/>
    <x v="52"/>
    <n v="7"/>
    <n v="5"/>
    <n v="2475"/>
    <s v="16100001"/>
    <x v="1"/>
    <s v="16"/>
  </r>
  <r>
    <s v="3160400175758"/>
    <x v="0"/>
    <x v="13"/>
    <n v="13"/>
    <n v="4"/>
    <n v="2561"/>
    <s v="1610"/>
    <s v="0000"/>
    <s v="16100103"/>
    <x v="9"/>
    <x v="41"/>
    <n v="5"/>
    <n v="11"/>
    <n v="2476"/>
    <s v="16100000"/>
    <x v="0"/>
    <s v="16"/>
  </r>
  <r>
    <s v="3160400232905"/>
    <x v="1"/>
    <x v="60"/>
    <n v="8"/>
    <n v="5"/>
    <n v="2561"/>
    <s v="1683"/>
    <s v="0001"/>
    <s v="16100103"/>
    <x v="9"/>
    <x v="174"/>
    <n v="2"/>
    <n v="8"/>
    <n v="2495"/>
    <s v="16830001"/>
    <x v="1"/>
    <s v="16"/>
  </r>
  <r>
    <s v="3180100493649"/>
    <x v="1"/>
    <x v="48"/>
    <n v="20"/>
    <n v="5"/>
    <n v="2561"/>
    <s v="1683"/>
    <s v="0001"/>
    <s v="16100103"/>
    <x v="9"/>
    <x v="219"/>
    <n v="0"/>
    <n v="0"/>
    <n v="2503"/>
    <s v="16830001"/>
    <x v="1"/>
    <s v="16"/>
  </r>
  <r>
    <s v="3160400232948"/>
    <x v="0"/>
    <x v="8"/>
    <n v="1"/>
    <n v="6"/>
    <n v="2561"/>
    <s v="1683"/>
    <s v="0001"/>
    <s v="16100103"/>
    <x v="9"/>
    <x v="25"/>
    <n v="10"/>
    <n v="7"/>
    <n v="2482"/>
    <s v="16830001"/>
    <x v="1"/>
    <s v="16"/>
  </r>
  <r>
    <s v="3360700195426"/>
    <x v="0"/>
    <x v="25"/>
    <n v="8"/>
    <n v="6"/>
    <n v="2561"/>
    <s v="1683"/>
    <s v="0001"/>
    <s v="16100103"/>
    <x v="9"/>
    <x v="32"/>
    <n v="0"/>
    <n v="0"/>
    <n v="2498"/>
    <s v="16830001"/>
    <x v="1"/>
    <s v="16"/>
  </r>
  <r>
    <s v="3160400231470"/>
    <x v="0"/>
    <x v="71"/>
    <n v="15"/>
    <n v="6"/>
    <n v="2561"/>
    <s v="1610"/>
    <s v="0001"/>
    <s v="16100103"/>
    <x v="9"/>
    <x v="344"/>
    <n v="7"/>
    <n v="6"/>
    <n v="2515"/>
    <s v="16100001"/>
    <x v="1"/>
    <s v="16"/>
  </r>
  <r>
    <s v="3160400228444"/>
    <x v="0"/>
    <x v="25"/>
    <n v="23"/>
    <n v="7"/>
    <n v="2561"/>
    <s v="6706"/>
    <s v="0000"/>
    <s v="16100103"/>
    <x v="9"/>
    <x v="11"/>
    <n v="10"/>
    <n v="5"/>
    <n v="2498"/>
    <s v="67060000"/>
    <x v="0"/>
    <s v="67"/>
  </r>
  <r>
    <s v="3471200104715"/>
    <x v="0"/>
    <x v="54"/>
    <n v="22"/>
    <n v="11"/>
    <n v="2561"/>
    <s v="1692"/>
    <s v="0001"/>
    <s v="16100103"/>
    <x v="9"/>
    <x v="24"/>
    <n v="18"/>
    <n v="12"/>
    <n v="2504"/>
    <s v="16920001"/>
    <x v="1"/>
    <s v="16"/>
  </r>
  <r>
    <s v="1161000063019"/>
    <x v="0"/>
    <x v="97"/>
    <n v="23"/>
    <n v="12"/>
    <n v="2561"/>
    <s v="1037"/>
    <s v="0005"/>
    <s v="16100103"/>
    <x v="9"/>
    <x v="393"/>
    <n v="25"/>
    <n v="11"/>
    <n v="2552"/>
    <s v="10370005"/>
    <x v="1"/>
    <s v="10"/>
  </r>
  <r>
    <s v="3160400206289"/>
    <x v="1"/>
    <x v="35"/>
    <n v="26"/>
    <n v="3"/>
    <n v="2561"/>
    <s v="1610"/>
    <s v="0000"/>
    <s v="16100104"/>
    <x v="9"/>
    <x v="31"/>
    <n v="0"/>
    <n v="0"/>
    <n v="2484"/>
    <s v="16100000"/>
    <x v="0"/>
    <s v="16"/>
  </r>
  <r>
    <s v="3160400205606"/>
    <x v="1"/>
    <x v="31"/>
    <n v="22"/>
    <n v="5"/>
    <n v="2561"/>
    <s v="1610"/>
    <s v="0000"/>
    <s v="16100104"/>
    <x v="9"/>
    <x v="93"/>
    <n v="12"/>
    <n v="2"/>
    <n v="2474"/>
    <s v="16100000"/>
    <x v="0"/>
    <s v="16"/>
  </r>
  <r>
    <s v="3160400209261"/>
    <x v="1"/>
    <x v="26"/>
    <n v="21"/>
    <n v="10"/>
    <n v="2561"/>
    <s v="1610"/>
    <s v="0000"/>
    <s v="16100104"/>
    <x v="9"/>
    <x v="57"/>
    <n v="27"/>
    <n v="4"/>
    <n v="2485"/>
    <s v="16100000"/>
    <x v="0"/>
    <s v="16"/>
  </r>
  <r>
    <s v="3160400116182"/>
    <x v="0"/>
    <x v="23"/>
    <n v="2"/>
    <n v="3"/>
    <n v="2561"/>
    <s v="1610"/>
    <s v="0001"/>
    <s v="16100105"/>
    <x v="9"/>
    <x v="11"/>
    <n v="17"/>
    <n v="10"/>
    <n v="2490"/>
    <s v="16100001"/>
    <x v="1"/>
    <s v="16"/>
  </r>
  <r>
    <s v="4160400001138"/>
    <x v="0"/>
    <x v="23"/>
    <n v="21"/>
    <n v="6"/>
    <n v="2561"/>
    <s v="1683"/>
    <s v="0001"/>
    <s v="16100105"/>
    <x v="9"/>
    <x v="44"/>
    <n v="27"/>
    <n v="9"/>
    <n v="2490"/>
    <s v="16830001"/>
    <x v="1"/>
    <s v="16"/>
  </r>
  <r>
    <s v="3160400225445"/>
    <x v="1"/>
    <x v="41"/>
    <n v="4"/>
    <n v="7"/>
    <n v="2561"/>
    <s v="1683"/>
    <s v="0001"/>
    <s v="16100105"/>
    <x v="9"/>
    <x v="11"/>
    <n v="1"/>
    <n v="5"/>
    <n v="2495"/>
    <s v="16830001"/>
    <x v="1"/>
    <s v="16"/>
  </r>
  <r>
    <s v="3160400224945"/>
    <x v="1"/>
    <x v="38"/>
    <n v="15"/>
    <n v="7"/>
    <n v="2561"/>
    <s v="1683"/>
    <s v="0001"/>
    <s v="16100105"/>
    <x v="9"/>
    <x v="58"/>
    <n v="5"/>
    <n v="6"/>
    <n v="2490"/>
    <s v="16830001"/>
    <x v="1"/>
    <s v="16"/>
  </r>
  <r>
    <s v="3160400912809"/>
    <x v="1"/>
    <x v="57"/>
    <n v="15"/>
    <n v="11"/>
    <n v="2561"/>
    <s v="1610"/>
    <s v="0000"/>
    <s v="16100105"/>
    <x v="9"/>
    <x v="95"/>
    <n v="28"/>
    <n v="2"/>
    <n v="2471"/>
    <s v="16100000"/>
    <x v="0"/>
    <s v="16"/>
  </r>
  <r>
    <s v="5160400024799"/>
    <x v="1"/>
    <x v="5"/>
    <n v="13"/>
    <n v="3"/>
    <n v="2561"/>
    <s v="1610"/>
    <s v="0000"/>
    <s v="16100106"/>
    <x v="9"/>
    <x v="119"/>
    <n v="0"/>
    <n v="0"/>
    <n v="2473"/>
    <s v="16100000"/>
    <x v="0"/>
    <s v="16"/>
  </r>
  <r>
    <s v="5161000004040"/>
    <x v="0"/>
    <x v="63"/>
    <n v="5"/>
    <n v="8"/>
    <n v="2561"/>
    <s v="1610"/>
    <s v="0001"/>
    <s v="16100106"/>
    <x v="9"/>
    <x v="103"/>
    <n v="4"/>
    <n v="11"/>
    <n v="2530"/>
    <s v="16100001"/>
    <x v="1"/>
    <s v="16"/>
  </r>
  <r>
    <s v="3160400504751"/>
    <x v="1"/>
    <x v="41"/>
    <n v="7"/>
    <n v="3"/>
    <n v="2561"/>
    <s v="1683"/>
    <s v="0001"/>
    <s v="16100201"/>
    <x v="9"/>
    <x v="249"/>
    <n v="1"/>
    <n v="1"/>
    <n v="2495"/>
    <s v="16830001"/>
    <x v="1"/>
    <s v="16"/>
  </r>
  <r>
    <s v="3160400504522"/>
    <x v="1"/>
    <x v="16"/>
    <n v="27"/>
    <n v="5"/>
    <n v="2561"/>
    <s v="1683"/>
    <s v="0001"/>
    <s v="16100201"/>
    <x v="9"/>
    <x v="32"/>
    <n v="11"/>
    <n v="12"/>
    <n v="2478"/>
    <s v="16830001"/>
    <x v="1"/>
    <s v="16"/>
  </r>
  <r>
    <s v="3160100064390"/>
    <x v="1"/>
    <x v="34"/>
    <n v="6"/>
    <n v="6"/>
    <n v="2561"/>
    <s v="1683"/>
    <s v="0001"/>
    <s v="16100201"/>
    <x v="9"/>
    <x v="24"/>
    <n v="20"/>
    <n v="5"/>
    <n v="2499"/>
    <s v="16830001"/>
    <x v="1"/>
    <s v="16"/>
  </r>
  <r>
    <s v="3160400764109"/>
    <x v="0"/>
    <x v="31"/>
    <n v="17"/>
    <n v="7"/>
    <n v="2561"/>
    <s v="1610"/>
    <s v="0001"/>
    <s v="16100202"/>
    <x v="9"/>
    <x v="2"/>
    <n v="0"/>
    <n v="0"/>
    <n v="2474"/>
    <s v="16100001"/>
    <x v="1"/>
    <s v="16"/>
  </r>
  <r>
    <s v="3160400766179"/>
    <x v="1"/>
    <x v="50"/>
    <n v="22"/>
    <n v="7"/>
    <n v="2561"/>
    <s v="1610"/>
    <s v="0000"/>
    <s v="16100202"/>
    <x v="9"/>
    <x v="40"/>
    <n v="15"/>
    <n v="11"/>
    <n v="2479"/>
    <s v="16100000"/>
    <x v="0"/>
    <s v="16"/>
  </r>
  <r>
    <s v="3160400764745"/>
    <x v="1"/>
    <x v="17"/>
    <n v="19"/>
    <n v="8"/>
    <n v="2561"/>
    <s v="1610"/>
    <s v="0000"/>
    <s v="16100202"/>
    <x v="9"/>
    <x v="394"/>
    <n v="25"/>
    <n v="6"/>
    <n v="2476"/>
    <s v="16100000"/>
    <x v="0"/>
    <s v="16"/>
  </r>
  <r>
    <s v="3160400874451"/>
    <x v="0"/>
    <x v="47"/>
    <n v="3"/>
    <n v="1"/>
    <n v="2561"/>
    <s v="1610"/>
    <s v="0000"/>
    <s v="16100203"/>
    <x v="9"/>
    <x v="11"/>
    <n v="19"/>
    <n v="6"/>
    <n v="2503"/>
    <s v="16100000"/>
    <x v="0"/>
    <s v="16"/>
  </r>
  <r>
    <s v="3160400873200"/>
    <x v="1"/>
    <x v="8"/>
    <n v="24"/>
    <n v="4"/>
    <n v="2561"/>
    <s v="1610"/>
    <s v="0001"/>
    <s v="16100203"/>
    <x v="9"/>
    <x v="119"/>
    <n v="22"/>
    <n v="12"/>
    <n v="2482"/>
    <s v="16100001"/>
    <x v="1"/>
    <s v="16"/>
  </r>
  <r>
    <s v="3160400196828"/>
    <x v="0"/>
    <x v="48"/>
    <n v="12"/>
    <n v="7"/>
    <n v="2561"/>
    <s v="1610"/>
    <s v="0001"/>
    <s v="16100203"/>
    <x v="9"/>
    <x v="375"/>
    <n v="0"/>
    <n v="0"/>
    <n v="2503"/>
    <s v="16100001"/>
    <x v="1"/>
    <s v="16"/>
  </r>
  <r>
    <s v="3160200435063"/>
    <x v="1"/>
    <x v="6"/>
    <n v="26"/>
    <n v="11"/>
    <n v="2561"/>
    <s v="1610"/>
    <s v="0000"/>
    <s v="16100203"/>
    <x v="9"/>
    <x v="10"/>
    <n v="28"/>
    <n v="5"/>
    <n v="2488"/>
    <s v="16100000"/>
    <x v="0"/>
    <s v="16"/>
  </r>
  <r>
    <s v="3160400780899"/>
    <x v="1"/>
    <x v="36"/>
    <n v="4"/>
    <n v="12"/>
    <n v="2561"/>
    <s v="1610"/>
    <s v="0001"/>
    <s v="16100203"/>
    <x v="9"/>
    <x v="98"/>
    <n v="8"/>
    <n v="7"/>
    <n v="2522"/>
    <s v="16100001"/>
    <x v="1"/>
    <s v="16"/>
  </r>
  <r>
    <s v="3160400780538"/>
    <x v="0"/>
    <x v="4"/>
    <n v="19"/>
    <n v="12"/>
    <n v="2561"/>
    <s v="5780"/>
    <s v="0001"/>
    <s v="16100203"/>
    <x v="9"/>
    <x v="22"/>
    <n v="13"/>
    <n v="5"/>
    <n v="2502"/>
    <s v="57800001"/>
    <x v="1"/>
    <s v="57"/>
  </r>
  <r>
    <s v="3160400776387"/>
    <x v="1"/>
    <x v="6"/>
    <n v="5"/>
    <n v="1"/>
    <n v="2561"/>
    <s v="1610"/>
    <s v="0001"/>
    <s v="16100204"/>
    <x v="9"/>
    <x v="22"/>
    <n v="0"/>
    <n v="0"/>
    <n v="2488"/>
    <s v="16100001"/>
    <x v="1"/>
    <s v="16"/>
  </r>
  <r>
    <s v="3160400780040"/>
    <x v="0"/>
    <x v="24"/>
    <n v="19"/>
    <n v="2"/>
    <n v="2561"/>
    <s v="1610"/>
    <s v="0000"/>
    <s v="16100204"/>
    <x v="9"/>
    <x v="11"/>
    <n v="1"/>
    <n v="1"/>
    <n v="2482"/>
    <s v="16100000"/>
    <x v="0"/>
    <s v="16"/>
  </r>
  <r>
    <s v="3160400240754"/>
    <x v="1"/>
    <x v="48"/>
    <n v="13"/>
    <n v="6"/>
    <n v="2561"/>
    <s v="1692"/>
    <s v="0001"/>
    <s v="16100204"/>
    <x v="9"/>
    <x v="58"/>
    <n v="2"/>
    <n v="4"/>
    <n v="2503"/>
    <s v="16920001"/>
    <x v="1"/>
    <s v="16"/>
  </r>
  <r>
    <s v="3160400779611"/>
    <x v="0"/>
    <x v="1"/>
    <n v="25"/>
    <n v="10"/>
    <n v="2561"/>
    <s v="1610"/>
    <s v="0000"/>
    <s v="16100204"/>
    <x v="9"/>
    <x v="272"/>
    <n v="0"/>
    <n v="0"/>
    <n v="2486"/>
    <s v="16100000"/>
    <x v="0"/>
    <s v="16"/>
  </r>
  <r>
    <s v="3160400780121"/>
    <x v="1"/>
    <x v="24"/>
    <n v="11"/>
    <n v="11"/>
    <n v="2561"/>
    <s v="1683"/>
    <s v="0001"/>
    <s v="16100204"/>
    <x v="9"/>
    <x v="50"/>
    <n v="20"/>
    <n v="12"/>
    <n v="2481"/>
    <s v="16830001"/>
    <x v="1"/>
    <s v="16"/>
  </r>
  <r>
    <s v="3160400866807"/>
    <x v="1"/>
    <x v="60"/>
    <n v="9"/>
    <n v="12"/>
    <n v="2561"/>
    <s v="1683"/>
    <s v="0001"/>
    <s v="16100204"/>
    <x v="9"/>
    <x v="71"/>
    <n v="14"/>
    <n v="10"/>
    <n v="2496"/>
    <s v="16830001"/>
    <x v="1"/>
    <s v="16"/>
  </r>
  <r>
    <s v="3160600070453"/>
    <x v="1"/>
    <x v="35"/>
    <n v="22"/>
    <n v="3"/>
    <n v="2561"/>
    <s v="1033"/>
    <s v="0006"/>
    <s v="16100205"/>
    <x v="9"/>
    <x v="21"/>
    <n v="0"/>
    <n v="0"/>
    <n v="2484"/>
    <s v="10330006"/>
    <x v="2"/>
    <s v="10"/>
  </r>
  <r>
    <s v="2610700026968"/>
    <x v="0"/>
    <x v="86"/>
    <n v="8"/>
    <n v="6"/>
    <n v="2561"/>
    <s v="1689"/>
    <s v="0001"/>
    <s v="16100205"/>
    <x v="9"/>
    <x v="84"/>
    <n v="5"/>
    <n v="5"/>
    <n v="2542"/>
    <s v="16890001"/>
    <x v="1"/>
    <s v="16"/>
  </r>
  <r>
    <s v="3160400769216"/>
    <x v="1"/>
    <x v="32"/>
    <n v="22"/>
    <n v="7"/>
    <n v="2561"/>
    <s v="1683"/>
    <s v="0001"/>
    <s v="16100205"/>
    <x v="9"/>
    <x v="11"/>
    <n v="25"/>
    <n v="5"/>
    <n v="2511"/>
    <s v="16830001"/>
    <x v="1"/>
    <s v="16"/>
  </r>
  <r>
    <s v="3601200021842"/>
    <x v="0"/>
    <x v="11"/>
    <n v="10"/>
    <n v="9"/>
    <n v="2561"/>
    <s v="1610"/>
    <s v="0000"/>
    <s v="16100205"/>
    <x v="9"/>
    <x v="40"/>
    <n v="0"/>
    <n v="0"/>
    <n v="2475"/>
    <s v="16100000"/>
    <x v="0"/>
    <s v="16"/>
  </r>
  <r>
    <s v="3160400505189"/>
    <x v="0"/>
    <x v="57"/>
    <n v="24"/>
    <n v="3"/>
    <n v="2561"/>
    <s v="1610"/>
    <s v="0000"/>
    <s v="16100206"/>
    <x v="9"/>
    <x v="7"/>
    <n v="1"/>
    <n v="11"/>
    <n v="2470"/>
    <s v="16100000"/>
    <x v="0"/>
    <s v="16"/>
  </r>
  <r>
    <s v="3160400761835"/>
    <x v="0"/>
    <x v="43"/>
    <n v="5"/>
    <n v="5"/>
    <n v="2561"/>
    <s v="1610"/>
    <s v="0001"/>
    <s v="16100206"/>
    <x v="9"/>
    <x v="91"/>
    <n v="1"/>
    <n v="1"/>
    <n v="2478"/>
    <s v="16100001"/>
    <x v="1"/>
    <s v="16"/>
  </r>
  <r>
    <s v="3160400504425"/>
    <x v="1"/>
    <x v="13"/>
    <n v="15"/>
    <n v="10"/>
    <n v="2561"/>
    <s v="1683"/>
    <s v="0001"/>
    <s v="16100206"/>
    <x v="9"/>
    <x v="22"/>
    <n v="1"/>
    <n v="1"/>
    <n v="2477"/>
    <s v="16830001"/>
    <x v="1"/>
    <s v="16"/>
  </r>
  <r>
    <s v="3160400504069"/>
    <x v="1"/>
    <x v="3"/>
    <n v="27"/>
    <n v="10"/>
    <n v="2561"/>
    <s v="1610"/>
    <s v="0000"/>
    <s v="16100206"/>
    <x v="9"/>
    <x v="40"/>
    <n v="21"/>
    <n v="7"/>
    <n v="2500"/>
    <s v="16100000"/>
    <x v="0"/>
    <s v="16"/>
  </r>
  <r>
    <s v="3160400766497"/>
    <x v="1"/>
    <x v="41"/>
    <n v="3"/>
    <n v="7"/>
    <n v="2561"/>
    <s v="1683"/>
    <s v="0001"/>
    <s v="16100207"/>
    <x v="9"/>
    <x v="1"/>
    <n v="10"/>
    <n v="2"/>
    <n v="2495"/>
    <s v="16830001"/>
    <x v="1"/>
    <s v="16"/>
  </r>
  <r>
    <s v="3160400086062"/>
    <x v="0"/>
    <x v="29"/>
    <n v="31"/>
    <n v="1"/>
    <n v="2561"/>
    <s v="1021"/>
    <s v="0004"/>
    <s v="16100301"/>
    <x v="9"/>
    <x v="11"/>
    <n v="30"/>
    <n v="10"/>
    <n v="2491"/>
    <s v="10210004"/>
    <x v="2"/>
    <s v="10"/>
  </r>
  <r>
    <s v="3160400135691"/>
    <x v="1"/>
    <x v="12"/>
    <n v="5"/>
    <n v="5"/>
    <n v="2561"/>
    <s v="7798"/>
    <s v="0001"/>
    <s v="16100301"/>
    <x v="9"/>
    <x v="116"/>
    <n v="25"/>
    <n v="2"/>
    <n v="2514"/>
    <s v="77980001"/>
    <x v="1"/>
    <s v="77"/>
  </r>
  <r>
    <s v="3160400136078"/>
    <x v="1"/>
    <x v="26"/>
    <n v="12"/>
    <n v="8"/>
    <n v="2561"/>
    <s v="1683"/>
    <s v="0001"/>
    <s v="16100301"/>
    <x v="9"/>
    <x v="86"/>
    <n v="3"/>
    <n v="10"/>
    <n v="2484"/>
    <s v="16830001"/>
    <x v="1"/>
    <s v="16"/>
  </r>
  <r>
    <s v="3320101984903"/>
    <x v="0"/>
    <x v="47"/>
    <n v="31"/>
    <n v="8"/>
    <n v="2561"/>
    <s v="1007"/>
    <s v="0001"/>
    <s v="16100301"/>
    <x v="9"/>
    <x v="11"/>
    <n v="3"/>
    <n v="2"/>
    <n v="2504"/>
    <s v="10070001"/>
    <x v="1"/>
    <s v="10"/>
  </r>
  <r>
    <s v="3160400149374"/>
    <x v="0"/>
    <x v="44"/>
    <n v="27"/>
    <n v="12"/>
    <n v="2561"/>
    <s v="1683"/>
    <s v="0001"/>
    <s v="16100301"/>
    <x v="9"/>
    <x v="2"/>
    <n v="2"/>
    <n v="6"/>
    <n v="2520"/>
    <s v="16830001"/>
    <x v="1"/>
    <s v="16"/>
  </r>
  <r>
    <s v="4160400003033"/>
    <x v="0"/>
    <x v="66"/>
    <n v="14"/>
    <n v="2"/>
    <n v="2561"/>
    <s v="1610"/>
    <s v="0000"/>
    <s v="16100302"/>
    <x v="9"/>
    <x v="11"/>
    <n v="3"/>
    <n v="5"/>
    <n v="2486"/>
    <s v="16100000"/>
    <x v="0"/>
    <s v="16"/>
  </r>
  <r>
    <s v="3160400158365"/>
    <x v="0"/>
    <x v="57"/>
    <n v="20"/>
    <n v="4"/>
    <n v="2561"/>
    <s v="1610"/>
    <s v="0000"/>
    <s v="16100302"/>
    <x v="9"/>
    <x v="31"/>
    <n v="7"/>
    <n v="1"/>
    <n v="2471"/>
    <s v="16100000"/>
    <x v="0"/>
    <s v="16"/>
  </r>
  <r>
    <s v="3160400195121"/>
    <x v="1"/>
    <x v="29"/>
    <n v="6"/>
    <n v="6"/>
    <n v="2561"/>
    <s v="1692"/>
    <s v="0001"/>
    <s v="16100302"/>
    <x v="9"/>
    <x v="44"/>
    <n v="15"/>
    <n v="4"/>
    <n v="2492"/>
    <s v="16920001"/>
    <x v="1"/>
    <s v="16"/>
  </r>
  <r>
    <s v="3360600002561"/>
    <x v="1"/>
    <x v="46"/>
    <n v="18"/>
    <n v="7"/>
    <n v="2561"/>
    <s v="1610"/>
    <s v="0000"/>
    <s v="16100302"/>
    <x v="9"/>
    <x v="120"/>
    <n v="27"/>
    <n v="1"/>
    <n v="2489"/>
    <s v="16100000"/>
    <x v="0"/>
    <s v="16"/>
  </r>
  <r>
    <s v="3360300466945"/>
    <x v="1"/>
    <x v="23"/>
    <n v="3"/>
    <n v="8"/>
    <n v="2561"/>
    <s v="1610"/>
    <s v="0000"/>
    <s v="16100302"/>
    <x v="9"/>
    <x v="32"/>
    <n v="12"/>
    <n v="9"/>
    <n v="2490"/>
    <s v="16100000"/>
    <x v="0"/>
    <s v="16"/>
  </r>
  <r>
    <s v="3360100312995"/>
    <x v="0"/>
    <x v="54"/>
    <n v="20"/>
    <n v="10"/>
    <n v="2561"/>
    <s v="1610"/>
    <s v="0001"/>
    <s v="16100302"/>
    <x v="9"/>
    <x v="22"/>
    <n v="30"/>
    <n v="10"/>
    <n v="2504"/>
    <s v="16100001"/>
    <x v="1"/>
    <s v="16"/>
  </r>
  <r>
    <s v="3160400166198"/>
    <x v="1"/>
    <x v="21"/>
    <n v="6"/>
    <n v="12"/>
    <n v="2561"/>
    <s v="1610"/>
    <s v="0000"/>
    <s v="16100302"/>
    <x v="9"/>
    <x v="78"/>
    <n v="22"/>
    <n v="8"/>
    <n v="2497"/>
    <s v="16100000"/>
    <x v="0"/>
    <s v="16"/>
  </r>
  <r>
    <s v="3160400198189"/>
    <x v="1"/>
    <x v="30"/>
    <n v="2"/>
    <n v="1"/>
    <n v="2561"/>
    <s v="1683"/>
    <s v="0001"/>
    <s v="16100303"/>
    <x v="9"/>
    <x v="175"/>
    <n v="29"/>
    <n v="4"/>
    <n v="2505"/>
    <s v="16830001"/>
    <x v="1"/>
    <s v="16"/>
  </r>
  <r>
    <s v="3160400142621"/>
    <x v="0"/>
    <x v="44"/>
    <n v="4"/>
    <n v="1"/>
    <n v="2561"/>
    <s v="1683"/>
    <s v="0001"/>
    <s v="16100303"/>
    <x v="9"/>
    <x v="32"/>
    <n v="29"/>
    <n v="8"/>
    <n v="2519"/>
    <s v="16830001"/>
    <x v="1"/>
    <s v="16"/>
  </r>
  <r>
    <s v="3160400144364"/>
    <x v="1"/>
    <x v="11"/>
    <n v="26"/>
    <n v="1"/>
    <n v="2561"/>
    <s v="1014"/>
    <s v="0000"/>
    <s v="16100303"/>
    <x v="9"/>
    <x v="11"/>
    <n v="2"/>
    <n v="1"/>
    <n v="2475"/>
    <s v="10140000"/>
    <x v="0"/>
    <s v="10"/>
  </r>
  <r>
    <s v="3310100478656"/>
    <x v="1"/>
    <x v="31"/>
    <n v="17"/>
    <n v="2"/>
    <n v="2561"/>
    <s v="3101"/>
    <s v="0000"/>
    <s v="16100303"/>
    <x v="9"/>
    <x v="37"/>
    <n v="0"/>
    <n v="0"/>
    <n v="2474"/>
    <s v="31010000"/>
    <x v="0"/>
    <s v="31"/>
  </r>
  <r>
    <s v="5161000004619"/>
    <x v="0"/>
    <x v="44"/>
    <n v="27"/>
    <n v="8"/>
    <n v="2561"/>
    <s v="1683"/>
    <s v="0001"/>
    <s v="16100303"/>
    <x v="9"/>
    <x v="148"/>
    <n v="22"/>
    <n v="5"/>
    <n v="2520"/>
    <s v="16830001"/>
    <x v="1"/>
    <s v="16"/>
  </r>
  <r>
    <s v="3160400223523"/>
    <x v="0"/>
    <x v="8"/>
    <n v="12"/>
    <n v="1"/>
    <n v="2561"/>
    <s v="1683"/>
    <s v="0001"/>
    <s v="16100304"/>
    <x v="9"/>
    <x v="25"/>
    <n v="1"/>
    <n v="1"/>
    <n v="2483"/>
    <s v="16830001"/>
    <x v="1"/>
    <s v="16"/>
  </r>
  <r>
    <s v="3160400218180"/>
    <x v="1"/>
    <x v="31"/>
    <n v="3"/>
    <n v="3"/>
    <n v="2561"/>
    <s v="1610"/>
    <s v="0000"/>
    <s v="16100305"/>
    <x v="9"/>
    <x v="32"/>
    <n v="0"/>
    <n v="0"/>
    <n v="2474"/>
    <s v="16100000"/>
    <x v="0"/>
    <s v="16"/>
  </r>
  <r>
    <s v="3160500013466"/>
    <x v="0"/>
    <x v="45"/>
    <n v="16"/>
    <n v="9"/>
    <n v="2561"/>
    <s v="1683"/>
    <s v="0002"/>
    <s v="16100305"/>
    <x v="9"/>
    <x v="71"/>
    <n v="22"/>
    <n v="3"/>
    <n v="2501"/>
    <s v="16830002"/>
    <x v="1"/>
    <s v="16"/>
  </r>
  <r>
    <s v="3199900315492"/>
    <x v="0"/>
    <x v="41"/>
    <n v="9"/>
    <n v="10"/>
    <n v="2561"/>
    <s v="1610"/>
    <s v="0000"/>
    <s v="16100305"/>
    <x v="9"/>
    <x v="395"/>
    <n v="7"/>
    <n v="12"/>
    <n v="2494"/>
    <s v="16100000"/>
    <x v="0"/>
    <s v="16"/>
  </r>
  <r>
    <s v="3160400146928"/>
    <x v="1"/>
    <x v="5"/>
    <n v="10"/>
    <n v="11"/>
    <n v="2561"/>
    <s v="1610"/>
    <s v="0001"/>
    <s v="16100305"/>
    <x v="9"/>
    <x v="2"/>
    <n v="0"/>
    <n v="0"/>
    <n v="2473"/>
    <s v="16100001"/>
    <x v="1"/>
    <s v="16"/>
  </r>
  <r>
    <s v="5160400008335"/>
    <x v="1"/>
    <x v="50"/>
    <n v="3"/>
    <n v="1"/>
    <n v="2561"/>
    <s v="1610"/>
    <s v="0000"/>
    <s v="16100306"/>
    <x v="9"/>
    <x v="11"/>
    <n v="7"/>
    <n v="12"/>
    <n v="2479"/>
    <s v="16100000"/>
    <x v="0"/>
    <s v="16"/>
  </r>
  <r>
    <s v="3160400188256"/>
    <x v="0"/>
    <x v="61"/>
    <n v="14"/>
    <n v="3"/>
    <n v="2561"/>
    <s v="1499"/>
    <s v="0001"/>
    <s v="16100306"/>
    <x v="9"/>
    <x v="2"/>
    <n v="16"/>
    <n v="8"/>
    <n v="2480"/>
    <s v="14990001"/>
    <x v="1"/>
    <s v="14"/>
  </r>
  <r>
    <s v="1161000013674"/>
    <x v="0"/>
    <x v="28"/>
    <n v="20"/>
    <n v="3"/>
    <n v="2561"/>
    <s v="1610"/>
    <s v="0000"/>
    <s v="16100306"/>
    <x v="9"/>
    <x v="11"/>
    <n v="4"/>
    <n v="9"/>
    <n v="2537"/>
    <s v="16100000"/>
    <x v="0"/>
    <s v="16"/>
  </r>
  <r>
    <s v="3160400158942"/>
    <x v="1"/>
    <x v="19"/>
    <n v="5"/>
    <n v="5"/>
    <n v="2561"/>
    <s v="1699"/>
    <s v="0000"/>
    <s v="16100306"/>
    <x v="9"/>
    <x v="5"/>
    <n v="23"/>
    <n v="1"/>
    <n v="2509"/>
    <s v="16990000"/>
    <x v="0"/>
    <s v="16"/>
  </r>
  <r>
    <s v="3601200297317"/>
    <x v="0"/>
    <x v="10"/>
    <n v="22"/>
    <n v="5"/>
    <n v="2561"/>
    <s v="1683"/>
    <s v="0001"/>
    <s v="16100306"/>
    <x v="9"/>
    <x v="2"/>
    <n v="0"/>
    <n v="0"/>
    <n v="2493"/>
    <s v="16830001"/>
    <x v="1"/>
    <s v="16"/>
  </r>
  <r>
    <s v="3660600105112"/>
    <x v="0"/>
    <x v="77"/>
    <n v="30"/>
    <n v="5"/>
    <n v="2561"/>
    <s v="1692"/>
    <s v="0001"/>
    <s v="16100306"/>
    <x v="9"/>
    <x v="11"/>
    <n v="22"/>
    <n v="6"/>
    <n v="2511"/>
    <s v="16920001"/>
    <x v="1"/>
    <s v="16"/>
  </r>
  <r>
    <s v="3360100308777"/>
    <x v="1"/>
    <x v="23"/>
    <n v="22"/>
    <n v="12"/>
    <n v="2561"/>
    <s v="1683"/>
    <s v="0001"/>
    <s v="16100306"/>
    <x v="9"/>
    <x v="32"/>
    <n v="19"/>
    <n v="5"/>
    <n v="2491"/>
    <s v="16830001"/>
    <x v="1"/>
    <s v="16"/>
  </r>
  <r>
    <s v="3160400164225"/>
    <x v="1"/>
    <x v="7"/>
    <n v="13"/>
    <n v="6"/>
    <n v="2561"/>
    <s v="1040"/>
    <s v="0000"/>
    <s v="16100308"/>
    <x v="9"/>
    <x v="218"/>
    <n v="15"/>
    <n v="5"/>
    <n v="2507"/>
    <s v="10400000"/>
    <x v="0"/>
    <s v="10"/>
  </r>
  <r>
    <s v="3160400211185"/>
    <x v="0"/>
    <x v="17"/>
    <n v="17"/>
    <n v="8"/>
    <n v="2561"/>
    <s v="1610"/>
    <s v="0000"/>
    <s v="16100308"/>
    <x v="9"/>
    <x v="38"/>
    <n v="4"/>
    <n v="10"/>
    <n v="2475"/>
    <s v="16100000"/>
    <x v="0"/>
    <s v="16"/>
  </r>
  <r>
    <s v="3160400090981"/>
    <x v="1"/>
    <x v="48"/>
    <n v="28"/>
    <n v="8"/>
    <n v="2561"/>
    <s v="1692"/>
    <s v="0001"/>
    <s v="16100308"/>
    <x v="9"/>
    <x v="17"/>
    <n v="8"/>
    <n v="12"/>
    <n v="2502"/>
    <s v="16920001"/>
    <x v="1"/>
    <s v="16"/>
  </r>
  <r>
    <s v="3160400215024"/>
    <x v="1"/>
    <x v="27"/>
    <n v="14"/>
    <n v="10"/>
    <n v="2561"/>
    <s v="1610"/>
    <s v="0000"/>
    <s v="16100308"/>
    <x v="9"/>
    <x v="174"/>
    <n v="1"/>
    <n v="1"/>
    <n v="2468"/>
    <s v="16100000"/>
    <x v="0"/>
    <s v="16"/>
  </r>
  <r>
    <s v="3160300378215"/>
    <x v="0"/>
    <x v="40"/>
    <n v="7"/>
    <n v="8"/>
    <n v="2561"/>
    <s v="1610"/>
    <s v="0000"/>
    <s v="16100309"/>
    <x v="9"/>
    <x v="104"/>
    <n v="20"/>
    <n v="4"/>
    <n v="2513"/>
    <s v="16100000"/>
    <x v="0"/>
    <s v="16"/>
  </r>
  <r>
    <s v="3160400144241"/>
    <x v="0"/>
    <x v="24"/>
    <n v="21"/>
    <n v="11"/>
    <n v="2561"/>
    <s v="1610"/>
    <s v="0001"/>
    <s v="16100309"/>
    <x v="9"/>
    <x v="32"/>
    <n v="1"/>
    <n v="1"/>
    <n v="2482"/>
    <s v="16100001"/>
    <x v="1"/>
    <s v="16"/>
  </r>
  <r>
    <s v="3160400140229"/>
    <x v="0"/>
    <x v="21"/>
    <n v="17"/>
    <n v="5"/>
    <n v="2561"/>
    <s v="1496"/>
    <s v="0001"/>
    <s v="16100310"/>
    <x v="9"/>
    <x v="50"/>
    <n v="15"/>
    <n v="6"/>
    <n v="2496"/>
    <s v="14960001"/>
    <x v="1"/>
    <s v="14"/>
  </r>
  <r>
    <s v="3360900103720"/>
    <x v="1"/>
    <x v="30"/>
    <n v="25"/>
    <n v="5"/>
    <n v="2561"/>
    <s v="1604"/>
    <s v="0000"/>
    <s v="16100310"/>
    <x v="9"/>
    <x v="54"/>
    <n v="11"/>
    <n v="6"/>
    <n v="2505"/>
    <s v="16040000"/>
    <x v="0"/>
    <s v="16"/>
  </r>
  <r>
    <s v="3160400191591"/>
    <x v="0"/>
    <x v="17"/>
    <n v="16"/>
    <n v="8"/>
    <n v="2561"/>
    <s v="1683"/>
    <s v="0001"/>
    <s v="16100310"/>
    <x v="9"/>
    <x v="2"/>
    <n v="10"/>
    <n v="4"/>
    <n v="2476"/>
    <s v="16830001"/>
    <x v="1"/>
    <s v="16"/>
  </r>
  <r>
    <s v="3160400166813"/>
    <x v="1"/>
    <x v="13"/>
    <n v="11"/>
    <n v="2"/>
    <n v="2561"/>
    <s v="2185"/>
    <s v="0001"/>
    <s v="16100311"/>
    <x v="9"/>
    <x v="24"/>
    <n v="1"/>
    <n v="4"/>
    <n v="2476"/>
    <s v="21850001"/>
    <x v="1"/>
    <s v="21"/>
  </r>
  <r>
    <s v="1160400107187"/>
    <x v="0"/>
    <x v="80"/>
    <n v="16"/>
    <n v="2"/>
    <n v="2561"/>
    <s v="1610"/>
    <s v="0000"/>
    <s v="16100311"/>
    <x v="9"/>
    <x v="11"/>
    <n v="19"/>
    <n v="7"/>
    <n v="2532"/>
    <s v="16100000"/>
    <x v="0"/>
    <s v="16"/>
  </r>
  <r>
    <s v="3160400168620"/>
    <x v="0"/>
    <x v="13"/>
    <n v="20"/>
    <n v="6"/>
    <n v="2561"/>
    <s v="1610"/>
    <s v="0000"/>
    <s v="16100311"/>
    <x v="9"/>
    <x v="10"/>
    <n v="1"/>
    <n v="1"/>
    <n v="2477"/>
    <s v="16100000"/>
    <x v="0"/>
    <s v="16"/>
  </r>
  <r>
    <s v="1160400092147"/>
    <x v="1"/>
    <x v="83"/>
    <n v="30"/>
    <n v="6"/>
    <n v="2561"/>
    <s v="1610"/>
    <s v="0000"/>
    <s v="16100311"/>
    <x v="9"/>
    <x v="219"/>
    <n v="26"/>
    <n v="7"/>
    <n v="2531"/>
    <s v="16100000"/>
    <x v="0"/>
    <s v="16"/>
  </r>
  <r>
    <s v="5480290000804"/>
    <x v="0"/>
    <x v="40"/>
    <n v="30"/>
    <n v="6"/>
    <n v="2561"/>
    <s v="1610"/>
    <s v="0001"/>
    <s v="16100311"/>
    <x v="9"/>
    <x v="186"/>
    <n v="27"/>
    <n v="7"/>
    <n v="2512"/>
    <s v="16100001"/>
    <x v="1"/>
    <s v="16"/>
  </r>
  <r>
    <s v="3360500713482"/>
    <x v="0"/>
    <x v="18"/>
    <n v="23"/>
    <n v="7"/>
    <n v="2561"/>
    <s v="1607"/>
    <s v="0000"/>
    <s v="16100311"/>
    <x v="9"/>
    <x v="54"/>
    <n v="5"/>
    <n v="2"/>
    <n v="2510"/>
    <s v="16070000"/>
    <x v="0"/>
    <s v="16"/>
  </r>
  <r>
    <s v="3160400214061"/>
    <x v="0"/>
    <x v="1"/>
    <n v="4"/>
    <n v="8"/>
    <n v="2561"/>
    <s v="1610"/>
    <s v="0000"/>
    <s v="16100311"/>
    <x v="9"/>
    <x v="78"/>
    <n v="1"/>
    <n v="1"/>
    <n v="2486"/>
    <s v="16100000"/>
    <x v="0"/>
    <s v="16"/>
  </r>
  <r>
    <s v="3160400166805"/>
    <x v="0"/>
    <x v="5"/>
    <n v="20"/>
    <n v="12"/>
    <n v="2561"/>
    <s v="2007"/>
    <s v="0000"/>
    <s v="16100311"/>
    <x v="9"/>
    <x v="37"/>
    <n v="1"/>
    <n v="4"/>
    <n v="2473"/>
    <s v="20070000"/>
    <x v="0"/>
    <s v="20"/>
  </r>
  <r>
    <s v="3160400135098"/>
    <x v="0"/>
    <x v="57"/>
    <n v="3"/>
    <n v="2"/>
    <n v="2561"/>
    <s v="1042"/>
    <s v="0001"/>
    <s v="16100312"/>
    <x v="9"/>
    <x v="2"/>
    <n v="27"/>
    <n v="1"/>
    <n v="2471"/>
    <s v="10420001"/>
    <x v="1"/>
    <s v="10"/>
  </r>
  <r>
    <s v="3800100732507"/>
    <x v="0"/>
    <x v="74"/>
    <n v="2"/>
    <n v="3"/>
    <n v="2561"/>
    <s v="1683"/>
    <s v="0001"/>
    <s v="16100312"/>
    <x v="9"/>
    <x v="139"/>
    <n v="13"/>
    <n v="11"/>
    <n v="2523"/>
    <s v="16830001"/>
    <x v="1"/>
    <s v="16"/>
  </r>
  <r>
    <s v="3160400145140"/>
    <x v="1"/>
    <x v="3"/>
    <n v="26"/>
    <n v="3"/>
    <n v="2561"/>
    <s v="1610"/>
    <s v="0001"/>
    <s v="16100312"/>
    <x v="9"/>
    <x v="22"/>
    <n v="3"/>
    <n v="7"/>
    <n v="2499"/>
    <s v="16100001"/>
    <x v="1"/>
    <s v="16"/>
  </r>
  <r>
    <s v="3160400146367"/>
    <x v="0"/>
    <x v="71"/>
    <n v="22"/>
    <n v="5"/>
    <n v="2561"/>
    <s v="1394"/>
    <s v="0001"/>
    <s v="16100312"/>
    <x v="9"/>
    <x v="125"/>
    <n v="19"/>
    <n v="2"/>
    <n v="2515"/>
    <s v="13940001"/>
    <x v="1"/>
    <s v="13"/>
  </r>
  <r>
    <s v="3160400145492"/>
    <x v="0"/>
    <x v="23"/>
    <n v="3"/>
    <n v="9"/>
    <n v="2561"/>
    <s v="1683"/>
    <s v="0001"/>
    <s v="16100312"/>
    <x v="9"/>
    <x v="396"/>
    <n v="1"/>
    <n v="5"/>
    <n v="2491"/>
    <s v="16830001"/>
    <x v="1"/>
    <s v="16"/>
  </r>
  <r>
    <s v="3160400088600"/>
    <x v="1"/>
    <x v="16"/>
    <n v="24"/>
    <n v="1"/>
    <n v="2561"/>
    <s v="1683"/>
    <s v="0001"/>
    <s v="16100313"/>
    <x v="9"/>
    <x v="7"/>
    <n v="23"/>
    <n v="8"/>
    <n v="2478"/>
    <s v="16830001"/>
    <x v="1"/>
    <s v="16"/>
  </r>
  <r>
    <s v="3160400198120"/>
    <x v="1"/>
    <x v="17"/>
    <n v="29"/>
    <n v="11"/>
    <n v="2561"/>
    <s v="1683"/>
    <s v="0001"/>
    <s v="16100313"/>
    <x v="9"/>
    <x v="174"/>
    <n v="5"/>
    <n v="4"/>
    <n v="2476"/>
    <s v="16830001"/>
    <x v="1"/>
    <s v="16"/>
  </r>
  <r>
    <s v="5161000006913"/>
    <x v="1"/>
    <x v="66"/>
    <n v="3"/>
    <n v="4"/>
    <n v="2561"/>
    <s v="1683"/>
    <s v="0001"/>
    <s v="16100401"/>
    <x v="9"/>
    <x v="123"/>
    <n v="0"/>
    <n v="0"/>
    <n v="2487"/>
    <s v="16830001"/>
    <x v="1"/>
    <s v="16"/>
  </r>
  <r>
    <s v="3160400628043"/>
    <x v="0"/>
    <x v="7"/>
    <n v="27"/>
    <n v="4"/>
    <n v="2561"/>
    <s v="1610"/>
    <s v="0000"/>
    <s v="16100401"/>
    <x v="9"/>
    <x v="11"/>
    <n v="1"/>
    <n v="1"/>
    <n v="2507"/>
    <s v="16100000"/>
    <x v="0"/>
    <s v="16"/>
  </r>
  <r>
    <s v="3160600667042"/>
    <x v="0"/>
    <x v="30"/>
    <n v="9"/>
    <n v="5"/>
    <n v="2561"/>
    <s v="1683"/>
    <s v="0001"/>
    <s v="16100401"/>
    <x v="9"/>
    <x v="31"/>
    <n v="0"/>
    <n v="0"/>
    <n v="2506"/>
    <s v="16830001"/>
    <x v="1"/>
    <s v="16"/>
  </r>
  <r>
    <s v="3160400089118"/>
    <x v="0"/>
    <x v="1"/>
    <n v="17"/>
    <n v="6"/>
    <n v="2561"/>
    <s v="1610"/>
    <s v="0000"/>
    <s v="16100401"/>
    <x v="9"/>
    <x v="11"/>
    <n v="15"/>
    <n v="7"/>
    <n v="2485"/>
    <s v="16100000"/>
    <x v="0"/>
    <s v="16"/>
  </r>
  <r>
    <s v="3670600177521"/>
    <x v="0"/>
    <x v="61"/>
    <n v="30"/>
    <n v="6"/>
    <n v="2561"/>
    <s v="1610"/>
    <s v="0000"/>
    <s v="16100401"/>
    <x v="9"/>
    <x v="159"/>
    <n v="0"/>
    <n v="0"/>
    <n v="2481"/>
    <s v="16100000"/>
    <x v="0"/>
    <s v="16"/>
  </r>
  <r>
    <s v="3160400628957"/>
    <x v="0"/>
    <x v="71"/>
    <n v="14"/>
    <n v="11"/>
    <n v="2561"/>
    <s v="1610"/>
    <s v="0000"/>
    <s v="16100401"/>
    <x v="9"/>
    <x v="395"/>
    <n v="23"/>
    <n v="6"/>
    <n v="2515"/>
    <s v="16100000"/>
    <x v="0"/>
    <s v="16"/>
  </r>
  <r>
    <s v="3160400627225"/>
    <x v="0"/>
    <x v="66"/>
    <n v="19"/>
    <n v="11"/>
    <n v="2561"/>
    <s v="1692"/>
    <s v="0001"/>
    <s v="16100401"/>
    <x v="9"/>
    <x v="397"/>
    <n v="1"/>
    <n v="1"/>
    <n v="2487"/>
    <s v="16920001"/>
    <x v="1"/>
    <s v="16"/>
  </r>
  <r>
    <s v="5160400012651"/>
    <x v="1"/>
    <x v="42"/>
    <n v="7"/>
    <n v="6"/>
    <n v="2561"/>
    <s v="1399"/>
    <s v="0001"/>
    <s v="16100402"/>
    <x v="9"/>
    <x v="2"/>
    <n v="16"/>
    <n v="8"/>
    <n v="2526"/>
    <s v="13990001"/>
    <x v="1"/>
    <s v="13"/>
  </r>
  <r>
    <s v="3160400726835"/>
    <x v="0"/>
    <x v="8"/>
    <n v="9"/>
    <n v="3"/>
    <n v="2561"/>
    <s v="1683"/>
    <s v="0001"/>
    <s v="16100403"/>
    <x v="9"/>
    <x v="3"/>
    <n v="1"/>
    <n v="1"/>
    <n v="2483"/>
    <s v="16830001"/>
    <x v="1"/>
    <s v="16"/>
  </r>
  <r>
    <s v="3160400725472"/>
    <x v="0"/>
    <x v="77"/>
    <n v="3"/>
    <n v="4"/>
    <n v="2561"/>
    <s v="1610"/>
    <s v="0001"/>
    <s v="16100403"/>
    <x v="9"/>
    <x v="17"/>
    <n v="20"/>
    <n v="2"/>
    <n v="2512"/>
    <s v="16100001"/>
    <x v="1"/>
    <s v="16"/>
  </r>
  <r>
    <s v="2161000006609"/>
    <x v="0"/>
    <x v="83"/>
    <n v="9"/>
    <n v="4"/>
    <n v="2561"/>
    <s v="1975"/>
    <s v="0000"/>
    <s v="16100403"/>
    <x v="9"/>
    <x v="84"/>
    <n v="1"/>
    <n v="12"/>
    <n v="2531"/>
    <s v="19750000"/>
    <x v="0"/>
    <s v="19"/>
  </r>
  <r>
    <s v="3160400723771"/>
    <x v="0"/>
    <x v="66"/>
    <n v="16"/>
    <n v="6"/>
    <n v="2561"/>
    <s v="1610"/>
    <s v="0001"/>
    <s v="16100403"/>
    <x v="9"/>
    <x v="37"/>
    <n v="1"/>
    <n v="12"/>
    <n v="2486"/>
    <s v="16100001"/>
    <x v="1"/>
    <s v="16"/>
  </r>
  <r>
    <s v="5160499002865"/>
    <x v="0"/>
    <x v="69"/>
    <n v="2"/>
    <n v="11"/>
    <n v="2561"/>
    <s v="1610"/>
    <s v="0000"/>
    <s v="16100403"/>
    <x v="9"/>
    <x v="395"/>
    <n v="10"/>
    <n v="9"/>
    <n v="2517"/>
    <s v="16100000"/>
    <x v="0"/>
    <s v="16"/>
  </r>
  <r>
    <s v="3300800952687"/>
    <x v="0"/>
    <x v="56"/>
    <n v="29"/>
    <n v="3"/>
    <n v="2561"/>
    <s v="1610"/>
    <s v="0000"/>
    <s v="16100404"/>
    <x v="9"/>
    <x v="11"/>
    <n v="25"/>
    <n v="4"/>
    <n v="2517"/>
    <s v="16100000"/>
    <x v="0"/>
    <s v="16"/>
  </r>
  <r>
    <s v="5160400044854"/>
    <x v="1"/>
    <x v="90"/>
    <n v="16"/>
    <n v="4"/>
    <n v="2561"/>
    <s v="1610"/>
    <s v="0000"/>
    <s v="16100404"/>
    <x v="9"/>
    <x v="51"/>
    <n v="7"/>
    <n v="8"/>
    <n v="2462"/>
    <s v="16100000"/>
    <x v="0"/>
    <s v="16"/>
  </r>
  <r>
    <s v="1161000017939"/>
    <x v="0"/>
    <x v="53"/>
    <n v="11"/>
    <n v="5"/>
    <n v="2561"/>
    <s v="1610"/>
    <s v="0001"/>
    <s v="16100404"/>
    <x v="9"/>
    <x v="398"/>
    <n v="24"/>
    <n v="6"/>
    <n v="2539"/>
    <s v="16100001"/>
    <x v="1"/>
    <s v="16"/>
  </r>
  <r>
    <s v="5160400054019"/>
    <x v="0"/>
    <x v="49"/>
    <n v="26"/>
    <n v="1"/>
    <n v="2561"/>
    <s v="1399"/>
    <s v="0001"/>
    <s v="16100405"/>
    <x v="9"/>
    <x v="16"/>
    <n v="0"/>
    <n v="0"/>
    <n v="2494"/>
    <s v="13990001"/>
    <x v="1"/>
    <s v="13"/>
  </r>
  <r>
    <s v="5160400004496"/>
    <x v="1"/>
    <x v="8"/>
    <n v="6"/>
    <n v="2"/>
    <n v="2561"/>
    <s v="1610"/>
    <s v="0000"/>
    <s v="16100405"/>
    <x v="9"/>
    <x v="2"/>
    <n v="6"/>
    <n v="12"/>
    <n v="2482"/>
    <s v="16100000"/>
    <x v="0"/>
    <s v="16"/>
  </r>
  <r>
    <s v="3160400074790"/>
    <x v="0"/>
    <x v="26"/>
    <n v="17"/>
    <n v="10"/>
    <n v="2561"/>
    <s v="2508"/>
    <s v="0000"/>
    <s v="16100405"/>
    <x v="9"/>
    <x v="11"/>
    <n v="24"/>
    <n v="6"/>
    <n v="2485"/>
    <s v="25080000"/>
    <x v="0"/>
    <s v="25"/>
  </r>
  <r>
    <s v="3160400737900"/>
    <x v="0"/>
    <x v="24"/>
    <n v="7"/>
    <n v="11"/>
    <n v="2561"/>
    <s v="1610"/>
    <s v="0000"/>
    <s v="16100405"/>
    <x v="9"/>
    <x v="51"/>
    <n v="1"/>
    <n v="5"/>
    <n v="2482"/>
    <s v="16100000"/>
    <x v="0"/>
    <s v="16"/>
  </r>
  <r>
    <s v="3160400738604"/>
    <x v="1"/>
    <x v="14"/>
    <n v="26"/>
    <n v="12"/>
    <n v="2561"/>
    <s v="1610"/>
    <s v="0000"/>
    <s v="16100405"/>
    <x v="9"/>
    <x v="51"/>
    <n v="1"/>
    <n v="5"/>
    <n v="2472"/>
    <s v="16100000"/>
    <x v="0"/>
    <s v="16"/>
  </r>
  <r>
    <s v="1169200013799"/>
    <x v="0"/>
    <x v="84"/>
    <n v="23"/>
    <n v="4"/>
    <n v="2561"/>
    <s v="1683"/>
    <s v="0001"/>
    <s v="16100406"/>
    <x v="9"/>
    <x v="180"/>
    <n v="3"/>
    <n v="5"/>
    <n v="2545"/>
    <s v="16830001"/>
    <x v="1"/>
    <s v="16"/>
  </r>
  <r>
    <s v="3360700325419"/>
    <x v="1"/>
    <x v="22"/>
    <n v="4"/>
    <n v="9"/>
    <n v="2561"/>
    <s v="1683"/>
    <s v="0001"/>
    <s v="16100406"/>
    <x v="9"/>
    <x v="84"/>
    <n v="1"/>
    <n v="11"/>
    <n v="2515"/>
    <s v="16830001"/>
    <x v="1"/>
    <s v="16"/>
  </r>
  <r>
    <s v="3160400742539"/>
    <x v="0"/>
    <x v="40"/>
    <n v="1"/>
    <n v="12"/>
    <n v="2561"/>
    <s v="1610"/>
    <s v="0000"/>
    <s v="16100406"/>
    <x v="9"/>
    <x v="395"/>
    <n v="30"/>
    <n v="1"/>
    <n v="2513"/>
    <s v="16100000"/>
    <x v="0"/>
    <s v="16"/>
  </r>
  <r>
    <s v="3160400741630"/>
    <x v="0"/>
    <x v="29"/>
    <n v="13"/>
    <n v="12"/>
    <n v="2561"/>
    <s v="1683"/>
    <s v="0001"/>
    <s v="16100406"/>
    <x v="9"/>
    <x v="2"/>
    <n v="1"/>
    <n v="5"/>
    <n v="2492"/>
    <s v="16830001"/>
    <x v="1"/>
    <s v="16"/>
  </r>
  <r>
    <s v="3660600806455"/>
    <x v="1"/>
    <x v="69"/>
    <n v="17"/>
    <n v="7"/>
    <n v="2561"/>
    <s v="1683"/>
    <s v="0001"/>
    <s v="16100408"/>
    <x v="9"/>
    <x v="2"/>
    <n v="2"/>
    <n v="8"/>
    <n v="2516"/>
    <s v="16830001"/>
    <x v="1"/>
    <s v="16"/>
  </r>
  <r>
    <s v="3160400626351"/>
    <x v="0"/>
    <x v="13"/>
    <n v="31"/>
    <n v="8"/>
    <n v="2561"/>
    <s v="1610"/>
    <s v="0000"/>
    <s v="16100408"/>
    <x v="9"/>
    <x v="3"/>
    <n v="7"/>
    <n v="4"/>
    <n v="2477"/>
    <s v="16100000"/>
    <x v="0"/>
    <s v="16"/>
  </r>
  <r>
    <s v="3160400722686"/>
    <x v="1"/>
    <x v="37"/>
    <n v="28"/>
    <n v="11"/>
    <n v="2561"/>
    <s v="1610"/>
    <s v="0000"/>
    <s v="16100408"/>
    <x v="9"/>
    <x v="15"/>
    <n v="1"/>
    <n v="1"/>
    <n v="2469"/>
    <s v="16100000"/>
    <x v="0"/>
    <s v="16"/>
  </r>
  <r>
    <s v="1161000066620"/>
    <x v="0"/>
    <x v="93"/>
    <n v="2"/>
    <n v="3"/>
    <n v="2561"/>
    <s v="1683"/>
    <s v="0001"/>
    <s v="16100409"/>
    <x v="9"/>
    <x v="88"/>
    <n v="31"/>
    <n v="3"/>
    <n v="2555"/>
    <s v="16830001"/>
    <x v="1"/>
    <s v="16"/>
  </r>
  <r>
    <s v="3300800519827"/>
    <x v="0"/>
    <x v="66"/>
    <n v="2"/>
    <n v="6"/>
    <n v="2561"/>
    <s v="1610"/>
    <s v="0000"/>
    <s v="16100409"/>
    <x v="9"/>
    <x v="30"/>
    <n v="0"/>
    <n v="0"/>
    <n v="2487"/>
    <s v="16100000"/>
    <x v="0"/>
    <s v="16"/>
  </r>
  <r>
    <s v="3160400209971"/>
    <x v="0"/>
    <x v="31"/>
    <n v="12"/>
    <n v="7"/>
    <n v="2561"/>
    <s v="1610"/>
    <s v="0001"/>
    <s v="16100409"/>
    <x v="9"/>
    <x v="330"/>
    <n v="1"/>
    <n v="7"/>
    <n v="2474"/>
    <s v="16100001"/>
    <x v="1"/>
    <s v="16"/>
  </r>
  <r>
    <s v="3160400421201"/>
    <x v="1"/>
    <x v="34"/>
    <n v="19"/>
    <n v="6"/>
    <n v="2561"/>
    <s v="1683"/>
    <s v="0001"/>
    <s v="16100410"/>
    <x v="9"/>
    <x v="2"/>
    <n v="3"/>
    <n v="3"/>
    <n v="2499"/>
    <s v="16830001"/>
    <x v="1"/>
    <s v="16"/>
  </r>
  <r>
    <s v="1100400976801"/>
    <x v="0"/>
    <x v="86"/>
    <n v="15"/>
    <n v="9"/>
    <n v="2561"/>
    <s v="1105"/>
    <s v="0000"/>
    <s v="16100410"/>
    <x v="9"/>
    <x v="190"/>
    <n v="15"/>
    <n v="1"/>
    <n v="2542"/>
    <s v="11050000"/>
    <x v="0"/>
    <s v="11"/>
  </r>
  <r>
    <s v="5161000002594"/>
    <x v="0"/>
    <x v="38"/>
    <n v="23"/>
    <n v="11"/>
    <n v="2561"/>
    <s v="1610"/>
    <s v="0001"/>
    <s v="16100410"/>
    <x v="9"/>
    <x v="106"/>
    <n v="31"/>
    <n v="5"/>
    <n v="2490"/>
    <s v="16100001"/>
    <x v="1"/>
    <s v="16"/>
  </r>
  <r>
    <s v="3670800383299"/>
    <x v="0"/>
    <x v="18"/>
    <n v="4"/>
    <n v="3"/>
    <n v="2561"/>
    <s v="1683"/>
    <s v="0001"/>
    <s v="16100411"/>
    <x v="9"/>
    <x v="2"/>
    <n v="14"/>
    <n v="10"/>
    <n v="2509"/>
    <s v="16830001"/>
    <x v="1"/>
    <s v="16"/>
  </r>
  <r>
    <s v="3160400726151"/>
    <x v="0"/>
    <x v="11"/>
    <n v="17"/>
    <n v="3"/>
    <n v="2561"/>
    <s v="1610"/>
    <s v="0001"/>
    <s v="16100411"/>
    <x v="9"/>
    <x v="35"/>
    <n v="1"/>
    <n v="3"/>
    <n v="2475"/>
    <s v="16100001"/>
    <x v="1"/>
    <s v="16"/>
  </r>
  <r>
    <s v="5161000004902"/>
    <x v="1"/>
    <x v="16"/>
    <n v="6"/>
    <n v="8"/>
    <n v="2561"/>
    <s v="1683"/>
    <s v="0001"/>
    <s v="16100411"/>
    <x v="9"/>
    <x v="25"/>
    <n v="0"/>
    <n v="0"/>
    <n v="2479"/>
    <s v="16830001"/>
    <x v="1"/>
    <s v="16"/>
  </r>
  <r>
    <s v="3160400730158"/>
    <x v="0"/>
    <x v="35"/>
    <n v="12"/>
    <n v="1"/>
    <n v="2561"/>
    <s v="1610"/>
    <s v="0000"/>
    <s v="16100412"/>
    <x v="9"/>
    <x v="11"/>
    <n v="1"/>
    <n v="1"/>
    <n v="2484"/>
    <s v="16100000"/>
    <x v="0"/>
    <s v="16"/>
  </r>
  <r>
    <s v="3110100859210"/>
    <x v="1"/>
    <x v="30"/>
    <n v="25"/>
    <n v="11"/>
    <n v="2561"/>
    <s v="1683"/>
    <s v="0001"/>
    <s v="16100412"/>
    <x v="9"/>
    <x v="32"/>
    <n v="27"/>
    <n v="2"/>
    <n v="2506"/>
    <s v="16830001"/>
    <x v="1"/>
    <s v="16"/>
  </r>
  <r>
    <s v="4160400003513"/>
    <x v="0"/>
    <x v="19"/>
    <n v="29"/>
    <n v="5"/>
    <n v="2561"/>
    <s v="1610"/>
    <s v="0000"/>
    <s v="16100501"/>
    <x v="9"/>
    <x v="290"/>
    <n v="22"/>
    <n v="5"/>
    <n v="2509"/>
    <s v="16100000"/>
    <x v="0"/>
    <s v="16"/>
  </r>
  <r>
    <s v="5430700005312"/>
    <x v="1"/>
    <x v="14"/>
    <n v="9"/>
    <n v="6"/>
    <n v="2561"/>
    <s v="1610"/>
    <s v="0001"/>
    <s v="16100501"/>
    <x v="9"/>
    <x v="11"/>
    <n v="3"/>
    <n v="5"/>
    <n v="2472"/>
    <s v="16100001"/>
    <x v="1"/>
    <s v="16"/>
  </r>
  <r>
    <s v="3160400175375"/>
    <x v="1"/>
    <x v="17"/>
    <n v="18"/>
    <n v="6"/>
    <n v="2561"/>
    <s v="1683"/>
    <s v="0001"/>
    <s v="16100501"/>
    <x v="9"/>
    <x v="11"/>
    <n v="1"/>
    <n v="4"/>
    <n v="2476"/>
    <s v="16830001"/>
    <x v="1"/>
    <s v="16"/>
  </r>
  <r>
    <s v="3160400175154"/>
    <x v="1"/>
    <x v="11"/>
    <n v="28"/>
    <n v="12"/>
    <n v="2561"/>
    <s v="1610"/>
    <s v="0000"/>
    <s v="16100501"/>
    <x v="9"/>
    <x v="399"/>
    <n v="15"/>
    <n v="7"/>
    <n v="2475"/>
    <s v="16100000"/>
    <x v="0"/>
    <s v="16"/>
  </r>
  <r>
    <s v="3160400243699"/>
    <x v="0"/>
    <x v="5"/>
    <n v="25"/>
    <n v="4"/>
    <n v="2561"/>
    <s v="1610"/>
    <s v="0000"/>
    <s v="16100502"/>
    <x v="9"/>
    <x v="11"/>
    <n v="10"/>
    <n v="5"/>
    <n v="2472"/>
    <s v="16100000"/>
    <x v="0"/>
    <s v="16"/>
  </r>
  <r>
    <s v="3160400247813"/>
    <x v="0"/>
    <x v="17"/>
    <n v="4"/>
    <n v="11"/>
    <n v="2561"/>
    <s v="1304"/>
    <s v="0000"/>
    <s v="16100502"/>
    <x v="9"/>
    <x v="41"/>
    <n v="1"/>
    <n v="1"/>
    <n v="2476"/>
    <s v="13040000"/>
    <x v="0"/>
    <s v="13"/>
  </r>
  <r>
    <s v="3160200050617"/>
    <x v="1"/>
    <x v="46"/>
    <n v="21"/>
    <n v="4"/>
    <n v="2561"/>
    <s v="1683"/>
    <s v="0001"/>
    <s v="16100503"/>
    <x v="9"/>
    <x v="400"/>
    <n v="6"/>
    <n v="3"/>
    <n v="2489"/>
    <s v="16830001"/>
    <x v="1"/>
    <s v="16"/>
  </r>
  <r>
    <s v="3160400179087"/>
    <x v="1"/>
    <x v="17"/>
    <n v="25"/>
    <n v="7"/>
    <n v="2561"/>
    <s v="1610"/>
    <s v="0000"/>
    <s v="16100503"/>
    <x v="9"/>
    <x v="98"/>
    <n v="9"/>
    <n v="1"/>
    <n v="2476"/>
    <s v="16100000"/>
    <x v="0"/>
    <s v="16"/>
  </r>
  <r>
    <s v="3670500973635"/>
    <x v="0"/>
    <x v="36"/>
    <n v="6"/>
    <n v="1"/>
    <n v="2561"/>
    <s v="1481"/>
    <s v="0001"/>
    <s v="16100504"/>
    <x v="9"/>
    <x v="16"/>
    <n v="28"/>
    <n v="3"/>
    <n v="2521"/>
    <s v="14810001"/>
    <x v="1"/>
    <s v="14"/>
  </r>
  <r>
    <s v="5160400024462"/>
    <x v="0"/>
    <x v="37"/>
    <n v="6"/>
    <n v="5"/>
    <n v="2561"/>
    <s v="1020"/>
    <s v="0003"/>
    <s v="16100504"/>
    <x v="9"/>
    <x v="2"/>
    <n v="5"/>
    <n v="6"/>
    <n v="2468"/>
    <s v="10200003"/>
    <x v="2"/>
    <s v="10"/>
  </r>
  <r>
    <s v="3160400229262"/>
    <x v="1"/>
    <x v="43"/>
    <n v="3"/>
    <n v="8"/>
    <n v="2561"/>
    <s v="1610"/>
    <s v="0000"/>
    <s v="16100504"/>
    <x v="9"/>
    <x v="11"/>
    <n v="0"/>
    <n v="0"/>
    <n v="2478"/>
    <s v="16100000"/>
    <x v="0"/>
    <s v="16"/>
  </r>
  <r>
    <s v="3160490002874"/>
    <x v="0"/>
    <x v="7"/>
    <n v="28"/>
    <n v="1"/>
    <n v="2561"/>
    <s v="1610"/>
    <s v="0000"/>
    <s v="16100506"/>
    <x v="9"/>
    <x v="38"/>
    <n v="7"/>
    <n v="6"/>
    <n v="2506"/>
    <s v="16100000"/>
    <x v="0"/>
    <s v="16"/>
  </r>
  <r>
    <s v="3160400248721"/>
    <x v="1"/>
    <x v="42"/>
    <n v="12"/>
    <n v="3"/>
    <n v="2561"/>
    <s v="9016"/>
    <s v="0001"/>
    <s v="16100506"/>
    <x v="9"/>
    <x v="11"/>
    <n v="5"/>
    <n v="5"/>
    <n v="2526"/>
    <s v="90160001"/>
    <x v="1"/>
    <s v="90"/>
  </r>
  <r>
    <s v="3160400247988"/>
    <x v="0"/>
    <x v="69"/>
    <n v="27"/>
    <n v="7"/>
    <n v="2561"/>
    <s v="1683"/>
    <s v="0001"/>
    <s v="16100506"/>
    <x v="9"/>
    <x v="383"/>
    <n v="20"/>
    <n v="6"/>
    <n v="2517"/>
    <s v="16830001"/>
    <x v="1"/>
    <s v="16"/>
  </r>
  <r>
    <s v="3160400771636"/>
    <x v="0"/>
    <x v="32"/>
    <n v="10"/>
    <n v="4"/>
    <n v="2561"/>
    <s v="1999"/>
    <s v="0001"/>
    <s v="16100601"/>
    <x v="9"/>
    <x v="2"/>
    <n v="1"/>
    <n v="1"/>
    <n v="2511"/>
    <s v="19990001"/>
    <x v="1"/>
    <s v="19"/>
  </r>
  <r>
    <s v="3160300950458"/>
    <x v="0"/>
    <x v="4"/>
    <n v="29"/>
    <n v="9"/>
    <n v="2561"/>
    <s v="1610"/>
    <s v="0000"/>
    <s v="16100601"/>
    <x v="9"/>
    <x v="11"/>
    <n v="26"/>
    <n v="6"/>
    <n v="2502"/>
    <s v="16100000"/>
    <x v="0"/>
    <s v="16"/>
  </r>
  <r>
    <s v="3160400238024"/>
    <x v="1"/>
    <x v="6"/>
    <n v="29"/>
    <n v="11"/>
    <n v="2561"/>
    <s v="1610"/>
    <s v="0000"/>
    <s v="16100601"/>
    <x v="9"/>
    <x v="98"/>
    <n v="3"/>
    <n v="5"/>
    <n v="2488"/>
    <s v="16100000"/>
    <x v="0"/>
    <s v="16"/>
  </r>
  <r>
    <s v="3160400777677"/>
    <x v="1"/>
    <x v="50"/>
    <n v="17"/>
    <n v="2"/>
    <n v="2561"/>
    <s v="1610"/>
    <s v="0000"/>
    <s v="16100602"/>
    <x v="9"/>
    <x v="98"/>
    <n v="1"/>
    <n v="1"/>
    <n v="2480"/>
    <s v="16100000"/>
    <x v="0"/>
    <s v="16"/>
  </r>
  <r>
    <s v="3160400771032"/>
    <x v="0"/>
    <x v="61"/>
    <n v="4"/>
    <n v="5"/>
    <n v="2561"/>
    <s v="1610"/>
    <s v="0000"/>
    <s v="16100602"/>
    <x v="9"/>
    <x v="52"/>
    <n v="1"/>
    <n v="1"/>
    <n v="2481"/>
    <s v="16100000"/>
    <x v="0"/>
    <s v="16"/>
  </r>
  <r>
    <s v="3360700301668"/>
    <x v="0"/>
    <x v="22"/>
    <n v="6"/>
    <n v="7"/>
    <n v="2561"/>
    <s v="3008"/>
    <s v="0000"/>
    <s v="16100602"/>
    <x v="9"/>
    <x v="0"/>
    <n v="27"/>
    <n v="1"/>
    <n v="2516"/>
    <s v="30080000"/>
    <x v="0"/>
    <s v="30"/>
  </r>
  <r>
    <s v="3160400776204"/>
    <x v="1"/>
    <x v="22"/>
    <n v="19"/>
    <n v="7"/>
    <n v="2561"/>
    <s v="1683"/>
    <s v="0001"/>
    <s v="16100602"/>
    <x v="9"/>
    <x v="22"/>
    <n v="28"/>
    <n v="8"/>
    <n v="2515"/>
    <s v="16830001"/>
    <x v="1"/>
    <s v="16"/>
  </r>
  <r>
    <s v="3160400778860"/>
    <x v="1"/>
    <x v="30"/>
    <n v="13"/>
    <n v="8"/>
    <n v="2561"/>
    <s v="1683"/>
    <s v="0001"/>
    <s v="16100602"/>
    <x v="9"/>
    <x v="1"/>
    <n v="1"/>
    <n v="1"/>
    <n v="2506"/>
    <s v="16830001"/>
    <x v="1"/>
    <s v="16"/>
  </r>
  <r>
    <s v="3160400774660"/>
    <x v="1"/>
    <x v="61"/>
    <n v="21"/>
    <n v="8"/>
    <n v="2561"/>
    <s v="1683"/>
    <s v="0001"/>
    <s v="16100602"/>
    <x v="9"/>
    <x v="2"/>
    <n v="1"/>
    <n v="1"/>
    <n v="2481"/>
    <s v="16830001"/>
    <x v="1"/>
    <s v="16"/>
  </r>
  <r>
    <s v="3160400773337"/>
    <x v="1"/>
    <x v="11"/>
    <n v="27"/>
    <n v="10"/>
    <n v="2561"/>
    <s v="2184"/>
    <s v="0000"/>
    <s v="16100602"/>
    <x v="9"/>
    <x v="11"/>
    <n v="1"/>
    <n v="1"/>
    <n v="2475"/>
    <s v="21840000"/>
    <x v="0"/>
    <s v="21"/>
  </r>
  <r>
    <s v="2161000004169"/>
    <x v="1"/>
    <x v="77"/>
    <n v="3"/>
    <n v="11"/>
    <n v="2561"/>
    <s v="1499"/>
    <s v="0001"/>
    <s v="16100602"/>
    <x v="9"/>
    <x v="2"/>
    <n v="0"/>
    <n v="0"/>
    <n v="2512"/>
    <s v="14990001"/>
    <x v="1"/>
    <s v="14"/>
  </r>
  <r>
    <s v="3160400774775"/>
    <x v="0"/>
    <x v="6"/>
    <n v="1"/>
    <n v="12"/>
    <n v="2561"/>
    <s v="1610"/>
    <s v="0000"/>
    <s v="16100602"/>
    <x v="9"/>
    <x v="79"/>
    <n v="1"/>
    <n v="1"/>
    <n v="2488"/>
    <s v="16100000"/>
    <x v="0"/>
    <s v="16"/>
  </r>
  <r>
    <s v="3160400752836"/>
    <x v="0"/>
    <x v="4"/>
    <n v="16"/>
    <n v="3"/>
    <n v="2561"/>
    <s v="1610"/>
    <s v="0000"/>
    <s v="16100603"/>
    <x v="9"/>
    <x v="69"/>
    <n v="0"/>
    <n v="0"/>
    <n v="2502"/>
    <s v="16100000"/>
    <x v="0"/>
    <s v="16"/>
  </r>
  <r>
    <s v="3300900255252"/>
    <x v="0"/>
    <x v="69"/>
    <n v="16"/>
    <n v="5"/>
    <n v="2561"/>
    <s v="1683"/>
    <s v="0001"/>
    <s v="16100603"/>
    <x v="9"/>
    <x v="23"/>
    <n v="15"/>
    <n v="11"/>
    <n v="2516"/>
    <s v="16830001"/>
    <x v="1"/>
    <s v="16"/>
  </r>
  <r>
    <s v="5160400009129"/>
    <x v="1"/>
    <x v="2"/>
    <n v="17"/>
    <n v="8"/>
    <n v="2561"/>
    <s v="1610"/>
    <s v="0000"/>
    <s v="16100603"/>
    <x v="9"/>
    <x v="11"/>
    <n v="12"/>
    <n v="10"/>
    <n v="2466"/>
    <s v="16100000"/>
    <x v="0"/>
    <s v="16"/>
  </r>
  <r>
    <s v="3620300076109"/>
    <x v="0"/>
    <x v="49"/>
    <n v="5"/>
    <n v="10"/>
    <n v="2561"/>
    <s v="1610"/>
    <s v="0000"/>
    <s v="16100603"/>
    <x v="9"/>
    <x v="206"/>
    <n v="0"/>
    <n v="0"/>
    <n v="2494"/>
    <s v="16100000"/>
    <x v="0"/>
    <s v="16"/>
  </r>
  <r>
    <s v="3160400753964"/>
    <x v="1"/>
    <x v="11"/>
    <n v="6"/>
    <n v="12"/>
    <n v="2561"/>
    <s v="3020"/>
    <s v="0000"/>
    <s v="16100603"/>
    <x v="9"/>
    <x v="11"/>
    <n v="5"/>
    <n v="6"/>
    <n v="2475"/>
    <s v="30200000"/>
    <x v="0"/>
    <s v="30"/>
  </r>
  <r>
    <s v="1160700076112"/>
    <x v="0"/>
    <x v="58"/>
    <n v="6"/>
    <n v="4"/>
    <n v="2561"/>
    <s v="1683"/>
    <s v="0001"/>
    <s v="16100604"/>
    <x v="9"/>
    <x v="108"/>
    <n v="2"/>
    <n v="2"/>
    <n v="2544"/>
    <s v="16830001"/>
    <x v="1"/>
    <s v="16"/>
  </r>
  <r>
    <s v="3160400596869"/>
    <x v="1"/>
    <x v="21"/>
    <n v="13"/>
    <n v="5"/>
    <n v="2561"/>
    <s v="1699"/>
    <s v="0000"/>
    <s v="16100604"/>
    <x v="9"/>
    <x v="3"/>
    <n v="10"/>
    <n v="5"/>
    <n v="2497"/>
    <s v="16990000"/>
    <x v="0"/>
    <s v="16"/>
  </r>
  <r>
    <s v="4302200002114"/>
    <x v="0"/>
    <x v="3"/>
    <n v="26"/>
    <n v="6"/>
    <n v="2561"/>
    <s v="1610"/>
    <s v="0000"/>
    <s v="16100604"/>
    <x v="9"/>
    <x v="24"/>
    <n v="26"/>
    <n v="1"/>
    <n v="2500"/>
    <s v="16100000"/>
    <x v="0"/>
    <s v="16"/>
  </r>
  <r>
    <s v="5160400021358"/>
    <x v="1"/>
    <x v="25"/>
    <n v="18"/>
    <n v="8"/>
    <n v="2561"/>
    <s v="1692"/>
    <s v="0001"/>
    <s v="16100604"/>
    <x v="9"/>
    <x v="22"/>
    <n v="10"/>
    <n v="1"/>
    <n v="2498"/>
    <s v="16920001"/>
    <x v="1"/>
    <s v="16"/>
  </r>
  <r>
    <s v="3160400754090"/>
    <x v="0"/>
    <x v="10"/>
    <n v="17"/>
    <n v="12"/>
    <n v="2561"/>
    <s v="6099"/>
    <s v="0002"/>
    <s v="16100604"/>
    <x v="9"/>
    <x v="401"/>
    <n v="1"/>
    <n v="1"/>
    <n v="2493"/>
    <s v="60990002"/>
    <x v="1"/>
    <s v="60"/>
  </r>
  <r>
    <s v="3150400168174"/>
    <x v="1"/>
    <x v="24"/>
    <n v="26"/>
    <n v="5"/>
    <n v="2561"/>
    <s v="1610"/>
    <s v="0000"/>
    <s v="16100605"/>
    <x v="9"/>
    <x v="258"/>
    <n v="0"/>
    <n v="0"/>
    <n v="2482"/>
    <s v="16100000"/>
    <x v="0"/>
    <s v="16"/>
  </r>
  <r>
    <s v="3160400752259"/>
    <x v="0"/>
    <x v="32"/>
    <n v="28"/>
    <n v="12"/>
    <n v="2561"/>
    <s v="1683"/>
    <s v="0001"/>
    <s v="16100605"/>
    <x v="9"/>
    <x v="197"/>
    <n v="20"/>
    <n v="11"/>
    <n v="2511"/>
    <s v="16830001"/>
    <x v="1"/>
    <s v="16"/>
  </r>
  <r>
    <s v="5101799020622"/>
    <x v="1"/>
    <x v="61"/>
    <n v="17"/>
    <n v="1"/>
    <n v="2561"/>
    <s v="1698"/>
    <s v="0001"/>
    <s v="16110101"/>
    <x v="10"/>
    <x v="11"/>
    <n v="11"/>
    <n v="11"/>
    <n v="2480"/>
    <s v="16980001"/>
    <x v="1"/>
    <s v="16"/>
  </r>
  <r>
    <s v="3160300888591"/>
    <x v="0"/>
    <x v="66"/>
    <n v="3"/>
    <n v="5"/>
    <n v="2561"/>
    <s v="1611"/>
    <s v="0001"/>
    <s v="16110101"/>
    <x v="10"/>
    <x v="146"/>
    <n v="12"/>
    <n v="6"/>
    <n v="2486"/>
    <s v="16110001"/>
    <x v="1"/>
    <s v="16"/>
  </r>
  <r>
    <s v="3160300281122"/>
    <x v="1"/>
    <x v="8"/>
    <n v="23"/>
    <n v="6"/>
    <n v="2561"/>
    <s v="1611"/>
    <s v="0001"/>
    <s v="16110101"/>
    <x v="10"/>
    <x v="50"/>
    <n v="1"/>
    <n v="4"/>
    <n v="2483"/>
    <s v="16110001"/>
    <x v="1"/>
    <s v="16"/>
  </r>
  <r>
    <s v="3160300272531"/>
    <x v="0"/>
    <x v="45"/>
    <n v="24"/>
    <n v="6"/>
    <n v="2561"/>
    <s v="1611"/>
    <s v="0000"/>
    <s v="16110101"/>
    <x v="10"/>
    <x v="1"/>
    <n v="0"/>
    <n v="0"/>
    <n v="2501"/>
    <s v="16110000"/>
    <x v="0"/>
    <s v="16"/>
  </r>
  <r>
    <s v="3160300279390"/>
    <x v="1"/>
    <x v="24"/>
    <n v="21"/>
    <n v="8"/>
    <n v="2561"/>
    <s v="1698"/>
    <s v="0001"/>
    <s v="16110101"/>
    <x v="10"/>
    <x v="3"/>
    <n v="1"/>
    <n v="4"/>
    <n v="2482"/>
    <s v="16980001"/>
    <x v="1"/>
    <s v="16"/>
  </r>
  <r>
    <s v="3860300249818"/>
    <x v="0"/>
    <x v="8"/>
    <n v="24"/>
    <n v="8"/>
    <n v="2561"/>
    <s v="1187"/>
    <s v="0001"/>
    <s v="16110101"/>
    <x v="10"/>
    <x v="11"/>
    <n v="0"/>
    <n v="0"/>
    <n v="2483"/>
    <s v="11870001"/>
    <x v="1"/>
    <s v="11"/>
  </r>
  <r>
    <s v="3170600572025"/>
    <x v="1"/>
    <x v="13"/>
    <n v="30"/>
    <n v="9"/>
    <n v="2561"/>
    <s v="1693"/>
    <s v="0000"/>
    <s v="16110101"/>
    <x v="10"/>
    <x v="37"/>
    <n v="7"/>
    <n v="12"/>
    <n v="2476"/>
    <s v="16930000"/>
    <x v="0"/>
    <s v="16"/>
  </r>
  <r>
    <s v="3160300273588"/>
    <x v="1"/>
    <x v="35"/>
    <n v="15"/>
    <n v="11"/>
    <n v="2561"/>
    <s v="1698"/>
    <s v="0001"/>
    <s v="16110101"/>
    <x v="10"/>
    <x v="22"/>
    <n v="0"/>
    <n v="0"/>
    <n v="2484"/>
    <s v="16980001"/>
    <x v="1"/>
    <s v="16"/>
  </r>
  <r>
    <s v="3160300277656"/>
    <x v="0"/>
    <x v="57"/>
    <n v="18"/>
    <n v="12"/>
    <n v="2561"/>
    <s v="1698"/>
    <s v="0001"/>
    <s v="16110101"/>
    <x v="10"/>
    <x v="15"/>
    <n v="1"/>
    <n v="4"/>
    <n v="2471"/>
    <s v="16980001"/>
    <x v="1"/>
    <s v="16"/>
  </r>
  <r>
    <s v="3170100139519"/>
    <x v="0"/>
    <x v="60"/>
    <n v="4"/>
    <n v="1"/>
    <n v="2561"/>
    <s v="1611"/>
    <s v="0000"/>
    <s v="16110102"/>
    <x v="10"/>
    <x v="51"/>
    <n v="0"/>
    <n v="0"/>
    <n v="2496"/>
    <s v="16110000"/>
    <x v="0"/>
    <s v="16"/>
  </r>
  <r>
    <s v="3160300282480"/>
    <x v="0"/>
    <x v="26"/>
    <n v="19"/>
    <n v="1"/>
    <n v="2561"/>
    <s v="1698"/>
    <s v="0001"/>
    <s v="16110102"/>
    <x v="10"/>
    <x v="25"/>
    <n v="1"/>
    <n v="4"/>
    <n v="2484"/>
    <s v="16980001"/>
    <x v="1"/>
    <s v="16"/>
  </r>
  <r>
    <s v="3160300285802"/>
    <x v="1"/>
    <x v="49"/>
    <n v="12"/>
    <n v="2"/>
    <n v="2561"/>
    <s v="1396"/>
    <s v="0001"/>
    <s v="16110102"/>
    <x v="10"/>
    <x v="3"/>
    <n v="1"/>
    <n v="12"/>
    <n v="2493"/>
    <s v="13960001"/>
    <x v="1"/>
    <s v="13"/>
  </r>
  <r>
    <s v="3160301147560"/>
    <x v="1"/>
    <x v="11"/>
    <n v="14"/>
    <n v="3"/>
    <n v="2561"/>
    <s v="1611"/>
    <s v="0001"/>
    <s v="16110102"/>
    <x v="10"/>
    <x v="22"/>
    <n v="0"/>
    <n v="0"/>
    <n v="2475"/>
    <s v="16110001"/>
    <x v="1"/>
    <s v="16"/>
  </r>
  <r>
    <s v="3160300295913"/>
    <x v="0"/>
    <x v="25"/>
    <n v="13"/>
    <n v="5"/>
    <n v="2561"/>
    <s v="1611"/>
    <s v="0001"/>
    <s v="16110102"/>
    <x v="10"/>
    <x v="22"/>
    <n v="2"/>
    <n v="9"/>
    <n v="2497"/>
    <s v="16110001"/>
    <x v="1"/>
    <s v="16"/>
  </r>
  <r>
    <s v="3160300293678"/>
    <x v="1"/>
    <x v="67"/>
    <n v="23"/>
    <n v="5"/>
    <n v="2561"/>
    <s v="1031"/>
    <s v="0001"/>
    <s v="16110102"/>
    <x v="10"/>
    <x v="106"/>
    <n v="0"/>
    <n v="0"/>
    <n v="2466"/>
    <s v="10310001"/>
    <x v="1"/>
    <s v="10"/>
  </r>
  <r>
    <s v="3160300294470"/>
    <x v="0"/>
    <x v="14"/>
    <n v="4"/>
    <n v="6"/>
    <n v="2561"/>
    <s v="1693"/>
    <s v="0000"/>
    <s v="16110102"/>
    <x v="10"/>
    <x v="37"/>
    <n v="0"/>
    <n v="0"/>
    <n v="2472"/>
    <s v="16930000"/>
    <x v="0"/>
    <s v="16"/>
  </r>
  <r>
    <s v="1168300359301"/>
    <x v="0"/>
    <x v="59"/>
    <n v="12"/>
    <n v="6"/>
    <n v="2561"/>
    <s v="1683"/>
    <s v="0001"/>
    <s v="16110102"/>
    <x v="10"/>
    <x v="167"/>
    <n v="1"/>
    <n v="11"/>
    <n v="2560"/>
    <s v="16830001"/>
    <x v="1"/>
    <s v="16"/>
  </r>
  <r>
    <s v="5170100029388"/>
    <x v="1"/>
    <x v="18"/>
    <n v="22"/>
    <n v="8"/>
    <n v="2561"/>
    <s v="1611"/>
    <s v="0001"/>
    <s v="16110102"/>
    <x v="10"/>
    <x v="199"/>
    <n v="5"/>
    <n v="4"/>
    <n v="2510"/>
    <s v="16110001"/>
    <x v="1"/>
    <s v="16"/>
  </r>
  <r>
    <s v="3160300294194"/>
    <x v="1"/>
    <x v="66"/>
    <n v="5"/>
    <n v="10"/>
    <n v="2561"/>
    <s v="1031"/>
    <s v="0001"/>
    <s v="16110102"/>
    <x v="10"/>
    <x v="11"/>
    <n v="21"/>
    <n v="10"/>
    <n v="2486"/>
    <s v="10310001"/>
    <x v="1"/>
    <s v="10"/>
  </r>
  <r>
    <s v="3129900270430"/>
    <x v="0"/>
    <x v="18"/>
    <n v="27"/>
    <n v="10"/>
    <n v="2561"/>
    <s v="1611"/>
    <s v="0001"/>
    <s v="16110102"/>
    <x v="10"/>
    <x v="24"/>
    <n v="18"/>
    <n v="9"/>
    <n v="2510"/>
    <s v="16110001"/>
    <x v="1"/>
    <s v="16"/>
  </r>
  <r>
    <s v="3160300286442"/>
    <x v="1"/>
    <x v="5"/>
    <n v="16"/>
    <n v="11"/>
    <n v="2561"/>
    <s v="1693"/>
    <s v="0000"/>
    <s v="16110102"/>
    <x v="10"/>
    <x v="21"/>
    <n v="0"/>
    <n v="0"/>
    <n v="2473"/>
    <s v="16930000"/>
    <x v="0"/>
    <s v="16"/>
  </r>
  <r>
    <s v="3160300571325"/>
    <x v="0"/>
    <x v="38"/>
    <n v="19"/>
    <n v="1"/>
    <n v="2561"/>
    <s v="2097"/>
    <s v="0003"/>
    <s v="16110103"/>
    <x v="10"/>
    <x v="86"/>
    <n v="9"/>
    <n v="8"/>
    <n v="2489"/>
    <s v="20970003"/>
    <x v="2"/>
    <s v="20"/>
  </r>
  <r>
    <s v="1102700292283"/>
    <x v="1"/>
    <x v="15"/>
    <n v="5"/>
    <n v="2"/>
    <n v="2561"/>
    <s v="1698"/>
    <s v="0001"/>
    <s v="16110103"/>
    <x v="10"/>
    <x v="402"/>
    <n v="21"/>
    <n v="8"/>
    <n v="2536"/>
    <s v="16980001"/>
    <x v="1"/>
    <s v="16"/>
  </r>
  <r>
    <s v="3160300578753"/>
    <x v="0"/>
    <x v="41"/>
    <n v="5"/>
    <n v="3"/>
    <n v="2561"/>
    <s v="1611"/>
    <s v="0001"/>
    <s v="16110103"/>
    <x v="10"/>
    <x v="11"/>
    <n v="0"/>
    <n v="0"/>
    <n v="2495"/>
    <s v="16110001"/>
    <x v="1"/>
    <s v="16"/>
  </r>
  <r>
    <s v="3160300886482"/>
    <x v="0"/>
    <x v="54"/>
    <n v="6"/>
    <n v="4"/>
    <n v="2561"/>
    <s v="1683"/>
    <s v="0002"/>
    <s v="16110103"/>
    <x v="10"/>
    <x v="32"/>
    <n v="13"/>
    <n v="7"/>
    <n v="2504"/>
    <s v="16830002"/>
    <x v="1"/>
    <s v="16"/>
  </r>
  <r>
    <s v="3160300580553"/>
    <x v="0"/>
    <x v="16"/>
    <n v="13"/>
    <n v="9"/>
    <n v="2561"/>
    <s v="1698"/>
    <s v="0001"/>
    <s v="16110103"/>
    <x v="10"/>
    <x v="71"/>
    <n v="0"/>
    <n v="0"/>
    <n v="2479"/>
    <s v="16980001"/>
    <x v="1"/>
    <s v="16"/>
  </r>
  <r>
    <s v="3160300581533"/>
    <x v="0"/>
    <x v="3"/>
    <n v="20"/>
    <n v="12"/>
    <n v="2561"/>
    <s v="1606"/>
    <s v="0000"/>
    <s v="16110103"/>
    <x v="10"/>
    <x v="11"/>
    <n v="12"/>
    <n v="8"/>
    <n v="2500"/>
    <s v="16060000"/>
    <x v="0"/>
    <s v="16"/>
  </r>
  <r>
    <s v="5309890004982"/>
    <x v="0"/>
    <x v="7"/>
    <n v="29"/>
    <n v="1"/>
    <n v="2561"/>
    <s v="3061"/>
    <s v="0000"/>
    <s v="16110104"/>
    <x v="10"/>
    <x v="11"/>
    <n v="7"/>
    <n v="3"/>
    <n v="2506"/>
    <s v="30610000"/>
    <x v="0"/>
    <s v="30"/>
  </r>
  <r>
    <s v="1160100230871"/>
    <x v="0"/>
    <x v="83"/>
    <n v="2"/>
    <n v="2"/>
    <n v="2561"/>
    <s v="1396"/>
    <s v="0001"/>
    <s v="16110104"/>
    <x v="10"/>
    <x v="2"/>
    <n v="27"/>
    <n v="11"/>
    <n v="2531"/>
    <s v="13960001"/>
    <x v="1"/>
    <s v="13"/>
  </r>
  <r>
    <s v="3160100805373"/>
    <x v="1"/>
    <x v="50"/>
    <n v="10"/>
    <n v="2"/>
    <n v="2561"/>
    <s v="1611"/>
    <s v="0001"/>
    <s v="16110104"/>
    <x v="10"/>
    <x v="37"/>
    <n v="0"/>
    <n v="0"/>
    <n v="2480"/>
    <s v="16110001"/>
    <x v="1"/>
    <s v="16"/>
  </r>
  <r>
    <s v="3160300596573"/>
    <x v="1"/>
    <x v="16"/>
    <n v="16"/>
    <n v="3"/>
    <n v="2561"/>
    <s v="1611"/>
    <s v="0001"/>
    <s v="16110104"/>
    <x v="10"/>
    <x v="32"/>
    <n v="0"/>
    <n v="0"/>
    <n v="2479"/>
    <s v="16110001"/>
    <x v="1"/>
    <s v="16"/>
  </r>
  <r>
    <s v="3160300871001"/>
    <x v="0"/>
    <x v="32"/>
    <n v="19"/>
    <n v="4"/>
    <n v="2561"/>
    <s v="1698"/>
    <s v="0001"/>
    <s v="16110104"/>
    <x v="10"/>
    <x v="17"/>
    <n v="6"/>
    <n v="11"/>
    <n v="2510"/>
    <s v="16980001"/>
    <x v="1"/>
    <s v="16"/>
  </r>
  <r>
    <s v="1160100287945"/>
    <x v="0"/>
    <x v="62"/>
    <n v="23"/>
    <n v="4"/>
    <n v="2561"/>
    <s v="1698"/>
    <s v="0001"/>
    <s v="16110104"/>
    <x v="10"/>
    <x v="292"/>
    <n v="23"/>
    <n v="5"/>
    <n v="2533"/>
    <s v="16980001"/>
    <x v="1"/>
    <s v="16"/>
  </r>
  <r>
    <s v="3160300591954"/>
    <x v="0"/>
    <x v="13"/>
    <n v="2"/>
    <n v="6"/>
    <n v="2561"/>
    <s v="1683"/>
    <s v="0002"/>
    <s v="16110104"/>
    <x v="10"/>
    <x v="77"/>
    <n v="0"/>
    <n v="0"/>
    <n v="2477"/>
    <s v="16830002"/>
    <x v="1"/>
    <s v="16"/>
  </r>
  <r>
    <s v="1160100090513"/>
    <x v="0"/>
    <x v="75"/>
    <n v="8"/>
    <n v="6"/>
    <n v="2561"/>
    <s v="1698"/>
    <s v="0001"/>
    <s v="16110104"/>
    <x v="10"/>
    <x v="32"/>
    <n v="4"/>
    <n v="2"/>
    <n v="2529"/>
    <s v="16980001"/>
    <x v="1"/>
    <s v="16"/>
  </r>
  <r>
    <s v="3160300595488"/>
    <x v="1"/>
    <x v="69"/>
    <n v="1"/>
    <n v="10"/>
    <n v="2561"/>
    <s v="1045"/>
    <s v="0001"/>
    <s v="16110104"/>
    <x v="10"/>
    <x v="15"/>
    <n v="24"/>
    <n v="7"/>
    <n v="2517"/>
    <s v="10450001"/>
    <x v="2"/>
    <s v="10"/>
  </r>
  <r>
    <s v="3730101579878"/>
    <x v="0"/>
    <x v="4"/>
    <n v="20"/>
    <n v="10"/>
    <n v="2561"/>
    <s v="1611"/>
    <s v="0000"/>
    <s v="16110104"/>
    <x v="10"/>
    <x v="98"/>
    <n v="20"/>
    <n v="12"/>
    <n v="2501"/>
    <s v="16110000"/>
    <x v="0"/>
    <s v="16"/>
  </r>
  <r>
    <s v="3720100058602"/>
    <x v="0"/>
    <x v="1"/>
    <n v="1"/>
    <n v="7"/>
    <n v="2561"/>
    <s v="1611"/>
    <s v="0000"/>
    <s v="16110105"/>
    <x v="10"/>
    <x v="21"/>
    <n v="0"/>
    <n v="0"/>
    <n v="2486"/>
    <s v="16110000"/>
    <x v="0"/>
    <s v="16"/>
  </r>
  <r>
    <s v="3160300877874"/>
    <x v="0"/>
    <x v="19"/>
    <n v="26"/>
    <n v="3"/>
    <n v="2561"/>
    <s v="7699"/>
    <s v="0003"/>
    <s v="16110106"/>
    <x v="10"/>
    <x v="11"/>
    <n v="13"/>
    <n v="5"/>
    <n v="2508"/>
    <s v="76990003"/>
    <x v="1"/>
    <s v="76"/>
  </r>
  <r>
    <s v="3160301151605"/>
    <x v="1"/>
    <x v="21"/>
    <n v="11"/>
    <n v="8"/>
    <n v="2561"/>
    <s v="1698"/>
    <s v="0001"/>
    <s v="16110106"/>
    <x v="10"/>
    <x v="25"/>
    <n v="0"/>
    <n v="0"/>
    <n v="2497"/>
    <s v="16980001"/>
    <x v="1"/>
    <s v="16"/>
  </r>
  <r>
    <s v="1110400040813"/>
    <x v="1"/>
    <x v="80"/>
    <n v="14"/>
    <n v="8"/>
    <n v="2561"/>
    <s v="1603"/>
    <s v="0000"/>
    <s v="16110106"/>
    <x v="10"/>
    <x v="153"/>
    <n v="27"/>
    <n v="8"/>
    <n v="2532"/>
    <s v="16030000"/>
    <x v="0"/>
    <s v="16"/>
  </r>
  <r>
    <s v="3100502479349"/>
    <x v="1"/>
    <x v="30"/>
    <n v="30"/>
    <n v="4"/>
    <n v="2561"/>
    <s v="1698"/>
    <s v="0001"/>
    <s v="16110107"/>
    <x v="10"/>
    <x v="300"/>
    <n v="27"/>
    <n v="10"/>
    <n v="2505"/>
    <s v="16980001"/>
    <x v="1"/>
    <s v="16"/>
  </r>
  <r>
    <s v="3170200133571"/>
    <x v="1"/>
    <x v="10"/>
    <n v="20"/>
    <n v="8"/>
    <n v="2561"/>
    <s v="1702"/>
    <s v="0000"/>
    <s v="16110107"/>
    <x v="10"/>
    <x v="11"/>
    <n v="0"/>
    <n v="0"/>
    <n v="2493"/>
    <s v="17020000"/>
    <x v="0"/>
    <s v="17"/>
  </r>
  <r>
    <s v="3160300883017"/>
    <x v="1"/>
    <x v="38"/>
    <n v="15"/>
    <n v="10"/>
    <n v="2561"/>
    <s v="1611"/>
    <s v="0000"/>
    <s v="16110107"/>
    <x v="10"/>
    <x v="15"/>
    <n v="0"/>
    <n v="0"/>
    <n v="2490"/>
    <s v="16110000"/>
    <x v="0"/>
    <s v="16"/>
  </r>
  <r>
    <s v="3410400791791"/>
    <x v="0"/>
    <x v="40"/>
    <n v="9"/>
    <n v="11"/>
    <n v="2561"/>
    <s v="1611"/>
    <s v="0001"/>
    <s v="16110107"/>
    <x v="10"/>
    <x v="11"/>
    <n v="19"/>
    <n v="12"/>
    <n v="2512"/>
    <s v="16110001"/>
    <x v="1"/>
    <s v="16"/>
  </r>
  <r>
    <s v="3160300884391"/>
    <x v="1"/>
    <x v="23"/>
    <n v="22"/>
    <n v="12"/>
    <n v="2561"/>
    <s v="1693"/>
    <s v="0000"/>
    <s v="16110107"/>
    <x v="10"/>
    <x v="18"/>
    <n v="0"/>
    <n v="0"/>
    <n v="2491"/>
    <s v="16930000"/>
    <x v="0"/>
    <s v="16"/>
  </r>
  <r>
    <s v="3160300888205"/>
    <x v="0"/>
    <x v="35"/>
    <n v="1"/>
    <n v="1"/>
    <n v="2561"/>
    <s v="1397"/>
    <s v="0001"/>
    <s v="16110108"/>
    <x v="10"/>
    <x v="142"/>
    <n v="22"/>
    <n v="9"/>
    <n v="2483"/>
    <s v="13970001"/>
    <x v="2"/>
    <s v="13"/>
  </r>
  <r>
    <s v="3609900658077"/>
    <x v="1"/>
    <x v="16"/>
    <n v="1"/>
    <n v="1"/>
    <n v="2561"/>
    <s v="1693"/>
    <s v="0000"/>
    <s v="16110108"/>
    <x v="10"/>
    <x v="37"/>
    <n v="0"/>
    <n v="0"/>
    <n v="2479"/>
    <s v="16930000"/>
    <x v="0"/>
    <s v="16"/>
  </r>
  <r>
    <s v="3160300892008"/>
    <x v="1"/>
    <x v="21"/>
    <n v="14"/>
    <n v="1"/>
    <n v="2561"/>
    <s v="1698"/>
    <s v="0001"/>
    <s v="16110108"/>
    <x v="10"/>
    <x v="51"/>
    <n v="0"/>
    <n v="0"/>
    <n v="2497"/>
    <s v="16980001"/>
    <x v="1"/>
    <s v="16"/>
  </r>
  <r>
    <s v="3160300889805"/>
    <x v="0"/>
    <x v="47"/>
    <n v="22"/>
    <n v="4"/>
    <n v="2561"/>
    <s v="1698"/>
    <s v="0001"/>
    <s v="16110108"/>
    <x v="10"/>
    <x v="31"/>
    <n v="11"/>
    <n v="1"/>
    <n v="2504"/>
    <s v="16980001"/>
    <x v="1"/>
    <s v="16"/>
  </r>
  <r>
    <s v="3160300336083"/>
    <x v="1"/>
    <x v="34"/>
    <n v="30"/>
    <n v="8"/>
    <n v="2561"/>
    <s v="1302"/>
    <s v="0000"/>
    <s v="16110108"/>
    <x v="10"/>
    <x v="11"/>
    <n v="0"/>
    <n v="0"/>
    <n v="2499"/>
    <s v="13020000"/>
    <x v="0"/>
    <s v="13"/>
  </r>
  <r>
    <s v="3169900144418"/>
    <x v="0"/>
    <x v="54"/>
    <n v="12"/>
    <n v="9"/>
    <n v="2561"/>
    <s v="1683"/>
    <s v="0001"/>
    <s v="16110108"/>
    <x v="10"/>
    <x v="25"/>
    <n v="24"/>
    <n v="4"/>
    <n v="2505"/>
    <s v="16830001"/>
    <x v="1"/>
    <s v="16"/>
  </r>
  <r>
    <s v="3160300889546"/>
    <x v="1"/>
    <x v="16"/>
    <n v="15"/>
    <n v="12"/>
    <n v="2561"/>
    <s v="1698"/>
    <s v="0001"/>
    <s v="16110108"/>
    <x v="10"/>
    <x v="31"/>
    <n v="0"/>
    <n v="0"/>
    <n v="2479"/>
    <s v="16980001"/>
    <x v="1"/>
    <s v="16"/>
  </r>
  <r>
    <s v="3160300872708"/>
    <x v="1"/>
    <x v="79"/>
    <n v="12"/>
    <n v="4"/>
    <n v="2561"/>
    <s v="1601"/>
    <s v="0000"/>
    <s v="16110109"/>
    <x v="10"/>
    <x v="37"/>
    <n v="0"/>
    <n v="0"/>
    <n v="2464"/>
    <s v="16010000"/>
    <x v="0"/>
    <s v="16"/>
  </r>
  <r>
    <s v="3160300872007"/>
    <x v="0"/>
    <x v="45"/>
    <n v="10"/>
    <n v="10"/>
    <n v="2561"/>
    <s v="1698"/>
    <s v="0001"/>
    <s v="16110109"/>
    <x v="10"/>
    <x v="56"/>
    <n v="5"/>
    <n v="7"/>
    <n v="2501"/>
    <s v="16980001"/>
    <x v="1"/>
    <s v="16"/>
  </r>
  <r>
    <s v="5160300018321"/>
    <x v="0"/>
    <x v="11"/>
    <n v="25"/>
    <n v="1"/>
    <n v="2561"/>
    <s v="1611"/>
    <s v="0001"/>
    <s v="16110110"/>
    <x v="10"/>
    <x v="32"/>
    <n v="0"/>
    <n v="0"/>
    <n v="2475"/>
    <s v="16110001"/>
    <x v="1"/>
    <s v="16"/>
  </r>
  <r>
    <s v="3160300588031"/>
    <x v="0"/>
    <x v="76"/>
    <n v="26"/>
    <n v="2"/>
    <n v="2561"/>
    <s v="1698"/>
    <s v="0001"/>
    <s v="16110110"/>
    <x v="10"/>
    <x v="272"/>
    <n v="0"/>
    <n v="0"/>
    <n v="2465"/>
    <s v="16980001"/>
    <x v="1"/>
    <s v="16"/>
  </r>
  <r>
    <s v="5180400016486"/>
    <x v="1"/>
    <x v="13"/>
    <n v="27"/>
    <n v="2"/>
    <n v="2561"/>
    <s v="1693"/>
    <s v="0000"/>
    <s v="16110110"/>
    <x v="10"/>
    <x v="37"/>
    <n v="0"/>
    <n v="0"/>
    <n v="2477"/>
    <s v="16930000"/>
    <x v="0"/>
    <s v="16"/>
  </r>
  <r>
    <s v="3160300593655"/>
    <x v="1"/>
    <x v="34"/>
    <n v="17"/>
    <n v="4"/>
    <n v="2561"/>
    <s v="1698"/>
    <s v="0001"/>
    <s v="16110110"/>
    <x v="10"/>
    <x v="193"/>
    <n v="0"/>
    <n v="0"/>
    <n v="2499"/>
    <s v="16980001"/>
    <x v="1"/>
    <s v="16"/>
  </r>
  <r>
    <s v="3160300590061"/>
    <x v="1"/>
    <x v="106"/>
    <n v="22"/>
    <n v="8"/>
    <n v="2561"/>
    <s v="1698"/>
    <s v="0001"/>
    <s v="16110110"/>
    <x v="10"/>
    <x v="32"/>
    <n v="0"/>
    <n v="0"/>
    <n v="2457"/>
    <s v="16980001"/>
    <x v="1"/>
    <s v="16"/>
  </r>
  <r>
    <s v="3601200303376"/>
    <x v="0"/>
    <x v="71"/>
    <n v="19"/>
    <n v="9"/>
    <n v="2561"/>
    <s v="1611"/>
    <s v="0001"/>
    <s v="16110110"/>
    <x v="10"/>
    <x v="8"/>
    <n v="26"/>
    <n v="9"/>
    <n v="2514"/>
    <s v="16110001"/>
    <x v="1"/>
    <s v="16"/>
  </r>
  <r>
    <s v="1509901258395"/>
    <x v="0"/>
    <x v="82"/>
    <n v="4"/>
    <n v="11"/>
    <n v="2561"/>
    <s v="1611"/>
    <s v="0001"/>
    <s v="16110110"/>
    <x v="10"/>
    <x v="60"/>
    <n v="19"/>
    <n v="12"/>
    <n v="2535"/>
    <s v="16110001"/>
    <x v="1"/>
    <s v="16"/>
  </r>
  <r>
    <s v="3160300590184"/>
    <x v="1"/>
    <x v="36"/>
    <n v="18"/>
    <n v="11"/>
    <n v="2561"/>
    <s v="1693"/>
    <s v="0000"/>
    <s v="16110110"/>
    <x v="10"/>
    <x v="24"/>
    <n v="23"/>
    <n v="3"/>
    <n v="2522"/>
    <s v="16930000"/>
    <x v="0"/>
    <s v="16"/>
  </r>
  <r>
    <s v="3160300571201"/>
    <x v="1"/>
    <x v="24"/>
    <n v="9"/>
    <n v="12"/>
    <n v="2561"/>
    <s v="1698"/>
    <s v="0001"/>
    <s v="16110110"/>
    <x v="10"/>
    <x v="21"/>
    <n v="0"/>
    <n v="0"/>
    <n v="2482"/>
    <s v="16980001"/>
    <x v="1"/>
    <s v="16"/>
  </r>
  <r>
    <s v="3169900345863"/>
    <x v="0"/>
    <x v="48"/>
    <n v="26"/>
    <n v="4"/>
    <n v="2561"/>
    <s v="1611"/>
    <s v="0000"/>
    <s v="16110201"/>
    <x v="10"/>
    <x v="18"/>
    <n v="16"/>
    <n v="5"/>
    <n v="2502"/>
    <s v="16110000"/>
    <x v="0"/>
    <s v="16"/>
  </r>
  <r>
    <s v="3160600682637"/>
    <x v="1"/>
    <x v="32"/>
    <n v="19"/>
    <n v="5"/>
    <n v="2561"/>
    <s v="1611"/>
    <s v="0000"/>
    <s v="16110201"/>
    <x v="10"/>
    <x v="18"/>
    <n v="4"/>
    <n v="12"/>
    <n v="2510"/>
    <s v="16110000"/>
    <x v="0"/>
    <s v="16"/>
  </r>
  <r>
    <s v="3160300114561"/>
    <x v="1"/>
    <x v="46"/>
    <n v="24"/>
    <n v="5"/>
    <n v="2561"/>
    <s v="1611"/>
    <s v="0001"/>
    <s v="16110201"/>
    <x v="10"/>
    <x v="71"/>
    <n v="0"/>
    <n v="0"/>
    <n v="2489"/>
    <s v="16110001"/>
    <x v="1"/>
    <s v="16"/>
  </r>
  <r>
    <s v="3100902694310"/>
    <x v="0"/>
    <x v="29"/>
    <n v="3"/>
    <n v="7"/>
    <n v="2561"/>
    <s v="1611"/>
    <s v="0000"/>
    <s v="16110201"/>
    <x v="10"/>
    <x v="40"/>
    <n v="1"/>
    <n v="3"/>
    <n v="2492"/>
    <s v="16110000"/>
    <x v="0"/>
    <s v="16"/>
  </r>
  <r>
    <s v="3601200205765"/>
    <x v="0"/>
    <x v="10"/>
    <n v="14"/>
    <n v="8"/>
    <n v="2561"/>
    <s v="1611"/>
    <s v="0000"/>
    <s v="16110201"/>
    <x v="10"/>
    <x v="23"/>
    <n v="0"/>
    <n v="0"/>
    <n v="2493"/>
    <s v="16110000"/>
    <x v="0"/>
    <s v="16"/>
  </r>
  <r>
    <s v="3160300335524"/>
    <x v="1"/>
    <x v="8"/>
    <n v="24"/>
    <n v="3"/>
    <n v="2561"/>
    <s v="1611"/>
    <s v="0000"/>
    <s v="16110202"/>
    <x v="10"/>
    <x v="111"/>
    <n v="0"/>
    <n v="0"/>
    <n v="2483"/>
    <s v="16110000"/>
    <x v="0"/>
    <s v="16"/>
  </r>
  <r>
    <s v="3160300332835"/>
    <x v="1"/>
    <x v="16"/>
    <n v="4"/>
    <n v="4"/>
    <n v="2561"/>
    <s v="1611"/>
    <s v="0000"/>
    <s v="16110202"/>
    <x v="10"/>
    <x v="52"/>
    <n v="0"/>
    <n v="0"/>
    <n v="2479"/>
    <s v="16110000"/>
    <x v="0"/>
    <s v="16"/>
  </r>
  <r>
    <s v="3160700175168"/>
    <x v="0"/>
    <x v="7"/>
    <n v="24"/>
    <n v="11"/>
    <n v="2561"/>
    <s v="1698"/>
    <s v="0001"/>
    <s v="16110202"/>
    <x v="10"/>
    <x v="59"/>
    <n v="29"/>
    <n v="10"/>
    <n v="2507"/>
    <s v="16980001"/>
    <x v="1"/>
    <s v="16"/>
  </r>
  <r>
    <s v="3160300342253"/>
    <x v="0"/>
    <x v="50"/>
    <n v="18"/>
    <n v="1"/>
    <n v="2561"/>
    <s v="1698"/>
    <s v="0001"/>
    <s v="16110203"/>
    <x v="10"/>
    <x v="11"/>
    <n v="0"/>
    <n v="0"/>
    <n v="2480"/>
    <s v="16980001"/>
    <x v="1"/>
    <s v="16"/>
  </r>
  <r>
    <s v="3160300338191"/>
    <x v="1"/>
    <x v="38"/>
    <n v="30"/>
    <n v="1"/>
    <n v="2561"/>
    <s v="1611"/>
    <s v="0001"/>
    <s v="16110203"/>
    <x v="10"/>
    <x v="11"/>
    <n v="0"/>
    <n v="0"/>
    <n v="2490"/>
    <s v="16110001"/>
    <x v="1"/>
    <s v="16"/>
  </r>
  <r>
    <s v="5160300019840"/>
    <x v="0"/>
    <x v="47"/>
    <n v="6"/>
    <n v="3"/>
    <n v="2561"/>
    <s v="1611"/>
    <s v="0001"/>
    <s v="16110203"/>
    <x v="10"/>
    <x v="98"/>
    <n v="18"/>
    <n v="10"/>
    <n v="2503"/>
    <s v="16110001"/>
    <x v="1"/>
    <s v="16"/>
  </r>
  <r>
    <s v="3160300343349"/>
    <x v="0"/>
    <x v="38"/>
    <n v="14"/>
    <n v="4"/>
    <n v="2561"/>
    <s v="1698"/>
    <s v="0001"/>
    <s v="16110203"/>
    <x v="10"/>
    <x v="2"/>
    <n v="9"/>
    <n v="5"/>
    <n v="2489"/>
    <s v="16980001"/>
    <x v="1"/>
    <s v="16"/>
  </r>
  <r>
    <s v="3160300339465"/>
    <x v="1"/>
    <x v="60"/>
    <n v="4"/>
    <n v="5"/>
    <n v="2561"/>
    <s v="1611"/>
    <s v="0000"/>
    <s v="16110203"/>
    <x v="10"/>
    <x v="153"/>
    <n v="0"/>
    <n v="0"/>
    <n v="2496"/>
    <s v="16110000"/>
    <x v="0"/>
    <s v="16"/>
  </r>
  <r>
    <s v="3160300337772"/>
    <x v="1"/>
    <x v="16"/>
    <n v="17"/>
    <n v="6"/>
    <n v="2561"/>
    <s v="1698"/>
    <s v="0001"/>
    <s v="16110203"/>
    <x v="10"/>
    <x v="32"/>
    <n v="0"/>
    <n v="0"/>
    <n v="2479"/>
    <s v="16980001"/>
    <x v="1"/>
    <s v="16"/>
  </r>
  <r>
    <s v="1609800078340"/>
    <x v="1"/>
    <x v="83"/>
    <n v="5"/>
    <n v="9"/>
    <n v="2561"/>
    <s v="1042"/>
    <s v="0001"/>
    <s v="16110203"/>
    <x v="10"/>
    <x v="60"/>
    <n v="31"/>
    <n v="3"/>
    <n v="2532"/>
    <s v="10420001"/>
    <x v="1"/>
    <s v="10"/>
  </r>
  <r>
    <s v="3180200182297"/>
    <x v="0"/>
    <x v="7"/>
    <n v="25"/>
    <n v="9"/>
    <n v="2561"/>
    <s v="1698"/>
    <s v="0001"/>
    <s v="16110203"/>
    <x v="10"/>
    <x v="84"/>
    <n v="19"/>
    <n v="6"/>
    <n v="2507"/>
    <s v="16980001"/>
    <x v="1"/>
    <s v="16"/>
  </r>
  <r>
    <s v="3160300339341"/>
    <x v="1"/>
    <x v="11"/>
    <n v="30"/>
    <n v="9"/>
    <n v="2561"/>
    <s v="1611"/>
    <s v="0000"/>
    <s v="16110203"/>
    <x v="10"/>
    <x v="37"/>
    <n v="10"/>
    <n v="1"/>
    <n v="2475"/>
    <s v="16110000"/>
    <x v="0"/>
    <s v="16"/>
  </r>
  <r>
    <s v="3601200238213"/>
    <x v="0"/>
    <x v="47"/>
    <n v="30"/>
    <n v="10"/>
    <n v="2561"/>
    <s v="1611"/>
    <s v="0000"/>
    <s v="16110203"/>
    <x v="10"/>
    <x v="153"/>
    <n v="29"/>
    <n v="11"/>
    <n v="2503"/>
    <s v="16110000"/>
    <x v="0"/>
    <s v="16"/>
  </r>
  <r>
    <s v="3160300342733"/>
    <x v="1"/>
    <x v="10"/>
    <n v="11"/>
    <n v="11"/>
    <n v="2561"/>
    <s v="1611"/>
    <s v="0001"/>
    <s v="16110203"/>
    <x v="10"/>
    <x v="3"/>
    <n v="0"/>
    <n v="0"/>
    <n v="2493"/>
    <s v="16110001"/>
    <x v="1"/>
    <s v="16"/>
  </r>
  <r>
    <s v="3160300342105"/>
    <x v="0"/>
    <x v="25"/>
    <n v="25"/>
    <n v="11"/>
    <n v="2561"/>
    <s v="1611"/>
    <s v="0001"/>
    <s v="16110203"/>
    <x v="10"/>
    <x v="87"/>
    <n v="0"/>
    <n v="0"/>
    <n v="2498"/>
    <s v="16110001"/>
    <x v="1"/>
    <s v="16"/>
  </r>
  <r>
    <s v="3160300331855"/>
    <x v="0"/>
    <x v="7"/>
    <n v="14"/>
    <n v="1"/>
    <n v="2561"/>
    <s v="1611"/>
    <s v="0001"/>
    <s v="16110204"/>
    <x v="10"/>
    <x v="22"/>
    <n v="26"/>
    <n v="10"/>
    <n v="2506"/>
    <s v="16110001"/>
    <x v="1"/>
    <s v="16"/>
  </r>
  <r>
    <s v="3160300348251"/>
    <x v="1"/>
    <x v="21"/>
    <n v="16"/>
    <n v="4"/>
    <n v="2561"/>
    <s v="1698"/>
    <s v="0001"/>
    <s v="16110204"/>
    <x v="10"/>
    <x v="8"/>
    <n v="0"/>
    <n v="0"/>
    <n v="2497"/>
    <s v="16980001"/>
    <x v="1"/>
    <s v="16"/>
  </r>
  <r>
    <s v="3160300351309"/>
    <x v="0"/>
    <x v="37"/>
    <n v="2"/>
    <n v="5"/>
    <n v="2561"/>
    <s v="1611"/>
    <s v="0001"/>
    <s v="16110204"/>
    <x v="10"/>
    <x v="32"/>
    <n v="0"/>
    <n v="0"/>
    <n v="2469"/>
    <s v="16110001"/>
    <x v="1"/>
    <s v="16"/>
  </r>
  <r>
    <s v="3600700703194"/>
    <x v="0"/>
    <x v="48"/>
    <n v="5"/>
    <n v="5"/>
    <n v="2561"/>
    <s v="1611"/>
    <s v="0001"/>
    <s v="16110204"/>
    <x v="10"/>
    <x v="24"/>
    <n v="11"/>
    <n v="4"/>
    <n v="2503"/>
    <s v="16110001"/>
    <x v="1"/>
    <s v="16"/>
  </r>
  <r>
    <s v="3160300346721"/>
    <x v="0"/>
    <x v="30"/>
    <n v="29"/>
    <n v="5"/>
    <n v="2561"/>
    <s v="1698"/>
    <s v="0001"/>
    <s v="16110204"/>
    <x v="10"/>
    <x v="25"/>
    <n v="29"/>
    <n v="10"/>
    <n v="2505"/>
    <s v="16980001"/>
    <x v="1"/>
    <s v="16"/>
  </r>
  <r>
    <s v="3160300350205"/>
    <x v="0"/>
    <x v="50"/>
    <n v="21"/>
    <n v="7"/>
    <n v="2561"/>
    <s v="1611"/>
    <s v="0001"/>
    <s v="16110204"/>
    <x v="10"/>
    <x v="11"/>
    <n v="0"/>
    <n v="0"/>
    <n v="2480"/>
    <s v="16110001"/>
    <x v="1"/>
    <s v="16"/>
  </r>
  <r>
    <s v="3160300350345"/>
    <x v="1"/>
    <x v="6"/>
    <n v="26"/>
    <n v="8"/>
    <n v="2561"/>
    <s v="1611"/>
    <s v="0000"/>
    <s v="16110204"/>
    <x v="10"/>
    <x v="2"/>
    <n v="0"/>
    <n v="0"/>
    <n v="2488"/>
    <s v="16110000"/>
    <x v="0"/>
    <s v="16"/>
  </r>
  <r>
    <s v="3160300347913"/>
    <x v="1"/>
    <x v="50"/>
    <n v="20"/>
    <n v="9"/>
    <n v="2561"/>
    <s v="1698"/>
    <s v="0001"/>
    <s v="16110204"/>
    <x v="10"/>
    <x v="11"/>
    <n v="0"/>
    <n v="0"/>
    <n v="2480"/>
    <s v="16980001"/>
    <x v="1"/>
    <s v="16"/>
  </r>
  <r>
    <s v="3160300348731"/>
    <x v="1"/>
    <x v="10"/>
    <n v="11"/>
    <n v="10"/>
    <n v="2561"/>
    <s v="1611"/>
    <s v="0001"/>
    <s v="16110204"/>
    <x v="10"/>
    <x v="1"/>
    <n v="0"/>
    <n v="0"/>
    <n v="2493"/>
    <s v="16110001"/>
    <x v="1"/>
    <s v="16"/>
  </r>
  <r>
    <s v="3160300344256"/>
    <x v="0"/>
    <x v="20"/>
    <n v="24"/>
    <n v="10"/>
    <n v="2561"/>
    <s v="1611"/>
    <s v="0001"/>
    <s v="16110204"/>
    <x v="10"/>
    <x v="32"/>
    <n v="0"/>
    <n v="0"/>
    <n v="2470"/>
    <s v="16110001"/>
    <x v="1"/>
    <s v="16"/>
  </r>
  <r>
    <s v="3160300355045"/>
    <x v="0"/>
    <x v="24"/>
    <n v="7"/>
    <n v="2"/>
    <n v="2561"/>
    <s v="1611"/>
    <s v="0000"/>
    <s v="16110205"/>
    <x v="10"/>
    <x v="308"/>
    <n v="0"/>
    <n v="0"/>
    <n v="2482"/>
    <s v="16110000"/>
    <x v="0"/>
    <s v="16"/>
  </r>
  <r>
    <s v="3600600098396"/>
    <x v="1"/>
    <x v="30"/>
    <n v="21"/>
    <n v="6"/>
    <n v="2561"/>
    <s v="1611"/>
    <s v="0000"/>
    <s v="16110205"/>
    <x v="10"/>
    <x v="3"/>
    <n v="12"/>
    <n v="5"/>
    <n v="2506"/>
    <s v="16110000"/>
    <x v="0"/>
    <s v="16"/>
  </r>
  <r>
    <s v="1160300212558"/>
    <x v="1"/>
    <x v="68"/>
    <n v="14"/>
    <n v="8"/>
    <n v="2561"/>
    <s v="1603"/>
    <s v="0001"/>
    <s v="16110205"/>
    <x v="10"/>
    <x v="26"/>
    <n v="26"/>
    <n v="12"/>
    <n v="2540"/>
    <s v="16030001"/>
    <x v="1"/>
    <s v="16"/>
  </r>
  <r>
    <s v="3160300356386"/>
    <x v="0"/>
    <x v="54"/>
    <n v="2"/>
    <n v="10"/>
    <n v="2561"/>
    <s v="1611"/>
    <s v="0000"/>
    <s v="16110205"/>
    <x v="10"/>
    <x v="326"/>
    <n v="27"/>
    <n v="5"/>
    <n v="2505"/>
    <s v="16110000"/>
    <x v="0"/>
    <s v="16"/>
  </r>
  <r>
    <s v="3260400335916"/>
    <x v="0"/>
    <x v="30"/>
    <n v="15"/>
    <n v="1"/>
    <n v="2561"/>
    <s v="1611"/>
    <s v="0001"/>
    <s v="16110206"/>
    <x v="10"/>
    <x v="6"/>
    <n v="19"/>
    <n v="6"/>
    <n v="2505"/>
    <s v="16110001"/>
    <x v="1"/>
    <s v="16"/>
  </r>
  <r>
    <s v="3160300838615"/>
    <x v="0"/>
    <x v="32"/>
    <n v="20"/>
    <n v="1"/>
    <n v="2561"/>
    <s v="1611"/>
    <s v="0000"/>
    <s v="16110206"/>
    <x v="10"/>
    <x v="70"/>
    <n v="30"/>
    <n v="11"/>
    <n v="2510"/>
    <s v="16110000"/>
    <x v="0"/>
    <s v="16"/>
  </r>
  <r>
    <s v="1400900139182"/>
    <x v="0"/>
    <x v="80"/>
    <n v="20"/>
    <n v="3"/>
    <n v="2561"/>
    <s v="1693"/>
    <s v="0000"/>
    <s v="16110206"/>
    <x v="10"/>
    <x v="0"/>
    <n v="25"/>
    <n v="11"/>
    <n v="2532"/>
    <s v="16930000"/>
    <x v="0"/>
    <s v="16"/>
  </r>
  <r>
    <s v="3160300358401"/>
    <x v="1"/>
    <x v="38"/>
    <n v="14"/>
    <n v="5"/>
    <n v="2561"/>
    <s v="1698"/>
    <s v="0001"/>
    <s v="16110206"/>
    <x v="10"/>
    <x v="32"/>
    <n v="0"/>
    <n v="0"/>
    <n v="2490"/>
    <s v="16980001"/>
    <x v="1"/>
    <s v="16"/>
  </r>
  <r>
    <s v="3160300340315"/>
    <x v="1"/>
    <x v="22"/>
    <n v="5"/>
    <n v="6"/>
    <n v="2561"/>
    <s v="1698"/>
    <s v="0001"/>
    <s v="16110206"/>
    <x v="10"/>
    <x v="240"/>
    <n v="20"/>
    <n v="11"/>
    <n v="2515"/>
    <s v="16980001"/>
    <x v="1"/>
    <s v="16"/>
  </r>
  <r>
    <s v="3130200087715"/>
    <x v="0"/>
    <x v="35"/>
    <n v="8"/>
    <n v="9"/>
    <n v="2561"/>
    <s v="1698"/>
    <s v="0001"/>
    <s v="16110206"/>
    <x v="10"/>
    <x v="32"/>
    <n v="16"/>
    <n v="12"/>
    <n v="2483"/>
    <s v="16980001"/>
    <x v="1"/>
    <s v="16"/>
  </r>
  <r>
    <s v="3160300730237"/>
    <x v="1"/>
    <x v="24"/>
    <n v="1"/>
    <n v="3"/>
    <n v="2561"/>
    <s v="1683"/>
    <s v="0002"/>
    <s v="16110208"/>
    <x v="10"/>
    <x v="32"/>
    <n v="0"/>
    <n v="0"/>
    <n v="2482"/>
    <s v="16830002"/>
    <x v="1"/>
    <s v="16"/>
  </r>
  <r>
    <s v="5170499001010"/>
    <x v="0"/>
    <x v="47"/>
    <n v="5"/>
    <n v="4"/>
    <n v="2561"/>
    <s v="1799"/>
    <s v="0001"/>
    <s v="16110208"/>
    <x v="10"/>
    <x v="2"/>
    <n v="7"/>
    <n v="11"/>
    <n v="2503"/>
    <s v="17990001"/>
    <x v="1"/>
    <s v="17"/>
  </r>
  <r>
    <s v="3102400419594"/>
    <x v="0"/>
    <x v="13"/>
    <n v="17"/>
    <n v="4"/>
    <n v="2561"/>
    <s v="1611"/>
    <s v="0000"/>
    <s v="16110208"/>
    <x v="10"/>
    <x v="11"/>
    <n v="4"/>
    <n v="6"/>
    <n v="2476"/>
    <s v="16110000"/>
    <x v="0"/>
    <s v="16"/>
  </r>
  <r>
    <s v="3160300726876"/>
    <x v="0"/>
    <x v="7"/>
    <n v="23"/>
    <n v="4"/>
    <n v="2561"/>
    <s v="1611"/>
    <s v="0000"/>
    <s v="16110208"/>
    <x v="10"/>
    <x v="29"/>
    <n v="6"/>
    <n v="6"/>
    <n v="2506"/>
    <s v="16110000"/>
    <x v="0"/>
    <s v="16"/>
  </r>
  <r>
    <s v="3160600268911"/>
    <x v="0"/>
    <x v="14"/>
    <n v="26"/>
    <n v="4"/>
    <n v="2561"/>
    <s v="1606"/>
    <s v="0000"/>
    <s v="16110208"/>
    <x v="10"/>
    <x v="11"/>
    <n v="1"/>
    <n v="1"/>
    <n v="2472"/>
    <s v="16060000"/>
    <x v="0"/>
    <s v="16"/>
  </r>
  <r>
    <s v="3160300360049"/>
    <x v="1"/>
    <x v="66"/>
    <n v="27"/>
    <n v="4"/>
    <n v="2561"/>
    <s v="1611"/>
    <s v="0001"/>
    <s v="16110208"/>
    <x v="10"/>
    <x v="174"/>
    <n v="0"/>
    <n v="0"/>
    <n v="2487"/>
    <s v="16110001"/>
    <x v="1"/>
    <s v="16"/>
  </r>
  <r>
    <s v="3101202410476"/>
    <x v="0"/>
    <x v="1"/>
    <n v="21"/>
    <n v="5"/>
    <n v="2561"/>
    <s v="1611"/>
    <s v="0000"/>
    <s v="16110208"/>
    <x v="10"/>
    <x v="77"/>
    <n v="0"/>
    <n v="0"/>
    <n v="2486"/>
    <s v="16110000"/>
    <x v="0"/>
    <s v="16"/>
  </r>
  <r>
    <s v="3160300725799"/>
    <x v="0"/>
    <x v="49"/>
    <n v="26"/>
    <n v="5"/>
    <n v="2561"/>
    <s v="1611"/>
    <s v="0000"/>
    <s v="16110208"/>
    <x v="10"/>
    <x v="110"/>
    <n v="3"/>
    <n v="5"/>
    <n v="2494"/>
    <s v="16110000"/>
    <x v="0"/>
    <s v="16"/>
  </r>
  <r>
    <s v="3160300729476"/>
    <x v="1"/>
    <x v="16"/>
    <n v="14"/>
    <n v="7"/>
    <n v="2561"/>
    <s v="1611"/>
    <s v="0000"/>
    <s v="16110208"/>
    <x v="10"/>
    <x v="71"/>
    <n v="0"/>
    <n v="0"/>
    <n v="2479"/>
    <s v="16110000"/>
    <x v="0"/>
    <s v="16"/>
  </r>
  <r>
    <s v="1169800014931"/>
    <x v="0"/>
    <x v="64"/>
    <n v="7"/>
    <n v="9"/>
    <n v="2561"/>
    <s v="1611"/>
    <s v="0001"/>
    <s v="16110208"/>
    <x v="10"/>
    <x v="54"/>
    <n v="25"/>
    <n v="5"/>
    <n v="2528"/>
    <s v="16110001"/>
    <x v="1"/>
    <s v="16"/>
  </r>
  <r>
    <s v="3160300730377"/>
    <x v="0"/>
    <x v="3"/>
    <n v="8"/>
    <n v="10"/>
    <n v="2561"/>
    <s v="1698"/>
    <s v="0001"/>
    <s v="16110208"/>
    <x v="10"/>
    <x v="383"/>
    <n v="14"/>
    <n v="4"/>
    <n v="2500"/>
    <s v="16980001"/>
    <x v="1"/>
    <s v="16"/>
  </r>
  <r>
    <s v="1160300215298"/>
    <x v="0"/>
    <x v="86"/>
    <n v="3"/>
    <n v="11"/>
    <n v="2561"/>
    <s v="1396"/>
    <s v="0000"/>
    <s v="16110208"/>
    <x v="10"/>
    <x v="0"/>
    <n v="10"/>
    <n v="4"/>
    <n v="2541"/>
    <s v="13960000"/>
    <x v="0"/>
    <s v="13"/>
  </r>
  <r>
    <s v="3160300360065"/>
    <x v="0"/>
    <x v="40"/>
    <n v="5"/>
    <n v="11"/>
    <n v="2561"/>
    <s v="1611"/>
    <s v="0000"/>
    <s v="16110208"/>
    <x v="10"/>
    <x v="3"/>
    <n v="9"/>
    <n v="4"/>
    <n v="2513"/>
    <s v="16110000"/>
    <x v="0"/>
    <s v="16"/>
  </r>
  <r>
    <s v="3160300726884"/>
    <x v="1"/>
    <x v="20"/>
    <n v="17"/>
    <n v="11"/>
    <n v="2561"/>
    <s v="1611"/>
    <s v="0000"/>
    <s v="16110208"/>
    <x v="10"/>
    <x v="31"/>
    <n v="0"/>
    <n v="0"/>
    <n v="2470"/>
    <s v="16110000"/>
    <x v="0"/>
    <s v="16"/>
  </r>
  <r>
    <s v="3160300102767"/>
    <x v="0"/>
    <x v="17"/>
    <n v="22"/>
    <n v="1"/>
    <n v="2561"/>
    <s v="1799"/>
    <s v="0001"/>
    <s v="16110209"/>
    <x v="10"/>
    <x v="112"/>
    <n v="0"/>
    <n v="0"/>
    <n v="2476"/>
    <s v="17990001"/>
    <x v="1"/>
    <s v="17"/>
  </r>
  <r>
    <s v="3160301148019"/>
    <x v="1"/>
    <x v="26"/>
    <n v="10"/>
    <n v="9"/>
    <n v="2561"/>
    <s v="1999"/>
    <s v="0001"/>
    <s v="16110209"/>
    <x v="10"/>
    <x v="174"/>
    <n v="6"/>
    <n v="1"/>
    <n v="2485"/>
    <s v="19990001"/>
    <x v="1"/>
    <s v="19"/>
  </r>
  <r>
    <s v="3160300101418"/>
    <x v="1"/>
    <x v="61"/>
    <n v="22"/>
    <n v="12"/>
    <n v="2561"/>
    <s v="1611"/>
    <s v="0000"/>
    <s v="16110209"/>
    <x v="10"/>
    <x v="37"/>
    <n v="0"/>
    <n v="0"/>
    <n v="2481"/>
    <s v="16110000"/>
    <x v="0"/>
    <s v="16"/>
  </r>
  <r>
    <s v="3160300333947"/>
    <x v="0"/>
    <x v="8"/>
    <n v="30"/>
    <n v="12"/>
    <n v="2561"/>
    <s v="1698"/>
    <s v="0001"/>
    <s v="16110209"/>
    <x v="10"/>
    <x v="6"/>
    <n v="0"/>
    <n v="0"/>
    <n v="2483"/>
    <s v="16980001"/>
    <x v="1"/>
    <s v="16"/>
  </r>
  <r>
    <s v="3160300102589"/>
    <x v="0"/>
    <x v="16"/>
    <n v="1"/>
    <n v="1"/>
    <n v="2561"/>
    <s v="1611"/>
    <s v="0000"/>
    <s v="16110210"/>
    <x v="10"/>
    <x v="37"/>
    <n v="8"/>
    <n v="12"/>
    <n v="2478"/>
    <s v="16110000"/>
    <x v="0"/>
    <s v="16"/>
  </r>
  <r>
    <s v="3160300110328"/>
    <x v="0"/>
    <x v="57"/>
    <n v="4"/>
    <n v="4"/>
    <n v="2561"/>
    <s v="1611"/>
    <s v="0001"/>
    <s v="16110210"/>
    <x v="10"/>
    <x v="22"/>
    <n v="0"/>
    <n v="0"/>
    <n v="2471"/>
    <s v="16110001"/>
    <x v="1"/>
    <s v="16"/>
  </r>
  <r>
    <s v="3720200348670"/>
    <x v="0"/>
    <x v="61"/>
    <n v="16"/>
    <n v="8"/>
    <n v="2561"/>
    <s v="1611"/>
    <s v="0000"/>
    <s v="16110210"/>
    <x v="10"/>
    <x v="37"/>
    <n v="0"/>
    <n v="0"/>
    <n v="2481"/>
    <s v="16110000"/>
    <x v="0"/>
    <s v="16"/>
  </r>
  <r>
    <s v="3160300102180"/>
    <x v="1"/>
    <x v="50"/>
    <n v="27"/>
    <n v="9"/>
    <n v="2561"/>
    <s v="1611"/>
    <s v="0000"/>
    <s v="16110210"/>
    <x v="10"/>
    <x v="403"/>
    <n v="0"/>
    <n v="0"/>
    <n v="2480"/>
    <s v="16110000"/>
    <x v="0"/>
    <s v="16"/>
  </r>
  <r>
    <s v="3160300117713"/>
    <x v="0"/>
    <x v="77"/>
    <n v="6"/>
    <n v="11"/>
    <n v="2561"/>
    <s v="1611"/>
    <s v="0000"/>
    <s v="16110210"/>
    <x v="10"/>
    <x v="11"/>
    <n v="7"/>
    <n v="7"/>
    <n v="2512"/>
    <s v="16110000"/>
    <x v="0"/>
    <s v="16"/>
  </r>
  <r>
    <s v="3160300111481"/>
    <x v="1"/>
    <x v="60"/>
    <n v="2"/>
    <n v="1"/>
    <n v="2561"/>
    <s v="1611"/>
    <s v="0000"/>
    <s v="16110211"/>
    <x v="10"/>
    <x v="38"/>
    <n v="0"/>
    <n v="0"/>
    <n v="2496"/>
    <s v="16110000"/>
    <x v="0"/>
    <s v="16"/>
  </r>
  <r>
    <s v="3160300336741"/>
    <x v="0"/>
    <x v="29"/>
    <n v="18"/>
    <n v="1"/>
    <n v="2561"/>
    <s v="1611"/>
    <s v="0001"/>
    <s v="16110211"/>
    <x v="10"/>
    <x v="22"/>
    <n v="0"/>
    <n v="0"/>
    <n v="2492"/>
    <s v="16110001"/>
    <x v="1"/>
    <s v="16"/>
  </r>
  <r>
    <s v="3160300109303"/>
    <x v="0"/>
    <x v="8"/>
    <n v="19"/>
    <n v="5"/>
    <n v="2561"/>
    <s v="1611"/>
    <s v="0000"/>
    <s v="16110211"/>
    <x v="10"/>
    <x v="105"/>
    <n v="0"/>
    <n v="0"/>
    <n v="2483"/>
    <s v="16110000"/>
    <x v="0"/>
    <s v="16"/>
  </r>
  <r>
    <s v="3160300110506"/>
    <x v="0"/>
    <x v="51"/>
    <n v="22"/>
    <n v="5"/>
    <n v="2561"/>
    <s v="7492"/>
    <s v="0000"/>
    <s v="16110211"/>
    <x v="10"/>
    <x v="11"/>
    <n v="28"/>
    <n v="12"/>
    <n v="2518"/>
    <s v="74920000"/>
    <x v="0"/>
    <s v="74"/>
  </r>
  <r>
    <s v="3401600036709"/>
    <x v="1"/>
    <x v="12"/>
    <n v="22"/>
    <n v="4"/>
    <n v="2561"/>
    <s v="4016"/>
    <s v="0000"/>
    <s v="16110212"/>
    <x v="10"/>
    <x v="40"/>
    <n v="29"/>
    <n v="3"/>
    <n v="2514"/>
    <s v="40160000"/>
    <x v="0"/>
    <s v="40"/>
  </r>
  <r>
    <s v="3160300113963"/>
    <x v="0"/>
    <x v="16"/>
    <n v="10"/>
    <n v="7"/>
    <n v="2561"/>
    <s v="1611"/>
    <s v="0000"/>
    <s v="16110212"/>
    <x v="10"/>
    <x v="68"/>
    <n v="0"/>
    <n v="0"/>
    <n v="2479"/>
    <s v="16110000"/>
    <x v="0"/>
    <s v="16"/>
  </r>
  <r>
    <s v="3160300102279"/>
    <x v="0"/>
    <x v="18"/>
    <n v="9"/>
    <n v="9"/>
    <n v="2561"/>
    <s v="1611"/>
    <s v="0000"/>
    <s v="16110212"/>
    <x v="10"/>
    <x v="0"/>
    <n v="21"/>
    <n v="4"/>
    <n v="2510"/>
    <s v="16110000"/>
    <x v="0"/>
    <s v="16"/>
  </r>
  <r>
    <s v="3160800118549"/>
    <x v="1"/>
    <x v="41"/>
    <n v="24"/>
    <n v="11"/>
    <n v="2561"/>
    <s v="1698"/>
    <s v="0001"/>
    <s v="16110212"/>
    <x v="10"/>
    <x v="174"/>
    <n v="1"/>
    <n v="1"/>
    <n v="2495"/>
    <s v="16980001"/>
    <x v="1"/>
    <s v="16"/>
  </r>
  <r>
    <s v="3160300010510"/>
    <x v="1"/>
    <x v="10"/>
    <n v="4"/>
    <n v="2"/>
    <n v="2561"/>
    <s v="1698"/>
    <s v="0001"/>
    <s v="16110301"/>
    <x v="10"/>
    <x v="229"/>
    <n v="1"/>
    <n v="1"/>
    <n v="2493"/>
    <s v="16980001"/>
    <x v="1"/>
    <s v="16"/>
  </r>
  <r>
    <s v="3160300014744"/>
    <x v="1"/>
    <x v="57"/>
    <n v="28"/>
    <n v="2"/>
    <n v="2561"/>
    <s v="1698"/>
    <s v="0001"/>
    <s v="16110301"/>
    <x v="10"/>
    <x v="404"/>
    <n v="1"/>
    <n v="4"/>
    <n v="2470"/>
    <s v="16980001"/>
    <x v="1"/>
    <s v="16"/>
  </r>
  <r>
    <s v="3600900179502"/>
    <x v="0"/>
    <x v="7"/>
    <n v="16"/>
    <n v="3"/>
    <n v="2561"/>
    <s v="1698"/>
    <s v="0001"/>
    <s v="16110301"/>
    <x v="10"/>
    <x v="405"/>
    <n v="2"/>
    <n v="5"/>
    <n v="2506"/>
    <s v="16980001"/>
    <x v="1"/>
    <s v="16"/>
  </r>
  <r>
    <s v="3160300009902"/>
    <x v="1"/>
    <x v="6"/>
    <n v="30"/>
    <n v="5"/>
    <n v="2561"/>
    <s v="1611"/>
    <s v="0000"/>
    <s v="16110301"/>
    <x v="10"/>
    <x v="32"/>
    <n v="1"/>
    <n v="4"/>
    <n v="2488"/>
    <s v="16110000"/>
    <x v="0"/>
    <s v="16"/>
  </r>
  <r>
    <s v="3160300011524"/>
    <x v="0"/>
    <x v="50"/>
    <n v="30"/>
    <n v="5"/>
    <n v="2561"/>
    <s v="1611"/>
    <s v="0000"/>
    <s v="16110301"/>
    <x v="10"/>
    <x v="52"/>
    <n v="1"/>
    <n v="4"/>
    <n v="2480"/>
    <s v="16110000"/>
    <x v="0"/>
    <s v="16"/>
  </r>
  <r>
    <s v="3160300009180"/>
    <x v="0"/>
    <x v="12"/>
    <n v="9"/>
    <n v="8"/>
    <n v="2561"/>
    <s v="1611"/>
    <s v="0001"/>
    <s v="16110301"/>
    <x v="10"/>
    <x v="406"/>
    <n v="30"/>
    <n v="12"/>
    <n v="2513"/>
    <s v="16110001"/>
    <x v="1"/>
    <s v="16"/>
  </r>
  <r>
    <s v="3601200247557"/>
    <x v="0"/>
    <x v="29"/>
    <n v="18"/>
    <n v="5"/>
    <n v="2561"/>
    <s v="1698"/>
    <s v="0001"/>
    <s v="16110302"/>
    <x v="10"/>
    <x v="16"/>
    <n v="0"/>
    <n v="0"/>
    <n v="2492"/>
    <s v="16980001"/>
    <x v="1"/>
    <s v="16"/>
  </r>
  <r>
    <s v="3160300020876"/>
    <x v="1"/>
    <x v="5"/>
    <n v="10"/>
    <n v="9"/>
    <n v="2561"/>
    <s v="1394"/>
    <s v="0000"/>
    <s v="16110302"/>
    <x v="10"/>
    <x v="3"/>
    <n v="1"/>
    <n v="4"/>
    <n v="2473"/>
    <s v="13940000"/>
    <x v="0"/>
    <s v="13"/>
  </r>
  <r>
    <s v="3160300022771"/>
    <x v="0"/>
    <x v="50"/>
    <n v="3"/>
    <n v="11"/>
    <n v="2561"/>
    <s v="1683"/>
    <s v="0001"/>
    <s v="16110302"/>
    <x v="10"/>
    <x v="78"/>
    <n v="1"/>
    <n v="4"/>
    <n v="2480"/>
    <s v="16830001"/>
    <x v="1"/>
    <s v="16"/>
  </r>
  <r>
    <s v="3160300030677"/>
    <x v="1"/>
    <x v="6"/>
    <n v="29"/>
    <n v="6"/>
    <n v="2561"/>
    <s v="1698"/>
    <s v="0001"/>
    <s v="16110303"/>
    <x v="10"/>
    <x v="32"/>
    <n v="2"/>
    <n v="1"/>
    <n v="2488"/>
    <s v="16980001"/>
    <x v="1"/>
    <s v="16"/>
  </r>
  <r>
    <s v="3160300016968"/>
    <x v="1"/>
    <x v="16"/>
    <n v="17"/>
    <n v="8"/>
    <n v="2561"/>
    <s v="1611"/>
    <s v="0000"/>
    <s v="16110303"/>
    <x v="10"/>
    <x v="31"/>
    <n v="0"/>
    <n v="0"/>
    <n v="2479"/>
    <s v="16110000"/>
    <x v="0"/>
    <s v="16"/>
  </r>
  <r>
    <s v="3160300108633"/>
    <x v="0"/>
    <x v="29"/>
    <n v="16"/>
    <n v="10"/>
    <n v="2561"/>
    <s v="1611"/>
    <s v="0001"/>
    <s v="16110303"/>
    <x v="10"/>
    <x v="11"/>
    <n v="0"/>
    <n v="0"/>
    <n v="2492"/>
    <s v="16110001"/>
    <x v="1"/>
    <s v="16"/>
  </r>
  <r>
    <s v="3160300899398"/>
    <x v="0"/>
    <x v="26"/>
    <n v="12"/>
    <n v="12"/>
    <n v="2561"/>
    <s v="1611"/>
    <s v="0000"/>
    <s v="16110303"/>
    <x v="10"/>
    <x v="7"/>
    <n v="4"/>
    <n v="7"/>
    <n v="2485"/>
    <s v="16110000"/>
    <x v="0"/>
    <s v="16"/>
  </r>
  <r>
    <s v="4160300001225"/>
    <x v="1"/>
    <x v="8"/>
    <n v="3"/>
    <n v="3"/>
    <n v="2561"/>
    <s v="1611"/>
    <s v="0000"/>
    <s v="16110304"/>
    <x v="10"/>
    <x v="51"/>
    <n v="0"/>
    <n v="0"/>
    <n v="2483"/>
    <s v="16110000"/>
    <x v="0"/>
    <s v="16"/>
  </r>
  <r>
    <s v="3160300431892"/>
    <x v="0"/>
    <x v="8"/>
    <n v="25"/>
    <n v="6"/>
    <n v="2561"/>
    <s v="1698"/>
    <s v="0001"/>
    <s v="16110304"/>
    <x v="10"/>
    <x v="11"/>
    <n v="1"/>
    <n v="4"/>
    <n v="2483"/>
    <s v="16980001"/>
    <x v="1"/>
    <s v="16"/>
  </r>
  <r>
    <s v="3160300354707"/>
    <x v="1"/>
    <x v="45"/>
    <n v="28"/>
    <n v="9"/>
    <n v="2561"/>
    <s v="1698"/>
    <s v="0001"/>
    <s v="16110304"/>
    <x v="10"/>
    <x v="11"/>
    <n v="25"/>
    <n v="1"/>
    <n v="2501"/>
    <s v="16980001"/>
    <x v="1"/>
    <s v="16"/>
  </r>
  <r>
    <s v="1940400124564"/>
    <x v="0"/>
    <x v="81"/>
    <n v="3"/>
    <n v="1"/>
    <n v="2561"/>
    <s v="1683"/>
    <s v="0000"/>
    <s v="16110305"/>
    <x v="10"/>
    <x v="60"/>
    <n v="21"/>
    <n v="12"/>
    <n v="2542"/>
    <s v="16830000"/>
    <x v="0"/>
    <s v="16"/>
  </r>
  <r>
    <s v="1220400148958"/>
    <x v="1"/>
    <x v="15"/>
    <n v="8"/>
    <n v="7"/>
    <n v="2561"/>
    <s v="1683"/>
    <s v="0001"/>
    <s v="16110305"/>
    <x v="10"/>
    <x v="60"/>
    <n v="11"/>
    <n v="6"/>
    <n v="2537"/>
    <s v="16830001"/>
    <x v="1"/>
    <s v="16"/>
  </r>
  <r>
    <s v="3170200157632"/>
    <x v="1"/>
    <x v="30"/>
    <n v="24"/>
    <n v="7"/>
    <n v="2561"/>
    <s v="1611"/>
    <s v="0000"/>
    <s v="16110305"/>
    <x v="10"/>
    <x v="11"/>
    <n v="26"/>
    <n v="1"/>
    <n v="2506"/>
    <s v="16110000"/>
    <x v="0"/>
    <s v="16"/>
  </r>
  <r>
    <s v="3341400060721"/>
    <x v="0"/>
    <x v="3"/>
    <n v="14"/>
    <n v="10"/>
    <n v="2561"/>
    <s v="1698"/>
    <s v="0001"/>
    <s v="16110305"/>
    <x v="10"/>
    <x v="50"/>
    <n v="17"/>
    <n v="3"/>
    <n v="2500"/>
    <s v="16980001"/>
    <x v="1"/>
    <s v="16"/>
  </r>
  <r>
    <s v="3160300435103"/>
    <x v="1"/>
    <x v="60"/>
    <n v="25"/>
    <n v="10"/>
    <n v="2561"/>
    <s v="1611"/>
    <s v="0000"/>
    <s v="16110305"/>
    <x v="10"/>
    <x v="51"/>
    <n v="1"/>
    <n v="1"/>
    <n v="2496"/>
    <s v="16110000"/>
    <x v="0"/>
    <s v="16"/>
  </r>
  <r>
    <s v="3160300017140"/>
    <x v="0"/>
    <x v="8"/>
    <n v="14"/>
    <n v="6"/>
    <n v="2561"/>
    <s v="1611"/>
    <s v="0001"/>
    <s v="16110306"/>
    <x v="10"/>
    <x v="11"/>
    <n v="1"/>
    <n v="4"/>
    <n v="2483"/>
    <s v="16110001"/>
    <x v="1"/>
    <s v="16"/>
  </r>
  <r>
    <s v="3160300015341"/>
    <x v="1"/>
    <x v="45"/>
    <n v="8"/>
    <n v="11"/>
    <n v="2561"/>
    <s v="1698"/>
    <s v="0001"/>
    <s v="16110306"/>
    <x v="10"/>
    <x v="9"/>
    <n v="16"/>
    <n v="11"/>
    <n v="2500"/>
    <s v="16980001"/>
    <x v="1"/>
    <s v="16"/>
  </r>
  <r>
    <s v="3160300899657"/>
    <x v="0"/>
    <x v="29"/>
    <n v="24"/>
    <n v="4"/>
    <n v="2561"/>
    <s v="1698"/>
    <s v="0001"/>
    <s v="16110307"/>
    <x v="10"/>
    <x v="219"/>
    <n v="1"/>
    <n v="1"/>
    <n v="2492"/>
    <s v="16980001"/>
    <x v="1"/>
    <s v="16"/>
  </r>
  <r>
    <s v="3160300899223"/>
    <x v="0"/>
    <x v="14"/>
    <n v="9"/>
    <n v="8"/>
    <n v="2561"/>
    <s v="1698"/>
    <s v="0001"/>
    <s v="16110307"/>
    <x v="10"/>
    <x v="1"/>
    <n v="24"/>
    <n v="9"/>
    <n v="2471"/>
    <s v="16980001"/>
    <x v="1"/>
    <s v="16"/>
  </r>
  <r>
    <s v="3609700283088"/>
    <x v="1"/>
    <x v="66"/>
    <n v="21"/>
    <n v="8"/>
    <n v="2561"/>
    <s v="1611"/>
    <s v="0000"/>
    <s v="16110307"/>
    <x v="10"/>
    <x v="11"/>
    <n v="0"/>
    <n v="0"/>
    <n v="2487"/>
    <s v="16110000"/>
    <x v="0"/>
    <s v="16"/>
  </r>
  <r>
    <s v="3160300517746"/>
    <x v="0"/>
    <x v="21"/>
    <n v="9"/>
    <n v="1"/>
    <n v="2561"/>
    <s v="1611"/>
    <s v="0000"/>
    <s v="16110308"/>
    <x v="10"/>
    <x v="32"/>
    <n v="1"/>
    <n v="1"/>
    <n v="2497"/>
    <s v="16110000"/>
    <x v="0"/>
    <s v="16"/>
  </r>
  <r>
    <s v="3160300015848"/>
    <x v="0"/>
    <x v="20"/>
    <n v="6"/>
    <n v="10"/>
    <n v="2561"/>
    <s v="1611"/>
    <s v="0000"/>
    <s v="16110309"/>
    <x v="10"/>
    <x v="0"/>
    <n v="1"/>
    <n v="4"/>
    <n v="2470"/>
    <s v="16110000"/>
    <x v="0"/>
    <s v="16"/>
  </r>
  <r>
    <s v="3160300026092"/>
    <x v="0"/>
    <x v="36"/>
    <n v="31"/>
    <n v="5"/>
    <n v="2561"/>
    <s v="1698"/>
    <s v="0001"/>
    <s v="16110310"/>
    <x v="10"/>
    <x v="11"/>
    <n v="14"/>
    <n v="4"/>
    <n v="2522"/>
    <s v="16980001"/>
    <x v="1"/>
    <s v="16"/>
  </r>
  <r>
    <s v="3600100316122"/>
    <x v="1"/>
    <x v="32"/>
    <n v="5"/>
    <n v="6"/>
    <n v="2561"/>
    <s v="1611"/>
    <s v="0000"/>
    <s v="16110310"/>
    <x v="10"/>
    <x v="45"/>
    <n v="6"/>
    <n v="1"/>
    <n v="2511"/>
    <s v="16110000"/>
    <x v="0"/>
    <s v="16"/>
  </r>
  <r>
    <s v="3160300028109"/>
    <x v="0"/>
    <x v="8"/>
    <n v="26"/>
    <n v="11"/>
    <n v="2561"/>
    <s v="1611"/>
    <s v="0001"/>
    <s v="16110310"/>
    <x v="10"/>
    <x v="59"/>
    <n v="1"/>
    <n v="4"/>
    <n v="2483"/>
    <s v="16110001"/>
    <x v="1"/>
    <s v="16"/>
  </r>
  <r>
    <s v="3160300020272"/>
    <x v="0"/>
    <x v="35"/>
    <n v="26"/>
    <n v="8"/>
    <n v="2561"/>
    <s v="1611"/>
    <s v="0000"/>
    <s v="16110311"/>
    <x v="10"/>
    <x v="31"/>
    <n v="1"/>
    <n v="4"/>
    <n v="2484"/>
    <s v="16110000"/>
    <x v="0"/>
    <s v="16"/>
  </r>
  <r>
    <s v="3160300021449"/>
    <x v="0"/>
    <x v="23"/>
    <n v="22"/>
    <n v="10"/>
    <n v="2561"/>
    <s v="1698"/>
    <s v="0001"/>
    <s v="16110311"/>
    <x v="10"/>
    <x v="175"/>
    <n v="25"/>
    <n v="11"/>
    <n v="2490"/>
    <s v="16980001"/>
    <x v="1"/>
    <s v="16"/>
  </r>
  <r>
    <s v="3600700237797"/>
    <x v="0"/>
    <x v="66"/>
    <n v="15"/>
    <n v="1"/>
    <n v="2561"/>
    <s v="1611"/>
    <s v="0001"/>
    <s v="16110401"/>
    <x v="10"/>
    <x v="32"/>
    <n v="0"/>
    <n v="0"/>
    <n v="2487"/>
    <s v="16110001"/>
    <x v="1"/>
    <s v="16"/>
  </r>
  <r>
    <s v="3160300512132"/>
    <x v="1"/>
    <x v="11"/>
    <n v="29"/>
    <n v="3"/>
    <n v="2561"/>
    <s v="1698"/>
    <s v="0001"/>
    <s v="16110401"/>
    <x v="10"/>
    <x v="6"/>
    <n v="1"/>
    <n v="4"/>
    <n v="2474"/>
    <s v="16980001"/>
    <x v="1"/>
    <s v="16"/>
  </r>
  <r>
    <s v="3130200515288"/>
    <x v="0"/>
    <x v="43"/>
    <n v="30"/>
    <n v="4"/>
    <n v="2561"/>
    <s v="1611"/>
    <s v="0000"/>
    <s v="16110401"/>
    <x v="10"/>
    <x v="22"/>
    <n v="0"/>
    <n v="0"/>
    <n v="2478"/>
    <s v="16110000"/>
    <x v="0"/>
    <s v="16"/>
  </r>
  <r>
    <s v="3160300514119"/>
    <x v="0"/>
    <x v="31"/>
    <n v="4"/>
    <n v="5"/>
    <n v="2561"/>
    <s v="1611"/>
    <s v="0000"/>
    <s v="16110401"/>
    <x v="10"/>
    <x v="2"/>
    <n v="1"/>
    <n v="4"/>
    <n v="2474"/>
    <s v="16110000"/>
    <x v="0"/>
    <s v="16"/>
  </r>
  <r>
    <s v="3160300511993"/>
    <x v="0"/>
    <x v="43"/>
    <n v="9"/>
    <n v="7"/>
    <n v="2561"/>
    <s v="1611"/>
    <s v="0000"/>
    <s v="16110401"/>
    <x v="10"/>
    <x v="37"/>
    <n v="1"/>
    <n v="4"/>
    <n v="2478"/>
    <s v="16110000"/>
    <x v="0"/>
    <s v="16"/>
  </r>
  <r>
    <s v="3160300512019"/>
    <x v="0"/>
    <x v="30"/>
    <n v="8"/>
    <n v="8"/>
    <n v="2561"/>
    <s v="1698"/>
    <s v="0001"/>
    <s v="16110401"/>
    <x v="10"/>
    <x v="7"/>
    <n v="1"/>
    <n v="2"/>
    <n v="2506"/>
    <s v="16980001"/>
    <x v="1"/>
    <s v="16"/>
  </r>
  <r>
    <s v="3160300513261"/>
    <x v="0"/>
    <x v="9"/>
    <n v="12"/>
    <n v="10"/>
    <n v="2561"/>
    <s v="1611"/>
    <s v="0000"/>
    <s v="16110401"/>
    <x v="10"/>
    <x v="110"/>
    <n v="3"/>
    <n v="5"/>
    <n v="2521"/>
    <s v="16110000"/>
    <x v="0"/>
    <s v="16"/>
  </r>
  <r>
    <s v="3160300513350"/>
    <x v="0"/>
    <x v="26"/>
    <n v="1"/>
    <n v="12"/>
    <n v="2561"/>
    <s v="1611"/>
    <s v="0000"/>
    <s v="16110401"/>
    <x v="10"/>
    <x v="11"/>
    <n v="1"/>
    <n v="4"/>
    <n v="2485"/>
    <s v="16110000"/>
    <x v="0"/>
    <s v="16"/>
  </r>
  <r>
    <s v="3160300939616"/>
    <x v="1"/>
    <x v="61"/>
    <n v="9"/>
    <n v="7"/>
    <n v="2561"/>
    <s v="6702"/>
    <s v="0001"/>
    <s v="16110402"/>
    <x v="10"/>
    <x v="32"/>
    <n v="1"/>
    <n v="4"/>
    <n v="2481"/>
    <s v="67020001"/>
    <x v="1"/>
    <s v="67"/>
  </r>
  <r>
    <s v="3160300519404"/>
    <x v="1"/>
    <x v="24"/>
    <n v="8"/>
    <n v="2"/>
    <n v="2561"/>
    <s v="1683"/>
    <s v="0001"/>
    <s v="16110403"/>
    <x v="10"/>
    <x v="31"/>
    <n v="1"/>
    <n v="4"/>
    <n v="2481"/>
    <s v="16830001"/>
    <x v="1"/>
    <s v="16"/>
  </r>
  <r>
    <s v="3190800028001"/>
    <x v="0"/>
    <x v="32"/>
    <n v="6"/>
    <n v="3"/>
    <n v="2561"/>
    <s v="1611"/>
    <s v="0001"/>
    <s v="16110403"/>
    <x v="10"/>
    <x v="2"/>
    <n v="24"/>
    <n v="9"/>
    <n v="2510"/>
    <s v="16110001"/>
    <x v="1"/>
    <s v="16"/>
  </r>
  <r>
    <s v="3160300519498"/>
    <x v="1"/>
    <x v="8"/>
    <n v="10"/>
    <n v="5"/>
    <n v="2561"/>
    <s v="1698"/>
    <s v="0001"/>
    <s v="16110403"/>
    <x v="10"/>
    <x v="86"/>
    <n v="1"/>
    <n v="4"/>
    <n v="2483"/>
    <s v="16980001"/>
    <x v="1"/>
    <s v="16"/>
  </r>
  <r>
    <s v="3160300520178"/>
    <x v="0"/>
    <x v="13"/>
    <n v="10"/>
    <n v="9"/>
    <n v="2561"/>
    <s v="1698"/>
    <s v="0001"/>
    <s v="16110403"/>
    <x v="10"/>
    <x v="2"/>
    <n v="1"/>
    <n v="4"/>
    <n v="2477"/>
    <s v="16980001"/>
    <x v="1"/>
    <s v="16"/>
  </r>
  <r>
    <s v="3160300518220"/>
    <x v="0"/>
    <x v="60"/>
    <n v="17"/>
    <n v="11"/>
    <n v="2561"/>
    <s v="1698"/>
    <s v="0001"/>
    <s v="16110403"/>
    <x v="10"/>
    <x v="3"/>
    <n v="1"/>
    <n v="1"/>
    <n v="2496"/>
    <s v="16980001"/>
    <x v="1"/>
    <s v="16"/>
  </r>
  <r>
    <s v="3660100563588"/>
    <x v="1"/>
    <x v="49"/>
    <n v="13"/>
    <n v="1"/>
    <n v="2561"/>
    <s v="1042"/>
    <s v="0001"/>
    <s v="16110404"/>
    <x v="10"/>
    <x v="109"/>
    <n v="5"/>
    <n v="1"/>
    <n v="2494"/>
    <s v="10420001"/>
    <x v="1"/>
    <s v="10"/>
  </r>
  <r>
    <s v="3160300524921"/>
    <x v="0"/>
    <x v="49"/>
    <n v="5"/>
    <n v="3"/>
    <n v="2561"/>
    <s v="1297"/>
    <s v="0005"/>
    <s v="16110404"/>
    <x v="10"/>
    <x v="110"/>
    <n v="1"/>
    <n v="1"/>
    <n v="2494"/>
    <s v="12970005"/>
    <x v="2"/>
    <s v="12"/>
  </r>
  <r>
    <s v="3160300527865"/>
    <x v="1"/>
    <x v="13"/>
    <n v="31"/>
    <n v="5"/>
    <n v="2561"/>
    <s v="1683"/>
    <s v="0002"/>
    <s v="16110404"/>
    <x v="10"/>
    <x v="2"/>
    <n v="1"/>
    <n v="4"/>
    <n v="2477"/>
    <s v="16830002"/>
    <x v="1"/>
    <s v="16"/>
  </r>
  <r>
    <s v="3160300527041"/>
    <x v="1"/>
    <x v="43"/>
    <n v="19"/>
    <n v="8"/>
    <n v="2561"/>
    <s v="1611"/>
    <s v="0000"/>
    <s v="16110404"/>
    <x v="10"/>
    <x v="67"/>
    <n v="0"/>
    <n v="0"/>
    <n v="2478"/>
    <s v="16110000"/>
    <x v="0"/>
    <s v="16"/>
  </r>
  <r>
    <s v="1101500306816"/>
    <x v="1"/>
    <x v="63"/>
    <n v="15"/>
    <n v="10"/>
    <n v="2561"/>
    <s v="1698"/>
    <s v="0001"/>
    <s v="16110404"/>
    <x v="10"/>
    <x v="2"/>
    <n v="3"/>
    <n v="10"/>
    <n v="2531"/>
    <s v="16980001"/>
    <x v="1"/>
    <s v="16"/>
  </r>
  <r>
    <s v="3160800164982"/>
    <x v="1"/>
    <x v="1"/>
    <n v="23"/>
    <n v="10"/>
    <n v="2561"/>
    <s v="1698"/>
    <s v="0001"/>
    <s v="16110404"/>
    <x v="10"/>
    <x v="2"/>
    <n v="9"/>
    <n v="4"/>
    <n v="2486"/>
    <s v="16980001"/>
    <x v="1"/>
    <s v="16"/>
  </r>
  <r>
    <s v="1119902189064"/>
    <x v="0"/>
    <x v="87"/>
    <n v="6"/>
    <n v="11"/>
    <n v="2561"/>
    <s v="1611"/>
    <s v="0000"/>
    <s v="16110404"/>
    <x v="10"/>
    <x v="49"/>
    <n v="3"/>
    <n v="7"/>
    <n v="2547"/>
    <s v="16110000"/>
    <x v="0"/>
    <s v="16"/>
  </r>
  <r>
    <s v="3160300530017"/>
    <x v="0"/>
    <x v="13"/>
    <n v="6"/>
    <n v="11"/>
    <n v="2561"/>
    <s v="1611"/>
    <s v="0000"/>
    <s v="16110404"/>
    <x v="10"/>
    <x v="37"/>
    <n v="1"/>
    <n v="4"/>
    <n v="2477"/>
    <s v="16110000"/>
    <x v="0"/>
    <s v="16"/>
  </r>
  <r>
    <s v="3160300535990"/>
    <x v="1"/>
    <x v="77"/>
    <n v="1"/>
    <n v="1"/>
    <n v="2561"/>
    <s v="1611"/>
    <s v="0000"/>
    <s v="16110405"/>
    <x v="10"/>
    <x v="3"/>
    <n v="1"/>
    <n v="1"/>
    <n v="2512"/>
    <s v="16110000"/>
    <x v="0"/>
    <s v="16"/>
  </r>
  <r>
    <s v="3160300536783"/>
    <x v="1"/>
    <x v="71"/>
    <n v="29"/>
    <n v="1"/>
    <n v="2561"/>
    <s v="1698"/>
    <s v="0001"/>
    <s v="16110405"/>
    <x v="10"/>
    <x v="15"/>
    <n v="26"/>
    <n v="12"/>
    <n v="2514"/>
    <s v="16980001"/>
    <x v="1"/>
    <s v="16"/>
  </r>
  <r>
    <s v="3160300539278"/>
    <x v="0"/>
    <x v="37"/>
    <n v="13"/>
    <n v="1"/>
    <n v="2561"/>
    <s v="1611"/>
    <s v="0000"/>
    <s v="16110406"/>
    <x v="10"/>
    <x v="37"/>
    <n v="1"/>
    <n v="4"/>
    <n v="2468"/>
    <s v="16110000"/>
    <x v="0"/>
    <s v="16"/>
  </r>
  <r>
    <s v="3160300538999"/>
    <x v="1"/>
    <x v="40"/>
    <n v="22"/>
    <n v="1"/>
    <n v="2561"/>
    <s v="1611"/>
    <s v="0000"/>
    <s v="16110406"/>
    <x v="10"/>
    <x v="17"/>
    <n v="23"/>
    <n v="4"/>
    <n v="2512"/>
    <s v="16110000"/>
    <x v="0"/>
    <s v="16"/>
  </r>
  <r>
    <s v="1161100012939"/>
    <x v="0"/>
    <x v="58"/>
    <n v="10"/>
    <n v="8"/>
    <n v="2561"/>
    <s v="1683"/>
    <s v="0001"/>
    <s v="16110406"/>
    <x v="10"/>
    <x v="84"/>
    <n v="24"/>
    <n v="12"/>
    <n v="2543"/>
    <s v="16830001"/>
    <x v="1"/>
    <s v="16"/>
  </r>
  <r>
    <s v="3160300540594"/>
    <x v="0"/>
    <x v="29"/>
    <n v="27"/>
    <n v="11"/>
    <n v="2561"/>
    <s v="1611"/>
    <s v="0000"/>
    <s v="16110406"/>
    <x v="10"/>
    <x v="148"/>
    <n v="1"/>
    <n v="1"/>
    <n v="2492"/>
    <s v="16110000"/>
    <x v="0"/>
    <s v="16"/>
  </r>
  <r>
    <s v="3320701080436"/>
    <x v="0"/>
    <x v="7"/>
    <n v="14"/>
    <n v="5"/>
    <n v="2561"/>
    <s v="1611"/>
    <s v="0000"/>
    <s v="16110407"/>
    <x v="10"/>
    <x v="270"/>
    <n v="12"/>
    <n v="3"/>
    <n v="2507"/>
    <s v="16110000"/>
    <x v="0"/>
    <s v="16"/>
  </r>
  <r>
    <s v="5160300017545"/>
    <x v="0"/>
    <x v="18"/>
    <n v="26"/>
    <n v="8"/>
    <n v="2561"/>
    <s v="1698"/>
    <s v="0001"/>
    <s v="16110407"/>
    <x v="10"/>
    <x v="32"/>
    <n v="20"/>
    <n v="11"/>
    <n v="2509"/>
    <s v="16980001"/>
    <x v="1"/>
    <s v="16"/>
  </r>
  <r>
    <s v="5160300012471"/>
    <x v="0"/>
    <x v="30"/>
    <n v="17"/>
    <n v="12"/>
    <n v="2561"/>
    <s v="1611"/>
    <s v="0000"/>
    <s v="16110407"/>
    <x v="10"/>
    <x v="20"/>
    <n v="1"/>
    <n v="1"/>
    <n v="2506"/>
    <s v="16110000"/>
    <x v="0"/>
    <s v="16"/>
  </r>
  <r>
    <s v="3160800190941"/>
    <x v="1"/>
    <x v="7"/>
    <n v="30"/>
    <n v="5"/>
    <n v="2561"/>
    <s v="1611"/>
    <s v="0000"/>
    <s v="16110408"/>
    <x v="10"/>
    <x v="51"/>
    <n v="7"/>
    <n v="6"/>
    <n v="2506"/>
    <s v="16110000"/>
    <x v="0"/>
    <s v="16"/>
  </r>
  <r>
    <s v="3160300940037"/>
    <x v="0"/>
    <x v="1"/>
    <n v="3"/>
    <n v="8"/>
    <n v="2561"/>
    <s v="1698"/>
    <s v="0001"/>
    <s v="16110408"/>
    <x v="10"/>
    <x v="71"/>
    <n v="1"/>
    <n v="4"/>
    <n v="2486"/>
    <s v="16980001"/>
    <x v="1"/>
    <s v="16"/>
  </r>
  <r>
    <s v="3150200171431"/>
    <x v="1"/>
    <x v="61"/>
    <n v="23"/>
    <n v="9"/>
    <n v="2561"/>
    <s v="1611"/>
    <s v="0000"/>
    <s v="16110408"/>
    <x v="10"/>
    <x v="37"/>
    <n v="0"/>
    <n v="0"/>
    <n v="2481"/>
    <s v="16110000"/>
    <x v="0"/>
    <s v="16"/>
  </r>
  <r>
    <s v="3160700042036"/>
    <x v="1"/>
    <x v="27"/>
    <n v="18"/>
    <n v="2"/>
    <n v="2561"/>
    <s v="2207"/>
    <s v="0000"/>
    <s v="16110409"/>
    <x v="10"/>
    <x v="37"/>
    <n v="1"/>
    <n v="2"/>
    <n v="2468"/>
    <s v="22070000"/>
    <x v="0"/>
    <s v="22"/>
  </r>
  <r>
    <s v="3160300515158"/>
    <x v="1"/>
    <x v="74"/>
    <n v="14"/>
    <n v="10"/>
    <n v="2561"/>
    <s v="1611"/>
    <s v="0000"/>
    <s v="16110409"/>
    <x v="10"/>
    <x v="67"/>
    <n v="25"/>
    <n v="6"/>
    <n v="2524"/>
    <s v="16110000"/>
    <x v="0"/>
    <s v="16"/>
  </r>
  <r>
    <s v="3160300945055"/>
    <x v="0"/>
    <x v="8"/>
    <n v="11"/>
    <n v="5"/>
    <n v="2561"/>
    <s v="1611"/>
    <s v="0000"/>
    <s v="16110410"/>
    <x v="10"/>
    <x v="11"/>
    <n v="0"/>
    <n v="0"/>
    <n v="2483"/>
    <s v="16110000"/>
    <x v="0"/>
    <s v="16"/>
  </r>
  <r>
    <s v="3160300943575"/>
    <x v="0"/>
    <x v="43"/>
    <n v="24"/>
    <n v="11"/>
    <n v="2561"/>
    <s v="1611"/>
    <s v="0000"/>
    <s v="16110410"/>
    <x v="10"/>
    <x v="11"/>
    <n v="0"/>
    <n v="0"/>
    <n v="2478"/>
    <s v="16110000"/>
    <x v="0"/>
    <s v="16"/>
  </r>
  <r>
    <s v="3160300530297"/>
    <x v="1"/>
    <x v="13"/>
    <n v="14"/>
    <n v="2"/>
    <n v="2561"/>
    <s v="1611"/>
    <s v="0000"/>
    <s v="16110411"/>
    <x v="10"/>
    <x v="147"/>
    <n v="1"/>
    <n v="4"/>
    <n v="2476"/>
    <s v="16110000"/>
    <x v="0"/>
    <s v="16"/>
  </r>
  <r>
    <s v="3160300531153"/>
    <x v="0"/>
    <x v="46"/>
    <n v="9"/>
    <n v="7"/>
    <n v="2561"/>
    <s v="1698"/>
    <s v="0001"/>
    <s v="16110411"/>
    <x v="10"/>
    <x v="184"/>
    <n v="0"/>
    <n v="0"/>
    <n v="2489"/>
    <s v="16980001"/>
    <x v="1"/>
    <s v="16"/>
  </r>
  <r>
    <s v="3160300938270"/>
    <x v="0"/>
    <x v="66"/>
    <n v="15"/>
    <n v="8"/>
    <n v="2561"/>
    <s v="1299"/>
    <s v="0000"/>
    <s v="16110412"/>
    <x v="10"/>
    <x v="41"/>
    <n v="1"/>
    <n v="4"/>
    <n v="2487"/>
    <s v="12990000"/>
    <x v="0"/>
    <s v="12"/>
  </r>
  <r>
    <s v="3160300937796"/>
    <x v="1"/>
    <x v="4"/>
    <n v="21"/>
    <n v="9"/>
    <n v="2561"/>
    <s v="1698"/>
    <s v="0001"/>
    <s v="16110412"/>
    <x v="10"/>
    <x v="50"/>
    <n v="1"/>
    <n v="1"/>
    <n v="2502"/>
    <s v="16980001"/>
    <x v="1"/>
    <s v="16"/>
  </r>
  <r>
    <s v="3160500244221"/>
    <x v="0"/>
    <x v="22"/>
    <n v="16"/>
    <n v="11"/>
    <n v="2561"/>
    <s v="1611"/>
    <s v="0000"/>
    <s v="16110412"/>
    <x v="10"/>
    <x v="18"/>
    <n v="6"/>
    <n v="12"/>
    <n v="2515"/>
    <s v="16110000"/>
    <x v="0"/>
    <s v="16"/>
  </r>
  <r>
    <s v="3160300310262"/>
    <x v="0"/>
    <x v="34"/>
    <n v="3"/>
    <n v="1"/>
    <n v="2561"/>
    <s v="1611"/>
    <s v="0000"/>
    <s v="16110501"/>
    <x v="10"/>
    <x v="31"/>
    <n v="1"/>
    <n v="1"/>
    <n v="2499"/>
    <s v="16110000"/>
    <x v="0"/>
    <s v="16"/>
  </r>
  <r>
    <s v="3160300306443"/>
    <x v="0"/>
    <x v="16"/>
    <n v="17"/>
    <n v="1"/>
    <n v="2561"/>
    <s v="1611"/>
    <s v="0000"/>
    <s v="16110501"/>
    <x v="10"/>
    <x v="37"/>
    <n v="8"/>
    <n v="5"/>
    <n v="2478"/>
    <s v="16110000"/>
    <x v="0"/>
    <s v="16"/>
  </r>
  <r>
    <s v="5161100002472"/>
    <x v="1"/>
    <x v="5"/>
    <n v="15"/>
    <n v="2"/>
    <n v="2561"/>
    <s v="1611"/>
    <s v="0000"/>
    <s v="16110501"/>
    <x v="10"/>
    <x v="32"/>
    <n v="0"/>
    <n v="0"/>
    <n v="2473"/>
    <s v="16110000"/>
    <x v="0"/>
    <s v="16"/>
  </r>
  <r>
    <s v="3160300301468"/>
    <x v="1"/>
    <x v="31"/>
    <n v="29"/>
    <n v="4"/>
    <n v="2561"/>
    <s v="1698"/>
    <s v="0001"/>
    <s v="16110501"/>
    <x v="10"/>
    <x v="31"/>
    <n v="1"/>
    <n v="4"/>
    <n v="2474"/>
    <s v="16980001"/>
    <x v="1"/>
    <s v="16"/>
  </r>
  <r>
    <s v="3160300302031"/>
    <x v="0"/>
    <x v="24"/>
    <n v="4"/>
    <n v="5"/>
    <n v="2561"/>
    <s v="1698"/>
    <s v="0001"/>
    <s v="16110501"/>
    <x v="10"/>
    <x v="11"/>
    <n v="1"/>
    <n v="4"/>
    <n v="2482"/>
    <s v="16980001"/>
    <x v="1"/>
    <s v="16"/>
  </r>
  <r>
    <s v="3160300309248"/>
    <x v="0"/>
    <x v="10"/>
    <n v="27"/>
    <n v="6"/>
    <n v="2561"/>
    <s v="7399"/>
    <s v="0001"/>
    <s v="16110501"/>
    <x v="10"/>
    <x v="27"/>
    <n v="19"/>
    <n v="4"/>
    <n v="2493"/>
    <s v="73990001"/>
    <x v="1"/>
    <s v="73"/>
  </r>
  <r>
    <s v="3160300301859"/>
    <x v="0"/>
    <x v="47"/>
    <n v="20"/>
    <n v="7"/>
    <n v="2561"/>
    <s v="1611"/>
    <s v="0001"/>
    <s v="16110501"/>
    <x v="10"/>
    <x v="51"/>
    <n v="18"/>
    <n v="8"/>
    <n v="2503"/>
    <s v="16110001"/>
    <x v="1"/>
    <s v="16"/>
  </r>
  <r>
    <s v="3160300309426"/>
    <x v="0"/>
    <x v="11"/>
    <n v="7"/>
    <n v="9"/>
    <n v="2561"/>
    <s v="1683"/>
    <s v="0001"/>
    <s v="16110501"/>
    <x v="10"/>
    <x v="24"/>
    <n v="1"/>
    <n v="4"/>
    <n v="2475"/>
    <s v="16830001"/>
    <x v="1"/>
    <s v="16"/>
  </r>
  <r>
    <s v="3160300302511"/>
    <x v="1"/>
    <x v="90"/>
    <n v="11"/>
    <n v="9"/>
    <n v="2561"/>
    <s v="1611"/>
    <s v="0000"/>
    <s v="16110501"/>
    <x v="10"/>
    <x v="37"/>
    <n v="1"/>
    <n v="4"/>
    <n v="2463"/>
    <s v="16110000"/>
    <x v="0"/>
    <s v="16"/>
  </r>
  <r>
    <s v="3160300303801"/>
    <x v="1"/>
    <x v="60"/>
    <n v="26"/>
    <n v="10"/>
    <n v="2561"/>
    <s v="1611"/>
    <s v="0000"/>
    <s v="16110501"/>
    <x v="10"/>
    <x v="1"/>
    <n v="0"/>
    <n v="0"/>
    <n v="2496"/>
    <s v="16110000"/>
    <x v="0"/>
    <s v="16"/>
  </r>
  <r>
    <s v="3160300311943"/>
    <x v="0"/>
    <x v="60"/>
    <n v="18"/>
    <n v="3"/>
    <n v="2561"/>
    <s v="1698"/>
    <s v="0001"/>
    <s v="16110502"/>
    <x v="10"/>
    <x v="407"/>
    <n v="0"/>
    <n v="0"/>
    <n v="2496"/>
    <s v="16980001"/>
    <x v="1"/>
    <s v="16"/>
  </r>
  <r>
    <s v="3160300308942"/>
    <x v="0"/>
    <x v="50"/>
    <n v="18"/>
    <n v="4"/>
    <n v="2561"/>
    <s v="1698"/>
    <s v="0001"/>
    <s v="16110502"/>
    <x v="10"/>
    <x v="10"/>
    <n v="23"/>
    <n v="5"/>
    <n v="2479"/>
    <s v="16980001"/>
    <x v="1"/>
    <s v="16"/>
  </r>
  <r>
    <s v="5160300020121"/>
    <x v="0"/>
    <x v="54"/>
    <n v="23"/>
    <n v="9"/>
    <n v="2561"/>
    <s v="1611"/>
    <s v="0000"/>
    <s v="16110502"/>
    <x v="10"/>
    <x v="69"/>
    <n v="10"/>
    <n v="10"/>
    <n v="2504"/>
    <s v="16110000"/>
    <x v="0"/>
    <s v="16"/>
  </r>
  <r>
    <s v="3600900029365"/>
    <x v="1"/>
    <x v="69"/>
    <n v="29"/>
    <n v="10"/>
    <n v="2561"/>
    <s v="1611"/>
    <s v="0000"/>
    <s v="16110502"/>
    <x v="10"/>
    <x v="16"/>
    <n v="6"/>
    <n v="9"/>
    <n v="2517"/>
    <s v="16110000"/>
    <x v="0"/>
    <s v="16"/>
  </r>
  <r>
    <s v="1169800414212"/>
    <x v="1"/>
    <x v="92"/>
    <n v="5"/>
    <n v="12"/>
    <n v="2561"/>
    <s v="1698"/>
    <s v="0001"/>
    <s v="16110502"/>
    <x v="10"/>
    <x v="136"/>
    <n v="27"/>
    <n v="2"/>
    <n v="2559"/>
    <s v="16980001"/>
    <x v="1"/>
    <s v="16"/>
  </r>
  <r>
    <s v="3160300322121"/>
    <x v="0"/>
    <x v="51"/>
    <n v="10"/>
    <n v="4"/>
    <n v="2561"/>
    <s v="1611"/>
    <s v="0000"/>
    <s v="16110503"/>
    <x v="10"/>
    <x v="11"/>
    <n v="12"/>
    <n v="1"/>
    <n v="2519"/>
    <s v="16110000"/>
    <x v="0"/>
    <s v="16"/>
  </r>
  <r>
    <s v="3160300321485"/>
    <x v="1"/>
    <x v="77"/>
    <n v="17"/>
    <n v="9"/>
    <n v="2561"/>
    <s v="1611"/>
    <s v="0000"/>
    <s v="16110503"/>
    <x v="10"/>
    <x v="112"/>
    <n v="30"/>
    <n v="3"/>
    <n v="2512"/>
    <s v="16110000"/>
    <x v="0"/>
    <s v="16"/>
  </r>
  <r>
    <s v="3160300317771"/>
    <x v="1"/>
    <x v="38"/>
    <n v="22"/>
    <n v="9"/>
    <n v="2561"/>
    <s v="1611"/>
    <s v="0001"/>
    <s v="16110503"/>
    <x v="10"/>
    <x v="22"/>
    <n v="0"/>
    <n v="0"/>
    <n v="2490"/>
    <s v="16110001"/>
    <x v="1"/>
    <s v="16"/>
  </r>
  <r>
    <s v="3160300319855"/>
    <x v="1"/>
    <x v="19"/>
    <n v="14"/>
    <n v="11"/>
    <n v="2561"/>
    <s v="2604"/>
    <s v="0002"/>
    <s v="16110503"/>
    <x v="10"/>
    <x v="148"/>
    <n v="18"/>
    <n v="11"/>
    <n v="2508"/>
    <s v="26040002"/>
    <x v="1"/>
    <s v="26"/>
  </r>
  <r>
    <s v="3160300321655"/>
    <x v="0"/>
    <x v="10"/>
    <n v="26"/>
    <n v="12"/>
    <n v="2561"/>
    <s v="1698"/>
    <s v="0001"/>
    <s v="16110503"/>
    <x v="10"/>
    <x v="2"/>
    <n v="0"/>
    <n v="0"/>
    <n v="2493"/>
    <s v="16980001"/>
    <x v="1"/>
    <s v="16"/>
  </r>
  <r>
    <s v="3160300319316"/>
    <x v="1"/>
    <x v="25"/>
    <n v="19"/>
    <n v="2"/>
    <n v="2561"/>
    <s v="1611"/>
    <s v="0000"/>
    <s v="16110504"/>
    <x v="10"/>
    <x v="3"/>
    <n v="0"/>
    <n v="0"/>
    <n v="2498"/>
    <s v="16110000"/>
    <x v="0"/>
    <s v="16"/>
  </r>
  <r>
    <s v="3350100826018"/>
    <x v="1"/>
    <x v="1"/>
    <n v="26"/>
    <n v="10"/>
    <n v="2561"/>
    <s v="1611"/>
    <s v="0000"/>
    <s v="16110504"/>
    <x v="10"/>
    <x v="11"/>
    <n v="3"/>
    <n v="11"/>
    <n v="2485"/>
    <s v="16110000"/>
    <x v="0"/>
    <s v="16"/>
  </r>
  <r>
    <s v="3160300325910"/>
    <x v="0"/>
    <x v="1"/>
    <n v="1"/>
    <n v="12"/>
    <n v="2561"/>
    <s v="1611"/>
    <s v="0000"/>
    <s v="16110504"/>
    <x v="10"/>
    <x v="11"/>
    <n v="0"/>
    <n v="0"/>
    <n v="2486"/>
    <s v="16110000"/>
    <x v="0"/>
    <s v="16"/>
  </r>
  <r>
    <s v="3100503551957"/>
    <x v="0"/>
    <x v="21"/>
    <n v="20"/>
    <n v="12"/>
    <n v="2561"/>
    <s v="1611"/>
    <s v="0001"/>
    <s v="16110504"/>
    <x v="10"/>
    <x v="44"/>
    <n v="0"/>
    <n v="0"/>
    <n v="2497"/>
    <s v="16110001"/>
    <x v="1"/>
    <s v="16"/>
  </r>
  <r>
    <s v="3160301192743"/>
    <x v="0"/>
    <x v="27"/>
    <n v="25"/>
    <n v="12"/>
    <n v="2561"/>
    <s v="1611"/>
    <s v="0001"/>
    <s v="16110504"/>
    <x v="10"/>
    <x v="15"/>
    <n v="21"/>
    <n v="2"/>
    <n v="2468"/>
    <s v="16110001"/>
    <x v="1"/>
    <s v="16"/>
  </r>
  <r>
    <s v="3160300541582"/>
    <x v="1"/>
    <x v="26"/>
    <n v="5"/>
    <n v="6"/>
    <n v="2561"/>
    <s v="1611"/>
    <s v="0000"/>
    <s v="16110505"/>
    <x v="10"/>
    <x v="1"/>
    <n v="0"/>
    <n v="0"/>
    <n v="2485"/>
    <s v="16110000"/>
    <x v="0"/>
    <s v="16"/>
  </r>
  <r>
    <s v="3160300541094"/>
    <x v="0"/>
    <x v="37"/>
    <n v="20"/>
    <n v="6"/>
    <n v="2561"/>
    <s v="1611"/>
    <s v="0000"/>
    <s v="16110505"/>
    <x v="10"/>
    <x v="3"/>
    <n v="0"/>
    <n v="0"/>
    <n v="2469"/>
    <s v="16110000"/>
    <x v="0"/>
    <s v="16"/>
  </r>
  <r>
    <s v="3180600265319"/>
    <x v="1"/>
    <x v="71"/>
    <n v="23"/>
    <n v="6"/>
    <n v="2561"/>
    <s v="1698"/>
    <s v="0001"/>
    <s v="16110505"/>
    <x v="10"/>
    <x v="25"/>
    <n v="8"/>
    <n v="2"/>
    <n v="2515"/>
    <s v="16980001"/>
    <x v="1"/>
    <s v="16"/>
  </r>
  <r>
    <s v="5670200073317"/>
    <x v="1"/>
    <x v="4"/>
    <n v="26"/>
    <n v="9"/>
    <n v="2561"/>
    <s v="1698"/>
    <s v="0001"/>
    <s v="16110505"/>
    <x v="10"/>
    <x v="2"/>
    <n v="0"/>
    <n v="0"/>
    <n v="2502"/>
    <s v="16980001"/>
    <x v="1"/>
    <s v="16"/>
  </r>
  <r>
    <s v="3160300180806"/>
    <x v="1"/>
    <x v="3"/>
    <n v="12"/>
    <n v="1"/>
    <n v="2561"/>
    <s v="1698"/>
    <s v="0001"/>
    <s v="16110506"/>
    <x v="10"/>
    <x v="50"/>
    <n v="13"/>
    <n v="9"/>
    <n v="2499"/>
    <s v="16980001"/>
    <x v="1"/>
    <s v="16"/>
  </r>
  <r>
    <s v="3160300548323"/>
    <x v="0"/>
    <x v="11"/>
    <n v="15"/>
    <n v="1"/>
    <n v="2561"/>
    <s v="1698"/>
    <s v="0001"/>
    <s v="16110506"/>
    <x v="10"/>
    <x v="11"/>
    <n v="1"/>
    <n v="4"/>
    <n v="2474"/>
    <s v="16980001"/>
    <x v="1"/>
    <s v="16"/>
  </r>
  <r>
    <s v="3160300545791"/>
    <x v="0"/>
    <x v="16"/>
    <n v="27"/>
    <n v="1"/>
    <n v="2561"/>
    <s v="1611"/>
    <s v="0000"/>
    <s v="16110506"/>
    <x v="10"/>
    <x v="37"/>
    <n v="1"/>
    <n v="4"/>
    <n v="2478"/>
    <s v="16110000"/>
    <x v="0"/>
    <s v="16"/>
  </r>
  <r>
    <s v="5160600007090"/>
    <x v="0"/>
    <x v="8"/>
    <n v="27"/>
    <n v="1"/>
    <n v="2561"/>
    <s v="1611"/>
    <s v="0001"/>
    <s v="16110506"/>
    <x v="10"/>
    <x v="2"/>
    <n v="0"/>
    <n v="0"/>
    <n v="2483"/>
    <s v="16110001"/>
    <x v="1"/>
    <s v="16"/>
  </r>
  <r>
    <s v="3160300542694"/>
    <x v="1"/>
    <x v="25"/>
    <n v="17"/>
    <n v="4"/>
    <n v="2561"/>
    <s v="1698"/>
    <s v="0001"/>
    <s v="16110506"/>
    <x v="10"/>
    <x v="155"/>
    <n v="1"/>
    <n v="1"/>
    <n v="2498"/>
    <s v="16980001"/>
    <x v="1"/>
    <s v="16"/>
  </r>
  <r>
    <s v="1160300116371"/>
    <x v="0"/>
    <x v="83"/>
    <n v="26"/>
    <n v="4"/>
    <n v="2561"/>
    <s v="1698"/>
    <s v="0001"/>
    <s v="16110506"/>
    <x v="10"/>
    <x v="199"/>
    <n v="23"/>
    <n v="10"/>
    <n v="2531"/>
    <s v="16980001"/>
    <x v="1"/>
    <s v="16"/>
  </r>
  <r>
    <s v="3160300545511"/>
    <x v="0"/>
    <x v="35"/>
    <n v="27"/>
    <n v="4"/>
    <n v="2561"/>
    <s v="1611"/>
    <s v="0000"/>
    <s v="16110506"/>
    <x v="10"/>
    <x v="1"/>
    <n v="10"/>
    <n v="9"/>
    <n v="2483"/>
    <s v="16110000"/>
    <x v="0"/>
    <s v="16"/>
  </r>
  <r>
    <s v="3160300546657"/>
    <x v="0"/>
    <x v="16"/>
    <n v="29"/>
    <n v="4"/>
    <n v="2561"/>
    <s v="1191"/>
    <s v="0000"/>
    <s v="16110506"/>
    <x v="10"/>
    <x v="37"/>
    <n v="11"/>
    <n v="4"/>
    <n v="2479"/>
    <s v="11910000"/>
    <x v="0"/>
    <s v="11"/>
  </r>
  <r>
    <s v="3160300544026"/>
    <x v="1"/>
    <x v="66"/>
    <n v="10"/>
    <n v="8"/>
    <n v="2561"/>
    <s v="1611"/>
    <s v="0001"/>
    <s v="16110506"/>
    <x v="10"/>
    <x v="71"/>
    <n v="1"/>
    <n v="4"/>
    <n v="2487"/>
    <s v="16110001"/>
    <x v="1"/>
    <s v="16"/>
  </r>
  <r>
    <s v="3160300891991"/>
    <x v="0"/>
    <x v="29"/>
    <n v="12"/>
    <n v="9"/>
    <n v="2561"/>
    <s v="1611"/>
    <s v="0000"/>
    <s v="16110506"/>
    <x v="10"/>
    <x v="78"/>
    <n v="0"/>
    <n v="0"/>
    <n v="2492"/>
    <s v="16110000"/>
    <x v="0"/>
    <s v="16"/>
  </r>
  <r>
    <s v="3160300542422"/>
    <x v="1"/>
    <x v="7"/>
    <n v="21"/>
    <n v="9"/>
    <n v="2561"/>
    <s v="1698"/>
    <s v="0001"/>
    <s v="16110506"/>
    <x v="10"/>
    <x v="15"/>
    <n v="15"/>
    <n v="4"/>
    <n v="2507"/>
    <s v="16980001"/>
    <x v="1"/>
    <s v="16"/>
  </r>
  <r>
    <s v="1160300188991"/>
    <x v="1"/>
    <x v="28"/>
    <n v="28"/>
    <n v="12"/>
    <n v="2561"/>
    <s v="3099"/>
    <s v="0002"/>
    <s v="16110506"/>
    <x v="10"/>
    <x v="26"/>
    <n v="16"/>
    <n v="10"/>
    <n v="2538"/>
    <s v="30990002"/>
    <x v="1"/>
    <s v="30"/>
  </r>
  <r>
    <s v="3160101036128"/>
    <x v="0"/>
    <x v="8"/>
    <n v="21"/>
    <n v="12"/>
    <n v="2561"/>
    <s v="1611"/>
    <s v="0000"/>
    <s v="16110507"/>
    <x v="10"/>
    <x v="31"/>
    <n v="0"/>
    <n v="0"/>
    <n v="2483"/>
    <s v="16110000"/>
    <x v="0"/>
    <s v="16"/>
  </r>
  <r>
    <s v="3160300549516"/>
    <x v="1"/>
    <x v="14"/>
    <n v="27"/>
    <n v="2"/>
    <n v="2561"/>
    <s v="1611"/>
    <s v="0000"/>
    <s v="16110509"/>
    <x v="10"/>
    <x v="11"/>
    <n v="5"/>
    <n v="4"/>
    <n v="2471"/>
    <s v="16110000"/>
    <x v="0"/>
    <s v="16"/>
  </r>
  <r>
    <s v="3160300549303"/>
    <x v="0"/>
    <x v="16"/>
    <n v="29"/>
    <n v="7"/>
    <n v="2561"/>
    <s v="1611"/>
    <s v="0000"/>
    <s v="16110509"/>
    <x v="10"/>
    <x v="2"/>
    <n v="24"/>
    <n v="1"/>
    <n v="2479"/>
    <s v="16110000"/>
    <x v="0"/>
    <s v="16"/>
  </r>
  <r>
    <s v="3160300549656"/>
    <x v="1"/>
    <x v="66"/>
    <n v="23"/>
    <n v="10"/>
    <n v="2561"/>
    <s v="1698"/>
    <s v="0001"/>
    <s v="16110509"/>
    <x v="10"/>
    <x v="6"/>
    <n v="7"/>
    <n v="1"/>
    <n v="2487"/>
    <s v="16980001"/>
    <x v="1"/>
    <s v="16"/>
  </r>
  <r>
    <s v="3160300549222"/>
    <x v="0"/>
    <x v="31"/>
    <n v="6"/>
    <n v="11"/>
    <n v="2561"/>
    <s v="1611"/>
    <s v="0000"/>
    <s v="16110509"/>
    <x v="10"/>
    <x v="11"/>
    <n v="1"/>
    <n v="4"/>
    <n v="2474"/>
    <s v="16110000"/>
    <x v="0"/>
    <s v="16"/>
  </r>
  <r>
    <s v="3600300209079"/>
    <x v="0"/>
    <x v="34"/>
    <n v="15"/>
    <n v="10"/>
    <n v="2561"/>
    <s v="1611"/>
    <s v="0001"/>
    <s v="16110510"/>
    <x v="10"/>
    <x v="11"/>
    <n v="22"/>
    <n v="7"/>
    <n v="2499"/>
    <s v="16110001"/>
    <x v="1"/>
    <s v="16"/>
  </r>
  <r>
    <s v="5160399004521"/>
    <x v="0"/>
    <x v="74"/>
    <n v="30"/>
    <n v="3"/>
    <n v="2561"/>
    <s v="1698"/>
    <s v="0001"/>
    <s v="16110602"/>
    <x v="10"/>
    <x v="84"/>
    <n v="2"/>
    <n v="2"/>
    <n v="2524"/>
    <s v="16980001"/>
    <x v="1"/>
    <s v="16"/>
  </r>
  <r>
    <s v="3169700041119"/>
    <x v="1"/>
    <x v="66"/>
    <n v="27"/>
    <n v="12"/>
    <n v="2561"/>
    <s v="1698"/>
    <s v="0001"/>
    <s v="16110602"/>
    <x v="10"/>
    <x v="310"/>
    <n v="24"/>
    <n v="4"/>
    <n v="2487"/>
    <s v="16980001"/>
    <x v="1"/>
    <s v="16"/>
  </r>
  <r>
    <s v="3160300176779"/>
    <x v="1"/>
    <x v="20"/>
    <n v="27"/>
    <n v="4"/>
    <n v="2561"/>
    <s v="1603"/>
    <s v="0001"/>
    <s v="16110603"/>
    <x v="10"/>
    <x v="119"/>
    <n v="0"/>
    <n v="0"/>
    <n v="2470"/>
    <s v="16030001"/>
    <x v="1"/>
    <s v="16"/>
  </r>
  <r>
    <s v="3160300161429"/>
    <x v="0"/>
    <x v="8"/>
    <n v="3"/>
    <n v="6"/>
    <n v="2561"/>
    <s v="1683"/>
    <s v="0002"/>
    <s v="16110603"/>
    <x v="10"/>
    <x v="32"/>
    <n v="0"/>
    <n v="0"/>
    <n v="2483"/>
    <s v="16830002"/>
    <x v="1"/>
    <s v="16"/>
  </r>
  <r>
    <s v="1100703342638"/>
    <x v="1"/>
    <x v="85"/>
    <n v="11"/>
    <n v="8"/>
    <n v="2561"/>
    <s v="1603"/>
    <s v="0000"/>
    <s v="16110603"/>
    <x v="10"/>
    <x v="26"/>
    <n v="20"/>
    <n v="5"/>
    <n v="2545"/>
    <s v="16030000"/>
    <x v="0"/>
    <s v="16"/>
  </r>
  <r>
    <s v="3160300165424"/>
    <x v="0"/>
    <x v="57"/>
    <n v="1"/>
    <n v="9"/>
    <n v="2561"/>
    <s v="1611"/>
    <s v="0000"/>
    <s v="16110603"/>
    <x v="10"/>
    <x v="37"/>
    <n v="0"/>
    <n v="0"/>
    <n v="2471"/>
    <s v="16110000"/>
    <x v="0"/>
    <s v="16"/>
  </r>
  <r>
    <s v="3160300177805"/>
    <x v="1"/>
    <x v="56"/>
    <n v="14"/>
    <n v="9"/>
    <n v="2561"/>
    <s v="1611"/>
    <s v="0001"/>
    <s v="16110603"/>
    <x v="10"/>
    <x v="9"/>
    <n v="30"/>
    <n v="9"/>
    <n v="2517"/>
    <s v="16110001"/>
    <x v="1"/>
    <s v="16"/>
  </r>
  <r>
    <s v="3160300371288"/>
    <x v="0"/>
    <x v="13"/>
    <n v="21"/>
    <n v="11"/>
    <n v="2561"/>
    <s v="1611"/>
    <s v="0000"/>
    <s v="16110603"/>
    <x v="10"/>
    <x v="37"/>
    <n v="0"/>
    <n v="0"/>
    <n v="2477"/>
    <s v="16110000"/>
    <x v="0"/>
    <s v="16"/>
  </r>
  <r>
    <s v="3160300362785"/>
    <x v="0"/>
    <x v="19"/>
    <n v="30"/>
    <n v="11"/>
    <n v="2561"/>
    <s v="1611"/>
    <s v="0001"/>
    <s v="16110603"/>
    <x v="10"/>
    <x v="24"/>
    <n v="12"/>
    <n v="9"/>
    <n v="2509"/>
    <s v="16110001"/>
    <x v="1"/>
    <s v="16"/>
  </r>
  <r>
    <s v="3160300163880"/>
    <x v="1"/>
    <x v="34"/>
    <n v="14"/>
    <n v="12"/>
    <n v="2561"/>
    <s v="1698"/>
    <s v="0001"/>
    <s v="16110603"/>
    <x v="10"/>
    <x v="149"/>
    <n v="0"/>
    <n v="0"/>
    <n v="2499"/>
    <s v="16980001"/>
    <x v="1"/>
    <s v="16"/>
  </r>
  <r>
    <s v="3160300362645"/>
    <x v="0"/>
    <x v="55"/>
    <n v="14"/>
    <n v="12"/>
    <n v="2561"/>
    <s v="1698"/>
    <s v="0001"/>
    <s v="16110603"/>
    <x v="10"/>
    <x v="2"/>
    <n v="25"/>
    <n v="9"/>
    <n v="2508"/>
    <s v="16980001"/>
    <x v="1"/>
    <s v="16"/>
  </r>
  <r>
    <s v="5160300018380"/>
    <x v="0"/>
    <x v="48"/>
    <n v="17"/>
    <n v="12"/>
    <n v="2561"/>
    <s v="1611"/>
    <s v="0000"/>
    <s v="16110603"/>
    <x v="10"/>
    <x v="16"/>
    <n v="12"/>
    <n v="3"/>
    <n v="2503"/>
    <s v="16110000"/>
    <x v="0"/>
    <s v="16"/>
  </r>
  <r>
    <s v="3160300161593"/>
    <x v="0"/>
    <x v="24"/>
    <n v="23"/>
    <n v="12"/>
    <n v="2561"/>
    <s v="1611"/>
    <s v="0001"/>
    <s v="16110603"/>
    <x v="10"/>
    <x v="24"/>
    <n v="0"/>
    <n v="0"/>
    <n v="2482"/>
    <s v="16110001"/>
    <x v="1"/>
    <s v="16"/>
  </r>
  <r>
    <s v="4601100001961"/>
    <x v="0"/>
    <x v="55"/>
    <n v="23"/>
    <n v="2"/>
    <n v="2561"/>
    <s v="1694"/>
    <s v="0001"/>
    <s v="16110604"/>
    <x v="10"/>
    <x v="25"/>
    <n v="28"/>
    <n v="6"/>
    <n v="2507"/>
    <s v="16940001"/>
    <x v="1"/>
    <s v="16"/>
  </r>
  <r>
    <s v="3160300370206"/>
    <x v="1"/>
    <x v="1"/>
    <n v="1"/>
    <n v="3"/>
    <n v="2561"/>
    <s v="1611"/>
    <s v="0000"/>
    <s v="16110604"/>
    <x v="10"/>
    <x v="11"/>
    <n v="1"/>
    <n v="1"/>
    <n v="2486"/>
    <s v="16110000"/>
    <x v="0"/>
    <s v="16"/>
  </r>
  <r>
    <s v="3160300372969"/>
    <x v="0"/>
    <x v="7"/>
    <n v="1"/>
    <n v="3"/>
    <n v="2561"/>
    <s v="1611"/>
    <s v="0000"/>
    <s v="16110604"/>
    <x v="10"/>
    <x v="23"/>
    <n v="7"/>
    <n v="11"/>
    <n v="2506"/>
    <s v="16110000"/>
    <x v="0"/>
    <s v="16"/>
  </r>
  <r>
    <s v="3160300371211"/>
    <x v="0"/>
    <x v="3"/>
    <n v="27"/>
    <n v="5"/>
    <n v="2561"/>
    <s v="1611"/>
    <s v="0000"/>
    <s v="16110604"/>
    <x v="10"/>
    <x v="69"/>
    <n v="0"/>
    <n v="0"/>
    <n v="2500"/>
    <s v="16110000"/>
    <x v="0"/>
    <s v="16"/>
  </r>
  <r>
    <s v="3160300371202"/>
    <x v="1"/>
    <x v="60"/>
    <n v="22"/>
    <n v="6"/>
    <n v="2561"/>
    <s v="1611"/>
    <s v="0001"/>
    <s v="16110604"/>
    <x v="10"/>
    <x v="4"/>
    <n v="0"/>
    <n v="0"/>
    <n v="2496"/>
    <s v="16110001"/>
    <x v="1"/>
    <s v="16"/>
  </r>
  <r>
    <s v="3160300371997"/>
    <x v="0"/>
    <x v="29"/>
    <n v="30"/>
    <n v="9"/>
    <n v="2561"/>
    <s v="1698"/>
    <s v="0001"/>
    <s v="16110604"/>
    <x v="10"/>
    <x v="32"/>
    <n v="26"/>
    <n v="8"/>
    <n v="2492"/>
    <s v="16980001"/>
    <x v="1"/>
    <s v="16"/>
  </r>
  <r>
    <s v="3160300366098"/>
    <x v="0"/>
    <x v="69"/>
    <n v="16"/>
    <n v="11"/>
    <n v="2561"/>
    <s v="1611"/>
    <s v="0001"/>
    <s v="16110604"/>
    <x v="10"/>
    <x v="11"/>
    <n v="27"/>
    <n v="2"/>
    <n v="2517"/>
    <s v="16110001"/>
    <x v="1"/>
    <s v="16"/>
  </r>
  <r>
    <s v="3160300170002"/>
    <x v="0"/>
    <x v="26"/>
    <n v="28"/>
    <n v="11"/>
    <n v="2561"/>
    <s v="1611"/>
    <s v="0000"/>
    <s v="16110604"/>
    <x v="10"/>
    <x v="87"/>
    <n v="1"/>
    <n v="9"/>
    <n v="2485"/>
    <s v="16110000"/>
    <x v="0"/>
    <s v="16"/>
  </r>
  <r>
    <s v="3160300364605"/>
    <x v="1"/>
    <x v="25"/>
    <n v="4"/>
    <n v="12"/>
    <n v="2561"/>
    <s v="1683"/>
    <s v="0001"/>
    <s v="16110604"/>
    <x v="10"/>
    <x v="87"/>
    <n v="0"/>
    <n v="0"/>
    <n v="2498"/>
    <s v="16830001"/>
    <x v="1"/>
    <s v="16"/>
  </r>
  <r>
    <s v="3169700080157"/>
    <x v="0"/>
    <x v="43"/>
    <n v="4"/>
    <n v="2"/>
    <n v="2561"/>
    <s v="7095"/>
    <s v="0000"/>
    <s v="16110605"/>
    <x v="10"/>
    <x v="52"/>
    <n v="7"/>
    <n v="4"/>
    <n v="2477"/>
    <s v="70950000"/>
    <x v="0"/>
    <s v="70"/>
  </r>
  <r>
    <s v="3160300815488"/>
    <x v="0"/>
    <x v="60"/>
    <n v="16"/>
    <n v="2"/>
    <n v="2561"/>
    <s v="1698"/>
    <s v="0001"/>
    <s v="16110605"/>
    <x v="10"/>
    <x v="408"/>
    <n v="0"/>
    <n v="0"/>
    <n v="2496"/>
    <s v="16980001"/>
    <x v="1"/>
    <s v="16"/>
  </r>
  <r>
    <s v="3160300814899"/>
    <x v="1"/>
    <x v="31"/>
    <n v="18"/>
    <n v="11"/>
    <n v="2561"/>
    <s v="1611"/>
    <s v="0000"/>
    <s v="16110605"/>
    <x v="10"/>
    <x v="11"/>
    <n v="0"/>
    <n v="0"/>
    <n v="2474"/>
    <s v="16110000"/>
    <x v="0"/>
    <s v="16"/>
  </r>
  <r>
    <s v="3160300830789"/>
    <x v="0"/>
    <x v="60"/>
    <n v="7"/>
    <n v="8"/>
    <n v="2561"/>
    <s v="1999"/>
    <s v="0001"/>
    <s v="16110606"/>
    <x v="10"/>
    <x v="1"/>
    <n v="0"/>
    <n v="0"/>
    <n v="2496"/>
    <s v="19990001"/>
    <x v="1"/>
    <s v="19"/>
  </r>
  <r>
    <s v="3160300835217"/>
    <x v="1"/>
    <x v="27"/>
    <n v="17"/>
    <n v="8"/>
    <n v="2561"/>
    <s v="1611"/>
    <s v="0000"/>
    <s v="16110607"/>
    <x v="10"/>
    <x v="171"/>
    <n v="0"/>
    <n v="0"/>
    <n v="2468"/>
    <s v="16110000"/>
    <x v="0"/>
    <s v="16"/>
  </r>
  <r>
    <s v="3160300833800"/>
    <x v="1"/>
    <x v="43"/>
    <n v="20"/>
    <n v="8"/>
    <n v="2561"/>
    <s v="1611"/>
    <s v="0000"/>
    <s v="16110607"/>
    <x v="10"/>
    <x v="11"/>
    <n v="19"/>
    <n v="9"/>
    <n v="2477"/>
    <s v="16110000"/>
    <x v="0"/>
    <s v="16"/>
  </r>
  <r>
    <s v="3130200356325"/>
    <x v="1"/>
    <x v="45"/>
    <n v="30"/>
    <n v="11"/>
    <n v="2561"/>
    <s v="1611"/>
    <s v="0000"/>
    <s v="16110607"/>
    <x v="10"/>
    <x v="106"/>
    <n v="19"/>
    <n v="7"/>
    <n v="2501"/>
    <s v="16110000"/>
    <x v="0"/>
    <s v="16"/>
  </r>
  <r>
    <s v="3160300820414"/>
    <x v="1"/>
    <x v="11"/>
    <n v="4"/>
    <n v="12"/>
    <n v="2561"/>
    <s v="1611"/>
    <s v="0000"/>
    <s v="16110608"/>
    <x v="10"/>
    <x v="11"/>
    <n v="0"/>
    <n v="0"/>
    <n v="2475"/>
    <s v="16110000"/>
    <x v="0"/>
    <s v="16"/>
  </r>
  <r>
    <s v="3160300878200"/>
    <x v="1"/>
    <x v="10"/>
    <n v="1"/>
    <n v="4"/>
    <n v="2561"/>
    <s v="1611"/>
    <s v="0001"/>
    <s v="16110609"/>
    <x v="10"/>
    <x v="71"/>
    <n v="0"/>
    <n v="0"/>
    <n v="2493"/>
    <s v="16110001"/>
    <x v="1"/>
    <s v="16"/>
  </r>
  <r>
    <s v="3160600160142"/>
    <x v="0"/>
    <x v="60"/>
    <n v="4"/>
    <n v="7"/>
    <n v="2561"/>
    <s v="1683"/>
    <s v="0001"/>
    <s v="16110609"/>
    <x v="10"/>
    <x v="32"/>
    <n v="1"/>
    <n v="1"/>
    <n v="2496"/>
    <s v="16830001"/>
    <x v="1"/>
    <s v="16"/>
  </r>
  <r>
    <s v="3160300363803"/>
    <x v="1"/>
    <x v="5"/>
    <n v="15"/>
    <n v="8"/>
    <n v="2561"/>
    <s v="1611"/>
    <s v="0000"/>
    <s v="16110609"/>
    <x v="10"/>
    <x v="37"/>
    <n v="0"/>
    <n v="0"/>
    <n v="2473"/>
    <s v="16110000"/>
    <x v="0"/>
    <s v="16"/>
  </r>
  <r>
    <s v="3160300168954"/>
    <x v="0"/>
    <x v="16"/>
    <n v="8"/>
    <n v="11"/>
    <n v="2561"/>
    <s v="1611"/>
    <s v="0000"/>
    <s v="16110609"/>
    <x v="10"/>
    <x v="37"/>
    <n v="0"/>
    <n v="0"/>
    <n v="2479"/>
    <s v="16110000"/>
    <x v="0"/>
    <s v="16"/>
  </r>
  <r>
    <s v="3160300175047"/>
    <x v="0"/>
    <x v="24"/>
    <n v="1"/>
    <n v="4"/>
    <n v="2561"/>
    <s v="1799"/>
    <s v="0000"/>
    <s v="16110610"/>
    <x v="10"/>
    <x v="11"/>
    <n v="0"/>
    <n v="0"/>
    <n v="2482"/>
    <s v="17990000"/>
    <x v="0"/>
    <s v="17"/>
  </r>
  <r>
    <s v="3160300175659"/>
    <x v="0"/>
    <x v="45"/>
    <n v="11"/>
    <n v="6"/>
    <n v="2561"/>
    <s v="1698"/>
    <s v="0001"/>
    <s v="16110610"/>
    <x v="10"/>
    <x v="11"/>
    <n v="14"/>
    <n v="10"/>
    <n v="2500"/>
    <s v="16980001"/>
    <x v="1"/>
    <s v="16"/>
  </r>
  <r>
    <s v="3160300175284"/>
    <x v="0"/>
    <x v="7"/>
    <n v="24"/>
    <n v="7"/>
    <n v="2561"/>
    <s v="1611"/>
    <s v="0001"/>
    <s v="16110610"/>
    <x v="10"/>
    <x v="25"/>
    <n v="5"/>
    <n v="8"/>
    <n v="2506"/>
    <s v="16110001"/>
    <x v="1"/>
    <s v="16"/>
  </r>
  <r>
    <s v="3160300362149"/>
    <x v="1"/>
    <x v="48"/>
    <n v="12"/>
    <n v="8"/>
    <n v="2561"/>
    <s v="1692"/>
    <s v="0001"/>
    <s v="16110610"/>
    <x v="10"/>
    <x v="40"/>
    <n v="20"/>
    <n v="2"/>
    <n v="2503"/>
    <s v="16920001"/>
    <x v="1"/>
    <s v="16"/>
  </r>
  <r>
    <s v="3160300368953"/>
    <x v="1"/>
    <x v="29"/>
    <n v="19"/>
    <n v="2"/>
    <n v="2561"/>
    <s v="1611"/>
    <s v="0001"/>
    <s v="16110611"/>
    <x v="10"/>
    <x v="32"/>
    <n v="0"/>
    <n v="0"/>
    <n v="2492"/>
    <s v="16110001"/>
    <x v="1"/>
    <s v="16"/>
  </r>
  <r>
    <s v="3160300834504"/>
    <x v="0"/>
    <x v="46"/>
    <n v="6"/>
    <n v="8"/>
    <n v="2561"/>
    <s v="1606"/>
    <s v="0000"/>
    <s v="16110611"/>
    <x v="10"/>
    <x v="84"/>
    <n v="17"/>
    <n v="11"/>
    <n v="2488"/>
    <s v="16060000"/>
    <x v="0"/>
    <s v="16"/>
  </r>
  <r>
    <s v="3620200399101"/>
    <x v="1"/>
    <x v="8"/>
    <n v="28"/>
    <n v="10"/>
    <n v="2561"/>
    <s v="1611"/>
    <s v="0000"/>
    <s v="16110611"/>
    <x v="10"/>
    <x v="11"/>
    <n v="0"/>
    <n v="0"/>
    <n v="2483"/>
    <s v="16110000"/>
    <x v="0"/>
    <s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842D5-2949-4078-B34B-DBAC39491F56}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M32" firstHeaderRow="1" firstDataRow="2" firstDataCol="1" rowPageCount="1" colPageCount="1"/>
  <pivotFields count="17">
    <pivotField showAll="0"/>
    <pivotField showAll="0">
      <items count="3">
        <item x="0"/>
        <item x="1"/>
        <item t="default"/>
      </items>
    </pivotField>
    <pivotField axis="axisPage" multipleItemSelectionAllowed="1" showAll="0">
      <items count="108">
        <item h="1" x="59"/>
        <item x="102"/>
        <item x="92"/>
        <item x="39"/>
        <item x="88"/>
        <item x="93"/>
        <item x="96"/>
        <item x="98"/>
        <item x="105"/>
        <item x="97"/>
        <item x="99"/>
        <item x="101"/>
        <item x="0"/>
        <item x="100"/>
        <item x="87"/>
        <item h="1" x="84"/>
        <item h="1" x="85"/>
        <item h="1" x="58"/>
        <item h="1" x="81"/>
        <item h="1" x="86"/>
        <item h="1" x="68"/>
        <item h="1" x="53"/>
        <item h="1" x="33"/>
        <item h="1" x="28"/>
        <item h="1" x="15"/>
        <item h="1" x="82"/>
        <item h="1" x="52"/>
        <item h="1" x="62"/>
        <item h="1" x="80"/>
        <item h="1" x="83"/>
        <item h="1" x="63"/>
        <item h="1" x="78"/>
        <item h="1" x="75"/>
        <item h="1" x="64"/>
        <item h="1" x="42"/>
        <item h="1" x="70"/>
        <item h="1" x="89"/>
        <item h="1" x="74"/>
        <item h="1" x="73"/>
        <item h="1" x="36"/>
        <item h="1" x="9"/>
        <item h="1" x="44"/>
        <item h="1" x="51"/>
        <item h="1" x="56"/>
        <item h="1" x="69"/>
        <item h="1" x="22"/>
        <item h="1" x="71"/>
        <item h="1" x="12"/>
        <item h="1" x="40"/>
        <item h="1" x="77"/>
        <item h="1" x="32"/>
        <item h="1" x="18"/>
        <item h="1" x="19"/>
        <item h="1" x="55"/>
        <item h="1" x="7"/>
        <item h="1" x="30"/>
        <item h="1" x="54"/>
        <item h="1" x="47"/>
        <item h="1" x="48"/>
        <item h="1" x="4"/>
        <item h="1" x="45"/>
        <item h="1" x="3"/>
        <item h="1" x="34"/>
        <item h="1" x="25"/>
        <item h="1" x="21"/>
        <item h="1" x="60"/>
        <item h="1" x="41"/>
        <item h="1" x="49"/>
        <item h="1" x="10"/>
        <item h="1" x="29"/>
        <item h="1" x="23"/>
        <item h="1" x="38"/>
        <item h="1" x="46"/>
        <item h="1" x="6"/>
        <item h="1" x="66"/>
        <item h="1" x="1"/>
        <item h="1" x="26"/>
        <item h="1" x="35"/>
        <item h="1" x="8"/>
        <item h="1" x="24"/>
        <item h="1" x="61"/>
        <item h="1" x="50"/>
        <item h="1" x="16"/>
        <item h="1" x="43"/>
        <item h="1" x="13"/>
        <item h="1" x="17"/>
        <item h="1" x="11"/>
        <item h="1" x="31"/>
        <item h="1" x="5"/>
        <item h="1" x="14"/>
        <item h="1" x="57"/>
        <item h="1" x="20"/>
        <item h="1" x="37"/>
        <item h="1" x="27"/>
        <item h="1" x="2"/>
        <item h="1" x="67"/>
        <item h="1" x="76"/>
        <item h="1" x="79"/>
        <item h="1" x="90"/>
        <item h="1" x="91"/>
        <item h="1" x="94"/>
        <item h="1" x="72"/>
        <item h="1" x="65"/>
        <item h="1" x="104"/>
        <item h="1" x="106"/>
        <item h="1" x="103"/>
        <item h="1" x="95"/>
        <item t="default"/>
      </items>
    </pivotField>
    <pivotField showAll="0"/>
    <pivotField showAll="0"/>
    <pivotField showAll="0"/>
    <pivotField showAll="0"/>
    <pivotField showAll="0"/>
    <pivotField showAll="0"/>
    <pivotField axis="axisCol" dataFiel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410">
        <item x="149"/>
        <item x="219"/>
        <item x="310"/>
        <item x="278"/>
        <item x="16"/>
        <item x="69"/>
        <item x="66"/>
        <item x="281"/>
        <item x="32"/>
        <item x="46"/>
        <item x="247"/>
        <item x="296"/>
        <item x="255"/>
        <item x="89"/>
        <item x="221"/>
        <item x="274"/>
        <item x="199"/>
        <item x="340"/>
        <item x="104"/>
        <item x="60"/>
        <item x="63"/>
        <item x="268"/>
        <item x="389"/>
        <item x="334"/>
        <item x="118"/>
        <item x="290"/>
        <item x="123"/>
        <item x="107"/>
        <item x="314"/>
        <item x="213"/>
        <item x="38"/>
        <item x="160"/>
        <item x="125"/>
        <item x="209"/>
        <item x="206"/>
        <item x="110"/>
        <item x="67"/>
        <item x="284"/>
        <item x="282"/>
        <item x="382"/>
        <item x="21"/>
        <item x="82"/>
        <item x="214"/>
        <item x="102"/>
        <item x="132"/>
        <item x="24"/>
        <item x="35"/>
        <item x="44"/>
        <item x="43"/>
        <item x="30"/>
        <item x="7"/>
        <item x="146"/>
        <item x="371"/>
        <item x="327"/>
        <item x="4"/>
        <item x="166"/>
        <item x="3"/>
        <item x="372"/>
        <item x="156"/>
        <item x="370"/>
        <item x="304"/>
        <item x="322"/>
        <item x="134"/>
        <item x="403"/>
        <item x="5"/>
        <item x="235"/>
        <item x="9"/>
        <item x="202"/>
        <item x="47"/>
        <item x="90"/>
        <item x="321"/>
        <item x="59"/>
        <item x="244"/>
        <item x="385"/>
        <item x="29"/>
        <item x="27"/>
        <item x="305"/>
        <item x="211"/>
        <item x="79"/>
        <item x="218"/>
        <item x="157"/>
        <item x="189"/>
        <item x="227"/>
        <item x="230"/>
        <item x="56"/>
        <item x="145"/>
        <item x="78"/>
        <item x="14"/>
        <item x="352"/>
        <item x="140"/>
        <item x="325"/>
        <item x="87"/>
        <item x="328"/>
        <item x="19"/>
        <item x="135"/>
        <item x="265"/>
        <item x="360"/>
        <item x="151"/>
        <item x="100"/>
        <item x="159"/>
        <item x="308"/>
        <item x="101"/>
        <item x="302"/>
        <item x="53"/>
        <item x="355"/>
        <item x="300"/>
        <item x="292"/>
        <item x="332"/>
        <item x="272"/>
        <item x="201"/>
        <item x="70"/>
        <item x="170"/>
        <item x="75"/>
        <item x="215"/>
        <item x="98"/>
        <item x="347"/>
        <item x="34"/>
        <item x="80"/>
        <item x="57"/>
        <item x="39"/>
        <item x="23"/>
        <item x="154"/>
        <item x="368"/>
        <item x="148"/>
        <item x="210"/>
        <item x="374"/>
        <item x="142"/>
        <item x="351"/>
        <item x="367"/>
        <item x="147"/>
        <item x="37"/>
        <item x="222"/>
        <item x="233"/>
        <item x="207"/>
        <item x="402"/>
        <item x="277"/>
        <item x="176"/>
        <item x="397"/>
        <item x="338"/>
        <item x="324"/>
        <item x="339"/>
        <item x="405"/>
        <item x="323"/>
        <item x="51"/>
        <item x="121"/>
        <item x="171"/>
        <item x="193"/>
        <item x="179"/>
        <item x="354"/>
        <item x="229"/>
        <item x="8"/>
        <item x="128"/>
        <item x="86"/>
        <item x="373"/>
        <item x="42"/>
        <item x="71"/>
        <item x="22"/>
        <item x="196"/>
        <item x="58"/>
        <item x="194"/>
        <item x="379"/>
        <item x="238"/>
        <item x="141"/>
        <item x="203"/>
        <item x="286"/>
        <item x="404"/>
        <item x="217"/>
        <item x="45"/>
        <item x="36"/>
        <item x="396"/>
        <item x="406"/>
        <item x="317"/>
        <item x="298"/>
        <item x="288"/>
        <item x="195"/>
        <item x="299"/>
        <item x="388"/>
        <item x="249"/>
        <item x="6"/>
        <item x="96"/>
        <item x="127"/>
        <item x="197"/>
        <item x="124"/>
        <item x="25"/>
        <item x="94"/>
        <item x="384"/>
        <item x="181"/>
        <item x="106"/>
        <item x="31"/>
        <item x="10"/>
        <item x="111"/>
        <item x="331"/>
        <item x="150"/>
        <item x="223"/>
        <item x="115"/>
        <item x="76"/>
        <item x="348"/>
        <item x="363"/>
        <item x="165"/>
        <item x="377"/>
        <item x="91"/>
        <item x="273"/>
        <item x="361"/>
        <item x="306"/>
        <item x="394"/>
        <item x="307"/>
        <item x="234"/>
        <item x="133"/>
        <item x="61"/>
        <item x="109"/>
        <item x="12"/>
        <item x="2"/>
        <item x="399"/>
        <item x="319"/>
        <item x="52"/>
        <item x="172"/>
        <item x="73"/>
        <item x="105"/>
        <item x="120"/>
        <item x="349"/>
        <item x="183"/>
        <item x="261"/>
        <item x="81"/>
        <item x="245"/>
        <item x="236"/>
        <item x="174"/>
        <item x="345"/>
        <item x="341"/>
        <item x="158"/>
        <item x="343"/>
        <item x="337"/>
        <item x="390"/>
        <item x="262"/>
        <item x="283"/>
        <item x="74"/>
        <item x="138"/>
        <item x="204"/>
        <item x="237"/>
        <item x="400"/>
        <item x="407"/>
        <item x="250"/>
        <item x="187"/>
        <item x="240"/>
        <item x="85"/>
        <item x="359"/>
        <item x="376"/>
        <item x="20"/>
        <item x="186"/>
        <item x="68"/>
        <item x="17"/>
        <item x="161"/>
        <item x="297"/>
        <item x="271"/>
        <item x="226"/>
        <item x="316"/>
        <item x="184"/>
        <item x="248"/>
        <item x="333"/>
        <item x="225"/>
        <item x="28"/>
        <item x="116"/>
        <item x="77"/>
        <item x="294"/>
        <item x="169"/>
        <item x="256"/>
        <item x="50"/>
        <item x="95"/>
        <item x="182"/>
        <item x="251"/>
        <item x="330"/>
        <item x="289"/>
        <item x="258"/>
        <item x="155"/>
        <item x="191"/>
        <item x="269"/>
        <item x="198"/>
        <item x="309"/>
        <item x="13"/>
        <item x="329"/>
        <item x="295"/>
        <item x="126"/>
        <item x="129"/>
        <item x="152"/>
        <item x="178"/>
        <item x="112"/>
        <item x="175"/>
        <item x="15"/>
        <item x="1"/>
        <item x="40"/>
        <item x="122"/>
        <item x="375"/>
        <item x="358"/>
        <item x="119"/>
        <item x="285"/>
        <item x="387"/>
        <item x="353"/>
        <item x="143"/>
        <item x="232"/>
        <item x="55"/>
        <item x="130"/>
        <item x="144"/>
        <item x="287"/>
        <item x="62"/>
        <item x="131"/>
        <item x="64"/>
        <item x="167"/>
        <item x="192"/>
        <item x="381"/>
        <item x="260"/>
        <item x="393"/>
        <item x="88"/>
        <item x="137"/>
        <item x="401"/>
        <item x="163"/>
        <item x="391"/>
        <item x="267"/>
        <item x="216"/>
        <item x="48"/>
        <item x="83"/>
        <item x="185"/>
        <item x="41"/>
        <item x="208"/>
        <item x="264"/>
        <item x="280"/>
        <item x="188"/>
        <item x="72"/>
        <item x="228"/>
        <item x="362"/>
        <item x="318"/>
        <item x="357"/>
        <item x="11"/>
        <item x="246"/>
        <item x="263"/>
        <item x="254"/>
        <item x="356"/>
        <item x="380"/>
        <item x="180"/>
        <item x="139"/>
        <item x="259"/>
        <item x="164"/>
        <item x="108"/>
        <item x="242"/>
        <item x="97"/>
        <item x="301"/>
        <item x="241"/>
        <item x="275"/>
        <item x="346"/>
        <item x="205"/>
        <item x="212"/>
        <item x="54"/>
        <item x="224"/>
        <item x="364"/>
        <item x="320"/>
        <item x="231"/>
        <item x="342"/>
        <item x="392"/>
        <item x="257"/>
        <item x="266"/>
        <item x="153"/>
        <item x="311"/>
        <item x="326"/>
        <item x="26"/>
        <item x="312"/>
        <item x="92"/>
        <item x="335"/>
        <item x="366"/>
        <item x="177"/>
        <item x="239"/>
        <item x="408"/>
        <item x="162"/>
        <item x="279"/>
        <item x="173"/>
        <item x="365"/>
        <item x="252"/>
        <item x="253"/>
        <item x="0"/>
        <item x="168"/>
        <item x="303"/>
        <item x="344"/>
        <item x="93"/>
        <item x="386"/>
        <item x="33"/>
        <item x="276"/>
        <item x="220"/>
        <item x="270"/>
        <item x="336"/>
        <item x="350"/>
        <item x="200"/>
        <item x="136"/>
        <item x="243"/>
        <item x="103"/>
        <item x="99"/>
        <item x="18"/>
        <item x="291"/>
        <item x="398"/>
        <item x="395"/>
        <item x="49"/>
        <item x="313"/>
        <item x="114"/>
        <item x="378"/>
        <item x="113"/>
        <item x="383"/>
        <item x="369"/>
        <item x="117"/>
        <item x="315"/>
        <item x="190"/>
        <item x="293"/>
        <item x="84"/>
        <item x="65"/>
        <item t="default"/>
      </items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</pivotFields>
  <rowFields count="1">
    <field x="10"/>
  </rowFields>
  <rowItems count="28">
    <i>
      <x v="8"/>
    </i>
    <i>
      <x v="10"/>
    </i>
    <i>
      <x v="18"/>
    </i>
    <i>
      <x v="21"/>
    </i>
    <i>
      <x v="76"/>
    </i>
    <i>
      <x v="94"/>
    </i>
    <i>
      <x v="119"/>
    </i>
    <i>
      <x v="138"/>
    </i>
    <i>
      <x v="140"/>
    </i>
    <i>
      <x v="160"/>
    </i>
    <i>
      <x v="183"/>
    </i>
    <i>
      <x v="211"/>
    </i>
    <i>
      <x v="309"/>
    </i>
    <i>
      <x v="310"/>
    </i>
    <i>
      <x v="317"/>
    </i>
    <i>
      <x v="330"/>
    </i>
    <i>
      <x v="346"/>
    </i>
    <i>
      <x v="348"/>
    </i>
    <i>
      <x v="354"/>
    </i>
    <i>
      <x v="358"/>
    </i>
    <i>
      <x v="360"/>
    </i>
    <i>
      <x v="361"/>
    </i>
    <i>
      <x v="375"/>
    </i>
    <i>
      <x v="388"/>
    </i>
    <i>
      <x v="392"/>
    </i>
    <i>
      <x v="396"/>
    </i>
    <i>
      <x v="407"/>
    </i>
    <i t="grand">
      <x/>
    </i>
  </rowItems>
  <colFields count="1">
    <field x="9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2" hier="-1"/>
  </pageFields>
  <dataFields count="1">
    <dataField name="Count of Amp" fld="9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9769F-4213-4F67-88F1-16D69F20BE04}">
  <dimension ref="A1:N16384"/>
  <sheetViews>
    <sheetView workbookViewId="0">
      <selection activeCell="P8" sqref="P8"/>
    </sheetView>
  </sheetViews>
  <sheetFormatPr defaultRowHeight="21"/>
  <cols>
    <col min="1" max="1" width="3.625" style="4" customWidth="1"/>
    <col min="2" max="2" width="54.125" style="4" customWidth="1"/>
    <col min="3" max="12" width="6.75" style="4" customWidth="1"/>
    <col min="13" max="13" width="9" style="4"/>
    <col min="14" max="14" width="9.25" style="4" bestFit="1" customWidth="1"/>
    <col min="15" max="256" width="9" style="4"/>
    <col min="257" max="257" width="3.625" style="4" customWidth="1"/>
    <col min="258" max="258" width="54.125" style="4" customWidth="1"/>
    <col min="259" max="268" width="6.75" style="4" customWidth="1"/>
    <col min="269" max="512" width="9" style="4"/>
    <col min="513" max="513" width="3.625" style="4" customWidth="1"/>
    <col min="514" max="514" width="54.125" style="4" customWidth="1"/>
    <col min="515" max="524" width="6.75" style="4" customWidth="1"/>
    <col min="525" max="768" width="9" style="4"/>
    <col min="769" max="769" width="3.625" style="4" customWidth="1"/>
    <col min="770" max="770" width="54.125" style="4" customWidth="1"/>
    <col min="771" max="780" width="6.75" style="4" customWidth="1"/>
    <col min="781" max="1024" width="9" style="4"/>
    <col min="1025" max="1025" width="3.625" style="4" customWidth="1"/>
    <col min="1026" max="1026" width="54.125" style="4" customWidth="1"/>
    <col min="1027" max="1036" width="6.75" style="4" customWidth="1"/>
    <col min="1037" max="1280" width="9" style="4"/>
    <col min="1281" max="1281" width="3.625" style="4" customWidth="1"/>
    <col min="1282" max="1282" width="54.125" style="4" customWidth="1"/>
    <col min="1283" max="1292" width="6.75" style="4" customWidth="1"/>
    <col min="1293" max="1536" width="9" style="4"/>
    <col min="1537" max="1537" width="3.625" style="4" customWidth="1"/>
    <col min="1538" max="1538" width="54.125" style="4" customWidth="1"/>
    <col min="1539" max="1548" width="6.75" style="4" customWidth="1"/>
    <col min="1549" max="1792" width="9" style="4"/>
    <col min="1793" max="1793" width="3.625" style="4" customWidth="1"/>
    <col min="1794" max="1794" width="54.125" style="4" customWidth="1"/>
    <col min="1795" max="1804" width="6.75" style="4" customWidth="1"/>
    <col min="1805" max="2048" width="9" style="4"/>
    <col min="2049" max="2049" width="3.625" style="4" customWidth="1"/>
    <col min="2050" max="2050" width="54.125" style="4" customWidth="1"/>
    <col min="2051" max="2060" width="6.75" style="4" customWidth="1"/>
    <col min="2061" max="2304" width="9" style="4"/>
    <col min="2305" max="2305" width="3.625" style="4" customWidth="1"/>
    <col min="2306" max="2306" width="54.125" style="4" customWidth="1"/>
    <col min="2307" max="2316" width="6.75" style="4" customWidth="1"/>
    <col min="2317" max="2560" width="9" style="4"/>
    <col min="2561" max="2561" width="3.625" style="4" customWidth="1"/>
    <col min="2562" max="2562" width="54.125" style="4" customWidth="1"/>
    <col min="2563" max="2572" width="6.75" style="4" customWidth="1"/>
    <col min="2573" max="2816" width="9" style="4"/>
    <col min="2817" max="2817" width="3.625" style="4" customWidth="1"/>
    <col min="2818" max="2818" width="54.125" style="4" customWidth="1"/>
    <col min="2819" max="2828" width="6.75" style="4" customWidth="1"/>
    <col min="2829" max="3072" width="9" style="4"/>
    <col min="3073" max="3073" width="3.625" style="4" customWidth="1"/>
    <col min="3074" max="3074" width="54.125" style="4" customWidth="1"/>
    <col min="3075" max="3084" width="6.75" style="4" customWidth="1"/>
    <col min="3085" max="3328" width="9" style="4"/>
    <col min="3329" max="3329" width="3.625" style="4" customWidth="1"/>
    <col min="3330" max="3330" width="54.125" style="4" customWidth="1"/>
    <col min="3331" max="3340" width="6.75" style="4" customWidth="1"/>
    <col min="3341" max="3584" width="9" style="4"/>
    <col min="3585" max="3585" width="3.625" style="4" customWidth="1"/>
    <col min="3586" max="3586" width="54.125" style="4" customWidth="1"/>
    <col min="3587" max="3596" width="6.75" style="4" customWidth="1"/>
    <col min="3597" max="3840" width="9" style="4"/>
    <col min="3841" max="3841" width="3.625" style="4" customWidth="1"/>
    <col min="3842" max="3842" width="54.125" style="4" customWidth="1"/>
    <col min="3843" max="3852" width="6.75" style="4" customWidth="1"/>
    <col min="3853" max="4096" width="9" style="4"/>
    <col min="4097" max="4097" width="3.625" style="4" customWidth="1"/>
    <col min="4098" max="4098" width="54.125" style="4" customWidth="1"/>
    <col min="4099" max="4108" width="6.75" style="4" customWidth="1"/>
    <col min="4109" max="4352" width="9" style="4"/>
    <col min="4353" max="4353" width="3.625" style="4" customWidth="1"/>
    <col min="4354" max="4354" width="54.125" style="4" customWidth="1"/>
    <col min="4355" max="4364" width="6.75" style="4" customWidth="1"/>
    <col min="4365" max="4608" width="9" style="4"/>
    <col min="4609" max="4609" width="3.625" style="4" customWidth="1"/>
    <col min="4610" max="4610" width="54.125" style="4" customWidth="1"/>
    <col min="4611" max="4620" width="6.75" style="4" customWidth="1"/>
    <col min="4621" max="4864" width="9" style="4"/>
    <col min="4865" max="4865" width="3.625" style="4" customWidth="1"/>
    <col min="4866" max="4866" width="54.125" style="4" customWidth="1"/>
    <col min="4867" max="4876" width="6.75" style="4" customWidth="1"/>
    <col min="4877" max="5120" width="9" style="4"/>
    <col min="5121" max="5121" width="3.625" style="4" customWidth="1"/>
    <col min="5122" max="5122" width="54.125" style="4" customWidth="1"/>
    <col min="5123" max="5132" width="6.75" style="4" customWidth="1"/>
    <col min="5133" max="5376" width="9" style="4"/>
    <col min="5377" max="5377" width="3.625" style="4" customWidth="1"/>
    <col min="5378" max="5378" width="54.125" style="4" customWidth="1"/>
    <col min="5379" max="5388" width="6.75" style="4" customWidth="1"/>
    <col min="5389" max="5632" width="9" style="4"/>
    <col min="5633" max="5633" width="3.625" style="4" customWidth="1"/>
    <col min="5634" max="5634" width="54.125" style="4" customWidth="1"/>
    <col min="5635" max="5644" width="6.75" style="4" customWidth="1"/>
    <col min="5645" max="5888" width="9" style="4"/>
    <col min="5889" max="5889" width="3.625" style="4" customWidth="1"/>
    <col min="5890" max="5890" width="54.125" style="4" customWidth="1"/>
    <col min="5891" max="5900" width="6.75" style="4" customWidth="1"/>
    <col min="5901" max="6144" width="9" style="4"/>
    <col min="6145" max="6145" width="3.625" style="4" customWidth="1"/>
    <col min="6146" max="6146" width="54.125" style="4" customWidth="1"/>
    <col min="6147" max="6156" width="6.75" style="4" customWidth="1"/>
    <col min="6157" max="6400" width="9" style="4"/>
    <col min="6401" max="6401" width="3.625" style="4" customWidth="1"/>
    <col min="6402" max="6402" width="54.125" style="4" customWidth="1"/>
    <col min="6403" max="6412" width="6.75" style="4" customWidth="1"/>
    <col min="6413" max="6656" width="9" style="4"/>
    <col min="6657" max="6657" width="3.625" style="4" customWidth="1"/>
    <col min="6658" max="6658" width="54.125" style="4" customWidth="1"/>
    <col min="6659" max="6668" width="6.75" style="4" customWidth="1"/>
    <col min="6669" max="6912" width="9" style="4"/>
    <col min="6913" max="6913" width="3.625" style="4" customWidth="1"/>
    <col min="6914" max="6914" width="54.125" style="4" customWidth="1"/>
    <col min="6915" max="6924" width="6.75" style="4" customWidth="1"/>
    <col min="6925" max="7168" width="9" style="4"/>
    <col min="7169" max="7169" width="3.625" style="4" customWidth="1"/>
    <col min="7170" max="7170" width="54.125" style="4" customWidth="1"/>
    <col min="7171" max="7180" width="6.75" style="4" customWidth="1"/>
    <col min="7181" max="7424" width="9" style="4"/>
    <col min="7425" max="7425" width="3.625" style="4" customWidth="1"/>
    <col min="7426" max="7426" width="54.125" style="4" customWidth="1"/>
    <col min="7427" max="7436" width="6.75" style="4" customWidth="1"/>
    <col min="7437" max="7680" width="9" style="4"/>
    <col min="7681" max="7681" width="3.625" style="4" customWidth="1"/>
    <col min="7682" max="7682" width="54.125" style="4" customWidth="1"/>
    <col min="7683" max="7692" width="6.75" style="4" customWidth="1"/>
    <col min="7693" max="7936" width="9" style="4"/>
    <col min="7937" max="7937" width="3.625" style="4" customWidth="1"/>
    <col min="7938" max="7938" width="54.125" style="4" customWidth="1"/>
    <col min="7939" max="7948" width="6.75" style="4" customWidth="1"/>
    <col min="7949" max="8192" width="9" style="4"/>
    <col min="8193" max="8193" width="3.625" style="4" customWidth="1"/>
    <col min="8194" max="8194" width="54.125" style="4" customWidth="1"/>
    <col min="8195" max="8204" width="6.75" style="4" customWidth="1"/>
    <col min="8205" max="8448" width="9" style="4"/>
    <col min="8449" max="8449" width="3.625" style="4" customWidth="1"/>
    <col min="8450" max="8450" width="54.125" style="4" customWidth="1"/>
    <col min="8451" max="8460" width="6.75" style="4" customWidth="1"/>
    <col min="8461" max="8704" width="9" style="4"/>
    <col min="8705" max="8705" width="3.625" style="4" customWidth="1"/>
    <col min="8706" max="8706" width="54.125" style="4" customWidth="1"/>
    <col min="8707" max="8716" width="6.75" style="4" customWidth="1"/>
    <col min="8717" max="8960" width="9" style="4"/>
    <col min="8961" max="8961" width="3.625" style="4" customWidth="1"/>
    <col min="8962" max="8962" width="54.125" style="4" customWidth="1"/>
    <col min="8963" max="8972" width="6.75" style="4" customWidth="1"/>
    <col min="8973" max="9216" width="9" style="4"/>
    <col min="9217" max="9217" width="3.625" style="4" customWidth="1"/>
    <col min="9218" max="9218" width="54.125" style="4" customWidth="1"/>
    <col min="9219" max="9228" width="6.75" style="4" customWidth="1"/>
    <col min="9229" max="9472" width="9" style="4"/>
    <col min="9473" max="9473" width="3.625" style="4" customWidth="1"/>
    <col min="9474" max="9474" width="54.125" style="4" customWidth="1"/>
    <col min="9475" max="9484" width="6.75" style="4" customWidth="1"/>
    <col min="9485" max="9728" width="9" style="4"/>
    <col min="9729" max="9729" width="3.625" style="4" customWidth="1"/>
    <col min="9730" max="9730" width="54.125" style="4" customWidth="1"/>
    <col min="9731" max="9740" width="6.75" style="4" customWidth="1"/>
    <col min="9741" max="9984" width="9" style="4"/>
    <col min="9985" max="9985" width="3.625" style="4" customWidth="1"/>
    <col min="9986" max="9986" width="54.125" style="4" customWidth="1"/>
    <col min="9987" max="9996" width="6.75" style="4" customWidth="1"/>
    <col min="9997" max="10240" width="9" style="4"/>
    <col min="10241" max="10241" width="3.625" style="4" customWidth="1"/>
    <col min="10242" max="10242" width="54.125" style="4" customWidth="1"/>
    <col min="10243" max="10252" width="6.75" style="4" customWidth="1"/>
    <col min="10253" max="10496" width="9" style="4"/>
    <col min="10497" max="10497" width="3.625" style="4" customWidth="1"/>
    <col min="10498" max="10498" width="54.125" style="4" customWidth="1"/>
    <col min="10499" max="10508" width="6.75" style="4" customWidth="1"/>
    <col min="10509" max="10752" width="9" style="4"/>
    <col min="10753" max="10753" width="3.625" style="4" customWidth="1"/>
    <col min="10754" max="10754" width="54.125" style="4" customWidth="1"/>
    <col min="10755" max="10764" width="6.75" style="4" customWidth="1"/>
    <col min="10765" max="11008" width="9" style="4"/>
    <col min="11009" max="11009" width="3.625" style="4" customWidth="1"/>
    <col min="11010" max="11010" width="54.125" style="4" customWidth="1"/>
    <col min="11011" max="11020" width="6.75" style="4" customWidth="1"/>
    <col min="11021" max="11264" width="9" style="4"/>
    <col min="11265" max="11265" width="3.625" style="4" customWidth="1"/>
    <col min="11266" max="11266" width="54.125" style="4" customWidth="1"/>
    <col min="11267" max="11276" width="6.75" style="4" customWidth="1"/>
    <col min="11277" max="11520" width="9" style="4"/>
    <col min="11521" max="11521" width="3.625" style="4" customWidth="1"/>
    <col min="11522" max="11522" width="54.125" style="4" customWidth="1"/>
    <col min="11523" max="11532" width="6.75" style="4" customWidth="1"/>
    <col min="11533" max="11776" width="9" style="4"/>
    <col min="11777" max="11777" width="3.625" style="4" customWidth="1"/>
    <col min="11778" max="11778" width="54.125" style="4" customWidth="1"/>
    <col min="11779" max="11788" width="6.75" style="4" customWidth="1"/>
    <col min="11789" max="12032" width="9" style="4"/>
    <col min="12033" max="12033" width="3.625" style="4" customWidth="1"/>
    <col min="12034" max="12034" width="54.125" style="4" customWidth="1"/>
    <col min="12035" max="12044" width="6.75" style="4" customWidth="1"/>
    <col min="12045" max="12288" width="9" style="4"/>
    <col min="12289" max="12289" width="3.625" style="4" customWidth="1"/>
    <col min="12290" max="12290" width="54.125" style="4" customWidth="1"/>
    <col min="12291" max="12300" width="6.75" style="4" customWidth="1"/>
    <col min="12301" max="12544" width="9" style="4"/>
    <col min="12545" max="12545" width="3.625" style="4" customWidth="1"/>
    <col min="12546" max="12546" width="54.125" style="4" customWidth="1"/>
    <col min="12547" max="12556" width="6.75" style="4" customWidth="1"/>
    <col min="12557" max="12800" width="9" style="4"/>
    <col min="12801" max="12801" width="3.625" style="4" customWidth="1"/>
    <col min="12802" max="12802" width="54.125" style="4" customWidth="1"/>
    <col min="12803" max="12812" width="6.75" style="4" customWidth="1"/>
    <col min="12813" max="13056" width="9" style="4"/>
    <col min="13057" max="13057" width="3.625" style="4" customWidth="1"/>
    <col min="13058" max="13058" width="54.125" style="4" customWidth="1"/>
    <col min="13059" max="13068" width="6.75" style="4" customWidth="1"/>
    <col min="13069" max="13312" width="9" style="4"/>
    <col min="13313" max="13313" width="3.625" style="4" customWidth="1"/>
    <col min="13314" max="13314" width="54.125" style="4" customWidth="1"/>
    <col min="13315" max="13324" width="6.75" style="4" customWidth="1"/>
    <col min="13325" max="13568" width="9" style="4"/>
    <col min="13569" max="13569" width="3.625" style="4" customWidth="1"/>
    <col min="13570" max="13570" width="54.125" style="4" customWidth="1"/>
    <col min="13571" max="13580" width="6.75" style="4" customWidth="1"/>
    <col min="13581" max="13824" width="9" style="4"/>
    <col min="13825" max="13825" width="3.625" style="4" customWidth="1"/>
    <col min="13826" max="13826" width="54.125" style="4" customWidth="1"/>
    <col min="13827" max="13836" width="6.75" style="4" customWidth="1"/>
    <col min="13837" max="14080" width="9" style="4"/>
    <col min="14081" max="14081" width="3.625" style="4" customWidth="1"/>
    <col min="14082" max="14082" width="54.125" style="4" customWidth="1"/>
    <col min="14083" max="14092" width="6.75" style="4" customWidth="1"/>
    <col min="14093" max="14336" width="9" style="4"/>
    <col min="14337" max="14337" width="3.625" style="4" customWidth="1"/>
    <col min="14338" max="14338" width="54.125" style="4" customWidth="1"/>
    <col min="14339" max="14348" width="6.75" style="4" customWidth="1"/>
    <col min="14349" max="14592" width="9" style="4"/>
    <col min="14593" max="14593" width="3.625" style="4" customWidth="1"/>
    <col min="14594" max="14594" width="54.125" style="4" customWidth="1"/>
    <col min="14595" max="14604" width="6.75" style="4" customWidth="1"/>
    <col min="14605" max="14848" width="9" style="4"/>
    <col min="14849" max="14849" width="3.625" style="4" customWidth="1"/>
    <col min="14850" max="14850" width="54.125" style="4" customWidth="1"/>
    <col min="14851" max="14860" width="6.75" style="4" customWidth="1"/>
    <col min="14861" max="15104" width="9" style="4"/>
    <col min="15105" max="15105" width="3.625" style="4" customWidth="1"/>
    <col min="15106" max="15106" width="54.125" style="4" customWidth="1"/>
    <col min="15107" max="15116" width="6.75" style="4" customWidth="1"/>
    <col min="15117" max="15360" width="9" style="4"/>
    <col min="15361" max="15361" width="3.625" style="4" customWidth="1"/>
    <col min="15362" max="15362" width="54.125" style="4" customWidth="1"/>
    <col min="15363" max="15372" width="6.75" style="4" customWidth="1"/>
    <col min="15373" max="15616" width="9" style="4"/>
    <col min="15617" max="15617" width="3.625" style="4" customWidth="1"/>
    <col min="15618" max="15618" width="54.125" style="4" customWidth="1"/>
    <col min="15619" max="15628" width="6.75" style="4" customWidth="1"/>
    <col min="15629" max="15872" width="9" style="4"/>
    <col min="15873" max="15873" width="3.625" style="4" customWidth="1"/>
    <col min="15874" max="15874" width="54.125" style="4" customWidth="1"/>
    <col min="15875" max="15884" width="6.75" style="4" customWidth="1"/>
    <col min="15885" max="16128" width="9" style="4"/>
    <col min="16129" max="16129" width="3.625" style="4" customWidth="1"/>
    <col min="16130" max="16130" width="54.125" style="4" customWidth="1"/>
    <col min="16131" max="16140" width="6.75" style="4" customWidth="1"/>
    <col min="16141" max="16384" width="9" style="4"/>
  </cols>
  <sheetData>
    <row r="1" spans="1:14">
      <c r="A1" s="2" t="s">
        <v>8836</v>
      </c>
      <c r="B1" s="3"/>
      <c r="C1" s="3"/>
      <c r="D1" s="3"/>
      <c r="E1" s="3"/>
      <c r="F1" s="3"/>
    </row>
    <row r="2" spans="1:14" ht="19.5" customHeight="1">
      <c r="A2" s="5" t="s">
        <v>8667</v>
      </c>
      <c r="B2" s="6"/>
      <c r="C2" s="7" t="s">
        <v>8668</v>
      </c>
      <c r="D2" s="8"/>
      <c r="E2" s="8" t="s">
        <v>8669</v>
      </c>
      <c r="F2" s="8"/>
      <c r="G2" s="8" t="s">
        <v>8670</v>
      </c>
      <c r="H2" s="8"/>
      <c r="I2" s="8" t="s">
        <v>8671</v>
      </c>
      <c r="J2" s="8"/>
      <c r="K2" s="9" t="s">
        <v>8672</v>
      </c>
      <c r="L2" s="10"/>
      <c r="M2" s="9" t="s">
        <v>8810</v>
      </c>
      <c r="N2" s="10"/>
    </row>
    <row r="3" spans="1:14" ht="18" customHeight="1">
      <c r="A3" s="11"/>
      <c r="B3" s="12"/>
      <c r="C3" s="13" t="s">
        <v>8673</v>
      </c>
      <c r="D3" s="14" t="s">
        <v>8674</v>
      </c>
      <c r="E3" s="13" t="s">
        <v>8673</v>
      </c>
      <c r="F3" s="15" t="s">
        <v>8674</v>
      </c>
      <c r="G3" s="14" t="s">
        <v>8673</v>
      </c>
      <c r="H3" s="14" t="s">
        <v>8674</v>
      </c>
      <c r="I3" s="13" t="s">
        <v>8673</v>
      </c>
      <c r="J3" s="15" t="s">
        <v>8674</v>
      </c>
      <c r="K3" s="13" t="s">
        <v>8673</v>
      </c>
      <c r="L3" s="15" t="s">
        <v>8674</v>
      </c>
      <c r="M3" s="13" t="s">
        <v>8673</v>
      </c>
      <c r="N3" s="15" t="s">
        <v>8674</v>
      </c>
    </row>
    <row r="4" spans="1:14" ht="23.25">
      <c r="A4" s="16">
        <v>1</v>
      </c>
      <c r="B4" s="17" t="s">
        <v>8675</v>
      </c>
      <c r="C4" s="18">
        <v>820</v>
      </c>
      <c r="D4" s="19">
        <v>108.18370120189454</v>
      </c>
      <c r="E4" s="20">
        <v>852</v>
      </c>
      <c r="F4" s="21">
        <v>112.3731844872248</v>
      </c>
      <c r="G4" s="20">
        <v>924</v>
      </c>
      <c r="H4" s="21">
        <v>121.83447915760161</v>
      </c>
      <c r="I4" s="20">
        <v>931</v>
      </c>
      <c r="J4" s="21">
        <v>122.92944430873645</v>
      </c>
      <c r="K4" s="22">
        <v>919</v>
      </c>
      <c r="L4" s="23">
        <v>124.03967109916155</v>
      </c>
      <c r="M4" s="150">
        <v>978</v>
      </c>
      <c r="N4" s="159">
        <v>131.82191910069955</v>
      </c>
    </row>
    <row r="5" spans="1:14" ht="23.25">
      <c r="A5" s="16">
        <v>2</v>
      </c>
      <c r="B5" s="17" t="s">
        <v>8676</v>
      </c>
      <c r="C5" s="18">
        <v>938</v>
      </c>
      <c r="D5" s="19">
        <v>123.75159966753301</v>
      </c>
      <c r="E5" s="24">
        <v>931</v>
      </c>
      <c r="F5" s="25">
        <v>122.79276380000739</v>
      </c>
      <c r="G5" s="24">
        <v>1048</v>
      </c>
      <c r="H5" s="25">
        <v>138.1845607761542</v>
      </c>
      <c r="I5" s="24">
        <v>880</v>
      </c>
      <c r="J5" s="25">
        <v>116.19539311674336</v>
      </c>
      <c r="K5" s="16">
        <v>857</v>
      </c>
      <c r="L5" s="26">
        <v>115.67137990422356</v>
      </c>
      <c r="M5" s="57">
        <v>904</v>
      </c>
      <c r="N5" s="160">
        <v>121.84766346322331</v>
      </c>
    </row>
    <row r="6" spans="1:14" ht="23.25">
      <c r="A6" s="16">
        <v>3</v>
      </c>
      <c r="B6" s="17" t="s">
        <v>8677</v>
      </c>
      <c r="C6" s="18">
        <v>539</v>
      </c>
      <c r="D6" s="19">
        <v>71.11099383880628</v>
      </c>
      <c r="E6" s="24">
        <v>628</v>
      </c>
      <c r="F6" s="25">
        <v>82.829060866170394</v>
      </c>
      <c r="G6" s="24">
        <v>639</v>
      </c>
      <c r="H6" s="25">
        <v>84.255662534315391</v>
      </c>
      <c r="I6" s="24">
        <v>801</v>
      </c>
      <c r="J6" s="25">
        <v>105.76421578012663</v>
      </c>
      <c r="K6" s="16">
        <v>733</v>
      </c>
      <c r="L6" s="26">
        <v>98.934797514347565</v>
      </c>
      <c r="M6" s="57">
        <v>691</v>
      </c>
      <c r="N6" s="160">
        <v>93.137981695893032</v>
      </c>
    </row>
    <row r="7" spans="1:14" ht="23.25">
      <c r="A7" s="16">
        <v>4</v>
      </c>
      <c r="B7" s="17" t="s">
        <v>8678</v>
      </c>
      <c r="C7" s="18">
        <v>676</v>
      </c>
      <c r="D7" s="19">
        <v>89.185587820098419</v>
      </c>
      <c r="E7" s="24">
        <v>703</v>
      </c>
      <c r="F7" s="25">
        <v>92.721066542862715</v>
      </c>
      <c r="G7" s="24">
        <v>637</v>
      </c>
      <c r="H7" s="25">
        <v>83.991951540467767</v>
      </c>
      <c r="I7" s="24">
        <v>689</v>
      </c>
      <c r="J7" s="25">
        <v>90.975711201632009</v>
      </c>
      <c r="K7" s="16">
        <v>580</v>
      </c>
      <c r="L7" s="26">
        <v>78.284014404258656</v>
      </c>
      <c r="M7" s="57">
        <v>557</v>
      </c>
      <c r="N7" s="160">
        <v>75.07649175776038</v>
      </c>
    </row>
    <row r="8" spans="1:14" ht="23.25">
      <c r="A8" s="16">
        <v>5</v>
      </c>
      <c r="B8" s="17" t="s">
        <v>8679</v>
      </c>
      <c r="C8" s="18">
        <v>602</v>
      </c>
      <c r="D8" s="19">
        <v>79.42266844334209</v>
      </c>
      <c r="E8" s="24">
        <v>470</v>
      </c>
      <c r="F8" s="25">
        <v>61.989902240605232</v>
      </c>
      <c r="G8" s="24">
        <v>551</v>
      </c>
      <c r="H8" s="25">
        <v>72.652378805020007</v>
      </c>
      <c r="I8" s="24">
        <v>537</v>
      </c>
      <c r="J8" s="25">
        <v>70.905597845103628</v>
      </c>
      <c r="K8" s="16">
        <v>531</v>
      </c>
      <c r="L8" s="26">
        <v>71.67036491148508</v>
      </c>
      <c r="M8" s="57">
        <v>528</v>
      </c>
      <c r="N8" s="160">
        <v>71.16766184577645</v>
      </c>
    </row>
    <row r="9" spans="1:14" ht="23.25">
      <c r="A9" s="16">
        <v>6</v>
      </c>
      <c r="B9" s="17" t="s">
        <v>8680</v>
      </c>
      <c r="C9" s="18">
        <v>221</v>
      </c>
      <c r="D9" s="19">
        <v>29.156826787339867</v>
      </c>
      <c r="E9" s="24">
        <v>483</v>
      </c>
      <c r="F9" s="25">
        <v>63.704516557898572</v>
      </c>
      <c r="G9" s="24">
        <v>151</v>
      </c>
      <c r="H9" s="25">
        <v>19.9101800354955</v>
      </c>
      <c r="I9" s="24">
        <v>131</v>
      </c>
      <c r="J9" s="25">
        <v>17.29726874806066</v>
      </c>
      <c r="K9" s="16">
        <v>270</v>
      </c>
      <c r="L9" s="26">
        <v>36.442558429568685</v>
      </c>
      <c r="M9" s="57">
        <v>359</v>
      </c>
      <c r="N9" s="160">
        <v>48.388618565594214</v>
      </c>
    </row>
    <row r="10" spans="1:14" ht="23.25">
      <c r="A10" s="16">
        <v>7</v>
      </c>
      <c r="B10" s="17" t="s">
        <v>8682</v>
      </c>
      <c r="C10" s="18">
        <v>177</v>
      </c>
      <c r="D10" s="19">
        <v>23.351847698457721</v>
      </c>
      <c r="E10" s="24">
        <v>210</v>
      </c>
      <c r="F10" s="25">
        <v>27.697615894738508</v>
      </c>
      <c r="G10" s="24">
        <v>234</v>
      </c>
      <c r="H10" s="25">
        <v>30.854186280171835</v>
      </c>
      <c r="I10" s="24">
        <v>240</v>
      </c>
      <c r="J10" s="25">
        <v>31.689652668202736</v>
      </c>
      <c r="K10" s="16">
        <v>235</v>
      </c>
      <c r="L10" s="26">
        <v>31.718523077587555</v>
      </c>
      <c r="M10" s="57">
        <v>285</v>
      </c>
      <c r="N10" s="160">
        <v>38.414362928117967</v>
      </c>
    </row>
    <row r="11" spans="1:14" ht="23.25">
      <c r="A11" s="16">
        <v>8</v>
      </c>
      <c r="B11" s="17" t="s">
        <v>8681</v>
      </c>
      <c r="C11" s="18">
        <v>282</v>
      </c>
      <c r="D11" s="19">
        <v>37.204638706017391</v>
      </c>
      <c r="E11" s="24">
        <v>281</v>
      </c>
      <c r="F11" s="25">
        <v>37.062047935340573</v>
      </c>
      <c r="G11" s="24">
        <v>359</v>
      </c>
      <c r="H11" s="25">
        <v>47.336123395648244</v>
      </c>
      <c r="I11" s="24">
        <v>292</v>
      </c>
      <c r="J11" s="25">
        <v>38.555744079646665</v>
      </c>
      <c r="K11" s="16">
        <v>249</v>
      </c>
      <c r="L11" s="26">
        <v>33.608137218380008</v>
      </c>
      <c r="M11" s="57">
        <v>244</v>
      </c>
      <c r="N11" s="160">
        <v>32.88808615600275</v>
      </c>
    </row>
    <row r="12" spans="1:14" ht="23.25">
      <c r="A12" s="16">
        <v>9</v>
      </c>
      <c r="B12" s="17" t="s">
        <v>8683</v>
      </c>
      <c r="C12" s="18">
        <v>133</v>
      </c>
      <c r="D12" s="19">
        <v>17.546868609575576</v>
      </c>
      <c r="E12" s="24">
        <v>172</v>
      </c>
      <c r="F12" s="25">
        <v>22.685666351881064</v>
      </c>
      <c r="G12" s="24">
        <v>161</v>
      </c>
      <c r="H12" s="25">
        <v>21.228735004733611</v>
      </c>
      <c r="I12" s="24">
        <v>116</v>
      </c>
      <c r="J12" s="25">
        <v>15.316665456297986</v>
      </c>
      <c r="K12" s="16">
        <v>107</v>
      </c>
      <c r="L12" s="26">
        <v>14.442050933199441</v>
      </c>
      <c r="M12" s="57">
        <v>132</v>
      </c>
      <c r="N12" s="160">
        <v>17.791915461444113</v>
      </c>
    </row>
    <row r="13" spans="1:14" ht="23.25">
      <c r="A13" s="16">
        <v>10</v>
      </c>
      <c r="B13" s="17" t="s">
        <v>8684</v>
      </c>
      <c r="C13" s="18">
        <v>39</v>
      </c>
      <c r="D13" s="19">
        <v>5.1453223742364473</v>
      </c>
      <c r="E13" s="24">
        <v>29</v>
      </c>
      <c r="F13" s="25">
        <v>3.8249088616543654</v>
      </c>
      <c r="G13" s="24">
        <v>37</v>
      </c>
      <c r="H13" s="25">
        <v>4.8786533861810168</v>
      </c>
      <c r="I13" s="24">
        <v>39</v>
      </c>
      <c r="J13" s="25">
        <v>5.1495685585829438</v>
      </c>
      <c r="K13" s="16">
        <v>39</v>
      </c>
      <c r="L13" s="26">
        <v>5.2639251064932537</v>
      </c>
      <c r="M13" s="57">
        <v>42</v>
      </c>
      <c r="N13" s="160">
        <v>5.6610640104594889</v>
      </c>
    </row>
    <row r="14" spans="1:14" ht="23.25">
      <c r="A14" s="16">
        <v>11</v>
      </c>
      <c r="B14" s="17" t="s">
        <v>8685</v>
      </c>
      <c r="C14" s="18">
        <v>30</v>
      </c>
      <c r="D14" s="19">
        <v>3.9579402878741901</v>
      </c>
      <c r="E14" s="24">
        <v>26</v>
      </c>
      <c r="F14" s="25">
        <v>3.4292286345866723</v>
      </c>
      <c r="G14" s="24">
        <v>26</v>
      </c>
      <c r="H14" s="25">
        <v>3.4282429200190925</v>
      </c>
      <c r="I14" s="24">
        <v>27</v>
      </c>
      <c r="J14" s="25">
        <v>3.5650859251728075</v>
      </c>
      <c r="K14" s="16">
        <v>30</v>
      </c>
      <c r="L14" s="26">
        <v>4.049173158840965</v>
      </c>
      <c r="M14" s="57">
        <v>27</v>
      </c>
      <c r="N14" s="160">
        <v>3.6392554352953859</v>
      </c>
    </row>
    <row r="15" spans="1:14" ht="23.25">
      <c r="A15" s="16">
        <v>12</v>
      </c>
      <c r="B15" s="17" t="s">
        <v>8686</v>
      </c>
      <c r="C15" s="18">
        <v>19</v>
      </c>
      <c r="D15" s="19">
        <v>2.5066955156536537</v>
      </c>
      <c r="E15" s="24">
        <v>17</v>
      </c>
      <c r="F15" s="25">
        <v>2.2421879533835933</v>
      </c>
      <c r="G15" s="24">
        <v>23</v>
      </c>
      <c r="H15" s="25">
        <v>3.0326764292476591</v>
      </c>
      <c r="I15" s="24">
        <v>23</v>
      </c>
      <c r="J15" s="25">
        <v>3.0369250473694285</v>
      </c>
      <c r="K15" s="16">
        <v>13</v>
      </c>
      <c r="L15" s="26">
        <v>1.7546417021644181</v>
      </c>
      <c r="M15" s="57">
        <v>22</v>
      </c>
      <c r="N15" s="160">
        <v>2.9653192435740183</v>
      </c>
    </row>
    <row r="16" spans="1:14" ht="23.25">
      <c r="A16" s="16">
        <v>13</v>
      </c>
      <c r="B16" s="17" t="s">
        <v>8689</v>
      </c>
      <c r="C16" s="18">
        <v>14</v>
      </c>
      <c r="D16" s="19">
        <v>1.8470388010079555</v>
      </c>
      <c r="E16" s="24">
        <v>9</v>
      </c>
      <c r="F16" s="25">
        <v>1.1870406812030789</v>
      </c>
      <c r="G16" s="24">
        <v>18</v>
      </c>
      <c r="H16" s="25">
        <v>2.3733989446286028</v>
      </c>
      <c r="I16" s="24">
        <v>13</v>
      </c>
      <c r="J16" s="25">
        <v>1.7165228528609815</v>
      </c>
      <c r="K16" s="16">
        <v>3</v>
      </c>
      <c r="L16" s="26">
        <v>0.40491731588409646</v>
      </c>
      <c r="M16" s="57">
        <v>16</v>
      </c>
      <c r="N16" s="160">
        <v>2.1565958135083769</v>
      </c>
    </row>
    <row r="17" spans="1:14" ht="23.25">
      <c r="A17" s="16">
        <v>14</v>
      </c>
      <c r="B17" s="17" t="s">
        <v>8688</v>
      </c>
      <c r="C17" s="18">
        <v>9</v>
      </c>
      <c r="D17" s="19">
        <v>1.1873820863622571</v>
      </c>
      <c r="E17" s="24">
        <v>7</v>
      </c>
      <c r="F17" s="25">
        <v>0.92325386315795022</v>
      </c>
      <c r="G17" s="24">
        <v>12</v>
      </c>
      <c r="H17" s="25">
        <v>1.582265963085735</v>
      </c>
      <c r="I17" s="24">
        <v>4</v>
      </c>
      <c r="J17" s="25">
        <v>0.52816087780337884</v>
      </c>
      <c r="K17" s="16">
        <v>11</v>
      </c>
      <c r="L17" s="26">
        <v>1.4846968249083536</v>
      </c>
      <c r="M17" s="57">
        <v>15</v>
      </c>
      <c r="N17" s="160">
        <v>2.0218085751641035</v>
      </c>
    </row>
    <row r="18" spans="1:14" ht="23.25">
      <c r="A18" s="16">
        <v>15</v>
      </c>
      <c r="B18" s="17" t="s">
        <v>8687</v>
      </c>
      <c r="C18" s="18">
        <v>11</v>
      </c>
      <c r="D18" s="19">
        <v>1.4512447722205364</v>
      </c>
      <c r="E18" s="24">
        <v>19</v>
      </c>
      <c r="F18" s="25">
        <v>2.5059747714287224</v>
      </c>
      <c r="G18" s="24">
        <v>17</v>
      </c>
      <c r="H18" s="25">
        <v>2.2415434477047915</v>
      </c>
      <c r="I18" s="24">
        <v>17</v>
      </c>
      <c r="J18" s="25">
        <v>2.2446837306643603</v>
      </c>
      <c r="K18" s="16">
        <v>11</v>
      </c>
      <c r="L18" s="26">
        <v>1.4846968249083536</v>
      </c>
      <c r="M18" s="57">
        <v>14</v>
      </c>
      <c r="N18" s="160">
        <v>1.8870213368198301</v>
      </c>
    </row>
    <row r="19" spans="1:14" ht="23.25">
      <c r="A19" s="16">
        <v>16</v>
      </c>
      <c r="B19" s="17" t="s">
        <v>8690</v>
      </c>
      <c r="C19" s="18">
        <v>1</v>
      </c>
      <c r="D19" s="19">
        <v>0.13193134292913969</v>
      </c>
      <c r="E19" s="24">
        <v>3</v>
      </c>
      <c r="F19" s="25">
        <v>0.39568022706769296</v>
      </c>
      <c r="G19" s="24">
        <v>0</v>
      </c>
      <c r="H19" s="25">
        <v>0</v>
      </c>
      <c r="I19" s="24">
        <v>1</v>
      </c>
      <c r="J19" s="25">
        <v>0.13204021945084471</v>
      </c>
      <c r="K19" s="16">
        <v>0</v>
      </c>
      <c r="L19" s="26">
        <v>0</v>
      </c>
      <c r="M19" s="57">
        <v>2</v>
      </c>
      <c r="N19" s="160">
        <v>0.26957447668854712</v>
      </c>
    </row>
    <row r="20" spans="1:14" ht="23.25">
      <c r="A20" s="16">
        <v>17</v>
      </c>
      <c r="B20" s="27" t="s">
        <v>8691</v>
      </c>
      <c r="C20" s="18">
        <v>749</v>
      </c>
      <c r="D20" s="19">
        <v>98.816575853925613</v>
      </c>
      <c r="E20" s="24">
        <v>280</v>
      </c>
      <c r="F20" s="25">
        <v>36.930154526318013</v>
      </c>
      <c r="G20" s="24">
        <v>38</v>
      </c>
      <c r="H20" s="25">
        <v>5.0105088831048281</v>
      </c>
      <c r="I20" s="24">
        <v>35</v>
      </c>
      <c r="J20" s="25">
        <v>4.6214076807795657</v>
      </c>
      <c r="K20" s="28">
        <v>67</v>
      </c>
      <c r="L20" s="26">
        <v>9.0431533880781547</v>
      </c>
      <c r="M20" s="57">
        <v>82</v>
      </c>
      <c r="N20" s="160">
        <v>11.052553544230433</v>
      </c>
    </row>
    <row r="21" spans="1:14" ht="23.25">
      <c r="A21" s="16">
        <v>18</v>
      </c>
      <c r="B21" s="29" t="s">
        <v>8692</v>
      </c>
      <c r="C21" s="30">
        <v>724</v>
      </c>
      <c r="D21" s="31">
        <v>95.518292280697125</v>
      </c>
      <c r="E21" s="32">
        <v>795</v>
      </c>
      <c r="F21" s="33">
        <v>104.85526017293864</v>
      </c>
      <c r="G21" s="32">
        <v>1356</v>
      </c>
      <c r="H21" s="33">
        <v>178.79605382868806</v>
      </c>
      <c r="I21" s="32">
        <v>1799</v>
      </c>
      <c r="J21" s="33">
        <v>237.54035479206965</v>
      </c>
      <c r="K21" s="34">
        <v>1513</v>
      </c>
      <c r="L21" s="35">
        <v>204.21329964421267</v>
      </c>
      <c r="M21" s="151">
        <v>1382</v>
      </c>
      <c r="N21" s="161">
        <v>186.27596339178606</v>
      </c>
    </row>
    <row r="22" spans="1:14" ht="20.25" customHeight="1">
      <c r="A22" s="36"/>
      <c r="B22" s="37" t="s">
        <v>8693</v>
      </c>
    </row>
    <row r="23" spans="1:14" ht="23.25">
      <c r="A23" s="36"/>
      <c r="B23" s="37" t="s">
        <v>8694</v>
      </c>
    </row>
    <row r="24" spans="1:14" ht="23.25">
      <c r="A24" s="36"/>
      <c r="B24" s="37" t="s">
        <v>8819</v>
      </c>
    </row>
    <row r="25" spans="1:14" ht="23.25">
      <c r="A25" s="36"/>
    </row>
    <row r="26" spans="1:14" ht="23.25">
      <c r="A26" s="36"/>
    </row>
    <row r="27" spans="1:14" ht="23.25">
      <c r="A27" s="36"/>
    </row>
    <row r="28" spans="1:14" ht="23.25">
      <c r="A28" s="36"/>
    </row>
    <row r="29" spans="1:14" ht="23.25">
      <c r="A29" s="36"/>
    </row>
    <row r="30" spans="1:14" ht="23.25">
      <c r="A30" s="36"/>
    </row>
    <row r="31" spans="1:14" ht="23.25">
      <c r="A31" s="36"/>
    </row>
    <row r="32" spans="1:14" ht="23.25">
      <c r="A32" s="36"/>
    </row>
    <row r="33" spans="1:1" ht="23.25">
      <c r="A33" s="36"/>
    </row>
    <row r="34" spans="1:1" ht="23.25">
      <c r="A34" s="36"/>
    </row>
    <row r="35" spans="1:1" ht="23.25">
      <c r="A35" s="36"/>
    </row>
    <row r="36" spans="1:1" ht="23.25">
      <c r="A36" s="36"/>
    </row>
    <row r="37" spans="1:1" ht="23.25">
      <c r="A37" s="36"/>
    </row>
    <row r="38" spans="1:1" ht="23.25">
      <c r="A38" s="36"/>
    </row>
    <row r="39" spans="1:1" ht="23.25">
      <c r="A39" s="36"/>
    </row>
    <row r="40" spans="1:1" ht="23.25">
      <c r="A40" s="36"/>
    </row>
    <row r="41" spans="1:1" ht="23.25">
      <c r="A41" s="36"/>
    </row>
    <row r="42" spans="1:1" ht="23.25">
      <c r="A42" s="36"/>
    </row>
    <row r="43" spans="1:1" ht="23.25">
      <c r="A43" s="36"/>
    </row>
    <row r="44" spans="1:1" ht="23.25">
      <c r="A44" s="36"/>
    </row>
    <row r="45" spans="1:1" ht="23.25">
      <c r="A45" s="36"/>
    </row>
    <row r="46" spans="1:1" ht="23.25">
      <c r="A46" s="36"/>
    </row>
    <row r="47" spans="1:1" ht="23.25">
      <c r="A47" s="36"/>
    </row>
    <row r="48" spans="1:1" ht="23.25">
      <c r="A48" s="36"/>
    </row>
    <row r="49" spans="1:1" ht="23.25">
      <c r="A49" s="36"/>
    </row>
    <row r="50" spans="1:1" ht="23.25">
      <c r="A50" s="36"/>
    </row>
    <row r="51" spans="1:1" ht="23.25">
      <c r="A51" s="36"/>
    </row>
    <row r="52" spans="1:1" ht="23.25">
      <c r="A52" s="36"/>
    </row>
    <row r="53" spans="1:1" ht="23.25">
      <c r="A53" s="36"/>
    </row>
    <row r="54" spans="1:1" ht="23.25">
      <c r="A54" s="36"/>
    </row>
    <row r="55" spans="1:1" ht="23.25">
      <c r="A55" s="36"/>
    </row>
    <row r="56" spans="1:1" ht="23.25">
      <c r="A56" s="36"/>
    </row>
    <row r="57" spans="1:1" ht="23.25">
      <c r="A57" s="36"/>
    </row>
    <row r="58" spans="1:1" ht="23.25">
      <c r="A58" s="36"/>
    </row>
    <row r="59" spans="1:1" ht="23.25">
      <c r="A59" s="36"/>
    </row>
    <row r="60" spans="1:1" ht="23.25">
      <c r="A60" s="36"/>
    </row>
    <row r="61" spans="1:1" ht="23.25">
      <c r="A61" s="36"/>
    </row>
    <row r="62" spans="1:1" ht="23.25">
      <c r="A62" s="36"/>
    </row>
    <row r="63" spans="1:1" ht="23.25">
      <c r="A63" s="36"/>
    </row>
    <row r="64" spans="1:1" ht="23.25">
      <c r="A64" s="36"/>
    </row>
    <row r="65" spans="1:1" ht="23.25">
      <c r="A65" s="36"/>
    </row>
    <row r="66" spans="1:1" ht="23.25">
      <c r="A66" s="36"/>
    </row>
    <row r="67" spans="1:1" ht="23.25">
      <c r="A67" s="36"/>
    </row>
    <row r="68" spans="1:1" ht="23.25">
      <c r="A68" s="36"/>
    </row>
    <row r="69" spans="1:1" ht="23.25">
      <c r="A69" s="36"/>
    </row>
    <row r="70" spans="1:1" ht="23.25">
      <c r="A70" s="36"/>
    </row>
    <row r="71" spans="1:1" ht="23.25">
      <c r="A71" s="36"/>
    </row>
    <row r="72" spans="1:1" ht="23.25">
      <c r="A72" s="36"/>
    </row>
    <row r="73" spans="1:1" ht="23.25">
      <c r="A73" s="36"/>
    </row>
    <row r="74" spans="1:1" ht="23.25">
      <c r="A74" s="36"/>
    </row>
    <row r="75" spans="1:1" ht="23.25">
      <c r="A75" s="36"/>
    </row>
    <row r="76" spans="1:1" ht="23.25">
      <c r="A76" s="36"/>
    </row>
    <row r="77" spans="1:1" ht="23.25">
      <c r="A77" s="36"/>
    </row>
    <row r="78" spans="1:1" ht="23.25">
      <c r="A78" s="36"/>
    </row>
    <row r="79" spans="1:1" ht="23.25">
      <c r="A79" s="36"/>
    </row>
    <row r="80" spans="1:1" ht="23.25">
      <c r="A80" s="36"/>
    </row>
    <row r="81" spans="1:1" ht="23.25">
      <c r="A81" s="36"/>
    </row>
    <row r="82" spans="1:1" ht="23.25">
      <c r="A82" s="36"/>
    </row>
    <row r="83" spans="1:1" ht="23.25">
      <c r="A83" s="36"/>
    </row>
    <row r="84" spans="1:1" ht="23.25">
      <c r="A84" s="36"/>
    </row>
    <row r="85" spans="1:1" ht="23.25">
      <c r="A85" s="36"/>
    </row>
    <row r="86" spans="1:1" ht="23.25">
      <c r="A86" s="36"/>
    </row>
    <row r="87" spans="1:1" ht="23.25">
      <c r="A87" s="36"/>
    </row>
    <row r="88" spans="1:1" ht="23.25">
      <c r="A88" s="36"/>
    </row>
    <row r="89" spans="1:1" ht="23.25">
      <c r="A89" s="36"/>
    </row>
    <row r="90" spans="1:1" ht="23.25">
      <c r="A90" s="36"/>
    </row>
    <row r="91" spans="1:1" ht="23.25">
      <c r="A91" s="36"/>
    </row>
    <row r="92" spans="1:1" ht="23.25">
      <c r="A92" s="36"/>
    </row>
    <row r="93" spans="1:1" ht="23.25">
      <c r="A93" s="36"/>
    </row>
    <row r="94" spans="1:1" ht="23.25">
      <c r="A94" s="36"/>
    </row>
    <row r="95" spans="1:1" ht="23.25">
      <c r="A95" s="36"/>
    </row>
    <row r="96" spans="1:1" ht="23.25">
      <c r="A96" s="36"/>
    </row>
    <row r="97" spans="1:1" ht="23.25">
      <c r="A97" s="36"/>
    </row>
    <row r="98" spans="1:1" ht="23.25">
      <c r="A98" s="36"/>
    </row>
    <row r="99" spans="1:1" ht="23.25">
      <c r="A99" s="36"/>
    </row>
    <row r="100" spans="1:1" ht="23.25">
      <c r="A100" s="36"/>
    </row>
    <row r="101" spans="1:1" ht="23.25">
      <c r="A101" s="36"/>
    </row>
    <row r="102" spans="1:1" ht="23.25">
      <c r="A102" s="36"/>
    </row>
    <row r="103" spans="1:1" ht="23.25">
      <c r="A103" s="36"/>
    </row>
    <row r="104" spans="1:1" ht="23.25">
      <c r="A104" s="36"/>
    </row>
    <row r="105" spans="1:1" ht="23.25">
      <c r="A105" s="36"/>
    </row>
    <row r="106" spans="1:1" ht="23.25">
      <c r="A106" s="36"/>
    </row>
    <row r="107" spans="1:1" ht="23.25">
      <c r="A107" s="36"/>
    </row>
    <row r="108" spans="1:1" ht="23.25">
      <c r="A108" s="36"/>
    </row>
    <row r="109" spans="1:1" ht="23.25">
      <c r="A109" s="36"/>
    </row>
    <row r="110" spans="1:1" ht="23.25">
      <c r="A110" s="36"/>
    </row>
    <row r="111" spans="1:1" ht="23.25">
      <c r="A111" s="36"/>
    </row>
    <row r="112" spans="1:1" ht="23.25">
      <c r="A112" s="36"/>
    </row>
    <row r="113" spans="1:1" ht="23.25">
      <c r="A113" s="36"/>
    </row>
    <row r="114" spans="1:1" ht="23.25">
      <c r="A114" s="36"/>
    </row>
    <row r="115" spans="1:1" ht="23.25">
      <c r="A115" s="36"/>
    </row>
    <row r="116" spans="1:1" ht="23.25">
      <c r="A116" s="36"/>
    </row>
    <row r="117" spans="1:1" ht="23.25">
      <c r="A117" s="36"/>
    </row>
    <row r="118" spans="1:1" ht="23.25">
      <c r="A118" s="36"/>
    </row>
    <row r="119" spans="1:1" ht="23.25">
      <c r="A119" s="36"/>
    </row>
    <row r="120" spans="1:1" ht="23.25">
      <c r="A120" s="36"/>
    </row>
    <row r="121" spans="1:1" ht="23.25">
      <c r="A121" s="36"/>
    </row>
    <row r="122" spans="1:1" ht="23.25">
      <c r="A122" s="36"/>
    </row>
    <row r="123" spans="1:1" ht="23.25">
      <c r="A123" s="36"/>
    </row>
    <row r="124" spans="1:1" ht="23.25">
      <c r="A124" s="36"/>
    </row>
    <row r="125" spans="1:1" ht="23.25">
      <c r="A125" s="36"/>
    </row>
    <row r="126" spans="1:1" ht="23.25">
      <c r="A126" s="36"/>
    </row>
    <row r="127" spans="1:1" ht="23.25">
      <c r="A127" s="36"/>
    </row>
    <row r="128" spans="1:1" ht="23.25">
      <c r="A128" s="36"/>
    </row>
    <row r="129" spans="1:1" ht="23.25">
      <c r="A129" s="36"/>
    </row>
    <row r="130" spans="1:1" ht="23.25">
      <c r="A130" s="36"/>
    </row>
    <row r="131" spans="1:1" ht="23.25">
      <c r="A131" s="36"/>
    </row>
    <row r="132" spans="1:1" ht="23.25">
      <c r="A132" s="36"/>
    </row>
    <row r="133" spans="1:1" ht="23.25">
      <c r="A133" s="36"/>
    </row>
    <row r="134" spans="1:1" ht="23.25">
      <c r="A134" s="36"/>
    </row>
    <row r="135" spans="1:1" ht="23.25">
      <c r="A135" s="36"/>
    </row>
    <row r="136" spans="1:1" ht="23.25">
      <c r="A136" s="36"/>
    </row>
    <row r="137" spans="1:1" ht="23.25">
      <c r="A137" s="36"/>
    </row>
    <row r="138" spans="1:1" ht="23.25">
      <c r="A138" s="36"/>
    </row>
    <row r="139" spans="1:1" ht="23.25">
      <c r="A139" s="36"/>
    </row>
    <row r="140" spans="1:1" ht="23.25">
      <c r="A140" s="36"/>
    </row>
    <row r="141" spans="1:1" ht="23.25">
      <c r="A141" s="36"/>
    </row>
    <row r="142" spans="1:1" ht="23.25">
      <c r="A142" s="36"/>
    </row>
    <row r="143" spans="1:1" ht="23.25">
      <c r="A143" s="36"/>
    </row>
    <row r="144" spans="1:1" ht="23.25">
      <c r="A144" s="36"/>
    </row>
    <row r="145" spans="1:1" ht="23.25">
      <c r="A145" s="36"/>
    </row>
    <row r="146" spans="1:1" ht="23.25">
      <c r="A146" s="36"/>
    </row>
    <row r="147" spans="1:1" ht="23.25">
      <c r="A147" s="36"/>
    </row>
    <row r="148" spans="1:1" ht="23.25">
      <c r="A148" s="36"/>
    </row>
    <row r="149" spans="1:1" ht="23.25">
      <c r="A149" s="36"/>
    </row>
    <row r="150" spans="1:1" ht="23.25">
      <c r="A150" s="36"/>
    </row>
    <row r="151" spans="1:1" ht="23.25">
      <c r="A151" s="36"/>
    </row>
    <row r="152" spans="1:1" ht="23.25">
      <c r="A152" s="36"/>
    </row>
    <row r="153" spans="1:1" ht="23.25">
      <c r="A153" s="36"/>
    </row>
    <row r="154" spans="1:1" ht="23.25">
      <c r="A154" s="36"/>
    </row>
    <row r="155" spans="1:1" ht="23.25">
      <c r="A155" s="36"/>
    </row>
    <row r="156" spans="1:1" ht="23.25">
      <c r="A156" s="36"/>
    </row>
    <row r="157" spans="1:1" ht="23.25">
      <c r="A157" s="36"/>
    </row>
    <row r="158" spans="1:1" ht="23.25">
      <c r="A158" s="36"/>
    </row>
    <row r="159" spans="1:1" ht="23.25">
      <c r="A159" s="36"/>
    </row>
    <row r="160" spans="1:1" ht="23.25">
      <c r="A160" s="36"/>
    </row>
    <row r="161" spans="1:1" ht="23.25">
      <c r="A161" s="36"/>
    </row>
    <row r="162" spans="1:1" ht="23.25">
      <c r="A162" s="36"/>
    </row>
    <row r="163" spans="1:1" ht="23.25">
      <c r="A163" s="36"/>
    </row>
    <row r="164" spans="1:1" ht="23.25">
      <c r="A164" s="36"/>
    </row>
    <row r="165" spans="1:1" ht="23.25">
      <c r="A165" s="36"/>
    </row>
    <row r="166" spans="1:1" ht="23.25">
      <c r="A166" s="36"/>
    </row>
    <row r="167" spans="1:1" ht="23.25">
      <c r="A167" s="36"/>
    </row>
    <row r="168" spans="1:1" ht="23.25">
      <c r="A168" s="36"/>
    </row>
    <row r="169" spans="1:1" ht="23.25">
      <c r="A169" s="36"/>
    </row>
    <row r="170" spans="1:1" ht="23.25">
      <c r="A170" s="36"/>
    </row>
    <row r="171" spans="1:1" ht="23.25">
      <c r="A171" s="36"/>
    </row>
    <row r="172" spans="1:1" ht="23.25">
      <c r="A172" s="36"/>
    </row>
    <row r="173" spans="1:1" ht="23.25">
      <c r="A173" s="36"/>
    </row>
    <row r="174" spans="1:1" ht="23.25">
      <c r="A174" s="36"/>
    </row>
    <row r="175" spans="1:1" ht="23.25">
      <c r="A175" s="36"/>
    </row>
    <row r="176" spans="1:1" ht="23.25">
      <c r="A176" s="36"/>
    </row>
    <row r="177" spans="1:1" ht="23.25">
      <c r="A177" s="36"/>
    </row>
    <row r="178" spans="1:1" ht="23.25">
      <c r="A178" s="36"/>
    </row>
    <row r="179" spans="1:1" ht="23.25">
      <c r="A179" s="36"/>
    </row>
    <row r="180" spans="1:1" ht="23.25">
      <c r="A180" s="36"/>
    </row>
    <row r="181" spans="1:1" ht="23.25">
      <c r="A181" s="36"/>
    </row>
    <row r="182" spans="1:1" ht="23.25">
      <c r="A182" s="36"/>
    </row>
    <row r="183" spans="1:1" ht="23.25">
      <c r="A183" s="36"/>
    </row>
    <row r="184" spans="1:1" ht="23.25">
      <c r="A184" s="36"/>
    </row>
    <row r="185" spans="1:1" ht="23.25">
      <c r="A185" s="36"/>
    </row>
    <row r="186" spans="1:1" ht="23.25">
      <c r="A186" s="36"/>
    </row>
    <row r="187" spans="1:1" ht="23.25">
      <c r="A187" s="36"/>
    </row>
    <row r="188" spans="1:1" ht="23.25">
      <c r="A188" s="36"/>
    </row>
    <row r="189" spans="1:1" ht="23.25">
      <c r="A189" s="36"/>
    </row>
    <row r="190" spans="1:1" ht="23.25">
      <c r="A190" s="36"/>
    </row>
    <row r="191" spans="1:1" ht="23.25">
      <c r="A191" s="36"/>
    </row>
    <row r="192" spans="1:1" ht="23.25">
      <c r="A192" s="36"/>
    </row>
    <row r="193" spans="1:1" ht="23.25">
      <c r="A193" s="36"/>
    </row>
    <row r="194" spans="1:1" ht="23.25">
      <c r="A194" s="36"/>
    </row>
    <row r="195" spans="1:1" ht="23.25">
      <c r="A195" s="36"/>
    </row>
    <row r="196" spans="1:1" ht="23.25">
      <c r="A196" s="36"/>
    </row>
    <row r="197" spans="1:1" ht="23.25">
      <c r="A197" s="36"/>
    </row>
    <row r="198" spans="1:1" ht="23.25">
      <c r="A198" s="36"/>
    </row>
    <row r="199" spans="1:1" ht="23.25">
      <c r="A199" s="36"/>
    </row>
    <row r="200" spans="1:1" ht="23.25">
      <c r="A200" s="36"/>
    </row>
    <row r="201" spans="1:1" ht="23.25">
      <c r="A201" s="36"/>
    </row>
    <row r="202" spans="1:1" ht="23.25">
      <c r="A202" s="36"/>
    </row>
    <row r="203" spans="1:1" ht="23.25">
      <c r="A203" s="36"/>
    </row>
    <row r="204" spans="1:1" ht="23.25">
      <c r="A204" s="36"/>
    </row>
    <row r="205" spans="1:1" ht="23.25">
      <c r="A205" s="36"/>
    </row>
    <row r="206" spans="1:1" ht="23.25">
      <c r="A206" s="36"/>
    </row>
    <row r="207" spans="1:1" ht="23.25">
      <c r="A207" s="36"/>
    </row>
    <row r="208" spans="1:1" ht="23.25">
      <c r="A208" s="36"/>
    </row>
    <row r="209" spans="1:1" ht="23.25">
      <c r="A209" s="36"/>
    </row>
    <row r="210" spans="1:1" ht="23.25">
      <c r="A210" s="36"/>
    </row>
    <row r="211" spans="1:1" ht="23.25">
      <c r="A211" s="36"/>
    </row>
    <row r="212" spans="1:1" ht="23.25">
      <c r="A212" s="36"/>
    </row>
    <row r="213" spans="1:1" ht="23.25">
      <c r="A213" s="36"/>
    </row>
    <row r="214" spans="1:1" ht="23.25">
      <c r="A214" s="36"/>
    </row>
    <row r="215" spans="1:1" ht="23.25">
      <c r="A215" s="36"/>
    </row>
    <row r="216" spans="1:1" ht="23.25">
      <c r="A216" s="36"/>
    </row>
    <row r="217" spans="1:1" ht="23.25">
      <c r="A217" s="36"/>
    </row>
    <row r="218" spans="1:1" ht="23.25">
      <c r="A218" s="36"/>
    </row>
    <row r="219" spans="1:1" ht="23.25">
      <c r="A219" s="36"/>
    </row>
    <row r="220" spans="1:1" ht="23.25">
      <c r="A220" s="36"/>
    </row>
    <row r="221" spans="1:1" ht="23.25">
      <c r="A221" s="36"/>
    </row>
    <row r="222" spans="1:1" ht="23.25">
      <c r="A222" s="36"/>
    </row>
    <row r="223" spans="1:1" ht="23.25">
      <c r="A223" s="36"/>
    </row>
    <row r="224" spans="1:1" ht="23.25">
      <c r="A224" s="36"/>
    </row>
    <row r="225" spans="1:1" ht="23.25">
      <c r="A225" s="36"/>
    </row>
    <row r="226" spans="1:1" ht="23.25">
      <c r="A226" s="36"/>
    </row>
    <row r="227" spans="1:1" ht="23.25">
      <c r="A227" s="36"/>
    </row>
    <row r="228" spans="1:1" ht="23.25">
      <c r="A228" s="36"/>
    </row>
    <row r="229" spans="1:1" ht="23.25">
      <c r="A229" s="36"/>
    </row>
    <row r="230" spans="1:1" ht="23.25">
      <c r="A230" s="36"/>
    </row>
    <row r="231" spans="1:1" ht="23.25">
      <c r="A231" s="36"/>
    </row>
    <row r="232" spans="1:1" ht="23.25">
      <c r="A232" s="36"/>
    </row>
    <row r="233" spans="1:1" ht="23.25">
      <c r="A233" s="36"/>
    </row>
    <row r="234" spans="1:1" ht="23.25">
      <c r="A234" s="36"/>
    </row>
    <row r="235" spans="1:1" ht="23.25">
      <c r="A235" s="36"/>
    </row>
    <row r="236" spans="1:1" ht="23.25">
      <c r="A236" s="36"/>
    </row>
    <row r="237" spans="1:1" ht="23.25">
      <c r="A237" s="36"/>
    </row>
    <row r="238" spans="1:1" ht="23.25">
      <c r="A238" s="36"/>
    </row>
    <row r="239" spans="1:1" ht="23.25">
      <c r="A239" s="36"/>
    </row>
    <row r="240" spans="1:1" ht="23.25">
      <c r="A240" s="36"/>
    </row>
    <row r="241" spans="1:1" ht="23.25">
      <c r="A241" s="36"/>
    </row>
    <row r="242" spans="1:1" ht="23.25">
      <c r="A242" s="36"/>
    </row>
    <row r="243" spans="1:1" ht="23.25">
      <c r="A243" s="36"/>
    </row>
    <row r="244" spans="1:1" ht="23.25">
      <c r="A244" s="36"/>
    </row>
    <row r="245" spans="1:1" ht="23.25">
      <c r="A245" s="36"/>
    </row>
    <row r="246" spans="1:1" ht="23.25">
      <c r="A246" s="36"/>
    </row>
    <row r="247" spans="1:1" ht="23.25">
      <c r="A247" s="36"/>
    </row>
    <row r="248" spans="1:1" ht="23.25">
      <c r="A248" s="36"/>
    </row>
    <row r="249" spans="1:1" ht="23.25">
      <c r="A249" s="36"/>
    </row>
    <row r="250" spans="1:1" ht="23.25">
      <c r="A250" s="36"/>
    </row>
    <row r="251" spans="1:1" ht="23.25">
      <c r="A251" s="36"/>
    </row>
    <row r="252" spans="1:1" ht="23.25">
      <c r="A252" s="36"/>
    </row>
    <row r="253" spans="1:1" ht="23.25">
      <c r="A253" s="36"/>
    </row>
    <row r="254" spans="1:1" ht="23.25">
      <c r="A254" s="36"/>
    </row>
    <row r="255" spans="1:1" ht="23.25">
      <c r="A255" s="36"/>
    </row>
    <row r="256" spans="1:1" ht="23.25">
      <c r="A256" s="36"/>
    </row>
    <row r="257" spans="1:1" ht="23.25">
      <c r="A257" s="36"/>
    </row>
    <row r="258" spans="1:1" ht="23.25">
      <c r="A258" s="36"/>
    </row>
    <row r="259" spans="1:1" ht="23.25">
      <c r="A259" s="36"/>
    </row>
    <row r="260" spans="1:1" ht="23.25">
      <c r="A260" s="36"/>
    </row>
    <row r="261" spans="1:1" ht="23.25">
      <c r="A261" s="36"/>
    </row>
    <row r="262" spans="1:1" ht="23.25">
      <c r="A262" s="36"/>
    </row>
    <row r="263" spans="1:1" ht="23.25">
      <c r="A263" s="36"/>
    </row>
    <row r="264" spans="1:1" ht="23.25">
      <c r="A264" s="36"/>
    </row>
    <row r="265" spans="1:1" ht="23.25">
      <c r="A265" s="36"/>
    </row>
    <row r="266" spans="1:1" ht="23.25">
      <c r="A266" s="36"/>
    </row>
    <row r="267" spans="1:1" ht="23.25">
      <c r="A267" s="36"/>
    </row>
    <row r="268" spans="1:1" ht="23.25">
      <c r="A268" s="36"/>
    </row>
    <row r="269" spans="1:1" ht="23.25">
      <c r="A269" s="36"/>
    </row>
    <row r="270" spans="1:1" ht="23.25">
      <c r="A270" s="36"/>
    </row>
    <row r="271" spans="1:1" ht="23.25">
      <c r="A271" s="36"/>
    </row>
    <row r="272" spans="1:1" ht="23.25">
      <c r="A272" s="36"/>
    </row>
    <row r="273" spans="1:1" ht="23.25">
      <c r="A273" s="36"/>
    </row>
    <row r="274" spans="1:1" ht="23.25">
      <c r="A274" s="36"/>
    </row>
    <row r="275" spans="1:1" ht="23.25">
      <c r="A275" s="36"/>
    </row>
    <row r="276" spans="1:1" ht="23.25">
      <c r="A276" s="36"/>
    </row>
    <row r="277" spans="1:1" ht="23.25">
      <c r="A277" s="36"/>
    </row>
    <row r="278" spans="1:1" ht="23.25">
      <c r="A278" s="36"/>
    </row>
    <row r="279" spans="1:1" ht="23.25">
      <c r="A279" s="36"/>
    </row>
    <row r="280" spans="1:1" ht="23.25">
      <c r="A280" s="36"/>
    </row>
    <row r="281" spans="1:1" ht="23.25">
      <c r="A281" s="36"/>
    </row>
    <row r="282" spans="1:1" ht="23.25">
      <c r="A282" s="36"/>
    </row>
    <row r="283" spans="1:1" ht="23.25">
      <c r="A283" s="36"/>
    </row>
    <row r="284" spans="1:1" ht="23.25">
      <c r="A284" s="36"/>
    </row>
    <row r="285" spans="1:1" ht="23.25">
      <c r="A285" s="36"/>
    </row>
    <row r="286" spans="1:1" ht="23.25">
      <c r="A286" s="36"/>
    </row>
    <row r="287" spans="1:1" ht="23.25">
      <c r="A287" s="36"/>
    </row>
    <row r="288" spans="1:1" ht="23.25">
      <c r="A288" s="36"/>
    </row>
    <row r="289" spans="1:1" ht="23.25">
      <c r="A289" s="36"/>
    </row>
    <row r="290" spans="1:1" ht="23.25">
      <c r="A290" s="36"/>
    </row>
    <row r="291" spans="1:1" ht="23.25">
      <c r="A291" s="36"/>
    </row>
    <row r="292" spans="1:1" ht="23.25">
      <c r="A292" s="36"/>
    </row>
    <row r="293" spans="1:1" ht="23.25">
      <c r="A293" s="36"/>
    </row>
    <row r="294" spans="1:1" ht="23.25">
      <c r="A294" s="36"/>
    </row>
    <row r="295" spans="1:1" ht="23.25">
      <c r="A295" s="36"/>
    </row>
    <row r="296" spans="1:1" ht="23.25">
      <c r="A296" s="36"/>
    </row>
    <row r="297" spans="1:1" ht="23.25">
      <c r="A297" s="36"/>
    </row>
    <row r="298" spans="1:1" ht="23.25">
      <c r="A298" s="36"/>
    </row>
    <row r="299" spans="1:1" ht="23.25">
      <c r="A299" s="36"/>
    </row>
    <row r="300" spans="1:1" ht="23.25">
      <c r="A300" s="36"/>
    </row>
    <row r="301" spans="1:1" ht="23.25">
      <c r="A301" s="36"/>
    </row>
    <row r="302" spans="1:1" ht="23.25">
      <c r="A302" s="36"/>
    </row>
    <row r="303" spans="1:1" ht="23.25">
      <c r="A303" s="36"/>
    </row>
    <row r="304" spans="1:1" ht="23.25">
      <c r="A304" s="36"/>
    </row>
    <row r="305" spans="1:1" ht="23.25">
      <c r="A305" s="36"/>
    </row>
    <row r="306" spans="1:1" ht="23.25">
      <c r="A306" s="36"/>
    </row>
    <row r="307" spans="1:1" ht="23.25">
      <c r="A307" s="36"/>
    </row>
    <row r="308" spans="1:1" ht="23.25">
      <c r="A308" s="36"/>
    </row>
    <row r="309" spans="1:1" ht="23.25">
      <c r="A309" s="36"/>
    </row>
    <row r="310" spans="1:1" ht="23.25">
      <c r="A310" s="36"/>
    </row>
    <row r="311" spans="1:1" ht="23.25">
      <c r="A311" s="36"/>
    </row>
    <row r="312" spans="1:1" ht="23.25">
      <c r="A312" s="36"/>
    </row>
    <row r="313" spans="1:1" ht="23.25">
      <c r="A313" s="36"/>
    </row>
    <row r="314" spans="1:1" ht="23.25">
      <c r="A314" s="36"/>
    </row>
    <row r="315" spans="1:1" ht="23.25">
      <c r="A315" s="36"/>
    </row>
    <row r="316" spans="1:1" ht="23.25">
      <c r="A316" s="36"/>
    </row>
    <row r="317" spans="1:1" ht="23.25">
      <c r="A317" s="36"/>
    </row>
    <row r="318" spans="1:1" ht="23.25">
      <c r="A318" s="36"/>
    </row>
    <row r="319" spans="1:1" ht="23.25">
      <c r="A319" s="36"/>
    </row>
    <row r="320" spans="1:1" ht="23.25">
      <c r="A320" s="36"/>
    </row>
    <row r="321" spans="1:1" ht="23.25">
      <c r="A321" s="36"/>
    </row>
    <row r="322" spans="1:1" ht="23.25">
      <c r="A322" s="36"/>
    </row>
    <row r="323" spans="1:1" ht="23.25">
      <c r="A323" s="36"/>
    </row>
    <row r="324" spans="1:1" ht="23.25">
      <c r="A324" s="36"/>
    </row>
    <row r="325" spans="1:1" ht="23.25">
      <c r="A325" s="36"/>
    </row>
    <row r="326" spans="1:1" ht="23.25">
      <c r="A326" s="36"/>
    </row>
    <row r="327" spans="1:1" ht="23.25">
      <c r="A327" s="36"/>
    </row>
    <row r="328" spans="1:1" ht="23.25">
      <c r="A328" s="36"/>
    </row>
    <row r="329" spans="1:1" ht="23.25">
      <c r="A329" s="36"/>
    </row>
    <row r="330" spans="1:1" ht="23.25">
      <c r="A330" s="36"/>
    </row>
    <row r="331" spans="1:1" ht="23.25">
      <c r="A331" s="36"/>
    </row>
    <row r="332" spans="1:1" ht="23.25">
      <c r="A332" s="36"/>
    </row>
    <row r="333" spans="1:1" ht="23.25">
      <c r="A333" s="36"/>
    </row>
    <row r="334" spans="1:1" ht="23.25">
      <c r="A334" s="36"/>
    </row>
    <row r="335" spans="1:1" ht="23.25">
      <c r="A335" s="36"/>
    </row>
    <row r="336" spans="1:1" ht="23.25">
      <c r="A336" s="36"/>
    </row>
    <row r="337" spans="1:1" ht="23.25">
      <c r="A337" s="36"/>
    </row>
    <row r="338" spans="1:1" ht="23.25">
      <c r="A338" s="36"/>
    </row>
    <row r="339" spans="1:1" ht="23.25">
      <c r="A339" s="36"/>
    </row>
    <row r="340" spans="1:1" ht="23.25">
      <c r="A340" s="36"/>
    </row>
    <row r="341" spans="1:1" ht="23.25">
      <c r="A341" s="36"/>
    </row>
    <row r="342" spans="1:1" ht="23.25">
      <c r="A342" s="36"/>
    </row>
    <row r="343" spans="1:1" ht="23.25">
      <c r="A343" s="36"/>
    </row>
    <row r="344" spans="1:1" ht="23.25">
      <c r="A344" s="36"/>
    </row>
    <row r="345" spans="1:1" ht="23.25">
      <c r="A345" s="36"/>
    </row>
    <row r="346" spans="1:1" ht="23.25">
      <c r="A346" s="36"/>
    </row>
    <row r="347" spans="1:1" ht="23.25">
      <c r="A347" s="36"/>
    </row>
    <row r="348" spans="1:1" ht="23.25">
      <c r="A348" s="36"/>
    </row>
    <row r="349" spans="1:1" ht="23.25">
      <c r="A349" s="36"/>
    </row>
    <row r="350" spans="1:1" ht="23.25">
      <c r="A350" s="36"/>
    </row>
    <row r="351" spans="1:1" ht="23.25">
      <c r="A351" s="36"/>
    </row>
    <row r="352" spans="1:1" ht="23.25">
      <c r="A352" s="36"/>
    </row>
    <row r="353" spans="1:1" ht="23.25">
      <c r="A353" s="36"/>
    </row>
    <row r="354" spans="1:1" ht="23.25">
      <c r="A354" s="36"/>
    </row>
    <row r="355" spans="1:1" ht="23.25">
      <c r="A355" s="36"/>
    </row>
    <row r="356" spans="1:1" ht="23.25">
      <c r="A356" s="36"/>
    </row>
    <row r="357" spans="1:1" ht="23.25">
      <c r="A357" s="36"/>
    </row>
    <row r="358" spans="1:1" ht="23.25">
      <c r="A358" s="36"/>
    </row>
    <row r="359" spans="1:1" ht="23.25">
      <c r="A359" s="36"/>
    </row>
    <row r="360" spans="1:1" ht="23.25">
      <c r="A360" s="36"/>
    </row>
    <row r="361" spans="1:1" ht="23.25">
      <c r="A361" s="36"/>
    </row>
    <row r="362" spans="1:1" ht="23.25">
      <c r="A362" s="36"/>
    </row>
    <row r="363" spans="1:1" ht="23.25">
      <c r="A363" s="36"/>
    </row>
    <row r="364" spans="1:1" ht="23.25">
      <c r="A364" s="36"/>
    </row>
    <row r="365" spans="1:1" ht="23.25">
      <c r="A365" s="36"/>
    </row>
    <row r="366" spans="1:1" ht="23.25">
      <c r="A366" s="36"/>
    </row>
    <row r="367" spans="1:1" ht="23.25">
      <c r="A367" s="36"/>
    </row>
    <row r="368" spans="1:1" ht="23.25">
      <c r="A368" s="36"/>
    </row>
    <row r="369" spans="1:1" ht="23.25">
      <c r="A369" s="36"/>
    </row>
    <row r="370" spans="1:1" ht="23.25">
      <c r="A370" s="36"/>
    </row>
    <row r="371" spans="1:1" ht="23.25">
      <c r="A371" s="36"/>
    </row>
    <row r="372" spans="1:1" ht="23.25">
      <c r="A372" s="36"/>
    </row>
    <row r="373" spans="1:1" ht="23.25">
      <c r="A373" s="36"/>
    </row>
    <row r="374" spans="1:1" ht="23.25">
      <c r="A374" s="36"/>
    </row>
    <row r="375" spans="1:1" ht="23.25">
      <c r="A375" s="36"/>
    </row>
    <row r="376" spans="1:1" ht="23.25">
      <c r="A376" s="36"/>
    </row>
    <row r="377" spans="1:1" ht="23.25">
      <c r="A377" s="36"/>
    </row>
    <row r="378" spans="1:1" ht="23.25">
      <c r="A378" s="36"/>
    </row>
    <row r="379" spans="1:1" ht="23.25">
      <c r="A379" s="36"/>
    </row>
    <row r="380" spans="1:1" ht="23.25">
      <c r="A380" s="36"/>
    </row>
    <row r="381" spans="1:1" ht="23.25">
      <c r="A381" s="36"/>
    </row>
    <row r="382" spans="1:1" ht="23.25">
      <c r="A382" s="36"/>
    </row>
    <row r="383" spans="1:1" ht="23.25">
      <c r="A383" s="36"/>
    </row>
    <row r="384" spans="1:1" ht="23.25">
      <c r="A384" s="36"/>
    </row>
    <row r="385" spans="1:1" ht="23.25">
      <c r="A385" s="36"/>
    </row>
    <row r="386" spans="1:1" ht="23.25">
      <c r="A386" s="36"/>
    </row>
    <row r="387" spans="1:1" ht="23.25">
      <c r="A387" s="36"/>
    </row>
    <row r="388" spans="1:1" ht="23.25">
      <c r="A388" s="36"/>
    </row>
    <row r="389" spans="1:1" ht="23.25">
      <c r="A389" s="36"/>
    </row>
    <row r="390" spans="1:1" ht="23.25">
      <c r="A390" s="36"/>
    </row>
    <row r="391" spans="1:1" ht="23.25">
      <c r="A391" s="36"/>
    </row>
    <row r="392" spans="1:1" ht="23.25">
      <c r="A392" s="36"/>
    </row>
    <row r="393" spans="1:1" ht="23.25">
      <c r="A393" s="36"/>
    </row>
    <row r="394" spans="1:1" ht="23.25">
      <c r="A394" s="36"/>
    </row>
    <row r="395" spans="1:1" ht="23.25">
      <c r="A395" s="36"/>
    </row>
    <row r="396" spans="1:1" ht="23.25">
      <c r="A396" s="36"/>
    </row>
    <row r="397" spans="1:1" ht="23.25">
      <c r="A397" s="36"/>
    </row>
    <row r="398" spans="1:1" ht="23.25">
      <c r="A398" s="36"/>
    </row>
    <row r="399" spans="1:1" ht="23.25">
      <c r="A399" s="36"/>
    </row>
    <row r="400" spans="1:1" ht="23.25">
      <c r="A400" s="36"/>
    </row>
    <row r="401" spans="1:1" ht="23.25">
      <c r="A401" s="36"/>
    </row>
    <row r="402" spans="1:1" ht="23.25">
      <c r="A402" s="36"/>
    </row>
    <row r="403" spans="1:1" ht="23.25">
      <c r="A403" s="36"/>
    </row>
    <row r="404" spans="1:1" ht="23.25">
      <c r="A404" s="36"/>
    </row>
    <row r="405" spans="1:1" ht="23.25">
      <c r="A405" s="36"/>
    </row>
    <row r="406" spans="1:1" ht="23.25">
      <c r="A406" s="36"/>
    </row>
    <row r="407" spans="1:1" ht="23.25">
      <c r="A407" s="36"/>
    </row>
    <row r="408" spans="1:1" ht="23.25">
      <c r="A408" s="36"/>
    </row>
    <row r="409" spans="1:1" ht="23.25">
      <c r="A409" s="36"/>
    </row>
    <row r="410" spans="1:1" ht="23.25">
      <c r="A410" s="36"/>
    </row>
    <row r="411" spans="1:1" ht="23.25">
      <c r="A411" s="36"/>
    </row>
    <row r="412" spans="1:1" ht="23.25">
      <c r="A412" s="36"/>
    </row>
    <row r="413" spans="1:1" ht="23.25">
      <c r="A413" s="36"/>
    </row>
    <row r="414" spans="1:1" ht="23.25">
      <c r="A414" s="36"/>
    </row>
    <row r="415" spans="1:1" ht="23.25">
      <c r="A415" s="36"/>
    </row>
    <row r="416" spans="1:1" ht="23.25">
      <c r="A416" s="36"/>
    </row>
    <row r="417" spans="1:1" ht="23.25">
      <c r="A417" s="36"/>
    </row>
    <row r="418" spans="1:1" ht="23.25">
      <c r="A418" s="36"/>
    </row>
    <row r="419" spans="1:1" ht="23.25">
      <c r="A419" s="36"/>
    </row>
    <row r="420" spans="1:1" ht="23.25">
      <c r="A420" s="36"/>
    </row>
    <row r="421" spans="1:1" ht="23.25">
      <c r="A421" s="36"/>
    </row>
    <row r="422" spans="1:1" ht="23.25">
      <c r="A422" s="36"/>
    </row>
    <row r="423" spans="1:1" ht="23.25">
      <c r="A423" s="36"/>
    </row>
    <row r="424" spans="1:1" ht="23.25">
      <c r="A424" s="36"/>
    </row>
    <row r="425" spans="1:1" ht="23.25">
      <c r="A425" s="36"/>
    </row>
    <row r="426" spans="1:1" ht="23.25">
      <c r="A426" s="36"/>
    </row>
    <row r="427" spans="1:1" ht="23.25">
      <c r="A427" s="36"/>
    </row>
    <row r="428" spans="1:1" ht="23.25">
      <c r="A428" s="36"/>
    </row>
    <row r="429" spans="1:1" ht="23.25">
      <c r="A429" s="36"/>
    </row>
    <row r="430" spans="1:1" ht="23.25">
      <c r="A430" s="36"/>
    </row>
    <row r="431" spans="1:1" ht="23.25">
      <c r="A431" s="36"/>
    </row>
    <row r="432" spans="1:1" ht="23.25">
      <c r="A432" s="36"/>
    </row>
    <row r="433" spans="1:1" ht="23.25">
      <c r="A433" s="36"/>
    </row>
    <row r="434" spans="1:1" ht="23.25">
      <c r="A434" s="36"/>
    </row>
    <row r="435" spans="1:1" ht="23.25">
      <c r="A435" s="36"/>
    </row>
    <row r="436" spans="1:1" ht="23.25">
      <c r="A436" s="36"/>
    </row>
    <row r="437" spans="1:1" ht="23.25">
      <c r="A437" s="36"/>
    </row>
    <row r="438" spans="1:1" ht="23.25">
      <c r="A438" s="36"/>
    </row>
    <row r="439" spans="1:1" ht="23.25">
      <c r="A439" s="36"/>
    </row>
    <row r="440" spans="1:1" ht="23.25">
      <c r="A440" s="36"/>
    </row>
    <row r="441" spans="1:1" ht="23.25">
      <c r="A441" s="36"/>
    </row>
    <row r="442" spans="1:1" ht="23.25">
      <c r="A442" s="36"/>
    </row>
    <row r="443" spans="1:1" ht="23.25">
      <c r="A443" s="36"/>
    </row>
    <row r="444" spans="1:1" ht="23.25">
      <c r="A444" s="36"/>
    </row>
    <row r="445" spans="1:1" ht="23.25">
      <c r="A445" s="36"/>
    </row>
    <row r="446" spans="1:1" ht="23.25">
      <c r="A446" s="36"/>
    </row>
    <row r="447" spans="1:1" ht="23.25">
      <c r="A447" s="36"/>
    </row>
    <row r="448" spans="1:1" ht="23.25">
      <c r="A448" s="36"/>
    </row>
    <row r="449" spans="1:1" ht="23.25">
      <c r="A449" s="36"/>
    </row>
    <row r="450" spans="1:1" ht="23.25">
      <c r="A450" s="36"/>
    </row>
    <row r="451" spans="1:1" ht="23.25">
      <c r="A451" s="36"/>
    </row>
    <row r="452" spans="1:1" ht="23.25">
      <c r="A452" s="36"/>
    </row>
    <row r="453" spans="1:1" ht="23.25">
      <c r="A453" s="36"/>
    </row>
    <row r="454" spans="1:1" ht="23.25">
      <c r="A454" s="36"/>
    </row>
    <row r="455" spans="1:1" ht="23.25">
      <c r="A455" s="36"/>
    </row>
    <row r="456" spans="1:1" ht="23.25">
      <c r="A456" s="36"/>
    </row>
    <row r="457" spans="1:1" ht="23.25">
      <c r="A457" s="36"/>
    </row>
    <row r="458" spans="1:1" ht="23.25">
      <c r="A458" s="36"/>
    </row>
    <row r="459" spans="1:1" ht="23.25">
      <c r="A459" s="36"/>
    </row>
    <row r="460" spans="1:1" ht="23.25">
      <c r="A460" s="36"/>
    </row>
    <row r="461" spans="1:1" ht="23.25">
      <c r="A461" s="36"/>
    </row>
    <row r="462" spans="1:1" ht="23.25">
      <c r="A462" s="36"/>
    </row>
    <row r="463" spans="1:1" ht="23.25">
      <c r="A463" s="36"/>
    </row>
    <row r="464" spans="1:1" ht="23.25">
      <c r="A464" s="36"/>
    </row>
    <row r="465" spans="1:1" ht="23.25">
      <c r="A465" s="36"/>
    </row>
    <row r="466" spans="1:1" ht="23.25">
      <c r="A466" s="36"/>
    </row>
    <row r="467" spans="1:1" ht="23.25">
      <c r="A467" s="36"/>
    </row>
    <row r="468" spans="1:1" ht="23.25">
      <c r="A468" s="36"/>
    </row>
    <row r="469" spans="1:1" ht="23.25">
      <c r="A469" s="36"/>
    </row>
    <row r="470" spans="1:1" ht="23.25">
      <c r="A470" s="36"/>
    </row>
    <row r="471" spans="1:1" ht="23.25">
      <c r="A471" s="36"/>
    </row>
    <row r="472" spans="1:1" ht="23.25">
      <c r="A472" s="36"/>
    </row>
    <row r="473" spans="1:1" ht="23.25">
      <c r="A473" s="36"/>
    </row>
    <row r="474" spans="1:1" ht="23.25">
      <c r="A474" s="36"/>
    </row>
    <row r="475" spans="1:1" ht="23.25">
      <c r="A475" s="36"/>
    </row>
    <row r="476" spans="1:1" ht="23.25">
      <c r="A476" s="36"/>
    </row>
    <row r="477" spans="1:1" ht="23.25">
      <c r="A477" s="36"/>
    </row>
    <row r="478" spans="1:1" ht="23.25">
      <c r="A478" s="36"/>
    </row>
    <row r="479" spans="1:1" ht="23.25">
      <c r="A479" s="36"/>
    </row>
    <row r="480" spans="1:1" ht="23.25">
      <c r="A480" s="36"/>
    </row>
    <row r="481" spans="1:1" ht="23.25">
      <c r="A481" s="36"/>
    </row>
    <row r="482" spans="1:1" ht="23.25">
      <c r="A482" s="36"/>
    </row>
    <row r="483" spans="1:1" ht="23.25">
      <c r="A483" s="36"/>
    </row>
    <row r="484" spans="1:1" ht="23.25">
      <c r="A484" s="36"/>
    </row>
    <row r="485" spans="1:1" ht="23.25">
      <c r="A485" s="36"/>
    </row>
    <row r="486" spans="1:1" ht="23.25">
      <c r="A486" s="36"/>
    </row>
    <row r="487" spans="1:1" ht="23.25">
      <c r="A487" s="36"/>
    </row>
    <row r="488" spans="1:1" ht="23.25">
      <c r="A488" s="36"/>
    </row>
    <row r="489" spans="1:1" ht="23.25">
      <c r="A489" s="36"/>
    </row>
    <row r="490" spans="1:1" ht="23.25">
      <c r="A490" s="36"/>
    </row>
    <row r="491" spans="1:1" ht="23.25">
      <c r="A491" s="36"/>
    </row>
    <row r="492" spans="1:1" ht="23.25">
      <c r="A492" s="36"/>
    </row>
    <row r="493" spans="1:1" ht="23.25">
      <c r="A493" s="36"/>
    </row>
    <row r="494" spans="1:1" ht="23.25">
      <c r="A494" s="36"/>
    </row>
    <row r="495" spans="1:1" ht="23.25">
      <c r="A495" s="36"/>
    </row>
    <row r="496" spans="1:1" ht="23.25">
      <c r="A496" s="36"/>
    </row>
    <row r="497" spans="1:1" ht="23.25">
      <c r="A497" s="36"/>
    </row>
    <row r="498" spans="1:1" ht="23.25">
      <c r="A498" s="36"/>
    </row>
    <row r="499" spans="1:1" ht="23.25">
      <c r="A499" s="36"/>
    </row>
    <row r="500" spans="1:1" ht="23.25">
      <c r="A500" s="36"/>
    </row>
    <row r="501" spans="1:1" ht="23.25">
      <c r="A501" s="36"/>
    </row>
    <row r="502" spans="1:1" ht="23.25">
      <c r="A502" s="36"/>
    </row>
    <row r="503" spans="1:1" ht="23.25">
      <c r="A503" s="36"/>
    </row>
    <row r="504" spans="1:1" ht="23.25">
      <c r="A504" s="36"/>
    </row>
    <row r="505" spans="1:1" ht="23.25">
      <c r="A505" s="36"/>
    </row>
    <row r="506" spans="1:1" ht="23.25">
      <c r="A506" s="36"/>
    </row>
    <row r="507" spans="1:1" ht="23.25">
      <c r="A507" s="36"/>
    </row>
    <row r="508" spans="1:1" ht="23.25">
      <c r="A508" s="36"/>
    </row>
    <row r="509" spans="1:1" ht="23.25">
      <c r="A509" s="36"/>
    </row>
    <row r="510" spans="1:1" ht="23.25">
      <c r="A510" s="36"/>
    </row>
    <row r="511" spans="1:1" ht="23.25">
      <c r="A511" s="36"/>
    </row>
    <row r="512" spans="1:1" ht="23.25">
      <c r="A512" s="36"/>
    </row>
    <row r="513" spans="1:1" ht="23.25">
      <c r="A513" s="36"/>
    </row>
    <row r="514" spans="1:1" ht="23.25">
      <c r="A514" s="36"/>
    </row>
    <row r="515" spans="1:1" ht="23.25">
      <c r="A515" s="36"/>
    </row>
    <row r="516" spans="1:1" ht="23.25">
      <c r="A516" s="36"/>
    </row>
    <row r="517" spans="1:1" ht="23.25">
      <c r="A517" s="36"/>
    </row>
    <row r="518" spans="1:1" ht="23.25">
      <c r="A518" s="36"/>
    </row>
    <row r="519" spans="1:1" ht="23.25">
      <c r="A519" s="36"/>
    </row>
    <row r="520" spans="1:1" ht="23.25">
      <c r="A520" s="36"/>
    </row>
    <row r="521" spans="1:1" ht="23.25">
      <c r="A521" s="36"/>
    </row>
    <row r="522" spans="1:1" ht="23.25">
      <c r="A522" s="36"/>
    </row>
    <row r="523" spans="1:1" ht="23.25">
      <c r="A523" s="36"/>
    </row>
    <row r="524" spans="1:1" ht="23.25">
      <c r="A524" s="36"/>
    </row>
    <row r="525" spans="1:1" ht="23.25">
      <c r="A525" s="36"/>
    </row>
    <row r="526" spans="1:1" ht="23.25">
      <c r="A526" s="36"/>
    </row>
    <row r="527" spans="1:1" ht="23.25">
      <c r="A527" s="36"/>
    </row>
    <row r="528" spans="1:1" ht="23.25">
      <c r="A528" s="36"/>
    </row>
    <row r="529" spans="1:1" ht="23.25">
      <c r="A529" s="36"/>
    </row>
    <row r="530" spans="1:1" ht="23.25">
      <c r="A530" s="36"/>
    </row>
    <row r="531" spans="1:1" ht="23.25">
      <c r="A531" s="36"/>
    </row>
    <row r="532" spans="1:1" ht="23.25">
      <c r="A532" s="36"/>
    </row>
    <row r="533" spans="1:1" ht="23.25">
      <c r="A533" s="36"/>
    </row>
    <row r="534" spans="1:1" ht="23.25">
      <c r="A534" s="36"/>
    </row>
    <row r="535" spans="1:1" ht="23.25">
      <c r="A535" s="36"/>
    </row>
    <row r="536" spans="1:1" ht="23.25">
      <c r="A536" s="36"/>
    </row>
    <row r="537" spans="1:1" ht="23.25">
      <c r="A537" s="36"/>
    </row>
    <row r="538" spans="1:1" ht="23.25">
      <c r="A538" s="36"/>
    </row>
    <row r="539" spans="1:1" ht="23.25">
      <c r="A539" s="36"/>
    </row>
    <row r="540" spans="1:1" ht="23.25">
      <c r="A540" s="36"/>
    </row>
    <row r="541" spans="1:1" ht="23.25">
      <c r="A541" s="36"/>
    </row>
    <row r="542" spans="1:1" ht="23.25">
      <c r="A542" s="36"/>
    </row>
    <row r="543" spans="1:1" ht="23.25">
      <c r="A543" s="36"/>
    </row>
    <row r="544" spans="1:1" ht="23.25">
      <c r="A544" s="36"/>
    </row>
    <row r="545" spans="1:1" ht="23.25">
      <c r="A545" s="36"/>
    </row>
    <row r="546" spans="1:1" ht="23.25">
      <c r="A546" s="36"/>
    </row>
    <row r="547" spans="1:1" ht="23.25">
      <c r="A547" s="36"/>
    </row>
    <row r="548" spans="1:1" ht="23.25">
      <c r="A548" s="36"/>
    </row>
    <row r="549" spans="1:1" ht="23.25">
      <c r="A549" s="36"/>
    </row>
    <row r="550" spans="1:1" ht="23.25">
      <c r="A550" s="36"/>
    </row>
    <row r="551" spans="1:1" ht="23.25">
      <c r="A551" s="36"/>
    </row>
    <row r="552" spans="1:1" ht="23.25">
      <c r="A552" s="36"/>
    </row>
    <row r="553" spans="1:1" ht="23.25">
      <c r="A553" s="36"/>
    </row>
    <row r="554" spans="1:1" ht="23.25">
      <c r="A554" s="36"/>
    </row>
    <row r="555" spans="1:1" ht="23.25">
      <c r="A555" s="36"/>
    </row>
    <row r="556" spans="1:1" ht="23.25">
      <c r="A556" s="36"/>
    </row>
    <row r="557" spans="1:1" ht="23.25">
      <c r="A557" s="36"/>
    </row>
    <row r="558" spans="1:1" ht="23.25">
      <c r="A558" s="36"/>
    </row>
    <row r="559" spans="1:1" ht="23.25">
      <c r="A559" s="36"/>
    </row>
    <row r="560" spans="1:1" ht="23.25">
      <c r="A560" s="36"/>
    </row>
    <row r="561" spans="1:1" ht="23.25">
      <c r="A561" s="36"/>
    </row>
    <row r="562" spans="1:1" ht="23.25">
      <c r="A562" s="36"/>
    </row>
    <row r="563" spans="1:1" ht="23.25">
      <c r="A563" s="36"/>
    </row>
    <row r="564" spans="1:1" ht="23.25">
      <c r="A564" s="36"/>
    </row>
    <row r="565" spans="1:1" ht="23.25">
      <c r="A565" s="36"/>
    </row>
    <row r="566" spans="1:1" ht="23.25">
      <c r="A566" s="36"/>
    </row>
    <row r="567" spans="1:1" ht="23.25">
      <c r="A567" s="36"/>
    </row>
    <row r="568" spans="1:1" ht="23.25">
      <c r="A568" s="36"/>
    </row>
    <row r="569" spans="1:1" ht="23.25">
      <c r="A569" s="36"/>
    </row>
    <row r="570" spans="1:1" ht="23.25">
      <c r="A570" s="36"/>
    </row>
    <row r="571" spans="1:1" ht="23.25">
      <c r="A571" s="36"/>
    </row>
    <row r="572" spans="1:1" ht="23.25">
      <c r="A572" s="36"/>
    </row>
    <row r="573" spans="1:1" ht="23.25">
      <c r="A573" s="36"/>
    </row>
    <row r="574" spans="1:1" ht="23.25">
      <c r="A574" s="36"/>
    </row>
    <row r="575" spans="1:1" ht="23.25">
      <c r="A575" s="36"/>
    </row>
    <row r="576" spans="1:1" ht="23.25">
      <c r="A576" s="36"/>
    </row>
    <row r="577" spans="1:1" ht="23.25">
      <c r="A577" s="36"/>
    </row>
    <row r="578" spans="1:1" ht="23.25">
      <c r="A578" s="36"/>
    </row>
    <row r="579" spans="1:1" ht="23.25">
      <c r="A579" s="36"/>
    </row>
    <row r="580" spans="1:1" ht="23.25">
      <c r="A580" s="36"/>
    </row>
    <row r="581" spans="1:1" ht="23.25">
      <c r="A581" s="36"/>
    </row>
    <row r="582" spans="1:1" ht="23.25">
      <c r="A582" s="36"/>
    </row>
    <row r="583" spans="1:1" ht="23.25">
      <c r="A583" s="36"/>
    </row>
    <row r="584" spans="1:1" ht="23.25">
      <c r="A584" s="36"/>
    </row>
    <row r="585" spans="1:1" ht="23.25">
      <c r="A585" s="36"/>
    </row>
    <row r="586" spans="1:1" ht="23.25">
      <c r="A586" s="36"/>
    </row>
    <row r="587" spans="1:1" ht="23.25">
      <c r="A587" s="36"/>
    </row>
    <row r="588" spans="1:1" ht="23.25">
      <c r="A588" s="36"/>
    </row>
    <row r="589" spans="1:1" ht="23.25">
      <c r="A589" s="36"/>
    </row>
    <row r="590" spans="1:1" ht="23.25">
      <c r="A590" s="36"/>
    </row>
    <row r="591" spans="1:1" ht="23.25">
      <c r="A591" s="36"/>
    </row>
    <row r="592" spans="1:1" ht="23.25">
      <c r="A592" s="36"/>
    </row>
    <row r="593" spans="1:1" ht="23.25">
      <c r="A593" s="36"/>
    </row>
    <row r="594" spans="1:1" ht="23.25">
      <c r="A594" s="36"/>
    </row>
    <row r="595" spans="1:1" ht="23.25">
      <c r="A595" s="36"/>
    </row>
    <row r="596" spans="1:1" ht="23.25">
      <c r="A596" s="36"/>
    </row>
    <row r="597" spans="1:1" ht="23.25">
      <c r="A597" s="36"/>
    </row>
    <row r="598" spans="1:1" ht="23.25">
      <c r="A598" s="36"/>
    </row>
    <row r="599" spans="1:1" ht="23.25">
      <c r="A599" s="36"/>
    </row>
    <row r="600" spans="1:1" ht="23.25">
      <c r="A600" s="36"/>
    </row>
    <row r="601" spans="1:1" ht="23.25">
      <c r="A601" s="36"/>
    </row>
    <row r="602" spans="1:1" ht="23.25">
      <c r="A602" s="36"/>
    </row>
    <row r="603" spans="1:1" ht="23.25">
      <c r="A603" s="36"/>
    </row>
    <row r="604" spans="1:1" ht="23.25">
      <c r="A604" s="36"/>
    </row>
    <row r="605" spans="1:1" ht="23.25">
      <c r="A605" s="36"/>
    </row>
    <row r="606" spans="1:1" ht="23.25">
      <c r="A606" s="36"/>
    </row>
    <row r="607" spans="1:1" ht="23.25">
      <c r="A607" s="36"/>
    </row>
    <row r="608" spans="1:1" ht="23.25">
      <c r="A608" s="36"/>
    </row>
    <row r="609" spans="1:1" ht="23.25">
      <c r="A609" s="36"/>
    </row>
    <row r="610" spans="1:1" ht="23.25">
      <c r="A610" s="36"/>
    </row>
    <row r="611" spans="1:1" ht="23.25">
      <c r="A611" s="36"/>
    </row>
    <row r="612" spans="1:1" ht="23.25">
      <c r="A612" s="36"/>
    </row>
    <row r="613" spans="1:1" ht="23.25">
      <c r="A613" s="36"/>
    </row>
    <row r="614" spans="1:1" ht="23.25">
      <c r="A614" s="36"/>
    </row>
    <row r="615" spans="1:1" ht="23.25">
      <c r="A615" s="36"/>
    </row>
    <row r="616" spans="1:1" ht="23.25">
      <c r="A616" s="36"/>
    </row>
    <row r="617" spans="1:1" ht="23.25">
      <c r="A617" s="36"/>
    </row>
    <row r="618" spans="1:1" ht="23.25">
      <c r="A618" s="36"/>
    </row>
    <row r="619" spans="1:1" ht="23.25">
      <c r="A619" s="36"/>
    </row>
    <row r="620" spans="1:1" ht="23.25">
      <c r="A620" s="36"/>
    </row>
    <row r="621" spans="1:1" ht="23.25">
      <c r="A621" s="36"/>
    </row>
    <row r="622" spans="1:1" ht="23.25">
      <c r="A622" s="36"/>
    </row>
    <row r="623" spans="1:1" ht="23.25">
      <c r="A623" s="36"/>
    </row>
    <row r="624" spans="1:1" ht="23.25">
      <c r="A624" s="36"/>
    </row>
    <row r="625" spans="1:1" ht="23.25">
      <c r="A625" s="36"/>
    </row>
    <row r="626" spans="1:1" ht="23.25">
      <c r="A626" s="36"/>
    </row>
    <row r="627" spans="1:1" ht="23.25">
      <c r="A627" s="36"/>
    </row>
    <row r="628" spans="1:1" ht="23.25">
      <c r="A628" s="36"/>
    </row>
    <row r="629" spans="1:1" ht="23.25">
      <c r="A629" s="36"/>
    </row>
    <row r="630" spans="1:1" ht="23.25">
      <c r="A630" s="36"/>
    </row>
    <row r="631" spans="1:1" ht="23.25">
      <c r="A631" s="36"/>
    </row>
    <row r="632" spans="1:1" ht="23.25">
      <c r="A632" s="36"/>
    </row>
    <row r="633" spans="1:1" ht="23.25">
      <c r="A633" s="36"/>
    </row>
    <row r="634" spans="1:1" ht="23.25">
      <c r="A634" s="36"/>
    </row>
    <row r="635" spans="1:1" ht="23.25">
      <c r="A635" s="36"/>
    </row>
    <row r="636" spans="1:1" ht="23.25">
      <c r="A636" s="36"/>
    </row>
    <row r="637" spans="1:1" ht="23.25">
      <c r="A637" s="36"/>
    </row>
    <row r="638" spans="1:1" ht="23.25">
      <c r="A638" s="36"/>
    </row>
    <row r="639" spans="1:1" ht="23.25">
      <c r="A639" s="36"/>
    </row>
    <row r="640" spans="1:1" ht="23.25">
      <c r="A640" s="36"/>
    </row>
    <row r="641" spans="1:1" ht="23.25">
      <c r="A641" s="36"/>
    </row>
    <row r="642" spans="1:1" ht="23.25">
      <c r="A642" s="36"/>
    </row>
    <row r="643" spans="1:1" ht="23.25">
      <c r="A643" s="36"/>
    </row>
    <row r="644" spans="1:1" ht="23.25">
      <c r="A644" s="36"/>
    </row>
    <row r="645" spans="1:1" ht="23.25">
      <c r="A645" s="36"/>
    </row>
    <row r="646" spans="1:1" ht="23.25">
      <c r="A646" s="36"/>
    </row>
    <row r="647" spans="1:1" ht="23.25">
      <c r="A647" s="36"/>
    </row>
    <row r="648" spans="1:1" ht="23.25">
      <c r="A648" s="36"/>
    </row>
    <row r="649" spans="1:1" ht="23.25">
      <c r="A649" s="36"/>
    </row>
    <row r="650" spans="1:1" ht="23.25">
      <c r="A650" s="36"/>
    </row>
    <row r="651" spans="1:1" ht="23.25">
      <c r="A651" s="36"/>
    </row>
    <row r="652" spans="1:1" ht="23.25">
      <c r="A652" s="36"/>
    </row>
    <row r="653" spans="1:1" ht="23.25">
      <c r="A653" s="36"/>
    </row>
    <row r="654" spans="1:1" ht="23.25">
      <c r="A654" s="36"/>
    </row>
    <row r="655" spans="1:1" ht="23.25">
      <c r="A655" s="36"/>
    </row>
    <row r="656" spans="1:1" ht="23.25">
      <c r="A656" s="36"/>
    </row>
    <row r="657" spans="1:1" ht="23.25">
      <c r="A657" s="36"/>
    </row>
    <row r="658" spans="1:1" ht="23.25">
      <c r="A658" s="36"/>
    </row>
    <row r="659" spans="1:1" ht="23.25">
      <c r="A659" s="36"/>
    </row>
    <row r="660" spans="1:1" ht="23.25">
      <c r="A660" s="36"/>
    </row>
    <row r="661" spans="1:1" ht="23.25">
      <c r="A661" s="36"/>
    </row>
    <row r="662" spans="1:1" ht="23.25">
      <c r="A662" s="36"/>
    </row>
    <row r="663" spans="1:1" ht="23.25">
      <c r="A663" s="36"/>
    </row>
    <row r="664" spans="1:1" ht="23.25">
      <c r="A664" s="36"/>
    </row>
    <row r="665" spans="1:1" ht="23.25">
      <c r="A665" s="36"/>
    </row>
    <row r="666" spans="1:1" ht="23.25">
      <c r="A666" s="36"/>
    </row>
    <row r="667" spans="1:1" ht="23.25">
      <c r="A667" s="36"/>
    </row>
    <row r="668" spans="1:1" ht="23.25">
      <c r="A668" s="36"/>
    </row>
    <row r="669" spans="1:1" ht="23.25">
      <c r="A669" s="36"/>
    </row>
    <row r="670" spans="1:1" ht="23.25">
      <c r="A670" s="36"/>
    </row>
    <row r="671" spans="1:1" ht="23.25">
      <c r="A671" s="36"/>
    </row>
    <row r="672" spans="1:1" ht="23.25">
      <c r="A672" s="36"/>
    </row>
    <row r="673" spans="1:1" ht="23.25">
      <c r="A673" s="36"/>
    </row>
    <row r="674" spans="1:1" ht="23.25">
      <c r="A674" s="36"/>
    </row>
    <row r="675" spans="1:1" ht="23.25">
      <c r="A675" s="36"/>
    </row>
    <row r="676" spans="1:1" ht="23.25">
      <c r="A676" s="36"/>
    </row>
    <row r="677" spans="1:1" ht="23.25">
      <c r="A677" s="36"/>
    </row>
    <row r="678" spans="1:1" ht="23.25">
      <c r="A678" s="36"/>
    </row>
    <row r="679" spans="1:1" ht="23.25">
      <c r="A679" s="36"/>
    </row>
    <row r="680" spans="1:1" ht="23.25">
      <c r="A680" s="36"/>
    </row>
    <row r="681" spans="1:1" ht="23.25">
      <c r="A681" s="36"/>
    </row>
    <row r="682" spans="1:1" ht="23.25">
      <c r="A682" s="36"/>
    </row>
    <row r="683" spans="1:1" ht="23.25">
      <c r="A683" s="36"/>
    </row>
    <row r="684" spans="1:1" ht="23.25">
      <c r="A684" s="36"/>
    </row>
    <row r="685" spans="1:1" ht="23.25">
      <c r="A685" s="36"/>
    </row>
    <row r="686" spans="1:1" ht="23.25">
      <c r="A686" s="36"/>
    </row>
    <row r="687" spans="1:1" ht="23.25">
      <c r="A687" s="36"/>
    </row>
    <row r="688" spans="1:1" ht="23.25">
      <c r="A688" s="36"/>
    </row>
    <row r="689" spans="1:1" ht="23.25">
      <c r="A689" s="36"/>
    </row>
    <row r="690" spans="1:1" ht="23.25">
      <c r="A690" s="36"/>
    </row>
    <row r="691" spans="1:1" ht="23.25">
      <c r="A691" s="36"/>
    </row>
    <row r="692" spans="1:1" ht="23.25">
      <c r="A692" s="36"/>
    </row>
    <row r="693" spans="1:1" ht="23.25">
      <c r="A693" s="36"/>
    </row>
    <row r="694" spans="1:1" ht="23.25">
      <c r="A694" s="36"/>
    </row>
    <row r="695" spans="1:1" ht="23.25">
      <c r="A695" s="36"/>
    </row>
    <row r="696" spans="1:1" ht="23.25">
      <c r="A696" s="36"/>
    </row>
    <row r="697" spans="1:1" ht="23.25">
      <c r="A697" s="36"/>
    </row>
    <row r="698" spans="1:1" ht="23.25">
      <c r="A698" s="36"/>
    </row>
    <row r="699" spans="1:1" ht="23.25">
      <c r="A699" s="36"/>
    </row>
    <row r="700" spans="1:1" ht="23.25">
      <c r="A700" s="36"/>
    </row>
    <row r="701" spans="1:1" ht="23.25">
      <c r="A701" s="36"/>
    </row>
    <row r="702" spans="1:1" ht="23.25">
      <c r="A702" s="36"/>
    </row>
    <row r="703" spans="1:1" ht="23.25">
      <c r="A703" s="36"/>
    </row>
    <row r="704" spans="1:1" ht="23.25">
      <c r="A704" s="36"/>
    </row>
    <row r="705" spans="1:1" ht="23.25">
      <c r="A705" s="36"/>
    </row>
    <row r="706" spans="1:1" ht="23.25">
      <c r="A706" s="36"/>
    </row>
    <row r="707" spans="1:1" ht="23.25">
      <c r="A707" s="36"/>
    </row>
    <row r="708" spans="1:1" ht="23.25">
      <c r="A708" s="36"/>
    </row>
    <row r="709" spans="1:1" ht="23.25">
      <c r="A709" s="36"/>
    </row>
    <row r="710" spans="1:1" ht="23.25">
      <c r="A710" s="36"/>
    </row>
    <row r="711" spans="1:1" ht="23.25">
      <c r="A711" s="36"/>
    </row>
    <row r="712" spans="1:1" ht="23.25">
      <c r="A712" s="36"/>
    </row>
    <row r="713" spans="1:1" ht="23.25">
      <c r="A713" s="36"/>
    </row>
    <row r="714" spans="1:1" ht="23.25">
      <c r="A714" s="36"/>
    </row>
    <row r="715" spans="1:1" ht="23.25">
      <c r="A715" s="36"/>
    </row>
    <row r="716" spans="1:1" ht="23.25">
      <c r="A716" s="36"/>
    </row>
    <row r="717" spans="1:1" ht="23.25">
      <c r="A717" s="36"/>
    </row>
    <row r="718" spans="1:1" ht="23.25">
      <c r="A718" s="36"/>
    </row>
    <row r="719" spans="1:1" ht="23.25">
      <c r="A719" s="36"/>
    </row>
    <row r="720" spans="1:1" ht="23.25">
      <c r="A720" s="36"/>
    </row>
    <row r="721" spans="1:1" ht="23.25">
      <c r="A721" s="36"/>
    </row>
    <row r="722" spans="1:1" ht="23.25">
      <c r="A722" s="36"/>
    </row>
    <row r="723" spans="1:1" ht="23.25">
      <c r="A723" s="36"/>
    </row>
    <row r="724" spans="1:1" ht="23.25">
      <c r="A724" s="36"/>
    </row>
    <row r="725" spans="1:1" ht="23.25">
      <c r="A725" s="36"/>
    </row>
    <row r="726" spans="1:1" ht="23.25">
      <c r="A726" s="36"/>
    </row>
    <row r="727" spans="1:1" ht="23.25">
      <c r="A727" s="36"/>
    </row>
    <row r="728" spans="1:1" ht="23.25">
      <c r="A728" s="36"/>
    </row>
    <row r="729" spans="1:1" ht="23.25">
      <c r="A729" s="36"/>
    </row>
    <row r="730" spans="1:1" ht="23.25">
      <c r="A730" s="36"/>
    </row>
    <row r="731" spans="1:1" ht="23.25">
      <c r="A731" s="36"/>
    </row>
    <row r="732" spans="1:1" ht="23.25">
      <c r="A732" s="36"/>
    </row>
    <row r="733" spans="1:1" ht="23.25">
      <c r="A733" s="36"/>
    </row>
    <row r="734" spans="1:1" ht="23.25">
      <c r="A734" s="36"/>
    </row>
    <row r="735" spans="1:1" ht="23.25">
      <c r="A735" s="36"/>
    </row>
    <row r="736" spans="1:1" ht="23.25">
      <c r="A736" s="36"/>
    </row>
    <row r="737" spans="1:1" ht="23.25">
      <c r="A737" s="36"/>
    </row>
    <row r="738" spans="1:1" ht="23.25">
      <c r="A738" s="36"/>
    </row>
    <row r="739" spans="1:1" ht="23.25">
      <c r="A739" s="36"/>
    </row>
    <row r="740" spans="1:1" ht="23.25">
      <c r="A740" s="36"/>
    </row>
    <row r="741" spans="1:1" ht="23.25">
      <c r="A741" s="36"/>
    </row>
    <row r="742" spans="1:1" ht="23.25">
      <c r="A742" s="36"/>
    </row>
    <row r="743" spans="1:1" ht="23.25">
      <c r="A743" s="36"/>
    </row>
    <row r="744" spans="1:1" ht="23.25">
      <c r="A744" s="36"/>
    </row>
    <row r="745" spans="1:1" ht="23.25">
      <c r="A745" s="36"/>
    </row>
    <row r="746" spans="1:1" ht="23.25">
      <c r="A746" s="36"/>
    </row>
    <row r="747" spans="1:1" ht="23.25">
      <c r="A747" s="36"/>
    </row>
    <row r="748" spans="1:1" ht="23.25">
      <c r="A748" s="36"/>
    </row>
    <row r="749" spans="1:1" ht="23.25">
      <c r="A749" s="36"/>
    </row>
    <row r="750" spans="1:1" ht="23.25">
      <c r="A750" s="36"/>
    </row>
    <row r="751" spans="1:1" ht="23.25">
      <c r="A751" s="36"/>
    </row>
    <row r="752" spans="1:1" ht="23.25">
      <c r="A752" s="36"/>
    </row>
    <row r="753" spans="1:1" ht="23.25">
      <c r="A753" s="36"/>
    </row>
    <row r="754" spans="1:1" ht="23.25">
      <c r="A754" s="36"/>
    </row>
    <row r="755" spans="1:1" ht="23.25">
      <c r="A755" s="36"/>
    </row>
    <row r="756" spans="1:1" ht="23.25">
      <c r="A756" s="36"/>
    </row>
    <row r="757" spans="1:1" ht="23.25">
      <c r="A757" s="36"/>
    </row>
    <row r="758" spans="1:1" ht="23.25">
      <c r="A758" s="36"/>
    </row>
    <row r="759" spans="1:1" ht="23.25">
      <c r="A759" s="36"/>
    </row>
    <row r="760" spans="1:1" ht="23.25">
      <c r="A760" s="36"/>
    </row>
    <row r="761" spans="1:1" ht="23.25">
      <c r="A761" s="36"/>
    </row>
    <row r="762" spans="1:1" ht="23.25">
      <c r="A762" s="36"/>
    </row>
    <row r="763" spans="1:1" ht="23.25">
      <c r="A763" s="36"/>
    </row>
    <row r="764" spans="1:1" ht="23.25">
      <c r="A764" s="36"/>
    </row>
    <row r="765" spans="1:1" ht="23.25">
      <c r="A765" s="36"/>
    </row>
    <row r="766" spans="1:1" ht="23.25">
      <c r="A766" s="36"/>
    </row>
    <row r="767" spans="1:1" ht="23.25">
      <c r="A767" s="36"/>
    </row>
    <row r="768" spans="1:1" ht="23.25">
      <c r="A768" s="36"/>
    </row>
    <row r="769" spans="1:1" ht="23.25">
      <c r="A769" s="36"/>
    </row>
    <row r="770" spans="1:1" ht="23.25">
      <c r="A770" s="36"/>
    </row>
    <row r="771" spans="1:1" ht="23.25">
      <c r="A771" s="36"/>
    </row>
    <row r="772" spans="1:1" ht="23.25">
      <c r="A772" s="36"/>
    </row>
    <row r="773" spans="1:1" ht="23.25">
      <c r="A773" s="36"/>
    </row>
    <row r="774" spans="1:1" ht="23.25">
      <c r="A774" s="36"/>
    </row>
    <row r="775" spans="1:1" ht="23.25">
      <c r="A775" s="36"/>
    </row>
    <row r="776" spans="1:1" ht="23.25">
      <c r="A776" s="36"/>
    </row>
    <row r="777" spans="1:1" ht="23.25">
      <c r="A777" s="36"/>
    </row>
    <row r="778" spans="1:1" ht="23.25">
      <c r="A778" s="36"/>
    </row>
    <row r="779" spans="1:1" ht="23.25">
      <c r="A779" s="36"/>
    </row>
    <row r="780" spans="1:1" ht="23.25">
      <c r="A780" s="36"/>
    </row>
    <row r="781" spans="1:1" ht="23.25">
      <c r="A781" s="36"/>
    </row>
    <row r="782" spans="1:1" ht="23.25">
      <c r="A782" s="36"/>
    </row>
    <row r="783" spans="1:1" ht="23.25">
      <c r="A783" s="36"/>
    </row>
    <row r="784" spans="1:1" ht="23.25">
      <c r="A784" s="36"/>
    </row>
    <row r="785" spans="1:1" ht="23.25">
      <c r="A785" s="36"/>
    </row>
    <row r="786" spans="1:1" ht="23.25">
      <c r="A786" s="36"/>
    </row>
    <row r="787" spans="1:1" ht="23.25">
      <c r="A787" s="36"/>
    </row>
    <row r="788" spans="1:1" ht="23.25">
      <c r="A788" s="36"/>
    </row>
    <row r="789" spans="1:1" ht="23.25">
      <c r="A789" s="36"/>
    </row>
    <row r="790" spans="1:1" ht="23.25">
      <c r="A790" s="36"/>
    </row>
    <row r="791" spans="1:1" ht="23.25">
      <c r="A791" s="36"/>
    </row>
    <row r="792" spans="1:1" ht="23.25">
      <c r="A792" s="36"/>
    </row>
    <row r="793" spans="1:1" ht="23.25">
      <c r="A793" s="36"/>
    </row>
    <row r="794" spans="1:1" ht="23.25">
      <c r="A794" s="36"/>
    </row>
    <row r="795" spans="1:1" ht="23.25">
      <c r="A795" s="36"/>
    </row>
    <row r="796" spans="1:1" ht="23.25">
      <c r="A796" s="36"/>
    </row>
    <row r="797" spans="1:1" ht="23.25">
      <c r="A797" s="36"/>
    </row>
    <row r="798" spans="1:1" ht="23.25">
      <c r="A798" s="36"/>
    </row>
    <row r="799" spans="1:1" ht="23.25">
      <c r="A799" s="36"/>
    </row>
    <row r="800" spans="1:1" ht="23.25">
      <c r="A800" s="36"/>
    </row>
    <row r="801" spans="1:1" ht="23.25">
      <c r="A801" s="36"/>
    </row>
    <row r="802" spans="1:1" ht="23.25">
      <c r="A802" s="36"/>
    </row>
    <row r="803" spans="1:1" ht="23.25">
      <c r="A803" s="36"/>
    </row>
    <row r="804" spans="1:1" ht="23.25">
      <c r="A804" s="36"/>
    </row>
    <row r="805" spans="1:1" ht="23.25">
      <c r="A805" s="36"/>
    </row>
    <row r="806" spans="1:1" ht="23.25">
      <c r="A806" s="36"/>
    </row>
    <row r="807" spans="1:1" ht="23.25">
      <c r="A807" s="36"/>
    </row>
    <row r="808" spans="1:1" ht="23.25">
      <c r="A808" s="36"/>
    </row>
    <row r="809" spans="1:1" ht="23.25">
      <c r="A809" s="36"/>
    </row>
    <row r="810" spans="1:1" ht="23.25">
      <c r="A810" s="36"/>
    </row>
    <row r="811" spans="1:1" ht="23.25">
      <c r="A811" s="36"/>
    </row>
    <row r="812" spans="1:1" ht="23.25">
      <c r="A812" s="36"/>
    </row>
    <row r="813" spans="1:1" ht="23.25">
      <c r="A813" s="36"/>
    </row>
    <row r="814" spans="1:1" ht="23.25">
      <c r="A814" s="36"/>
    </row>
    <row r="815" spans="1:1" ht="23.25">
      <c r="A815" s="36"/>
    </row>
    <row r="816" spans="1:1" ht="23.25">
      <c r="A816" s="36"/>
    </row>
    <row r="817" spans="1:1" ht="23.25">
      <c r="A817" s="36"/>
    </row>
    <row r="818" spans="1:1" ht="23.25">
      <c r="A818" s="36"/>
    </row>
    <row r="819" spans="1:1" ht="23.25">
      <c r="A819" s="36"/>
    </row>
    <row r="820" spans="1:1" ht="23.25">
      <c r="A820" s="36"/>
    </row>
    <row r="821" spans="1:1" ht="23.25">
      <c r="A821" s="36"/>
    </row>
    <row r="822" spans="1:1" ht="23.25">
      <c r="A822" s="36"/>
    </row>
    <row r="823" spans="1:1" ht="23.25">
      <c r="A823" s="36"/>
    </row>
    <row r="824" spans="1:1" ht="23.25">
      <c r="A824" s="36"/>
    </row>
    <row r="825" spans="1:1" ht="23.25">
      <c r="A825" s="36"/>
    </row>
    <row r="826" spans="1:1" ht="23.25">
      <c r="A826" s="36"/>
    </row>
    <row r="827" spans="1:1" ht="23.25">
      <c r="A827" s="36"/>
    </row>
    <row r="828" spans="1:1" ht="23.25">
      <c r="A828" s="36"/>
    </row>
    <row r="829" spans="1:1" ht="23.25">
      <c r="A829" s="36"/>
    </row>
    <row r="830" spans="1:1" ht="23.25">
      <c r="A830" s="36"/>
    </row>
    <row r="831" spans="1:1" ht="23.25">
      <c r="A831" s="36"/>
    </row>
    <row r="832" spans="1:1" ht="23.25">
      <c r="A832" s="36"/>
    </row>
    <row r="833" spans="1:1" ht="23.25">
      <c r="A833" s="36"/>
    </row>
    <row r="834" spans="1:1" ht="23.25">
      <c r="A834" s="36"/>
    </row>
    <row r="835" spans="1:1" ht="23.25">
      <c r="A835" s="36"/>
    </row>
    <row r="836" spans="1:1" ht="23.25">
      <c r="A836" s="36"/>
    </row>
    <row r="837" spans="1:1" ht="23.25">
      <c r="A837" s="36"/>
    </row>
    <row r="838" spans="1:1" ht="23.25">
      <c r="A838" s="36"/>
    </row>
    <row r="839" spans="1:1" ht="23.25">
      <c r="A839" s="36"/>
    </row>
    <row r="840" spans="1:1" ht="23.25">
      <c r="A840" s="36"/>
    </row>
    <row r="841" spans="1:1" ht="23.25">
      <c r="A841" s="36"/>
    </row>
    <row r="842" spans="1:1" ht="23.25">
      <c r="A842" s="36"/>
    </row>
    <row r="843" spans="1:1" ht="23.25">
      <c r="A843" s="36"/>
    </row>
    <row r="844" spans="1:1" ht="23.25">
      <c r="A844" s="36"/>
    </row>
    <row r="845" spans="1:1" ht="23.25">
      <c r="A845" s="36"/>
    </row>
    <row r="846" spans="1:1" ht="23.25">
      <c r="A846" s="36"/>
    </row>
    <row r="847" spans="1:1" ht="23.25">
      <c r="A847" s="36"/>
    </row>
    <row r="848" spans="1:1" ht="23.25">
      <c r="A848" s="36"/>
    </row>
    <row r="849" spans="1:1" ht="23.25">
      <c r="A849" s="36"/>
    </row>
    <row r="850" spans="1:1" ht="23.25">
      <c r="A850" s="36"/>
    </row>
    <row r="851" spans="1:1" ht="23.25">
      <c r="A851" s="36"/>
    </row>
    <row r="852" spans="1:1" ht="23.25">
      <c r="A852" s="36"/>
    </row>
    <row r="853" spans="1:1" ht="23.25">
      <c r="A853" s="36"/>
    </row>
    <row r="854" spans="1:1" ht="23.25">
      <c r="A854" s="36"/>
    </row>
    <row r="855" spans="1:1" ht="23.25">
      <c r="A855" s="36"/>
    </row>
    <row r="856" spans="1:1" ht="23.25">
      <c r="A856" s="36"/>
    </row>
    <row r="857" spans="1:1" ht="23.25">
      <c r="A857" s="36"/>
    </row>
    <row r="858" spans="1:1" ht="23.25">
      <c r="A858" s="36"/>
    </row>
    <row r="859" spans="1:1" ht="23.25">
      <c r="A859" s="36"/>
    </row>
    <row r="860" spans="1:1" ht="23.25">
      <c r="A860" s="36"/>
    </row>
    <row r="861" spans="1:1" ht="23.25">
      <c r="A861" s="36"/>
    </row>
    <row r="862" spans="1:1" ht="23.25">
      <c r="A862" s="36"/>
    </row>
    <row r="863" spans="1:1" ht="23.25">
      <c r="A863" s="36"/>
    </row>
    <row r="864" spans="1:1" ht="23.25">
      <c r="A864" s="36"/>
    </row>
    <row r="865" spans="1:1" ht="23.25">
      <c r="A865" s="36"/>
    </row>
    <row r="866" spans="1:1" ht="23.25">
      <c r="A866" s="36"/>
    </row>
    <row r="867" spans="1:1" ht="23.25">
      <c r="A867" s="36"/>
    </row>
    <row r="868" spans="1:1" ht="23.25">
      <c r="A868" s="36"/>
    </row>
    <row r="869" spans="1:1" ht="23.25">
      <c r="A869" s="36"/>
    </row>
    <row r="870" spans="1:1" ht="23.25">
      <c r="A870" s="36"/>
    </row>
    <row r="871" spans="1:1" ht="23.25">
      <c r="A871" s="36"/>
    </row>
    <row r="872" spans="1:1" ht="23.25">
      <c r="A872" s="36"/>
    </row>
    <row r="873" spans="1:1" ht="23.25">
      <c r="A873" s="36"/>
    </row>
    <row r="874" spans="1:1" ht="23.25">
      <c r="A874" s="36"/>
    </row>
    <row r="875" spans="1:1" ht="23.25">
      <c r="A875" s="36"/>
    </row>
    <row r="876" spans="1:1" ht="23.25">
      <c r="A876" s="36"/>
    </row>
    <row r="877" spans="1:1" ht="23.25">
      <c r="A877" s="36"/>
    </row>
    <row r="878" spans="1:1" ht="23.25">
      <c r="A878" s="36"/>
    </row>
    <row r="879" spans="1:1" ht="23.25">
      <c r="A879" s="36"/>
    </row>
    <row r="880" spans="1:1" ht="23.25">
      <c r="A880" s="36"/>
    </row>
    <row r="881" spans="1:1" ht="23.25">
      <c r="A881" s="36"/>
    </row>
    <row r="882" spans="1:1" ht="23.25">
      <c r="A882" s="36"/>
    </row>
    <row r="883" spans="1:1" ht="23.25">
      <c r="A883" s="36"/>
    </row>
    <row r="884" spans="1:1" ht="23.25">
      <c r="A884" s="36"/>
    </row>
    <row r="885" spans="1:1" ht="23.25">
      <c r="A885" s="36"/>
    </row>
    <row r="886" spans="1:1" ht="23.25">
      <c r="A886" s="36"/>
    </row>
    <row r="887" spans="1:1" ht="23.25">
      <c r="A887" s="36"/>
    </row>
    <row r="888" spans="1:1" ht="23.25">
      <c r="A888" s="36"/>
    </row>
    <row r="889" spans="1:1" ht="23.25">
      <c r="A889" s="36"/>
    </row>
    <row r="890" spans="1:1" ht="23.25">
      <c r="A890" s="36"/>
    </row>
    <row r="891" spans="1:1" ht="23.25">
      <c r="A891" s="36"/>
    </row>
    <row r="892" spans="1:1" ht="23.25">
      <c r="A892" s="36"/>
    </row>
    <row r="893" spans="1:1" ht="23.25">
      <c r="A893" s="36"/>
    </row>
    <row r="894" spans="1:1" ht="23.25">
      <c r="A894" s="36"/>
    </row>
    <row r="895" spans="1:1" ht="23.25">
      <c r="A895" s="36"/>
    </row>
    <row r="896" spans="1:1" ht="23.25">
      <c r="A896" s="36"/>
    </row>
    <row r="897" spans="1:1" ht="23.25">
      <c r="A897" s="36"/>
    </row>
    <row r="898" spans="1:1" ht="23.25">
      <c r="A898" s="36"/>
    </row>
    <row r="899" spans="1:1" ht="23.25">
      <c r="A899" s="36"/>
    </row>
    <row r="900" spans="1:1" ht="23.25">
      <c r="A900" s="36"/>
    </row>
    <row r="901" spans="1:1" ht="23.25">
      <c r="A901" s="36"/>
    </row>
    <row r="902" spans="1:1" ht="23.25">
      <c r="A902" s="36"/>
    </row>
    <row r="903" spans="1:1" ht="23.25">
      <c r="A903" s="36"/>
    </row>
    <row r="904" spans="1:1" ht="23.25">
      <c r="A904" s="36"/>
    </row>
    <row r="905" spans="1:1" ht="23.25">
      <c r="A905" s="36"/>
    </row>
    <row r="906" spans="1:1" ht="23.25">
      <c r="A906" s="36"/>
    </row>
    <row r="907" spans="1:1" ht="23.25">
      <c r="A907" s="36"/>
    </row>
    <row r="908" spans="1:1" ht="23.25">
      <c r="A908" s="36"/>
    </row>
    <row r="909" spans="1:1" ht="23.25">
      <c r="A909" s="36"/>
    </row>
    <row r="910" spans="1:1" ht="23.25">
      <c r="A910" s="36"/>
    </row>
    <row r="911" spans="1:1" ht="23.25">
      <c r="A911" s="36"/>
    </row>
    <row r="912" spans="1:1" ht="23.25">
      <c r="A912" s="36"/>
    </row>
    <row r="913" spans="1:1" ht="23.25">
      <c r="A913" s="36"/>
    </row>
    <row r="914" spans="1:1" ht="23.25">
      <c r="A914" s="36"/>
    </row>
    <row r="915" spans="1:1" ht="23.25">
      <c r="A915" s="36"/>
    </row>
    <row r="916" spans="1:1" ht="23.25">
      <c r="A916" s="36"/>
    </row>
    <row r="917" spans="1:1" ht="23.25">
      <c r="A917" s="36"/>
    </row>
    <row r="918" spans="1:1" ht="23.25">
      <c r="A918" s="36"/>
    </row>
    <row r="919" spans="1:1" ht="23.25">
      <c r="A919" s="36"/>
    </row>
    <row r="920" spans="1:1" ht="23.25">
      <c r="A920" s="36"/>
    </row>
    <row r="921" spans="1:1" ht="23.25">
      <c r="A921" s="36"/>
    </row>
    <row r="922" spans="1:1" ht="23.25">
      <c r="A922" s="36"/>
    </row>
    <row r="923" spans="1:1" ht="23.25">
      <c r="A923" s="36"/>
    </row>
    <row r="924" spans="1:1" ht="23.25">
      <c r="A924" s="36"/>
    </row>
    <row r="925" spans="1:1" ht="23.25">
      <c r="A925" s="36"/>
    </row>
    <row r="926" spans="1:1" ht="23.25">
      <c r="A926" s="36"/>
    </row>
    <row r="927" spans="1:1" ht="23.25">
      <c r="A927" s="36"/>
    </row>
    <row r="928" spans="1:1" ht="23.25">
      <c r="A928" s="36"/>
    </row>
    <row r="929" spans="1:1" ht="23.25">
      <c r="A929" s="36"/>
    </row>
    <row r="930" spans="1:1" ht="23.25">
      <c r="A930" s="36"/>
    </row>
    <row r="931" spans="1:1" ht="23.25">
      <c r="A931" s="36"/>
    </row>
    <row r="932" spans="1:1" ht="23.25">
      <c r="A932" s="36"/>
    </row>
    <row r="933" spans="1:1" ht="23.25">
      <c r="A933" s="36"/>
    </row>
    <row r="934" spans="1:1" ht="23.25">
      <c r="A934" s="36"/>
    </row>
    <row r="935" spans="1:1" ht="23.25">
      <c r="A935" s="36"/>
    </row>
    <row r="936" spans="1:1" ht="23.25">
      <c r="A936" s="36"/>
    </row>
    <row r="937" spans="1:1" ht="23.25">
      <c r="A937" s="36"/>
    </row>
    <row r="938" spans="1:1" ht="23.25">
      <c r="A938" s="36"/>
    </row>
    <row r="939" spans="1:1" ht="23.25">
      <c r="A939" s="36"/>
    </row>
    <row r="940" spans="1:1" ht="23.25">
      <c r="A940" s="36"/>
    </row>
    <row r="941" spans="1:1" ht="23.25">
      <c r="A941" s="36"/>
    </row>
    <row r="942" spans="1:1" ht="23.25">
      <c r="A942" s="36"/>
    </row>
    <row r="943" spans="1:1" ht="23.25">
      <c r="A943" s="36"/>
    </row>
    <row r="944" spans="1:1" ht="23.25">
      <c r="A944" s="36"/>
    </row>
    <row r="945" spans="1:1" ht="23.25">
      <c r="A945" s="36"/>
    </row>
    <row r="946" spans="1:1" ht="23.25">
      <c r="A946" s="36"/>
    </row>
    <row r="947" spans="1:1" ht="23.25">
      <c r="A947" s="36"/>
    </row>
    <row r="948" spans="1:1" ht="23.25">
      <c r="A948" s="36"/>
    </row>
    <row r="949" spans="1:1" ht="23.25">
      <c r="A949" s="36"/>
    </row>
    <row r="950" spans="1:1" ht="23.25">
      <c r="A950" s="36"/>
    </row>
    <row r="951" spans="1:1" ht="23.25">
      <c r="A951" s="36"/>
    </row>
    <row r="952" spans="1:1" ht="23.25">
      <c r="A952" s="36"/>
    </row>
    <row r="953" spans="1:1" ht="23.25">
      <c r="A953" s="36"/>
    </row>
    <row r="954" spans="1:1" ht="23.25">
      <c r="A954" s="36"/>
    </row>
    <row r="955" spans="1:1" ht="23.25">
      <c r="A955" s="36"/>
    </row>
    <row r="956" spans="1:1" ht="23.25">
      <c r="A956" s="36"/>
    </row>
    <row r="957" spans="1:1" ht="23.25">
      <c r="A957" s="36"/>
    </row>
    <row r="958" spans="1:1" ht="23.25">
      <c r="A958" s="36"/>
    </row>
    <row r="959" spans="1:1" ht="23.25">
      <c r="A959" s="36"/>
    </row>
    <row r="960" spans="1:1" ht="23.25">
      <c r="A960" s="36"/>
    </row>
    <row r="961" spans="1:1" ht="23.25">
      <c r="A961" s="36"/>
    </row>
    <row r="962" spans="1:1" ht="23.25">
      <c r="A962" s="36"/>
    </row>
    <row r="963" spans="1:1" ht="23.25">
      <c r="A963" s="36"/>
    </row>
    <row r="964" spans="1:1" ht="23.25">
      <c r="A964" s="36"/>
    </row>
    <row r="965" spans="1:1" ht="23.25">
      <c r="A965" s="36"/>
    </row>
    <row r="966" spans="1:1" ht="23.25">
      <c r="A966" s="36"/>
    </row>
    <row r="967" spans="1:1" ht="23.25">
      <c r="A967" s="36"/>
    </row>
    <row r="968" spans="1:1" ht="23.25">
      <c r="A968" s="36"/>
    </row>
    <row r="969" spans="1:1" ht="23.25">
      <c r="A969" s="36"/>
    </row>
    <row r="970" spans="1:1" ht="23.25">
      <c r="A970" s="36"/>
    </row>
    <row r="971" spans="1:1" ht="23.25">
      <c r="A971" s="36"/>
    </row>
    <row r="972" spans="1:1" ht="23.25">
      <c r="A972" s="36"/>
    </row>
    <row r="973" spans="1:1" ht="23.25">
      <c r="A973" s="36"/>
    </row>
    <row r="974" spans="1:1" ht="23.25">
      <c r="A974" s="36"/>
    </row>
    <row r="975" spans="1:1" ht="23.25">
      <c r="A975" s="36"/>
    </row>
    <row r="976" spans="1:1" ht="23.25">
      <c r="A976" s="36"/>
    </row>
    <row r="977" spans="1:1" ht="23.25">
      <c r="A977" s="36"/>
    </row>
    <row r="978" spans="1:1" ht="23.25">
      <c r="A978" s="36"/>
    </row>
    <row r="979" spans="1:1" ht="23.25">
      <c r="A979" s="36"/>
    </row>
    <row r="980" spans="1:1" ht="23.25">
      <c r="A980" s="36"/>
    </row>
    <row r="981" spans="1:1" ht="23.25">
      <c r="A981" s="36"/>
    </row>
    <row r="982" spans="1:1" ht="23.25">
      <c r="A982" s="36"/>
    </row>
    <row r="983" spans="1:1" ht="23.25">
      <c r="A983" s="36"/>
    </row>
    <row r="984" spans="1:1" ht="23.25">
      <c r="A984" s="36"/>
    </row>
    <row r="985" spans="1:1" ht="23.25">
      <c r="A985" s="36"/>
    </row>
    <row r="986" spans="1:1" ht="23.25">
      <c r="A986" s="36"/>
    </row>
    <row r="987" spans="1:1" ht="23.25">
      <c r="A987" s="36"/>
    </row>
    <row r="988" spans="1:1" ht="23.25">
      <c r="A988" s="36"/>
    </row>
    <row r="989" spans="1:1" ht="23.25">
      <c r="A989" s="36"/>
    </row>
    <row r="990" spans="1:1" ht="23.25">
      <c r="A990" s="36"/>
    </row>
    <row r="991" spans="1:1" ht="23.25">
      <c r="A991" s="36"/>
    </row>
    <row r="992" spans="1:1" ht="23.25">
      <c r="A992" s="36"/>
    </row>
    <row r="993" spans="1:1" ht="23.25">
      <c r="A993" s="36"/>
    </row>
    <row r="994" spans="1:1" ht="23.25">
      <c r="A994" s="36"/>
    </row>
    <row r="995" spans="1:1" ht="23.25">
      <c r="A995" s="36"/>
    </row>
    <row r="996" spans="1:1" ht="23.25">
      <c r="A996" s="36"/>
    </row>
    <row r="997" spans="1:1" ht="23.25">
      <c r="A997" s="36"/>
    </row>
    <row r="998" spans="1:1" ht="23.25">
      <c r="A998" s="36"/>
    </row>
    <row r="999" spans="1:1" ht="23.25">
      <c r="A999" s="36"/>
    </row>
    <row r="1000" spans="1:1" ht="23.25">
      <c r="A1000" s="36"/>
    </row>
    <row r="1001" spans="1:1" ht="23.25">
      <c r="A1001" s="36"/>
    </row>
    <row r="1002" spans="1:1" ht="23.25">
      <c r="A1002" s="36"/>
    </row>
    <row r="1003" spans="1:1" ht="23.25">
      <c r="A1003" s="36"/>
    </row>
    <row r="1004" spans="1:1" ht="23.25">
      <c r="A1004" s="36"/>
    </row>
    <row r="1005" spans="1:1" ht="23.25">
      <c r="A1005" s="36"/>
    </row>
    <row r="1006" spans="1:1" ht="23.25">
      <c r="A1006" s="36"/>
    </row>
    <row r="1007" spans="1:1" ht="23.25">
      <c r="A1007" s="36"/>
    </row>
    <row r="1008" spans="1:1" ht="23.25">
      <c r="A1008" s="36"/>
    </row>
    <row r="1009" spans="1:1" ht="23.25">
      <c r="A1009" s="36"/>
    </row>
    <row r="1010" spans="1:1" ht="23.25">
      <c r="A1010" s="36"/>
    </row>
    <row r="1011" spans="1:1" ht="23.25">
      <c r="A1011" s="36"/>
    </row>
    <row r="1012" spans="1:1" ht="23.25">
      <c r="A1012" s="36"/>
    </row>
    <row r="1013" spans="1:1" ht="23.25">
      <c r="A1013" s="36"/>
    </row>
    <row r="1014" spans="1:1" ht="23.25">
      <c r="A1014" s="36"/>
    </row>
    <row r="1015" spans="1:1" ht="23.25">
      <c r="A1015" s="36"/>
    </row>
    <row r="1016" spans="1:1" ht="23.25">
      <c r="A1016" s="36"/>
    </row>
    <row r="1017" spans="1:1" ht="23.25">
      <c r="A1017" s="36"/>
    </row>
    <row r="1018" spans="1:1" ht="23.25">
      <c r="A1018" s="36"/>
    </row>
    <row r="1019" spans="1:1" ht="23.25">
      <c r="A1019" s="36"/>
    </row>
    <row r="1020" spans="1:1" ht="23.25">
      <c r="A1020" s="36"/>
    </row>
    <row r="1021" spans="1:1" ht="23.25">
      <c r="A1021" s="36"/>
    </row>
    <row r="1022" spans="1:1" ht="23.25">
      <c r="A1022" s="36"/>
    </row>
    <row r="1023" spans="1:1" ht="23.25">
      <c r="A1023" s="36"/>
    </row>
    <row r="1024" spans="1:1" ht="23.25">
      <c r="A1024" s="36"/>
    </row>
    <row r="1025" spans="1:1" ht="23.25">
      <c r="A1025" s="36"/>
    </row>
    <row r="1026" spans="1:1" ht="23.25">
      <c r="A1026" s="36"/>
    </row>
    <row r="1027" spans="1:1" ht="23.25">
      <c r="A1027" s="36"/>
    </row>
    <row r="1028" spans="1:1" ht="23.25">
      <c r="A1028" s="36"/>
    </row>
    <row r="1029" spans="1:1" ht="23.25">
      <c r="A1029" s="36"/>
    </row>
    <row r="1030" spans="1:1" ht="23.25">
      <c r="A1030" s="36"/>
    </row>
    <row r="1031" spans="1:1" ht="23.25">
      <c r="A1031" s="36"/>
    </row>
    <row r="1032" spans="1:1" ht="23.25">
      <c r="A1032" s="36"/>
    </row>
    <row r="1033" spans="1:1" ht="23.25">
      <c r="A1033" s="36"/>
    </row>
    <row r="1034" spans="1:1" ht="23.25">
      <c r="A1034" s="36"/>
    </row>
    <row r="1035" spans="1:1" ht="23.25">
      <c r="A1035" s="36"/>
    </row>
    <row r="1036" spans="1:1" ht="23.25">
      <c r="A1036" s="36"/>
    </row>
    <row r="1037" spans="1:1" ht="23.25">
      <c r="A1037" s="36"/>
    </row>
    <row r="1038" spans="1:1" ht="23.25">
      <c r="A1038" s="36"/>
    </row>
    <row r="1039" spans="1:1" ht="23.25">
      <c r="A1039" s="36"/>
    </row>
    <row r="1040" spans="1:1" ht="23.25">
      <c r="A1040" s="36"/>
    </row>
    <row r="1041" spans="1:1" ht="23.25">
      <c r="A1041" s="36"/>
    </row>
    <row r="1042" spans="1:1" ht="23.25">
      <c r="A1042" s="36"/>
    </row>
    <row r="1043" spans="1:1" ht="23.25">
      <c r="A1043" s="36"/>
    </row>
    <row r="1044" spans="1:1" ht="23.25">
      <c r="A1044" s="36"/>
    </row>
    <row r="1045" spans="1:1" ht="23.25">
      <c r="A1045" s="36"/>
    </row>
    <row r="1046" spans="1:1" ht="23.25">
      <c r="A1046" s="36"/>
    </row>
    <row r="1047" spans="1:1" ht="23.25">
      <c r="A1047" s="36"/>
    </row>
    <row r="1048" spans="1:1" ht="23.25">
      <c r="A1048" s="36"/>
    </row>
    <row r="1049" spans="1:1" ht="23.25">
      <c r="A1049" s="36"/>
    </row>
    <row r="1050" spans="1:1" ht="23.25">
      <c r="A1050" s="36"/>
    </row>
    <row r="1051" spans="1:1" ht="23.25">
      <c r="A1051" s="36"/>
    </row>
    <row r="1052" spans="1:1" ht="23.25">
      <c r="A1052" s="36"/>
    </row>
    <row r="1053" spans="1:1" ht="23.25">
      <c r="A1053" s="36"/>
    </row>
    <row r="1054" spans="1:1" ht="23.25">
      <c r="A1054" s="36"/>
    </row>
    <row r="1055" spans="1:1" ht="23.25">
      <c r="A1055" s="36"/>
    </row>
    <row r="1056" spans="1:1" ht="23.25">
      <c r="A1056" s="36"/>
    </row>
    <row r="1057" spans="1:1" ht="23.25">
      <c r="A1057" s="36"/>
    </row>
    <row r="1058" spans="1:1" ht="23.25">
      <c r="A1058" s="36"/>
    </row>
    <row r="1059" spans="1:1" ht="23.25">
      <c r="A1059" s="36"/>
    </row>
    <row r="1060" spans="1:1" ht="23.25">
      <c r="A1060" s="36"/>
    </row>
    <row r="1061" spans="1:1" ht="23.25">
      <c r="A1061" s="36"/>
    </row>
    <row r="1062" spans="1:1" ht="23.25">
      <c r="A1062" s="36"/>
    </row>
    <row r="1063" spans="1:1" ht="23.25">
      <c r="A1063" s="36"/>
    </row>
    <row r="1064" spans="1:1" ht="23.25">
      <c r="A1064" s="36"/>
    </row>
    <row r="1065" spans="1:1" ht="23.25">
      <c r="A1065" s="36"/>
    </row>
    <row r="1066" spans="1:1" ht="23.25">
      <c r="A1066" s="36"/>
    </row>
    <row r="1067" spans="1:1" ht="23.25">
      <c r="A1067" s="36"/>
    </row>
    <row r="1068" spans="1:1" ht="23.25">
      <c r="A1068" s="36"/>
    </row>
    <row r="1069" spans="1:1" ht="23.25">
      <c r="A1069" s="36"/>
    </row>
    <row r="1070" spans="1:1" ht="23.25">
      <c r="A1070" s="36"/>
    </row>
    <row r="1071" spans="1:1" ht="23.25">
      <c r="A1071" s="36"/>
    </row>
    <row r="1072" spans="1:1" ht="23.25">
      <c r="A1072" s="36"/>
    </row>
    <row r="1073" spans="1:1" ht="23.25">
      <c r="A1073" s="36"/>
    </row>
    <row r="1074" spans="1:1" ht="23.25">
      <c r="A1074" s="36"/>
    </row>
    <row r="1075" spans="1:1" ht="23.25">
      <c r="A1075" s="36"/>
    </row>
    <row r="1076" spans="1:1" ht="23.25">
      <c r="A1076" s="36"/>
    </row>
    <row r="1077" spans="1:1" ht="23.25">
      <c r="A1077" s="36"/>
    </row>
    <row r="1078" spans="1:1" ht="23.25">
      <c r="A1078" s="36"/>
    </row>
    <row r="1079" spans="1:1" ht="23.25">
      <c r="A1079" s="36"/>
    </row>
    <row r="1080" spans="1:1" ht="23.25">
      <c r="A1080" s="36"/>
    </row>
    <row r="1081" spans="1:1" ht="23.25">
      <c r="A1081" s="36"/>
    </row>
    <row r="1082" spans="1:1" ht="23.25">
      <c r="A1082" s="36"/>
    </row>
    <row r="1083" spans="1:1" ht="23.25">
      <c r="A1083" s="36"/>
    </row>
    <row r="1084" spans="1:1" ht="23.25">
      <c r="A1084" s="36"/>
    </row>
    <row r="1085" spans="1:1" ht="23.25">
      <c r="A1085" s="36"/>
    </row>
    <row r="1086" spans="1:1" ht="23.25">
      <c r="A1086" s="36"/>
    </row>
    <row r="1087" spans="1:1" ht="23.25">
      <c r="A1087" s="36"/>
    </row>
    <row r="1088" spans="1:1" ht="23.25">
      <c r="A1088" s="36"/>
    </row>
    <row r="1089" spans="1:1" ht="23.25">
      <c r="A1089" s="36"/>
    </row>
    <row r="1090" spans="1:1" ht="23.25">
      <c r="A1090" s="36"/>
    </row>
    <row r="1091" spans="1:1" ht="23.25">
      <c r="A1091" s="36"/>
    </row>
    <row r="1092" spans="1:1" ht="23.25">
      <c r="A1092" s="36"/>
    </row>
    <row r="1093" spans="1:1" ht="23.25">
      <c r="A1093" s="36"/>
    </row>
    <row r="1094" spans="1:1" ht="23.25">
      <c r="A1094" s="36"/>
    </row>
    <row r="1095" spans="1:1" ht="23.25">
      <c r="A1095" s="36"/>
    </row>
    <row r="1096" spans="1:1" ht="23.25">
      <c r="A1096" s="36"/>
    </row>
    <row r="1097" spans="1:1" ht="23.25">
      <c r="A1097" s="36"/>
    </row>
    <row r="1098" spans="1:1" ht="23.25">
      <c r="A1098" s="36"/>
    </row>
    <row r="1099" spans="1:1" ht="23.25">
      <c r="A1099" s="36"/>
    </row>
    <row r="1100" spans="1:1" ht="23.25">
      <c r="A1100" s="36"/>
    </row>
    <row r="1101" spans="1:1" ht="23.25">
      <c r="A1101" s="36"/>
    </row>
    <row r="1102" spans="1:1" ht="23.25">
      <c r="A1102" s="36"/>
    </row>
    <row r="1103" spans="1:1" ht="23.25">
      <c r="A1103" s="36"/>
    </row>
    <row r="1104" spans="1:1" ht="23.25">
      <c r="A1104" s="36"/>
    </row>
    <row r="1105" spans="1:1" ht="23.25">
      <c r="A1105" s="36"/>
    </row>
    <row r="1106" spans="1:1" ht="23.25">
      <c r="A1106" s="36"/>
    </row>
    <row r="1107" spans="1:1" ht="23.25">
      <c r="A1107" s="36"/>
    </row>
    <row r="1108" spans="1:1" ht="23.25">
      <c r="A1108" s="36"/>
    </row>
    <row r="1109" spans="1:1" ht="23.25">
      <c r="A1109" s="36"/>
    </row>
    <row r="1110" spans="1:1" ht="23.25">
      <c r="A1110" s="36"/>
    </row>
    <row r="1111" spans="1:1" ht="23.25">
      <c r="A1111" s="36"/>
    </row>
    <row r="1112" spans="1:1" ht="23.25">
      <c r="A1112" s="36"/>
    </row>
    <row r="1113" spans="1:1" ht="23.25">
      <c r="A1113" s="36"/>
    </row>
    <row r="1114" spans="1:1" ht="23.25">
      <c r="A1114" s="36"/>
    </row>
    <row r="1115" spans="1:1" ht="23.25">
      <c r="A1115" s="36"/>
    </row>
    <row r="1116" spans="1:1" ht="23.25">
      <c r="A1116" s="36"/>
    </row>
    <row r="1117" spans="1:1" ht="23.25">
      <c r="A1117" s="36"/>
    </row>
    <row r="1118" spans="1:1" ht="23.25">
      <c r="A1118" s="36"/>
    </row>
    <row r="1119" spans="1:1" ht="23.25">
      <c r="A1119" s="36"/>
    </row>
    <row r="1120" spans="1:1" ht="23.25">
      <c r="A1120" s="36"/>
    </row>
    <row r="1121" spans="1:1" ht="23.25">
      <c r="A1121" s="36"/>
    </row>
    <row r="1122" spans="1:1" ht="23.25">
      <c r="A1122" s="36"/>
    </row>
    <row r="1123" spans="1:1" ht="23.25">
      <c r="A1123" s="36"/>
    </row>
    <row r="1124" spans="1:1" ht="23.25">
      <c r="A1124" s="36"/>
    </row>
    <row r="1125" spans="1:1" ht="23.25">
      <c r="A1125" s="36"/>
    </row>
    <row r="1126" spans="1:1" ht="23.25">
      <c r="A1126" s="36"/>
    </row>
    <row r="1127" spans="1:1" ht="23.25">
      <c r="A1127" s="36"/>
    </row>
    <row r="1128" spans="1:1" ht="23.25">
      <c r="A1128" s="36"/>
    </row>
    <row r="1129" spans="1:1" ht="23.25">
      <c r="A1129" s="36"/>
    </row>
    <row r="1130" spans="1:1" ht="23.25">
      <c r="A1130" s="36"/>
    </row>
    <row r="1131" spans="1:1" ht="23.25">
      <c r="A1131" s="36"/>
    </row>
    <row r="1132" spans="1:1" ht="23.25">
      <c r="A1132" s="36"/>
    </row>
    <row r="1133" spans="1:1" ht="23.25">
      <c r="A1133" s="36"/>
    </row>
    <row r="1134" spans="1:1" ht="23.25">
      <c r="A1134" s="36"/>
    </row>
    <row r="1135" spans="1:1" ht="23.25">
      <c r="A1135" s="36"/>
    </row>
    <row r="1136" spans="1:1" ht="23.25">
      <c r="A1136" s="36"/>
    </row>
    <row r="1137" spans="1:1" ht="23.25">
      <c r="A1137" s="36"/>
    </row>
    <row r="1138" spans="1:1" ht="23.25">
      <c r="A1138" s="36"/>
    </row>
    <row r="1139" spans="1:1" ht="23.25">
      <c r="A1139" s="36"/>
    </row>
    <row r="1140" spans="1:1" ht="23.25">
      <c r="A1140" s="36"/>
    </row>
    <row r="1141" spans="1:1" ht="23.25">
      <c r="A1141" s="36"/>
    </row>
    <row r="1142" spans="1:1" ht="23.25">
      <c r="A1142" s="36"/>
    </row>
    <row r="1143" spans="1:1" ht="23.25">
      <c r="A1143" s="36"/>
    </row>
    <row r="1144" spans="1:1" ht="23.25">
      <c r="A1144" s="36"/>
    </row>
    <row r="1145" spans="1:1" ht="23.25">
      <c r="A1145" s="36"/>
    </row>
    <row r="1146" spans="1:1" ht="23.25">
      <c r="A1146" s="36"/>
    </row>
    <row r="1147" spans="1:1" ht="23.25">
      <c r="A1147" s="36"/>
    </row>
    <row r="1148" spans="1:1" ht="23.25">
      <c r="A1148" s="36"/>
    </row>
    <row r="1149" spans="1:1" ht="23.25">
      <c r="A1149" s="36"/>
    </row>
    <row r="1150" spans="1:1" ht="23.25">
      <c r="A1150" s="36"/>
    </row>
    <row r="1151" spans="1:1" ht="23.25">
      <c r="A1151" s="36"/>
    </row>
    <row r="1152" spans="1:1" ht="23.25">
      <c r="A1152" s="36"/>
    </row>
    <row r="1153" spans="1:1" ht="23.25">
      <c r="A1153" s="36"/>
    </row>
    <row r="1154" spans="1:1" ht="23.25">
      <c r="A1154" s="36"/>
    </row>
    <row r="1155" spans="1:1" ht="23.25">
      <c r="A1155" s="36"/>
    </row>
    <row r="1156" spans="1:1" ht="23.25">
      <c r="A1156" s="36"/>
    </row>
    <row r="1157" spans="1:1" ht="23.25">
      <c r="A1157" s="36"/>
    </row>
    <row r="1158" spans="1:1" ht="23.25">
      <c r="A1158" s="36"/>
    </row>
    <row r="1159" spans="1:1" ht="23.25">
      <c r="A1159" s="36"/>
    </row>
    <row r="1160" spans="1:1" ht="23.25">
      <c r="A1160" s="36"/>
    </row>
    <row r="1161" spans="1:1" ht="23.25">
      <c r="A1161" s="36"/>
    </row>
    <row r="1162" spans="1:1" ht="23.25">
      <c r="A1162" s="36"/>
    </row>
    <row r="1163" spans="1:1" ht="23.25">
      <c r="A1163" s="36"/>
    </row>
    <row r="1164" spans="1:1" ht="23.25">
      <c r="A1164" s="36"/>
    </row>
    <row r="1165" spans="1:1" ht="23.25">
      <c r="A1165" s="36"/>
    </row>
    <row r="1166" spans="1:1" ht="23.25">
      <c r="A1166" s="36"/>
    </row>
    <row r="1167" spans="1:1" ht="23.25">
      <c r="A1167" s="36"/>
    </row>
    <row r="1168" spans="1:1" ht="23.25">
      <c r="A1168" s="36"/>
    </row>
    <row r="1169" spans="1:1" ht="23.25">
      <c r="A1169" s="36"/>
    </row>
    <row r="1170" spans="1:1" ht="23.25">
      <c r="A1170" s="36"/>
    </row>
    <row r="1171" spans="1:1" ht="23.25">
      <c r="A1171" s="36"/>
    </row>
    <row r="1172" spans="1:1" ht="23.25">
      <c r="A1172" s="36"/>
    </row>
    <row r="1173" spans="1:1" ht="23.25">
      <c r="A1173" s="36"/>
    </row>
    <row r="1174" spans="1:1" ht="23.25">
      <c r="A1174" s="36"/>
    </row>
    <row r="1175" spans="1:1" ht="23.25">
      <c r="A1175" s="36"/>
    </row>
    <row r="1176" spans="1:1" ht="23.25">
      <c r="A1176" s="36"/>
    </row>
    <row r="1177" spans="1:1" ht="23.25">
      <c r="A1177" s="36"/>
    </row>
    <row r="1178" spans="1:1" ht="23.25">
      <c r="A1178" s="36"/>
    </row>
    <row r="1179" spans="1:1" ht="23.25">
      <c r="A1179" s="36"/>
    </row>
    <row r="1180" spans="1:1" ht="23.25">
      <c r="A1180" s="36"/>
    </row>
    <row r="1181" spans="1:1" ht="23.25">
      <c r="A1181" s="36"/>
    </row>
    <row r="1182" spans="1:1" ht="23.25">
      <c r="A1182" s="36"/>
    </row>
    <row r="1183" spans="1:1" ht="23.25">
      <c r="A1183" s="36"/>
    </row>
    <row r="1184" spans="1:1" ht="23.25">
      <c r="A1184" s="36"/>
    </row>
    <row r="1185" spans="1:1" ht="23.25">
      <c r="A1185" s="36"/>
    </row>
    <row r="1186" spans="1:1" ht="23.25">
      <c r="A1186" s="36"/>
    </row>
    <row r="1187" spans="1:1" ht="23.25">
      <c r="A1187" s="36"/>
    </row>
    <row r="1188" spans="1:1" ht="23.25">
      <c r="A1188" s="36"/>
    </row>
    <row r="1189" spans="1:1" ht="23.25">
      <c r="A1189" s="36"/>
    </row>
    <row r="1190" spans="1:1" ht="23.25">
      <c r="A1190" s="36"/>
    </row>
    <row r="1191" spans="1:1" ht="23.25">
      <c r="A1191" s="36"/>
    </row>
    <row r="1192" spans="1:1" ht="23.25">
      <c r="A1192" s="36"/>
    </row>
    <row r="1193" spans="1:1" ht="23.25">
      <c r="A1193" s="36"/>
    </row>
    <row r="1194" spans="1:1" ht="23.25">
      <c r="A1194" s="36"/>
    </row>
    <row r="1195" spans="1:1" ht="23.25">
      <c r="A1195" s="36"/>
    </row>
    <row r="1196" spans="1:1" ht="23.25">
      <c r="A1196" s="36"/>
    </row>
    <row r="1197" spans="1:1" ht="23.25">
      <c r="A1197" s="36"/>
    </row>
    <row r="1198" spans="1:1" ht="23.25">
      <c r="A1198" s="36"/>
    </row>
    <row r="1199" spans="1:1" ht="23.25">
      <c r="A1199" s="36"/>
    </row>
    <row r="1200" spans="1:1" ht="23.25">
      <c r="A1200" s="36"/>
    </row>
    <row r="1201" spans="1:1" ht="23.25">
      <c r="A1201" s="36"/>
    </row>
    <row r="1202" spans="1:1" ht="23.25">
      <c r="A1202" s="36"/>
    </row>
    <row r="1203" spans="1:1" ht="23.25">
      <c r="A1203" s="36"/>
    </row>
    <row r="1204" spans="1:1" ht="23.25">
      <c r="A1204" s="36"/>
    </row>
    <row r="1205" spans="1:1" ht="23.25">
      <c r="A1205" s="36"/>
    </row>
    <row r="1206" spans="1:1" ht="23.25">
      <c r="A1206" s="36"/>
    </row>
    <row r="1207" spans="1:1" ht="23.25">
      <c r="A1207" s="36"/>
    </row>
    <row r="1208" spans="1:1" ht="23.25">
      <c r="A1208" s="36"/>
    </row>
    <row r="1209" spans="1:1" ht="23.25">
      <c r="A1209" s="36"/>
    </row>
    <row r="1210" spans="1:1" ht="23.25">
      <c r="A1210" s="36"/>
    </row>
    <row r="1211" spans="1:1" ht="23.25">
      <c r="A1211" s="36"/>
    </row>
    <row r="1212" spans="1:1" ht="23.25">
      <c r="A1212" s="36"/>
    </row>
    <row r="1213" spans="1:1" ht="23.25">
      <c r="A1213" s="36"/>
    </row>
    <row r="1214" spans="1:1" ht="23.25">
      <c r="A1214" s="36"/>
    </row>
    <row r="1215" spans="1:1" ht="23.25">
      <c r="A1215" s="36"/>
    </row>
    <row r="1216" spans="1:1" ht="23.25">
      <c r="A1216" s="36"/>
    </row>
    <row r="1217" spans="1:1" ht="23.25">
      <c r="A1217" s="36"/>
    </row>
    <row r="1218" spans="1:1" ht="23.25">
      <c r="A1218" s="36"/>
    </row>
    <row r="1219" spans="1:1" ht="23.25">
      <c r="A1219" s="36"/>
    </row>
    <row r="1220" spans="1:1" ht="23.25">
      <c r="A1220" s="36"/>
    </row>
    <row r="1221" spans="1:1" ht="23.25">
      <c r="A1221" s="36"/>
    </row>
    <row r="1222" spans="1:1" ht="23.25">
      <c r="A1222" s="36"/>
    </row>
    <row r="1223" spans="1:1" ht="23.25">
      <c r="A1223" s="36"/>
    </row>
    <row r="1224" spans="1:1" ht="23.25">
      <c r="A1224" s="36"/>
    </row>
    <row r="1225" spans="1:1" ht="23.25">
      <c r="A1225" s="36"/>
    </row>
    <row r="1226" spans="1:1" ht="23.25">
      <c r="A1226" s="36"/>
    </row>
    <row r="1227" spans="1:1" ht="23.25">
      <c r="A1227" s="36"/>
    </row>
    <row r="1228" spans="1:1" ht="23.25">
      <c r="A1228" s="36"/>
    </row>
    <row r="1229" spans="1:1" ht="23.25">
      <c r="A1229" s="36"/>
    </row>
    <row r="1230" spans="1:1" ht="23.25">
      <c r="A1230" s="36"/>
    </row>
    <row r="1231" spans="1:1" ht="23.25">
      <c r="A1231" s="36"/>
    </row>
    <row r="1232" spans="1:1" ht="23.25">
      <c r="A1232" s="36"/>
    </row>
    <row r="1233" spans="1:1" ht="23.25">
      <c r="A1233" s="36"/>
    </row>
    <row r="1234" spans="1:1" ht="23.25">
      <c r="A1234" s="36"/>
    </row>
    <row r="1235" spans="1:1" ht="23.25">
      <c r="A1235" s="36"/>
    </row>
    <row r="1236" spans="1:1" ht="23.25">
      <c r="A1236" s="36"/>
    </row>
    <row r="1237" spans="1:1" ht="23.25">
      <c r="A1237" s="36"/>
    </row>
    <row r="1238" spans="1:1" ht="23.25">
      <c r="A1238" s="36"/>
    </row>
    <row r="1239" spans="1:1" ht="23.25">
      <c r="A1239" s="36"/>
    </row>
    <row r="1240" spans="1:1" ht="23.25">
      <c r="A1240" s="36"/>
    </row>
    <row r="1241" spans="1:1" ht="23.25">
      <c r="A1241" s="36"/>
    </row>
    <row r="1242" spans="1:1" ht="23.25">
      <c r="A1242" s="36"/>
    </row>
    <row r="1243" spans="1:1" ht="23.25">
      <c r="A1243" s="36"/>
    </row>
    <row r="1244" spans="1:1" ht="23.25">
      <c r="A1244" s="36"/>
    </row>
    <row r="1245" spans="1:1" ht="23.25">
      <c r="A1245" s="36"/>
    </row>
    <row r="1246" spans="1:1" ht="23.25">
      <c r="A1246" s="36"/>
    </row>
    <row r="1247" spans="1:1" ht="23.25">
      <c r="A1247" s="36"/>
    </row>
    <row r="1248" spans="1:1" ht="23.25">
      <c r="A1248" s="36"/>
    </row>
    <row r="1249" spans="1:1" ht="23.25">
      <c r="A1249" s="36"/>
    </row>
    <row r="1250" spans="1:1" ht="23.25">
      <c r="A1250" s="36"/>
    </row>
    <row r="1251" spans="1:1" ht="23.25">
      <c r="A1251" s="36"/>
    </row>
    <row r="1252" spans="1:1" ht="23.25">
      <c r="A1252" s="36"/>
    </row>
    <row r="1253" spans="1:1" ht="23.25">
      <c r="A1253" s="36"/>
    </row>
    <row r="1254" spans="1:1" ht="23.25">
      <c r="A1254" s="36"/>
    </row>
    <row r="1255" spans="1:1" ht="23.25">
      <c r="A1255" s="36"/>
    </row>
    <row r="1256" spans="1:1" ht="23.25">
      <c r="A1256" s="36"/>
    </row>
    <row r="1257" spans="1:1" ht="23.25">
      <c r="A1257" s="36"/>
    </row>
    <row r="1258" spans="1:1" ht="23.25">
      <c r="A1258" s="36"/>
    </row>
    <row r="1259" spans="1:1" ht="23.25">
      <c r="A1259" s="36"/>
    </row>
    <row r="1260" spans="1:1" ht="23.25">
      <c r="A1260" s="36"/>
    </row>
    <row r="1261" spans="1:1" ht="23.25">
      <c r="A1261" s="36"/>
    </row>
    <row r="1262" spans="1:1" ht="23.25">
      <c r="A1262" s="36"/>
    </row>
    <row r="1263" spans="1:1" ht="23.25">
      <c r="A1263" s="36"/>
    </row>
    <row r="1264" spans="1:1" ht="23.25">
      <c r="A1264" s="36"/>
    </row>
    <row r="1265" spans="1:1" ht="23.25">
      <c r="A1265" s="36"/>
    </row>
    <row r="1266" spans="1:1" ht="23.25">
      <c r="A1266" s="36"/>
    </row>
    <row r="1267" spans="1:1" ht="23.25">
      <c r="A1267" s="36"/>
    </row>
    <row r="1268" spans="1:1" ht="23.25">
      <c r="A1268" s="36"/>
    </row>
    <row r="1269" spans="1:1" ht="23.25">
      <c r="A1269" s="36"/>
    </row>
    <row r="1270" spans="1:1" ht="23.25">
      <c r="A1270" s="36"/>
    </row>
    <row r="1271" spans="1:1" ht="23.25">
      <c r="A1271" s="36"/>
    </row>
    <row r="1272" spans="1:1" ht="23.25">
      <c r="A1272" s="36"/>
    </row>
    <row r="1273" spans="1:1" ht="23.25">
      <c r="A1273" s="36"/>
    </row>
    <row r="1274" spans="1:1" ht="23.25">
      <c r="A1274" s="36"/>
    </row>
    <row r="1275" spans="1:1" ht="23.25">
      <c r="A1275" s="36"/>
    </row>
    <row r="1276" spans="1:1" ht="23.25">
      <c r="A1276" s="36"/>
    </row>
    <row r="1277" spans="1:1" ht="23.25">
      <c r="A1277" s="36"/>
    </row>
    <row r="1278" spans="1:1" ht="23.25">
      <c r="A1278" s="36"/>
    </row>
    <row r="1279" spans="1:1" ht="23.25">
      <c r="A1279" s="36"/>
    </row>
    <row r="1280" spans="1:1" ht="23.25">
      <c r="A1280" s="36"/>
    </row>
    <row r="1281" spans="1:1" ht="23.25">
      <c r="A1281" s="36"/>
    </row>
    <row r="1282" spans="1:1" ht="23.25">
      <c r="A1282" s="36"/>
    </row>
    <row r="1283" spans="1:1" ht="23.25">
      <c r="A1283" s="36"/>
    </row>
    <row r="1284" spans="1:1" ht="23.25">
      <c r="A1284" s="36"/>
    </row>
    <row r="1285" spans="1:1" ht="23.25">
      <c r="A1285" s="36"/>
    </row>
    <row r="1286" spans="1:1" ht="23.25">
      <c r="A1286" s="36"/>
    </row>
    <row r="1287" spans="1:1" ht="23.25">
      <c r="A1287" s="36"/>
    </row>
    <row r="1288" spans="1:1" ht="23.25">
      <c r="A1288" s="36"/>
    </row>
    <row r="1289" spans="1:1" ht="23.25">
      <c r="A1289" s="36"/>
    </row>
    <row r="1290" spans="1:1" ht="23.25">
      <c r="A1290" s="36"/>
    </row>
    <row r="1291" spans="1:1" ht="23.25">
      <c r="A1291" s="36"/>
    </row>
    <row r="1292" spans="1:1" ht="23.25">
      <c r="A1292" s="36"/>
    </row>
    <row r="1293" spans="1:1" ht="23.25">
      <c r="A1293" s="36"/>
    </row>
    <row r="1294" spans="1:1" ht="23.25">
      <c r="A1294" s="36"/>
    </row>
    <row r="1295" spans="1:1" ht="23.25">
      <c r="A1295" s="36"/>
    </row>
    <row r="1296" spans="1:1" ht="23.25">
      <c r="A1296" s="36"/>
    </row>
    <row r="1297" spans="1:1" ht="23.25">
      <c r="A1297" s="36"/>
    </row>
    <row r="1298" spans="1:1" ht="23.25">
      <c r="A1298" s="36"/>
    </row>
    <row r="1299" spans="1:1" ht="23.25">
      <c r="A1299" s="36"/>
    </row>
    <row r="1300" spans="1:1" ht="23.25">
      <c r="A1300" s="36"/>
    </row>
    <row r="1301" spans="1:1" ht="23.25">
      <c r="A1301" s="36"/>
    </row>
    <row r="1302" spans="1:1" ht="23.25">
      <c r="A1302" s="36"/>
    </row>
    <row r="1303" spans="1:1" ht="23.25">
      <c r="A1303" s="36"/>
    </row>
    <row r="1304" spans="1:1" ht="23.25">
      <c r="A1304" s="36"/>
    </row>
    <row r="1305" spans="1:1" ht="23.25">
      <c r="A1305" s="36"/>
    </row>
    <row r="1306" spans="1:1" ht="23.25">
      <c r="A1306" s="36"/>
    </row>
    <row r="1307" spans="1:1" ht="23.25">
      <c r="A1307" s="36"/>
    </row>
    <row r="1308" spans="1:1" ht="23.25">
      <c r="A1308" s="36"/>
    </row>
    <row r="1309" spans="1:1" ht="23.25">
      <c r="A1309" s="36"/>
    </row>
    <row r="1310" spans="1:1" ht="23.25">
      <c r="A1310" s="36"/>
    </row>
    <row r="1311" spans="1:1" ht="23.25">
      <c r="A1311" s="36"/>
    </row>
    <row r="1312" spans="1:1" ht="23.25">
      <c r="A1312" s="36"/>
    </row>
    <row r="1313" spans="1:1" ht="23.25">
      <c r="A1313" s="36"/>
    </row>
    <row r="1314" spans="1:1" ht="23.25">
      <c r="A1314" s="36"/>
    </row>
    <row r="1315" spans="1:1" ht="23.25">
      <c r="A1315" s="36"/>
    </row>
    <row r="1316" spans="1:1" ht="23.25">
      <c r="A1316" s="36"/>
    </row>
    <row r="1317" spans="1:1" ht="23.25">
      <c r="A1317" s="36"/>
    </row>
    <row r="1318" spans="1:1" ht="23.25">
      <c r="A1318" s="36"/>
    </row>
    <row r="1319" spans="1:1" ht="23.25">
      <c r="A1319" s="36"/>
    </row>
    <row r="1320" spans="1:1" ht="23.25">
      <c r="A1320" s="36"/>
    </row>
    <row r="1321" spans="1:1" ht="23.25">
      <c r="A1321" s="36"/>
    </row>
    <row r="1322" spans="1:1" ht="23.25">
      <c r="A1322" s="36"/>
    </row>
    <row r="1323" spans="1:1" ht="23.25">
      <c r="A1323" s="36"/>
    </row>
    <row r="1324" spans="1:1" ht="23.25">
      <c r="A1324" s="36"/>
    </row>
    <row r="1325" spans="1:1" ht="23.25">
      <c r="A1325" s="36"/>
    </row>
    <row r="1326" spans="1:1" ht="23.25">
      <c r="A1326" s="36"/>
    </row>
    <row r="1327" spans="1:1" ht="23.25">
      <c r="A1327" s="36"/>
    </row>
    <row r="1328" spans="1:1" ht="23.25">
      <c r="A1328" s="36"/>
    </row>
    <row r="1329" spans="1:1" ht="23.25">
      <c r="A1329" s="36"/>
    </row>
    <row r="1330" spans="1:1" ht="23.25">
      <c r="A1330" s="36"/>
    </row>
    <row r="1331" spans="1:1" ht="23.25">
      <c r="A1331" s="36"/>
    </row>
    <row r="1332" spans="1:1" ht="23.25">
      <c r="A1332" s="36"/>
    </row>
    <row r="1333" spans="1:1" ht="23.25">
      <c r="A1333" s="36"/>
    </row>
    <row r="1334" spans="1:1" ht="23.25">
      <c r="A1334" s="36"/>
    </row>
    <row r="1335" spans="1:1" ht="23.25">
      <c r="A1335" s="36"/>
    </row>
    <row r="1336" spans="1:1" ht="23.25">
      <c r="A1336" s="36"/>
    </row>
    <row r="1337" spans="1:1" ht="23.25">
      <c r="A1337" s="36"/>
    </row>
    <row r="1338" spans="1:1" ht="23.25">
      <c r="A1338" s="36"/>
    </row>
    <row r="1339" spans="1:1" ht="23.25">
      <c r="A1339" s="36"/>
    </row>
    <row r="1340" spans="1:1" ht="23.25">
      <c r="A1340" s="36"/>
    </row>
    <row r="1341" spans="1:1" ht="23.25">
      <c r="A1341" s="36"/>
    </row>
    <row r="1342" spans="1:1" ht="23.25">
      <c r="A1342" s="36"/>
    </row>
    <row r="1343" spans="1:1" ht="23.25">
      <c r="A1343" s="36"/>
    </row>
    <row r="1344" spans="1:1" ht="23.25">
      <c r="A1344" s="36"/>
    </row>
    <row r="1345" spans="1:1" ht="23.25">
      <c r="A1345" s="36"/>
    </row>
    <row r="1346" spans="1:1" ht="23.25">
      <c r="A1346" s="36"/>
    </row>
    <row r="1347" spans="1:1" ht="23.25">
      <c r="A1347" s="36"/>
    </row>
    <row r="1348" spans="1:1" ht="23.25">
      <c r="A1348" s="36"/>
    </row>
    <row r="1349" spans="1:1" ht="23.25">
      <c r="A1349" s="36"/>
    </row>
    <row r="1350" spans="1:1" ht="23.25">
      <c r="A1350" s="36"/>
    </row>
    <row r="1351" spans="1:1" ht="23.25">
      <c r="A1351" s="36"/>
    </row>
    <row r="1352" spans="1:1" ht="23.25">
      <c r="A1352" s="36"/>
    </row>
    <row r="1353" spans="1:1" ht="23.25">
      <c r="A1353" s="36"/>
    </row>
    <row r="1354" spans="1:1" ht="23.25">
      <c r="A1354" s="36"/>
    </row>
    <row r="1355" spans="1:1" ht="23.25">
      <c r="A1355" s="36"/>
    </row>
    <row r="1356" spans="1:1" ht="23.25">
      <c r="A1356" s="36"/>
    </row>
    <row r="1357" spans="1:1" ht="23.25">
      <c r="A1357" s="36"/>
    </row>
    <row r="1358" spans="1:1" ht="23.25">
      <c r="A1358" s="36"/>
    </row>
    <row r="1359" spans="1:1" ht="23.25">
      <c r="A1359" s="36"/>
    </row>
    <row r="1360" spans="1:1" ht="23.25">
      <c r="A1360" s="36"/>
    </row>
    <row r="1361" spans="1:1" ht="23.25">
      <c r="A1361" s="36"/>
    </row>
    <row r="1362" spans="1:1" ht="23.25">
      <c r="A1362" s="36"/>
    </row>
    <row r="1363" spans="1:1" ht="23.25">
      <c r="A1363" s="36"/>
    </row>
    <row r="1364" spans="1:1" ht="23.25">
      <c r="A1364" s="36"/>
    </row>
    <row r="1365" spans="1:1" ht="23.25">
      <c r="A1365" s="36"/>
    </row>
    <row r="1366" spans="1:1" ht="23.25">
      <c r="A1366" s="36"/>
    </row>
    <row r="1367" spans="1:1" ht="23.25">
      <c r="A1367" s="36"/>
    </row>
    <row r="1368" spans="1:1" ht="23.25">
      <c r="A1368" s="36"/>
    </row>
    <row r="1369" spans="1:1" ht="23.25">
      <c r="A1369" s="36"/>
    </row>
    <row r="1370" spans="1:1" ht="23.25">
      <c r="A1370" s="36"/>
    </row>
    <row r="1371" spans="1:1" ht="23.25">
      <c r="A1371" s="36"/>
    </row>
    <row r="1372" spans="1:1" ht="23.25">
      <c r="A1372" s="36"/>
    </row>
    <row r="1373" spans="1:1" ht="23.25">
      <c r="A1373" s="36"/>
    </row>
    <row r="1374" spans="1:1" ht="23.25">
      <c r="A1374" s="36"/>
    </row>
    <row r="1375" spans="1:1" ht="23.25">
      <c r="A1375" s="36"/>
    </row>
    <row r="1376" spans="1:1" ht="23.25">
      <c r="A1376" s="36"/>
    </row>
    <row r="1377" spans="1:1" ht="23.25">
      <c r="A1377" s="36"/>
    </row>
    <row r="1378" spans="1:1" ht="23.25">
      <c r="A1378" s="36"/>
    </row>
    <row r="1379" spans="1:1" ht="23.25">
      <c r="A1379" s="36"/>
    </row>
    <row r="1380" spans="1:1" ht="23.25">
      <c r="A1380" s="36"/>
    </row>
    <row r="1381" spans="1:1" ht="23.25">
      <c r="A1381" s="36"/>
    </row>
    <row r="1382" spans="1:1" ht="23.25">
      <c r="A1382" s="36"/>
    </row>
    <row r="1383" spans="1:1" ht="23.25">
      <c r="A1383" s="36"/>
    </row>
    <row r="1384" spans="1:1" ht="23.25">
      <c r="A1384" s="36"/>
    </row>
    <row r="1385" spans="1:1" ht="23.25">
      <c r="A1385" s="36"/>
    </row>
    <row r="1386" spans="1:1" ht="23.25">
      <c r="A1386" s="36"/>
    </row>
    <row r="1387" spans="1:1" ht="23.25">
      <c r="A1387" s="36"/>
    </row>
    <row r="1388" spans="1:1" ht="23.25">
      <c r="A1388" s="36"/>
    </row>
    <row r="1389" spans="1:1" ht="23.25">
      <c r="A1389" s="36"/>
    </row>
    <row r="1390" spans="1:1" ht="23.25">
      <c r="A1390" s="36"/>
    </row>
    <row r="1391" spans="1:1" ht="23.25">
      <c r="A1391" s="36"/>
    </row>
    <row r="1392" spans="1:1" ht="23.25">
      <c r="A1392" s="36"/>
    </row>
    <row r="1393" spans="1:1" ht="23.25">
      <c r="A1393" s="36"/>
    </row>
    <row r="1394" spans="1:1" ht="23.25">
      <c r="A1394" s="36"/>
    </row>
    <row r="1395" spans="1:1" ht="23.25">
      <c r="A1395" s="36"/>
    </row>
    <row r="1396" spans="1:1" ht="23.25">
      <c r="A1396" s="36"/>
    </row>
    <row r="1397" spans="1:1" ht="23.25">
      <c r="A1397" s="36"/>
    </row>
    <row r="1398" spans="1:1" ht="23.25">
      <c r="A1398" s="36"/>
    </row>
    <row r="1399" spans="1:1" ht="23.25">
      <c r="A1399" s="36"/>
    </row>
    <row r="1400" spans="1:1" ht="23.25">
      <c r="A1400" s="36"/>
    </row>
    <row r="1401" spans="1:1" ht="23.25">
      <c r="A1401" s="36"/>
    </row>
    <row r="1402" spans="1:1" ht="23.25">
      <c r="A1402" s="36"/>
    </row>
    <row r="1403" spans="1:1" ht="23.25">
      <c r="A1403" s="36"/>
    </row>
    <row r="1404" spans="1:1" ht="23.25">
      <c r="A1404" s="36"/>
    </row>
    <row r="1405" spans="1:1" ht="23.25">
      <c r="A1405" s="36"/>
    </row>
    <row r="1406" spans="1:1" ht="23.25">
      <c r="A1406" s="36"/>
    </row>
    <row r="1407" spans="1:1" ht="23.25">
      <c r="A1407" s="36"/>
    </row>
    <row r="1408" spans="1:1" ht="23.25">
      <c r="A1408" s="36"/>
    </row>
    <row r="1409" spans="1:1" ht="23.25">
      <c r="A1409" s="36"/>
    </row>
    <row r="1410" spans="1:1" ht="23.25">
      <c r="A1410" s="36"/>
    </row>
    <row r="1411" spans="1:1" ht="23.25">
      <c r="A1411" s="36"/>
    </row>
    <row r="1412" spans="1:1" ht="23.25">
      <c r="A1412" s="36"/>
    </row>
    <row r="1413" spans="1:1" ht="23.25">
      <c r="A1413" s="36"/>
    </row>
    <row r="1414" spans="1:1" ht="23.25">
      <c r="A1414" s="36"/>
    </row>
    <row r="1415" spans="1:1" ht="23.25">
      <c r="A1415" s="36"/>
    </row>
    <row r="1416" spans="1:1" ht="23.25">
      <c r="A1416" s="36"/>
    </row>
    <row r="1417" spans="1:1" ht="23.25">
      <c r="A1417" s="36"/>
    </row>
    <row r="1418" spans="1:1" ht="23.25">
      <c r="A1418" s="36"/>
    </row>
    <row r="1419" spans="1:1" ht="23.25">
      <c r="A1419" s="36"/>
    </row>
    <row r="1420" spans="1:1" ht="23.25">
      <c r="A1420" s="36"/>
    </row>
    <row r="1421" spans="1:1" ht="23.25">
      <c r="A1421" s="36"/>
    </row>
    <row r="1422" spans="1:1" ht="23.25">
      <c r="A1422" s="36"/>
    </row>
    <row r="1423" spans="1:1" ht="23.25">
      <c r="A1423" s="36"/>
    </row>
    <row r="1424" spans="1:1" ht="23.25">
      <c r="A1424" s="36"/>
    </row>
    <row r="1425" spans="1:1" ht="23.25">
      <c r="A1425" s="36"/>
    </row>
    <row r="1426" spans="1:1" ht="23.25">
      <c r="A1426" s="36"/>
    </row>
    <row r="1427" spans="1:1" ht="23.25">
      <c r="A1427" s="36"/>
    </row>
    <row r="1428" spans="1:1" ht="23.25">
      <c r="A1428" s="36"/>
    </row>
    <row r="1429" spans="1:1" ht="23.25">
      <c r="A1429" s="36"/>
    </row>
    <row r="1430" spans="1:1" ht="23.25">
      <c r="A1430" s="36"/>
    </row>
    <row r="1431" spans="1:1" ht="23.25">
      <c r="A1431" s="36"/>
    </row>
    <row r="1432" spans="1:1" ht="23.25">
      <c r="A1432" s="36"/>
    </row>
    <row r="1433" spans="1:1" ht="23.25">
      <c r="A1433" s="36"/>
    </row>
    <row r="1434" spans="1:1" ht="23.25">
      <c r="A1434" s="36"/>
    </row>
    <row r="1435" spans="1:1" ht="23.25">
      <c r="A1435" s="36"/>
    </row>
    <row r="1436" spans="1:1" ht="23.25">
      <c r="A1436" s="36"/>
    </row>
    <row r="1437" spans="1:1" ht="23.25">
      <c r="A1437" s="36"/>
    </row>
    <row r="1438" spans="1:1" ht="23.25">
      <c r="A1438" s="36"/>
    </row>
    <row r="1439" spans="1:1" ht="23.25">
      <c r="A1439" s="36"/>
    </row>
    <row r="1440" spans="1:1" ht="23.25">
      <c r="A1440" s="36"/>
    </row>
    <row r="1441" spans="1:1" ht="23.25">
      <c r="A1441" s="36"/>
    </row>
    <row r="1442" spans="1:1" ht="23.25">
      <c r="A1442" s="36"/>
    </row>
    <row r="1443" spans="1:1" ht="23.25">
      <c r="A1443" s="36"/>
    </row>
    <row r="1444" spans="1:1" ht="23.25">
      <c r="A1444" s="36"/>
    </row>
    <row r="1445" spans="1:1" ht="23.25">
      <c r="A1445" s="36"/>
    </row>
    <row r="1446" spans="1:1" ht="23.25">
      <c r="A1446" s="36"/>
    </row>
    <row r="1447" spans="1:1" ht="23.25">
      <c r="A1447" s="36"/>
    </row>
    <row r="1448" spans="1:1" ht="23.25">
      <c r="A1448" s="36"/>
    </row>
    <row r="1449" spans="1:1" ht="23.25">
      <c r="A1449" s="36"/>
    </row>
    <row r="1450" spans="1:1" ht="23.25">
      <c r="A1450" s="36"/>
    </row>
    <row r="1451" spans="1:1" ht="23.25">
      <c r="A1451" s="36"/>
    </row>
    <row r="1452" spans="1:1" ht="23.25">
      <c r="A1452" s="36"/>
    </row>
    <row r="1453" spans="1:1" ht="23.25">
      <c r="A1453" s="36"/>
    </row>
    <row r="1454" spans="1:1" ht="23.25">
      <c r="A1454" s="36"/>
    </row>
    <row r="1455" spans="1:1" ht="23.25">
      <c r="A1455" s="36"/>
    </row>
    <row r="1456" spans="1:1" ht="23.25">
      <c r="A1456" s="36"/>
    </row>
    <row r="1457" spans="1:1" ht="23.25">
      <c r="A1457" s="36"/>
    </row>
    <row r="1458" spans="1:1" ht="23.25">
      <c r="A1458" s="36"/>
    </row>
    <row r="1459" spans="1:1" ht="23.25">
      <c r="A1459" s="36"/>
    </row>
    <row r="1460" spans="1:1" ht="23.25">
      <c r="A1460" s="36"/>
    </row>
    <row r="1461" spans="1:1" ht="23.25">
      <c r="A1461" s="36"/>
    </row>
    <row r="1462" spans="1:1" ht="23.25">
      <c r="A1462" s="36"/>
    </row>
    <row r="1463" spans="1:1" ht="23.25">
      <c r="A1463" s="36"/>
    </row>
    <row r="1464" spans="1:1" ht="23.25">
      <c r="A1464" s="36"/>
    </row>
    <row r="1465" spans="1:1" ht="23.25">
      <c r="A1465" s="36"/>
    </row>
    <row r="1466" spans="1:1" ht="23.25">
      <c r="A1466" s="36"/>
    </row>
    <row r="1467" spans="1:1" ht="23.25">
      <c r="A1467" s="36"/>
    </row>
    <row r="1468" spans="1:1" ht="23.25">
      <c r="A1468" s="36"/>
    </row>
    <row r="1469" spans="1:1" ht="23.25">
      <c r="A1469" s="36"/>
    </row>
    <row r="1470" spans="1:1" ht="23.25">
      <c r="A1470" s="36"/>
    </row>
    <row r="1471" spans="1:1" ht="23.25">
      <c r="A1471" s="36"/>
    </row>
    <row r="1472" spans="1:1" ht="23.25">
      <c r="A1472" s="36"/>
    </row>
    <row r="1473" spans="1:1" ht="23.25">
      <c r="A1473" s="36"/>
    </row>
    <row r="1474" spans="1:1" ht="23.25">
      <c r="A1474" s="36"/>
    </row>
    <row r="1475" spans="1:1" ht="23.25">
      <c r="A1475" s="36"/>
    </row>
    <row r="1476" spans="1:1" ht="23.25">
      <c r="A1476" s="36"/>
    </row>
    <row r="1477" spans="1:1" ht="23.25">
      <c r="A1477" s="36"/>
    </row>
    <row r="1478" spans="1:1" ht="23.25">
      <c r="A1478" s="36"/>
    </row>
    <row r="1479" spans="1:1" ht="23.25">
      <c r="A1479" s="36"/>
    </row>
    <row r="1480" spans="1:1" ht="23.25">
      <c r="A1480" s="36"/>
    </row>
    <row r="1481" spans="1:1" ht="23.25">
      <c r="A1481" s="36"/>
    </row>
    <row r="1482" spans="1:1" ht="23.25">
      <c r="A1482" s="36"/>
    </row>
    <row r="1483" spans="1:1" ht="23.25">
      <c r="A1483" s="36"/>
    </row>
    <row r="1484" spans="1:1" ht="23.25">
      <c r="A1484" s="36"/>
    </row>
    <row r="1485" spans="1:1" ht="23.25">
      <c r="A1485" s="36"/>
    </row>
    <row r="1486" spans="1:1" ht="23.25">
      <c r="A1486" s="36"/>
    </row>
    <row r="1487" spans="1:1" ht="23.25">
      <c r="A1487" s="36"/>
    </row>
    <row r="1488" spans="1:1" ht="23.25">
      <c r="A1488" s="36"/>
    </row>
    <row r="1489" spans="1:1" ht="23.25">
      <c r="A1489" s="36"/>
    </row>
    <row r="1490" spans="1:1" ht="23.25">
      <c r="A1490" s="36"/>
    </row>
    <row r="1491" spans="1:1" ht="23.25">
      <c r="A1491" s="36"/>
    </row>
    <row r="1492" spans="1:1" ht="23.25">
      <c r="A1492" s="36"/>
    </row>
    <row r="1493" spans="1:1" ht="23.25">
      <c r="A1493" s="36"/>
    </row>
    <row r="1494" spans="1:1" ht="23.25">
      <c r="A1494" s="36"/>
    </row>
    <row r="1495" spans="1:1" ht="23.25">
      <c r="A1495" s="36"/>
    </row>
    <row r="1496" spans="1:1" ht="23.25">
      <c r="A1496" s="36"/>
    </row>
    <row r="1497" spans="1:1" ht="23.25">
      <c r="A1497" s="36"/>
    </row>
    <row r="1498" spans="1:1" ht="23.25">
      <c r="A1498" s="36"/>
    </row>
    <row r="1499" spans="1:1" ht="23.25">
      <c r="A1499" s="36"/>
    </row>
    <row r="1500" spans="1:1" ht="23.25">
      <c r="A1500" s="36"/>
    </row>
    <row r="1501" spans="1:1" ht="23.25">
      <c r="A1501" s="36"/>
    </row>
    <row r="1502" spans="1:1" ht="23.25">
      <c r="A1502" s="36"/>
    </row>
    <row r="1503" spans="1:1" ht="23.25">
      <c r="A1503" s="36"/>
    </row>
    <row r="1504" spans="1:1" ht="23.25">
      <c r="A1504" s="36"/>
    </row>
    <row r="1505" spans="1:1" ht="23.25">
      <c r="A1505" s="36"/>
    </row>
    <row r="1506" spans="1:1" ht="23.25">
      <c r="A1506" s="36"/>
    </row>
    <row r="1507" spans="1:1" ht="23.25">
      <c r="A1507" s="36"/>
    </row>
    <row r="1508" spans="1:1" ht="23.25">
      <c r="A1508" s="36"/>
    </row>
    <row r="1509" spans="1:1" ht="23.25">
      <c r="A1509" s="36"/>
    </row>
    <row r="1510" spans="1:1" ht="23.25">
      <c r="A1510" s="36"/>
    </row>
    <row r="1511" spans="1:1" ht="23.25">
      <c r="A1511" s="36"/>
    </row>
    <row r="1512" spans="1:1" ht="23.25">
      <c r="A1512" s="36"/>
    </row>
    <row r="1513" spans="1:1" ht="23.25">
      <c r="A1513" s="36"/>
    </row>
    <row r="1514" spans="1:1" ht="23.25">
      <c r="A1514" s="36"/>
    </row>
    <row r="1515" spans="1:1" ht="23.25">
      <c r="A1515" s="36"/>
    </row>
    <row r="1516" spans="1:1" ht="23.25">
      <c r="A1516" s="36"/>
    </row>
    <row r="1517" spans="1:1" ht="23.25">
      <c r="A1517" s="36"/>
    </row>
    <row r="1518" spans="1:1" ht="23.25">
      <c r="A1518" s="36"/>
    </row>
    <row r="1519" spans="1:1" ht="23.25">
      <c r="A1519" s="36"/>
    </row>
    <row r="1520" spans="1:1" ht="23.25">
      <c r="A1520" s="36"/>
    </row>
    <row r="1521" spans="1:1" ht="23.25">
      <c r="A1521" s="36"/>
    </row>
    <row r="1522" spans="1:1" ht="23.25">
      <c r="A1522" s="36"/>
    </row>
    <row r="1523" spans="1:1" ht="23.25">
      <c r="A1523" s="36"/>
    </row>
    <row r="1524" spans="1:1" ht="23.25">
      <c r="A1524" s="36"/>
    </row>
    <row r="1525" spans="1:1" ht="23.25">
      <c r="A1525" s="36"/>
    </row>
    <row r="1526" spans="1:1" ht="23.25">
      <c r="A1526" s="36"/>
    </row>
    <row r="1527" spans="1:1" ht="23.25">
      <c r="A1527" s="36"/>
    </row>
    <row r="1528" spans="1:1" ht="23.25">
      <c r="A1528" s="36"/>
    </row>
    <row r="1529" spans="1:1" ht="23.25">
      <c r="A1529" s="36"/>
    </row>
    <row r="1530" spans="1:1" ht="23.25">
      <c r="A1530" s="36"/>
    </row>
    <row r="1531" spans="1:1" ht="23.25">
      <c r="A1531" s="36"/>
    </row>
    <row r="1532" spans="1:1" ht="23.25">
      <c r="A1532" s="36"/>
    </row>
    <row r="1533" spans="1:1" ht="23.25">
      <c r="A1533" s="36"/>
    </row>
    <row r="1534" spans="1:1" ht="23.25">
      <c r="A1534" s="36"/>
    </row>
    <row r="1535" spans="1:1" ht="23.25">
      <c r="A1535" s="36"/>
    </row>
    <row r="1536" spans="1:1" ht="23.25">
      <c r="A1536" s="36"/>
    </row>
    <row r="1537" spans="1:1" ht="23.25">
      <c r="A1537" s="36"/>
    </row>
    <row r="1538" spans="1:1" ht="23.25">
      <c r="A1538" s="36"/>
    </row>
    <row r="1539" spans="1:1" ht="23.25">
      <c r="A1539" s="36"/>
    </row>
    <row r="1540" spans="1:1" ht="23.25">
      <c r="A1540" s="36"/>
    </row>
    <row r="1541" spans="1:1" ht="23.25">
      <c r="A1541" s="36"/>
    </row>
    <row r="1542" spans="1:1" ht="23.25">
      <c r="A1542" s="36"/>
    </row>
    <row r="1543" spans="1:1" ht="23.25">
      <c r="A1543" s="36"/>
    </row>
    <row r="1544" spans="1:1" ht="23.25">
      <c r="A1544" s="36"/>
    </row>
    <row r="1545" spans="1:1" ht="23.25">
      <c r="A1545" s="36"/>
    </row>
    <row r="1546" spans="1:1" ht="23.25">
      <c r="A1546" s="36"/>
    </row>
    <row r="1547" spans="1:1" ht="23.25">
      <c r="A1547" s="36"/>
    </row>
    <row r="1548" spans="1:1" ht="23.25">
      <c r="A1548" s="36"/>
    </row>
    <row r="1549" spans="1:1" ht="23.25">
      <c r="A1549" s="36"/>
    </row>
    <row r="1550" spans="1:1" ht="23.25">
      <c r="A1550" s="36"/>
    </row>
    <row r="1551" spans="1:1" ht="23.25">
      <c r="A1551" s="36"/>
    </row>
    <row r="1552" spans="1:1" ht="23.25">
      <c r="A1552" s="36"/>
    </row>
    <row r="1553" spans="1:1" ht="23.25">
      <c r="A1553" s="36"/>
    </row>
    <row r="1554" spans="1:1" ht="23.25">
      <c r="A1554" s="36"/>
    </row>
    <row r="1555" spans="1:1" ht="23.25">
      <c r="A1555" s="36"/>
    </row>
    <row r="1556" spans="1:1" ht="23.25">
      <c r="A1556" s="36"/>
    </row>
    <row r="1557" spans="1:1" ht="23.25">
      <c r="A1557" s="36"/>
    </row>
    <row r="1558" spans="1:1" ht="23.25">
      <c r="A1558" s="36"/>
    </row>
    <row r="1559" spans="1:1" ht="23.25">
      <c r="A1559" s="36"/>
    </row>
    <row r="1560" spans="1:1" ht="23.25">
      <c r="A1560" s="36"/>
    </row>
    <row r="1561" spans="1:1" ht="23.25">
      <c r="A1561" s="36"/>
    </row>
    <row r="1562" spans="1:1" ht="23.25">
      <c r="A1562" s="36"/>
    </row>
    <row r="1563" spans="1:1" ht="23.25">
      <c r="A1563" s="36"/>
    </row>
    <row r="1564" spans="1:1" ht="23.25">
      <c r="A1564" s="36"/>
    </row>
    <row r="1565" spans="1:1" ht="23.25">
      <c r="A1565" s="36"/>
    </row>
    <row r="1566" spans="1:1" ht="23.25">
      <c r="A1566" s="36"/>
    </row>
    <row r="1567" spans="1:1" ht="23.25">
      <c r="A1567" s="36"/>
    </row>
    <row r="1568" spans="1:1" ht="23.25">
      <c r="A1568" s="36"/>
    </row>
    <row r="1569" spans="1:1" ht="23.25">
      <c r="A1569" s="36"/>
    </row>
    <row r="1570" spans="1:1" ht="23.25">
      <c r="A1570" s="36"/>
    </row>
    <row r="1571" spans="1:1" ht="23.25">
      <c r="A1571" s="36"/>
    </row>
    <row r="1572" spans="1:1" ht="23.25">
      <c r="A1572" s="36"/>
    </row>
    <row r="1573" spans="1:1" ht="23.25">
      <c r="A1573" s="36"/>
    </row>
    <row r="1574" spans="1:1" ht="23.25">
      <c r="A1574" s="36"/>
    </row>
    <row r="1575" spans="1:1" ht="23.25">
      <c r="A1575" s="36"/>
    </row>
    <row r="1576" spans="1:1" ht="23.25">
      <c r="A1576" s="36"/>
    </row>
    <row r="1577" spans="1:1" ht="23.25">
      <c r="A1577" s="36"/>
    </row>
    <row r="1578" spans="1:1" ht="23.25">
      <c r="A1578" s="36"/>
    </row>
    <row r="1579" spans="1:1" ht="23.25">
      <c r="A1579" s="36"/>
    </row>
    <row r="1580" spans="1:1" ht="23.25">
      <c r="A1580" s="36"/>
    </row>
    <row r="1581" spans="1:1" ht="23.25">
      <c r="A1581" s="36"/>
    </row>
    <row r="1582" spans="1:1" ht="23.25">
      <c r="A1582" s="36"/>
    </row>
    <row r="1583" spans="1:1" ht="23.25">
      <c r="A1583" s="36"/>
    </row>
    <row r="1584" spans="1:1" ht="23.25">
      <c r="A1584" s="36"/>
    </row>
    <row r="1585" spans="1:1" ht="23.25">
      <c r="A1585" s="36"/>
    </row>
    <row r="1586" spans="1:1" ht="23.25">
      <c r="A1586" s="36"/>
    </row>
    <row r="1587" spans="1:1" ht="23.25">
      <c r="A1587" s="36"/>
    </row>
    <row r="1588" spans="1:1" ht="23.25">
      <c r="A1588" s="36"/>
    </row>
    <row r="1589" spans="1:1" ht="23.25">
      <c r="A1589" s="36"/>
    </row>
    <row r="1590" spans="1:1" ht="23.25">
      <c r="A1590" s="36"/>
    </row>
    <row r="1591" spans="1:1" ht="23.25">
      <c r="A1591" s="36"/>
    </row>
    <row r="1592" spans="1:1" ht="23.25">
      <c r="A1592" s="36"/>
    </row>
    <row r="1593" spans="1:1" ht="23.25">
      <c r="A1593" s="36"/>
    </row>
    <row r="1594" spans="1:1" ht="23.25">
      <c r="A1594" s="36"/>
    </row>
    <row r="1595" spans="1:1" ht="23.25">
      <c r="A1595" s="36"/>
    </row>
    <row r="1596" spans="1:1" ht="23.25">
      <c r="A1596" s="36"/>
    </row>
    <row r="1597" spans="1:1" ht="23.25">
      <c r="A1597" s="36"/>
    </row>
    <row r="1598" spans="1:1" ht="23.25">
      <c r="A1598" s="36"/>
    </row>
    <row r="1599" spans="1:1" ht="23.25">
      <c r="A1599" s="36"/>
    </row>
    <row r="1600" spans="1:1" ht="23.25">
      <c r="A1600" s="36"/>
    </row>
    <row r="1601" spans="1:1" ht="23.25">
      <c r="A1601" s="36"/>
    </row>
    <row r="1602" spans="1:1" ht="23.25">
      <c r="A1602" s="36"/>
    </row>
    <row r="1603" spans="1:1" ht="23.25">
      <c r="A1603" s="36"/>
    </row>
    <row r="1604" spans="1:1" ht="23.25">
      <c r="A1604" s="36"/>
    </row>
    <row r="1605" spans="1:1" ht="23.25">
      <c r="A1605" s="36"/>
    </row>
    <row r="1606" spans="1:1" ht="23.25">
      <c r="A1606" s="36"/>
    </row>
    <row r="1607" spans="1:1" ht="23.25">
      <c r="A1607" s="36"/>
    </row>
    <row r="1608" spans="1:1" ht="23.25">
      <c r="A1608" s="36"/>
    </row>
    <row r="1609" spans="1:1" ht="23.25">
      <c r="A1609" s="36"/>
    </row>
    <row r="1610" spans="1:1" ht="23.25">
      <c r="A1610" s="36"/>
    </row>
    <row r="1611" spans="1:1" ht="23.25">
      <c r="A1611" s="36"/>
    </row>
    <row r="1612" spans="1:1" ht="23.25">
      <c r="A1612" s="36"/>
    </row>
    <row r="1613" spans="1:1" ht="23.25">
      <c r="A1613" s="36"/>
    </row>
    <row r="1614" spans="1:1" ht="23.25">
      <c r="A1614" s="36"/>
    </row>
    <row r="1615" spans="1:1" ht="23.25">
      <c r="A1615" s="36"/>
    </row>
    <row r="1616" spans="1:1" ht="23.25">
      <c r="A1616" s="36"/>
    </row>
    <row r="1617" spans="1:1" ht="23.25">
      <c r="A1617" s="36"/>
    </row>
    <row r="1618" spans="1:1" ht="23.25">
      <c r="A1618" s="36"/>
    </row>
    <row r="1619" spans="1:1" ht="23.25">
      <c r="A1619" s="36"/>
    </row>
    <row r="1620" spans="1:1" ht="23.25">
      <c r="A1620" s="36"/>
    </row>
    <row r="1621" spans="1:1" ht="23.25">
      <c r="A1621" s="36"/>
    </row>
    <row r="1622" spans="1:1" ht="23.25">
      <c r="A1622" s="36"/>
    </row>
    <row r="1623" spans="1:1" ht="23.25">
      <c r="A1623" s="36"/>
    </row>
    <row r="1624" spans="1:1" ht="23.25">
      <c r="A1624" s="36"/>
    </row>
    <row r="1625" spans="1:1" ht="23.25">
      <c r="A1625" s="36"/>
    </row>
    <row r="1626" spans="1:1" ht="23.25">
      <c r="A1626" s="36"/>
    </row>
    <row r="1627" spans="1:1" ht="23.25">
      <c r="A1627" s="36"/>
    </row>
    <row r="1628" spans="1:1" ht="23.25">
      <c r="A1628" s="36"/>
    </row>
    <row r="1629" spans="1:1" ht="23.25">
      <c r="A1629" s="36"/>
    </row>
    <row r="1630" spans="1:1" ht="23.25">
      <c r="A1630" s="36"/>
    </row>
    <row r="1631" spans="1:1" ht="23.25">
      <c r="A1631" s="36"/>
    </row>
    <row r="1632" spans="1:1" ht="23.25">
      <c r="A1632" s="36"/>
    </row>
    <row r="1633" spans="1:1" ht="23.25">
      <c r="A1633" s="36"/>
    </row>
    <row r="1634" spans="1:1" ht="23.25">
      <c r="A1634" s="36"/>
    </row>
    <row r="1635" spans="1:1" ht="23.25">
      <c r="A1635" s="36"/>
    </row>
    <row r="1636" spans="1:1" ht="23.25">
      <c r="A1636" s="36"/>
    </row>
    <row r="1637" spans="1:1" ht="23.25">
      <c r="A1637" s="36"/>
    </row>
    <row r="1638" spans="1:1" ht="23.25">
      <c r="A1638" s="36"/>
    </row>
    <row r="1639" spans="1:1" ht="23.25">
      <c r="A1639" s="36"/>
    </row>
    <row r="1640" spans="1:1" ht="23.25">
      <c r="A1640" s="36"/>
    </row>
    <row r="1641" spans="1:1" ht="23.25">
      <c r="A1641" s="36"/>
    </row>
    <row r="1642" spans="1:1" ht="23.25">
      <c r="A1642" s="36"/>
    </row>
    <row r="1643" spans="1:1" ht="23.25">
      <c r="A1643" s="36"/>
    </row>
    <row r="1644" spans="1:1" ht="23.25">
      <c r="A1644" s="36"/>
    </row>
    <row r="1645" spans="1:1" ht="23.25">
      <c r="A1645" s="36"/>
    </row>
    <row r="1646" spans="1:1" ht="23.25">
      <c r="A1646" s="36"/>
    </row>
    <row r="1647" spans="1:1" ht="23.25">
      <c r="A1647" s="36"/>
    </row>
    <row r="1648" spans="1:1" ht="23.25">
      <c r="A1648" s="36"/>
    </row>
    <row r="1649" spans="1:1" ht="23.25">
      <c r="A1649" s="36"/>
    </row>
    <row r="1650" spans="1:1" ht="23.25">
      <c r="A1650" s="36"/>
    </row>
    <row r="1651" spans="1:1" ht="23.25">
      <c r="A1651" s="36"/>
    </row>
    <row r="1652" spans="1:1" ht="23.25">
      <c r="A1652" s="36"/>
    </row>
    <row r="1653" spans="1:1" ht="23.25">
      <c r="A1653" s="36"/>
    </row>
    <row r="1654" spans="1:1" ht="23.25">
      <c r="A1654" s="36"/>
    </row>
    <row r="1655" spans="1:1" ht="23.25">
      <c r="A1655" s="36"/>
    </row>
    <row r="1656" spans="1:1" ht="23.25">
      <c r="A1656" s="36"/>
    </row>
    <row r="1657" spans="1:1" ht="23.25">
      <c r="A1657" s="36"/>
    </row>
    <row r="1658" spans="1:1" ht="23.25">
      <c r="A1658" s="36"/>
    </row>
    <row r="1659" spans="1:1" ht="23.25">
      <c r="A1659" s="36"/>
    </row>
    <row r="1660" spans="1:1" ht="23.25">
      <c r="A1660" s="36"/>
    </row>
    <row r="1661" spans="1:1" ht="23.25">
      <c r="A1661" s="36"/>
    </row>
    <row r="1662" spans="1:1" ht="23.25">
      <c r="A1662" s="36"/>
    </row>
    <row r="1663" spans="1:1" ht="23.25">
      <c r="A1663" s="36"/>
    </row>
    <row r="1664" spans="1:1" ht="23.25">
      <c r="A1664" s="36"/>
    </row>
    <row r="1665" spans="1:1" ht="23.25">
      <c r="A1665" s="36"/>
    </row>
    <row r="1666" spans="1:1" ht="23.25">
      <c r="A1666" s="36"/>
    </row>
    <row r="1667" spans="1:1" ht="23.25">
      <c r="A1667" s="36"/>
    </row>
    <row r="1668" spans="1:1" ht="23.25">
      <c r="A1668" s="36"/>
    </row>
    <row r="1669" spans="1:1" ht="23.25">
      <c r="A1669" s="36"/>
    </row>
    <row r="1670" spans="1:1" ht="23.25">
      <c r="A1670" s="36"/>
    </row>
    <row r="1671" spans="1:1" ht="23.25">
      <c r="A1671" s="36"/>
    </row>
    <row r="1672" spans="1:1" ht="23.25">
      <c r="A1672" s="36"/>
    </row>
    <row r="1673" spans="1:1" ht="23.25">
      <c r="A1673" s="36"/>
    </row>
    <row r="1674" spans="1:1" ht="23.25">
      <c r="A1674" s="36"/>
    </row>
    <row r="1675" spans="1:1" ht="23.25">
      <c r="A1675" s="36"/>
    </row>
    <row r="1676" spans="1:1" ht="23.25">
      <c r="A1676" s="36"/>
    </row>
    <row r="1677" spans="1:1" ht="23.25">
      <c r="A1677" s="36"/>
    </row>
    <row r="1678" spans="1:1" ht="23.25">
      <c r="A1678" s="36"/>
    </row>
    <row r="1679" spans="1:1" ht="23.25">
      <c r="A1679" s="36"/>
    </row>
    <row r="1680" spans="1:1" ht="23.25">
      <c r="A1680" s="36"/>
    </row>
    <row r="1681" spans="1:1" ht="23.25">
      <c r="A1681" s="36"/>
    </row>
    <row r="1682" spans="1:1" ht="23.25">
      <c r="A1682" s="36"/>
    </row>
    <row r="1683" spans="1:1" ht="23.25">
      <c r="A1683" s="36"/>
    </row>
    <row r="1684" spans="1:1" ht="23.25">
      <c r="A1684" s="36"/>
    </row>
    <row r="1685" spans="1:1" ht="23.25">
      <c r="A1685" s="36"/>
    </row>
    <row r="1686" spans="1:1" ht="23.25">
      <c r="A1686" s="36"/>
    </row>
    <row r="1687" spans="1:1" ht="23.25">
      <c r="A1687" s="36"/>
    </row>
    <row r="1688" spans="1:1" ht="23.25">
      <c r="A1688" s="36"/>
    </row>
    <row r="1689" spans="1:1" ht="23.25">
      <c r="A1689" s="36"/>
    </row>
    <row r="1690" spans="1:1" ht="23.25">
      <c r="A1690" s="36"/>
    </row>
    <row r="1691" spans="1:1" ht="23.25">
      <c r="A1691" s="36"/>
    </row>
    <row r="1692" spans="1:1" ht="23.25">
      <c r="A1692" s="36"/>
    </row>
    <row r="1693" spans="1:1" ht="23.25">
      <c r="A1693" s="36"/>
    </row>
    <row r="1694" spans="1:1" ht="23.25">
      <c r="A1694" s="36"/>
    </row>
    <row r="1695" spans="1:1" ht="23.25">
      <c r="A1695" s="36"/>
    </row>
    <row r="1696" spans="1:1" ht="23.25">
      <c r="A1696" s="36"/>
    </row>
    <row r="1697" spans="1:1" ht="23.25">
      <c r="A1697" s="36"/>
    </row>
    <row r="1698" spans="1:1" ht="23.25">
      <c r="A1698" s="36"/>
    </row>
    <row r="1699" spans="1:1" ht="23.25">
      <c r="A1699" s="36"/>
    </row>
    <row r="1700" spans="1:1" ht="23.25">
      <c r="A1700" s="36"/>
    </row>
    <row r="1701" spans="1:1" ht="23.25">
      <c r="A1701" s="36"/>
    </row>
    <row r="1702" spans="1:1" ht="23.25">
      <c r="A1702" s="36"/>
    </row>
    <row r="1703" spans="1:1" ht="23.25">
      <c r="A1703" s="36"/>
    </row>
    <row r="1704" spans="1:1" ht="23.25">
      <c r="A1704" s="36"/>
    </row>
    <row r="1705" spans="1:1" ht="23.25">
      <c r="A1705" s="36"/>
    </row>
    <row r="1706" spans="1:1" ht="23.25">
      <c r="A1706" s="36"/>
    </row>
    <row r="1707" spans="1:1" ht="23.25">
      <c r="A1707" s="36"/>
    </row>
    <row r="1708" spans="1:1" ht="23.25">
      <c r="A1708" s="36"/>
    </row>
    <row r="1709" spans="1:1" ht="23.25">
      <c r="A1709" s="36"/>
    </row>
    <row r="1710" spans="1:1" ht="23.25">
      <c r="A1710" s="36"/>
    </row>
    <row r="1711" spans="1:1" ht="23.25">
      <c r="A1711" s="36"/>
    </row>
    <row r="1712" spans="1:1" ht="23.25">
      <c r="A1712" s="36"/>
    </row>
    <row r="1713" spans="1:1" ht="23.25">
      <c r="A1713" s="36"/>
    </row>
    <row r="1714" spans="1:1" ht="23.25">
      <c r="A1714" s="36"/>
    </row>
    <row r="1715" spans="1:1" ht="23.25">
      <c r="A1715" s="36"/>
    </row>
    <row r="1716" spans="1:1" ht="23.25">
      <c r="A1716" s="36"/>
    </row>
    <row r="1717" spans="1:1" ht="23.25">
      <c r="A1717" s="36"/>
    </row>
    <row r="1718" spans="1:1" ht="23.25">
      <c r="A1718" s="36"/>
    </row>
    <row r="1719" spans="1:1" ht="23.25">
      <c r="A1719" s="36"/>
    </row>
    <row r="1720" spans="1:1" ht="23.25">
      <c r="A1720" s="36"/>
    </row>
    <row r="1721" spans="1:1" ht="23.25">
      <c r="A1721" s="36"/>
    </row>
    <row r="1722" spans="1:1" ht="23.25">
      <c r="A1722" s="36"/>
    </row>
    <row r="1723" spans="1:1" ht="23.25">
      <c r="A1723" s="36"/>
    </row>
    <row r="1724" spans="1:1" ht="23.25">
      <c r="A1724" s="36"/>
    </row>
    <row r="1725" spans="1:1" ht="23.25">
      <c r="A1725" s="36"/>
    </row>
    <row r="1726" spans="1:1" ht="23.25">
      <c r="A1726" s="36"/>
    </row>
    <row r="1727" spans="1:1" ht="23.25">
      <c r="A1727" s="36"/>
    </row>
    <row r="1728" spans="1:1" ht="23.25">
      <c r="A1728" s="36"/>
    </row>
    <row r="1729" spans="1:1" ht="23.25">
      <c r="A1729" s="36"/>
    </row>
    <row r="1730" spans="1:1" ht="23.25">
      <c r="A1730" s="36"/>
    </row>
    <row r="1731" spans="1:1" ht="23.25">
      <c r="A1731" s="36"/>
    </row>
    <row r="1732" spans="1:1" ht="23.25">
      <c r="A1732" s="36"/>
    </row>
    <row r="1733" spans="1:1" ht="23.25">
      <c r="A1733" s="36"/>
    </row>
    <row r="1734" spans="1:1" ht="23.25">
      <c r="A1734" s="36"/>
    </row>
    <row r="1735" spans="1:1" ht="23.25">
      <c r="A1735" s="36"/>
    </row>
    <row r="1736" spans="1:1" ht="23.25">
      <c r="A1736" s="36"/>
    </row>
    <row r="1737" spans="1:1" ht="23.25">
      <c r="A1737" s="36"/>
    </row>
    <row r="1738" spans="1:1" ht="23.25">
      <c r="A1738" s="36"/>
    </row>
    <row r="1739" spans="1:1" ht="23.25">
      <c r="A1739" s="36"/>
    </row>
    <row r="1740" spans="1:1" ht="23.25">
      <c r="A1740" s="36"/>
    </row>
    <row r="1741" spans="1:1" ht="23.25">
      <c r="A1741" s="36"/>
    </row>
    <row r="1742" spans="1:1" ht="23.25">
      <c r="A1742" s="36"/>
    </row>
    <row r="1743" spans="1:1" ht="23.25">
      <c r="A1743" s="36"/>
    </row>
    <row r="1744" spans="1:1" ht="23.25">
      <c r="A1744" s="36"/>
    </row>
    <row r="1745" spans="1:1" ht="23.25">
      <c r="A1745" s="36"/>
    </row>
    <row r="1746" spans="1:1" ht="23.25">
      <c r="A1746" s="36"/>
    </row>
    <row r="1747" spans="1:1" ht="23.25">
      <c r="A1747" s="36"/>
    </row>
    <row r="1748" spans="1:1" ht="23.25">
      <c r="A1748" s="36"/>
    </row>
    <row r="1749" spans="1:1" ht="23.25">
      <c r="A1749" s="36"/>
    </row>
    <row r="1750" spans="1:1" ht="23.25">
      <c r="A1750" s="36"/>
    </row>
    <row r="1751" spans="1:1" ht="23.25">
      <c r="A1751" s="36"/>
    </row>
    <row r="1752" spans="1:1" ht="23.25">
      <c r="A1752" s="36"/>
    </row>
    <row r="1753" spans="1:1" ht="23.25">
      <c r="A1753" s="36"/>
    </row>
    <row r="1754" spans="1:1" ht="23.25">
      <c r="A1754" s="36"/>
    </row>
    <row r="1755" spans="1:1" ht="23.25">
      <c r="A1755" s="36"/>
    </row>
    <row r="1756" spans="1:1" ht="23.25">
      <c r="A1756" s="36"/>
    </row>
    <row r="1757" spans="1:1" ht="23.25">
      <c r="A1757" s="36"/>
    </row>
    <row r="1758" spans="1:1" ht="23.25">
      <c r="A1758" s="36"/>
    </row>
    <row r="1759" spans="1:1" ht="23.25">
      <c r="A1759" s="36"/>
    </row>
    <row r="1760" spans="1:1" ht="23.25">
      <c r="A1760" s="36"/>
    </row>
    <row r="1761" spans="1:1" ht="23.25">
      <c r="A1761" s="36"/>
    </row>
    <row r="1762" spans="1:1" ht="23.25">
      <c r="A1762" s="36"/>
    </row>
    <row r="1763" spans="1:1" ht="23.25">
      <c r="A1763" s="36"/>
    </row>
    <row r="1764" spans="1:1" ht="23.25">
      <c r="A1764" s="36"/>
    </row>
    <row r="1765" spans="1:1" ht="23.25">
      <c r="A1765" s="36"/>
    </row>
    <row r="1766" spans="1:1" ht="23.25">
      <c r="A1766" s="36"/>
    </row>
    <row r="1767" spans="1:1" ht="23.25">
      <c r="A1767" s="36"/>
    </row>
    <row r="1768" spans="1:1" ht="23.25">
      <c r="A1768" s="36"/>
    </row>
    <row r="1769" spans="1:1" ht="23.25">
      <c r="A1769" s="36"/>
    </row>
    <row r="1770" spans="1:1" ht="23.25">
      <c r="A1770" s="36"/>
    </row>
    <row r="1771" spans="1:1" ht="23.25">
      <c r="A1771" s="36"/>
    </row>
    <row r="1772" spans="1:1" ht="23.25">
      <c r="A1772" s="36"/>
    </row>
    <row r="1773" spans="1:1" ht="23.25">
      <c r="A1773" s="36"/>
    </row>
    <row r="1774" spans="1:1" ht="23.25">
      <c r="A1774" s="36"/>
    </row>
    <row r="1775" spans="1:1" ht="23.25">
      <c r="A1775" s="36"/>
    </row>
    <row r="1776" spans="1:1" ht="23.25">
      <c r="A1776" s="36"/>
    </row>
    <row r="1777" spans="1:1" ht="23.25">
      <c r="A1777" s="36"/>
    </row>
    <row r="1778" spans="1:1" ht="23.25">
      <c r="A1778" s="36"/>
    </row>
    <row r="1779" spans="1:1" ht="23.25">
      <c r="A1779" s="36"/>
    </row>
    <row r="1780" spans="1:1" ht="23.25">
      <c r="A1780" s="36"/>
    </row>
    <row r="1781" spans="1:1" ht="23.25">
      <c r="A1781" s="36"/>
    </row>
    <row r="1782" spans="1:1" ht="23.25">
      <c r="A1782" s="36"/>
    </row>
    <row r="1783" spans="1:1" ht="23.25">
      <c r="A1783" s="36"/>
    </row>
    <row r="1784" spans="1:1" ht="23.25">
      <c r="A1784" s="36"/>
    </row>
    <row r="1785" spans="1:1" ht="23.25">
      <c r="A1785" s="36"/>
    </row>
    <row r="1786" spans="1:1" ht="23.25">
      <c r="A1786" s="36"/>
    </row>
    <row r="1787" spans="1:1" ht="23.25">
      <c r="A1787" s="36"/>
    </row>
    <row r="1788" spans="1:1" ht="23.25">
      <c r="A1788" s="36"/>
    </row>
    <row r="1789" spans="1:1" ht="23.25">
      <c r="A1789" s="36"/>
    </row>
    <row r="1790" spans="1:1" ht="23.25">
      <c r="A1790" s="36"/>
    </row>
    <row r="1791" spans="1:1" ht="23.25">
      <c r="A1791" s="36"/>
    </row>
    <row r="1792" spans="1:1" ht="23.25">
      <c r="A1792" s="36"/>
    </row>
    <row r="1793" spans="1:1" ht="23.25">
      <c r="A1793" s="36"/>
    </row>
    <row r="1794" spans="1:1" ht="23.25">
      <c r="A1794" s="36"/>
    </row>
    <row r="1795" spans="1:1" ht="23.25">
      <c r="A1795" s="36"/>
    </row>
    <row r="1796" spans="1:1" ht="23.25">
      <c r="A1796" s="36"/>
    </row>
    <row r="1797" spans="1:1" ht="23.25">
      <c r="A1797" s="36"/>
    </row>
    <row r="1798" spans="1:1" ht="23.25">
      <c r="A1798" s="36"/>
    </row>
    <row r="1799" spans="1:1" ht="23.25">
      <c r="A1799" s="36"/>
    </row>
    <row r="1800" spans="1:1" ht="23.25">
      <c r="A1800" s="36"/>
    </row>
    <row r="1801" spans="1:1" ht="23.25">
      <c r="A1801" s="36"/>
    </row>
    <row r="1802" spans="1:1" ht="23.25">
      <c r="A1802" s="36"/>
    </row>
    <row r="1803" spans="1:1" ht="23.25">
      <c r="A1803" s="36"/>
    </row>
    <row r="1804" spans="1:1" ht="23.25">
      <c r="A1804" s="36"/>
    </row>
    <row r="1805" spans="1:1" ht="23.25">
      <c r="A1805" s="36"/>
    </row>
    <row r="1806" spans="1:1" ht="23.25">
      <c r="A1806" s="36"/>
    </row>
    <row r="1807" spans="1:1" ht="23.25">
      <c r="A1807" s="36"/>
    </row>
    <row r="1808" spans="1:1" ht="23.25">
      <c r="A1808" s="36"/>
    </row>
    <row r="1809" spans="1:1" ht="23.25">
      <c r="A1809" s="36"/>
    </row>
    <row r="1810" spans="1:1" ht="23.25">
      <c r="A1810" s="36"/>
    </row>
    <row r="1811" spans="1:1" ht="23.25">
      <c r="A1811" s="36"/>
    </row>
    <row r="1812" spans="1:1" ht="23.25">
      <c r="A1812" s="36"/>
    </row>
    <row r="1813" spans="1:1" ht="23.25">
      <c r="A1813" s="36"/>
    </row>
    <row r="1814" spans="1:1" ht="23.25">
      <c r="A1814" s="36"/>
    </row>
    <row r="1815" spans="1:1" ht="23.25">
      <c r="A1815" s="36"/>
    </row>
    <row r="1816" spans="1:1" ht="23.25">
      <c r="A1816" s="36"/>
    </row>
    <row r="1817" spans="1:1" ht="23.25">
      <c r="A1817" s="36"/>
    </row>
    <row r="1818" spans="1:1" ht="23.25">
      <c r="A1818" s="36"/>
    </row>
    <row r="1819" spans="1:1" ht="23.25">
      <c r="A1819" s="36"/>
    </row>
    <row r="1820" spans="1:1" ht="23.25">
      <c r="A1820" s="36"/>
    </row>
    <row r="1821" spans="1:1" ht="23.25">
      <c r="A1821" s="36"/>
    </row>
    <row r="1822" spans="1:1" ht="23.25">
      <c r="A1822" s="36"/>
    </row>
    <row r="1823" spans="1:1" ht="23.25">
      <c r="A1823" s="36"/>
    </row>
    <row r="1824" spans="1:1" ht="23.25">
      <c r="A1824" s="36"/>
    </row>
    <row r="1825" spans="1:1" ht="23.25">
      <c r="A1825" s="36"/>
    </row>
    <row r="1826" spans="1:1" ht="23.25">
      <c r="A1826" s="36"/>
    </row>
    <row r="1827" spans="1:1" ht="23.25">
      <c r="A1827" s="36"/>
    </row>
    <row r="1828" spans="1:1" ht="23.25">
      <c r="A1828" s="36"/>
    </row>
    <row r="1829" spans="1:1" ht="23.25">
      <c r="A1829" s="36"/>
    </row>
    <row r="1830" spans="1:1" ht="23.25">
      <c r="A1830" s="36"/>
    </row>
    <row r="1831" spans="1:1" ht="23.25">
      <c r="A1831" s="36"/>
    </row>
    <row r="1832" spans="1:1" ht="23.25">
      <c r="A1832" s="36"/>
    </row>
    <row r="1833" spans="1:1" ht="23.25">
      <c r="A1833" s="36"/>
    </row>
    <row r="1834" spans="1:1" ht="23.25">
      <c r="A1834" s="36"/>
    </row>
    <row r="1835" spans="1:1" ht="23.25">
      <c r="A1835" s="36"/>
    </row>
    <row r="1836" spans="1:1" ht="23.25">
      <c r="A1836" s="36"/>
    </row>
    <row r="1837" spans="1:1" ht="23.25">
      <c r="A1837" s="36"/>
    </row>
    <row r="1838" spans="1:1" ht="23.25">
      <c r="A1838" s="36"/>
    </row>
    <row r="1839" spans="1:1" ht="23.25">
      <c r="A1839" s="36"/>
    </row>
    <row r="1840" spans="1:1" ht="23.25">
      <c r="A1840" s="36"/>
    </row>
    <row r="1841" spans="1:1" ht="23.25">
      <c r="A1841" s="36"/>
    </row>
    <row r="1842" spans="1:1" ht="23.25">
      <c r="A1842" s="36"/>
    </row>
    <row r="1843" spans="1:1" ht="23.25">
      <c r="A1843" s="36"/>
    </row>
    <row r="1844" spans="1:1" ht="23.25">
      <c r="A1844" s="36"/>
    </row>
    <row r="1845" spans="1:1" ht="23.25">
      <c r="A1845" s="36"/>
    </row>
    <row r="1846" spans="1:1" ht="23.25">
      <c r="A1846" s="36"/>
    </row>
    <row r="1847" spans="1:1" ht="23.25">
      <c r="A1847" s="36"/>
    </row>
    <row r="1848" spans="1:1" ht="23.25">
      <c r="A1848" s="36"/>
    </row>
    <row r="1849" spans="1:1" ht="23.25">
      <c r="A1849" s="36"/>
    </row>
    <row r="1850" spans="1:1" ht="23.25">
      <c r="A1850" s="36"/>
    </row>
    <row r="1851" spans="1:1" ht="23.25">
      <c r="A1851" s="36"/>
    </row>
    <row r="1852" spans="1:1" ht="23.25">
      <c r="A1852" s="36"/>
    </row>
    <row r="1853" spans="1:1" ht="23.25">
      <c r="A1853" s="36"/>
    </row>
    <row r="1854" spans="1:1" ht="23.25">
      <c r="A1854" s="36"/>
    </row>
    <row r="1855" spans="1:1" ht="23.25">
      <c r="A1855" s="36"/>
    </row>
    <row r="1856" spans="1:1" ht="23.25">
      <c r="A1856" s="36"/>
    </row>
    <row r="1857" spans="1:1" ht="23.25">
      <c r="A1857" s="36"/>
    </row>
    <row r="1858" spans="1:1" ht="23.25">
      <c r="A1858" s="36"/>
    </row>
    <row r="1859" spans="1:1" ht="23.25">
      <c r="A1859" s="36"/>
    </row>
    <row r="1860" spans="1:1" ht="23.25">
      <c r="A1860" s="36"/>
    </row>
    <row r="1861" spans="1:1" ht="23.25">
      <c r="A1861" s="36"/>
    </row>
    <row r="1862" spans="1:1" ht="23.25">
      <c r="A1862" s="36"/>
    </row>
    <row r="1863" spans="1:1" ht="23.25">
      <c r="A1863" s="36"/>
    </row>
    <row r="1864" spans="1:1" ht="23.25">
      <c r="A1864" s="36"/>
    </row>
    <row r="1865" spans="1:1" ht="23.25">
      <c r="A1865" s="36"/>
    </row>
    <row r="1866" spans="1:1" ht="23.25">
      <c r="A1866" s="36"/>
    </row>
    <row r="1867" spans="1:1" ht="23.25">
      <c r="A1867" s="36"/>
    </row>
    <row r="1868" spans="1:1" ht="23.25">
      <c r="A1868" s="36"/>
    </row>
    <row r="1869" spans="1:1" ht="23.25">
      <c r="A1869" s="36"/>
    </row>
    <row r="1870" spans="1:1" ht="23.25">
      <c r="A1870" s="36"/>
    </row>
    <row r="1871" spans="1:1" ht="23.25">
      <c r="A1871" s="36"/>
    </row>
    <row r="1872" spans="1:1" ht="23.25">
      <c r="A1872" s="36"/>
    </row>
    <row r="1873" spans="1:1" ht="23.25">
      <c r="A1873" s="36"/>
    </row>
    <row r="1874" spans="1:1" ht="23.25">
      <c r="A1874" s="36"/>
    </row>
    <row r="1875" spans="1:1" ht="23.25">
      <c r="A1875" s="36"/>
    </row>
    <row r="1876" spans="1:1" ht="23.25">
      <c r="A1876" s="36"/>
    </row>
    <row r="1877" spans="1:1" ht="23.25">
      <c r="A1877" s="36"/>
    </row>
    <row r="1878" spans="1:1" ht="23.25">
      <c r="A1878" s="36"/>
    </row>
    <row r="1879" spans="1:1" ht="23.25">
      <c r="A1879" s="36"/>
    </row>
    <row r="1880" spans="1:1" ht="23.25">
      <c r="A1880" s="36"/>
    </row>
    <row r="1881" spans="1:1" ht="23.25">
      <c r="A1881" s="36"/>
    </row>
    <row r="1882" spans="1:1" ht="23.25">
      <c r="A1882" s="36"/>
    </row>
    <row r="1883" spans="1:1" ht="23.25">
      <c r="A1883" s="36"/>
    </row>
    <row r="1884" spans="1:1" ht="23.25">
      <c r="A1884" s="36"/>
    </row>
    <row r="1885" spans="1:1" ht="23.25">
      <c r="A1885" s="36"/>
    </row>
    <row r="1886" spans="1:1" ht="23.25">
      <c r="A1886" s="36"/>
    </row>
    <row r="1887" spans="1:1" ht="23.25">
      <c r="A1887" s="36"/>
    </row>
    <row r="1888" spans="1:1" ht="23.25">
      <c r="A1888" s="36"/>
    </row>
    <row r="1889" spans="1:1" ht="23.25">
      <c r="A1889" s="36"/>
    </row>
    <row r="1890" spans="1:1" ht="23.25">
      <c r="A1890" s="36"/>
    </row>
    <row r="1891" spans="1:1" ht="23.25">
      <c r="A1891" s="36"/>
    </row>
    <row r="1892" spans="1:1" ht="23.25">
      <c r="A1892" s="36"/>
    </row>
    <row r="1893" spans="1:1" ht="23.25">
      <c r="A1893" s="36"/>
    </row>
    <row r="1894" spans="1:1" ht="23.25">
      <c r="A1894" s="36"/>
    </row>
    <row r="1895" spans="1:1" ht="23.25">
      <c r="A1895" s="36"/>
    </row>
    <row r="1896" spans="1:1" ht="23.25">
      <c r="A1896" s="36"/>
    </row>
    <row r="1897" spans="1:1" ht="23.25">
      <c r="A1897" s="36"/>
    </row>
    <row r="1898" spans="1:1" ht="23.25">
      <c r="A1898" s="36"/>
    </row>
    <row r="1899" spans="1:1" ht="23.25">
      <c r="A1899" s="36"/>
    </row>
    <row r="1900" spans="1:1" ht="23.25">
      <c r="A1900" s="36"/>
    </row>
    <row r="1901" spans="1:1" ht="23.25">
      <c r="A1901" s="36"/>
    </row>
    <row r="1902" spans="1:1" ht="23.25">
      <c r="A1902" s="36"/>
    </row>
    <row r="1903" spans="1:1" ht="23.25">
      <c r="A1903" s="36"/>
    </row>
    <row r="1904" spans="1:1" ht="23.25">
      <c r="A1904" s="36"/>
    </row>
    <row r="1905" spans="1:1" ht="23.25">
      <c r="A1905" s="36"/>
    </row>
    <row r="1906" spans="1:1" ht="23.25">
      <c r="A1906" s="36"/>
    </row>
    <row r="1907" spans="1:1" ht="23.25">
      <c r="A1907" s="36"/>
    </row>
    <row r="1908" spans="1:1" ht="23.25">
      <c r="A1908" s="36"/>
    </row>
    <row r="1909" spans="1:1" ht="23.25">
      <c r="A1909" s="36"/>
    </row>
    <row r="1910" spans="1:1" ht="23.25">
      <c r="A1910" s="36"/>
    </row>
    <row r="1911" spans="1:1" ht="23.25">
      <c r="A1911" s="36"/>
    </row>
    <row r="1912" spans="1:1" ht="23.25">
      <c r="A1912" s="36"/>
    </row>
    <row r="1913" spans="1:1" ht="23.25">
      <c r="A1913" s="36"/>
    </row>
    <row r="1914" spans="1:1" ht="23.25">
      <c r="A1914" s="36"/>
    </row>
    <row r="1915" spans="1:1" ht="23.25">
      <c r="A1915" s="36"/>
    </row>
    <row r="1916" spans="1:1" ht="23.25">
      <c r="A1916" s="36"/>
    </row>
    <row r="1917" spans="1:1" ht="23.25">
      <c r="A1917" s="36"/>
    </row>
    <row r="1918" spans="1:1" ht="23.25">
      <c r="A1918" s="36"/>
    </row>
    <row r="1919" spans="1:1" ht="23.25">
      <c r="A1919" s="36"/>
    </row>
    <row r="1920" spans="1:1" ht="23.25">
      <c r="A1920" s="36"/>
    </row>
    <row r="1921" spans="1:1" ht="23.25">
      <c r="A1921" s="36"/>
    </row>
    <row r="1922" spans="1:1" ht="23.25">
      <c r="A1922" s="36"/>
    </row>
    <row r="1923" spans="1:1" ht="23.25">
      <c r="A1923" s="36"/>
    </row>
    <row r="1924" spans="1:1" ht="23.25">
      <c r="A1924" s="36"/>
    </row>
    <row r="1925" spans="1:1" ht="23.25">
      <c r="A1925" s="36"/>
    </row>
    <row r="1926" spans="1:1" ht="23.25">
      <c r="A1926" s="36"/>
    </row>
    <row r="1927" spans="1:1" ht="23.25">
      <c r="A1927" s="36"/>
    </row>
    <row r="1928" spans="1:1" ht="23.25">
      <c r="A1928" s="36"/>
    </row>
    <row r="1929" spans="1:1" ht="23.25">
      <c r="A1929" s="36"/>
    </row>
    <row r="1930" spans="1:1" ht="23.25">
      <c r="A1930" s="36"/>
    </row>
    <row r="1931" spans="1:1" ht="23.25">
      <c r="A1931" s="36"/>
    </row>
    <row r="1932" spans="1:1" ht="23.25">
      <c r="A1932" s="36"/>
    </row>
    <row r="1933" spans="1:1" ht="23.25">
      <c r="A1933" s="36"/>
    </row>
    <row r="1934" spans="1:1" ht="23.25">
      <c r="A1934" s="36"/>
    </row>
    <row r="1935" spans="1:1" ht="23.25">
      <c r="A1935" s="36"/>
    </row>
    <row r="1936" spans="1:1" ht="23.25">
      <c r="A1936" s="36"/>
    </row>
    <row r="1937" spans="1:1" ht="23.25">
      <c r="A1937" s="36"/>
    </row>
    <row r="1938" spans="1:1" ht="23.25">
      <c r="A1938" s="36"/>
    </row>
    <row r="1939" spans="1:1" ht="23.25">
      <c r="A1939" s="36"/>
    </row>
    <row r="1940" spans="1:1" ht="23.25">
      <c r="A1940" s="36"/>
    </row>
    <row r="1941" spans="1:1" ht="23.25">
      <c r="A1941" s="36"/>
    </row>
    <row r="1942" spans="1:1" ht="23.25">
      <c r="A1942" s="36"/>
    </row>
    <row r="1943" spans="1:1" ht="23.25">
      <c r="A1943" s="36"/>
    </row>
    <row r="1944" spans="1:1" ht="23.25">
      <c r="A1944" s="36"/>
    </row>
    <row r="1945" spans="1:1" ht="23.25">
      <c r="A1945" s="36"/>
    </row>
    <row r="1946" spans="1:1" ht="23.25">
      <c r="A1946" s="36"/>
    </row>
    <row r="1947" spans="1:1" ht="23.25">
      <c r="A1947" s="36"/>
    </row>
    <row r="1948" spans="1:1" ht="23.25">
      <c r="A1948" s="36"/>
    </row>
    <row r="1949" spans="1:1" ht="23.25">
      <c r="A1949" s="36"/>
    </row>
    <row r="1950" spans="1:1" ht="23.25">
      <c r="A1950" s="36"/>
    </row>
    <row r="1951" spans="1:1" ht="23.25">
      <c r="A1951" s="36"/>
    </row>
    <row r="1952" spans="1:1" ht="23.25">
      <c r="A1952" s="36"/>
    </row>
    <row r="1953" spans="1:1" ht="23.25">
      <c r="A1953" s="36"/>
    </row>
    <row r="1954" spans="1:1" ht="23.25">
      <c r="A1954" s="36"/>
    </row>
    <row r="1955" spans="1:1" ht="23.25">
      <c r="A1955" s="36"/>
    </row>
    <row r="1956" spans="1:1" ht="23.25">
      <c r="A1956" s="36"/>
    </row>
    <row r="1957" spans="1:1" ht="23.25">
      <c r="A1957" s="36"/>
    </row>
    <row r="1958" spans="1:1" ht="23.25">
      <c r="A1958" s="36"/>
    </row>
    <row r="1959" spans="1:1" ht="23.25">
      <c r="A1959" s="36"/>
    </row>
    <row r="1960" spans="1:1" ht="23.25">
      <c r="A1960" s="36"/>
    </row>
    <row r="1961" spans="1:1" ht="23.25">
      <c r="A1961" s="36"/>
    </row>
    <row r="1962" spans="1:1" ht="23.25">
      <c r="A1962" s="36"/>
    </row>
    <row r="1963" spans="1:1" ht="23.25">
      <c r="A1963" s="36"/>
    </row>
    <row r="1964" spans="1:1" ht="23.25">
      <c r="A1964" s="36"/>
    </row>
    <row r="1965" spans="1:1" ht="23.25">
      <c r="A1965" s="36"/>
    </row>
    <row r="1966" spans="1:1" ht="23.25">
      <c r="A1966" s="36"/>
    </row>
    <row r="1967" spans="1:1" ht="23.25">
      <c r="A1967" s="36"/>
    </row>
    <row r="1968" spans="1:1" ht="23.25">
      <c r="A1968" s="36"/>
    </row>
    <row r="1969" spans="1:1" ht="23.25">
      <c r="A1969" s="36"/>
    </row>
    <row r="1970" spans="1:1" ht="23.25">
      <c r="A1970" s="36"/>
    </row>
    <row r="1971" spans="1:1" ht="23.25">
      <c r="A1971" s="36"/>
    </row>
    <row r="1972" spans="1:1" ht="23.25">
      <c r="A1972" s="36"/>
    </row>
    <row r="1973" spans="1:1" ht="23.25">
      <c r="A1973" s="36"/>
    </row>
    <row r="1974" spans="1:1" ht="23.25">
      <c r="A1974" s="36"/>
    </row>
    <row r="1975" spans="1:1" ht="23.25">
      <c r="A1975" s="36"/>
    </row>
    <row r="1976" spans="1:1" ht="23.25">
      <c r="A1976" s="36"/>
    </row>
    <row r="1977" spans="1:1" ht="23.25">
      <c r="A1977" s="36"/>
    </row>
    <row r="1978" spans="1:1" ht="23.25">
      <c r="A1978" s="36"/>
    </row>
    <row r="1979" spans="1:1" ht="23.25">
      <c r="A1979" s="36"/>
    </row>
    <row r="1980" spans="1:1" ht="23.25">
      <c r="A1980" s="36"/>
    </row>
    <row r="1981" spans="1:1" ht="23.25">
      <c r="A1981" s="36"/>
    </row>
    <row r="1982" spans="1:1" ht="23.25">
      <c r="A1982" s="36"/>
    </row>
    <row r="1983" spans="1:1" ht="23.25">
      <c r="A1983" s="36"/>
    </row>
    <row r="1984" spans="1:1" ht="23.25">
      <c r="A1984" s="36"/>
    </row>
    <row r="1985" spans="1:1" ht="23.25">
      <c r="A1985" s="36"/>
    </row>
    <row r="1986" spans="1:1" ht="23.25">
      <c r="A1986" s="36"/>
    </row>
    <row r="1987" spans="1:1" ht="23.25">
      <c r="A1987" s="36"/>
    </row>
    <row r="1988" spans="1:1" ht="23.25">
      <c r="A1988" s="36"/>
    </row>
    <row r="1989" spans="1:1" ht="23.25">
      <c r="A1989" s="36"/>
    </row>
    <row r="1990" spans="1:1" ht="23.25">
      <c r="A1990" s="36"/>
    </row>
    <row r="1991" spans="1:1" ht="23.25">
      <c r="A1991" s="36"/>
    </row>
    <row r="1992" spans="1:1" ht="23.25">
      <c r="A1992" s="36"/>
    </row>
    <row r="1993" spans="1:1" ht="23.25">
      <c r="A1993" s="36"/>
    </row>
    <row r="1994" spans="1:1" ht="23.25">
      <c r="A1994" s="36"/>
    </row>
    <row r="1995" spans="1:1" ht="23.25">
      <c r="A1995" s="36"/>
    </row>
    <row r="1996" spans="1:1" ht="23.25">
      <c r="A1996" s="36"/>
    </row>
    <row r="1997" spans="1:1" ht="23.25">
      <c r="A1997" s="36"/>
    </row>
    <row r="1998" spans="1:1" ht="23.25">
      <c r="A1998" s="36"/>
    </row>
    <row r="1999" spans="1:1" ht="23.25">
      <c r="A1999" s="36"/>
    </row>
    <row r="2000" spans="1:1" ht="23.25">
      <c r="A2000" s="36"/>
    </row>
    <row r="2001" spans="1:1" ht="23.25">
      <c r="A2001" s="36"/>
    </row>
    <row r="2002" spans="1:1" ht="23.25">
      <c r="A2002" s="36"/>
    </row>
    <row r="2003" spans="1:1" ht="23.25">
      <c r="A2003" s="36"/>
    </row>
    <row r="2004" spans="1:1" ht="23.25">
      <c r="A2004" s="36"/>
    </row>
    <row r="2005" spans="1:1" ht="23.25">
      <c r="A2005" s="36"/>
    </row>
    <row r="2006" spans="1:1" ht="23.25">
      <c r="A2006" s="36"/>
    </row>
    <row r="2007" spans="1:1" ht="23.25">
      <c r="A2007" s="36"/>
    </row>
    <row r="2008" spans="1:1" ht="23.25">
      <c r="A2008" s="36"/>
    </row>
    <row r="2009" spans="1:1" ht="23.25">
      <c r="A2009" s="36"/>
    </row>
    <row r="2010" spans="1:1" ht="23.25">
      <c r="A2010" s="36"/>
    </row>
    <row r="2011" spans="1:1" ht="23.25">
      <c r="A2011" s="36"/>
    </row>
    <row r="2012" spans="1:1" ht="23.25">
      <c r="A2012" s="36"/>
    </row>
    <row r="2013" spans="1:1" ht="23.25">
      <c r="A2013" s="36"/>
    </row>
    <row r="2014" spans="1:1" ht="23.25">
      <c r="A2014" s="36"/>
    </row>
    <row r="2015" spans="1:1" ht="23.25">
      <c r="A2015" s="36"/>
    </row>
    <row r="2016" spans="1:1" ht="23.25">
      <c r="A2016" s="36"/>
    </row>
    <row r="2017" spans="1:1" ht="23.25">
      <c r="A2017" s="36"/>
    </row>
    <row r="2018" spans="1:1" ht="23.25">
      <c r="A2018" s="36"/>
    </row>
    <row r="2019" spans="1:1" ht="23.25">
      <c r="A2019" s="36"/>
    </row>
    <row r="2020" spans="1:1" ht="23.25">
      <c r="A2020" s="36"/>
    </row>
    <row r="2021" spans="1:1" ht="23.25">
      <c r="A2021" s="36"/>
    </row>
    <row r="2022" spans="1:1" ht="23.25">
      <c r="A2022" s="36"/>
    </row>
    <row r="2023" spans="1:1" ht="23.25">
      <c r="A2023" s="36"/>
    </row>
    <row r="2024" spans="1:1" ht="23.25">
      <c r="A2024" s="36"/>
    </row>
    <row r="2025" spans="1:1" ht="23.25">
      <c r="A2025" s="36"/>
    </row>
    <row r="2026" spans="1:1" ht="23.25">
      <c r="A2026" s="36"/>
    </row>
    <row r="2027" spans="1:1" ht="23.25">
      <c r="A2027" s="36"/>
    </row>
    <row r="2028" spans="1:1" ht="23.25">
      <c r="A2028" s="36"/>
    </row>
    <row r="2029" spans="1:1" ht="23.25">
      <c r="A2029" s="36"/>
    </row>
    <row r="2030" spans="1:1" ht="23.25">
      <c r="A2030" s="36"/>
    </row>
    <row r="2031" spans="1:1" ht="23.25">
      <c r="A2031" s="36"/>
    </row>
    <row r="2032" spans="1:1" ht="23.25">
      <c r="A2032" s="36"/>
    </row>
    <row r="2033" spans="1:1" ht="23.25">
      <c r="A2033" s="36"/>
    </row>
    <row r="2034" spans="1:1" ht="23.25">
      <c r="A2034" s="36"/>
    </row>
    <row r="2035" spans="1:1" ht="23.25">
      <c r="A2035" s="36"/>
    </row>
    <row r="2036" spans="1:1" ht="23.25">
      <c r="A2036" s="36"/>
    </row>
    <row r="2037" spans="1:1" ht="23.25">
      <c r="A2037" s="36"/>
    </row>
    <row r="2038" spans="1:1" ht="23.25">
      <c r="A2038" s="36"/>
    </row>
    <row r="2039" spans="1:1" ht="23.25">
      <c r="A2039" s="36"/>
    </row>
    <row r="2040" spans="1:1" ht="23.25">
      <c r="A2040" s="36"/>
    </row>
    <row r="2041" spans="1:1" ht="23.25">
      <c r="A2041" s="36"/>
    </row>
    <row r="2042" spans="1:1" ht="23.25">
      <c r="A2042" s="36"/>
    </row>
    <row r="2043" spans="1:1" ht="23.25">
      <c r="A2043" s="36"/>
    </row>
    <row r="2044" spans="1:1" ht="23.25">
      <c r="A2044" s="36"/>
    </row>
    <row r="2045" spans="1:1" ht="23.25">
      <c r="A2045" s="36"/>
    </row>
    <row r="2046" spans="1:1" ht="23.25">
      <c r="A2046" s="36"/>
    </row>
    <row r="2047" spans="1:1" ht="23.25">
      <c r="A2047" s="36"/>
    </row>
    <row r="2048" spans="1:1" ht="23.25">
      <c r="A2048" s="36"/>
    </row>
    <row r="2049" spans="1:1" ht="23.25">
      <c r="A2049" s="36"/>
    </row>
    <row r="2050" spans="1:1" ht="23.25">
      <c r="A2050" s="36"/>
    </row>
    <row r="2051" spans="1:1" ht="23.25">
      <c r="A2051" s="36"/>
    </row>
    <row r="2052" spans="1:1" ht="23.25">
      <c r="A2052" s="36"/>
    </row>
    <row r="2053" spans="1:1" ht="23.25">
      <c r="A2053" s="36"/>
    </row>
    <row r="2054" spans="1:1" ht="23.25">
      <c r="A2054" s="36"/>
    </row>
    <row r="2055" spans="1:1" ht="23.25">
      <c r="A2055" s="36"/>
    </row>
    <row r="2056" spans="1:1" ht="23.25">
      <c r="A2056" s="36"/>
    </row>
    <row r="2057" spans="1:1" ht="23.25">
      <c r="A2057" s="36"/>
    </row>
    <row r="2058" spans="1:1" ht="23.25">
      <c r="A2058" s="36"/>
    </row>
    <row r="2059" spans="1:1" ht="23.25">
      <c r="A2059" s="36"/>
    </row>
    <row r="2060" spans="1:1" ht="23.25">
      <c r="A2060" s="36"/>
    </row>
    <row r="2061" spans="1:1" ht="23.25">
      <c r="A2061" s="36"/>
    </row>
    <row r="2062" spans="1:1" ht="23.25">
      <c r="A2062" s="36"/>
    </row>
    <row r="2063" spans="1:1" ht="23.25">
      <c r="A2063" s="36"/>
    </row>
    <row r="2064" spans="1:1" ht="23.25">
      <c r="A2064" s="36"/>
    </row>
    <row r="2065" spans="1:1" ht="23.25">
      <c r="A2065" s="36"/>
    </row>
    <row r="2066" spans="1:1" ht="23.25">
      <c r="A2066" s="36"/>
    </row>
    <row r="2067" spans="1:1" ht="23.25">
      <c r="A2067" s="36"/>
    </row>
    <row r="2068" spans="1:1" ht="23.25">
      <c r="A2068" s="36"/>
    </row>
    <row r="2069" spans="1:1" ht="23.25">
      <c r="A2069" s="36"/>
    </row>
    <row r="2070" spans="1:1" ht="23.25">
      <c r="A2070" s="36"/>
    </row>
    <row r="2071" spans="1:1" ht="23.25">
      <c r="A2071" s="36"/>
    </row>
    <row r="2072" spans="1:1" ht="23.25">
      <c r="A2072" s="36"/>
    </row>
    <row r="2073" spans="1:1" ht="23.25">
      <c r="A2073" s="36"/>
    </row>
    <row r="2074" spans="1:1" ht="23.25">
      <c r="A2074" s="36"/>
    </row>
    <row r="2075" spans="1:1" ht="23.25">
      <c r="A2075" s="36"/>
    </row>
    <row r="2076" spans="1:1" ht="23.25">
      <c r="A2076" s="36"/>
    </row>
    <row r="2077" spans="1:1" ht="23.25">
      <c r="A2077" s="36"/>
    </row>
    <row r="2078" spans="1:1" ht="23.25">
      <c r="A2078" s="36"/>
    </row>
    <row r="2079" spans="1:1" ht="23.25">
      <c r="A2079" s="36"/>
    </row>
    <row r="2080" spans="1:1" ht="23.25">
      <c r="A2080" s="36"/>
    </row>
    <row r="2081" spans="1:1" ht="23.25">
      <c r="A2081" s="36"/>
    </row>
    <row r="2082" spans="1:1" ht="23.25">
      <c r="A2082" s="36"/>
    </row>
    <row r="2083" spans="1:1" ht="23.25">
      <c r="A2083" s="36"/>
    </row>
    <row r="2084" spans="1:1" ht="23.25">
      <c r="A2084" s="36"/>
    </row>
    <row r="2085" spans="1:1" ht="23.25">
      <c r="A2085" s="36"/>
    </row>
    <row r="2086" spans="1:1" ht="23.25">
      <c r="A2086" s="36"/>
    </row>
    <row r="2087" spans="1:1" ht="23.25">
      <c r="A2087" s="36"/>
    </row>
    <row r="2088" spans="1:1" ht="23.25">
      <c r="A2088" s="36"/>
    </row>
    <row r="2089" spans="1:1" ht="23.25">
      <c r="A2089" s="36"/>
    </row>
    <row r="2090" spans="1:1" ht="23.25">
      <c r="A2090" s="36"/>
    </row>
    <row r="2091" spans="1:1" ht="23.25">
      <c r="A2091" s="36"/>
    </row>
    <row r="2092" spans="1:1" ht="23.25">
      <c r="A2092" s="36"/>
    </row>
    <row r="2093" spans="1:1" ht="23.25">
      <c r="A2093" s="36"/>
    </row>
    <row r="2094" spans="1:1" ht="23.25">
      <c r="A2094" s="36"/>
    </row>
    <row r="2095" spans="1:1" ht="23.25">
      <c r="A2095" s="36"/>
    </row>
    <row r="2096" spans="1:1" ht="23.25">
      <c r="A2096" s="36"/>
    </row>
    <row r="2097" spans="1:1" ht="23.25">
      <c r="A2097" s="36"/>
    </row>
    <row r="2098" spans="1:1" ht="23.25">
      <c r="A2098" s="36"/>
    </row>
    <row r="2099" spans="1:1" ht="23.25">
      <c r="A2099" s="36"/>
    </row>
    <row r="2100" spans="1:1" ht="23.25">
      <c r="A2100" s="36"/>
    </row>
    <row r="2101" spans="1:1" ht="23.25">
      <c r="A2101" s="36"/>
    </row>
    <row r="2102" spans="1:1" ht="23.25">
      <c r="A2102" s="36"/>
    </row>
    <row r="2103" spans="1:1" ht="23.25">
      <c r="A2103" s="36"/>
    </row>
    <row r="2104" spans="1:1" ht="23.25">
      <c r="A2104" s="36"/>
    </row>
    <row r="2105" spans="1:1" ht="23.25">
      <c r="A2105" s="36"/>
    </row>
    <row r="2106" spans="1:1" ht="23.25">
      <c r="A2106" s="36"/>
    </row>
    <row r="2107" spans="1:1" ht="23.25">
      <c r="A2107" s="36"/>
    </row>
    <row r="2108" spans="1:1" ht="23.25">
      <c r="A2108" s="36"/>
    </row>
    <row r="2109" spans="1:1" ht="23.25">
      <c r="A2109" s="36"/>
    </row>
    <row r="2110" spans="1:1" ht="23.25">
      <c r="A2110" s="36"/>
    </row>
    <row r="2111" spans="1:1" ht="23.25">
      <c r="A2111" s="36"/>
    </row>
    <row r="2112" spans="1:1" ht="23.25">
      <c r="A2112" s="36"/>
    </row>
    <row r="2113" spans="1:1" ht="23.25">
      <c r="A2113" s="36"/>
    </row>
    <row r="2114" spans="1:1" ht="23.25">
      <c r="A2114" s="36"/>
    </row>
    <row r="2115" spans="1:1" ht="23.25">
      <c r="A2115" s="36"/>
    </row>
    <row r="2116" spans="1:1" ht="23.25">
      <c r="A2116" s="36"/>
    </row>
    <row r="2117" spans="1:1" ht="23.25">
      <c r="A2117" s="36"/>
    </row>
    <row r="2118" spans="1:1" ht="23.25">
      <c r="A2118" s="36"/>
    </row>
    <row r="2119" spans="1:1" ht="23.25">
      <c r="A2119" s="36"/>
    </row>
    <row r="2120" spans="1:1" ht="23.25">
      <c r="A2120" s="36"/>
    </row>
    <row r="2121" spans="1:1" ht="23.25">
      <c r="A2121" s="36"/>
    </row>
    <row r="2122" spans="1:1" ht="23.25">
      <c r="A2122" s="36"/>
    </row>
    <row r="2123" spans="1:1" ht="23.25">
      <c r="A2123" s="36"/>
    </row>
    <row r="2124" spans="1:1" ht="23.25">
      <c r="A2124" s="36"/>
    </row>
    <row r="2125" spans="1:1" ht="23.25">
      <c r="A2125" s="36"/>
    </row>
    <row r="2126" spans="1:1" ht="23.25">
      <c r="A2126" s="36"/>
    </row>
    <row r="2127" spans="1:1" ht="23.25">
      <c r="A2127" s="36"/>
    </row>
    <row r="2128" spans="1:1" ht="23.25">
      <c r="A2128" s="36"/>
    </row>
    <row r="2129" spans="1:1" ht="23.25">
      <c r="A2129" s="36"/>
    </row>
    <row r="2130" spans="1:1" ht="23.25">
      <c r="A2130" s="36"/>
    </row>
    <row r="2131" spans="1:1" ht="23.25">
      <c r="A2131" s="36"/>
    </row>
    <row r="2132" spans="1:1" ht="23.25">
      <c r="A2132" s="36"/>
    </row>
    <row r="2133" spans="1:1" ht="23.25">
      <c r="A2133" s="36"/>
    </row>
    <row r="2134" spans="1:1" ht="23.25">
      <c r="A2134" s="36"/>
    </row>
    <row r="2135" spans="1:1" ht="23.25">
      <c r="A2135" s="36"/>
    </row>
    <row r="2136" spans="1:1" ht="23.25">
      <c r="A2136" s="36"/>
    </row>
    <row r="2137" spans="1:1" ht="23.25">
      <c r="A2137" s="36"/>
    </row>
    <row r="2138" spans="1:1" ht="23.25">
      <c r="A2138" s="36"/>
    </row>
    <row r="2139" spans="1:1" ht="23.25">
      <c r="A2139" s="36"/>
    </row>
    <row r="2140" spans="1:1" ht="23.25">
      <c r="A2140" s="36"/>
    </row>
    <row r="2141" spans="1:1" ht="23.25">
      <c r="A2141" s="36"/>
    </row>
    <row r="2142" spans="1:1" ht="23.25">
      <c r="A2142" s="36"/>
    </row>
    <row r="2143" spans="1:1" ht="23.25">
      <c r="A2143" s="36"/>
    </row>
    <row r="2144" spans="1:1" ht="23.25">
      <c r="A2144" s="36"/>
    </row>
    <row r="2145" spans="1:1" ht="23.25">
      <c r="A2145" s="36"/>
    </row>
    <row r="2146" spans="1:1" ht="23.25">
      <c r="A2146" s="36"/>
    </row>
    <row r="2147" spans="1:1" ht="23.25">
      <c r="A2147" s="36"/>
    </row>
    <row r="2148" spans="1:1" ht="23.25">
      <c r="A2148" s="36"/>
    </row>
    <row r="2149" spans="1:1" ht="23.25">
      <c r="A2149" s="36"/>
    </row>
    <row r="2150" spans="1:1" ht="23.25">
      <c r="A2150" s="36"/>
    </row>
    <row r="2151" spans="1:1" ht="23.25">
      <c r="A2151" s="36"/>
    </row>
    <row r="2152" spans="1:1" ht="23.25">
      <c r="A2152" s="36"/>
    </row>
    <row r="2153" spans="1:1" ht="23.25">
      <c r="A2153" s="36"/>
    </row>
    <row r="2154" spans="1:1" ht="23.25">
      <c r="A2154" s="36"/>
    </row>
    <row r="2155" spans="1:1" ht="23.25">
      <c r="A2155" s="36"/>
    </row>
    <row r="2156" spans="1:1" ht="23.25">
      <c r="A2156" s="36"/>
    </row>
    <row r="2157" spans="1:1" ht="23.25">
      <c r="A2157" s="36"/>
    </row>
    <row r="2158" spans="1:1" ht="23.25">
      <c r="A2158" s="36"/>
    </row>
    <row r="2159" spans="1:1" ht="23.25">
      <c r="A2159" s="36"/>
    </row>
    <row r="2160" spans="1:1" ht="23.25">
      <c r="A2160" s="36"/>
    </row>
    <row r="2161" spans="1:1" ht="23.25">
      <c r="A2161" s="36"/>
    </row>
    <row r="2162" spans="1:1" ht="23.25">
      <c r="A2162" s="36"/>
    </row>
    <row r="2163" spans="1:1" ht="23.25">
      <c r="A2163" s="36"/>
    </row>
    <row r="2164" spans="1:1" ht="23.25">
      <c r="A2164" s="36"/>
    </row>
    <row r="2165" spans="1:1" ht="23.25">
      <c r="A2165" s="36"/>
    </row>
    <row r="2166" spans="1:1" ht="23.25">
      <c r="A2166" s="36"/>
    </row>
    <row r="2167" spans="1:1" ht="23.25">
      <c r="A2167" s="36"/>
    </row>
    <row r="2168" spans="1:1" ht="23.25">
      <c r="A2168" s="36"/>
    </row>
    <row r="2169" spans="1:1" ht="23.25">
      <c r="A2169" s="36"/>
    </row>
    <row r="2170" spans="1:1" ht="23.25">
      <c r="A2170" s="36"/>
    </row>
    <row r="2171" spans="1:1" ht="23.25">
      <c r="A2171" s="36"/>
    </row>
    <row r="2172" spans="1:1" ht="23.25">
      <c r="A2172" s="36"/>
    </row>
    <row r="2173" spans="1:1" ht="23.25">
      <c r="A2173" s="36"/>
    </row>
    <row r="2174" spans="1:1" ht="23.25">
      <c r="A2174" s="36"/>
    </row>
    <row r="2175" spans="1:1" ht="23.25">
      <c r="A2175" s="36"/>
    </row>
    <row r="2176" spans="1:1" ht="23.25">
      <c r="A2176" s="36"/>
    </row>
    <row r="2177" spans="1:1" ht="23.25">
      <c r="A2177" s="36"/>
    </row>
    <row r="2178" spans="1:1" ht="23.25">
      <c r="A2178" s="36"/>
    </row>
    <row r="2179" spans="1:1" ht="23.25">
      <c r="A2179" s="36"/>
    </row>
    <row r="2180" spans="1:1" ht="23.25">
      <c r="A2180" s="36"/>
    </row>
    <row r="2181" spans="1:1" ht="23.25">
      <c r="A2181" s="36"/>
    </row>
    <row r="2182" spans="1:1" ht="23.25">
      <c r="A2182" s="36"/>
    </row>
    <row r="2183" spans="1:1" ht="23.25">
      <c r="A2183" s="36"/>
    </row>
    <row r="2184" spans="1:1" ht="23.25">
      <c r="A2184" s="36"/>
    </row>
    <row r="2185" spans="1:1" ht="23.25">
      <c r="A2185" s="36"/>
    </row>
    <row r="2186" spans="1:1" ht="23.25">
      <c r="A2186" s="36"/>
    </row>
    <row r="2187" spans="1:1" ht="23.25">
      <c r="A2187" s="36"/>
    </row>
    <row r="2188" spans="1:1" ht="23.25">
      <c r="A2188" s="36"/>
    </row>
    <row r="2189" spans="1:1" ht="23.25">
      <c r="A2189" s="36"/>
    </row>
    <row r="2190" spans="1:1" ht="23.25">
      <c r="A2190" s="36"/>
    </row>
    <row r="2191" spans="1:1" ht="23.25">
      <c r="A2191" s="36"/>
    </row>
    <row r="2192" spans="1:1" ht="23.25">
      <c r="A2192" s="36"/>
    </row>
    <row r="2193" spans="1:1" ht="23.25">
      <c r="A2193" s="36"/>
    </row>
    <row r="2194" spans="1:1" ht="23.25">
      <c r="A2194" s="36"/>
    </row>
    <row r="2195" spans="1:1" ht="23.25">
      <c r="A2195" s="36"/>
    </row>
    <row r="2196" spans="1:1" ht="23.25">
      <c r="A2196" s="36"/>
    </row>
    <row r="2197" spans="1:1" ht="23.25">
      <c r="A2197" s="36"/>
    </row>
    <row r="2198" spans="1:1" ht="23.25">
      <c r="A2198" s="36"/>
    </row>
    <row r="2199" spans="1:1" ht="23.25">
      <c r="A2199" s="36"/>
    </row>
    <row r="2200" spans="1:1" ht="23.25">
      <c r="A2200" s="36"/>
    </row>
    <row r="2201" spans="1:1" ht="23.25">
      <c r="A2201" s="36"/>
    </row>
    <row r="2202" spans="1:1" ht="23.25">
      <c r="A2202" s="36"/>
    </row>
    <row r="2203" spans="1:1" ht="23.25">
      <c r="A2203" s="36"/>
    </row>
    <row r="2204" spans="1:1" ht="23.25">
      <c r="A2204" s="36"/>
    </row>
    <row r="2205" spans="1:1" ht="23.25">
      <c r="A2205" s="36"/>
    </row>
    <row r="2206" spans="1:1" ht="23.25">
      <c r="A2206" s="36"/>
    </row>
    <row r="2207" spans="1:1" ht="23.25">
      <c r="A2207" s="36"/>
    </row>
    <row r="2208" spans="1:1" ht="23.25">
      <c r="A2208" s="36"/>
    </row>
    <row r="2209" spans="1:1" ht="23.25">
      <c r="A2209" s="36"/>
    </row>
    <row r="2210" spans="1:1" ht="23.25">
      <c r="A2210" s="36"/>
    </row>
    <row r="2211" spans="1:1" ht="23.25">
      <c r="A2211" s="36"/>
    </row>
    <row r="2212" spans="1:1" ht="23.25">
      <c r="A2212" s="36"/>
    </row>
    <row r="2213" spans="1:1" ht="23.25">
      <c r="A2213" s="36"/>
    </row>
    <row r="2214" spans="1:1" ht="23.25">
      <c r="A2214" s="36"/>
    </row>
    <row r="2215" spans="1:1" ht="23.25">
      <c r="A2215" s="36"/>
    </row>
    <row r="2216" spans="1:1" ht="23.25">
      <c r="A2216" s="36"/>
    </row>
    <row r="2217" spans="1:1" ht="23.25">
      <c r="A2217" s="36"/>
    </row>
    <row r="2218" spans="1:1" ht="23.25">
      <c r="A2218" s="36"/>
    </row>
    <row r="2219" spans="1:1" ht="23.25">
      <c r="A2219" s="36"/>
    </row>
    <row r="2220" spans="1:1" ht="23.25">
      <c r="A2220" s="36"/>
    </row>
    <row r="2221" spans="1:1" ht="23.25">
      <c r="A2221" s="36"/>
    </row>
    <row r="2222" spans="1:1" ht="23.25">
      <c r="A2222" s="36"/>
    </row>
    <row r="2223" spans="1:1" ht="23.25">
      <c r="A2223" s="36"/>
    </row>
    <row r="2224" spans="1:1" ht="23.25">
      <c r="A2224" s="36"/>
    </row>
    <row r="2225" spans="1:1" ht="23.25">
      <c r="A2225" s="36"/>
    </row>
    <row r="2226" spans="1:1" ht="23.25">
      <c r="A2226" s="36"/>
    </row>
    <row r="2227" spans="1:1" ht="23.25">
      <c r="A2227" s="36"/>
    </row>
    <row r="2228" spans="1:1" ht="23.25">
      <c r="A2228" s="36"/>
    </row>
    <row r="2229" spans="1:1" ht="23.25">
      <c r="A2229" s="36"/>
    </row>
    <row r="2230" spans="1:1" ht="23.25">
      <c r="A2230" s="36"/>
    </row>
    <row r="2231" spans="1:1" ht="23.25">
      <c r="A2231" s="36"/>
    </row>
    <row r="2232" spans="1:1" ht="23.25">
      <c r="A2232" s="36"/>
    </row>
    <row r="2233" spans="1:1" ht="23.25">
      <c r="A2233" s="36"/>
    </row>
    <row r="2234" spans="1:1" ht="23.25">
      <c r="A2234" s="36"/>
    </row>
    <row r="2235" spans="1:1" ht="23.25">
      <c r="A2235" s="36"/>
    </row>
    <row r="2236" spans="1:1" ht="23.25">
      <c r="A2236" s="36"/>
    </row>
    <row r="2237" spans="1:1" ht="23.25">
      <c r="A2237" s="36"/>
    </row>
    <row r="2238" spans="1:1" ht="23.25">
      <c r="A2238" s="36"/>
    </row>
    <row r="2239" spans="1:1" ht="23.25">
      <c r="A2239" s="36"/>
    </row>
    <row r="2240" spans="1:1" ht="23.25">
      <c r="A2240" s="36"/>
    </row>
    <row r="2241" spans="1:1" ht="23.25">
      <c r="A2241" s="36"/>
    </row>
    <row r="2242" spans="1:1" ht="23.25">
      <c r="A2242" s="36"/>
    </row>
    <row r="2243" spans="1:1" ht="23.25">
      <c r="A2243" s="36"/>
    </row>
    <row r="2244" spans="1:1" ht="23.25">
      <c r="A2244" s="36"/>
    </row>
    <row r="2245" spans="1:1" ht="23.25">
      <c r="A2245" s="36"/>
    </row>
    <row r="2246" spans="1:1" ht="23.25">
      <c r="A2246" s="36"/>
    </row>
    <row r="2247" spans="1:1" ht="23.25">
      <c r="A2247" s="36"/>
    </row>
    <row r="2248" spans="1:1" ht="23.25">
      <c r="A2248" s="36"/>
    </row>
    <row r="2249" spans="1:1" ht="23.25">
      <c r="A2249" s="36"/>
    </row>
    <row r="2250" spans="1:1" ht="23.25">
      <c r="A2250" s="36"/>
    </row>
    <row r="2251" spans="1:1" ht="23.25">
      <c r="A2251" s="36"/>
    </row>
    <row r="2252" spans="1:1" ht="23.25">
      <c r="A2252" s="36"/>
    </row>
    <row r="2253" spans="1:1" ht="23.25">
      <c r="A2253" s="36"/>
    </row>
    <row r="2254" spans="1:1" ht="23.25">
      <c r="A2254" s="36"/>
    </row>
    <row r="2255" spans="1:1" ht="23.25">
      <c r="A2255" s="36"/>
    </row>
    <row r="2256" spans="1:1" ht="23.25">
      <c r="A2256" s="36"/>
    </row>
    <row r="2257" spans="1:1" ht="23.25">
      <c r="A2257" s="36"/>
    </row>
    <row r="2258" spans="1:1" ht="23.25">
      <c r="A2258" s="36"/>
    </row>
    <row r="2259" spans="1:1" ht="23.25">
      <c r="A2259" s="36"/>
    </row>
    <row r="2260" spans="1:1" ht="23.25">
      <c r="A2260" s="36"/>
    </row>
    <row r="2261" spans="1:1" ht="23.25">
      <c r="A2261" s="36"/>
    </row>
    <row r="2262" spans="1:1" ht="23.25">
      <c r="A2262" s="36"/>
    </row>
    <row r="2263" spans="1:1" ht="23.25">
      <c r="A2263" s="36"/>
    </row>
    <row r="2264" spans="1:1" ht="23.25">
      <c r="A2264" s="36"/>
    </row>
    <row r="2265" spans="1:1" ht="23.25">
      <c r="A2265" s="36"/>
    </row>
    <row r="2266" spans="1:1" ht="23.25">
      <c r="A2266" s="36"/>
    </row>
    <row r="2267" spans="1:1" ht="23.25">
      <c r="A2267" s="36"/>
    </row>
    <row r="2268" spans="1:1" ht="23.25">
      <c r="A2268" s="36"/>
    </row>
    <row r="2269" spans="1:1" ht="23.25">
      <c r="A2269" s="36"/>
    </row>
    <row r="2270" spans="1:1" ht="23.25">
      <c r="A2270" s="36"/>
    </row>
    <row r="2271" spans="1:1" ht="23.25">
      <c r="A2271" s="36"/>
    </row>
    <row r="2272" spans="1:1" ht="23.25">
      <c r="A2272" s="36"/>
    </row>
    <row r="2273" spans="1:1" ht="23.25">
      <c r="A2273" s="36"/>
    </row>
    <row r="2274" spans="1:1" ht="23.25">
      <c r="A2274" s="36"/>
    </row>
    <row r="2275" spans="1:1" ht="23.25">
      <c r="A2275" s="36"/>
    </row>
    <row r="2276" spans="1:1" ht="23.25">
      <c r="A2276" s="36"/>
    </row>
    <row r="2277" spans="1:1" ht="23.25">
      <c r="A2277" s="36"/>
    </row>
    <row r="2278" spans="1:1" ht="23.25">
      <c r="A2278" s="36"/>
    </row>
    <row r="2279" spans="1:1" ht="23.25">
      <c r="A2279" s="36"/>
    </row>
    <row r="2280" spans="1:1" ht="23.25">
      <c r="A2280" s="36"/>
    </row>
    <row r="2281" spans="1:1" ht="23.25">
      <c r="A2281" s="36"/>
    </row>
    <row r="2282" spans="1:1" ht="23.25">
      <c r="A2282" s="36"/>
    </row>
    <row r="2283" spans="1:1" ht="23.25">
      <c r="A2283" s="36"/>
    </row>
    <row r="2284" spans="1:1" ht="23.25">
      <c r="A2284" s="36"/>
    </row>
    <row r="2285" spans="1:1" ht="23.25">
      <c r="A2285" s="36"/>
    </row>
    <row r="2286" spans="1:1" ht="23.25">
      <c r="A2286" s="36"/>
    </row>
    <row r="2287" spans="1:1" ht="23.25">
      <c r="A2287" s="36"/>
    </row>
    <row r="2288" spans="1:1" ht="23.25">
      <c r="A2288" s="36"/>
    </row>
    <row r="2289" spans="1:1" ht="23.25">
      <c r="A2289" s="36"/>
    </row>
    <row r="2290" spans="1:1" ht="23.25">
      <c r="A2290" s="36"/>
    </row>
    <row r="2291" spans="1:1" ht="23.25">
      <c r="A2291" s="36"/>
    </row>
    <row r="2292" spans="1:1" ht="23.25">
      <c r="A2292" s="36"/>
    </row>
    <row r="2293" spans="1:1" ht="23.25">
      <c r="A2293" s="36"/>
    </row>
    <row r="2294" spans="1:1" ht="23.25">
      <c r="A2294" s="36"/>
    </row>
    <row r="2295" spans="1:1" ht="23.25">
      <c r="A2295" s="36"/>
    </row>
    <row r="2296" spans="1:1" ht="23.25">
      <c r="A2296" s="36"/>
    </row>
    <row r="2297" spans="1:1" ht="23.25">
      <c r="A2297" s="36"/>
    </row>
    <row r="2298" spans="1:1" ht="23.25">
      <c r="A2298" s="36"/>
    </row>
    <row r="2299" spans="1:1" ht="23.25">
      <c r="A2299" s="36"/>
    </row>
    <row r="2300" spans="1:1" ht="23.25">
      <c r="A2300" s="36"/>
    </row>
    <row r="2301" spans="1:1" ht="23.25">
      <c r="A2301" s="36"/>
    </row>
    <row r="2302" spans="1:1" ht="23.25">
      <c r="A2302" s="36"/>
    </row>
    <row r="2303" spans="1:1" ht="23.25">
      <c r="A2303" s="36"/>
    </row>
    <row r="2304" spans="1:1" ht="23.25">
      <c r="A2304" s="36"/>
    </row>
    <row r="2305" spans="1:1" ht="23.25">
      <c r="A2305" s="36"/>
    </row>
    <row r="2306" spans="1:1" ht="23.25">
      <c r="A2306" s="36"/>
    </row>
    <row r="2307" spans="1:1" ht="23.25">
      <c r="A2307" s="36"/>
    </row>
    <row r="2308" spans="1:1" ht="23.25">
      <c r="A2308" s="36"/>
    </row>
    <row r="2309" spans="1:1" ht="23.25">
      <c r="A2309" s="36"/>
    </row>
    <row r="2310" spans="1:1" ht="23.25">
      <c r="A2310" s="36"/>
    </row>
    <row r="2311" spans="1:1" ht="23.25">
      <c r="A2311" s="36"/>
    </row>
    <row r="2312" spans="1:1" ht="23.25">
      <c r="A2312" s="36"/>
    </row>
    <row r="2313" spans="1:1" ht="23.25">
      <c r="A2313" s="36"/>
    </row>
    <row r="2314" spans="1:1" ht="23.25">
      <c r="A2314" s="36"/>
    </row>
    <row r="2315" spans="1:1" ht="23.25">
      <c r="A2315" s="36"/>
    </row>
    <row r="2316" spans="1:1" ht="23.25">
      <c r="A2316" s="36"/>
    </row>
    <row r="2317" spans="1:1" ht="23.25">
      <c r="A2317" s="36"/>
    </row>
    <row r="2318" spans="1:1" ht="23.25">
      <c r="A2318" s="36"/>
    </row>
    <row r="2319" spans="1:1" ht="23.25">
      <c r="A2319" s="36"/>
    </row>
    <row r="2320" spans="1:1" ht="23.25">
      <c r="A2320" s="36"/>
    </row>
    <row r="2321" spans="1:1" ht="23.25">
      <c r="A2321" s="36"/>
    </row>
    <row r="2322" spans="1:1" ht="23.25">
      <c r="A2322" s="36"/>
    </row>
    <row r="2323" spans="1:1" ht="23.25">
      <c r="A2323" s="36"/>
    </row>
    <row r="2324" spans="1:1" ht="23.25">
      <c r="A2324" s="36"/>
    </row>
    <row r="2325" spans="1:1" ht="23.25">
      <c r="A2325" s="36"/>
    </row>
    <row r="2326" spans="1:1" ht="23.25">
      <c r="A2326" s="36"/>
    </row>
    <row r="2327" spans="1:1" ht="23.25">
      <c r="A2327" s="36"/>
    </row>
    <row r="2328" spans="1:1" ht="23.25">
      <c r="A2328" s="36"/>
    </row>
    <row r="2329" spans="1:1" ht="23.25">
      <c r="A2329" s="36"/>
    </row>
    <row r="2330" spans="1:1" ht="23.25">
      <c r="A2330" s="36"/>
    </row>
    <row r="2331" spans="1:1" ht="23.25">
      <c r="A2331" s="36"/>
    </row>
    <row r="2332" spans="1:1" ht="23.25">
      <c r="A2332" s="36"/>
    </row>
    <row r="2333" spans="1:1" ht="23.25">
      <c r="A2333" s="36"/>
    </row>
    <row r="2334" spans="1:1" ht="23.25">
      <c r="A2334" s="36"/>
    </row>
    <row r="2335" spans="1:1" ht="23.25">
      <c r="A2335" s="36"/>
    </row>
    <row r="2336" spans="1:1" ht="23.25">
      <c r="A2336" s="36"/>
    </row>
    <row r="2337" spans="1:1" ht="23.25">
      <c r="A2337" s="36"/>
    </row>
    <row r="2338" spans="1:1" ht="23.25">
      <c r="A2338" s="36"/>
    </row>
    <row r="2339" spans="1:1" ht="23.25">
      <c r="A2339" s="36"/>
    </row>
    <row r="2340" spans="1:1" ht="23.25">
      <c r="A2340" s="36"/>
    </row>
    <row r="2341" spans="1:1" ht="23.25">
      <c r="A2341" s="36"/>
    </row>
    <row r="2342" spans="1:1" ht="23.25">
      <c r="A2342" s="36"/>
    </row>
    <row r="2343" spans="1:1" ht="23.25">
      <c r="A2343" s="36"/>
    </row>
    <row r="2344" spans="1:1" ht="23.25">
      <c r="A2344" s="36"/>
    </row>
    <row r="2345" spans="1:1" ht="23.25">
      <c r="A2345" s="36"/>
    </row>
    <row r="2346" spans="1:1" ht="23.25">
      <c r="A2346" s="36"/>
    </row>
    <row r="2347" spans="1:1" ht="23.25">
      <c r="A2347" s="36"/>
    </row>
    <row r="2348" spans="1:1" ht="23.25">
      <c r="A2348" s="36"/>
    </row>
    <row r="2349" spans="1:1" ht="23.25">
      <c r="A2349" s="36"/>
    </row>
    <row r="2350" spans="1:1" ht="23.25">
      <c r="A2350" s="36"/>
    </row>
    <row r="2351" spans="1:1" ht="23.25">
      <c r="A2351" s="36"/>
    </row>
    <row r="2352" spans="1:1" ht="23.25">
      <c r="A2352" s="36"/>
    </row>
    <row r="2353" spans="1:1" ht="23.25">
      <c r="A2353" s="36"/>
    </row>
    <row r="2354" spans="1:1" ht="23.25">
      <c r="A2354" s="36"/>
    </row>
    <row r="2355" spans="1:1" ht="23.25">
      <c r="A2355" s="36"/>
    </row>
    <row r="2356" spans="1:1" ht="23.25">
      <c r="A2356" s="36"/>
    </row>
    <row r="2357" spans="1:1" ht="23.25">
      <c r="A2357" s="36"/>
    </row>
    <row r="2358" spans="1:1" ht="23.25">
      <c r="A2358" s="36"/>
    </row>
    <row r="2359" spans="1:1" ht="23.25">
      <c r="A2359" s="36"/>
    </row>
    <row r="2360" spans="1:1" ht="23.25">
      <c r="A2360" s="36"/>
    </row>
    <row r="2361" spans="1:1" ht="23.25">
      <c r="A2361" s="36"/>
    </row>
    <row r="2362" spans="1:1" ht="23.25">
      <c r="A2362" s="36"/>
    </row>
    <row r="2363" spans="1:1" ht="23.25">
      <c r="A2363" s="36"/>
    </row>
    <row r="2364" spans="1:1" ht="23.25">
      <c r="A2364" s="36"/>
    </row>
    <row r="2365" spans="1:1" ht="23.25">
      <c r="A2365" s="36"/>
    </row>
    <row r="2366" spans="1:1" ht="23.25">
      <c r="A2366" s="36"/>
    </row>
    <row r="2367" spans="1:1" ht="23.25">
      <c r="A2367" s="36"/>
    </row>
    <row r="2368" spans="1:1" ht="23.25">
      <c r="A2368" s="36"/>
    </row>
    <row r="2369" spans="1:1" ht="23.25">
      <c r="A2369" s="36"/>
    </row>
    <row r="2370" spans="1:1" ht="23.25">
      <c r="A2370" s="36"/>
    </row>
    <row r="2371" spans="1:1" ht="23.25">
      <c r="A2371" s="36"/>
    </row>
    <row r="2372" spans="1:1" ht="23.25">
      <c r="A2372" s="36"/>
    </row>
    <row r="2373" spans="1:1" ht="23.25">
      <c r="A2373" s="36"/>
    </row>
    <row r="2374" spans="1:1" ht="23.25">
      <c r="A2374" s="36"/>
    </row>
    <row r="2375" spans="1:1" ht="23.25">
      <c r="A2375" s="36"/>
    </row>
    <row r="2376" spans="1:1" ht="23.25">
      <c r="A2376" s="36"/>
    </row>
    <row r="2377" spans="1:1" ht="23.25">
      <c r="A2377" s="36"/>
    </row>
    <row r="2378" spans="1:1" ht="23.25">
      <c r="A2378" s="36"/>
    </row>
    <row r="2379" spans="1:1" ht="23.25">
      <c r="A2379" s="36"/>
    </row>
    <row r="2380" spans="1:1" ht="23.25">
      <c r="A2380" s="36"/>
    </row>
    <row r="2381" spans="1:1" ht="23.25">
      <c r="A2381" s="36"/>
    </row>
    <row r="2382" spans="1:1" ht="23.25">
      <c r="A2382" s="36"/>
    </row>
    <row r="2383" spans="1:1" ht="23.25">
      <c r="A2383" s="36"/>
    </row>
    <row r="2384" spans="1:1" ht="23.25">
      <c r="A2384" s="36"/>
    </row>
    <row r="2385" spans="1:1" ht="23.25">
      <c r="A2385" s="36"/>
    </row>
    <row r="2386" spans="1:1" ht="23.25">
      <c r="A2386" s="36"/>
    </row>
    <row r="2387" spans="1:1" ht="23.25">
      <c r="A2387" s="36"/>
    </row>
    <row r="2388" spans="1:1" ht="23.25">
      <c r="A2388" s="36"/>
    </row>
    <row r="2389" spans="1:1" ht="23.25">
      <c r="A2389" s="36"/>
    </row>
    <row r="2390" spans="1:1" ht="23.25">
      <c r="A2390" s="36"/>
    </row>
    <row r="2391" spans="1:1" ht="23.25">
      <c r="A2391" s="36"/>
    </row>
    <row r="2392" spans="1:1" ht="23.25">
      <c r="A2392" s="36"/>
    </row>
    <row r="2393" spans="1:1" ht="23.25">
      <c r="A2393" s="36"/>
    </row>
    <row r="2394" spans="1:1" ht="23.25">
      <c r="A2394" s="36"/>
    </row>
    <row r="2395" spans="1:1" ht="23.25">
      <c r="A2395" s="36"/>
    </row>
    <row r="2396" spans="1:1" ht="23.25">
      <c r="A2396" s="36"/>
    </row>
    <row r="2397" spans="1:1" ht="23.25">
      <c r="A2397" s="36"/>
    </row>
    <row r="2398" spans="1:1" ht="23.25">
      <c r="A2398" s="36"/>
    </row>
    <row r="2399" spans="1:1" ht="23.25">
      <c r="A2399" s="36"/>
    </row>
    <row r="2400" spans="1:1" ht="23.25">
      <c r="A2400" s="36"/>
    </row>
    <row r="2401" spans="1:1" ht="23.25">
      <c r="A2401" s="36"/>
    </row>
    <row r="2402" spans="1:1" ht="23.25">
      <c r="A2402" s="36"/>
    </row>
    <row r="2403" spans="1:1" ht="23.25">
      <c r="A2403" s="36"/>
    </row>
    <row r="2404" spans="1:1" ht="23.25">
      <c r="A2404" s="36"/>
    </row>
    <row r="2405" spans="1:1" ht="23.25">
      <c r="A2405" s="36"/>
    </row>
    <row r="2406" spans="1:1" ht="23.25">
      <c r="A2406" s="36"/>
    </row>
    <row r="2407" spans="1:1" ht="23.25">
      <c r="A2407" s="36"/>
    </row>
    <row r="2408" spans="1:1" ht="23.25">
      <c r="A2408" s="36"/>
    </row>
    <row r="2409" spans="1:1" ht="23.25">
      <c r="A2409" s="36"/>
    </row>
    <row r="2410" spans="1:1" ht="23.25">
      <c r="A2410" s="36"/>
    </row>
    <row r="2411" spans="1:1" ht="23.25">
      <c r="A2411" s="36"/>
    </row>
    <row r="2412" spans="1:1" ht="23.25">
      <c r="A2412" s="36"/>
    </row>
    <row r="2413" spans="1:1" ht="23.25">
      <c r="A2413" s="36"/>
    </row>
    <row r="2414" spans="1:1" ht="23.25">
      <c r="A2414" s="36"/>
    </row>
    <row r="2415" spans="1:1" ht="23.25">
      <c r="A2415" s="36"/>
    </row>
    <row r="2416" spans="1:1" ht="23.25">
      <c r="A2416" s="36"/>
    </row>
    <row r="2417" spans="1:1" ht="23.25">
      <c r="A2417" s="36"/>
    </row>
    <row r="2418" spans="1:1" ht="23.25">
      <c r="A2418" s="36"/>
    </row>
    <row r="2419" spans="1:1" ht="23.25">
      <c r="A2419" s="36"/>
    </row>
    <row r="2420" spans="1:1" ht="23.25">
      <c r="A2420" s="36"/>
    </row>
    <row r="2421" spans="1:1" ht="23.25">
      <c r="A2421" s="36"/>
    </row>
    <row r="2422" spans="1:1" ht="23.25">
      <c r="A2422" s="36"/>
    </row>
    <row r="2423" spans="1:1" ht="23.25">
      <c r="A2423" s="36"/>
    </row>
    <row r="2424" spans="1:1" ht="23.25">
      <c r="A2424" s="36"/>
    </row>
    <row r="2425" spans="1:1" ht="23.25">
      <c r="A2425" s="36"/>
    </row>
    <row r="2426" spans="1:1" ht="23.25">
      <c r="A2426" s="36"/>
    </row>
    <row r="2427" spans="1:1" ht="23.25">
      <c r="A2427" s="36"/>
    </row>
    <row r="2428" spans="1:1" ht="23.25">
      <c r="A2428" s="36"/>
    </row>
    <row r="2429" spans="1:1" ht="23.25">
      <c r="A2429" s="36"/>
    </row>
    <row r="2430" spans="1:1" ht="23.25">
      <c r="A2430" s="36"/>
    </row>
    <row r="2431" spans="1:1" ht="23.25">
      <c r="A2431" s="36"/>
    </row>
    <row r="2432" spans="1:1" ht="23.25">
      <c r="A2432" s="36"/>
    </row>
    <row r="2433" spans="1:1" ht="23.25">
      <c r="A2433" s="36"/>
    </row>
    <row r="2434" spans="1:1" ht="23.25">
      <c r="A2434" s="36"/>
    </row>
    <row r="2435" spans="1:1" ht="23.25">
      <c r="A2435" s="36"/>
    </row>
    <row r="2436" spans="1:1" ht="23.25">
      <c r="A2436" s="36"/>
    </row>
    <row r="2437" spans="1:1" ht="23.25">
      <c r="A2437" s="36"/>
    </row>
    <row r="2438" spans="1:1" ht="23.25">
      <c r="A2438" s="36"/>
    </row>
    <row r="2439" spans="1:1" ht="23.25">
      <c r="A2439" s="36"/>
    </row>
    <row r="2440" spans="1:1" ht="23.25">
      <c r="A2440" s="36"/>
    </row>
    <row r="2441" spans="1:1" ht="23.25">
      <c r="A2441" s="36"/>
    </row>
    <row r="2442" spans="1:1" ht="23.25">
      <c r="A2442" s="36"/>
    </row>
    <row r="2443" spans="1:1" ht="23.25">
      <c r="A2443" s="36"/>
    </row>
    <row r="2444" spans="1:1" ht="23.25">
      <c r="A2444" s="36"/>
    </row>
    <row r="2445" spans="1:1" ht="23.25">
      <c r="A2445" s="36"/>
    </row>
    <row r="2446" spans="1:1" ht="23.25">
      <c r="A2446" s="36"/>
    </row>
    <row r="2447" spans="1:1" ht="23.25">
      <c r="A2447" s="36"/>
    </row>
    <row r="2448" spans="1:1" ht="23.25">
      <c r="A2448" s="36"/>
    </row>
    <row r="2449" spans="1:1" ht="23.25">
      <c r="A2449" s="36"/>
    </row>
    <row r="2450" spans="1:1" ht="23.25">
      <c r="A2450" s="36"/>
    </row>
    <row r="2451" spans="1:1" ht="23.25">
      <c r="A2451" s="36"/>
    </row>
    <row r="2452" spans="1:1" ht="23.25">
      <c r="A2452" s="36"/>
    </row>
    <row r="2453" spans="1:1" ht="23.25">
      <c r="A2453" s="36"/>
    </row>
    <row r="2454" spans="1:1" ht="23.25">
      <c r="A2454" s="36"/>
    </row>
    <row r="2455" spans="1:1" ht="23.25">
      <c r="A2455" s="36"/>
    </row>
    <row r="2456" spans="1:1" ht="23.25">
      <c r="A2456" s="36"/>
    </row>
    <row r="2457" spans="1:1" ht="23.25">
      <c r="A2457" s="36"/>
    </row>
    <row r="2458" spans="1:1" ht="23.25">
      <c r="A2458" s="36"/>
    </row>
    <row r="2459" spans="1:1" ht="23.25">
      <c r="A2459" s="36"/>
    </row>
    <row r="2460" spans="1:1" ht="23.25">
      <c r="A2460" s="36"/>
    </row>
    <row r="2461" spans="1:1" ht="23.25">
      <c r="A2461" s="36"/>
    </row>
    <row r="2462" spans="1:1" ht="23.25">
      <c r="A2462" s="36"/>
    </row>
    <row r="2463" spans="1:1" ht="23.25">
      <c r="A2463" s="36"/>
    </row>
    <row r="2464" spans="1:1" ht="23.25">
      <c r="A2464" s="36"/>
    </row>
    <row r="2465" spans="1:1" ht="23.25">
      <c r="A2465" s="36"/>
    </row>
    <row r="2466" spans="1:1" ht="23.25">
      <c r="A2466" s="36"/>
    </row>
    <row r="2467" spans="1:1" ht="23.25">
      <c r="A2467" s="36"/>
    </row>
    <row r="2468" spans="1:1" ht="23.25">
      <c r="A2468" s="36"/>
    </row>
    <row r="2469" spans="1:1" ht="23.25">
      <c r="A2469" s="36"/>
    </row>
    <row r="2470" spans="1:1" ht="23.25">
      <c r="A2470" s="36"/>
    </row>
    <row r="2471" spans="1:1" ht="23.25">
      <c r="A2471" s="36"/>
    </row>
    <row r="2472" spans="1:1" ht="23.25">
      <c r="A2472" s="36"/>
    </row>
    <row r="2473" spans="1:1" ht="23.25">
      <c r="A2473" s="36"/>
    </row>
    <row r="2474" spans="1:1" ht="23.25">
      <c r="A2474" s="36"/>
    </row>
    <row r="2475" spans="1:1" ht="23.25">
      <c r="A2475" s="36"/>
    </row>
    <row r="2476" spans="1:1" ht="23.25">
      <c r="A2476" s="36"/>
    </row>
    <row r="2477" spans="1:1" ht="23.25">
      <c r="A2477" s="36"/>
    </row>
    <row r="2478" spans="1:1" ht="23.25">
      <c r="A2478" s="36"/>
    </row>
    <row r="2479" spans="1:1" ht="23.25">
      <c r="A2479" s="36"/>
    </row>
    <row r="2480" spans="1:1" ht="23.25">
      <c r="A2480" s="36"/>
    </row>
    <row r="2481" spans="1:1" ht="23.25">
      <c r="A2481" s="36"/>
    </row>
    <row r="2482" spans="1:1" ht="23.25">
      <c r="A2482" s="36"/>
    </row>
    <row r="2483" spans="1:1" ht="23.25">
      <c r="A2483" s="36"/>
    </row>
    <row r="2484" spans="1:1" ht="23.25">
      <c r="A2484" s="36"/>
    </row>
    <row r="2485" spans="1:1" ht="23.25">
      <c r="A2485" s="36"/>
    </row>
    <row r="2486" spans="1:1" ht="23.25">
      <c r="A2486" s="36"/>
    </row>
    <row r="2487" spans="1:1" ht="23.25">
      <c r="A2487" s="36"/>
    </row>
    <row r="2488" spans="1:1" ht="23.25">
      <c r="A2488" s="36"/>
    </row>
    <row r="2489" spans="1:1" ht="23.25">
      <c r="A2489" s="36"/>
    </row>
    <row r="2490" spans="1:1" ht="23.25">
      <c r="A2490" s="36"/>
    </row>
    <row r="2491" spans="1:1" ht="23.25">
      <c r="A2491" s="36"/>
    </row>
    <row r="2492" spans="1:1" ht="23.25">
      <c r="A2492" s="36"/>
    </row>
    <row r="2493" spans="1:1" ht="23.25">
      <c r="A2493" s="36"/>
    </row>
    <row r="2494" spans="1:1" ht="23.25">
      <c r="A2494" s="36"/>
    </row>
    <row r="2495" spans="1:1" ht="23.25">
      <c r="A2495" s="36"/>
    </row>
    <row r="2496" spans="1:1" ht="23.25">
      <c r="A2496" s="36"/>
    </row>
    <row r="2497" spans="1:1" ht="23.25">
      <c r="A2497" s="36"/>
    </row>
    <row r="2498" spans="1:1" ht="23.25">
      <c r="A2498" s="36"/>
    </row>
    <row r="2499" spans="1:1" ht="23.25">
      <c r="A2499" s="36"/>
    </row>
    <row r="2500" spans="1:1" ht="23.25">
      <c r="A2500" s="36"/>
    </row>
    <row r="2501" spans="1:1" ht="23.25">
      <c r="A2501" s="36"/>
    </row>
    <row r="2502" spans="1:1" ht="23.25">
      <c r="A2502" s="36"/>
    </row>
    <row r="2503" spans="1:1" ht="23.25">
      <c r="A2503" s="36"/>
    </row>
    <row r="2504" spans="1:1" ht="23.25">
      <c r="A2504" s="36"/>
    </row>
    <row r="2505" spans="1:1" ht="23.25">
      <c r="A2505" s="36"/>
    </row>
    <row r="2506" spans="1:1" ht="23.25">
      <c r="A2506" s="36"/>
    </row>
    <row r="2507" spans="1:1" ht="23.25">
      <c r="A2507" s="36"/>
    </row>
    <row r="2508" spans="1:1" ht="23.25">
      <c r="A2508" s="36"/>
    </row>
    <row r="2509" spans="1:1" ht="23.25">
      <c r="A2509" s="36"/>
    </row>
    <row r="2510" spans="1:1" ht="23.25">
      <c r="A2510" s="36"/>
    </row>
    <row r="2511" spans="1:1" ht="23.25">
      <c r="A2511" s="36"/>
    </row>
    <row r="2512" spans="1:1" ht="23.25">
      <c r="A2512" s="36"/>
    </row>
    <row r="2513" spans="1:1" ht="23.25">
      <c r="A2513" s="36"/>
    </row>
    <row r="2514" spans="1:1" ht="23.25">
      <c r="A2514" s="36"/>
    </row>
    <row r="2515" spans="1:1" ht="23.25">
      <c r="A2515" s="36"/>
    </row>
    <row r="2516" spans="1:1" ht="23.25">
      <c r="A2516" s="36"/>
    </row>
    <row r="2517" spans="1:1" ht="23.25">
      <c r="A2517" s="36"/>
    </row>
    <row r="2518" spans="1:1" ht="23.25">
      <c r="A2518" s="36"/>
    </row>
    <row r="2519" spans="1:1" ht="23.25">
      <c r="A2519" s="36"/>
    </row>
    <row r="2520" spans="1:1" ht="23.25">
      <c r="A2520" s="36"/>
    </row>
    <row r="2521" spans="1:1" ht="23.25">
      <c r="A2521" s="36"/>
    </row>
    <row r="2522" spans="1:1" ht="23.25">
      <c r="A2522" s="36"/>
    </row>
    <row r="2523" spans="1:1" ht="23.25">
      <c r="A2523" s="36"/>
    </row>
    <row r="2524" spans="1:1" ht="23.25">
      <c r="A2524" s="36"/>
    </row>
    <row r="2525" spans="1:1" ht="23.25">
      <c r="A2525" s="36"/>
    </row>
    <row r="2526" spans="1:1" ht="23.25">
      <c r="A2526" s="36"/>
    </row>
    <row r="2527" spans="1:1" ht="23.25">
      <c r="A2527" s="36"/>
    </row>
    <row r="2528" spans="1:1" ht="23.25">
      <c r="A2528" s="36"/>
    </row>
    <row r="2529" spans="1:1" ht="23.25">
      <c r="A2529" s="36"/>
    </row>
    <row r="2530" spans="1:1" ht="23.25">
      <c r="A2530" s="36"/>
    </row>
    <row r="2531" spans="1:1" ht="23.25">
      <c r="A2531" s="36"/>
    </row>
    <row r="2532" spans="1:1" ht="23.25">
      <c r="A2532" s="36"/>
    </row>
    <row r="2533" spans="1:1" ht="23.25">
      <c r="A2533" s="36"/>
    </row>
    <row r="2534" spans="1:1" ht="23.25">
      <c r="A2534" s="36"/>
    </row>
    <row r="2535" spans="1:1" ht="23.25">
      <c r="A2535" s="36"/>
    </row>
    <row r="2536" spans="1:1" ht="23.25">
      <c r="A2536" s="36"/>
    </row>
    <row r="2537" spans="1:1" ht="23.25">
      <c r="A2537" s="36"/>
    </row>
    <row r="2538" spans="1:1" ht="23.25">
      <c r="A2538" s="36"/>
    </row>
    <row r="2539" spans="1:1" ht="23.25">
      <c r="A2539" s="36"/>
    </row>
    <row r="2540" spans="1:1" ht="23.25">
      <c r="A2540" s="36"/>
    </row>
    <row r="2541" spans="1:1" ht="23.25">
      <c r="A2541" s="36"/>
    </row>
    <row r="2542" spans="1:1" ht="23.25">
      <c r="A2542" s="36"/>
    </row>
    <row r="2543" spans="1:1" ht="23.25">
      <c r="A2543" s="36"/>
    </row>
    <row r="2544" spans="1:1" ht="23.25">
      <c r="A2544" s="36"/>
    </row>
    <row r="2545" spans="1:1" ht="23.25">
      <c r="A2545" s="36"/>
    </row>
    <row r="2546" spans="1:1" ht="23.25">
      <c r="A2546" s="36"/>
    </row>
    <row r="2547" spans="1:1" ht="23.25">
      <c r="A2547" s="36"/>
    </row>
    <row r="2548" spans="1:1" ht="23.25">
      <c r="A2548" s="36"/>
    </row>
    <row r="2549" spans="1:1" ht="23.25">
      <c r="A2549" s="36"/>
    </row>
    <row r="2550" spans="1:1" ht="23.25">
      <c r="A2550" s="36"/>
    </row>
    <row r="2551" spans="1:1" ht="23.25">
      <c r="A2551" s="36"/>
    </row>
    <row r="2552" spans="1:1" ht="23.25">
      <c r="A2552" s="36"/>
    </row>
    <row r="2553" spans="1:1" ht="23.25">
      <c r="A2553" s="36"/>
    </row>
    <row r="2554" spans="1:1" ht="23.25">
      <c r="A2554" s="36"/>
    </row>
    <row r="2555" spans="1:1" ht="23.25">
      <c r="A2555" s="36"/>
    </row>
    <row r="2556" spans="1:1" ht="23.25">
      <c r="A2556" s="36"/>
    </row>
    <row r="2557" spans="1:1" ht="23.25">
      <c r="A2557" s="36"/>
    </row>
    <row r="2558" spans="1:1" ht="23.25">
      <c r="A2558" s="36"/>
    </row>
    <row r="2559" spans="1:1" ht="23.25">
      <c r="A2559" s="36"/>
    </row>
    <row r="2560" spans="1:1" ht="23.25">
      <c r="A2560" s="36"/>
    </row>
    <row r="2561" spans="1:1" ht="23.25">
      <c r="A2561" s="36"/>
    </row>
    <row r="2562" spans="1:1" ht="23.25">
      <c r="A2562" s="36"/>
    </row>
    <row r="2563" spans="1:1" ht="23.25">
      <c r="A2563" s="36"/>
    </row>
    <row r="2564" spans="1:1" ht="23.25">
      <c r="A2564" s="36"/>
    </row>
    <row r="2565" spans="1:1" ht="23.25">
      <c r="A2565" s="36"/>
    </row>
    <row r="2566" spans="1:1" ht="23.25">
      <c r="A2566" s="36"/>
    </row>
    <row r="2567" spans="1:1" ht="23.25">
      <c r="A2567" s="36"/>
    </row>
    <row r="2568" spans="1:1" ht="23.25">
      <c r="A2568" s="36"/>
    </row>
    <row r="2569" spans="1:1" ht="23.25">
      <c r="A2569" s="36"/>
    </row>
    <row r="2570" spans="1:1" ht="23.25">
      <c r="A2570" s="36"/>
    </row>
    <row r="2571" spans="1:1" ht="23.25">
      <c r="A2571" s="36"/>
    </row>
    <row r="2572" spans="1:1" ht="23.25">
      <c r="A2572" s="36"/>
    </row>
    <row r="2573" spans="1:1" ht="23.25">
      <c r="A2573" s="36"/>
    </row>
    <row r="2574" spans="1:1" ht="23.25">
      <c r="A2574" s="36"/>
    </row>
    <row r="2575" spans="1:1" ht="23.25">
      <c r="A2575" s="36"/>
    </row>
    <row r="2576" spans="1:1" ht="23.25">
      <c r="A2576" s="36"/>
    </row>
    <row r="2577" spans="1:1" ht="23.25">
      <c r="A2577" s="36"/>
    </row>
    <row r="2578" spans="1:1" ht="23.25">
      <c r="A2578" s="36"/>
    </row>
    <row r="2579" spans="1:1" ht="23.25">
      <c r="A2579" s="36"/>
    </row>
    <row r="2580" spans="1:1" ht="23.25">
      <c r="A2580" s="36"/>
    </row>
    <row r="2581" spans="1:1" ht="23.25">
      <c r="A2581" s="36"/>
    </row>
    <row r="2582" spans="1:1" ht="23.25">
      <c r="A2582" s="36"/>
    </row>
    <row r="2583" spans="1:1" ht="23.25">
      <c r="A2583" s="36"/>
    </row>
    <row r="2584" spans="1:1" ht="23.25">
      <c r="A2584" s="36"/>
    </row>
    <row r="2585" spans="1:1" ht="23.25">
      <c r="A2585" s="36"/>
    </row>
    <row r="2586" spans="1:1" ht="23.25">
      <c r="A2586" s="36"/>
    </row>
    <row r="2587" spans="1:1" ht="23.25">
      <c r="A2587" s="36"/>
    </row>
    <row r="2588" spans="1:1" ht="23.25">
      <c r="A2588" s="36"/>
    </row>
    <row r="2589" spans="1:1" ht="23.25">
      <c r="A2589" s="36"/>
    </row>
    <row r="2590" spans="1:1" ht="23.25">
      <c r="A2590" s="36"/>
    </row>
    <row r="2591" spans="1:1" ht="23.25">
      <c r="A2591" s="36"/>
    </row>
    <row r="2592" spans="1:1" ht="23.25">
      <c r="A2592" s="36"/>
    </row>
    <row r="2593" spans="1:1" ht="23.25">
      <c r="A2593" s="36"/>
    </row>
    <row r="2594" spans="1:1" ht="23.25">
      <c r="A2594" s="36"/>
    </row>
    <row r="2595" spans="1:1" ht="23.25">
      <c r="A2595" s="36"/>
    </row>
    <row r="2596" spans="1:1" ht="23.25">
      <c r="A2596" s="36"/>
    </row>
    <row r="2597" spans="1:1" ht="23.25">
      <c r="A2597" s="36"/>
    </row>
    <row r="2598" spans="1:1" ht="23.25">
      <c r="A2598" s="36"/>
    </row>
    <row r="2599" spans="1:1" ht="23.25">
      <c r="A2599" s="36"/>
    </row>
    <row r="2600" spans="1:1" ht="23.25">
      <c r="A2600" s="36"/>
    </row>
    <row r="2601" spans="1:1" ht="23.25">
      <c r="A2601" s="36"/>
    </row>
    <row r="2602" spans="1:1" ht="23.25">
      <c r="A2602" s="36"/>
    </row>
    <row r="2603" spans="1:1" ht="23.25">
      <c r="A2603" s="36"/>
    </row>
    <row r="2604" spans="1:1" ht="23.25">
      <c r="A2604" s="36"/>
    </row>
    <row r="2605" spans="1:1" ht="23.25">
      <c r="A2605" s="36"/>
    </row>
    <row r="2606" spans="1:1" ht="23.25">
      <c r="A2606" s="36"/>
    </row>
    <row r="2607" spans="1:1" ht="23.25">
      <c r="A2607" s="36"/>
    </row>
    <row r="2608" spans="1:1" ht="23.25">
      <c r="A2608" s="36"/>
    </row>
    <row r="2609" spans="1:1" ht="23.25">
      <c r="A2609" s="36"/>
    </row>
    <row r="2610" spans="1:1" ht="23.25">
      <c r="A2610" s="36"/>
    </row>
    <row r="2611" spans="1:1" ht="23.25">
      <c r="A2611" s="36"/>
    </row>
    <row r="2612" spans="1:1" ht="23.25">
      <c r="A2612" s="36"/>
    </row>
    <row r="2613" spans="1:1" ht="23.25">
      <c r="A2613" s="36"/>
    </row>
    <row r="2614" spans="1:1" ht="23.25">
      <c r="A2614" s="36"/>
    </row>
    <row r="2615" spans="1:1" ht="23.25">
      <c r="A2615" s="36"/>
    </row>
    <row r="2616" spans="1:1" ht="23.25">
      <c r="A2616" s="36"/>
    </row>
    <row r="2617" spans="1:1" ht="23.25">
      <c r="A2617" s="36"/>
    </row>
    <row r="2618" spans="1:1" ht="23.25">
      <c r="A2618" s="36"/>
    </row>
    <row r="2619" spans="1:1" ht="23.25">
      <c r="A2619" s="36"/>
    </row>
    <row r="2620" spans="1:1" ht="23.25">
      <c r="A2620" s="36"/>
    </row>
    <row r="2621" spans="1:1" ht="23.25">
      <c r="A2621" s="36"/>
    </row>
    <row r="2622" spans="1:1" ht="23.25">
      <c r="A2622" s="36"/>
    </row>
    <row r="2623" spans="1:1" ht="23.25">
      <c r="A2623" s="36"/>
    </row>
    <row r="2624" spans="1:1" ht="23.25">
      <c r="A2624" s="36"/>
    </row>
    <row r="2625" spans="1:1" ht="23.25">
      <c r="A2625" s="36"/>
    </row>
    <row r="2626" spans="1:1" ht="23.25">
      <c r="A2626" s="36"/>
    </row>
    <row r="2627" spans="1:1" ht="23.25">
      <c r="A2627" s="36"/>
    </row>
    <row r="2628" spans="1:1" ht="23.25">
      <c r="A2628" s="36"/>
    </row>
    <row r="2629" spans="1:1" ht="23.25">
      <c r="A2629" s="36"/>
    </row>
    <row r="2630" spans="1:1" ht="23.25">
      <c r="A2630" s="36"/>
    </row>
    <row r="2631" spans="1:1" ht="23.25">
      <c r="A2631" s="36"/>
    </row>
    <row r="2632" spans="1:1" ht="23.25">
      <c r="A2632" s="36"/>
    </row>
    <row r="2633" spans="1:1" ht="23.25">
      <c r="A2633" s="36"/>
    </row>
    <row r="2634" spans="1:1" ht="23.25">
      <c r="A2634" s="36"/>
    </row>
    <row r="2635" spans="1:1" ht="23.25">
      <c r="A2635" s="36"/>
    </row>
    <row r="2636" spans="1:1" ht="23.25">
      <c r="A2636" s="36"/>
    </row>
    <row r="2637" spans="1:1" ht="23.25">
      <c r="A2637" s="36"/>
    </row>
    <row r="2638" spans="1:1" ht="23.25">
      <c r="A2638" s="36"/>
    </row>
    <row r="2639" spans="1:1" ht="23.25">
      <c r="A2639" s="36"/>
    </row>
    <row r="2640" spans="1:1" ht="23.25">
      <c r="A2640" s="36"/>
    </row>
    <row r="2641" spans="1:1" ht="23.25">
      <c r="A2641" s="36"/>
    </row>
    <row r="2642" spans="1:1" ht="23.25">
      <c r="A2642" s="36"/>
    </row>
    <row r="2643" spans="1:1" ht="23.25">
      <c r="A2643" s="36"/>
    </row>
    <row r="2644" spans="1:1" ht="23.25">
      <c r="A2644" s="36"/>
    </row>
    <row r="2645" spans="1:1" ht="23.25">
      <c r="A2645" s="36"/>
    </row>
    <row r="2646" spans="1:1" ht="23.25">
      <c r="A2646" s="36"/>
    </row>
    <row r="2647" spans="1:1" ht="23.25">
      <c r="A2647" s="36"/>
    </row>
    <row r="2648" spans="1:1" ht="23.25">
      <c r="A2648" s="36"/>
    </row>
    <row r="2649" spans="1:1" ht="23.25">
      <c r="A2649" s="36"/>
    </row>
    <row r="2650" spans="1:1" ht="23.25">
      <c r="A2650" s="36"/>
    </row>
    <row r="2651" spans="1:1" ht="23.25">
      <c r="A2651" s="36"/>
    </row>
    <row r="2652" spans="1:1" ht="23.25">
      <c r="A2652" s="36"/>
    </row>
    <row r="2653" spans="1:1" ht="23.25">
      <c r="A2653" s="36"/>
    </row>
    <row r="2654" spans="1:1" ht="23.25">
      <c r="A2654" s="36"/>
    </row>
    <row r="2655" spans="1:1" ht="23.25">
      <c r="A2655" s="36"/>
    </row>
    <row r="2656" spans="1:1" ht="23.25">
      <c r="A2656" s="36"/>
    </row>
    <row r="2657" spans="1:1" ht="23.25">
      <c r="A2657" s="36"/>
    </row>
    <row r="2658" spans="1:1" ht="23.25">
      <c r="A2658" s="36"/>
    </row>
    <row r="2659" spans="1:1" ht="23.25">
      <c r="A2659" s="36"/>
    </row>
    <row r="2660" spans="1:1" ht="23.25">
      <c r="A2660" s="36"/>
    </row>
    <row r="2661" spans="1:1" ht="23.25">
      <c r="A2661" s="36"/>
    </row>
    <row r="2662" spans="1:1" ht="23.25">
      <c r="A2662" s="36"/>
    </row>
    <row r="2663" spans="1:1" ht="23.25">
      <c r="A2663" s="36"/>
    </row>
    <row r="2664" spans="1:1" ht="23.25">
      <c r="A2664" s="36"/>
    </row>
    <row r="2665" spans="1:1" ht="23.25">
      <c r="A2665" s="36"/>
    </row>
    <row r="2666" spans="1:1" ht="23.25">
      <c r="A2666" s="36"/>
    </row>
    <row r="2667" spans="1:1" ht="23.25">
      <c r="A2667" s="36"/>
    </row>
    <row r="2668" spans="1:1" ht="23.25">
      <c r="A2668" s="36"/>
    </row>
    <row r="2669" spans="1:1" ht="23.25">
      <c r="A2669" s="36"/>
    </row>
    <row r="2670" spans="1:1" ht="23.25">
      <c r="A2670" s="36"/>
    </row>
    <row r="2671" spans="1:1" ht="23.25">
      <c r="A2671" s="36"/>
    </row>
    <row r="2672" spans="1:1" ht="23.25">
      <c r="A2672" s="36"/>
    </row>
    <row r="2673" spans="1:1" ht="23.25">
      <c r="A2673" s="36"/>
    </row>
    <row r="2674" spans="1:1" ht="23.25">
      <c r="A2674" s="36"/>
    </row>
    <row r="2675" spans="1:1" ht="23.25">
      <c r="A2675" s="36"/>
    </row>
    <row r="2676" spans="1:1" ht="23.25">
      <c r="A2676" s="36"/>
    </row>
    <row r="2677" spans="1:1" ht="23.25">
      <c r="A2677" s="36"/>
    </row>
    <row r="2678" spans="1:1" ht="23.25">
      <c r="A2678" s="36"/>
    </row>
    <row r="2679" spans="1:1" ht="23.25">
      <c r="A2679" s="36"/>
    </row>
    <row r="2680" spans="1:1" ht="23.25">
      <c r="A2680" s="36"/>
    </row>
    <row r="2681" spans="1:1" ht="23.25">
      <c r="A2681" s="36"/>
    </row>
    <row r="2682" spans="1:1" ht="23.25">
      <c r="A2682" s="36"/>
    </row>
    <row r="2683" spans="1:1" ht="23.25">
      <c r="A2683" s="36"/>
    </row>
    <row r="2684" spans="1:1" ht="23.25">
      <c r="A2684" s="36"/>
    </row>
    <row r="2685" spans="1:1" ht="23.25">
      <c r="A2685" s="36"/>
    </row>
    <row r="2686" spans="1:1" ht="23.25">
      <c r="A2686" s="36"/>
    </row>
    <row r="2687" spans="1:1" ht="23.25">
      <c r="A2687" s="36"/>
    </row>
    <row r="2688" spans="1:1" ht="23.25">
      <c r="A2688" s="36"/>
    </row>
    <row r="2689" spans="1:1" ht="23.25">
      <c r="A2689" s="36"/>
    </row>
    <row r="2690" spans="1:1" ht="23.25">
      <c r="A2690" s="36"/>
    </row>
    <row r="2691" spans="1:1" ht="23.25">
      <c r="A2691" s="36"/>
    </row>
    <row r="2692" spans="1:1" ht="23.25">
      <c r="A2692" s="36"/>
    </row>
    <row r="2693" spans="1:1" ht="23.25">
      <c r="A2693" s="36"/>
    </row>
    <row r="2694" spans="1:1" ht="23.25">
      <c r="A2694" s="36"/>
    </row>
    <row r="2695" spans="1:1" ht="23.25">
      <c r="A2695" s="36"/>
    </row>
    <row r="2696" spans="1:1" ht="23.25">
      <c r="A2696" s="36"/>
    </row>
    <row r="2697" spans="1:1" ht="23.25">
      <c r="A2697" s="36"/>
    </row>
    <row r="2698" spans="1:1" ht="23.25">
      <c r="A2698" s="36"/>
    </row>
    <row r="2699" spans="1:1" ht="23.25">
      <c r="A2699" s="36"/>
    </row>
    <row r="2700" spans="1:1" ht="23.25">
      <c r="A2700" s="36"/>
    </row>
    <row r="2701" spans="1:1" ht="23.25">
      <c r="A2701" s="36"/>
    </row>
    <row r="2702" spans="1:1" ht="23.25">
      <c r="A2702" s="36"/>
    </row>
    <row r="2703" spans="1:1" ht="23.25">
      <c r="A2703" s="36"/>
    </row>
    <row r="2704" spans="1:1" ht="23.25">
      <c r="A2704" s="36"/>
    </row>
    <row r="2705" spans="1:1" ht="23.25">
      <c r="A2705" s="36"/>
    </row>
    <row r="2706" spans="1:1" ht="23.25">
      <c r="A2706" s="36"/>
    </row>
    <row r="2707" spans="1:1" ht="23.25">
      <c r="A2707" s="36"/>
    </row>
    <row r="2708" spans="1:1" ht="23.25">
      <c r="A2708" s="36"/>
    </row>
    <row r="2709" spans="1:1" ht="23.25">
      <c r="A2709" s="36"/>
    </row>
    <row r="2710" spans="1:1" ht="23.25">
      <c r="A2710" s="36"/>
    </row>
    <row r="2711" spans="1:1" ht="23.25">
      <c r="A2711" s="36"/>
    </row>
    <row r="2712" spans="1:1" ht="23.25">
      <c r="A2712" s="36"/>
    </row>
    <row r="2713" spans="1:1" ht="23.25">
      <c r="A2713" s="36"/>
    </row>
    <row r="2714" spans="1:1" ht="23.25">
      <c r="A2714" s="36"/>
    </row>
    <row r="2715" spans="1:1" ht="23.25">
      <c r="A2715" s="36"/>
    </row>
    <row r="2716" spans="1:1" ht="23.25">
      <c r="A2716" s="36"/>
    </row>
    <row r="2717" spans="1:1" ht="23.25">
      <c r="A2717" s="36"/>
    </row>
    <row r="2718" spans="1:1" ht="23.25">
      <c r="A2718" s="36"/>
    </row>
    <row r="2719" spans="1:1" ht="23.25">
      <c r="A2719" s="36"/>
    </row>
    <row r="2720" spans="1:1" ht="23.25">
      <c r="A2720" s="36"/>
    </row>
    <row r="2721" spans="1:1" ht="23.25">
      <c r="A2721" s="36"/>
    </row>
    <row r="2722" spans="1:1" ht="23.25">
      <c r="A2722" s="36"/>
    </row>
    <row r="2723" spans="1:1" ht="23.25">
      <c r="A2723" s="36"/>
    </row>
    <row r="2724" spans="1:1" ht="23.25">
      <c r="A2724" s="36"/>
    </row>
    <row r="2725" spans="1:1" ht="23.25">
      <c r="A2725" s="36"/>
    </row>
    <row r="2726" spans="1:1" ht="23.25">
      <c r="A2726" s="36"/>
    </row>
    <row r="2727" spans="1:1" ht="23.25">
      <c r="A2727" s="36"/>
    </row>
    <row r="2728" spans="1:1" ht="23.25">
      <c r="A2728" s="36"/>
    </row>
    <row r="2729" spans="1:1" ht="23.25">
      <c r="A2729" s="36"/>
    </row>
    <row r="2730" spans="1:1" ht="23.25">
      <c r="A2730" s="36"/>
    </row>
    <row r="2731" spans="1:1" ht="23.25">
      <c r="A2731" s="36"/>
    </row>
    <row r="2732" spans="1:1" ht="23.25">
      <c r="A2732" s="36"/>
    </row>
    <row r="2733" spans="1:1" ht="23.25">
      <c r="A2733" s="36"/>
    </row>
    <row r="2734" spans="1:1" ht="23.25">
      <c r="A2734" s="36"/>
    </row>
    <row r="2735" spans="1:1" ht="23.25">
      <c r="A2735" s="36"/>
    </row>
    <row r="2736" spans="1:1" ht="23.25">
      <c r="A2736" s="36"/>
    </row>
    <row r="2737" spans="1:1" ht="23.25">
      <c r="A2737" s="36"/>
    </row>
    <row r="2738" spans="1:1" ht="23.25">
      <c r="A2738" s="36"/>
    </row>
    <row r="2739" spans="1:1" ht="23.25">
      <c r="A2739" s="36"/>
    </row>
    <row r="2740" spans="1:1" ht="23.25">
      <c r="A2740" s="36"/>
    </row>
    <row r="2741" spans="1:1" ht="23.25">
      <c r="A2741" s="36"/>
    </row>
    <row r="2742" spans="1:1" ht="23.25">
      <c r="A2742" s="36"/>
    </row>
    <row r="2743" spans="1:1" ht="23.25">
      <c r="A2743" s="36"/>
    </row>
    <row r="2744" spans="1:1" ht="23.25">
      <c r="A2744" s="36"/>
    </row>
    <row r="2745" spans="1:1" ht="23.25">
      <c r="A2745" s="36"/>
    </row>
    <row r="2746" spans="1:1" ht="23.25">
      <c r="A2746" s="36"/>
    </row>
    <row r="2747" spans="1:1" ht="23.25">
      <c r="A2747" s="36"/>
    </row>
    <row r="2748" spans="1:1" ht="23.25">
      <c r="A2748" s="36"/>
    </row>
    <row r="2749" spans="1:1" ht="23.25">
      <c r="A2749" s="36"/>
    </row>
    <row r="2750" spans="1:1" ht="23.25">
      <c r="A2750" s="36"/>
    </row>
    <row r="2751" spans="1:1" ht="23.25">
      <c r="A2751" s="36"/>
    </row>
    <row r="2752" spans="1:1" ht="23.25">
      <c r="A2752" s="36"/>
    </row>
    <row r="2753" spans="1:1" ht="23.25">
      <c r="A2753" s="36"/>
    </row>
    <row r="2754" spans="1:1" ht="23.25">
      <c r="A2754" s="36"/>
    </row>
    <row r="2755" spans="1:1" ht="23.25">
      <c r="A2755" s="36"/>
    </row>
    <row r="2756" spans="1:1" ht="23.25">
      <c r="A2756" s="36"/>
    </row>
    <row r="2757" spans="1:1" ht="23.25">
      <c r="A2757" s="36"/>
    </row>
    <row r="2758" spans="1:1" ht="23.25">
      <c r="A2758" s="36"/>
    </row>
    <row r="2759" spans="1:1" ht="23.25">
      <c r="A2759" s="36"/>
    </row>
    <row r="2760" spans="1:1" ht="23.25">
      <c r="A2760" s="36"/>
    </row>
    <row r="2761" spans="1:1" ht="23.25">
      <c r="A2761" s="36"/>
    </row>
    <row r="2762" spans="1:1" ht="23.25">
      <c r="A2762" s="36"/>
    </row>
    <row r="2763" spans="1:1" ht="23.25">
      <c r="A2763" s="36"/>
    </row>
    <row r="2764" spans="1:1" ht="23.25">
      <c r="A2764" s="36"/>
    </row>
    <row r="2765" spans="1:1" ht="23.25">
      <c r="A2765" s="36"/>
    </row>
    <row r="2766" spans="1:1" ht="23.25">
      <c r="A2766" s="36"/>
    </row>
    <row r="2767" spans="1:1" ht="23.25">
      <c r="A2767" s="36"/>
    </row>
    <row r="2768" spans="1:1" ht="23.25">
      <c r="A2768" s="36"/>
    </row>
    <row r="2769" spans="1:1" ht="23.25">
      <c r="A2769" s="36"/>
    </row>
    <row r="2770" spans="1:1" ht="23.25">
      <c r="A2770" s="36"/>
    </row>
    <row r="2771" spans="1:1" ht="23.25">
      <c r="A2771" s="36"/>
    </row>
    <row r="2772" spans="1:1" ht="23.25">
      <c r="A2772" s="36"/>
    </row>
    <row r="2773" spans="1:1" ht="23.25">
      <c r="A2773" s="36"/>
    </row>
    <row r="2774" spans="1:1" ht="23.25">
      <c r="A2774" s="36"/>
    </row>
    <row r="2775" spans="1:1" ht="23.25">
      <c r="A2775" s="36"/>
    </row>
    <row r="2776" spans="1:1" ht="23.25">
      <c r="A2776" s="36"/>
    </row>
    <row r="2777" spans="1:1" ht="23.25">
      <c r="A2777" s="36"/>
    </row>
    <row r="2778" spans="1:1" ht="23.25">
      <c r="A2778" s="36"/>
    </row>
    <row r="2779" spans="1:1" ht="23.25">
      <c r="A2779" s="36"/>
    </row>
    <row r="2780" spans="1:1" ht="23.25">
      <c r="A2780" s="36"/>
    </row>
    <row r="2781" spans="1:1" ht="23.25">
      <c r="A2781" s="36"/>
    </row>
    <row r="2782" spans="1:1" ht="23.25">
      <c r="A2782" s="36"/>
    </row>
    <row r="2783" spans="1:1" ht="23.25">
      <c r="A2783" s="36"/>
    </row>
    <row r="2784" spans="1:1" ht="23.25">
      <c r="A2784" s="36"/>
    </row>
    <row r="2785" spans="1:1" ht="23.25">
      <c r="A2785" s="36"/>
    </row>
    <row r="2786" spans="1:1" ht="23.25">
      <c r="A2786" s="36"/>
    </row>
    <row r="2787" spans="1:1" ht="23.25">
      <c r="A2787" s="36"/>
    </row>
    <row r="2788" spans="1:1" ht="23.25">
      <c r="A2788" s="36"/>
    </row>
    <row r="2789" spans="1:1" ht="23.25">
      <c r="A2789" s="36"/>
    </row>
    <row r="2790" spans="1:1" ht="23.25">
      <c r="A2790" s="36"/>
    </row>
    <row r="2791" spans="1:1" ht="23.25">
      <c r="A2791" s="36"/>
    </row>
    <row r="2792" spans="1:1" ht="23.25">
      <c r="A2792" s="36"/>
    </row>
    <row r="2793" spans="1:1" ht="23.25">
      <c r="A2793" s="36"/>
    </row>
    <row r="2794" spans="1:1" ht="23.25">
      <c r="A2794" s="36"/>
    </row>
    <row r="2795" spans="1:1" ht="23.25">
      <c r="A2795" s="36"/>
    </row>
    <row r="2796" spans="1:1" ht="23.25">
      <c r="A2796" s="36"/>
    </row>
    <row r="2797" spans="1:1" ht="23.25">
      <c r="A2797" s="36"/>
    </row>
    <row r="2798" spans="1:1" ht="23.25">
      <c r="A2798" s="36"/>
    </row>
    <row r="2799" spans="1:1" ht="23.25">
      <c r="A2799" s="36"/>
    </row>
    <row r="2800" spans="1:1" ht="23.25">
      <c r="A2800" s="36"/>
    </row>
    <row r="2801" spans="1:1" ht="23.25">
      <c r="A2801" s="36"/>
    </row>
    <row r="2802" spans="1:1" ht="23.25">
      <c r="A2802" s="36"/>
    </row>
    <row r="2803" spans="1:1" ht="23.25">
      <c r="A2803" s="36"/>
    </row>
    <row r="2804" spans="1:1" ht="23.25">
      <c r="A2804" s="36"/>
    </row>
    <row r="2805" spans="1:1" ht="23.25">
      <c r="A2805" s="36"/>
    </row>
    <row r="2806" spans="1:1" ht="23.25">
      <c r="A2806" s="36"/>
    </row>
    <row r="2807" spans="1:1" ht="23.25">
      <c r="A2807" s="36"/>
    </row>
    <row r="2808" spans="1:1" ht="23.25">
      <c r="A2808" s="36"/>
    </row>
    <row r="2809" spans="1:1" ht="23.25">
      <c r="A2809" s="36"/>
    </row>
    <row r="2810" spans="1:1" ht="23.25">
      <c r="A2810" s="36"/>
    </row>
    <row r="2811" spans="1:1" ht="23.25">
      <c r="A2811" s="36"/>
    </row>
    <row r="2812" spans="1:1" ht="23.25">
      <c r="A2812" s="36"/>
    </row>
    <row r="2813" spans="1:1" ht="23.25">
      <c r="A2813" s="36"/>
    </row>
    <row r="2814" spans="1:1" ht="23.25">
      <c r="A2814" s="36"/>
    </row>
    <row r="2815" spans="1:1" ht="23.25">
      <c r="A2815" s="36"/>
    </row>
    <row r="2816" spans="1:1" ht="23.25">
      <c r="A2816" s="36"/>
    </row>
    <row r="2817" spans="1:1" ht="23.25">
      <c r="A2817" s="36"/>
    </row>
    <row r="2818" spans="1:1" ht="23.25">
      <c r="A2818" s="36"/>
    </row>
    <row r="2819" spans="1:1" ht="23.25">
      <c r="A2819" s="36"/>
    </row>
    <row r="2820" spans="1:1" ht="23.25">
      <c r="A2820" s="36"/>
    </row>
    <row r="2821" spans="1:1" ht="23.25">
      <c r="A2821" s="36"/>
    </row>
    <row r="2822" spans="1:1" ht="23.25">
      <c r="A2822" s="36"/>
    </row>
    <row r="2823" spans="1:1" ht="23.25">
      <c r="A2823" s="36"/>
    </row>
    <row r="2824" spans="1:1" ht="23.25">
      <c r="A2824" s="36"/>
    </row>
    <row r="2825" spans="1:1" ht="23.25">
      <c r="A2825" s="36"/>
    </row>
    <row r="2826" spans="1:1" ht="23.25">
      <c r="A2826" s="36"/>
    </row>
    <row r="2827" spans="1:1" ht="23.25">
      <c r="A2827" s="36"/>
    </row>
    <row r="2828" spans="1:1" ht="23.25">
      <c r="A2828" s="36"/>
    </row>
    <row r="2829" spans="1:1" ht="23.25">
      <c r="A2829" s="36"/>
    </row>
    <row r="2830" spans="1:1" ht="23.25">
      <c r="A2830" s="36"/>
    </row>
    <row r="2831" spans="1:1" ht="23.25">
      <c r="A2831" s="36"/>
    </row>
    <row r="2832" spans="1:1" ht="23.25">
      <c r="A2832" s="36"/>
    </row>
    <row r="2833" spans="1:1" ht="23.25">
      <c r="A2833" s="36"/>
    </row>
    <row r="2834" spans="1:1" ht="23.25">
      <c r="A2834" s="36"/>
    </row>
    <row r="2835" spans="1:1" ht="23.25">
      <c r="A2835" s="36"/>
    </row>
    <row r="2836" spans="1:1" ht="23.25">
      <c r="A2836" s="36"/>
    </row>
    <row r="2837" spans="1:1" ht="23.25">
      <c r="A2837" s="36"/>
    </row>
    <row r="2838" spans="1:1" ht="23.25">
      <c r="A2838" s="36"/>
    </row>
    <row r="2839" spans="1:1" ht="23.25">
      <c r="A2839" s="36"/>
    </row>
    <row r="2840" spans="1:1" ht="23.25">
      <c r="A2840" s="36"/>
    </row>
    <row r="2841" spans="1:1" ht="23.25">
      <c r="A2841" s="36"/>
    </row>
    <row r="2842" spans="1:1" ht="23.25">
      <c r="A2842" s="36"/>
    </row>
    <row r="2843" spans="1:1" ht="23.25">
      <c r="A2843" s="36"/>
    </row>
    <row r="2844" spans="1:1" ht="23.25">
      <c r="A2844" s="36"/>
    </row>
    <row r="2845" spans="1:1" ht="23.25">
      <c r="A2845" s="36"/>
    </row>
    <row r="2846" spans="1:1" ht="23.25">
      <c r="A2846" s="36"/>
    </row>
    <row r="2847" spans="1:1" ht="23.25">
      <c r="A2847" s="36"/>
    </row>
    <row r="2848" spans="1:1" ht="23.25">
      <c r="A2848" s="36"/>
    </row>
    <row r="2849" spans="1:1" ht="23.25">
      <c r="A2849" s="36"/>
    </row>
    <row r="2850" spans="1:1" ht="23.25">
      <c r="A2850" s="36"/>
    </row>
    <row r="2851" spans="1:1" ht="23.25">
      <c r="A2851" s="36"/>
    </row>
    <row r="2852" spans="1:1" ht="23.25">
      <c r="A2852" s="36"/>
    </row>
    <row r="2853" spans="1:1" ht="23.25">
      <c r="A2853" s="36"/>
    </row>
    <row r="2854" spans="1:1" ht="23.25">
      <c r="A2854" s="36"/>
    </row>
    <row r="2855" spans="1:1" ht="23.25">
      <c r="A2855" s="36"/>
    </row>
    <row r="2856" spans="1:1" ht="23.25">
      <c r="A2856" s="36"/>
    </row>
    <row r="2857" spans="1:1" ht="23.25">
      <c r="A2857" s="36"/>
    </row>
    <row r="2858" spans="1:1" ht="23.25">
      <c r="A2858" s="36"/>
    </row>
    <row r="2859" spans="1:1" ht="23.25">
      <c r="A2859" s="36"/>
    </row>
    <row r="2860" spans="1:1" ht="23.25">
      <c r="A2860" s="36"/>
    </row>
    <row r="2861" spans="1:1" ht="23.25">
      <c r="A2861" s="36"/>
    </row>
    <row r="2862" spans="1:1" ht="23.25">
      <c r="A2862" s="36"/>
    </row>
    <row r="2863" spans="1:1" ht="23.25">
      <c r="A2863" s="36"/>
    </row>
    <row r="2864" spans="1:1" ht="23.25">
      <c r="A2864" s="36"/>
    </row>
    <row r="2865" spans="1:1" ht="23.25">
      <c r="A2865" s="36"/>
    </row>
    <row r="2866" spans="1:1" ht="23.25">
      <c r="A2866" s="36"/>
    </row>
    <row r="2867" spans="1:1" ht="23.25">
      <c r="A2867" s="36"/>
    </row>
    <row r="2868" spans="1:1" ht="23.25">
      <c r="A2868" s="36"/>
    </row>
    <row r="2869" spans="1:1" ht="23.25">
      <c r="A2869" s="36"/>
    </row>
    <row r="2870" spans="1:1" ht="23.25">
      <c r="A2870" s="36"/>
    </row>
    <row r="2871" spans="1:1" ht="23.25">
      <c r="A2871" s="36"/>
    </row>
    <row r="2872" spans="1:1" ht="23.25">
      <c r="A2872" s="36"/>
    </row>
    <row r="2873" spans="1:1" ht="23.25">
      <c r="A2873" s="36"/>
    </row>
    <row r="2874" spans="1:1" ht="23.25">
      <c r="A2874" s="36"/>
    </row>
    <row r="2875" spans="1:1" ht="23.25">
      <c r="A2875" s="36"/>
    </row>
    <row r="2876" spans="1:1" ht="23.25">
      <c r="A2876" s="36"/>
    </row>
    <row r="2877" spans="1:1" ht="23.25">
      <c r="A2877" s="36"/>
    </row>
    <row r="2878" spans="1:1" ht="23.25">
      <c r="A2878" s="36"/>
    </row>
    <row r="2879" spans="1:1" ht="23.25">
      <c r="A2879" s="36"/>
    </row>
    <row r="2880" spans="1:1" ht="23.25">
      <c r="A2880" s="36"/>
    </row>
    <row r="2881" spans="1:1" ht="23.25">
      <c r="A2881" s="36"/>
    </row>
    <row r="2882" spans="1:1" ht="23.25">
      <c r="A2882" s="36"/>
    </row>
    <row r="2883" spans="1:1" ht="23.25">
      <c r="A2883" s="36"/>
    </row>
    <row r="2884" spans="1:1" ht="23.25">
      <c r="A2884" s="36"/>
    </row>
    <row r="2885" spans="1:1" ht="23.25">
      <c r="A2885" s="36"/>
    </row>
    <row r="2886" spans="1:1" ht="23.25">
      <c r="A2886" s="36"/>
    </row>
    <row r="2887" spans="1:1" ht="23.25">
      <c r="A2887" s="36"/>
    </row>
    <row r="2888" spans="1:1" ht="23.25">
      <c r="A2888" s="36"/>
    </row>
    <row r="2889" spans="1:1" ht="23.25">
      <c r="A2889" s="36"/>
    </row>
    <row r="2890" spans="1:1" ht="23.25">
      <c r="A2890" s="36"/>
    </row>
    <row r="2891" spans="1:1" ht="23.25">
      <c r="A2891" s="36"/>
    </row>
    <row r="2892" spans="1:1" ht="23.25">
      <c r="A2892" s="36"/>
    </row>
    <row r="2893" spans="1:1" ht="23.25">
      <c r="A2893" s="36"/>
    </row>
    <row r="2894" spans="1:1" ht="23.25">
      <c r="A2894" s="36"/>
    </row>
    <row r="2895" spans="1:1" ht="23.25">
      <c r="A2895" s="36"/>
    </row>
    <row r="2896" spans="1:1" ht="23.25">
      <c r="A2896" s="36"/>
    </row>
    <row r="2897" spans="1:1" ht="23.25">
      <c r="A2897" s="36"/>
    </row>
    <row r="2898" spans="1:1" ht="23.25">
      <c r="A2898" s="36"/>
    </row>
    <row r="2899" spans="1:1" ht="23.25">
      <c r="A2899" s="36"/>
    </row>
    <row r="2900" spans="1:1" ht="23.25">
      <c r="A2900" s="36"/>
    </row>
    <row r="2901" spans="1:1" ht="23.25">
      <c r="A2901" s="36"/>
    </row>
    <row r="2902" spans="1:1" ht="23.25">
      <c r="A2902" s="36"/>
    </row>
    <row r="2903" spans="1:1" ht="23.25">
      <c r="A2903" s="36"/>
    </row>
    <row r="2904" spans="1:1" ht="23.25">
      <c r="A2904" s="36"/>
    </row>
    <row r="2905" spans="1:1" ht="23.25">
      <c r="A2905" s="36"/>
    </row>
    <row r="2906" spans="1:1" ht="23.25">
      <c r="A2906" s="36"/>
    </row>
    <row r="2907" spans="1:1" ht="23.25">
      <c r="A2907" s="36"/>
    </row>
    <row r="2908" spans="1:1" ht="23.25">
      <c r="A2908" s="36"/>
    </row>
    <row r="2909" spans="1:1" ht="23.25">
      <c r="A2909" s="36"/>
    </row>
    <row r="2910" spans="1:1" ht="23.25">
      <c r="A2910" s="36"/>
    </row>
    <row r="2911" spans="1:1" ht="23.25">
      <c r="A2911" s="36"/>
    </row>
    <row r="2912" spans="1:1" ht="23.25">
      <c r="A2912" s="36"/>
    </row>
    <row r="2913" spans="1:1" ht="23.25">
      <c r="A2913" s="36"/>
    </row>
    <row r="2914" spans="1:1" ht="23.25">
      <c r="A2914" s="36"/>
    </row>
    <row r="2915" spans="1:1" ht="23.25">
      <c r="A2915" s="36"/>
    </row>
    <row r="2916" spans="1:1" ht="23.25">
      <c r="A2916" s="36"/>
    </row>
    <row r="2917" spans="1:1" ht="23.25">
      <c r="A2917" s="36"/>
    </row>
    <row r="2918" spans="1:1" ht="23.25">
      <c r="A2918" s="36"/>
    </row>
    <row r="2919" spans="1:1" ht="23.25">
      <c r="A2919" s="36"/>
    </row>
    <row r="2920" spans="1:1" ht="23.25">
      <c r="A2920" s="36"/>
    </row>
    <row r="2921" spans="1:1" ht="23.25">
      <c r="A2921" s="36"/>
    </row>
    <row r="2922" spans="1:1" ht="23.25">
      <c r="A2922" s="36"/>
    </row>
    <row r="2923" spans="1:1" ht="23.25">
      <c r="A2923" s="36"/>
    </row>
    <row r="2924" spans="1:1" ht="23.25">
      <c r="A2924" s="36"/>
    </row>
    <row r="2925" spans="1:1" ht="23.25">
      <c r="A2925" s="36"/>
    </row>
    <row r="2926" spans="1:1" ht="23.25">
      <c r="A2926" s="36"/>
    </row>
    <row r="2927" spans="1:1" ht="23.25">
      <c r="A2927" s="36"/>
    </row>
    <row r="2928" spans="1:1" ht="23.25">
      <c r="A2928" s="36"/>
    </row>
    <row r="2929" spans="1:1" ht="23.25">
      <c r="A2929" s="36"/>
    </row>
    <row r="2930" spans="1:1" ht="23.25">
      <c r="A2930" s="36"/>
    </row>
    <row r="2931" spans="1:1" ht="23.25">
      <c r="A2931" s="36"/>
    </row>
    <row r="2932" spans="1:1" ht="23.25">
      <c r="A2932" s="36"/>
    </row>
    <row r="2933" spans="1:1" ht="23.25">
      <c r="A2933" s="36"/>
    </row>
    <row r="2934" spans="1:1" ht="23.25">
      <c r="A2934" s="36"/>
    </row>
    <row r="2935" spans="1:1" ht="23.25">
      <c r="A2935" s="36"/>
    </row>
    <row r="2936" spans="1:1" ht="23.25">
      <c r="A2936" s="36"/>
    </row>
    <row r="2937" spans="1:1" ht="23.25">
      <c r="A2937" s="36"/>
    </row>
    <row r="2938" spans="1:1" ht="23.25">
      <c r="A2938" s="36"/>
    </row>
    <row r="2939" spans="1:1" ht="23.25">
      <c r="A2939" s="36"/>
    </row>
    <row r="2940" spans="1:1" ht="23.25">
      <c r="A2940" s="36"/>
    </row>
    <row r="2941" spans="1:1" ht="23.25">
      <c r="A2941" s="36"/>
    </row>
    <row r="2942" spans="1:1" ht="23.25">
      <c r="A2942" s="36"/>
    </row>
    <row r="2943" spans="1:1" ht="23.25">
      <c r="A2943" s="36"/>
    </row>
    <row r="2944" spans="1:1" ht="23.25">
      <c r="A2944" s="36"/>
    </row>
    <row r="2945" spans="1:1" ht="23.25">
      <c r="A2945" s="36"/>
    </row>
    <row r="2946" spans="1:1" ht="23.25">
      <c r="A2946" s="36"/>
    </row>
    <row r="2947" spans="1:1" ht="23.25">
      <c r="A2947" s="36"/>
    </row>
    <row r="2948" spans="1:1" ht="23.25">
      <c r="A2948" s="36"/>
    </row>
    <row r="2949" spans="1:1" ht="23.25">
      <c r="A2949" s="36"/>
    </row>
    <row r="2950" spans="1:1" ht="23.25">
      <c r="A2950" s="36"/>
    </row>
    <row r="2951" spans="1:1" ht="23.25">
      <c r="A2951" s="36"/>
    </row>
    <row r="2952" spans="1:1" ht="23.25">
      <c r="A2952" s="36"/>
    </row>
    <row r="2953" spans="1:1" ht="23.25">
      <c r="A2953" s="36"/>
    </row>
    <row r="2954" spans="1:1" ht="23.25">
      <c r="A2954" s="36"/>
    </row>
    <row r="2955" spans="1:1" ht="23.25">
      <c r="A2955" s="36"/>
    </row>
    <row r="2956" spans="1:1" ht="23.25">
      <c r="A2956" s="36"/>
    </row>
    <row r="2957" spans="1:1" ht="23.25">
      <c r="A2957" s="36"/>
    </row>
    <row r="2958" spans="1:1" ht="23.25">
      <c r="A2958" s="36"/>
    </row>
    <row r="2959" spans="1:1" ht="23.25">
      <c r="A2959" s="36"/>
    </row>
    <row r="2960" spans="1:1" ht="23.25">
      <c r="A2960" s="36"/>
    </row>
    <row r="2961" spans="1:1" ht="23.25">
      <c r="A2961" s="36"/>
    </row>
    <row r="2962" spans="1:1" ht="23.25">
      <c r="A2962" s="36"/>
    </row>
    <row r="2963" spans="1:1" ht="23.25">
      <c r="A2963" s="36"/>
    </row>
    <row r="2964" spans="1:1" ht="23.25">
      <c r="A2964" s="36"/>
    </row>
    <row r="2965" spans="1:1" ht="23.25">
      <c r="A2965" s="36"/>
    </row>
    <row r="2966" spans="1:1" ht="23.25">
      <c r="A2966" s="36"/>
    </row>
    <row r="2967" spans="1:1" ht="23.25">
      <c r="A2967" s="36"/>
    </row>
    <row r="2968" spans="1:1" ht="23.25">
      <c r="A2968" s="36"/>
    </row>
    <row r="2969" spans="1:1" ht="23.25">
      <c r="A2969" s="36"/>
    </row>
    <row r="2970" spans="1:1" ht="23.25">
      <c r="A2970" s="36"/>
    </row>
    <row r="2971" spans="1:1" ht="23.25">
      <c r="A2971" s="36"/>
    </row>
    <row r="2972" spans="1:1" ht="23.25">
      <c r="A2972" s="36"/>
    </row>
    <row r="2973" spans="1:1" ht="23.25">
      <c r="A2973" s="36"/>
    </row>
    <row r="2974" spans="1:1" ht="23.25">
      <c r="A2974" s="36"/>
    </row>
    <row r="2975" spans="1:1" ht="23.25">
      <c r="A2975" s="36"/>
    </row>
    <row r="2976" spans="1:1" ht="23.25">
      <c r="A2976" s="36"/>
    </row>
    <row r="2977" spans="1:1" ht="23.25">
      <c r="A2977" s="36"/>
    </row>
    <row r="2978" spans="1:1" ht="23.25">
      <c r="A2978" s="36"/>
    </row>
    <row r="2979" spans="1:1" ht="23.25">
      <c r="A2979" s="36"/>
    </row>
    <row r="2980" spans="1:1" ht="23.25">
      <c r="A2980" s="36"/>
    </row>
    <row r="2981" spans="1:1" ht="23.25">
      <c r="A2981" s="36"/>
    </row>
    <row r="2982" spans="1:1" ht="23.25">
      <c r="A2982" s="36"/>
    </row>
    <row r="2983" spans="1:1" ht="23.25">
      <c r="A2983" s="36"/>
    </row>
    <row r="2984" spans="1:1" ht="23.25">
      <c r="A2984" s="36"/>
    </row>
    <row r="2985" spans="1:1" ht="23.25">
      <c r="A2985" s="36"/>
    </row>
    <row r="2986" spans="1:1" ht="23.25">
      <c r="A2986" s="36"/>
    </row>
    <row r="2987" spans="1:1" ht="23.25">
      <c r="A2987" s="36"/>
    </row>
    <row r="2988" spans="1:1" ht="23.25">
      <c r="A2988" s="36"/>
    </row>
    <row r="2989" spans="1:1" ht="23.25">
      <c r="A2989" s="36"/>
    </row>
    <row r="2990" spans="1:1" ht="23.25">
      <c r="A2990" s="36"/>
    </row>
    <row r="2991" spans="1:1" ht="23.25">
      <c r="A2991" s="36"/>
    </row>
    <row r="2992" spans="1:1" ht="23.25">
      <c r="A2992" s="36"/>
    </row>
    <row r="2993" spans="1:1" ht="23.25">
      <c r="A2993" s="36"/>
    </row>
    <row r="2994" spans="1:1" ht="23.25">
      <c r="A2994" s="36"/>
    </row>
    <row r="2995" spans="1:1" ht="23.25">
      <c r="A2995" s="36"/>
    </row>
    <row r="2996" spans="1:1" ht="23.25">
      <c r="A2996" s="36"/>
    </row>
    <row r="2997" spans="1:1" ht="23.25">
      <c r="A2997" s="36"/>
    </row>
    <row r="2998" spans="1:1" ht="23.25">
      <c r="A2998" s="36"/>
    </row>
    <row r="2999" spans="1:1" ht="23.25">
      <c r="A2999" s="36"/>
    </row>
    <row r="3000" spans="1:1" ht="23.25">
      <c r="A3000" s="36"/>
    </row>
    <row r="3001" spans="1:1" ht="23.25">
      <c r="A3001" s="36"/>
    </row>
    <row r="3002" spans="1:1" ht="23.25">
      <c r="A3002" s="36"/>
    </row>
    <row r="3003" spans="1:1" ht="23.25">
      <c r="A3003" s="36"/>
    </row>
    <row r="3004" spans="1:1" ht="23.25">
      <c r="A3004" s="36"/>
    </row>
    <row r="3005" spans="1:1" ht="23.25">
      <c r="A3005" s="36"/>
    </row>
    <row r="3006" spans="1:1" ht="23.25">
      <c r="A3006" s="36"/>
    </row>
    <row r="3007" spans="1:1" ht="23.25">
      <c r="A3007" s="36"/>
    </row>
    <row r="3008" spans="1:1" ht="23.25">
      <c r="A3008" s="36"/>
    </row>
    <row r="3009" spans="1:1" ht="23.25">
      <c r="A3009" s="36"/>
    </row>
    <row r="3010" spans="1:1" ht="23.25">
      <c r="A3010" s="36"/>
    </row>
    <row r="3011" spans="1:1" ht="23.25">
      <c r="A3011" s="36"/>
    </row>
    <row r="3012" spans="1:1" ht="23.25">
      <c r="A3012" s="36"/>
    </row>
    <row r="3013" spans="1:1" ht="23.25">
      <c r="A3013" s="36"/>
    </row>
    <row r="3014" spans="1:1" ht="23.25">
      <c r="A3014" s="36"/>
    </row>
    <row r="3015" spans="1:1" ht="23.25">
      <c r="A3015" s="36"/>
    </row>
    <row r="3016" spans="1:1" ht="23.25">
      <c r="A3016" s="36"/>
    </row>
    <row r="3017" spans="1:1" ht="23.25">
      <c r="A3017" s="36"/>
    </row>
    <row r="3018" spans="1:1" ht="23.25">
      <c r="A3018" s="36"/>
    </row>
    <row r="3019" spans="1:1" ht="23.25">
      <c r="A3019" s="36"/>
    </row>
    <row r="3020" spans="1:1" ht="23.25">
      <c r="A3020" s="36"/>
    </row>
    <row r="3021" spans="1:1" ht="23.25">
      <c r="A3021" s="36"/>
    </row>
    <row r="3022" spans="1:1" ht="23.25">
      <c r="A3022" s="36"/>
    </row>
    <row r="3023" spans="1:1" ht="23.25">
      <c r="A3023" s="36"/>
    </row>
    <row r="3024" spans="1:1" ht="23.25">
      <c r="A3024" s="36"/>
    </row>
    <row r="3025" spans="1:1" ht="23.25">
      <c r="A3025" s="36"/>
    </row>
    <row r="3026" spans="1:1" ht="23.25">
      <c r="A3026" s="36"/>
    </row>
    <row r="3027" spans="1:1" ht="23.25">
      <c r="A3027" s="36"/>
    </row>
    <row r="3028" spans="1:1" ht="23.25">
      <c r="A3028" s="36"/>
    </row>
    <row r="3029" spans="1:1" ht="23.25">
      <c r="A3029" s="36"/>
    </row>
    <row r="3030" spans="1:1" ht="23.25">
      <c r="A3030" s="36"/>
    </row>
    <row r="3031" spans="1:1" ht="23.25">
      <c r="A3031" s="36"/>
    </row>
    <row r="3032" spans="1:1" ht="23.25">
      <c r="A3032" s="36"/>
    </row>
    <row r="3033" spans="1:1" ht="23.25">
      <c r="A3033" s="36"/>
    </row>
    <row r="3034" spans="1:1" ht="23.25">
      <c r="A3034" s="36"/>
    </row>
    <row r="3035" spans="1:1" ht="23.25">
      <c r="A3035" s="36"/>
    </row>
    <row r="3036" spans="1:1" ht="23.25">
      <c r="A3036" s="36"/>
    </row>
    <row r="3037" spans="1:1" ht="23.25">
      <c r="A3037" s="36"/>
    </row>
    <row r="3038" spans="1:1" ht="23.25">
      <c r="A3038" s="36"/>
    </row>
    <row r="3039" spans="1:1" ht="23.25">
      <c r="A3039" s="36"/>
    </row>
    <row r="3040" spans="1:1" ht="23.25">
      <c r="A3040" s="36"/>
    </row>
    <row r="3041" spans="1:1" ht="23.25">
      <c r="A3041" s="36"/>
    </row>
    <row r="3042" spans="1:1" ht="23.25">
      <c r="A3042" s="36"/>
    </row>
    <row r="3043" spans="1:1" ht="23.25">
      <c r="A3043" s="36"/>
    </row>
    <row r="3044" spans="1:1" ht="23.25">
      <c r="A3044" s="36"/>
    </row>
    <row r="3045" spans="1:1" ht="23.25">
      <c r="A3045" s="36"/>
    </row>
    <row r="3046" spans="1:1" ht="23.25">
      <c r="A3046" s="36"/>
    </row>
    <row r="3047" spans="1:1" ht="23.25">
      <c r="A3047" s="36"/>
    </row>
    <row r="3048" spans="1:1" ht="23.25">
      <c r="A3048" s="36"/>
    </row>
    <row r="3049" spans="1:1" ht="23.25">
      <c r="A3049" s="36"/>
    </row>
    <row r="3050" spans="1:1" ht="23.25">
      <c r="A3050" s="36"/>
    </row>
    <row r="3051" spans="1:1" ht="23.25">
      <c r="A3051" s="36"/>
    </row>
    <row r="3052" spans="1:1" ht="23.25">
      <c r="A3052" s="36"/>
    </row>
    <row r="3053" spans="1:1" ht="23.25">
      <c r="A3053" s="36"/>
    </row>
    <row r="3054" spans="1:1" ht="23.25">
      <c r="A3054" s="36"/>
    </row>
    <row r="3055" spans="1:1" ht="23.25">
      <c r="A3055" s="36"/>
    </row>
    <row r="3056" spans="1:1" ht="23.25">
      <c r="A3056" s="36"/>
    </row>
    <row r="3057" spans="1:1" ht="23.25">
      <c r="A3057" s="36"/>
    </row>
    <row r="3058" spans="1:1" ht="23.25">
      <c r="A3058" s="36"/>
    </row>
    <row r="3059" spans="1:1" ht="23.25">
      <c r="A3059" s="36"/>
    </row>
    <row r="3060" spans="1:1" ht="23.25">
      <c r="A3060" s="36"/>
    </row>
    <row r="3061" spans="1:1" ht="23.25">
      <c r="A3061" s="36"/>
    </row>
    <row r="3062" spans="1:1" ht="23.25">
      <c r="A3062" s="36"/>
    </row>
    <row r="3063" spans="1:1" ht="23.25">
      <c r="A3063" s="36"/>
    </row>
    <row r="3064" spans="1:1" ht="23.25">
      <c r="A3064" s="36"/>
    </row>
    <row r="3065" spans="1:1" ht="23.25">
      <c r="A3065" s="36"/>
    </row>
    <row r="3066" spans="1:1" ht="23.25">
      <c r="A3066" s="36"/>
    </row>
    <row r="3067" spans="1:1" ht="23.25">
      <c r="A3067" s="36"/>
    </row>
    <row r="3068" spans="1:1" ht="23.25">
      <c r="A3068" s="36"/>
    </row>
    <row r="3069" spans="1:1" ht="23.25">
      <c r="A3069" s="36"/>
    </row>
    <row r="3070" spans="1:1" ht="23.25">
      <c r="A3070" s="36"/>
    </row>
    <row r="3071" spans="1:1" ht="23.25">
      <c r="A3071" s="36"/>
    </row>
    <row r="3072" spans="1:1" ht="23.25">
      <c r="A3072" s="36"/>
    </row>
    <row r="3073" spans="1:1" ht="23.25">
      <c r="A3073" s="36"/>
    </row>
    <row r="3074" spans="1:1" ht="23.25">
      <c r="A3074" s="36"/>
    </row>
    <row r="3075" spans="1:1" ht="23.25">
      <c r="A3075" s="36"/>
    </row>
    <row r="3076" spans="1:1" ht="23.25">
      <c r="A3076" s="36"/>
    </row>
    <row r="3077" spans="1:1" ht="23.25">
      <c r="A3077" s="36"/>
    </row>
    <row r="3078" spans="1:1" ht="23.25">
      <c r="A3078" s="36"/>
    </row>
    <row r="3079" spans="1:1" ht="23.25">
      <c r="A3079" s="36"/>
    </row>
    <row r="3080" spans="1:1" ht="23.25">
      <c r="A3080" s="36"/>
    </row>
    <row r="3081" spans="1:1" ht="23.25">
      <c r="A3081" s="36"/>
    </row>
    <row r="3082" spans="1:1" ht="23.25">
      <c r="A3082" s="36"/>
    </row>
    <row r="3083" spans="1:1" ht="23.25">
      <c r="A3083" s="36"/>
    </row>
    <row r="3084" spans="1:1" ht="23.25">
      <c r="A3084" s="36"/>
    </row>
    <row r="3085" spans="1:1" ht="23.25">
      <c r="A3085" s="36"/>
    </row>
    <row r="3086" spans="1:1" ht="23.25">
      <c r="A3086" s="36"/>
    </row>
    <row r="3087" spans="1:1" ht="23.25">
      <c r="A3087" s="36"/>
    </row>
    <row r="3088" spans="1:1" ht="23.25">
      <c r="A3088" s="36"/>
    </row>
    <row r="3089" spans="1:1" ht="23.25">
      <c r="A3089" s="36"/>
    </row>
    <row r="3090" spans="1:1" ht="23.25">
      <c r="A3090" s="36"/>
    </row>
    <row r="3091" spans="1:1" ht="23.25">
      <c r="A3091" s="36"/>
    </row>
    <row r="3092" spans="1:1" ht="23.25">
      <c r="A3092" s="36"/>
    </row>
    <row r="3093" spans="1:1" ht="23.25">
      <c r="A3093" s="36"/>
    </row>
    <row r="3094" spans="1:1" ht="23.25">
      <c r="A3094" s="36"/>
    </row>
    <row r="3095" spans="1:1" ht="23.25">
      <c r="A3095" s="36"/>
    </row>
    <row r="3096" spans="1:1" ht="23.25">
      <c r="A3096" s="36"/>
    </row>
    <row r="3097" spans="1:1" ht="23.25">
      <c r="A3097" s="36"/>
    </row>
    <row r="3098" spans="1:1" ht="23.25">
      <c r="A3098" s="36"/>
    </row>
    <row r="3099" spans="1:1" ht="23.25">
      <c r="A3099" s="36"/>
    </row>
    <row r="3100" spans="1:1" ht="23.25">
      <c r="A3100" s="36"/>
    </row>
    <row r="3101" spans="1:1" ht="23.25">
      <c r="A3101" s="36"/>
    </row>
    <row r="3102" spans="1:1" ht="23.25">
      <c r="A3102" s="36"/>
    </row>
    <row r="3103" spans="1:1" ht="23.25">
      <c r="A3103" s="36"/>
    </row>
    <row r="3104" spans="1:1" ht="23.25">
      <c r="A3104" s="36"/>
    </row>
    <row r="3105" spans="1:1" ht="23.25">
      <c r="A3105" s="36"/>
    </row>
    <row r="3106" spans="1:1" ht="23.25">
      <c r="A3106" s="36"/>
    </row>
    <row r="3107" spans="1:1" ht="23.25">
      <c r="A3107" s="36"/>
    </row>
    <row r="3108" spans="1:1" ht="23.25">
      <c r="A3108" s="36"/>
    </row>
    <row r="3109" spans="1:1" ht="23.25">
      <c r="A3109" s="36"/>
    </row>
    <row r="3110" spans="1:1" ht="23.25">
      <c r="A3110" s="36"/>
    </row>
    <row r="3111" spans="1:1" ht="23.25">
      <c r="A3111" s="36"/>
    </row>
    <row r="3112" spans="1:1" ht="23.25">
      <c r="A3112" s="36"/>
    </row>
    <row r="3113" spans="1:1" ht="23.25">
      <c r="A3113" s="36"/>
    </row>
    <row r="3114" spans="1:1" ht="23.25">
      <c r="A3114" s="36"/>
    </row>
    <row r="3115" spans="1:1" ht="23.25">
      <c r="A3115" s="36"/>
    </row>
    <row r="3116" spans="1:1" ht="23.25">
      <c r="A3116" s="36"/>
    </row>
    <row r="3117" spans="1:1" ht="23.25">
      <c r="A3117" s="36"/>
    </row>
    <row r="3118" spans="1:1" ht="23.25">
      <c r="A3118" s="36"/>
    </row>
    <row r="3119" spans="1:1" ht="23.25">
      <c r="A3119" s="36"/>
    </row>
    <row r="3120" spans="1:1" ht="23.25">
      <c r="A3120" s="36"/>
    </row>
    <row r="3121" spans="1:1" ht="23.25">
      <c r="A3121" s="36"/>
    </row>
    <row r="3122" spans="1:1" ht="23.25">
      <c r="A3122" s="36"/>
    </row>
    <row r="3123" spans="1:1" ht="23.25">
      <c r="A3123" s="36"/>
    </row>
    <row r="3124" spans="1:1" ht="23.25">
      <c r="A3124" s="36"/>
    </row>
    <row r="3125" spans="1:1" ht="23.25">
      <c r="A3125" s="36"/>
    </row>
    <row r="3126" spans="1:1" ht="23.25">
      <c r="A3126" s="36"/>
    </row>
    <row r="3127" spans="1:1" ht="23.25">
      <c r="A3127" s="36"/>
    </row>
    <row r="3128" spans="1:1" ht="23.25">
      <c r="A3128" s="36"/>
    </row>
    <row r="3129" spans="1:1" ht="23.25">
      <c r="A3129" s="36"/>
    </row>
    <row r="3130" spans="1:1" ht="23.25">
      <c r="A3130" s="36"/>
    </row>
    <row r="3131" spans="1:1" ht="23.25">
      <c r="A3131" s="36"/>
    </row>
    <row r="3132" spans="1:1" ht="23.25">
      <c r="A3132" s="36"/>
    </row>
    <row r="3133" spans="1:1" ht="23.25">
      <c r="A3133" s="36"/>
    </row>
    <row r="3134" spans="1:1" ht="23.25">
      <c r="A3134" s="36"/>
    </row>
    <row r="3135" spans="1:1" ht="23.25">
      <c r="A3135" s="36"/>
    </row>
    <row r="3136" spans="1:1" ht="23.25">
      <c r="A3136" s="36"/>
    </row>
    <row r="3137" spans="1:1" ht="23.25">
      <c r="A3137" s="36"/>
    </row>
    <row r="3138" spans="1:1" ht="23.25">
      <c r="A3138" s="36"/>
    </row>
    <row r="3139" spans="1:1" ht="23.25">
      <c r="A3139" s="36"/>
    </row>
    <row r="3140" spans="1:1" ht="23.25">
      <c r="A3140" s="36"/>
    </row>
    <row r="3141" spans="1:1" ht="23.25">
      <c r="A3141" s="36"/>
    </row>
    <row r="3142" spans="1:1" ht="23.25">
      <c r="A3142" s="36"/>
    </row>
    <row r="3143" spans="1:1" ht="23.25">
      <c r="A3143" s="36"/>
    </row>
    <row r="3144" spans="1:1" ht="23.25">
      <c r="A3144" s="36"/>
    </row>
    <row r="3145" spans="1:1" ht="23.25">
      <c r="A3145" s="36"/>
    </row>
    <row r="3146" spans="1:1" ht="23.25">
      <c r="A3146" s="36"/>
    </row>
    <row r="3147" spans="1:1" ht="23.25">
      <c r="A3147" s="36"/>
    </row>
    <row r="3148" spans="1:1" ht="23.25">
      <c r="A3148" s="36"/>
    </row>
    <row r="3149" spans="1:1" ht="23.25">
      <c r="A3149" s="36"/>
    </row>
    <row r="3150" spans="1:1" ht="23.25">
      <c r="A3150" s="36"/>
    </row>
    <row r="3151" spans="1:1" ht="23.25">
      <c r="A3151" s="36"/>
    </row>
    <row r="3152" spans="1:1" ht="23.25">
      <c r="A3152" s="36"/>
    </row>
    <row r="3153" spans="1:1" ht="23.25">
      <c r="A3153" s="36"/>
    </row>
    <row r="3154" spans="1:1" ht="23.25">
      <c r="A3154" s="36"/>
    </row>
    <row r="3155" spans="1:1" ht="23.25">
      <c r="A3155" s="36"/>
    </row>
    <row r="3156" spans="1:1" ht="23.25">
      <c r="A3156" s="36"/>
    </row>
    <row r="3157" spans="1:1" ht="23.25">
      <c r="A3157" s="36"/>
    </row>
    <row r="3158" spans="1:1" ht="23.25">
      <c r="A3158" s="36"/>
    </row>
    <row r="3159" spans="1:1" ht="23.25">
      <c r="A3159" s="36"/>
    </row>
    <row r="3160" spans="1:1" ht="23.25">
      <c r="A3160" s="36"/>
    </row>
    <row r="3161" spans="1:1" ht="23.25">
      <c r="A3161" s="36"/>
    </row>
    <row r="3162" spans="1:1" ht="23.25">
      <c r="A3162" s="36"/>
    </row>
    <row r="3163" spans="1:1" ht="23.25">
      <c r="A3163" s="36"/>
    </row>
    <row r="3164" spans="1:1" ht="23.25">
      <c r="A3164" s="36"/>
    </row>
    <row r="3165" spans="1:1" ht="23.25">
      <c r="A3165" s="36"/>
    </row>
    <row r="3166" spans="1:1" ht="23.25">
      <c r="A3166" s="36"/>
    </row>
    <row r="3167" spans="1:1" ht="23.25">
      <c r="A3167" s="36"/>
    </row>
    <row r="3168" spans="1:1" ht="23.25">
      <c r="A3168" s="36"/>
    </row>
    <row r="3169" spans="1:1" ht="23.25">
      <c r="A3169" s="36"/>
    </row>
    <row r="3170" spans="1:1" ht="23.25">
      <c r="A3170" s="36"/>
    </row>
    <row r="3171" spans="1:1" ht="23.25">
      <c r="A3171" s="36"/>
    </row>
    <row r="3172" spans="1:1" ht="23.25">
      <c r="A3172" s="36"/>
    </row>
    <row r="3173" spans="1:1" ht="23.25">
      <c r="A3173" s="36"/>
    </row>
    <row r="3174" spans="1:1" ht="23.25">
      <c r="A3174" s="36"/>
    </row>
    <row r="3175" spans="1:1" ht="23.25">
      <c r="A3175" s="36"/>
    </row>
    <row r="3176" spans="1:1" ht="23.25">
      <c r="A3176" s="36"/>
    </row>
    <row r="3177" spans="1:1" ht="23.25">
      <c r="A3177" s="36"/>
    </row>
    <row r="3178" spans="1:1" ht="23.25">
      <c r="A3178" s="36"/>
    </row>
    <row r="3179" spans="1:1" ht="23.25">
      <c r="A3179" s="36"/>
    </row>
    <row r="3180" spans="1:1" ht="23.25">
      <c r="A3180" s="36"/>
    </row>
    <row r="3181" spans="1:1" ht="23.25">
      <c r="A3181" s="36"/>
    </row>
    <row r="3182" spans="1:1" ht="23.25">
      <c r="A3182" s="36"/>
    </row>
    <row r="3183" spans="1:1" ht="23.25">
      <c r="A3183" s="36"/>
    </row>
    <row r="3184" spans="1:1" ht="23.25">
      <c r="A3184" s="36"/>
    </row>
    <row r="3185" spans="1:1" ht="23.25">
      <c r="A3185" s="36"/>
    </row>
    <row r="3186" spans="1:1" ht="23.25">
      <c r="A3186" s="36"/>
    </row>
    <row r="3187" spans="1:1" ht="23.25">
      <c r="A3187" s="36"/>
    </row>
    <row r="3188" spans="1:1" ht="23.25">
      <c r="A3188" s="36"/>
    </row>
    <row r="3189" spans="1:1" ht="23.25">
      <c r="A3189" s="36"/>
    </row>
    <row r="3190" spans="1:1" ht="23.25">
      <c r="A3190" s="36"/>
    </row>
    <row r="3191" spans="1:1" ht="23.25">
      <c r="A3191" s="36"/>
    </row>
    <row r="3192" spans="1:1" ht="23.25">
      <c r="A3192" s="36"/>
    </row>
    <row r="3193" spans="1:1" ht="23.25">
      <c r="A3193" s="36"/>
    </row>
    <row r="3194" spans="1:1" ht="23.25">
      <c r="A3194" s="36"/>
    </row>
    <row r="3195" spans="1:1" ht="23.25">
      <c r="A3195" s="36"/>
    </row>
    <row r="3196" spans="1:1" ht="23.25">
      <c r="A3196" s="36"/>
    </row>
    <row r="3197" spans="1:1" ht="23.25">
      <c r="A3197" s="36"/>
    </row>
    <row r="3198" spans="1:1" ht="23.25">
      <c r="A3198" s="36"/>
    </row>
    <row r="3199" spans="1:1" ht="23.25">
      <c r="A3199" s="36"/>
    </row>
    <row r="3200" spans="1:1" ht="23.25">
      <c r="A3200" s="36"/>
    </row>
    <row r="3201" spans="1:1" ht="23.25">
      <c r="A3201" s="36"/>
    </row>
    <row r="3202" spans="1:1" ht="23.25">
      <c r="A3202" s="36"/>
    </row>
    <row r="3203" spans="1:1" ht="23.25">
      <c r="A3203" s="36"/>
    </row>
    <row r="3204" spans="1:1" ht="23.25">
      <c r="A3204" s="36"/>
    </row>
    <row r="3205" spans="1:1" ht="23.25">
      <c r="A3205" s="36"/>
    </row>
    <row r="3206" spans="1:1" ht="23.25">
      <c r="A3206" s="36"/>
    </row>
    <row r="3207" spans="1:1" ht="23.25">
      <c r="A3207" s="36"/>
    </row>
    <row r="3208" spans="1:1" ht="23.25">
      <c r="A3208" s="36"/>
    </row>
    <row r="3209" spans="1:1" ht="23.25">
      <c r="A3209" s="36"/>
    </row>
    <row r="3210" spans="1:1" ht="23.25">
      <c r="A3210" s="36"/>
    </row>
    <row r="3211" spans="1:1" ht="23.25">
      <c r="A3211" s="36"/>
    </row>
    <row r="3212" spans="1:1" ht="23.25">
      <c r="A3212" s="36"/>
    </row>
    <row r="3213" spans="1:1" ht="23.25">
      <c r="A3213" s="36"/>
    </row>
    <row r="3214" spans="1:1" ht="23.25">
      <c r="A3214" s="36"/>
    </row>
    <row r="3215" spans="1:1" ht="23.25">
      <c r="A3215" s="36"/>
    </row>
    <row r="3216" spans="1:1" ht="23.25">
      <c r="A3216" s="36"/>
    </row>
    <row r="3217" spans="1:1" ht="23.25">
      <c r="A3217" s="36"/>
    </row>
    <row r="3218" spans="1:1" ht="23.25">
      <c r="A3218" s="36"/>
    </row>
    <row r="3219" spans="1:1" ht="23.25">
      <c r="A3219" s="36"/>
    </row>
    <row r="3220" spans="1:1" ht="23.25">
      <c r="A3220" s="36"/>
    </row>
    <row r="3221" spans="1:1" ht="23.25">
      <c r="A3221" s="36"/>
    </row>
    <row r="3222" spans="1:1" ht="23.25">
      <c r="A3222" s="36"/>
    </row>
    <row r="3223" spans="1:1" ht="23.25">
      <c r="A3223" s="36"/>
    </row>
    <row r="3224" spans="1:1" ht="23.25">
      <c r="A3224" s="36"/>
    </row>
    <row r="3225" spans="1:1" ht="23.25">
      <c r="A3225" s="36"/>
    </row>
    <row r="3226" spans="1:1" ht="23.25">
      <c r="A3226" s="36"/>
    </row>
    <row r="3227" spans="1:1" ht="23.25">
      <c r="A3227" s="36"/>
    </row>
    <row r="3228" spans="1:1" ht="23.25">
      <c r="A3228" s="36"/>
    </row>
    <row r="3229" spans="1:1" ht="23.25">
      <c r="A3229" s="36"/>
    </row>
    <row r="3230" spans="1:1" ht="23.25">
      <c r="A3230" s="36"/>
    </row>
    <row r="3231" spans="1:1" ht="23.25">
      <c r="A3231" s="36"/>
    </row>
    <row r="3232" spans="1:1" ht="23.25">
      <c r="A3232" s="36"/>
    </row>
    <row r="3233" spans="1:1" ht="23.25">
      <c r="A3233" s="36"/>
    </row>
    <row r="3234" spans="1:1" ht="23.25">
      <c r="A3234" s="36"/>
    </row>
    <row r="3235" spans="1:1" ht="23.25">
      <c r="A3235" s="36"/>
    </row>
    <row r="3236" spans="1:1" ht="23.25">
      <c r="A3236" s="36"/>
    </row>
    <row r="3237" spans="1:1" ht="23.25">
      <c r="A3237" s="36"/>
    </row>
    <row r="3238" spans="1:1" ht="23.25">
      <c r="A3238" s="36"/>
    </row>
    <row r="3239" spans="1:1" ht="23.25">
      <c r="A3239" s="36"/>
    </row>
    <row r="3240" spans="1:1" ht="23.25">
      <c r="A3240" s="36"/>
    </row>
    <row r="3241" spans="1:1" ht="23.25">
      <c r="A3241" s="36"/>
    </row>
    <row r="3242" spans="1:1" ht="23.25">
      <c r="A3242" s="36"/>
    </row>
    <row r="3243" spans="1:1" ht="23.25">
      <c r="A3243" s="36"/>
    </row>
    <row r="3244" spans="1:1" ht="23.25">
      <c r="A3244" s="36"/>
    </row>
    <row r="3245" spans="1:1" ht="23.25">
      <c r="A3245" s="36"/>
    </row>
    <row r="3246" spans="1:1" ht="23.25">
      <c r="A3246" s="36"/>
    </row>
    <row r="3247" spans="1:1" ht="23.25">
      <c r="A3247" s="36"/>
    </row>
    <row r="3248" spans="1:1" ht="23.25">
      <c r="A3248" s="36"/>
    </row>
    <row r="3249" spans="1:1" ht="23.25">
      <c r="A3249" s="36"/>
    </row>
    <row r="3250" spans="1:1" ht="23.25">
      <c r="A3250" s="36"/>
    </row>
    <row r="3251" spans="1:1" ht="23.25">
      <c r="A3251" s="36"/>
    </row>
    <row r="3252" spans="1:1" ht="23.25">
      <c r="A3252" s="36"/>
    </row>
    <row r="3253" spans="1:1" ht="23.25">
      <c r="A3253" s="36"/>
    </row>
    <row r="3254" spans="1:1" ht="23.25">
      <c r="A3254" s="36"/>
    </row>
    <row r="3255" spans="1:1" ht="23.25">
      <c r="A3255" s="36"/>
    </row>
    <row r="3256" spans="1:1" ht="23.25">
      <c r="A3256" s="36"/>
    </row>
    <row r="3257" spans="1:1" ht="23.25">
      <c r="A3257" s="36"/>
    </row>
    <row r="3258" spans="1:1" ht="23.25">
      <c r="A3258" s="36"/>
    </row>
    <row r="3259" spans="1:1" ht="23.25">
      <c r="A3259" s="36"/>
    </row>
    <row r="3260" spans="1:1" ht="23.25">
      <c r="A3260" s="36"/>
    </row>
    <row r="3261" spans="1:1" ht="23.25">
      <c r="A3261" s="36"/>
    </row>
    <row r="3262" spans="1:1" ht="23.25">
      <c r="A3262" s="36"/>
    </row>
    <row r="3263" spans="1:1" ht="23.25">
      <c r="A3263" s="36"/>
    </row>
    <row r="3264" spans="1:1" ht="23.25">
      <c r="A3264" s="36"/>
    </row>
    <row r="3265" spans="1:1" ht="23.25">
      <c r="A3265" s="36"/>
    </row>
    <row r="3266" spans="1:1" ht="23.25">
      <c r="A3266" s="36"/>
    </row>
    <row r="3267" spans="1:1" ht="23.25">
      <c r="A3267" s="36"/>
    </row>
    <row r="3268" spans="1:1" ht="23.25">
      <c r="A3268" s="36"/>
    </row>
    <row r="3269" spans="1:1" ht="23.25">
      <c r="A3269" s="36"/>
    </row>
    <row r="3270" spans="1:1" ht="23.25">
      <c r="A3270" s="36"/>
    </row>
    <row r="3271" spans="1:1" ht="23.25">
      <c r="A3271" s="36"/>
    </row>
    <row r="3272" spans="1:1" ht="23.25">
      <c r="A3272" s="36"/>
    </row>
    <row r="3273" spans="1:1" ht="23.25">
      <c r="A3273" s="36"/>
    </row>
    <row r="3274" spans="1:1" ht="23.25">
      <c r="A3274" s="36"/>
    </row>
    <row r="3275" spans="1:1" ht="23.25">
      <c r="A3275" s="36"/>
    </row>
    <row r="3276" spans="1:1" ht="23.25">
      <c r="A3276" s="36"/>
    </row>
    <row r="3277" spans="1:1" ht="23.25">
      <c r="A3277" s="36"/>
    </row>
    <row r="3278" spans="1:1" ht="23.25">
      <c r="A3278" s="36"/>
    </row>
    <row r="3279" spans="1:1" ht="23.25">
      <c r="A3279" s="36"/>
    </row>
    <row r="3280" spans="1:1" ht="23.25">
      <c r="A3280" s="36"/>
    </row>
    <row r="3281" spans="1:1" ht="23.25">
      <c r="A3281" s="36"/>
    </row>
    <row r="3282" spans="1:1" ht="23.25">
      <c r="A3282" s="36"/>
    </row>
    <row r="3283" spans="1:1" ht="23.25">
      <c r="A3283" s="36"/>
    </row>
    <row r="3284" spans="1:1" ht="23.25">
      <c r="A3284" s="36"/>
    </row>
    <row r="3285" spans="1:1" ht="23.25">
      <c r="A3285" s="36"/>
    </row>
    <row r="3286" spans="1:1" ht="23.25">
      <c r="A3286" s="36"/>
    </row>
    <row r="3287" spans="1:1" ht="23.25">
      <c r="A3287" s="36"/>
    </row>
    <row r="3288" spans="1:1" ht="23.25">
      <c r="A3288" s="36"/>
    </row>
    <row r="3289" spans="1:1" ht="23.25">
      <c r="A3289" s="36"/>
    </row>
    <row r="3290" spans="1:1" ht="23.25">
      <c r="A3290" s="36"/>
    </row>
    <row r="3291" spans="1:1" ht="23.25">
      <c r="A3291" s="36"/>
    </row>
    <row r="3292" spans="1:1" ht="23.25">
      <c r="A3292" s="36"/>
    </row>
    <row r="3293" spans="1:1" ht="23.25">
      <c r="A3293" s="36"/>
    </row>
    <row r="3294" spans="1:1" ht="23.25">
      <c r="A3294" s="36"/>
    </row>
    <row r="3295" spans="1:1" ht="23.25">
      <c r="A3295" s="36"/>
    </row>
    <row r="3296" spans="1:1" ht="23.25">
      <c r="A3296" s="36"/>
    </row>
    <row r="3297" spans="1:1" ht="23.25">
      <c r="A3297" s="36"/>
    </row>
    <row r="3298" spans="1:1" ht="23.25">
      <c r="A3298" s="36"/>
    </row>
    <row r="3299" spans="1:1" ht="23.25">
      <c r="A3299" s="36"/>
    </row>
    <row r="3300" spans="1:1" ht="23.25">
      <c r="A3300" s="36"/>
    </row>
    <row r="3301" spans="1:1" ht="23.25">
      <c r="A3301" s="36"/>
    </row>
    <row r="3302" spans="1:1" ht="23.25">
      <c r="A3302" s="36"/>
    </row>
    <row r="3303" spans="1:1" ht="23.25">
      <c r="A3303" s="36"/>
    </row>
    <row r="3304" spans="1:1" ht="23.25">
      <c r="A3304" s="36"/>
    </row>
    <row r="3305" spans="1:1" ht="23.25">
      <c r="A3305" s="36"/>
    </row>
    <row r="3306" spans="1:1" ht="23.25">
      <c r="A3306" s="36"/>
    </row>
    <row r="3307" spans="1:1" ht="23.25">
      <c r="A3307" s="36"/>
    </row>
    <row r="3308" spans="1:1" ht="23.25">
      <c r="A3308" s="36"/>
    </row>
    <row r="3309" spans="1:1" ht="23.25">
      <c r="A3309" s="36"/>
    </row>
    <row r="3310" spans="1:1" ht="23.25">
      <c r="A3310" s="36"/>
    </row>
    <row r="3311" spans="1:1" ht="23.25">
      <c r="A3311" s="36"/>
    </row>
    <row r="3312" spans="1:1" ht="23.25">
      <c r="A3312" s="36"/>
    </row>
    <row r="3313" spans="1:1" ht="23.25">
      <c r="A3313" s="36"/>
    </row>
    <row r="3314" spans="1:1" ht="23.25">
      <c r="A3314" s="36"/>
    </row>
    <row r="3315" spans="1:1" ht="23.25">
      <c r="A3315" s="36"/>
    </row>
    <row r="3316" spans="1:1" ht="23.25">
      <c r="A3316" s="36"/>
    </row>
    <row r="3317" spans="1:1" ht="23.25">
      <c r="A3317" s="36"/>
    </row>
    <row r="3318" spans="1:1" ht="23.25">
      <c r="A3318" s="36"/>
    </row>
    <row r="3319" spans="1:1" ht="23.25">
      <c r="A3319" s="36"/>
    </row>
    <row r="3320" spans="1:1" ht="23.25">
      <c r="A3320" s="36"/>
    </row>
    <row r="3321" spans="1:1" ht="23.25">
      <c r="A3321" s="36"/>
    </row>
    <row r="3322" spans="1:1" ht="23.25">
      <c r="A3322" s="36"/>
    </row>
    <row r="3323" spans="1:1" ht="23.25">
      <c r="A3323" s="36"/>
    </row>
    <row r="3324" spans="1:1" ht="23.25">
      <c r="A3324" s="36"/>
    </row>
    <row r="3325" spans="1:1" ht="23.25">
      <c r="A3325" s="36"/>
    </row>
    <row r="3326" spans="1:1" ht="23.25">
      <c r="A3326" s="36"/>
    </row>
    <row r="3327" spans="1:1" ht="23.25">
      <c r="A3327" s="36"/>
    </row>
    <row r="3328" spans="1:1" ht="23.25">
      <c r="A3328" s="36"/>
    </row>
    <row r="3329" spans="1:1" ht="23.25">
      <c r="A3329" s="36"/>
    </row>
    <row r="3330" spans="1:1" ht="23.25">
      <c r="A3330" s="36"/>
    </row>
    <row r="3331" spans="1:1" ht="23.25">
      <c r="A3331" s="36"/>
    </row>
    <row r="3332" spans="1:1" ht="23.25">
      <c r="A3332" s="36"/>
    </row>
    <row r="3333" spans="1:1" ht="23.25">
      <c r="A3333" s="36"/>
    </row>
    <row r="3334" spans="1:1" ht="23.25">
      <c r="A3334" s="36"/>
    </row>
    <row r="3335" spans="1:1" ht="23.25">
      <c r="A3335" s="36"/>
    </row>
    <row r="3336" spans="1:1" ht="23.25">
      <c r="A3336" s="36"/>
    </row>
    <row r="3337" spans="1:1" ht="23.25">
      <c r="A3337" s="36"/>
    </row>
    <row r="3338" spans="1:1" ht="23.25">
      <c r="A3338" s="36"/>
    </row>
    <row r="3339" spans="1:1" ht="23.25">
      <c r="A3339" s="36"/>
    </row>
    <row r="3340" spans="1:1" ht="23.25">
      <c r="A3340" s="36"/>
    </row>
    <row r="3341" spans="1:1" ht="23.25">
      <c r="A3341" s="36"/>
    </row>
    <row r="3342" spans="1:1" ht="23.25">
      <c r="A3342" s="36"/>
    </row>
    <row r="3343" spans="1:1" ht="23.25">
      <c r="A3343" s="36"/>
    </row>
    <row r="3344" spans="1:1" ht="23.25">
      <c r="A3344" s="36"/>
    </row>
    <row r="3345" spans="1:1" ht="23.25">
      <c r="A3345" s="36"/>
    </row>
    <row r="3346" spans="1:1" ht="23.25">
      <c r="A3346" s="36"/>
    </row>
    <row r="3347" spans="1:1" ht="23.25">
      <c r="A3347" s="36"/>
    </row>
    <row r="3348" spans="1:1" ht="23.25">
      <c r="A3348" s="36"/>
    </row>
    <row r="3349" spans="1:1" ht="23.25">
      <c r="A3349" s="36"/>
    </row>
    <row r="3350" spans="1:1" ht="23.25">
      <c r="A3350" s="36"/>
    </row>
    <row r="3351" spans="1:1" ht="23.25">
      <c r="A3351" s="36"/>
    </row>
    <row r="3352" spans="1:1" ht="23.25">
      <c r="A3352" s="36"/>
    </row>
    <row r="3353" spans="1:1" ht="23.25">
      <c r="A3353" s="36"/>
    </row>
    <row r="3354" spans="1:1" ht="23.25">
      <c r="A3354" s="36"/>
    </row>
    <row r="3355" spans="1:1" ht="23.25">
      <c r="A3355" s="36"/>
    </row>
    <row r="3356" spans="1:1" ht="23.25">
      <c r="A3356" s="36"/>
    </row>
    <row r="3357" spans="1:1" ht="23.25">
      <c r="A3357" s="36"/>
    </row>
    <row r="3358" spans="1:1" ht="23.25">
      <c r="A3358" s="36"/>
    </row>
    <row r="3359" spans="1:1" ht="23.25">
      <c r="A3359" s="36"/>
    </row>
    <row r="3360" spans="1:1" ht="23.25">
      <c r="A3360" s="36"/>
    </row>
    <row r="3361" spans="1:1" ht="23.25">
      <c r="A3361" s="36"/>
    </row>
    <row r="3362" spans="1:1" ht="23.25">
      <c r="A3362" s="36"/>
    </row>
    <row r="3363" spans="1:1" ht="23.25">
      <c r="A3363" s="36"/>
    </row>
    <row r="3364" spans="1:1" ht="23.25">
      <c r="A3364" s="36"/>
    </row>
    <row r="3365" spans="1:1" ht="23.25">
      <c r="A3365" s="36"/>
    </row>
    <row r="3366" spans="1:1" ht="23.25">
      <c r="A3366" s="36"/>
    </row>
    <row r="3367" spans="1:1" ht="23.25">
      <c r="A3367" s="36"/>
    </row>
    <row r="3368" spans="1:1" ht="23.25">
      <c r="A3368" s="36"/>
    </row>
    <row r="3369" spans="1:1" ht="23.25">
      <c r="A3369" s="36"/>
    </row>
    <row r="3370" spans="1:1" ht="23.25">
      <c r="A3370" s="36"/>
    </row>
    <row r="3371" spans="1:1" ht="23.25">
      <c r="A3371" s="36"/>
    </row>
    <row r="3372" spans="1:1" ht="23.25">
      <c r="A3372" s="36"/>
    </row>
    <row r="3373" spans="1:1" ht="23.25">
      <c r="A3373" s="36"/>
    </row>
    <row r="3374" spans="1:1" ht="23.25">
      <c r="A3374" s="36"/>
    </row>
    <row r="3375" spans="1:1" ht="23.25">
      <c r="A3375" s="36"/>
    </row>
    <row r="3376" spans="1:1" ht="23.25">
      <c r="A3376" s="36"/>
    </row>
    <row r="3377" spans="1:1" ht="23.25">
      <c r="A3377" s="36"/>
    </row>
    <row r="3378" spans="1:1" ht="23.25">
      <c r="A3378" s="36"/>
    </row>
    <row r="3379" spans="1:1" ht="23.25">
      <c r="A3379" s="36"/>
    </row>
    <row r="3380" spans="1:1" ht="23.25">
      <c r="A3380" s="36"/>
    </row>
    <row r="3381" spans="1:1" ht="23.25">
      <c r="A3381" s="36"/>
    </row>
    <row r="3382" spans="1:1" ht="23.25">
      <c r="A3382" s="36"/>
    </row>
    <row r="3383" spans="1:1" ht="23.25">
      <c r="A3383" s="36"/>
    </row>
    <row r="3384" spans="1:1" ht="23.25">
      <c r="A3384" s="36"/>
    </row>
    <row r="3385" spans="1:1" ht="23.25">
      <c r="A3385" s="36"/>
    </row>
    <row r="3386" spans="1:1" ht="23.25">
      <c r="A3386" s="36"/>
    </row>
    <row r="3387" spans="1:1" ht="23.25">
      <c r="A3387" s="36"/>
    </row>
    <row r="3388" spans="1:1" ht="23.25">
      <c r="A3388" s="36"/>
    </row>
    <row r="3389" spans="1:1" ht="23.25">
      <c r="A3389" s="36"/>
    </row>
    <row r="3390" spans="1:1" ht="23.25">
      <c r="A3390" s="36"/>
    </row>
    <row r="3391" spans="1:1" ht="23.25">
      <c r="A3391" s="36"/>
    </row>
    <row r="3392" spans="1:1" ht="23.25">
      <c r="A3392" s="36"/>
    </row>
    <row r="3393" spans="1:1" ht="23.25">
      <c r="A3393" s="36"/>
    </row>
    <row r="3394" spans="1:1" ht="23.25">
      <c r="A3394" s="36"/>
    </row>
    <row r="3395" spans="1:1" ht="23.25">
      <c r="A3395" s="36"/>
    </row>
    <row r="3396" spans="1:1" ht="23.25">
      <c r="A3396" s="36"/>
    </row>
    <row r="3397" spans="1:1" ht="23.25">
      <c r="A3397" s="36"/>
    </row>
    <row r="3398" spans="1:1" ht="23.25">
      <c r="A3398" s="36"/>
    </row>
    <row r="3399" spans="1:1" ht="23.25">
      <c r="A3399" s="36"/>
    </row>
    <row r="3400" spans="1:1" ht="23.25">
      <c r="A3400" s="36"/>
    </row>
    <row r="3401" spans="1:1" ht="23.25">
      <c r="A3401" s="36"/>
    </row>
    <row r="3402" spans="1:1" ht="23.25">
      <c r="A3402" s="36"/>
    </row>
    <row r="3403" spans="1:1" ht="23.25">
      <c r="A3403" s="36"/>
    </row>
    <row r="3404" spans="1:1" ht="23.25">
      <c r="A3404" s="36"/>
    </row>
    <row r="3405" spans="1:1" ht="23.25">
      <c r="A3405" s="36"/>
    </row>
    <row r="3406" spans="1:1" ht="23.25">
      <c r="A3406" s="36"/>
    </row>
    <row r="3407" spans="1:1" ht="23.25">
      <c r="A3407" s="36"/>
    </row>
    <row r="3408" spans="1:1" ht="23.25">
      <c r="A3408" s="36"/>
    </row>
    <row r="3409" spans="1:1" ht="23.25">
      <c r="A3409" s="36"/>
    </row>
    <row r="3410" spans="1:1" ht="23.25">
      <c r="A3410" s="36"/>
    </row>
    <row r="3411" spans="1:1" ht="23.25">
      <c r="A3411" s="36"/>
    </row>
    <row r="3412" spans="1:1" ht="23.25">
      <c r="A3412" s="36"/>
    </row>
    <row r="3413" spans="1:1" ht="23.25">
      <c r="A3413" s="36"/>
    </row>
    <row r="3414" spans="1:1" ht="23.25">
      <c r="A3414" s="36"/>
    </row>
    <row r="3415" spans="1:1" ht="23.25">
      <c r="A3415" s="36"/>
    </row>
    <row r="3416" spans="1:1" ht="23.25">
      <c r="A3416" s="36"/>
    </row>
    <row r="3417" spans="1:1" ht="23.25">
      <c r="A3417" s="36"/>
    </row>
    <row r="3418" spans="1:1" ht="23.25">
      <c r="A3418" s="36"/>
    </row>
    <row r="3419" spans="1:1" ht="23.25">
      <c r="A3419" s="36"/>
    </row>
    <row r="3420" spans="1:1" ht="23.25">
      <c r="A3420" s="36"/>
    </row>
    <row r="3421" spans="1:1" ht="23.25">
      <c r="A3421" s="36"/>
    </row>
    <row r="3422" spans="1:1" ht="23.25">
      <c r="A3422" s="36"/>
    </row>
    <row r="3423" spans="1:1" ht="23.25">
      <c r="A3423" s="36"/>
    </row>
    <row r="3424" spans="1:1" ht="23.25">
      <c r="A3424" s="36"/>
    </row>
    <row r="3425" spans="1:1" ht="23.25">
      <c r="A3425" s="36"/>
    </row>
    <row r="3426" spans="1:1" ht="23.25">
      <c r="A3426" s="36"/>
    </row>
    <row r="3427" spans="1:1" ht="23.25">
      <c r="A3427" s="36"/>
    </row>
    <row r="3428" spans="1:1" ht="23.25">
      <c r="A3428" s="36"/>
    </row>
    <row r="3429" spans="1:1" ht="23.25">
      <c r="A3429" s="36"/>
    </row>
    <row r="3430" spans="1:1" ht="23.25">
      <c r="A3430" s="36"/>
    </row>
    <row r="3431" spans="1:1" ht="23.25">
      <c r="A3431" s="36"/>
    </row>
    <row r="3432" spans="1:1" ht="23.25">
      <c r="A3432" s="36"/>
    </row>
    <row r="3433" spans="1:1" ht="23.25">
      <c r="A3433" s="36"/>
    </row>
    <row r="3434" spans="1:1" ht="23.25">
      <c r="A3434" s="36"/>
    </row>
    <row r="3435" spans="1:1" ht="23.25">
      <c r="A3435" s="36"/>
    </row>
    <row r="3436" spans="1:1" ht="23.25">
      <c r="A3436" s="36"/>
    </row>
    <row r="3437" spans="1:1" ht="23.25">
      <c r="A3437" s="36"/>
    </row>
    <row r="3438" spans="1:1" ht="23.25">
      <c r="A3438" s="36"/>
    </row>
    <row r="3439" spans="1:1" ht="23.25">
      <c r="A3439" s="36"/>
    </row>
    <row r="3440" spans="1:1" ht="23.25">
      <c r="A3440" s="36"/>
    </row>
    <row r="3441" spans="1:1" ht="23.25">
      <c r="A3441" s="36"/>
    </row>
    <row r="3442" spans="1:1" ht="23.25">
      <c r="A3442" s="36"/>
    </row>
    <row r="3443" spans="1:1" ht="23.25">
      <c r="A3443" s="36"/>
    </row>
    <row r="3444" spans="1:1" ht="23.25">
      <c r="A3444" s="36"/>
    </row>
    <row r="3445" spans="1:1" ht="23.25">
      <c r="A3445" s="36"/>
    </row>
    <row r="3446" spans="1:1" ht="23.25">
      <c r="A3446" s="36"/>
    </row>
    <row r="3447" spans="1:1" ht="23.25">
      <c r="A3447" s="36"/>
    </row>
    <row r="3448" spans="1:1" ht="23.25">
      <c r="A3448" s="36"/>
    </row>
    <row r="3449" spans="1:1" ht="23.25">
      <c r="A3449" s="36"/>
    </row>
    <row r="3450" spans="1:1" ht="23.25">
      <c r="A3450" s="36"/>
    </row>
    <row r="3451" spans="1:1" ht="23.25">
      <c r="A3451" s="36"/>
    </row>
    <row r="3452" spans="1:1" ht="23.25">
      <c r="A3452" s="36"/>
    </row>
    <row r="3453" spans="1:1" ht="23.25">
      <c r="A3453" s="36"/>
    </row>
    <row r="3454" spans="1:1" ht="23.25">
      <c r="A3454" s="36"/>
    </row>
    <row r="3455" spans="1:1" ht="23.25">
      <c r="A3455" s="36"/>
    </row>
    <row r="3456" spans="1:1" ht="23.25">
      <c r="A3456" s="36"/>
    </row>
    <row r="3457" spans="1:1" ht="23.25">
      <c r="A3457" s="36"/>
    </row>
    <row r="3458" spans="1:1" ht="23.25">
      <c r="A3458" s="36"/>
    </row>
    <row r="3459" spans="1:1" ht="23.25">
      <c r="A3459" s="36"/>
    </row>
    <row r="3460" spans="1:1" ht="23.25">
      <c r="A3460" s="36"/>
    </row>
    <row r="3461" spans="1:1" ht="23.25">
      <c r="A3461" s="36"/>
    </row>
    <row r="3462" spans="1:1" ht="23.25">
      <c r="A3462" s="36"/>
    </row>
    <row r="3463" spans="1:1" ht="23.25">
      <c r="A3463" s="36"/>
    </row>
    <row r="3464" spans="1:1" ht="23.25">
      <c r="A3464" s="36"/>
    </row>
    <row r="3465" spans="1:1" ht="23.25">
      <c r="A3465" s="36"/>
    </row>
    <row r="3466" spans="1:1" ht="23.25">
      <c r="A3466" s="36"/>
    </row>
    <row r="3467" spans="1:1" ht="23.25">
      <c r="A3467" s="36"/>
    </row>
    <row r="3468" spans="1:1" ht="23.25">
      <c r="A3468" s="36"/>
    </row>
    <row r="3469" spans="1:1" ht="23.25">
      <c r="A3469" s="36"/>
    </row>
    <row r="3470" spans="1:1" ht="23.25">
      <c r="A3470" s="36"/>
    </row>
    <row r="3471" spans="1:1" ht="23.25">
      <c r="A3471" s="36"/>
    </row>
    <row r="3472" spans="1:1" ht="23.25">
      <c r="A3472" s="36"/>
    </row>
    <row r="3473" spans="1:1" ht="23.25">
      <c r="A3473" s="36"/>
    </row>
    <row r="3474" spans="1:1" ht="23.25">
      <c r="A3474" s="36"/>
    </row>
    <row r="3475" spans="1:1" ht="23.25">
      <c r="A3475" s="36"/>
    </row>
    <row r="3476" spans="1:1" ht="23.25">
      <c r="A3476" s="36"/>
    </row>
    <row r="3477" spans="1:1" ht="23.25">
      <c r="A3477" s="36"/>
    </row>
    <row r="3478" spans="1:1" ht="23.25">
      <c r="A3478" s="36"/>
    </row>
    <row r="3479" spans="1:1" ht="23.25">
      <c r="A3479" s="36"/>
    </row>
    <row r="3480" spans="1:1" ht="23.25">
      <c r="A3480" s="36"/>
    </row>
    <row r="3481" spans="1:1" ht="23.25">
      <c r="A3481" s="36"/>
    </row>
    <row r="3482" spans="1:1" ht="23.25">
      <c r="A3482" s="36"/>
    </row>
    <row r="3483" spans="1:1" ht="23.25">
      <c r="A3483" s="36"/>
    </row>
    <row r="3484" spans="1:1" ht="23.25">
      <c r="A3484" s="36"/>
    </row>
    <row r="3485" spans="1:1" ht="23.25">
      <c r="A3485" s="36"/>
    </row>
    <row r="3486" spans="1:1" ht="23.25">
      <c r="A3486" s="36"/>
    </row>
    <row r="3487" spans="1:1" ht="23.25">
      <c r="A3487" s="36"/>
    </row>
    <row r="3488" spans="1:1" ht="23.25">
      <c r="A3488" s="36"/>
    </row>
    <row r="3489" spans="1:1" ht="23.25">
      <c r="A3489" s="36"/>
    </row>
    <row r="3490" spans="1:1" ht="23.25">
      <c r="A3490" s="36"/>
    </row>
    <row r="3491" spans="1:1" ht="23.25">
      <c r="A3491" s="36"/>
    </row>
    <row r="3492" spans="1:1" ht="23.25">
      <c r="A3492" s="36"/>
    </row>
    <row r="3493" spans="1:1" ht="23.25">
      <c r="A3493" s="36"/>
    </row>
    <row r="3494" spans="1:1" ht="23.25">
      <c r="A3494" s="36"/>
    </row>
    <row r="3495" spans="1:1" ht="23.25">
      <c r="A3495" s="36"/>
    </row>
    <row r="3496" spans="1:1" ht="23.25">
      <c r="A3496" s="36"/>
    </row>
    <row r="3497" spans="1:1" ht="23.25">
      <c r="A3497" s="36"/>
    </row>
    <row r="3498" spans="1:1" ht="23.25">
      <c r="A3498" s="36"/>
    </row>
    <row r="3499" spans="1:1" ht="23.25">
      <c r="A3499" s="36"/>
    </row>
    <row r="3500" spans="1:1" ht="23.25">
      <c r="A3500" s="36"/>
    </row>
    <row r="3501" spans="1:1" ht="23.25">
      <c r="A3501" s="36"/>
    </row>
    <row r="3502" spans="1:1" ht="23.25">
      <c r="A3502" s="36"/>
    </row>
    <row r="3503" spans="1:1" ht="23.25">
      <c r="A3503" s="36"/>
    </row>
    <row r="3504" spans="1:1" ht="23.25">
      <c r="A3504" s="36"/>
    </row>
    <row r="3505" spans="1:1" ht="23.25">
      <c r="A3505" s="36"/>
    </row>
    <row r="3506" spans="1:1" ht="23.25">
      <c r="A3506" s="36"/>
    </row>
    <row r="3507" spans="1:1" ht="23.25">
      <c r="A3507" s="36"/>
    </row>
    <row r="3508" spans="1:1" ht="23.25">
      <c r="A3508" s="36"/>
    </row>
    <row r="3509" spans="1:1" ht="23.25">
      <c r="A3509" s="36"/>
    </row>
    <row r="3510" spans="1:1" ht="23.25">
      <c r="A3510" s="36"/>
    </row>
    <row r="3511" spans="1:1" ht="23.25">
      <c r="A3511" s="36"/>
    </row>
    <row r="3512" spans="1:1" ht="23.25">
      <c r="A3512" s="36"/>
    </row>
    <row r="3513" spans="1:1" ht="23.25">
      <c r="A3513" s="36"/>
    </row>
    <row r="3514" spans="1:1" ht="23.25">
      <c r="A3514" s="36"/>
    </row>
    <row r="3515" spans="1:1" ht="23.25">
      <c r="A3515" s="36"/>
    </row>
    <row r="3516" spans="1:1" ht="23.25">
      <c r="A3516" s="36"/>
    </row>
    <row r="3517" spans="1:1" ht="23.25">
      <c r="A3517" s="36"/>
    </row>
    <row r="3518" spans="1:1" ht="23.25">
      <c r="A3518" s="36"/>
    </row>
    <row r="3519" spans="1:1" ht="23.25">
      <c r="A3519" s="36"/>
    </row>
    <row r="3520" spans="1:1" ht="23.25">
      <c r="A3520" s="36"/>
    </row>
    <row r="3521" spans="1:1" ht="23.25">
      <c r="A3521" s="36"/>
    </row>
    <row r="3522" spans="1:1" ht="23.25">
      <c r="A3522" s="36"/>
    </row>
    <row r="3523" spans="1:1" ht="23.25">
      <c r="A3523" s="36"/>
    </row>
    <row r="3524" spans="1:1" ht="23.25">
      <c r="A3524" s="36"/>
    </row>
    <row r="3525" spans="1:1" ht="23.25">
      <c r="A3525" s="36"/>
    </row>
    <row r="3526" spans="1:1" ht="23.25">
      <c r="A3526" s="36"/>
    </row>
    <row r="3527" spans="1:1" ht="23.25">
      <c r="A3527" s="36"/>
    </row>
    <row r="3528" spans="1:1" ht="23.25">
      <c r="A3528" s="36"/>
    </row>
    <row r="3529" spans="1:1" ht="23.25">
      <c r="A3529" s="36"/>
    </row>
    <row r="3530" spans="1:1" ht="23.25">
      <c r="A3530" s="36"/>
    </row>
    <row r="3531" spans="1:1" ht="23.25">
      <c r="A3531" s="36"/>
    </row>
    <row r="3532" spans="1:1" ht="23.25">
      <c r="A3532" s="36"/>
    </row>
    <row r="3533" spans="1:1" ht="23.25">
      <c r="A3533" s="36"/>
    </row>
    <row r="3534" spans="1:1" ht="23.25">
      <c r="A3534" s="36"/>
    </row>
    <row r="3535" spans="1:1" ht="23.25">
      <c r="A3535" s="36"/>
    </row>
    <row r="3536" spans="1:1" ht="23.25">
      <c r="A3536" s="36"/>
    </row>
    <row r="3537" spans="1:1" ht="23.25">
      <c r="A3537" s="36"/>
    </row>
    <row r="3538" spans="1:1" ht="23.25">
      <c r="A3538" s="36"/>
    </row>
    <row r="3539" spans="1:1" ht="23.25">
      <c r="A3539" s="36"/>
    </row>
    <row r="3540" spans="1:1" ht="23.25">
      <c r="A3540" s="36"/>
    </row>
    <row r="3541" spans="1:1" ht="23.25">
      <c r="A3541" s="36"/>
    </row>
    <row r="3542" spans="1:1" ht="23.25">
      <c r="A3542" s="36"/>
    </row>
    <row r="3543" spans="1:1" ht="23.25">
      <c r="A3543" s="36"/>
    </row>
    <row r="3544" spans="1:1" ht="23.25">
      <c r="A3544" s="36"/>
    </row>
    <row r="3545" spans="1:1" ht="23.25">
      <c r="A3545" s="36"/>
    </row>
    <row r="3546" spans="1:1" ht="23.25">
      <c r="A3546" s="36"/>
    </row>
    <row r="3547" spans="1:1" ht="23.25">
      <c r="A3547" s="36"/>
    </row>
    <row r="3548" spans="1:1" ht="23.25">
      <c r="A3548" s="36"/>
    </row>
    <row r="3549" spans="1:1" ht="23.25">
      <c r="A3549" s="36"/>
    </row>
    <row r="3550" spans="1:1" ht="23.25">
      <c r="A3550" s="36"/>
    </row>
    <row r="3551" spans="1:1" ht="23.25">
      <c r="A3551" s="36"/>
    </row>
    <row r="3552" spans="1:1" ht="23.25">
      <c r="A3552" s="36"/>
    </row>
    <row r="3553" spans="1:1" ht="23.25">
      <c r="A3553" s="36"/>
    </row>
    <row r="3554" spans="1:1" ht="23.25">
      <c r="A3554" s="36"/>
    </row>
    <row r="3555" spans="1:1" ht="23.25">
      <c r="A3555" s="36"/>
    </row>
    <row r="3556" spans="1:1" ht="23.25">
      <c r="A3556" s="36"/>
    </row>
    <row r="3557" spans="1:1" ht="23.25">
      <c r="A3557" s="36"/>
    </row>
    <row r="3558" spans="1:1" ht="23.25">
      <c r="A3558" s="36"/>
    </row>
    <row r="3559" spans="1:1" ht="23.25">
      <c r="A3559" s="36"/>
    </row>
    <row r="3560" spans="1:1" ht="23.25">
      <c r="A3560" s="36"/>
    </row>
    <row r="3561" spans="1:1" ht="23.25">
      <c r="A3561" s="36"/>
    </row>
    <row r="3562" spans="1:1" ht="23.25">
      <c r="A3562" s="36"/>
    </row>
    <row r="3563" spans="1:1" ht="23.25">
      <c r="A3563" s="36"/>
    </row>
    <row r="3564" spans="1:1" ht="23.25">
      <c r="A3564" s="36"/>
    </row>
    <row r="3565" spans="1:1" ht="23.25">
      <c r="A3565" s="36"/>
    </row>
    <row r="3566" spans="1:1" ht="23.25">
      <c r="A3566" s="36"/>
    </row>
    <row r="3567" spans="1:1" ht="23.25">
      <c r="A3567" s="36"/>
    </row>
    <row r="3568" spans="1:1" ht="23.25">
      <c r="A3568" s="36"/>
    </row>
    <row r="3569" spans="1:1" ht="23.25">
      <c r="A3569" s="36"/>
    </row>
    <row r="3570" spans="1:1" ht="23.25">
      <c r="A3570" s="36"/>
    </row>
    <row r="3571" spans="1:1" ht="23.25">
      <c r="A3571" s="36"/>
    </row>
    <row r="3572" spans="1:1" ht="23.25">
      <c r="A3572" s="36"/>
    </row>
    <row r="3573" spans="1:1" ht="23.25">
      <c r="A3573" s="36"/>
    </row>
    <row r="3574" spans="1:1" ht="23.25">
      <c r="A3574" s="36"/>
    </row>
    <row r="3575" spans="1:1" ht="23.25">
      <c r="A3575" s="36"/>
    </row>
    <row r="3576" spans="1:1" ht="23.25">
      <c r="A3576" s="36"/>
    </row>
    <row r="3577" spans="1:1" ht="23.25">
      <c r="A3577" s="36"/>
    </row>
    <row r="3578" spans="1:1" ht="23.25">
      <c r="A3578" s="36"/>
    </row>
    <row r="3579" spans="1:1" ht="23.25">
      <c r="A3579" s="36"/>
    </row>
    <row r="3580" spans="1:1" ht="23.25">
      <c r="A3580" s="36"/>
    </row>
    <row r="3581" spans="1:1" ht="23.25">
      <c r="A3581" s="36"/>
    </row>
    <row r="3582" spans="1:1" ht="23.25">
      <c r="A3582" s="36"/>
    </row>
    <row r="3583" spans="1:1" ht="23.25">
      <c r="A3583" s="36"/>
    </row>
    <row r="3584" spans="1:1" ht="23.25">
      <c r="A3584" s="36"/>
    </row>
    <row r="3585" spans="1:1" ht="23.25">
      <c r="A3585" s="36"/>
    </row>
    <row r="3586" spans="1:1" ht="23.25">
      <c r="A3586" s="36"/>
    </row>
    <row r="3587" spans="1:1" ht="23.25">
      <c r="A3587" s="36"/>
    </row>
    <row r="3588" spans="1:1" ht="23.25">
      <c r="A3588" s="36"/>
    </row>
    <row r="3589" spans="1:1" ht="23.25">
      <c r="A3589" s="36"/>
    </row>
    <row r="3590" spans="1:1" ht="23.25">
      <c r="A3590" s="36"/>
    </row>
    <row r="3591" spans="1:1" ht="23.25">
      <c r="A3591" s="36"/>
    </row>
    <row r="3592" spans="1:1" ht="23.25">
      <c r="A3592" s="36"/>
    </row>
    <row r="3593" spans="1:1" ht="23.25">
      <c r="A3593" s="36"/>
    </row>
    <row r="3594" spans="1:1" ht="23.25">
      <c r="A3594" s="36"/>
    </row>
    <row r="3595" spans="1:1" ht="23.25">
      <c r="A3595" s="36"/>
    </row>
    <row r="3596" spans="1:1" ht="23.25">
      <c r="A3596" s="36"/>
    </row>
    <row r="3597" spans="1:1" ht="23.25">
      <c r="A3597" s="36"/>
    </row>
    <row r="3598" spans="1:1" ht="23.25">
      <c r="A3598" s="36"/>
    </row>
    <row r="3599" spans="1:1" ht="23.25">
      <c r="A3599" s="36"/>
    </row>
    <row r="3600" spans="1:1" ht="23.25">
      <c r="A3600" s="36"/>
    </row>
    <row r="3601" spans="1:1" ht="23.25">
      <c r="A3601" s="36"/>
    </row>
    <row r="3602" spans="1:1" ht="23.25">
      <c r="A3602" s="36"/>
    </row>
    <row r="3603" spans="1:1" ht="23.25">
      <c r="A3603" s="36"/>
    </row>
    <row r="3604" spans="1:1" ht="23.25">
      <c r="A3604" s="36"/>
    </row>
    <row r="3605" spans="1:1" ht="23.25">
      <c r="A3605" s="36"/>
    </row>
    <row r="3606" spans="1:1" ht="23.25">
      <c r="A3606" s="36"/>
    </row>
    <row r="3607" spans="1:1" ht="23.25">
      <c r="A3607" s="36"/>
    </row>
    <row r="3608" spans="1:1" ht="23.25">
      <c r="A3608" s="36"/>
    </row>
    <row r="3609" spans="1:1" ht="23.25">
      <c r="A3609" s="36"/>
    </row>
    <row r="3610" spans="1:1" ht="23.25">
      <c r="A3610" s="36"/>
    </row>
    <row r="3611" spans="1:1" ht="23.25">
      <c r="A3611" s="36"/>
    </row>
    <row r="3612" spans="1:1" ht="23.25">
      <c r="A3612" s="36"/>
    </row>
    <row r="3613" spans="1:1" ht="23.25">
      <c r="A3613" s="36"/>
    </row>
    <row r="3614" spans="1:1" ht="23.25">
      <c r="A3614" s="36"/>
    </row>
    <row r="3615" spans="1:1" ht="23.25">
      <c r="A3615" s="36"/>
    </row>
    <row r="3616" spans="1:1" ht="23.25">
      <c r="A3616" s="36"/>
    </row>
    <row r="3617" spans="1:1" ht="23.25">
      <c r="A3617" s="36"/>
    </row>
    <row r="3618" spans="1:1" ht="23.25">
      <c r="A3618" s="36"/>
    </row>
    <row r="3619" spans="1:1" ht="23.25">
      <c r="A3619" s="36"/>
    </row>
    <row r="3620" spans="1:1" ht="23.25">
      <c r="A3620" s="36"/>
    </row>
    <row r="3621" spans="1:1" ht="23.25">
      <c r="A3621" s="36"/>
    </row>
    <row r="3622" spans="1:1" ht="23.25">
      <c r="A3622" s="36"/>
    </row>
    <row r="3623" spans="1:1" ht="23.25">
      <c r="A3623" s="36"/>
    </row>
    <row r="3624" spans="1:1" ht="23.25">
      <c r="A3624" s="36"/>
    </row>
    <row r="3625" spans="1:1" ht="23.25">
      <c r="A3625" s="36"/>
    </row>
    <row r="3626" spans="1:1" ht="23.25">
      <c r="A3626" s="36"/>
    </row>
    <row r="3627" spans="1:1" ht="23.25">
      <c r="A3627" s="36"/>
    </row>
    <row r="3628" spans="1:1" ht="23.25">
      <c r="A3628" s="36"/>
    </row>
    <row r="3629" spans="1:1" ht="23.25">
      <c r="A3629" s="36"/>
    </row>
    <row r="3630" spans="1:1" ht="23.25">
      <c r="A3630" s="36"/>
    </row>
    <row r="3631" spans="1:1" ht="23.25">
      <c r="A3631" s="36"/>
    </row>
    <row r="3632" spans="1:1" ht="23.25">
      <c r="A3632" s="36"/>
    </row>
    <row r="3633" spans="1:1" ht="23.25">
      <c r="A3633" s="36"/>
    </row>
    <row r="3634" spans="1:1" ht="23.25">
      <c r="A3634" s="36"/>
    </row>
    <row r="3635" spans="1:1" ht="23.25">
      <c r="A3635" s="36"/>
    </row>
    <row r="3636" spans="1:1" ht="23.25">
      <c r="A3636" s="36"/>
    </row>
    <row r="3637" spans="1:1" ht="23.25">
      <c r="A3637" s="36"/>
    </row>
    <row r="3638" spans="1:1" ht="23.25">
      <c r="A3638" s="36"/>
    </row>
    <row r="3639" spans="1:1" ht="23.25">
      <c r="A3639" s="36"/>
    </row>
    <row r="3640" spans="1:1" ht="23.25">
      <c r="A3640" s="36"/>
    </row>
    <row r="3641" spans="1:1" ht="23.25">
      <c r="A3641" s="36"/>
    </row>
    <row r="3642" spans="1:1" ht="23.25">
      <c r="A3642" s="36"/>
    </row>
    <row r="3643" spans="1:1" ht="23.25">
      <c r="A3643" s="36"/>
    </row>
    <row r="3644" spans="1:1" ht="23.25">
      <c r="A3644" s="36"/>
    </row>
    <row r="3645" spans="1:1" ht="23.25">
      <c r="A3645" s="36"/>
    </row>
    <row r="3646" spans="1:1" ht="23.25">
      <c r="A3646" s="36"/>
    </row>
    <row r="3647" spans="1:1" ht="23.25">
      <c r="A3647" s="36"/>
    </row>
    <row r="3648" spans="1:1" ht="23.25">
      <c r="A3648" s="36"/>
    </row>
    <row r="3649" spans="1:1" ht="23.25">
      <c r="A3649" s="36"/>
    </row>
    <row r="3650" spans="1:1" ht="23.25">
      <c r="A3650" s="36"/>
    </row>
    <row r="3651" spans="1:1" ht="23.25">
      <c r="A3651" s="36"/>
    </row>
    <row r="3652" spans="1:1" ht="23.25">
      <c r="A3652" s="36"/>
    </row>
    <row r="3653" spans="1:1" ht="23.25">
      <c r="A3653" s="36"/>
    </row>
    <row r="3654" spans="1:1" ht="23.25">
      <c r="A3654" s="36"/>
    </row>
    <row r="3655" spans="1:1" ht="23.25">
      <c r="A3655" s="36"/>
    </row>
    <row r="3656" spans="1:1" ht="23.25">
      <c r="A3656" s="36"/>
    </row>
    <row r="3657" spans="1:1" ht="23.25">
      <c r="A3657" s="36"/>
    </row>
    <row r="3658" spans="1:1" ht="23.25">
      <c r="A3658" s="36"/>
    </row>
    <row r="3659" spans="1:1" ht="23.25">
      <c r="A3659" s="36"/>
    </row>
    <row r="3660" spans="1:1" ht="23.25">
      <c r="A3660" s="36"/>
    </row>
    <row r="3661" spans="1:1" ht="23.25">
      <c r="A3661" s="36"/>
    </row>
    <row r="3662" spans="1:1" ht="23.25">
      <c r="A3662" s="36"/>
    </row>
    <row r="3663" spans="1:1" ht="23.25">
      <c r="A3663" s="36"/>
    </row>
    <row r="3664" spans="1:1" ht="23.25">
      <c r="A3664" s="36"/>
    </row>
    <row r="3665" spans="1:1" ht="23.25">
      <c r="A3665" s="36"/>
    </row>
    <row r="3666" spans="1:1" ht="23.25">
      <c r="A3666" s="36"/>
    </row>
    <row r="3667" spans="1:1" ht="23.25">
      <c r="A3667" s="36"/>
    </row>
    <row r="3668" spans="1:1" ht="23.25">
      <c r="A3668" s="36"/>
    </row>
    <row r="3669" spans="1:1" ht="23.25">
      <c r="A3669" s="36"/>
    </row>
    <row r="3670" spans="1:1" ht="23.25">
      <c r="A3670" s="36"/>
    </row>
    <row r="3671" spans="1:1" ht="23.25">
      <c r="A3671" s="36"/>
    </row>
    <row r="3672" spans="1:1" ht="23.25">
      <c r="A3672" s="36"/>
    </row>
    <row r="3673" spans="1:1" ht="23.25">
      <c r="A3673" s="36"/>
    </row>
    <row r="3674" spans="1:1" ht="23.25">
      <c r="A3674" s="36"/>
    </row>
    <row r="3675" spans="1:1" ht="23.25">
      <c r="A3675" s="36"/>
    </row>
    <row r="3676" spans="1:1" ht="23.25">
      <c r="A3676" s="36"/>
    </row>
    <row r="3677" spans="1:1" ht="23.25">
      <c r="A3677" s="36"/>
    </row>
    <row r="3678" spans="1:1" ht="23.25">
      <c r="A3678" s="36"/>
    </row>
    <row r="3679" spans="1:1" ht="23.25">
      <c r="A3679" s="36"/>
    </row>
    <row r="3680" spans="1:1" ht="23.25">
      <c r="A3680" s="36"/>
    </row>
    <row r="3681" spans="1:1" ht="23.25">
      <c r="A3681" s="36"/>
    </row>
    <row r="3682" spans="1:1" ht="23.25">
      <c r="A3682" s="36"/>
    </row>
    <row r="3683" spans="1:1" ht="23.25">
      <c r="A3683" s="36"/>
    </row>
    <row r="3684" spans="1:1" ht="23.25">
      <c r="A3684" s="36"/>
    </row>
    <row r="3685" spans="1:1" ht="23.25">
      <c r="A3685" s="36"/>
    </row>
    <row r="3686" spans="1:1" ht="23.25">
      <c r="A3686" s="36"/>
    </row>
    <row r="3687" spans="1:1" ht="23.25">
      <c r="A3687" s="36"/>
    </row>
    <row r="3688" spans="1:1" ht="23.25">
      <c r="A3688" s="36"/>
    </row>
    <row r="3689" spans="1:1" ht="23.25">
      <c r="A3689" s="36"/>
    </row>
    <row r="3690" spans="1:1" ht="23.25">
      <c r="A3690" s="36"/>
    </row>
    <row r="3691" spans="1:1" ht="23.25">
      <c r="A3691" s="36"/>
    </row>
    <row r="3692" spans="1:1" ht="23.25">
      <c r="A3692" s="36"/>
    </row>
    <row r="3693" spans="1:1" ht="23.25">
      <c r="A3693" s="36"/>
    </row>
    <row r="3694" spans="1:1" ht="23.25">
      <c r="A3694" s="36"/>
    </row>
    <row r="3695" spans="1:1" ht="23.25">
      <c r="A3695" s="36"/>
    </row>
    <row r="3696" spans="1:1" ht="23.25">
      <c r="A3696" s="36"/>
    </row>
    <row r="3697" spans="1:1" ht="23.25">
      <c r="A3697" s="36"/>
    </row>
    <row r="3698" spans="1:1" ht="23.25">
      <c r="A3698" s="36"/>
    </row>
    <row r="3699" spans="1:1" ht="23.25">
      <c r="A3699" s="36"/>
    </row>
    <row r="3700" spans="1:1" ht="23.25">
      <c r="A3700" s="36"/>
    </row>
    <row r="3701" spans="1:1" ht="23.25">
      <c r="A3701" s="36"/>
    </row>
    <row r="3702" spans="1:1" ht="23.25">
      <c r="A3702" s="36"/>
    </row>
    <row r="3703" spans="1:1" ht="23.25">
      <c r="A3703" s="36"/>
    </row>
    <row r="3704" spans="1:1" ht="23.25">
      <c r="A3704" s="36"/>
    </row>
    <row r="3705" spans="1:1" ht="23.25">
      <c r="A3705" s="36"/>
    </row>
    <row r="3706" spans="1:1" ht="23.25">
      <c r="A3706" s="36"/>
    </row>
    <row r="3707" spans="1:1" ht="23.25">
      <c r="A3707" s="36"/>
    </row>
    <row r="3708" spans="1:1" ht="23.25">
      <c r="A3708" s="36"/>
    </row>
    <row r="3709" spans="1:1" ht="23.25">
      <c r="A3709" s="36"/>
    </row>
    <row r="3710" spans="1:1" ht="23.25">
      <c r="A3710" s="36"/>
    </row>
    <row r="3711" spans="1:1" ht="23.25">
      <c r="A3711" s="36"/>
    </row>
    <row r="3712" spans="1:1" ht="23.25">
      <c r="A3712" s="36"/>
    </row>
    <row r="3713" spans="1:1" ht="23.25">
      <c r="A3713" s="36"/>
    </row>
    <row r="3714" spans="1:1" ht="23.25">
      <c r="A3714" s="36"/>
    </row>
    <row r="3715" spans="1:1" ht="23.25">
      <c r="A3715" s="36"/>
    </row>
    <row r="3716" spans="1:1" ht="23.25">
      <c r="A3716" s="36"/>
    </row>
    <row r="3717" spans="1:1" ht="23.25">
      <c r="A3717" s="36"/>
    </row>
    <row r="3718" spans="1:1" ht="23.25">
      <c r="A3718" s="36"/>
    </row>
    <row r="3719" spans="1:1" ht="23.25">
      <c r="A3719" s="36"/>
    </row>
    <row r="3720" spans="1:1" ht="23.25">
      <c r="A3720" s="36"/>
    </row>
    <row r="3721" spans="1:1" ht="23.25">
      <c r="A3721" s="36"/>
    </row>
    <row r="3722" spans="1:1" ht="23.25">
      <c r="A3722" s="36"/>
    </row>
    <row r="3723" spans="1:1" ht="23.25">
      <c r="A3723" s="36"/>
    </row>
    <row r="3724" spans="1:1" ht="23.25">
      <c r="A3724" s="36"/>
    </row>
    <row r="3725" spans="1:1" ht="23.25">
      <c r="A3725" s="36"/>
    </row>
    <row r="3726" spans="1:1" ht="23.25">
      <c r="A3726" s="36"/>
    </row>
    <row r="3727" spans="1:1" ht="23.25">
      <c r="A3727" s="36"/>
    </row>
    <row r="3728" spans="1:1" ht="23.25">
      <c r="A3728" s="36"/>
    </row>
    <row r="3729" spans="1:1" ht="23.25">
      <c r="A3729" s="36"/>
    </row>
    <row r="3730" spans="1:1" ht="23.25">
      <c r="A3730" s="36"/>
    </row>
    <row r="3731" spans="1:1" ht="23.25">
      <c r="A3731" s="36"/>
    </row>
    <row r="3732" spans="1:1" ht="23.25">
      <c r="A3732" s="36"/>
    </row>
    <row r="3733" spans="1:1" ht="23.25">
      <c r="A3733" s="36"/>
    </row>
    <row r="3734" spans="1:1" ht="23.25">
      <c r="A3734" s="36"/>
    </row>
    <row r="3735" spans="1:1" ht="23.25">
      <c r="A3735" s="36"/>
    </row>
    <row r="3736" spans="1:1" ht="23.25">
      <c r="A3736" s="36"/>
    </row>
    <row r="3737" spans="1:1" ht="23.25">
      <c r="A3737" s="36"/>
    </row>
    <row r="3738" spans="1:1" ht="23.25">
      <c r="A3738" s="36"/>
    </row>
    <row r="3739" spans="1:1" ht="23.25">
      <c r="A3739" s="36"/>
    </row>
    <row r="3740" spans="1:1" ht="23.25">
      <c r="A3740" s="36"/>
    </row>
    <row r="3741" spans="1:1" ht="23.25">
      <c r="A3741" s="36"/>
    </row>
    <row r="3742" spans="1:1" ht="23.25">
      <c r="A3742" s="36"/>
    </row>
    <row r="3743" spans="1:1" ht="23.25">
      <c r="A3743" s="36"/>
    </row>
    <row r="3744" spans="1:1" ht="23.25">
      <c r="A3744" s="36"/>
    </row>
    <row r="3745" spans="1:1" ht="23.25">
      <c r="A3745" s="36"/>
    </row>
    <row r="3746" spans="1:1" ht="23.25">
      <c r="A3746" s="36"/>
    </row>
    <row r="3747" spans="1:1" ht="23.25">
      <c r="A3747" s="36"/>
    </row>
    <row r="3748" spans="1:1" ht="23.25">
      <c r="A3748" s="36"/>
    </row>
    <row r="3749" spans="1:1" ht="23.25">
      <c r="A3749" s="36"/>
    </row>
    <row r="3750" spans="1:1" ht="23.25">
      <c r="A3750" s="36"/>
    </row>
    <row r="3751" spans="1:1" ht="23.25">
      <c r="A3751" s="36"/>
    </row>
    <row r="3752" spans="1:1" ht="23.25">
      <c r="A3752" s="36"/>
    </row>
    <row r="3753" spans="1:1" ht="23.25">
      <c r="A3753" s="36"/>
    </row>
    <row r="3754" spans="1:1" ht="23.25">
      <c r="A3754" s="36"/>
    </row>
    <row r="3755" spans="1:1" ht="23.25">
      <c r="A3755" s="36"/>
    </row>
    <row r="3756" spans="1:1" ht="23.25">
      <c r="A3756" s="36"/>
    </row>
    <row r="3757" spans="1:1" ht="23.25">
      <c r="A3757" s="36"/>
    </row>
    <row r="3758" spans="1:1" ht="23.25">
      <c r="A3758" s="36"/>
    </row>
    <row r="3759" spans="1:1" ht="23.25">
      <c r="A3759" s="36"/>
    </row>
    <row r="3760" spans="1:1" ht="23.25">
      <c r="A3760" s="36"/>
    </row>
    <row r="3761" spans="1:1" ht="23.25">
      <c r="A3761" s="36"/>
    </row>
    <row r="3762" spans="1:1" ht="23.25">
      <c r="A3762" s="36"/>
    </row>
    <row r="3763" spans="1:1" ht="23.25">
      <c r="A3763" s="36"/>
    </row>
    <row r="3764" spans="1:1" ht="23.25">
      <c r="A3764" s="36"/>
    </row>
    <row r="3765" spans="1:1" ht="23.25">
      <c r="A3765" s="36"/>
    </row>
    <row r="3766" spans="1:1" ht="23.25">
      <c r="A3766" s="36"/>
    </row>
    <row r="3767" spans="1:1" ht="23.25">
      <c r="A3767" s="36"/>
    </row>
    <row r="3768" spans="1:1" ht="23.25">
      <c r="A3768" s="36"/>
    </row>
    <row r="3769" spans="1:1" ht="23.25">
      <c r="A3769" s="36"/>
    </row>
    <row r="3770" spans="1:1" ht="23.25">
      <c r="A3770" s="36"/>
    </row>
    <row r="3771" spans="1:1" ht="23.25">
      <c r="A3771" s="36"/>
    </row>
    <row r="3772" spans="1:1" ht="23.25">
      <c r="A3772" s="36"/>
    </row>
    <row r="3773" spans="1:1" ht="23.25">
      <c r="A3773" s="36"/>
    </row>
    <row r="3774" spans="1:1" ht="23.25">
      <c r="A3774" s="36"/>
    </row>
    <row r="3775" spans="1:1" ht="23.25">
      <c r="A3775" s="36"/>
    </row>
    <row r="3776" spans="1:1" ht="23.25">
      <c r="A3776" s="36"/>
    </row>
    <row r="3777" spans="1:1" ht="23.25">
      <c r="A3777" s="36"/>
    </row>
    <row r="3778" spans="1:1" ht="23.25">
      <c r="A3778" s="36"/>
    </row>
    <row r="3779" spans="1:1" ht="23.25">
      <c r="A3779" s="36"/>
    </row>
    <row r="3780" spans="1:1" ht="23.25">
      <c r="A3780" s="36"/>
    </row>
    <row r="3781" spans="1:1" ht="23.25">
      <c r="A3781" s="36"/>
    </row>
    <row r="3782" spans="1:1" ht="23.25">
      <c r="A3782" s="36"/>
    </row>
    <row r="3783" spans="1:1" ht="23.25">
      <c r="A3783" s="36"/>
    </row>
    <row r="3784" spans="1:1" ht="23.25">
      <c r="A3784" s="36"/>
    </row>
    <row r="3785" spans="1:1" ht="23.25">
      <c r="A3785" s="36"/>
    </row>
    <row r="3786" spans="1:1" ht="23.25">
      <c r="A3786" s="36"/>
    </row>
    <row r="3787" spans="1:1" ht="23.25">
      <c r="A3787" s="36"/>
    </row>
    <row r="3788" spans="1:1" ht="23.25">
      <c r="A3788" s="36"/>
    </row>
    <row r="3789" spans="1:1" ht="23.25">
      <c r="A3789" s="36"/>
    </row>
    <row r="3790" spans="1:1" ht="23.25">
      <c r="A3790" s="36"/>
    </row>
    <row r="3791" spans="1:1" ht="23.25">
      <c r="A3791" s="36"/>
    </row>
    <row r="3792" spans="1:1" ht="23.25">
      <c r="A3792" s="36"/>
    </row>
    <row r="3793" spans="1:1" ht="23.25">
      <c r="A3793" s="36"/>
    </row>
    <row r="3794" spans="1:1" ht="23.25">
      <c r="A3794" s="36"/>
    </row>
    <row r="3795" spans="1:1" ht="23.25">
      <c r="A3795" s="36"/>
    </row>
    <row r="3796" spans="1:1" ht="23.25">
      <c r="A3796" s="36"/>
    </row>
    <row r="3797" spans="1:1" ht="23.25">
      <c r="A3797" s="36"/>
    </row>
    <row r="3798" spans="1:1" ht="23.25">
      <c r="A3798" s="36"/>
    </row>
    <row r="3799" spans="1:1" ht="23.25">
      <c r="A3799" s="36"/>
    </row>
    <row r="3800" spans="1:1" ht="23.25">
      <c r="A3800" s="36"/>
    </row>
    <row r="3801" spans="1:1" ht="23.25">
      <c r="A3801" s="36"/>
    </row>
    <row r="3802" spans="1:1" ht="23.25">
      <c r="A3802" s="36"/>
    </row>
    <row r="3803" spans="1:1" ht="23.25">
      <c r="A3803" s="36"/>
    </row>
    <row r="3804" spans="1:1" ht="23.25">
      <c r="A3804" s="36"/>
    </row>
    <row r="3805" spans="1:1" ht="23.25">
      <c r="A3805" s="36"/>
    </row>
    <row r="3806" spans="1:1" ht="23.25">
      <c r="A3806" s="36"/>
    </row>
    <row r="3807" spans="1:1" ht="23.25">
      <c r="A3807" s="36"/>
    </row>
    <row r="3808" spans="1:1" ht="23.25">
      <c r="A3808" s="36"/>
    </row>
    <row r="3809" spans="1:1" ht="23.25">
      <c r="A3809" s="36"/>
    </row>
    <row r="3810" spans="1:1" ht="23.25">
      <c r="A3810" s="36"/>
    </row>
    <row r="3811" spans="1:1" ht="23.25">
      <c r="A3811" s="36"/>
    </row>
    <row r="3812" spans="1:1" ht="23.25">
      <c r="A3812" s="36"/>
    </row>
    <row r="3813" spans="1:1" ht="23.25">
      <c r="A3813" s="36"/>
    </row>
    <row r="3814" spans="1:1" ht="23.25">
      <c r="A3814" s="36"/>
    </row>
    <row r="3815" spans="1:1" ht="23.25">
      <c r="A3815" s="36"/>
    </row>
    <row r="3816" spans="1:1" ht="23.25">
      <c r="A3816" s="36"/>
    </row>
    <row r="3817" spans="1:1" ht="23.25">
      <c r="A3817" s="36"/>
    </row>
    <row r="3818" spans="1:1" ht="23.25">
      <c r="A3818" s="36"/>
    </row>
    <row r="3819" spans="1:1" ht="23.25">
      <c r="A3819" s="36"/>
    </row>
    <row r="3820" spans="1:1" ht="23.25">
      <c r="A3820" s="36"/>
    </row>
    <row r="3821" spans="1:1" ht="23.25">
      <c r="A3821" s="36"/>
    </row>
    <row r="3822" spans="1:1" ht="23.25">
      <c r="A3822" s="36"/>
    </row>
    <row r="3823" spans="1:1" ht="23.25">
      <c r="A3823" s="36"/>
    </row>
    <row r="3824" spans="1:1" ht="23.25">
      <c r="A3824" s="36"/>
    </row>
    <row r="3825" spans="1:1" ht="23.25">
      <c r="A3825" s="36"/>
    </row>
    <row r="3826" spans="1:1" ht="23.25">
      <c r="A3826" s="36"/>
    </row>
    <row r="3827" spans="1:1" ht="23.25">
      <c r="A3827" s="36"/>
    </row>
    <row r="3828" spans="1:1" ht="23.25">
      <c r="A3828" s="36"/>
    </row>
    <row r="3829" spans="1:1" ht="23.25">
      <c r="A3829" s="36"/>
    </row>
    <row r="3830" spans="1:1" ht="23.25">
      <c r="A3830" s="36"/>
    </row>
    <row r="3831" spans="1:1" ht="23.25">
      <c r="A3831" s="36"/>
    </row>
    <row r="3832" spans="1:1" ht="23.25">
      <c r="A3832" s="36"/>
    </row>
    <row r="3833" spans="1:1" ht="23.25">
      <c r="A3833" s="36"/>
    </row>
    <row r="3834" spans="1:1" ht="23.25">
      <c r="A3834" s="36"/>
    </row>
    <row r="3835" spans="1:1" ht="23.25">
      <c r="A3835" s="36"/>
    </row>
    <row r="3836" spans="1:1" ht="23.25">
      <c r="A3836" s="36"/>
    </row>
    <row r="3837" spans="1:1" ht="23.25">
      <c r="A3837" s="36"/>
    </row>
    <row r="3838" spans="1:1" ht="23.25">
      <c r="A3838" s="36"/>
    </row>
    <row r="3839" spans="1:1" ht="23.25">
      <c r="A3839" s="36"/>
    </row>
    <row r="3840" spans="1:1" ht="23.25">
      <c r="A3840" s="36"/>
    </row>
    <row r="3841" spans="1:1" ht="23.25">
      <c r="A3841" s="36"/>
    </row>
    <row r="3842" spans="1:1" ht="23.25">
      <c r="A3842" s="36"/>
    </row>
    <row r="3843" spans="1:1" ht="23.25">
      <c r="A3843" s="36"/>
    </row>
    <row r="3844" spans="1:1" ht="23.25">
      <c r="A3844" s="36"/>
    </row>
    <row r="3845" spans="1:1" ht="23.25">
      <c r="A3845" s="36"/>
    </row>
    <row r="3846" spans="1:1" ht="23.25">
      <c r="A3846" s="36"/>
    </row>
    <row r="3847" spans="1:1" ht="23.25">
      <c r="A3847" s="36"/>
    </row>
    <row r="3848" spans="1:1" ht="23.25">
      <c r="A3848" s="36"/>
    </row>
    <row r="3849" spans="1:1" ht="23.25">
      <c r="A3849" s="36"/>
    </row>
    <row r="3850" spans="1:1" ht="23.25">
      <c r="A3850" s="36"/>
    </row>
    <row r="3851" spans="1:1" ht="23.25">
      <c r="A3851" s="36"/>
    </row>
    <row r="3852" spans="1:1" ht="23.25">
      <c r="A3852" s="36"/>
    </row>
    <row r="3853" spans="1:1" ht="23.25">
      <c r="A3853" s="36"/>
    </row>
    <row r="3854" spans="1:1" ht="23.25">
      <c r="A3854" s="36"/>
    </row>
    <row r="3855" spans="1:1" ht="23.25">
      <c r="A3855" s="36"/>
    </row>
    <row r="3856" spans="1:1" ht="23.25">
      <c r="A3856" s="36"/>
    </row>
    <row r="3857" spans="1:1" ht="23.25">
      <c r="A3857" s="36"/>
    </row>
    <row r="3858" spans="1:1" ht="23.25">
      <c r="A3858" s="36"/>
    </row>
    <row r="3859" spans="1:1" ht="23.25">
      <c r="A3859" s="36"/>
    </row>
    <row r="3860" spans="1:1" ht="23.25">
      <c r="A3860" s="36"/>
    </row>
    <row r="3861" spans="1:1" ht="23.25">
      <c r="A3861" s="36"/>
    </row>
    <row r="3862" spans="1:1" ht="23.25">
      <c r="A3862" s="36"/>
    </row>
    <row r="3863" spans="1:1" ht="23.25">
      <c r="A3863" s="36"/>
    </row>
    <row r="3864" spans="1:1" ht="23.25">
      <c r="A3864" s="36"/>
    </row>
    <row r="3865" spans="1:1" ht="23.25">
      <c r="A3865" s="36"/>
    </row>
    <row r="3866" spans="1:1" ht="23.25">
      <c r="A3866" s="36"/>
    </row>
    <row r="3867" spans="1:1" ht="23.25">
      <c r="A3867" s="36"/>
    </row>
    <row r="3868" spans="1:1" ht="23.25">
      <c r="A3868" s="36"/>
    </row>
    <row r="3869" spans="1:1" ht="23.25">
      <c r="A3869" s="36"/>
    </row>
    <row r="3870" spans="1:1" ht="23.25">
      <c r="A3870" s="36"/>
    </row>
    <row r="3871" spans="1:1" ht="23.25">
      <c r="A3871" s="36"/>
    </row>
    <row r="3872" spans="1:1" ht="23.25">
      <c r="A3872" s="36"/>
    </row>
    <row r="3873" spans="1:1" ht="23.25">
      <c r="A3873" s="36"/>
    </row>
    <row r="3874" spans="1:1" ht="23.25">
      <c r="A3874" s="36"/>
    </row>
    <row r="3875" spans="1:1" ht="23.25">
      <c r="A3875" s="36"/>
    </row>
    <row r="3876" spans="1:1" ht="23.25">
      <c r="A3876" s="36"/>
    </row>
    <row r="3877" spans="1:1" ht="23.25">
      <c r="A3877" s="36"/>
    </row>
    <row r="3878" spans="1:1" ht="23.25">
      <c r="A3878" s="36"/>
    </row>
    <row r="3879" spans="1:1" ht="23.25">
      <c r="A3879" s="36"/>
    </row>
    <row r="3880" spans="1:1" ht="23.25">
      <c r="A3880" s="36"/>
    </row>
    <row r="3881" spans="1:1" ht="23.25">
      <c r="A3881" s="36"/>
    </row>
    <row r="3882" spans="1:1" ht="23.25">
      <c r="A3882" s="36"/>
    </row>
    <row r="3883" spans="1:1" ht="23.25">
      <c r="A3883" s="36"/>
    </row>
    <row r="3884" spans="1:1" ht="23.25">
      <c r="A3884" s="36"/>
    </row>
    <row r="3885" spans="1:1" ht="23.25">
      <c r="A3885" s="36"/>
    </row>
    <row r="3886" spans="1:1" ht="23.25">
      <c r="A3886" s="36"/>
    </row>
    <row r="3887" spans="1:1" ht="23.25">
      <c r="A3887" s="36"/>
    </row>
    <row r="3888" spans="1:1" ht="23.25">
      <c r="A3888" s="36"/>
    </row>
    <row r="3889" spans="1:1" ht="23.25">
      <c r="A3889" s="36"/>
    </row>
    <row r="3890" spans="1:1" ht="23.25">
      <c r="A3890" s="36"/>
    </row>
    <row r="3891" spans="1:1" ht="23.25">
      <c r="A3891" s="36"/>
    </row>
    <row r="3892" spans="1:1" ht="23.25">
      <c r="A3892" s="36"/>
    </row>
    <row r="3893" spans="1:1" ht="23.25">
      <c r="A3893" s="36"/>
    </row>
    <row r="3894" spans="1:1" ht="23.25">
      <c r="A3894" s="36"/>
    </row>
    <row r="3895" spans="1:1" ht="23.25">
      <c r="A3895" s="36"/>
    </row>
    <row r="3896" spans="1:1" ht="23.25">
      <c r="A3896" s="36"/>
    </row>
    <row r="3897" spans="1:1" ht="23.25">
      <c r="A3897" s="36"/>
    </row>
    <row r="3898" spans="1:1" ht="23.25">
      <c r="A3898" s="36"/>
    </row>
    <row r="3899" spans="1:1" ht="23.25">
      <c r="A3899" s="36"/>
    </row>
    <row r="3900" spans="1:1" ht="23.25">
      <c r="A3900" s="36"/>
    </row>
    <row r="3901" spans="1:1" ht="23.25">
      <c r="A3901" s="36"/>
    </row>
    <row r="3902" spans="1:1" ht="23.25">
      <c r="A3902" s="36"/>
    </row>
    <row r="3903" spans="1:1" ht="23.25">
      <c r="A3903" s="36"/>
    </row>
    <row r="3904" spans="1:1" ht="23.25">
      <c r="A3904" s="36"/>
    </row>
    <row r="3905" spans="1:1" ht="23.25">
      <c r="A3905" s="36"/>
    </row>
    <row r="3906" spans="1:1" ht="23.25">
      <c r="A3906" s="36"/>
    </row>
    <row r="3907" spans="1:1" ht="23.25">
      <c r="A3907" s="36"/>
    </row>
    <row r="3908" spans="1:1" ht="23.25">
      <c r="A3908" s="36"/>
    </row>
    <row r="3909" spans="1:1" ht="23.25">
      <c r="A3909" s="36"/>
    </row>
    <row r="3910" spans="1:1" ht="23.25">
      <c r="A3910" s="36"/>
    </row>
    <row r="3911" spans="1:1" ht="23.25">
      <c r="A3911" s="36"/>
    </row>
    <row r="3912" spans="1:1" ht="23.25">
      <c r="A3912" s="36"/>
    </row>
    <row r="3913" spans="1:1" ht="23.25">
      <c r="A3913" s="36"/>
    </row>
    <row r="3914" spans="1:1" ht="23.25">
      <c r="A3914" s="36"/>
    </row>
    <row r="3915" spans="1:1" ht="23.25">
      <c r="A3915" s="36"/>
    </row>
    <row r="3916" spans="1:1" ht="23.25">
      <c r="A3916" s="36"/>
    </row>
    <row r="3917" spans="1:1" ht="23.25">
      <c r="A3917" s="36"/>
    </row>
    <row r="3918" spans="1:1" ht="23.25">
      <c r="A3918" s="36"/>
    </row>
    <row r="3919" spans="1:1" ht="23.25">
      <c r="A3919" s="36"/>
    </row>
    <row r="3920" spans="1:1" ht="23.25">
      <c r="A3920" s="36"/>
    </row>
    <row r="3921" spans="1:1" ht="23.25">
      <c r="A3921" s="36"/>
    </row>
    <row r="3922" spans="1:1" ht="23.25">
      <c r="A3922" s="36"/>
    </row>
    <row r="3923" spans="1:1" ht="23.25">
      <c r="A3923" s="36"/>
    </row>
    <row r="3924" spans="1:1" ht="23.25">
      <c r="A3924" s="36"/>
    </row>
    <row r="3925" spans="1:1" ht="23.25">
      <c r="A3925" s="36"/>
    </row>
    <row r="3926" spans="1:1" ht="23.25">
      <c r="A3926" s="36"/>
    </row>
    <row r="3927" spans="1:1" ht="23.25">
      <c r="A3927" s="36"/>
    </row>
    <row r="3928" spans="1:1" ht="23.25">
      <c r="A3928" s="36"/>
    </row>
    <row r="3929" spans="1:1" ht="23.25">
      <c r="A3929" s="36"/>
    </row>
    <row r="3930" spans="1:1" ht="23.25">
      <c r="A3930" s="36"/>
    </row>
    <row r="3931" spans="1:1" ht="23.25">
      <c r="A3931" s="36"/>
    </row>
    <row r="3932" spans="1:1" ht="23.25">
      <c r="A3932" s="36"/>
    </row>
    <row r="3933" spans="1:1" ht="23.25">
      <c r="A3933" s="36"/>
    </row>
    <row r="3934" spans="1:1" ht="23.25">
      <c r="A3934" s="36"/>
    </row>
    <row r="3935" spans="1:1" ht="23.25">
      <c r="A3935" s="36"/>
    </row>
    <row r="3936" spans="1:1" ht="23.25">
      <c r="A3936" s="36"/>
    </row>
    <row r="3937" spans="1:1" ht="23.25">
      <c r="A3937" s="36"/>
    </row>
    <row r="3938" spans="1:1" ht="23.25">
      <c r="A3938" s="36"/>
    </row>
    <row r="3939" spans="1:1" ht="23.25">
      <c r="A3939" s="36"/>
    </row>
    <row r="3940" spans="1:1" ht="23.25">
      <c r="A3940" s="36"/>
    </row>
    <row r="3941" spans="1:1" ht="23.25">
      <c r="A3941" s="36"/>
    </row>
    <row r="3942" spans="1:1" ht="23.25">
      <c r="A3942" s="36"/>
    </row>
    <row r="3943" spans="1:1" ht="23.25">
      <c r="A3943" s="36"/>
    </row>
    <row r="3944" spans="1:1" ht="23.25">
      <c r="A3944" s="36"/>
    </row>
    <row r="3945" spans="1:1" ht="23.25">
      <c r="A3945" s="36"/>
    </row>
    <row r="3946" spans="1:1" ht="23.25">
      <c r="A3946" s="36"/>
    </row>
    <row r="3947" spans="1:1" ht="23.25">
      <c r="A3947" s="36"/>
    </row>
    <row r="3948" spans="1:1" ht="23.25">
      <c r="A3948" s="36"/>
    </row>
    <row r="3949" spans="1:1" ht="23.25">
      <c r="A3949" s="36"/>
    </row>
    <row r="3950" spans="1:1" ht="23.25">
      <c r="A3950" s="36"/>
    </row>
    <row r="3951" spans="1:1" ht="23.25">
      <c r="A3951" s="36"/>
    </row>
    <row r="3952" spans="1:1" ht="23.25">
      <c r="A3952" s="36"/>
    </row>
    <row r="3953" spans="1:1" ht="23.25">
      <c r="A3953" s="36"/>
    </row>
    <row r="3954" spans="1:1" ht="23.25">
      <c r="A3954" s="36"/>
    </row>
    <row r="3955" spans="1:1" ht="23.25">
      <c r="A3955" s="36"/>
    </row>
    <row r="3956" spans="1:1" ht="23.25">
      <c r="A3956" s="36"/>
    </row>
    <row r="3957" spans="1:1" ht="23.25">
      <c r="A3957" s="36"/>
    </row>
    <row r="3958" spans="1:1" ht="23.25">
      <c r="A3958" s="36"/>
    </row>
    <row r="3959" spans="1:1" ht="23.25">
      <c r="A3959" s="36"/>
    </row>
    <row r="3960" spans="1:1" ht="23.25">
      <c r="A3960" s="36"/>
    </row>
    <row r="3961" spans="1:1" ht="23.25">
      <c r="A3961" s="36"/>
    </row>
    <row r="3962" spans="1:1" ht="23.25">
      <c r="A3962" s="36"/>
    </row>
    <row r="3963" spans="1:1" ht="23.25">
      <c r="A3963" s="36"/>
    </row>
    <row r="3964" spans="1:1" ht="23.25">
      <c r="A3964" s="36"/>
    </row>
    <row r="3965" spans="1:1" ht="23.25">
      <c r="A3965" s="36"/>
    </row>
    <row r="3966" spans="1:1" ht="23.25">
      <c r="A3966" s="36"/>
    </row>
    <row r="3967" spans="1:1" ht="23.25">
      <c r="A3967" s="36"/>
    </row>
    <row r="3968" spans="1:1" ht="23.25">
      <c r="A3968" s="36"/>
    </row>
    <row r="3969" spans="1:1" ht="23.25">
      <c r="A3969" s="36"/>
    </row>
    <row r="3970" spans="1:1" ht="23.25">
      <c r="A3970" s="36"/>
    </row>
    <row r="3971" spans="1:1" ht="23.25">
      <c r="A3971" s="36"/>
    </row>
    <row r="3972" spans="1:1" ht="23.25">
      <c r="A3972" s="36"/>
    </row>
    <row r="3973" spans="1:1" ht="23.25">
      <c r="A3973" s="36"/>
    </row>
    <row r="3974" spans="1:1" ht="23.25">
      <c r="A3974" s="36"/>
    </row>
    <row r="3975" spans="1:1" ht="23.25">
      <c r="A3975" s="36"/>
    </row>
    <row r="3976" spans="1:1" ht="23.25">
      <c r="A3976" s="36"/>
    </row>
    <row r="3977" spans="1:1" ht="23.25">
      <c r="A3977" s="36"/>
    </row>
    <row r="3978" spans="1:1" ht="23.25">
      <c r="A3978" s="36"/>
    </row>
    <row r="3979" spans="1:1" ht="23.25">
      <c r="A3979" s="36"/>
    </row>
    <row r="3980" spans="1:1" ht="23.25">
      <c r="A3980" s="36"/>
    </row>
    <row r="3981" spans="1:1" ht="23.25">
      <c r="A3981" s="36"/>
    </row>
    <row r="3982" spans="1:1" ht="23.25">
      <c r="A3982" s="36"/>
    </row>
    <row r="3983" spans="1:1" ht="23.25">
      <c r="A3983" s="36"/>
    </row>
    <row r="3984" spans="1:1" ht="23.25">
      <c r="A3984" s="36"/>
    </row>
    <row r="3985" spans="1:1" ht="23.25">
      <c r="A3985" s="36"/>
    </row>
    <row r="3986" spans="1:1" ht="23.25">
      <c r="A3986" s="36"/>
    </row>
    <row r="3987" spans="1:1" ht="23.25">
      <c r="A3987" s="36"/>
    </row>
    <row r="3988" spans="1:1" ht="23.25">
      <c r="A3988" s="36"/>
    </row>
    <row r="3989" spans="1:1" ht="23.25">
      <c r="A3989" s="36"/>
    </row>
    <row r="3990" spans="1:1" ht="23.25">
      <c r="A3990" s="36"/>
    </row>
    <row r="3991" spans="1:1" ht="23.25">
      <c r="A3991" s="36"/>
    </row>
    <row r="3992" spans="1:1" ht="23.25">
      <c r="A3992" s="36"/>
    </row>
    <row r="3993" spans="1:1" ht="23.25">
      <c r="A3993" s="36"/>
    </row>
    <row r="3994" spans="1:1" ht="23.25">
      <c r="A3994" s="36"/>
    </row>
    <row r="3995" spans="1:1" ht="23.25">
      <c r="A3995" s="36"/>
    </row>
    <row r="3996" spans="1:1" ht="23.25">
      <c r="A3996" s="36"/>
    </row>
    <row r="3997" spans="1:1" ht="23.25">
      <c r="A3997" s="36"/>
    </row>
    <row r="3998" spans="1:1" ht="23.25">
      <c r="A3998" s="36"/>
    </row>
    <row r="3999" spans="1:1" ht="23.25">
      <c r="A3999" s="36"/>
    </row>
    <row r="4000" spans="1:1" ht="23.25">
      <c r="A4000" s="36"/>
    </row>
    <row r="4001" spans="1:1" ht="23.25">
      <c r="A4001" s="36"/>
    </row>
    <row r="4002" spans="1:1" ht="23.25">
      <c r="A4002" s="36"/>
    </row>
    <row r="4003" spans="1:1" ht="23.25">
      <c r="A4003" s="36"/>
    </row>
    <row r="4004" spans="1:1" ht="23.25">
      <c r="A4004" s="36"/>
    </row>
    <row r="4005" spans="1:1" ht="23.25">
      <c r="A4005" s="36"/>
    </row>
    <row r="4006" spans="1:1" ht="23.25">
      <c r="A4006" s="36"/>
    </row>
    <row r="4007" spans="1:1" ht="23.25">
      <c r="A4007" s="36"/>
    </row>
    <row r="4008" spans="1:1" ht="23.25">
      <c r="A4008" s="36"/>
    </row>
    <row r="4009" spans="1:1" ht="23.25">
      <c r="A4009" s="36"/>
    </row>
    <row r="4010" spans="1:1" ht="23.25">
      <c r="A4010" s="36"/>
    </row>
    <row r="4011" spans="1:1" ht="23.25">
      <c r="A4011" s="36"/>
    </row>
    <row r="4012" spans="1:1" ht="23.25">
      <c r="A4012" s="36"/>
    </row>
    <row r="4013" spans="1:1" ht="23.25">
      <c r="A4013" s="36"/>
    </row>
    <row r="4014" spans="1:1" ht="23.25">
      <c r="A4014" s="36"/>
    </row>
    <row r="4015" spans="1:1" ht="23.25">
      <c r="A4015" s="36"/>
    </row>
    <row r="4016" spans="1:1" ht="23.25">
      <c r="A4016" s="36"/>
    </row>
    <row r="4017" spans="1:1" ht="23.25">
      <c r="A4017" s="36"/>
    </row>
    <row r="4018" spans="1:1" ht="23.25">
      <c r="A4018" s="36"/>
    </row>
    <row r="4019" spans="1:1" ht="23.25">
      <c r="A4019" s="36"/>
    </row>
    <row r="4020" spans="1:1" ht="23.25">
      <c r="A4020" s="36"/>
    </row>
    <row r="4021" spans="1:1" ht="23.25">
      <c r="A4021" s="36"/>
    </row>
    <row r="4022" spans="1:1" ht="23.25">
      <c r="A4022" s="36"/>
    </row>
    <row r="4023" spans="1:1" ht="23.25">
      <c r="A4023" s="36"/>
    </row>
    <row r="4024" spans="1:1" ht="23.25">
      <c r="A4024" s="36"/>
    </row>
    <row r="4025" spans="1:1" ht="23.25">
      <c r="A4025" s="36"/>
    </row>
    <row r="4026" spans="1:1" ht="23.25">
      <c r="A4026" s="36"/>
    </row>
    <row r="4027" spans="1:1" ht="23.25">
      <c r="A4027" s="36"/>
    </row>
    <row r="4028" spans="1:1" ht="23.25">
      <c r="A4028" s="36"/>
    </row>
    <row r="4029" spans="1:1" ht="23.25">
      <c r="A4029" s="36"/>
    </row>
    <row r="4030" spans="1:1" ht="23.25">
      <c r="A4030" s="36"/>
    </row>
    <row r="4031" spans="1:1" ht="23.25">
      <c r="A4031" s="36"/>
    </row>
    <row r="4032" spans="1:1" ht="23.25">
      <c r="A4032" s="36"/>
    </row>
    <row r="4033" spans="1:1" ht="23.25">
      <c r="A4033" s="36"/>
    </row>
    <row r="4034" spans="1:1" ht="23.25">
      <c r="A4034" s="36"/>
    </row>
    <row r="4035" spans="1:1" ht="23.25">
      <c r="A4035" s="36"/>
    </row>
    <row r="4036" spans="1:1" ht="23.25">
      <c r="A4036" s="36"/>
    </row>
    <row r="4037" spans="1:1" ht="23.25">
      <c r="A4037" s="36"/>
    </row>
    <row r="4038" spans="1:1" ht="23.25">
      <c r="A4038" s="36"/>
    </row>
    <row r="4039" spans="1:1" ht="23.25">
      <c r="A4039" s="36"/>
    </row>
    <row r="4040" spans="1:1" ht="23.25">
      <c r="A4040" s="36"/>
    </row>
    <row r="4041" spans="1:1" ht="23.25">
      <c r="A4041" s="36"/>
    </row>
    <row r="4042" spans="1:1" ht="23.25">
      <c r="A4042" s="36"/>
    </row>
    <row r="4043" spans="1:1" ht="23.25">
      <c r="A4043" s="36"/>
    </row>
    <row r="4044" spans="1:1" ht="23.25">
      <c r="A4044" s="36"/>
    </row>
    <row r="4045" spans="1:1" ht="23.25">
      <c r="A4045" s="36"/>
    </row>
    <row r="4046" spans="1:1" ht="23.25">
      <c r="A4046" s="36"/>
    </row>
    <row r="4047" spans="1:1" ht="23.25">
      <c r="A4047" s="36"/>
    </row>
    <row r="4048" spans="1:1" ht="23.25">
      <c r="A4048" s="36"/>
    </row>
    <row r="4049" spans="1:1" ht="23.25">
      <c r="A4049" s="36"/>
    </row>
    <row r="4050" spans="1:1" ht="23.25">
      <c r="A4050" s="36"/>
    </row>
    <row r="4051" spans="1:1" ht="23.25">
      <c r="A4051" s="36"/>
    </row>
    <row r="4052" spans="1:1" ht="23.25">
      <c r="A4052" s="36"/>
    </row>
    <row r="4053" spans="1:1" ht="23.25">
      <c r="A4053" s="36"/>
    </row>
    <row r="4054" spans="1:1" ht="23.25">
      <c r="A4054" s="36"/>
    </row>
    <row r="4055" spans="1:1" ht="23.25">
      <c r="A4055" s="36"/>
    </row>
    <row r="4056" spans="1:1" ht="23.25">
      <c r="A4056" s="36"/>
    </row>
    <row r="4057" spans="1:1" ht="23.25">
      <c r="A4057" s="36"/>
    </row>
    <row r="4058" spans="1:1" ht="23.25">
      <c r="A4058" s="36"/>
    </row>
    <row r="4059" spans="1:1" ht="23.25">
      <c r="A4059" s="36"/>
    </row>
    <row r="4060" spans="1:1" ht="23.25">
      <c r="A4060" s="36"/>
    </row>
    <row r="4061" spans="1:1" ht="23.25">
      <c r="A4061" s="36"/>
    </row>
    <row r="4062" spans="1:1" ht="23.25">
      <c r="A4062" s="36"/>
    </row>
    <row r="4063" spans="1:1" ht="23.25">
      <c r="A4063" s="36"/>
    </row>
    <row r="4064" spans="1:1" ht="23.25">
      <c r="A4064" s="36"/>
    </row>
    <row r="4065" spans="1:1" ht="23.25">
      <c r="A4065" s="36"/>
    </row>
    <row r="4066" spans="1:1" ht="23.25">
      <c r="A4066" s="36"/>
    </row>
    <row r="4067" spans="1:1" ht="23.25">
      <c r="A4067" s="36"/>
    </row>
    <row r="4068" spans="1:1" ht="23.25">
      <c r="A4068" s="36"/>
    </row>
    <row r="4069" spans="1:1" ht="23.25">
      <c r="A4069" s="36"/>
    </row>
    <row r="4070" spans="1:1" ht="23.25">
      <c r="A4070" s="36"/>
    </row>
    <row r="4071" spans="1:1" ht="23.25">
      <c r="A4071" s="36"/>
    </row>
    <row r="4072" spans="1:1" ht="23.25">
      <c r="A4072" s="36"/>
    </row>
    <row r="4073" spans="1:1" ht="23.25">
      <c r="A4073" s="36"/>
    </row>
    <row r="4074" spans="1:1" ht="23.25">
      <c r="A4074" s="36"/>
    </row>
    <row r="4075" spans="1:1" ht="23.25">
      <c r="A4075" s="36"/>
    </row>
    <row r="4076" spans="1:1" ht="23.25">
      <c r="A4076" s="36"/>
    </row>
    <row r="4077" spans="1:1" ht="23.25">
      <c r="A4077" s="36"/>
    </row>
    <row r="4078" spans="1:1" ht="23.25">
      <c r="A4078" s="36"/>
    </row>
    <row r="4079" spans="1:1" ht="23.25">
      <c r="A4079" s="36"/>
    </row>
    <row r="4080" spans="1:1" ht="23.25">
      <c r="A4080" s="36"/>
    </row>
    <row r="4081" spans="1:1" ht="23.25">
      <c r="A4081" s="36"/>
    </row>
    <row r="4082" spans="1:1" ht="23.25">
      <c r="A4082" s="36"/>
    </row>
    <row r="4083" spans="1:1" ht="23.25">
      <c r="A4083" s="36"/>
    </row>
    <row r="4084" spans="1:1" ht="23.25">
      <c r="A4084" s="36"/>
    </row>
    <row r="4085" spans="1:1" ht="23.25">
      <c r="A4085" s="36"/>
    </row>
    <row r="4086" spans="1:1" ht="23.25">
      <c r="A4086" s="36"/>
    </row>
    <row r="4087" spans="1:1" ht="23.25">
      <c r="A4087" s="36"/>
    </row>
    <row r="4088" spans="1:1" ht="23.25">
      <c r="A4088" s="36"/>
    </row>
    <row r="4089" spans="1:1" ht="23.25">
      <c r="A4089" s="36"/>
    </row>
    <row r="4090" spans="1:1" ht="23.25">
      <c r="A4090" s="36"/>
    </row>
    <row r="4091" spans="1:1" ht="23.25">
      <c r="A4091" s="36"/>
    </row>
    <row r="4092" spans="1:1" ht="23.25">
      <c r="A4092" s="36"/>
    </row>
    <row r="4093" spans="1:1" ht="23.25">
      <c r="A4093" s="36"/>
    </row>
    <row r="4094" spans="1:1" ht="23.25">
      <c r="A4094" s="36"/>
    </row>
    <row r="4095" spans="1:1" ht="23.25">
      <c r="A4095" s="36"/>
    </row>
    <row r="4096" spans="1:1" ht="23.25">
      <c r="A4096" s="36"/>
    </row>
    <row r="4097" spans="1:1" ht="23.25">
      <c r="A4097" s="36"/>
    </row>
    <row r="4098" spans="1:1" ht="23.25">
      <c r="A4098" s="36"/>
    </row>
    <row r="4099" spans="1:1" ht="23.25">
      <c r="A4099" s="36"/>
    </row>
    <row r="4100" spans="1:1" ht="23.25">
      <c r="A4100" s="36"/>
    </row>
    <row r="4101" spans="1:1" ht="23.25">
      <c r="A4101" s="36"/>
    </row>
    <row r="4102" spans="1:1" ht="23.25">
      <c r="A4102" s="36"/>
    </row>
    <row r="4103" spans="1:1" ht="23.25">
      <c r="A4103" s="36"/>
    </row>
    <row r="4104" spans="1:1" ht="23.25">
      <c r="A4104" s="36"/>
    </row>
    <row r="4105" spans="1:1" ht="23.25">
      <c r="A4105" s="36"/>
    </row>
    <row r="4106" spans="1:1" ht="23.25">
      <c r="A4106" s="36"/>
    </row>
    <row r="4107" spans="1:1" ht="23.25">
      <c r="A4107" s="36"/>
    </row>
    <row r="4108" spans="1:1" ht="23.25">
      <c r="A4108" s="36"/>
    </row>
    <row r="4109" spans="1:1" ht="23.25">
      <c r="A4109" s="36"/>
    </row>
    <row r="4110" spans="1:1" ht="23.25">
      <c r="A4110" s="36"/>
    </row>
    <row r="4111" spans="1:1" ht="23.25">
      <c r="A4111" s="36"/>
    </row>
    <row r="4112" spans="1:1" ht="23.25">
      <c r="A4112" s="36"/>
    </row>
    <row r="4113" spans="1:1" ht="23.25">
      <c r="A4113" s="36"/>
    </row>
    <row r="4114" spans="1:1" ht="23.25">
      <c r="A4114" s="36"/>
    </row>
    <row r="4115" spans="1:1" ht="23.25">
      <c r="A4115" s="36"/>
    </row>
    <row r="4116" spans="1:1" ht="23.25">
      <c r="A4116" s="36"/>
    </row>
    <row r="4117" spans="1:1" ht="23.25">
      <c r="A4117" s="36"/>
    </row>
    <row r="4118" spans="1:1" ht="23.25">
      <c r="A4118" s="36"/>
    </row>
    <row r="4119" spans="1:1" ht="23.25">
      <c r="A4119" s="36"/>
    </row>
    <row r="4120" spans="1:1" ht="23.25">
      <c r="A4120" s="36"/>
    </row>
    <row r="4121" spans="1:1" ht="23.25">
      <c r="A4121" s="36"/>
    </row>
    <row r="4122" spans="1:1" ht="23.25">
      <c r="A4122" s="36"/>
    </row>
    <row r="4123" spans="1:1" ht="23.25">
      <c r="A4123" s="36"/>
    </row>
    <row r="4124" spans="1:1" ht="23.25">
      <c r="A4124" s="36"/>
    </row>
    <row r="4125" spans="1:1" ht="23.25">
      <c r="A4125" s="36"/>
    </row>
    <row r="4126" spans="1:1" ht="23.25">
      <c r="A4126" s="36"/>
    </row>
    <row r="4127" spans="1:1" ht="23.25">
      <c r="A4127" s="36"/>
    </row>
    <row r="4128" spans="1:1" ht="23.25">
      <c r="A4128" s="36"/>
    </row>
    <row r="4129" spans="1:1" ht="23.25">
      <c r="A4129" s="36"/>
    </row>
    <row r="4130" spans="1:1" ht="23.25">
      <c r="A4130" s="36"/>
    </row>
    <row r="4131" spans="1:1" ht="23.25">
      <c r="A4131" s="36"/>
    </row>
    <row r="4132" spans="1:1" ht="23.25">
      <c r="A4132" s="36"/>
    </row>
    <row r="4133" spans="1:1" ht="23.25">
      <c r="A4133" s="36"/>
    </row>
    <row r="4134" spans="1:1" ht="23.25">
      <c r="A4134" s="36"/>
    </row>
    <row r="4135" spans="1:1" ht="23.25">
      <c r="A4135" s="36"/>
    </row>
    <row r="4136" spans="1:1" ht="23.25">
      <c r="A4136" s="36"/>
    </row>
    <row r="4137" spans="1:1" ht="23.25">
      <c r="A4137" s="36"/>
    </row>
    <row r="4138" spans="1:1" ht="23.25">
      <c r="A4138" s="36"/>
    </row>
    <row r="4139" spans="1:1" ht="23.25">
      <c r="A4139" s="36"/>
    </row>
    <row r="4140" spans="1:1" ht="23.25">
      <c r="A4140" s="36"/>
    </row>
    <row r="4141" spans="1:1" ht="23.25">
      <c r="A4141" s="36"/>
    </row>
    <row r="4142" spans="1:1" ht="23.25">
      <c r="A4142" s="36"/>
    </row>
    <row r="4143" spans="1:1" ht="23.25">
      <c r="A4143" s="36"/>
    </row>
    <row r="4144" spans="1:1" ht="23.25">
      <c r="A4144" s="36"/>
    </row>
    <row r="4145" spans="1:1" ht="23.25">
      <c r="A4145" s="36"/>
    </row>
    <row r="4146" spans="1:1" ht="23.25">
      <c r="A4146" s="36"/>
    </row>
    <row r="4147" spans="1:1" ht="23.25">
      <c r="A4147" s="36"/>
    </row>
    <row r="4148" spans="1:1" ht="23.25">
      <c r="A4148" s="36"/>
    </row>
    <row r="4149" spans="1:1" ht="23.25">
      <c r="A4149" s="36"/>
    </row>
    <row r="4150" spans="1:1" ht="23.25">
      <c r="A4150" s="36"/>
    </row>
    <row r="4151" spans="1:1" ht="23.25">
      <c r="A4151" s="36"/>
    </row>
    <row r="4152" spans="1:1" ht="23.25">
      <c r="A4152" s="36"/>
    </row>
    <row r="4153" spans="1:1" ht="23.25">
      <c r="A4153" s="36"/>
    </row>
    <row r="4154" spans="1:1" ht="23.25">
      <c r="A4154" s="36"/>
    </row>
    <row r="4155" spans="1:1" ht="23.25">
      <c r="A4155" s="36"/>
    </row>
    <row r="4156" spans="1:1" ht="23.25">
      <c r="A4156" s="36"/>
    </row>
    <row r="4157" spans="1:1" ht="23.25">
      <c r="A4157" s="36"/>
    </row>
    <row r="4158" spans="1:1" ht="23.25">
      <c r="A4158" s="36"/>
    </row>
    <row r="4159" spans="1:1" ht="23.25">
      <c r="A4159" s="36"/>
    </row>
    <row r="4160" spans="1:1" ht="23.25">
      <c r="A4160" s="36"/>
    </row>
    <row r="4161" spans="1:1" ht="23.25">
      <c r="A4161" s="36"/>
    </row>
    <row r="4162" spans="1:1" ht="23.25">
      <c r="A4162" s="36"/>
    </row>
    <row r="4163" spans="1:1" ht="23.25">
      <c r="A4163" s="36"/>
    </row>
    <row r="4164" spans="1:1" ht="23.25">
      <c r="A4164" s="36"/>
    </row>
    <row r="4165" spans="1:1" ht="23.25">
      <c r="A4165" s="36"/>
    </row>
    <row r="4166" spans="1:1" ht="23.25">
      <c r="A4166" s="36"/>
    </row>
    <row r="4167" spans="1:1" ht="23.25">
      <c r="A4167" s="36"/>
    </row>
    <row r="4168" spans="1:1" ht="23.25">
      <c r="A4168" s="36"/>
    </row>
    <row r="4169" spans="1:1" ht="23.25">
      <c r="A4169" s="36"/>
    </row>
    <row r="4170" spans="1:1" ht="23.25">
      <c r="A4170" s="36"/>
    </row>
    <row r="4171" spans="1:1" ht="23.25">
      <c r="A4171" s="36"/>
    </row>
    <row r="4172" spans="1:1" ht="23.25">
      <c r="A4172" s="36"/>
    </row>
    <row r="4173" spans="1:1" ht="23.25">
      <c r="A4173" s="36"/>
    </row>
    <row r="4174" spans="1:1" ht="23.25">
      <c r="A4174" s="36"/>
    </row>
    <row r="4175" spans="1:1" ht="23.25">
      <c r="A4175" s="36"/>
    </row>
    <row r="4176" spans="1:1" ht="23.25">
      <c r="A4176" s="36"/>
    </row>
    <row r="4177" spans="1:1" ht="23.25">
      <c r="A4177" s="36"/>
    </row>
    <row r="4178" spans="1:1" ht="23.25">
      <c r="A4178" s="36"/>
    </row>
    <row r="4179" spans="1:1" ht="23.25">
      <c r="A4179" s="36"/>
    </row>
    <row r="4180" spans="1:1" ht="23.25">
      <c r="A4180" s="36"/>
    </row>
    <row r="4181" spans="1:1" ht="23.25">
      <c r="A4181" s="36"/>
    </row>
    <row r="4182" spans="1:1" ht="23.25">
      <c r="A4182" s="36"/>
    </row>
    <row r="4183" spans="1:1" ht="23.25">
      <c r="A4183" s="36"/>
    </row>
    <row r="4184" spans="1:1" ht="23.25">
      <c r="A4184" s="36"/>
    </row>
    <row r="4185" spans="1:1" ht="23.25">
      <c r="A4185" s="36"/>
    </row>
    <row r="4186" spans="1:1" ht="23.25">
      <c r="A4186" s="36"/>
    </row>
    <row r="4187" spans="1:1" ht="23.25">
      <c r="A4187" s="36"/>
    </row>
    <row r="4188" spans="1:1" ht="23.25">
      <c r="A4188" s="36"/>
    </row>
    <row r="4189" spans="1:1" ht="23.25">
      <c r="A4189" s="36"/>
    </row>
    <row r="4190" spans="1:1" ht="23.25">
      <c r="A4190" s="36"/>
    </row>
    <row r="4191" spans="1:1" ht="23.25">
      <c r="A4191" s="36"/>
    </row>
    <row r="4192" spans="1:1" ht="23.25">
      <c r="A4192" s="36"/>
    </row>
    <row r="4193" spans="1:1" ht="23.25">
      <c r="A4193" s="36"/>
    </row>
    <row r="4194" spans="1:1" ht="23.25">
      <c r="A4194" s="36"/>
    </row>
    <row r="4195" spans="1:1" ht="23.25">
      <c r="A4195" s="36"/>
    </row>
    <row r="4196" spans="1:1" ht="23.25">
      <c r="A4196" s="36"/>
    </row>
    <row r="4197" spans="1:1" ht="23.25">
      <c r="A4197" s="36"/>
    </row>
    <row r="4198" spans="1:1" ht="23.25">
      <c r="A4198" s="36"/>
    </row>
    <row r="4199" spans="1:1" ht="23.25">
      <c r="A4199" s="36"/>
    </row>
    <row r="4200" spans="1:1" ht="23.25">
      <c r="A4200" s="36"/>
    </row>
    <row r="4201" spans="1:1" ht="23.25">
      <c r="A4201" s="36"/>
    </row>
    <row r="4202" spans="1:1" ht="23.25">
      <c r="A4202" s="36"/>
    </row>
    <row r="4203" spans="1:1" ht="23.25">
      <c r="A4203" s="36"/>
    </row>
    <row r="4204" spans="1:1" ht="23.25">
      <c r="A4204" s="36"/>
    </row>
    <row r="4205" spans="1:1" ht="23.25">
      <c r="A4205" s="36"/>
    </row>
    <row r="4206" spans="1:1" ht="23.25">
      <c r="A4206" s="36"/>
    </row>
    <row r="4207" spans="1:1" ht="23.25">
      <c r="A4207" s="36"/>
    </row>
    <row r="4208" spans="1:1" ht="23.25">
      <c r="A4208" s="36"/>
    </row>
    <row r="4209" spans="1:1" ht="23.25">
      <c r="A4209" s="36"/>
    </row>
    <row r="4210" spans="1:1" ht="23.25">
      <c r="A4210" s="36"/>
    </row>
    <row r="4211" spans="1:1" ht="23.25">
      <c r="A4211" s="36"/>
    </row>
    <row r="4212" spans="1:1" ht="23.25">
      <c r="A4212" s="36"/>
    </row>
    <row r="4213" spans="1:1" ht="23.25">
      <c r="A4213" s="36"/>
    </row>
    <row r="4214" spans="1:1" ht="23.25">
      <c r="A4214" s="36"/>
    </row>
    <row r="4215" spans="1:1" ht="23.25">
      <c r="A4215" s="36"/>
    </row>
    <row r="4216" spans="1:1" ht="23.25">
      <c r="A4216" s="36"/>
    </row>
    <row r="4217" spans="1:1" ht="23.25">
      <c r="A4217" s="36"/>
    </row>
    <row r="4218" spans="1:1" ht="23.25">
      <c r="A4218" s="36"/>
    </row>
    <row r="4219" spans="1:1" ht="23.25">
      <c r="A4219" s="36"/>
    </row>
    <row r="4220" spans="1:1" ht="23.25">
      <c r="A4220" s="36"/>
    </row>
    <row r="4221" spans="1:1" ht="23.25">
      <c r="A4221" s="36"/>
    </row>
    <row r="4222" spans="1:1" ht="23.25">
      <c r="A4222" s="36"/>
    </row>
    <row r="4223" spans="1:1" ht="23.25">
      <c r="A4223" s="36"/>
    </row>
    <row r="4224" spans="1:1" ht="23.25">
      <c r="A4224" s="36"/>
    </row>
    <row r="4225" spans="1:1" ht="23.25">
      <c r="A4225" s="36"/>
    </row>
    <row r="4226" spans="1:1" ht="23.25">
      <c r="A4226" s="36"/>
    </row>
    <row r="4227" spans="1:1" ht="23.25">
      <c r="A4227" s="36"/>
    </row>
    <row r="4228" spans="1:1" ht="23.25">
      <c r="A4228" s="36"/>
    </row>
    <row r="4229" spans="1:1" ht="23.25">
      <c r="A4229" s="36"/>
    </row>
    <row r="4230" spans="1:1" ht="23.25">
      <c r="A4230" s="36"/>
    </row>
    <row r="4231" spans="1:1" ht="23.25">
      <c r="A4231" s="36"/>
    </row>
    <row r="4232" spans="1:1" ht="23.25">
      <c r="A4232" s="36"/>
    </row>
    <row r="4233" spans="1:1" ht="23.25">
      <c r="A4233" s="36"/>
    </row>
    <row r="4234" spans="1:1" ht="23.25">
      <c r="A4234" s="36"/>
    </row>
    <row r="4235" spans="1:1" ht="23.25">
      <c r="A4235" s="36"/>
    </row>
    <row r="4236" spans="1:1" ht="23.25">
      <c r="A4236" s="36"/>
    </row>
    <row r="4237" spans="1:1" ht="23.25">
      <c r="A4237" s="36"/>
    </row>
    <row r="4238" spans="1:1" ht="23.25">
      <c r="A4238" s="36"/>
    </row>
    <row r="4239" spans="1:1" ht="23.25">
      <c r="A4239" s="36"/>
    </row>
    <row r="4240" spans="1:1" ht="23.25">
      <c r="A4240" s="36"/>
    </row>
    <row r="4241" spans="1:1" ht="23.25">
      <c r="A4241" s="36"/>
    </row>
    <row r="4242" spans="1:1" ht="23.25">
      <c r="A4242" s="36"/>
    </row>
    <row r="4243" spans="1:1" ht="23.25">
      <c r="A4243" s="36"/>
    </row>
    <row r="4244" spans="1:1" ht="23.25">
      <c r="A4244" s="36"/>
    </row>
    <row r="4245" spans="1:1" ht="23.25">
      <c r="A4245" s="36"/>
    </row>
    <row r="4246" spans="1:1" ht="23.25">
      <c r="A4246" s="36"/>
    </row>
    <row r="4247" spans="1:1" ht="23.25">
      <c r="A4247" s="36"/>
    </row>
    <row r="4248" spans="1:1" ht="23.25">
      <c r="A4248" s="36"/>
    </row>
    <row r="4249" spans="1:1" ht="23.25">
      <c r="A4249" s="36"/>
    </row>
    <row r="4250" spans="1:1" ht="23.25">
      <c r="A4250" s="36"/>
    </row>
    <row r="4251" spans="1:1" ht="23.25">
      <c r="A4251" s="36"/>
    </row>
    <row r="4252" spans="1:1" ht="23.25">
      <c r="A4252" s="36"/>
    </row>
    <row r="4253" spans="1:1" ht="23.25">
      <c r="A4253" s="36"/>
    </row>
    <row r="4254" spans="1:1" ht="23.25">
      <c r="A4254" s="36"/>
    </row>
    <row r="4255" spans="1:1" ht="23.25">
      <c r="A4255" s="36"/>
    </row>
    <row r="4256" spans="1:1" ht="23.25">
      <c r="A4256" s="36"/>
    </row>
    <row r="4257" spans="1:1" ht="23.25">
      <c r="A4257" s="36"/>
    </row>
    <row r="4258" spans="1:1" ht="23.25">
      <c r="A4258" s="36"/>
    </row>
    <row r="4259" spans="1:1" ht="23.25">
      <c r="A4259" s="36"/>
    </row>
    <row r="4260" spans="1:1" ht="23.25">
      <c r="A4260" s="36"/>
    </row>
    <row r="4261" spans="1:1" ht="23.25">
      <c r="A4261" s="36"/>
    </row>
    <row r="4262" spans="1:1" ht="23.25">
      <c r="A4262" s="36"/>
    </row>
    <row r="4263" spans="1:1" ht="23.25">
      <c r="A4263" s="36"/>
    </row>
    <row r="4264" spans="1:1" ht="23.25">
      <c r="A4264" s="36"/>
    </row>
    <row r="4265" spans="1:1" ht="23.25">
      <c r="A4265" s="36"/>
    </row>
    <row r="4266" spans="1:1" ht="23.25">
      <c r="A4266" s="36"/>
    </row>
    <row r="4267" spans="1:1" ht="23.25">
      <c r="A4267" s="36"/>
    </row>
    <row r="4268" spans="1:1" ht="23.25">
      <c r="A4268" s="36"/>
    </row>
    <row r="4269" spans="1:1" ht="23.25">
      <c r="A4269" s="36"/>
    </row>
    <row r="4270" spans="1:1" ht="23.25">
      <c r="A4270" s="36"/>
    </row>
    <row r="4271" spans="1:1" ht="23.25">
      <c r="A4271" s="36"/>
    </row>
    <row r="4272" spans="1:1" ht="23.25">
      <c r="A4272" s="36"/>
    </row>
    <row r="4273" spans="1:1" ht="23.25">
      <c r="A4273" s="36"/>
    </row>
    <row r="4274" spans="1:1" ht="23.25">
      <c r="A4274" s="36"/>
    </row>
    <row r="4275" spans="1:1" ht="23.25">
      <c r="A4275" s="36"/>
    </row>
    <row r="4276" spans="1:1" ht="23.25">
      <c r="A4276" s="36"/>
    </row>
    <row r="4277" spans="1:1" ht="23.25">
      <c r="A4277" s="36"/>
    </row>
    <row r="4278" spans="1:1" ht="23.25">
      <c r="A4278" s="36"/>
    </row>
    <row r="4279" spans="1:1" ht="23.25">
      <c r="A4279" s="36"/>
    </row>
    <row r="4280" spans="1:1" ht="23.25">
      <c r="A4280" s="36"/>
    </row>
    <row r="4281" spans="1:1" ht="23.25">
      <c r="A4281" s="36"/>
    </row>
    <row r="4282" spans="1:1" ht="23.25">
      <c r="A4282" s="36"/>
    </row>
    <row r="4283" spans="1:1" ht="23.25">
      <c r="A4283" s="36"/>
    </row>
    <row r="4284" spans="1:1" ht="23.25">
      <c r="A4284" s="36"/>
    </row>
    <row r="4285" spans="1:1" ht="23.25">
      <c r="A4285" s="36"/>
    </row>
    <row r="4286" spans="1:1" ht="23.25">
      <c r="A4286" s="36"/>
    </row>
    <row r="4287" spans="1:1" ht="23.25">
      <c r="A4287" s="36"/>
    </row>
    <row r="4288" spans="1:1" ht="23.25">
      <c r="A4288" s="36"/>
    </row>
    <row r="4289" spans="1:1" ht="23.25">
      <c r="A4289" s="36"/>
    </row>
    <row r="4290" spans="1:1" ht="23.25">
      <c r="A4290" s="36"/>
    </row>
    <row r="4291" spans="1:1" ht="23.25">
      <c r="A4291" s="36"/>
    </row>
    <row r="4292" spans="1:1" ht="23.25">
      <c r="A4292" s="36"/>
    </row>
    <row r="4293" spans="1:1" ht="23.25">
      <c r="A4293" s="36"/>
    </row>
    <row r="4294" spans="1:1" ht="23.25">
      <c r="A4294" s="36"/>
    </row>
    <row r="4295" spans="1:1" ht="23.25">
      <c r="A4295" s="36"/>
    </row>
    <row r="4296" spans="1:1" ht="23.25">
      <c r="A4296" s="36"/>
    </row>
    <row r="4297" spans="1:1" ht="23.25">
      <c r="A4297" s="36"/>
    </row>
    <row r="4298" spans="1:1" ht="23.25">
      <c r="A4298" s="36"/>
    </row>
    <row r="4299" spans="1:1" ht="23.25">
      <c r="A4299" s="36"/>
    </row>
    <row r="4300" spans="1:1" ht="23.25">
      <c r="A4300" s="36"/>
    </row>
    <row r="4301" spans="1:1" ht="23.25">
      <c r="A4301" s="36"/>
    </row>
    <row r="4302" spans="1:1" ht="23.25">
      <c r="A4302" s="36"/>
    </row>
    <row r="4303" spans="1:1" ht="23.25">
      <c r="A4303" s="36"/>
    </row>
    <row r="4304" spans="1:1" ht="23.25">
      <c r="A4304" s="36"/>
    </row>
    <row r="4305" spans="1:1" ht="23.25">
      <c r="A4305" s="36"/>
    </row>
    <row r="4306" spans="1:1" ht="23.25">
      <c r="A4306" s="36"/>
    </row>
    <row r="4307" spans="1:1" ht="23.25">
      <c r="A4307" s="36"/>
    </row>
    <row r="4308" spans="1:1" ht="23.25">
      <c r="A4308" s="36"/>
    </row>
    <row r="4309" spans="1:1" ht="23.25">
      <c r="A4309" s="36"/>
    </row>
    <row r="4310" spans="1:1" ht="23.25">
      <c r="A4310" s="36"/>
    </row>
    <row r="4311" spans="1:1" ht="23.25">
      <c r="A4311" s="36"/>
    </row>
    <row r="4312" spans="1:1" ht="23.25">
      <c r="A4312" s="36"/>
    </row>
    <row r="4313" spans="1:1" ht="23.25">
      <c r="A4313" s="36"/>
    </row>
    <row r="4314" spans="1:1" ht="23.25">
      <c r="A4314" s="36"/>
    </row>
    <row r="4315" spans="1:1" ht="23.25">
      <c r="A4315" s="36"/>
    </row>
    <row r="4316" spans="1:1" ht="23.25">
      <c r="A4316" s="36"/>
    </row>
    <row r="4317" spans="1:1" ht="23.25">
      <c r="A4317" s="36"/>
    </row>
    <row r="4318" spans="1:1" ht="23.25">
      <c r="A4318" s="36"/>
    </row>
    <row r="4319" spans="1:1" ht="23.25">
      <c r="A4319" s="36"/>
    </row>
    <row r="4320" spans="1:1" ht="23.25">
      <c r="A4320" s="36"/>
    </row>
    <row r="4321" spans="1:1" ht="23.25">
      <c r="A4321" s="36"/>
    </row>
    <row r="4322" spans="1:1" ht="23.25">
      <c r="A4322" s="36"/>
    </row>
    <row r="4323" spans="1:1" ht="23.25">
      <c r="A4323" s="36"/>
    </row>
    <row r="4324" spans="1:1" ht="23.25">
      <c r="A4324" s="36"/>
    </row>
    <row r="4325" spans="1:1" ht="23.25">
      <c r="A4325" s="36"/>
    </row>
    <row r="4326" spans="1:1" ht="23.25">
      <c r="A4326" s="36"/>
    </row>
    <row r="4327" spans="1:1" ht="23.25">
      <c r="A4327" s="36"/>
    </row>
    <row r="4328" spans="1:1" ht="23.25">
      <c r="A4328" s="36"/>
    </row>
    <row r="4329" spans="1:1" ht="23.25">
      <c r="A4329" s="36"/>
    </row>
    <row r="4330" spans="1:1" ht="23.25">
      <c r="A4330" s="36"/>
    </row>
    <row r="4331" spans="1:1" ht="23.25">
      <c r="A4331" s="36"/>
    </row>
    <row r="4332" spans="1:1" ht="23.25">
      <c r="A4332" s="36"/>
    </row>
    <row r="4333" spans="1:1" ht="23.25">
      <c r="A4333" s="36"/>
    </row>
    <row r="4334" spans="1:1" ht="23.25">
      <c r="A4334" s="36"/>
    </row>
    <row r="4335" spans="1:1" ht="23.25">
      <c r="A4335" s="36"/>
    </row>
    <row r="4336" spans="1:1" ht="23.25">
      <c r="A4336" s="36"/>
    </row>
    <row r="4337" spans="1:1" ht="23.25">
      <c r="A4337" s="36"/>
    </row>
    <row r="4338" spans="1:1" ht="23.25">
      <c r="A4338" s="36"/>
    </row>
    <row r="4339" spans="1:1" ht="23.25">
      <c r="A4339" s="36"/>
    </row>
    <row r="4340" spans="1:1" ht="23.25">
      <c r="A4340" s="36"/>
    </row>
    <row r="4341" spans="1:1" ht="23.25">
      <c r="A4341" s="36"/>
    </row>
    <row r="4342" spans="1:1" ht="23.25">
      <c r="A4342" s="36"/>
    </row>
    <row r="4343" spans="1:1" ht="23.25">
      <c r="A4343" s="36"/>
    </row>
    <row r="4344" spans="1:1" ht="23.25">
      <c r="A4344" s="36"/>
    </row>
    <row r="4345" spans="1:1" ht="23.25">
      <c r="A4345" s="36"/>
    </row>
    <row r="4346" spans="1:1" ht="23.25">
      <c r="A4346" s="36"/>
    </row>
    <row r="4347" spans="1:1" ht="23.25">
      <c r="A4347" s="36"/>
    </row>
    <row r="4348" spans="1:1" ht="23.25">
      <c r="A4348" s="36"/>
    </row>
    <row r="4349" spans="1:1" ht="23.25">
      <c r="A4349" s="36"/>
    </row>
    <row r="4350" spans="1:1" ht="23.25">
      <c r="A4350" s="36"/>
    </row>
    <row r="4351" spans="1:1" ht="23.25">
      <c r="A4351" s="36"/>
    </row>
    <row r="4352" spans="1:1" ht="23.25">
      <c r="A4352" s="36"/>
    </row>
    <row r="4353" spans="1:1" ht="23.25">
      <c r="A4353" s="36"/>
    </row>
    <row r="4354" spans="1:1" ht="23.25">
      <c r="A4354" s="36"/>
    </row>
    <row r="4355" spans="1:1" ht="23.25">
      <c r="A4355" s="36"/>
    </row>
    <row r="4356" spans="1:1" ht="23.25">
      <c r="A4356" s="36"/>
    </row>
    <row r="4357" spans="1:1" ht="23.25">
      <c r="A4357" s="36"/>
    </row>
    <row r="4358" spans="1:1" ht="23.25">
      <c r="A4358" s="36"/>
    </row>
    <row r="4359" spans="1:1" ht="23.25">
      <c r="A4359" s="36"/>
    </row>
    <row r="4360" spans="1:1" ht="23.25">
      <c r="A4360" s="36"/>
    </row>
    <row r="4361" spans="1:1" ht="23.25">
      <c r="A4361" s="36"/>
    </row>
    <row r="4362" spans="1:1" ht="23.25">
      <c r="A4362" s="36"/>
    </row>
    <row r="4363" spans="1:1" ht="23.25">
      <c r="A4363" s="36"/>
    </row>
    <row r="4364" spans="1:1" ht="23.25">
      <c r="A4364" s="36"/>
    </row>
    <row r="4365" spans="1:1" ht="23.25">
      <c r="A4365" s="36"/>
    </row>
    <row r="4366" spans="1:1" ht="23.25">
      <c r="A4366" s="36"/>
    </row>
    <row r="4367" spans="1:1" ht="23.25">
      <c r="A4367" s="36"/>
    </row>
    <row r="4368" spans="1:1" ht="23.25">
      <c r="A4368" s="36"/>
    </row>
    <row r="4369" spans="1:1" ht="23.25">
      <c r="A4369" s="36"/>
    </row>
    <row r="4370" spans="1:1" ht="23.25">
      <c r="A4370" s="36"/>
    </row>
    <row r="4371" spans="1:1" ht="23.25">
      <c r="A4371" s="36"/>
    </row>
    <row r="4372" spans="1:1" ht="23.25">
      <c r="A4372" s="36"/>
    </row>
    <row r="4373" spans="1:1" ht="23.25">
      <c r="A4373" s="36"/>
    </row>
    <row r="4374" spans="1:1" ht="23.25">
      <c r="A4374" s="36"/>
    </row>
    <row r="4375" spans="1:1" ht="23.25">
      <c r="A4375" s="36"/>
    </row>
    <row r="4376" spans="1:1" ht="23.25">
      <c r="A4376" s="36"/>
    </row>
    <row r="4377" spans="1:1" ht="23.25">
      <c r="A4377" s="36"/>
    </row>
    <row r="4378" spans="1:1" ht="23.25">
      <c r="A4378" s="36"/>
    </row>
    <row r="4379" spans="1:1" ht="23.25">
      <c r="A4379" s="36"/>
    </row>
    <row r="4380" spans="1:1" ht="23.25">
      <c r="A4380" s="36"/>
    </row>
    <row r="4381" spans="1:1" ht="23.25">
      <c r="A4381" s="36"/>
    </row>
    <row r="4382" spans="1:1" ht="23.25">
      <c r="A4382" s="36"/>
    </row>
    <row r="4383" spans="1:1" ht="23.25">
      <c r="A4383" s="36"/>
    </row>
    <row r="4384" spans="1:1" ht="23.25">
      <c r="A4384" s="36"/>
    </row>
    <row r="4385" spans="1:1" ht="23.25">
      <c r="A4385" s="36"/>
    </row>
    <row r="4386" spans="1:1" ht="23.25">
      <c r="A4386" s="36"/>
    </row>
    <row r="4387" spans="1:1" ht="23.25">
      <c r="A4387" s="36"/>
    </row>
    <row r="4388" spans="1:1" ht="23.25">
      <c r="A4388" s="36"/>
    </row>
    <row r="4389" spans="1:1" ht="23.25">
      <c r="A4389" s="36"/>
    </row>
    <row r="4390" spans="1:1" ht="23.25">
      <c r="A4390" s="36"/>
    </row>
    <row r="4391" spans="1:1" ht="23.25">
      <c r="A4391" s="36"/>
    </row>
    <row r="4392" spans="1:1" ht="23.25">
      <c r="A4392" s="36"/>
    </row>
    <row r="4393" spans="1:1" ht="23.25">
      <c r="A4393" s="36"/>
    </row>
    <row r="4394" spans="1:1" ht="23.25">
      <c r="A4394" s="36"/>
    </row>
    <row r="4395" spans="1:1" ht="23.25">
      <c r="A4395" s="36"/>
    </row>
    <row r="4396" spans="1:1" ht="23.25">
      <c r="A4396" s="36"/>
    </row>
    <row r="4397" spans="1:1" ht="23.25">
      <c r="A4397" s="36"/>
    </row>
    <row r="4398" spans="1:1" ht="23.25">
      <c r="A4398" s="36"/>
    </row>
    <row r="4399" spans="1:1" ht="23.25">
      <c r="A4399" s="36"/>
    </row>
    <row r="4400" spans="1:1" ht="23.25">
      <c r="A4400" s="36"/>
    </row>
    <row r="4401" spans="1:1" ht="23.25">
      <c r="A4401" s="36"/>
    </row>
    <row r="4402" spans="1:1" ht="23.25">
      <c r="A4402" s="36"/>
    </row>
    <row r="4403" spans="1:1" ht="23.25">
      <c r="A4403" s="36"/>
    </row>
    <row r="4404" spans="1:1" ht="23.25">
      <c r="A4404" s="36"/>
    </row>
    <row r="4405" spans="1:1" ht="23.25">
      <c r="A4405" s="36"/>
    </row>
    <row r="4406" spans="1:1" ht="23.25">
      <c r="A4406" s="36"/>
    </row>
    <row r="4407" spans="1:1" ht="23.25">
      <c r="A4407" s="36"/>
    </row>
    <row r="4408" spans="1:1" ht="23.25">
      <c r="A4408" s="36"/>
    </row>
    <row r="4409" spans="1:1" ht="23.25">
      <c r="A4409" s="36"/>
    </row>
    <row r="4410" spans="1:1" ht="23.25">
      <c r="A4410" s="36"/>
    </row>
    <row r="4411" spans="1:1" ht="23.25">
      <c r="A4411" s="36"/>
    </row>
    <row r="4412" spans="1:1" ht="23.25">
      <c r="A4412" s="36"/>
    </row>
    <row r="4413" spans="1:1" ht="23.25">
      <c r="A4413" s="36"/>
    </row>
    <row r="4414" spans="1:1" ht="23.25">
      <c r="A4414" s="36"/>
    </row>
    <row r="4415" spans="1:1" ht="23.25">
      <c r="A4415" s="36"/>
    </row>
    <row r="4416" spans="1:1" ht="23.25">
      <c r="A4416" s="36"/>
    </row>
    <row r="4417" spans="1:1" ht="23.25">
      <c r="A4417" s="36"/>
    </row>
    <row r="4418" spans="1:1" ht="23.25">
      <c r="A4418" s="36"/>
    </row>
    <row r="4419" spans="1:1" ht="23.25">
      <c r="A4419" s="36"/>
    </row>
    <row r="4420" spans="1:1" ht="23.25">
      <c r="A4420" s="36"/>
    </row>
    <row r="4421" spans="1:1" ht="23.25">
      <c r="A4421" s="36"/>
    </row>
    <row r="4422" spans="1:1" ht="23.25">
      <c r="A4422" s="36"/>
    </row>
    <row r="4423" spans="1:1" ht="23.25">
      <c r="A4423" s="36"/>
    </row>
    <row r="4424" spans="1:1" ht="23.25">
      <c r="A4424" s="36"/>
    </row>
    <row r="4425" spans="1:1" ht="23.25">
      <c r="A4425" s="36"/>
    </row>
    <row r="4426" spans="1:1" ht="23.25">
      <c r="A4426" s="36"/>
    </row>
    <row r="4427" spans="1:1" ht="23.25">
      <c r="A4427" s="36"/>
    </row>
    <row r="4428" spans="1:1" ht="23.25">
      <c r="A4428" s="36"/>
    </row>
    <row r="4429" spans="1:1" ht="23.25">
      <c r="A4429" s="36"/>
    </row>
    <row r="4430" spans="1:1" ht="23.25">
      <c r="A4430" s="36"/>
    </row>
    <row r="4431" spans="1:1" ht="23.25">
      <c r="A4431" s="36"/>
    </row>
    <row r="4432" spans="1:1" ht="23.25">
      <c r="A4432" s="36"/>
    </row>
    <row r="4433" spans="1:1" ht="23.25">
      <c r="A4433" s="36"/>
    </row>
    <row r="4434" spans="1:1" ht="23.25">
      <c r="A4434" s="36"/>
    </row>
    <row r="4435" spans="1:1" ht="23.25">
      <c r="A4435" s="36"/>
    </row>
    <row r="4436" spans="1:1" ht="23.25">
      <c r="A4436" s="36"/>
    </row>
    <row r="4437" spans="1:1" ht="23.25">
      <c r="A4437" s="36"/>
    </row>
    <row r="4438" spans="1:1" ht="23.25">
      <c r="A4438" s="36"/>
    </row>
    <row r="4439" spans="1:1" ht="23.25">
      <c r="A4439" s="36"/>
    </row>
    <row r="4440" spans="1:1" ht="23.25">
      <c r="A4440" s="36"/>
    </row>
    <row r="4441" spans="1:1" ht="23.25">
      <c r="A4441" s="36"/>
    </row>
    <row r="4442" spans="1:1" ht="23.25">
      <c r="A4442" s="36"/>
    </row>
    <row r="4443" spans="1:1" ht="23.25">
      <c r="A4443" s="36"/>
    </row>
    <row r="4444" spans="1:1" ht="23.25">
      <c r="A4444" s="36"/>
    </row>
    <row r="4445" spans="1:1" ht="23.25">
      <c r="A4445" s="36"/>
    </row>
    <row r="4446" spans="1:1" ht="23.25">
      <c r="A4446" s="36"/>
    </row>
    <row r="4447" spans="1:1" ht="23.25">
      <c r="A4447" s="36"/>
    </row>
    <row r="4448" spans="1:1" ht="23.25">
      <c r="A4448" s="36"/>
    </row>
    <row r="4449" spans="1:1" ht="23.25">
      <c r="A4449" s="36"/>
    </row>
    <row r="4450" spans="1:1" ht="23.25">
      <c r="A4450" s="36"/>
    </row>
    <row r="4451" spans="1:1" ht="23.25">
      <c r="A4451" s="36"/>
    </row>
    <row r="4452" spans="1:1" ht="23.25">
      <c r="A4452" s="36"/>
    </row>
    <row r="4453" spans="1:1" ht="23.25">
      <c r="A4453" s="36"/>
    </row>
    <row r="4454" spans="1:1" ht="23.25">
      <c r="A4454" s="36"/>
    </row>
    <row r="4455" spans="1:1" ht="23.25">
      <c r="A4455" s="36"/>
    </row>
    <row r="4456" spans="1:1" ht="23.25">
      <c r="A4456" s="36"/>
    </row>
    <row r="4457" spans="1:1" ht="23.25">
      <c r="A4457" s="36"/>
    </row>
    <row r="4458" spans="1:1" ht="23.25">
      <c r="A4458" s="36"/>
    </row>
    <row r="4459" spans="1:1" ht="23.25">
      <c r="A4459" s="36"/>
    </row>
    <row r="4460" spans="1:1" ht="23.25">
      <c r="A4460" s="36"/>
    </row>
    <row r="4461" spans="1:1" ht="23.25">
      <c r="A4461" s="36"/>
    </row>
    <row r="4462" spans="1:1" ht="23.25">
      <c r="A4462" s="36"/>
    </row>
    <row r="4463" spans="1:1" ht="23.25">
      <c r="A4463" s="36"/>
    </row>
    <row r="4464" spans="1:1" ht="23.25">
      <c r="A4464" s="36"/>
    </row>
    <row r="4465" spans="1:1" ht="23.25">
      <c r="A4465" s="36"/>
    </row>
    <row r="4466" spans="1:1" ht="23.25">
      <c r="A4466" s="36"/>
    </row>
    <row r="4467" spans="1:1" ht="23.25">
      <c r="A4467" s="36"/>
    </row>
    <row r="4468" spans="1:1" ht="23.25">
      <c r="A4468" s="36"/>
    </row>
    <row r="4469" spans="1:1" ht="23.25">
      <c r="A4469" s="36"/>
    </row>
    <row r="4470" spans="1:1" ht="23.25">
      <c r="A4470" s="36"/>
    </row>
    <row r="4471" spans="1:1" ht="23.25">
      <c r="A4471" s="36"/>
    </row>
    <row r="4472" spans="1:1" ht="23.25">
      <c r="A4472" s="36"/>
    </row>
    <row r="4473" spans="1:1" ht="23.25">
      <c r="A4473" s="36"/>
    </row>
    <row r="4474" spans="1:1" ht="23.25">
      <c r="A4474" s="36"/>
    </row>
    <row r="4475" spans="1:1" ht="23.25">
      <c r="A4475" s="36"/>
    </row>
    <row r="4476" spans="1:1" ht="23.25">
      <c r="A4476" s="36"/>
    </row>
    <row r="4477" spans="1:1" ht="23.25">
      <c r="A4477" s="36"/>
    </row>
    <row r="4478" spans="1:1" ht="23.25">
      <c r="A4478" s="36"/>
    </row>
    <row r="4479" spans="1:1" ht="23.25">
      <c r="A4479" s="36"/>
    </row>
    <row r="4480" spans="1:1" ht="23.25">
      <c r="A4480" s="36"/>
    </row>
    <row r="4481" spans="1:1" ht="23.25">
      <c r="A4481" s="36"/>
    </row>
    <row r="4482" spans="1:1" ht="23.25">
      <c r="A4482" s="36"/>
    </row>
    <row r="4483" spans="1:1" ht="23.25">
      <c r="A4483" s="36"/>
    </row>
    <row r="4484" spans="1:1" ht="23.25">
      <c r="A4484" s="36"/>
    </row>
    <row r="4485" spans="1:1" ht="23.25">
      <c r="A4485" s="36"/>
    </row>
    <row r="4486" spans="1:1" ht="23.25">
      <c r="A4486" s="36"/>
    </row>
    <row r="4487" spans="1:1" ht="23.25">
      <c r="A4487" s="36"/>
    </row>
    <row r="4488" spans="1:1" ht="23.25">
      <c r="A4488" s="36"/>
    </row>
    <row r="4489" spans="1:1" ht="23.25">
      <c r="A4489" s="36"/>
    </row>
    <row r="4490" spans="1:1" ht="23.25">
      <c r="A4490" s="36"/>
    </row>
    <row r="4491" spans="1:1" ht="23.25">
      <c r="A4491" s="36"/>
    </row>
    <row r="4492" spans="1:1" ht="23.25">
      <c r="A4492" s="36"/>
    </row>
    <row r="4493" spans="1:1" ht="23.25">
      <c r="A4493" s="36"/>
    </row>
    <row r="4494" spans="1:1" ht="23.25">
      <c r="A4494" s="36"/>
    </row>
    <row r="4495" spans="1:1" ht="23.25">
      <c r="A4495" s="36"/>
    </row>
    <row r="4496" spans="1:1" ht="23.25">
      <c r="A4496" s="36"/>
    </row>
    <row r="4497" spans="1:1" ht="23.25">
      <c r="A4497" s="36"/>
    </row>
    <row r="4498" spans="1:1" ht="23.25">
      <c r="A4498" s="36"/>
    </row>
    <row r="4499" spans="1:1" ht="23.25">
      <c r="A4499" s="36"/>
    </row>
    <row r="4500" spans="1:1" ht="23.25">
      <c r="A4500" s="36"/>
    </row>
    <row r="4501" spans="1:1" ht="23.25">
      <c r="A4501" s="36"/>
    </row>
    <row r="4502" spans="1:1" ht="23.25">
      <c r="A4502" s="36"/>
    </row>
    <row r="4503" spans="1:1" ht="23.25">
      <c r="A4503" s="36"/>
    </row>
    <row r="4504" spans="1:1" ht="23.25">
      <c r="A4504" s="36"/>
    </row>
    <row r="4505" spans="1:1" ht="23.25">
      <c r="A4505" s="36"/>
    </row>
    <row r="4506" spans="1:1" ht="23.25">
      <c r="A4506" s="36"/>
    </row>
    <row r="4507" spans="1:1" ht="23.25">
      <c r="A4507" s="36"/>
    </row>
    <row r="4508" spans="1:1" ht="23.25">
      <c r="A4508" s="36"/>
    </row>
    <row r="4509" spans="1:1" ht="23.25">
      <c r="A4509" s="36"/>
    </row>
    <row r="4510" spans="1:1" ht="23.25">
      <c r="A4510" s="36"/>
    </row>
    <row r="4511" spans="1:1" ht="23.25">
      <c r="A4511" s="36"/>
    </row>
    <row r="4512" spans="1:1" ht="23.25">
      <c r="A4512" s="36"/>
    </row>
    <row r="4513" spans="1:1" ht="23.25">
      <c r="A4513" s="36"/>
    </row>
    <row r="4514" spans="1:1" ht="23.25">
      <c r="A4514" s="36"/>
    </row>
    <row r="4515" spans="1:1" ht="23.25">
      <c r="A4515" s="36"/>
    </row>
    <row r="4516" spans="1:1" ht="23.25">
      <c r="A4516" s="36"/>
    </row>
    <row r="4517" spans="1:1" ht="23.25">
      <c r="A4517" s="36"/>
    </row>
    <row r="4518" spans="1:1" ht="23.25">
      <c r="A4518" s="36"/>
    </row>
    <row r="4519" spans="1:1" ht="23.25">
      <c r="A4519" s="36"/>
    </row>
    <row r="4520" spans="1:1" ht="23.25">
      <c r="A4520" s="36"/>
    </row>
    <row r="4521" spans="1:1" ht="23.25">
      <c r="A4521" s="36"/>
    </row>
    <row r="4522" spans="1:1" ht="23.25">
      <c r="A4522" s="36"/>
    </row>
    <row r="4523" spans="1:1" ht="23.25">
      <c r="A4523" s="36"/>
    </row>
    <row r="4524" spans="1:1" ht="23.25">
      <c r="A4524" s="36"/>
    </row>
    <row r="4525" spans="1:1" ht="23.25">
      <c r="A4525" s="36"/>
    </row>
    <row r="4526" spans="1:1" ht="23.25">
      <c r="A4526" s="36"/>
    </row>
    <row r="4527" spans="1:1" ht="23.25">
      <c r="A4527" s="36"/>
    </row>
    <row r="4528" spans="1:1" ht="23.25">
      <c r="A4528" s="36"/>
    </row>
    <row r="4529" spans="1:1" ht="23.25">
      <c r="A4529" s="36"/>
    </row>
    <row r="4530" spans="1:1" ht="23.25">
      <c r="A4530" s="36"/>
    </row>
    <row r="4531" spans="1:1" ht="23.25">
      <c r="A4531" s="36"/>
    </row>
    <row r="4532" spans="1:1" ht="23.25">
      <c r="A4532" s="36"/>
    </row>
    <row r="4533" spans="1:1" ht="23.25">
      <c r="A4533" s="36"/>
    </row>
    <row r="4534" spans="1:1" ht="23.25">
      <c r="A4534" s="36"/>
    </row>
    <row r="4535" spans="1:1" ht="23.25">
      <c r="A4535" s="36"/>
    </row>
    <row r="4536" spans="1:1" ht="23.25">
      <c r="A4536" s="36"/>
    </row>
    <row r="4537" spans="1:1" ht="23.25">
      <c r="A4537" s="36"/>
    </row>
    <row r="4538" spans="1:1" ht="23.25">
      <c r="A4538" s="36"/>
    </row>
    <row r="4539" spans="1:1" ht="23.25">
      <c r="A4539" s="36"/>
    </row>
    <row r="4540" spans="1:1" ht="23.25">
      <c r="A4540" s="36"/>
    </row>
    <row r="4541" spans="1:1" ht="23.25">
      <c r="A4541" s="36"/>
    </row>
    <row r="4542" spans="1:1" ht="23.25">
      <c r="A4542" s="36"/>
    </row>
    <row r="4543" spans="1:1" ht="23.25">
      <c r="A4543" s="36"/>
    </row>
    <row r="4544" spans="1:1" ht="23.25">
      <c r="A4544" s="36"/>
    </row>
    <row r="4545" spans="1:1" ht="23.25">
      <c r="A4545" s="36"/>
    </row>
    <row r="4546" spans="1:1" ht="23.25">
      <c r="A4546" s="36"/>
    </row>
    <row r="4547" spans="1:1" ht="23.25">
      <c r="A4547" s="36"/>
    </row>
    <row r="4548" spans="1:1" ht="23.25">
      <c r="A4548" s="36"/>
    </row>
    <row r="4549" spans="1:1" ht="23.25">
      <c r="A4549" s="36"/>
    </row>
    <row r="4550" spans="1:1" ht="23.25">
      <c r="A4550" s="36"/>
    </row>
    <row r="4551" spans="1:1" ht="23.25">
      <c r="A4551" s="36"/>
    </row>
    <row r="4552" spans="1:1" ht="23.25">
      <c r="A4552" s="36"/>
    </row>
    <row r="4553" spans="1:1" ht="23.25">
      <c r="A4553" s="36"/>
    </row>
    <row r="4554" spans="1:1" ht="23.25">
      <c r="A4554" s="36"/>
    </row>
    <row r="4555" spans="1:1" ht="23.25">
      <c r="A4555" s="36"/>
    </row>
    <row r="4556" spans="1:1" ht="23.25">
      <c r="A4556" s="36"/>
    </row>
    <row r="4557" spans="1:1" ht="23.25">
      <c r="A4557" s="36"/>
    </row>
    <row r="4558" spans="1:1" ht="23.25">
      <c r="A4558" s="36"/>
    </row>
    <row r="4559" spans="1:1" ht="23.25">
      <c r="A4559" s="36"/>
    </row>
    <row r="4560" spans="1:1" ht="23.25">
      <c r="A4560" s="36"/>
    </row>
    <row r="4561" spans="1:1" ht="23.25">
      <c r="A4561" s="36"/>
    </row>
    <row r="4562" spans="1:1" ht="23.25">
      <c r="A4562" s="36"/>
    </row>
    <row r="4563" spans="1:1" ht="23.25">
      <c r="A4563" s="36"/>
    </row>
    <row r="4564" spans="1:1" ht="23.25">
      <c r="A4564" s="36"/>
    </row>
    <row r="4565" spans="1:1" ht="23.25">
      <c r="A4565" s="36"/>
    </row>
    <row r="4566" spans="1:1" ht="23.25">
      <c r="A4566" s="36"/>
    </row>
    <row r="4567" spans="1:1" ht="23.25">
      <c r="A4567" s="36"/>
    </row>
    <row r="4568" spans="1:1" ht="23.25">
      <c r="A4568" s="36"/>
    </row>
    <row r="4569" spans="1:1" ht="23.25">
      <c r="A4569" s="36"/>
    </row>
    <row r="4570" spans="1:1" ht="23.25">
      <c r="A4570" s="36"/>
    </row>
    <row r="4571" spans="1:1" ht="23.25">
      <c r="A4571" s="36"/>
    </row>
    <row r="4572" spans="1:1" ht="23.25">
      <c r="A4572" s="36"/>
    </row>
    <row r="4573" spans="1:1" ht="23.25">
      <c r="A4573" s="36"/>
    </row>
    <row r="4574" spans="1:1" ht="23.25">
      <c r="A4574" s="36"/>
    </row>
    <row r="4575" spans="1:1" ht="23.25">
      <c r="A4575" s="36"/>
    </row>
    <row r="4576" spans="1:1" ht="23.25">
      <c r="A4576" s="36"/>
    </row>
    <row r="4577" spans="1:1" ht="23.25">
      <c r="A4577" s="36"/>
    </row>
    <row r="4578" spans="1:1" ht="23.25">
      <c r="A4578" s="36"/>
    </row>
    <row r="4579" spans="1:1" ht="23.25">
      <c r="A4579" s="36"/>
    </row>
    <row r="4580" spans="1:1" ht="23.25">
      <c r="A4580" s="36"/>
    </row>
    <row r="4581" spans="1:1" ht="23.25">
      <c r="A4581" s="36"/>
    </row>
    <row r="4582" spans="1:1" ht="23.25">
      <c r="A4582" s="36"/>
    </row>
    <row r="4583" spans="1:1" ht="23.25">
      <c r="A4583" s="36"/>
    </row>
    <row r="4584" spans="1:1" ht="23.25">
      <c r="A4584" s="36"/>
    </row>
    <row r="4585" spans="1:1" ht="23.25">
      <c r="A4585" s="36"/>
    </row>
    <row r="4586" spans="1:1" ht="23.25">
      <c r="A4586" s="36"/>
    </row>
    <row r="4587" spans="1:1" ht="23.25">
      <c r="A4587" s="36"/>
    </row>
    <row r="4588" spans="1:1" ht="23.25">
      <c r="A4588" s="36"/>
    </row>
    <row r="4589" spans="1:1" ht="23.25">
      <c r="A4589" s="36"/>
    </row>
    <row r="4590" spans="1:1" ht="23.25">
      <c r="A4590" s="36"/>
    </row>
    <row r="4591" spans="1:1" ht="23.25">
      <c r="A4591" s="36"/>
    </row>
    <row r="4592" spans="1:1" ht="23.25">
      <c r="A4592" s="36"/>
    </row>
    <row r="4593" spans="1:1" ht="23.25">
      <c r="A4593" s="36"/>
    </row>
    <row r="4594" spans="1:1" ht="23.25">
      <c r="A4594" s="36"/>
    </row>
    <row r="4595" spans="1:1" ht="23.25">
      <c r="A4595" s="36"/>
    </row>
    <row r="4596" spans="1:1" ht="23.25">
      <c r="A4596" s="36"/>
    </row>
    <row r="4597" spans="1:1" ht="23.25">
      <c r="A4597" s="36"/>
    </row>
    <row r="4598" spans="1:1" ht="23.25">
      <c r="A4598" s="36"/>
    </row>
    <row r="4599" spans="1:1" ht="23.25">
      <c r="A4599" s="36"/>
    </row>
    <row r="4600" spans="1:1" ht="23.25">
      <c r="A4600" s="36"/>
    </row>
    <row r="4601" spans="1:1" ht="23.25">
      <c r="A4601" s="36"/>
    </row>
    <row r="4602" spans="1:1" ht="23.25">
      <c r="A4602" s="36"/>
    </row>
    <row r="4603" spans="1:1" ht="23.25">
      <c r="A4603" s="36"/>
    </row>
    <row r="4604" spans="1:1" ht="23.25">
      <c r="A4604" s="36"/>
    </row>
    <row r="4605" spans="1:1" ht="23.25">
      <c r="A4605" s="36"/>
    </row>
    <row r="4606" spans="1:1" ht="23.25">
      <c r="A4606" s="36"/>
    </row>
    <row r="4607" spans="1:1" ht="23.25">
      <c r="A4607" s="36"/>
    </row>
    <row r="4608" spans="1:1" ht="23.25">
      <c r="A4608" s="36"/>
    </row>
    <row r="4609" spans="1:1" ht="23.25">
      <c r="A4609" s="36"/>
    </row>
    <row r="4610" spans="1:1" ht="23.25">
      <c r="A4610" s="36"/>
    </row>
    <row r="4611" spans="1:1" ht="23.25">
      <c r="A4611" s="36"/>
    </row>
    <row r="4612" spans="1:1" ht="23.25">
      <c r="A4612" s="36"/>
    </row>
    <row r="4613" spans="1:1" ht="23.25">
      <c r="A4613" s="36"/>
    </row>
    <row r="4614" spans="1:1" ht="23.25">
      <c r="A4614" s="36"/>
    </row>
    <row r="4615" spans="1:1" ht="23.25">
      <c r="A4615" s="36"/>
    </row>
    <row r="4616" spans="1:1" ht="23.25">
      <c r="A4616" s="36"/>
    </row>
    <row r="4617" spans="1:1" ht="23.25">
      <c r="A4617" s="36"/>
    </row>
    <row r="4618" spans="1:1" ht="23.25">
      <c r="A4618" s="36"/>
    </row>
    <row r="4619" spans="1:1" ht="23.25">
      <c r="A4619" s="36"/>
    </row>
    <row r="4620" spans="1:1" ht="23.25">
      <c r="A4620" s="36"/>
    </row>
    <row r="4621" spans="1:1" ht="23.25">
      <c r="A4621" s="36"/>
    </row>
    <row r="4622" spans="1:1" ht="23.25">
      <c r="A4622" s="36"/>
    </row>
    <row r="4623" spans="1:1" ht="23.25">
      <c r="A4623" s="36"/>
    </row>
    <row r="4624" spans="1:1" ht="23.25">
      <c r="A4624" s="36"/>
    </row>
    <row r="4625" spans="1:1" ht="23.25">
      <c r="A4625" s="36"/>
    </row>
    <row r="4626" spans="1:1" ht="23.25">
      <c r="A4626" s="36"/>
    </row>
    <row r="4627" spans="1:1" ht="23.25">
      <c r="A4627" s="36"/>
    </row>
    <row r="4628" spans="1:1" ht="23.25">
      <c r="A4628" s="36"/>
    </row>
    <row r="4629" spans="1:1" ht="23.25">
      <c r="A4629" s="36"/>
    </row>
    <row r="4630" spans="1:1" ht="23.25">
      <c r="A4630" s="36"/>
    </row>
    <row r="4631" spans="1:1" ht="23.25">
      <c r="A4631" s="36"/>
    </row>
    <row r="4632" spans="1:1" ht="23.25">
      <c r="A4632" s="36"/>
    </row>
    <row r="4633" spans="1:1" ht="23.25">
      <c r="A4633" s="36"/>
    </row>
    <row r="4634" spans="1:1" ht="23.25">
      <c r="A4634" s="36"/>
    </row>
    <row r="4635" spans="1:1" ht="23.25">
      <c r="A4635" s="36"/>
    </row>
    <row r="4636" spans="1:1" ht="23.25">
      <c r="A4636" s="36"/>
    </row>
    <row r="4637" spans="1:1" ht="23.25">
      <c r="A4637" s="36"/>
    </row>
    <row r="4638" spans="1:1" ht="23.25">
      <c r="A4638" s="36"/>
    </row>
    <row r="4639" spans="1:1" ht="23.25">
      <c r="A4639" s="36"/>
    </row>
    <row r="4640" spans="1:1" ht="23.25">
      <c r="A4640" s="36"/>
    </row>
    <row r="4641" spans="1:1" ht="23.25">
      <c r="A4641" s="36"/>
    </row>
    <row r="4642" spans="1:1" ht="23.25">
      <c r="A4642" s="36"/>
    </row>
    <row r="4643" spans="1:1" ht="23.25">
      <c r="A4643" s="36"/>
    </row>
    <row r="4644" spans="1:1" ht="23.25">
      <c r="A4644" s="36"/>
    </row>
    <row r="4645" spans="1:1" ht="23.25">
      <c r="A4645" s="36"/>
    </row>
    <row r="4646" spans="1:1" ht="23.25">
      <c r="A4646" s="36"/>
    </row>
    <row r="4647" spans="1:1" ht="23.25">
      <c r="A4647" s="36"/>
    </row>
    <row r="4648" spans="1:1" ht="23.25">
      <c r="A4648" s="36"/>
    </row>
    <row r="4649" spans="1:1" ht="23.25">
      <c r="A4649" s="36"/>
    </row>
    <row r="4650" spans="1:1" ht="23.25">
      <c r="A4650" s="36"/>
    </row>
    <row r="4651" spans="1:1" ht="23.25">
      <c r="A4651" s="36"/>
    </row>
    <row r="4652" spans="1:1" ht="23.25">
      <c r="A4652" s="36"/>
    </row>
    <row r="4653" spans="1:1" ht="23.25">
      <c r="A4653" s="36"/>
    </row>
    <row r="4654" spans="1:1" ht="23.25">
      <c r="A4654" s="36"/>
    </row>
    <row r="4655" spans="1:1" ht="23.25">
      <c r="A4655" s="36"/>
    </row>
    <row r="4656" spans="1:1" ht="23.25">
      <c r="A4656" s="36"/>
    </row>
    <row r="4657" spans="1:1" ht="23.25">
      <c r="A4657" s="36"/>
    </row>
    <row r="4658" spans="1:1" ht="23.25">
      <c r="A4658" s="36"/>
    </row>
    <row r="4659" spans="1:1" ht="23.25">
      <c r="A4659" s="36"/>
    </row>
    <row r="4660" spans="1:1" ht="23.25">
      <c r="A4660" s="36"/>
    </row>
    <row r="4661" spans="1:1" ht="23.25">
      <c r="A4661" s="36"/>
    </row>
    <row r="4662" spans="1:1" ht="23.25">
      <c r="A4662" s="36"/>
    </row>
    <row r="4663" spans="1:1" ht="23.25">
      <c r="A4663" s="36"/>
    </row>
    <row r="4664" spans="1:1" ht="23.25">
      <c r="A4664" s="36"/>
    </row>
    <row r="4665" spans="1:1" ht="23.25">
      <c r="A4665" s="36"/>
    </row>
    <row r="4666" spans="1:1" ht="23.25">
      <c r="A4666" s="36"/>
    </row>
    <row r="4667" spans="1:1" ht="23.25">
      <c r="A4667" s="36"/>
    </row>
    <row r="4668" spans="1:1" ht="23.25">
      <c r="A4668" s="36"/>
    </row>
    <row r="4669" spans="1:1" ht="23.25">
      <c r="A4669" s="36"/>
    </row>
    <row r="4670" spans="1:1" ht="23.25">
      <c r="A4670" s="36"/>
    </row>
    <row r="4671" spans="1:1" ht="23.25">
      <c r="A4671" s="36"/>
    </row>
    <row r="4672" spans="1:1" ht="23.25">
      <c r="A4672" s="36"/>
    </row>
    <row r="4673" spans="1:1" ht="23.25">
      <c r="A4673" s="36"/>
    </row>
    <row r="4674" spans="1:1" ht="23.25">
      <c r="A4674" s="36"/>
    </row>
    <row r="4675" spans="1:1" ht="23.25">
      <c r="A4675" s="36"/>
    </row>
    <row r="4676" spans="1:1" ht="23.25">
      <c r="A4676" s="36"/>
    </row>
    <row r="4677" spans="1:1" ht="23.25">
      <c r="A4677" s="36"/>
    </row>
    <row r="4678" spans="1:1" ht="23.25">
      <c r="A4678" s="36"/>
    </row>
    <row r="4679" spans="1:1" ht="23.25">
      <c r="A4679" s="36"/>
    </row>
    <row r="4680" spans="1:1" ht="23.25">
      <c r="A4680" s="36"/>
    </row>
    <row r="4681" spans="1:1" ht="23.25">
      <c r="A4681" s="36"/>
    </row>
    <row r="4682" spans="1:1" ht="23.25">
      <c r="A4682" s="36"/>
    </row>
    <row r="4683" spans="1:1" ht="23.25">
      <c r="A4683" s="36"/>
    </row>
    <row r="4684" spans="1:1" ht="23.25">
      <c r="A4684" s="36"/>
    </row>
    <row r="4685" spans="1:1" ht="23.25">
      <c r="A4685" s="36"/>
    </row>
    <row r="4686" spans="1:1" ht="23.25">
      <c r="A4686" s="36"/>
    </row>
    <row r="4687" spans="1:1" ht="23.25">
      <c r="A4687" s="36"/>
    </row>
    <row r="4688" spans="1:1" ht="23.25">
      <c r="A4688" s="36"/>
    </row>
    <row r="4689" spans="1:1" ht="23.25">
      <c r="A4689" s="36"/>
    </row>
    <row r="4690" spans="1:1" ht="23.25">
      <c r="A4690" s="36"/>
    </row>
    <row r="4691" spans="1:1" ht="23.25">
      <c r="A4691" s="36"/>
    </row>
    <row r="4692" spans="1:1" ht="23.25">
      <c r="A4692" s="36"/>
    </row>
    <row r="4693" spans="1:1" ht="23.25">
      <c r="A4693" s="36"/>
    </row>
    <row r="4694" spans="1:1" ht="23.25">
      <c r="A4694" s="36"/>
    </row>
    <row r="4695" spans="1:1" ht="23.25">
      <c r="A4695" s="36"/>
    </row>
    <row r="4696" spans="1:1" ht="23.25">
      <c r="A4696" s="36"/>
    </row>
    <row r="4697" spans="1:1" ht="23.25">
      <c r="A4697" s="36"/>
    </row>
    <row r="4698" spans="1:1" ht="23.25">
      <c r="A4698" s="36"/>
    </row>
    <row r="4699" spans="1:1" ht="23.25">
      <c r="A4699" s="36"/>
    </row>
    <row r="4700" spans="1:1" ht="23.25">
      <c r="A4700" s="36"/>
    </row>
    <row r="4701" spans="1:1" ht="23.25">
      <c r="A4701" s="36"/>
    </row>
    <row r="4702" spans="1:1" ht="23.25">
      <c r="A4702" s="36"/>
    </row>
    <row r="4703" spans="1:1" ht="23.25">
      <c r="A4703" s="36"/>
    </row>
    <row r="4704" spans="1:1" ht="23.25">
      <c r="A4704" s="36"/>
    </row>
    <row r="4705" spans="1:1" ht="23.25">
      <c r="A4705" s="36"/>
    </row>
    <row r="4706" spans="1:1" ht="23.25">
      <c r="A4706" s="36"/>
    </row>
    <row r="4707" spans="1:1" ht="23.25">
      <c r="A4707" s="36"/>
    </row>
    <row r="4708" spans="1:1" ht="23.25">
      <c r="A4708" s="36"/>
    </row>
    <row r="4709" spans="1:1" ht="23.25">
      <c r="A4709" s="36"/>
    </row>
    <row r="4710" spans="1:1" ht="23.25">
      <c r="A4710" s="36"/>
    </row>
    <row r="4711" spans="1:1" ht="23.25">
      <c r="A4711" s="36"/>
    </row>
    <row r="4712" spans="1:1" ht="23.25">
      <c r="A4712" s="36"/>
    </row>
    <row r="4713" spans="1:1" ht="23.25">
      <c r="A4713" s="36"/>
    </row>
    <row r="4714" spans="1:1" ht="23.25">
      <c r="A4714" s="36"/>
    </row>
    <row r="4715" spans="1:1" ht="23.25">
      <c r="A4715" s="36"/>
    </row>
    <row r="4716" spans="1:1" ht="23.25">
      <c r="A4716" s="36"/>
    </row>
    <row r="4717" spans="1:1" ht="23.25">
      <c r="A4717" s="36"/>
    </row>
    <row r="4718" spans="1:1" ht="23.25">
      <c r="A4718" s="36"/>
    </row>
    <row r="4719" spans="1:1" ht="23.25">
      <c r="A4719" s="36"/>
    </row>
    <row r="4720" spans="1:1" ht="23.25">
      <c r="A4720" s="36"/>
    </row>
    <row r="4721" spans="1:1" ht="23.25">
      <c r="A4721" s="36"/>
    </row>
    <row r="4722" spans="1:1" ht="23.25">
      <c r="A4722" s="36"/>
    </row>
    <row r="4723" spans="1:1" ht="23.25">
      <c r="A4723" s="36"/>
    </row>
    <row r="4724" spans="1:1" ht="23.25">
      <c r="A4724" s="36"/>
    </row>
    <row r="4725" spans="1:1" ht="23.25">
      <c r="A4725" s="36"/>
    </row>
    <row r="4726" spans="1:1" ht="23.25">
      <c r="A4726" s="36"/>
    </row>
    <row r="4727" spans="1:1" ht="23.25">
      <c r="A4727" s="36"/>
    </row>
    <row r="4728" spans="1:1" ht="23.25">
      <c r="A4728" s="36"/>
    </row>
    <row r="4729" spans="1:1" ht="23.25">
      <c r="A4729" s="36"/>
    </row>
    <row r="4730" spans="1:1" ht="23.25">
      <c r="A4730" s="36"/>
    </row>
    <row r="4731" spans="1:1" ht="23.25">
      <c r="A4731" s="36"/>
    </row>
    <row r="4732" spans="1:1" ht="23.25">
      <c r="A4732" s="36"/>
    </row>
    <row r="4733" spans="1:1" ht="23.25">
      <c r="A4733" s="36"/>
    </row>
    <row r="4734" spans="1:1" ht="23.25">
      <c r="A4734" s="36"/>
    </row>
    <row r="4735" spans="1:1" ht="23.25">
      <c r="A4735" s="36"/>
    </row>
    <row r="4736" spans="1:1" ht="23.25">
      <c r="A4736" s="36"/>
    </row>
    <row r="4737" spans="1:1" ht="23.25">
      <c r="A4737" s="36"/>
    </row>
    <row r="4738" spans="1:1" ht="23.25">
      <c r="A4738" s="36"/>
    </row>
    <row r="4739" spans="1:1" ht="23.25">
      <c r="A4739" s="36"/>
    </row>
    <row r="4740" spans="1:1" ht="23.25">
      <c r="A4740" s="36"/>
    </row>
    <row r="4741" spans="1:1" ht="23.25">
      <c r="A4741" s="36"/>
    </row>
    <row r="4742" spans="1:1" ht="23.25">
      <c r="A4742" s="36"/>
    </row>
    <row r="4743" spans="1:1" ht="23.25">
      <c r="A4743" s="36"/>
    </row>
    <row r="4744" spans="1:1" ht="23.25">
      <c r="A4744" s="36"/>
    </row>
    <row r="4745" spans="1:1" ht="23.25">
      <c r="A4745" s="36"/>
    </row>
    <row r="4746" spans="1:1" ht="23.25">
      <c r="A4746" s="36"/>
    </row>
    <row r="4747" spans="1:1" ht="23.25">
      <c r="A4747" s="36"/>
    </row>
    <row r="4748" spans="1:1" ht="23.25">
      <c r="A4748" s="36"/>
    </row>
    <row r="4749" spans="1:1" ht="23.25">
      <c r="A4749" s="36"/>
    </row>
    <row r="4750" spans="1:1" ht="23.25">
      <c r="A4750" s="36"/>
    </row>
    <row r="4751" spans="1:1" ht="23.25">
      <c r="A4751" s="36"/>
    </row>
    <row r="4752" spans="1:1" ht="23.25">
      <c r="A4752" s="36"/>
    </row>
    <row r="4753" spans="1:1" ht="23.25">
      <c r="A4753" s="36"/>
    </row>
    <row r="4754" spans="1:1" ht="23.25">
      <c r="A4754" s="36"/>
    </row>
    <row r="4755" spans="1:1" ht="23.25">
      <c r="A4755" s="36"/>
    </row>
    <row r="4756" spans="1:1" ht="23.25">
      <c r="A4756" s="36"/>
    </row>
    <row r="4757" spans="1:1" ht="23.25">
      <c r="A4757" s="36"/>
    </row>
    <row r="4758" spans="1:1" ht="23.25">
      <c r="A4758" s="36"/>
    </row>
    <row r="4759" spans="1:1" ht="23.25">
      <c r="A4759" s="36"/>
    </row>
    <row r="4760" spans="1:1" ht="23.25">
      <c r="A4760" s="36"/>
    </row>
    <row r="4761" spans="1:1" ht="23.25">
      <c r="A4761" s="36"/>
    </row>
    <row r="4762" spans="1:1" ht="23.25">
      <c r="A4762" s="36"/>
    </row>
    <row r="4763" spans="1:1" ht="23.25">
      <c r="A4763" s="36"/>
    </row>
    <row r="4764" spans="1:1" ht="23.25">
      <c r="A4764" s="36"/>
    </row>
    <row r="4765" spans="1:1" ht="23.25">
      <c r="A4765" s="36"/>
    </row>
    <row r="4766" spans="1:1" ht="23.25">
      <c r="A4766" s="36"/>
    </row>
    <row r="4767" spans="1:1" ht="23.25">
      <c r="A4767" s="36"/>
    </row>
    <row r="4768" spans="1:1" ht="23.25">
      <c r="A4768" s="36"/>
    </row>
    <row r="4769" spans="1:1" ht="23.25">
      <c r="A4769" s="36"/>
    </row>
    <row r="4770" spans="1:1" ht="23.25">
      <c r="A4770" s="36"/>
    </row>
    <row r="4771" spans="1:1" ht="23.25">
      <c r="A4771" s="36"/>
    </row>
    <row r="4772" spans="1:1" ht="23.25">
      <c r="A4772" s="36"/>
    </row>
    <row r="4773" spans="1:1" ht="23.25">
      <c r="A4773" s="36"/>
    </row>
    <row r="4774" spans="1:1" ht="23.25">
      <c r="A4774" s="36"/>
    </row>
    <row r="4775" spans="1:1" ht="23.25">
      <c r="A4775" s="36"/>
    </row>
    <row r="4776" spans="1:1" ht="23.25">
      <c r="A4776" s="36"/>
    </row>
    <row r="4777" spans="1:1" ht="23.25">
      <c r="A4777" s="36"/>
    </row>
    <row r="4778" spans="1:1" ht="23.25">
      <c r="A4778" s="36"/>
    </row>
    <row r="4779" spans="1:1" ht="23.25">
      <c r="A4779" s="36"/>
    </row>
    <row r="4780" spans="1:1" ht="23.25">
      <c r="A4780" s="36"/>
    </row>
    <row r="4781" spans="1:1" ht="23.25">
      <c r="A4781" s="36"/>
    </row>
    <row r="4782" spans="1:1" ht="23.25">
      <c r="A4782" s="36"/>
    </row>
    <row r="4783" spans="1:1" ht="23.25">
      <c r="A4783" s="36"/>
    </row>
    <row r="4784" spans="1:1" ht="23.25">
      <c r="A4784" s="36"/>
    </row>
    <row r="4785" spans="1:1" ht="23.25">
      <c r="A4785" s="36"/>
    </row>
    <row r="4786" spans="1:1" ht="23.25">
      <c r="A4786" s="36"/>
    </row>
    <row r="4787" spans="1:1" ht="23.25">
      <c r="A4787" s="36"/>
    </row>
    <row r="4788" spans="1:1" ht="23.25">
      <c r="A4788" s="36"/>
    </row>
    <row r="4789" spans="1:1" ht="23.25">
      <c r="A4789" s="36"/>
    </row>
    <row r="4790" spans="1:1" ht="23.25">
      <c r="A4790" s="36"/>
    </row>
    <row r="4791" spans="1:1" ht="23.25">
      <c r="A4791" s="36"/>
    </row>
    <row r="4792" spans="1:1" ht="23.25">
      <c r="A4792" s="36"/>
    </row>
    <row r="4793" spans="1:1" ht="23.25">
      <c r="A4793" s="36"/>
    </row>
    <row r="4794" spans="1:1" ht="23.25">
      <c r="A4794" s="36"/>
    </row>
    <row r="4795" spans="1:1" ht="23.25">
      <c r="A4795" s="36"/>
    </row>
    <row r="4796" spans="1:1" ht="23.25">
      <c r="A4796" s="36"/>
    </row>
    <row r="4797" spans="1:1" ht="23.25">
      <c r="A4797" s="36"/>
    </row>
    <row r="4798" spans="1:1" ht="23.25">
      <c r="A4798" s="36"/>
    </row>
    <row r="4799" spans="1:1" ht="23.25">
      <c r="A4799" s="36"/>
    </row>
    <row r="4800" spans="1:1" ht="23.25">
      <c r="A4800" s="36"/>
    </row>
    <row r="4801" spans="1:1" ht="23.25">
      <c r="A4801" s="36"/>
    </row>
    <row r="4802" spans="1:1" ht="23.25">
      <c r="A4802" s="36"/>
    </row>
    <row r="4803" spans="1:1" ht="23.25">
      <c r="A4803" s="36"/>
    </row>
    <row r="4804" spans="1:1" ht="23.25">
      <c r="A4804" s="36"/>
    </row>
    <row r="4805" spans="1:1" ht="23.25">
      <c r="A4805" s="36"/>
    </row>
    <row r="4806" spans="1:1" ht="23.25">
      <c r="A4806" s="36"/>
    </row>
    <row r="4807" spans="1:1" ht="23.25">
      <c r="A4807" s="36"/>
    </row>
    <row r="4808" spans="1:1" ht="23.25">
      <c r="A4808" s="36"/>
    </row>
    <row r="4809" spans="1:1" ht="23.25">
      <c r="A4809" s="36"/>
    </row>
    <row r="4810" spans="1:1" ht="23.25">
      <c r="A4810" s="36"/>
    </row>
    <row r="4811" spans="1:1" ht="23.25">
      <c r="A4811" s="36"/>
    </row>
    <row r="4812" spans="1:1" ht="23.25">
      <c r="A4812" s="36"/>
    </row>
    <row r="4813" spans="1:1" ht="23.25">
      <c r="A4813" s="36"/>
    </row>
    <row r="4814" spans="1:1" ht="23.25">
      <c r="A4814" s="36"/>
    </row>
    <row r="4815" spans="1:1" ht="23.25">
      <c r="A4815" s="36"/>
    </row>
    <row r="4816" spans="1:1" ht="23.25">
      <c r="A4816" s="36"/>
    </row>
    <row r="4817" spans="1:1" ht="23.25">
      <c r="A4817" s="36"/>
    </row>
    <row r="4818" spans="1:1" ht="23.25">
      <c r="A4818" s="36"/>
    </row>
    <row r="4819" spans="1:1" ht="23.25">
      <c r="A4819" s="36"/>
    </row>
    <row r="4820" spans="1:1" ht="23.25">
      <c r="A4820" s="36"/>
    </row>
    <row r="4821" spans="1:1" ht="23.25">
      <c r="A4821" s="36"/>
    </row>
    <row r="4822" spans="1:1" ht="23.25">
      <c r="A4822" s="36"/>
    </row>
    <row r="4823" spans="1:1" ht="23.25">
      <c r="A4823" s="36"/>
    </row>
    <row r="4824" spans="1:1" ht="23.25">
      <c r="A4824" s="36"/>
    </row>
    <row r="4825" spans="1:1" ht="23.25">
      <c r="A4825" s="36"/>
    </row>
    <row r="4826" spans="1:1" ht="23.25">
      <c r="A4826" s="36"/>
    </row>
    <row r="4827" spans="1:1" ht="23.25">
      <c r="A4827" s="36"/>
    </row>
    <row r="4828" spans="1:1" ht="23.25">
      <c r="A4828" s="36"/>
    </row>
    <row r="4829" spans="1:1" ht="23.25">
      <c r="A4829" s="36"/>
    </row>
    <row r="4830" spans="1:1" ht="23.25">
      <c r="A4830" s="36"/>
    </row>
    <row r="4831" spans="1:1" ht="23.25">
      <c r="A4831" s="36"/>
    </row>
    <row r="4832" spans="1:1" ht="23.25">
      <c r="A4832" s="36"/>
    </row>
    <row r="4833" spans="1:1" ht="23.25">
      <c r="A4833" s="36"/>
    </row>
    <row r="4834" spans="1:1" ht="23.25">
      <c r="A4834" s="36"/>
    </row>
    <row r="4835" spans="1:1" ht="23.25">
      <c r="A4835" s="36"/>
    </row>
    <row r="4836" spans="1:1" ht="23.25">
      <c r="A4836" s="36"/>
    </row>
    <row r="4837" spans="1:1" ht="23.25">
      <c r="A4837" s="36"/>
    </row>
    <row r="4838" spans="1:1" ht="23.25">
      <c r="A4838" s="36"/>
    </row>
    <row r="4839" spans="1:1" ht="23.25">
      <c r="A4839" s="36"/>
    </row>
    <row r="4840" spans="1:1" ht="23.25">
      <c r="A4840" s="36"/>
    </row>
    <row r="4841" spans="1:1" ht="23.25">
      <c r="A4841" s="36"/>
    </row>
    <row r="4842" spans="1:1" ht="23.25">
      <c r="A4842" s="36"/>
    </row>
    <row r="4843" spans="1:1" ht="23.25">
      <c r="A4843" s="36"/>
    </row>
    <row r="4844" spans="1:1" ht="23.25">
      <c r="A4844" s="36"/>
    </row>
    <row r="4845" spans="1:1" ht="23.25">
      <c r="A4845" s="36"/>
    </row>
    <row r="4846" spans="1:1" ht="23.25">
      <c r="A4846" s="36"/>
    </row>
    <row r="4847" spans="1:1" ht="23.25">
      <c r="A4847" s="36"/>
    </row>
    <row r="4848" spans="1:1" ht="23.25">
      <c r="A4848" s="36"/>
    </row>
    <row r="4849" spans="1:1" ht="23.25">
      <c r="A4849" s="36"/>
    </row>
    <row r="4850" spans="1:1" ht="23.25">
      <c r="A4850" s="36"/>
    </row>
    <row r="4851" spans="1:1" ht="23.25">
      <c r="A4851" s="36"/>
    </row>
    <row r="4852" spans="1:1" ht="23.25">
      <c r="A4852" s="36"/>
    </row>
    <row r="4853" spans="1:1" ht="23.25">
      <c r="A4853" s="36"/>
    </row>
    <row r="4854" spans="1:1" ht="23.25">
      <c r="A4854" s="36"/>
    </row>
    <row r="4855" spans="1:1" ht="23.25">
      <c r="A4855" s="36"/>
    </row>
    <row r="4856" spans="1:1" ht="23.25">
      <c r="A4856" s="36"/>
    </row>
    <row r="4857" spans="1:1" ht="23.25">
      <c r="A4857" s="36"/>
    </row>
    <row r="4858" spans="1:1" ht="23.25">
      <c r="A4858" s="36"/>
    </row>
    <row r="4859" spans="1:1" ht="23.25">
      <c r="A4859" s="36"/>
    </row>
    <row r="4860" spans="1:1" ht="23.25">
      <c r="A4860" s="36"/>
    </row>
    <row r="4861" spans="1:1" ht="23.25">
      <c r="A4861" s="36"/>
    </row>
    <row r="4862" spans="1:1" ht="23.25">
      <c r="A4862" s="36"/>
    </row>
    <row r="4863" spans="1:1" ht="23.25">
      <c r="A4863" s="36"/>
    </row>
    <row r="4864" spans="1:1" ht="23.25">
      <c r="A4864" s="36"/>
    </row>
    <row r="4865" spans="1:1" ht="23.25">
      <c r="A4865" s="36"/>
    </row>
    <row r="4866" spans="1:1" ht="23.25">
      <c r="A4866" s="36"/>
    </row>
    <row r="4867" spans="1:1" ht="23.25">
      <c r="A4867" s="36"/>
    </row>
    <row r="4868" spans="1:1" ht="23.25">
      <c r="A4868" s="36"/>
    </row>
    <row r="4869" spans="1:1" ht="23.25">
      <c r="A4869" s="36"/>
    </row>
    <row r="4870" spans="1:1" ht="23.25">
      <c r="A4870" s="36"/>
    </row>
    <row r="4871" spans="1:1" ht="23.25">
      <c r="A4871" s="36"/>
    </row>
    <row r="4872" spans="1:1" ht="23.25">
      <c r="A4872" s="36"/>
    </row>
    <row r="4873" spans="1:1" ht="23.25">
      <c r="A4873" s="36"/>
    </row>
    <row r="4874" spans="1:1" ht="23.25">
      <c r="A4874" s="36"/>
    </row>
    <row r="4875" spans="1:1" ht="23.25">
      <c r="A4875" s="36"/>
    </row>
    <row r="4876" spans="1:1" ht="23.25">
      <c r="A4876" s="36"/>
    </row>
    <row r="4877" spans="1:1" ht="23.25">
      <c r="A4877" s="36"/>
    </row>
    <row r="4878" spans="1:1" ht="23.25">
      <c r="A4878" s="36"/>
    </row>
    <row r="4879" spans="1:1" ht="23.25">
      <c r="A4879" s="36"/>
    </row>
    <row r="4880" spans="1:1" ht="23.25">
      <c r="A4880" s="36"/>
    </row>
    <row r="4881" spans="1:1" ht="23.25">
      <c r="A4881" s="36"/>
    </row>
    <row r="4882" spans="1:1" ht="23.25">
      <c r="A4882" s="36"/>
    </row>
    <row r="4883" spans="1:1" ht="23.25">
      <c r="A4883" s="36"/>
    </row>
    <row r="4884" spans="1:1" ht="23.25">
      <c r="A4884" s="36"/>
    </row>
    <row r="4885" spans="1:1" ht="23.25">
      <c r="A4885" s="36"/>
    </row>
    <row r="4886" spans="1:1" ht="23.25">
      <c r="A4886" s="36"/>
    </row>
    <row r="4887" spans="1:1" ht="23.25">
      <c r="A4887" s="36"/>
    </row>
    <row r="4888" spans="1:1" ht="23.25">
      <c r="A4888" s="36"/>
    </row>
    <row r="4889" spans="1:1" ht="23.25">
      <c r="A4889" s="36"/>
    </row>
    <row r="4890" spans="1:1" ht="23.25">
      <c r="A4890" s="36"/>
    </row>
    <row r="4891" spans="1:1" ht="23.25">
      <c r="A4891" s="36"/>
    </row>
    <row r="4892" spans="1:1" ht="23.25">
      <c r="A4892" s="36"/>
    </row>
    <row r="4893" spans="1:1" ht="23.25">
      <c r="A4893" s="36"/>
    </row>
    <row r="4894" spans="1:1" ht="23.25">
      <c r="A4894" s="36"/>
    </row>
    <row r="4895" spans="1:1" ht="23.25">
      <c r="A4895" s="36"/>
    </row>
    <row r="4896" spans="1:1" ht="23.25">
      <c r="A4896" s="36"/>
    </row>
    <row r="4897" spans="1:1" ht="23.25">
      <c r="A4897" s="36"/>
    </row>
    <row r="4898" spans="1:1" ht="23.25">
      <c r="A4898" s="36"/>
    </row>
    <row r="4899" spans="1:1" ht="23.25">
      <c r="A4899" s="36"/>
    </row>
    <row r="4900" spans="1:1" ht="23.25">
      <c r="A4900" s="36"/>
    </row>
    <row r="4901" spans="1:1" ht="23.25">
      <c r="A4901" s="36"/>
    </row>
    <row r="4902" spans="1:1" ht="23.25">
      <c r="A4902" s="36"/>
    </row>
    <row r="4903" spans="1:1" ht="23.25">
      <c r="A4903" s="36"/>
    </row>
    <row r="4904" spans="1:1" ht="23.25">
      <c r="A4904" s="36"/>
    </row>
    <row r="4905" spans="1:1" ht="23.25">
      <c r="A4905" s="36"/>
    </row>
    <row r="4906" spans="1:1" ht="23.25">
      <c r="A4906" s="36"/>
    </row>
    <row r="4907" spans="1:1" ht="23.25">
      <c r="A4907" s="36"/>
    </row>
    <row r="4908" spans="1:1" ht="23.25">
      <c r="A4908" s="36"/>
    </row>
    <row r="4909" spans="1:1" ht="23.25">
      <c r="A4909" s="36"/>
    </row>
    <row r="4910" spans="1:1" ht="23.25">
      <c r="A4910" s="36"/>
    </row>
    <row r="4911" spans="1:1" ht="23.25">
      <c r="A4911" s="36"/>
    </row>
    <row r="4912" spans="1:1" ht="23.25">
      <c r="A4912" s="36"/>
    </row>
    <row r="4913" spans="1:1" ht="23.25">
      <c r="A4913" s="36"/>
    </row>
    <row r="4914" spans="1:1" ht="23.25">
      <c r="A4914" s="36"/>
    </row>
    <row r="4915" spans="1:1" ht="23.25">
      <c r="A4915" s="36"/>
    </row>
    <row r="4916" spans="1:1" ht="23.25">
      <c r="A4916" s="36"/>
    </row>
    <row r="4917" spans="1:1" ht="23.25">
      <c r="A4917" s="36"/>
    </row>
    <row r="4918" spans="1:1" ht="23.25">
      <c r="A4918" s="36"/>
    </row>
    <row r="4919" spans="1:1" ht="23.25">
      <c r="A4919" s="36"/>
    </row>
    <row r="4920" spans="1:1" ht="23.25">
      <c r="A4920" s="36"/>
    </row>
    <row r="4921" spans="1:1" ht="23.25">
      <c r="A4921" s="36"/>
    </row>
    <row r="4922" spans="1:1" ht="23.25">
      <c r="A4922" s="36"/>
    </row>
    <row r="4923" spans="1:1" ht="23.25">
      <c r="A4923" s="36"/>
    </row>
    <row r="4924" spans="1:1" ht="23.25">
      <c r="A4924" s="36"/>
    </row>
    <row r="4925" spans="1:1" ht="23.25">
      <c r="A4925" s="36"/>
    </row>
    <row r="4926" spans="1:1" ht="23.25">
      <c r="A4926" s="36"/>
    </row>
    <row r="4927" spans="1:1" ht="23.25">
      <c r="A4927" s="36"/>
    </row>
    <row r="4928" spans="1:1" ht="23.25">
      <c r="A4928" s="36"/>
    </row>
    <row r="4929" spans="1:1" ht="23.25">
      <c r="A4929" s="36"/>
    </row>
    <row r="4930" spans="1:1" ht="23.25">
      <c r="A4930" s="36"/>
    </row>
    <row r="4931" spans="1:1" ht="23.25">
      <c r="A4931" s="36"/>
    </row>
    <row r="4932" spans="1:1" ht="23.25">
      <c r="A4932" s="36"/>
    </row>
    <row r="4933" spans="1:1" ht="23.25">
      <c r="A4933" s="36"/>
    </row>
    <row r="4934" spans="1:1" ht="23.25">
      <c r="A4934" s="36"/>
    </row>
    <row r="4935" spans="1:1" ht="23.25">
      <c r="A4935" s="36"/>
    </row>
    <row r="4936" spans="1:1" ht="23.25">
      <c r="A4936" s="36"/>
    </row>
    <row r="4937" spans="1:1" ht="23.25">
      <c r="A4937" s="36"/>
    </row>
    <row r="4938" spans="1:1" ht="23.25">
      <c r="A4938" s="36"/>
    </row>
    <row r="4939" spans="1:1" ht="23.25">
      <c r="A4939" s="36"/>
    </row>
    <row r="4940" spans="1:1" ht="23.25">
      <c r="A4940" s="36"/>
    </row>
    <row r="4941" spans="1:1" ht="23.25">
      <c r="A4941" s="36"/>
    </row>
    <row r="4942" spans="1:1" ht="23.25">
      <c r="A4942" s="36"/>
    </row>
    <row r="4943" spans="1:1" ht="23.25">
      <c r="A4943" s="36"/>
    </row>
    <row r="4944" spans="1:1" ht="23.25">
      <c r="A4944" s="36"/>
    </row>
    <row r="4945" spans="1:1" ht="23.25">
      <c r="A4945" s="36"/>
    </row>
    <row r="4946" spans="1:1" ht="23.25">
      <c r="A4946" s="36"/>
    </row>
    <row r="4947" spans="1:1" ht="23.25">
      <c r="A4947" s="36"/>
    </row>
    <row r="4948" spans="1:1" ht="23.25">
      <c r="A4948" s="36"/>
    </row>
    <row r="4949" spans="1:1" ht="23.25">
      <c r="A4949" s="36"/>
    </row>
    <row r="4950" spans="1:1" ht="23.25">
      <c r="A4950" s="36"/>
    </row>
    <row r="4951" spans="1:1" ht="23.25">
      <c r="A4951" s="36"/>
    </row>
    <row r="4952" spans="1:1" ht="23.25">
      <c r="A4952" s="36"/>
    </row>
    <row r="4953" spans="1:1" ht="23.25">
      <c r="A4953" s="36"/>
    </row>
    <row r="4954" spans="1:1" ht="23.25">
      <c r="A4954" s="36"/>
    </row>
    <row r="4955" spans="1:1" ht="23.25">
      <c r="A4955" s="36"/>
    </row>
    <row r="4956" spans="1:1" ht="23.25">
      <c r="A4956" s="36"/>
    </row>
    <row r="4957" spans="1:1" ht="23.25">
      <c r="A4957" s="36"/>
    </row>
    <row r="4958" spans="1:1" ht="23.25">
      <c r="A4958" s="36"/>
    </row>
    <row r="4959" spans="1:1" ht="23.25">
      <c r="A4959" s="36"/>
    </row>
    <row r="4960" spans="1:1" ht="23.25">
      <c r="A4960" s="36"/>
    </row>
    <row r="4961" spans="1:1" ht="23.25">
      <c r="A4961" s="36"/>
    </row>
    <row r="4962" spans="1:1" ht="23.25">
      <c r="A4962" s="36"/>
    </row>
    <row r="4963" spans="1:1" ht="23.25">
      <c r="A4963" s="36"/>
    </row>
    <row r="4964" spans="1:1" ht="23.25">
      <c r="A4964" s="36"/>
    </row>
    <row r="4965" spans="1:1" ht="23.25">
      <c r="A4965" s="36"/>
    </row>
    <row r="4966" spans="1:1" ht="23.25">
      <c r="A4966" s="36"/>
    </row>
    <row r="4967" spans="1:1" ht="23.25">
      <c r="A4967" s="36"/>
    </row>
    <row r="4968" spans="1:1" ht="23.25">
      <c r="A4968" s="36"/>
    </row>
    <row r="4969" spans="1:1" ht="23.25">
      <c r="A4969" s="36"/>
    </row>
    <row r="4970" spans="1:1" ht="23.25">
      <c r="A4970" s="36"/>
    </row>
    <row r="4971" spans="1:1" ht="23.25">
      <c r="A4971" s="36"/>
    </row>
    <row r="4972" spans="1:1" ht="23.25">
      <c r="A4972" s="36"/>
    </row>
    <row r="4973" spans="1:1" ht="23.25">
      <c r="A4973" s="36"/>
    </row>
    <row r="4974" spans="1:1" ht="23.25">
      <c r="A4974" s="36"/>
    </row>
    <row r="4975" spans="1:1" ht="23.25">
      <c r="A4975" s="36"/>
    </row>
    <row r="4976" spans="1:1" ht="23.25">
      <c r="A4976" s="36"/>
    </row>
    <row r="4977" spans="1:1" ht="23.25">
      <c r="A4977" s="36"/>
    </row>
    <row r="4978" spans="1:1" ht="23.25">
      <c r="A4978" s="36"/>
    </row>
    <row r="4979" spans="1:1" ht="23.25">
      <c r="A4979" s="36"/>
    </row>
    <row r="4980" spans="1:1" ht="23.25">
      <c r="A4980" s="36"/>
    </row>
    <row r="4981" spans="1:1" ht="23.25">
      <c r="A4981" s="36"/>
    </row>
    <row r="4982" spans="1:1" ht="23.25">
      <c r="A4982" s="36"/>
    </row>
    <row r="4983" spans="1:1" ht="23.25">
      <c r="A4983" s="36"/>
    </row>
    <row r="4984" spans="1:1" ht="23.25">
      <c r="A4984" s="36"/>
    </row>
    <row r="4985" spans="1:1" ht="23.25">
      <c r="A4985" s="36"/>
    </row>
    <row r="4986" spans="1:1" ht="23.25">
      <c r="A4986" s="36"/>
    </row>
    <row r="4987" spans="1:1" ht="23.25">
      <c r="A4987" s="36"/>
    </row>
    <row r="4988" spans="1:1" ht="23.25">
      <c r="A4988" s="36"/>
    </row>
    <row r="4989" spans="1:1" ht="23.25">
      <c r="A4989" s="36"/>
    </row>
    <row r="4990" spans="1:1" ht="23.25">
      <c r="A4990" s="36"/>
    </row>
    <row r="4991" spans="1:1" ht="23.25">
      <c r="A4991" s="36"/>
    </row>
    <row r="4992" spans="1:1" ht="23.25">
      <c r="A4992" s="36"/>
    </row>
    <row r="4993" spans="1:1" ht="23.25">
      <c r="A4993" s="36"/>
    </row>
    <row r="4994" spans="1:1" ht="23.25">
      <c r="A4994" s="36"/>
    </row>
    <row r="4995" spans="1:1" ht="23.25">
      <c r="A4995" s="36"/>
    </row>
    <row r="4996" spans="1:1" ht="23.25">
      <c r="A4996" s="36"/>
    </row>
    <row r="4997" spans="1:1" ht="23.25">
      <c r="A4997" s="36"/>
    </row>
    <row r="4998" spans="1:1" ht="23.25">
      <c r="A4998" s="36"/>
    </row>
    <row r="4999" spans="1:1" ht="23.25">
      <c r="A4999" s="36"/>
    </row>
    <row r="5000" spans="1:1" ht="23.25">
      <c r="A5000" s="36"/>
    </row>
    <row r="5001" spans="1:1" ht="23.25">
      <c r="A5001" s="36"/>
    </row>
    <row r="5002" spans="1:1" ht="23.25">
      <c r="A5002" s="36"/>
    </row>
    <row r="5003" spans="1:1" ht="23.25">
      <c r="A5003" s="36"/>
    </row>
    <row r="5004" spans="1:1" ht="23.25">
      <c r="A5004" s="36"/>
    </row>
    <row r="5005" spans="1:1" ht="23.25">
      <c r="A5005" s="36"/>
    </row>
    <row r="5006" spans="1:1" ht="23.25">
      <c r="A5006" s="36"/>
    </row>
    <row r="5007" spans="1:1" ht="23.25">
      <c r="A5007" s="36"/>
    </row>
    <row r="5008" spans="1:1" ht="23.25">
      <c r="A5008" s="36"/>
    </row>
    <row r="5009" spans="1:1" ht="23.25">
      <c r="A5009" s="36"/>
    </row>
    <row r="5010" spans="1:1" ht="23.25">
      <c r="A5010" s="36"/>
    </row>
    <row r="5011" spans="1:1" ht="23.25">
      <c r="A5011" s="36"/>
    </row>
    <row r="5012" spans="1:1" ht="23.25">
      <c r="A5012" s="36"/>
    </row>
    <row r="5013" spans="1:1" ht="23.25">
      <c r="A5013" s="36"/>
    </row>
    <row r="5014" spans="1:1" ht="23.25">
      <c r="A5014" s="36"/>
    </row>
    <row r="5015" spans="1:1" ht="23.25">
      <c r="A5015" s="36"/>
    </row>
    <row r="5016" spans="1:1" ht="23.25">
      <c r="A5016" s="36"/>
    </row>
    <row r="5017" spans="1:1" ht="23.25">
      <c r="A5017" s="36"/>
    </row>
    <row r="5018" spans="1:1" ht="23.25">
      <c r="A5018" s="36"/>
    </row>
    <row r="5019" spans="1:1" ht="23.25">
      <c r="A5019" s="36"/>
    </row>
    <row r="5020" spans="1:1" ht="23.25">
      <c r="A5020" s="36"/>
    </row>
    <row r="5021" spans="1:1" ht="23.25">
      <c r="A5021" s="36"/>
    </row>
    <row r="5022" spans="1:1" ht="23.25">
      <c r="A5022" s="36"/>
    </row>
    <row r="5023" spans="1:1" ht="23.25">
      <c r="A5023" s="36"/>
    </row>
    <row r="5024" spans="1:1" ht="23.25">
      <c r="A5024" s="36"/>
    </row>
    <row r="5025" spans="1:1" ht="23.25">
      <c r="A5025" s="36"/>
    </row>
    <row r="5026" spans="1:1" ht="23.25">
      <c r="A5026" s="36"/>
    </row>
    <row r="5027" spans="1:1" ht="23.25">
      <c r="A5027" s="36"/>
    </row>
    <row r="5028" spans="1:1" ht="23.25">
      <c r="A5028" s="36"/>
    </row>
    <row r="5029" spans="1:1" ht="23.25">
      <c r="A5029" s="36"/>
    </row>
    <row r="5030" spans="1:1" ht="23.25">
      <c r="A5030" s="36"/>
    </row>
    <row r="5031" spans="1:1" ht="23.25">
      <c r="A5031" s="36"/>
    </row>
    <row r="5032" spans="1:1" ht="23.25">
      <c r="A5032" s="36"/>
    </row>
    <row r="5033" spans="1:1" ht="23.25">
      <c r="A5033" s="36"/>
    </row>
    <row r="5034" spans="1:1" ht="23.25">
      <c r="A5034" s="36"/>
    </row>
    <row r="5035" spans="1:1" ht="23.25">
      <c r="A5035" s="36"/>
    </row>
    <row r="5036" spans="1:1" ht="23.25">
      <c r="A5036" s="36"/>
    </row>
    <row r="5037" spans="1:1" ht="23.25">
      <c r="A5037" s="36"/>
    </row>
    <row r="5038" spans="1:1" ht="23.25">
      <c r="A5038" s="36"/>
    </row>
    <row r="5039" spans="1:1" ht="23.25">
      <c r="A5039" s="36"/>
    </row>
    <row r="5040" spans="1:1" ht="23.25">
      <c r="A5040" s="36"/>
    </row>
    <row r="5041" spans="1:1" ht="23.25">
      <c r="A5041" s="36"/>
    </row>
    <row r="5042" spans="1:1" ht="23.25">
      <c r="A5042" s="36"/>
    </row>
    <row r="5043" spans="1:1" ht="23.25">
      <c r="A5043" s="36"/>
    </row>
    <row r="5044" spans="1:1" ht="23.25">
      <c r="A5044" s="36"/>
    </row>
    <row r="5045" spans="1:1" ht="23.25">
      <c r="A5045" s="36"/>
    </row>
    <row r="5046" spans="1:1" ht="23.25">
      <c r="A5046" s="36"/>
    </row>
    <row r="5047" spans="1:1" ht="23.25">
      <c r="A5047" s="36"/>
    </row>
    <row r="5048" spans="1:1" ht="23.25">
      <c r="A5048" s="36"/>
    </row>
    <row r="5049" spans="1:1" ht="23.25">
      <c r="A5049" s="36"/>
    </row>
    <row r="5050" spans="1:1" ht="23.25">
      <c r="A5050" s="36"/>
    </row>
    <row r="5051" spans="1:1" ht="23.25">
      <c r="A5051" s="36"/>
    </row>
    <row r="5052" spans="1:1" ht="23.25">
      <c r="A5052" s="36"/>
    </row>
    <row r="5053" spans="1:1" ht="23.25">
      <c r="A5053" s="36"/>
    </row>
    <row r="5054" spans="1:1" ht="23.25">
      <c r="A5054" s="36"/>
    </row>
    <row r="5055" spans="1:1" ht="23.25">
      <c r="A5055" s="36"/>
    </row>
    <row r="5056" spans="1:1" ht="23.25">
      <c r="A5056" s="36"/>
    </row>
    <row r="5057" spans="1:1" ht="23.25">
      <c r="A5057" s="36"/>
    </row>
    <row r="5058" spans="1:1" ht="23.25">
      <c r="A5058" s="36"/>
    </row>
    <row r="5059" spans="1:1" ht="23.25">
      <c r="A5059" s="36"/>
    </row>
    <row r="5060" spans="1:1" ht="23.25">
      <c r="A5060" s="36"/>
    </row>
    <row r="5061" spans="1:1" ht="23.25">
      <c r="A5061" s="36"/>
    </row>
    <row r="5062" spans="1:1" ht="23.25">
      <c r="A5062" s="36"/>
    </row>
    <row r="5063" spans="1:1" ht="23.25">
      <c r="A5063" s="36"/>
    </row>
    <row r="5064" spans="1:1" ht="23.25">
      <c r="A5064" s="36"/>
    </row>
    <row r="5065" spans="1:1" ht="23.25">
      <c r="A5065" s="36"/>
    </row>
    <row r="5066" spans="1:1" ht="23.25">
      <c r="A5066" s="36"/>
    </row>
    <row r="5067" spans="1:1" ht="23.25">
      <c r="A5067" s="36"/>
    </row>
    <row r="5068" spans="1:1" ht="23.25">
      <c r="A5068" s="36"/>
    </row>
    <row r="5069" spans="1:1" ht="23.25">
      <c r="A5069" s="36"/>
    </row>
    <row r="5070" spans="1:1" ht="23.25">
      <c r="A5070" s="36"/>
    </row>
    <row r="5071" spans="1:1" ht="23.25">
      <c r="A5071" s="36"/>
    </row>
    <row r="5072" spans="1:1" ht="23.25">
      <c r="A5072" s="36"/>
    </row>
    <row r="5073" spans="1:1" ht="23.25">
      <c r="A5073" s="36"/>
    </row>
    <row r="5074" spans="1:1" ht="23.25">
      <c r="A5074" s="36"/>
    </row>
    <row r="5075" spans="1:1" ht="23.25">
      <c r="A5075" s="36"/>
    </row>
    <row r="5076" spans="1:1" ht="23.25">
      <c r="A5076" s="36"/>
    </row>
    <row r="5077" spans="1:1" ht="23.25">
      <c r="A5077" s="36"/>
    </row>
    <row r="5078" spans="1:1" ht="23.25">
      <c r="A5078" s="36"/>
    </row>
    <row r="5079" spans="1:1" ht="23.25">
      <c r="A5079" s="36"/>
    </row>
    <row r="5080" spans="1:1" ht="23.25">
      <c r="A5080" s="36"/>
    </row>
    <row r="5081" spans="1:1" ht="23.25">
      <c r="A5081" s="36"/>
    </row>
    <row r="5082" spans="1:1" ht="23.25">
      <c r="A5082" s="36"/>
    </row>
    <row r="5083" spans="1:1" ht="23.25">
      <c r="A5083" s="36"/>
    </row>
    <row r="5084" spans="1:1" ht="23.25">
      <c r="A5084" s="36"/>
    </row>
    <row r="5085" spans="1:1" ht="23.25">
      <c r="A5085" s="36"/>
    </row>
    <row r="5086" spans="1:1" ht="23.25">
      <c r="A5086" s="36"/>
    </row>
    <row r="5087" spans="1:1" ht="23.25">
      <c r="A5087" s="36"/>
    </row>
    <row r="5088" spans="1:1" ht="23.25">
      <c r="A5088" s="36"/>
    </row>
    <row r="5089" spans="1:1" ht="23.25">
      <c r="A5089" s="36"/>
    </row>
    <row r="5090" spans="1:1" ht="23.25">
      <c r="A5090" s="36"/>
    </row>
    <row r="5091" spans="1:1" ht="23.25">
      <c r="A5091" s="36"/>
    </row>
    <row r="5092" spans="1:1" ht="23.25">
      <c r="A5092" s="36"/>
    </row>
    <row r="5093" spans="1:1" ht="23.25">
      <c r="A5093" s="36"/>
    </row>
    <row r="5094" spans="1:1" ht="23.25">
      <c r="A5094" s="36"/>
    </row>
    <row r="5095" spans="1:1" ht="23.25">
      <c r="A5095" s="36"/>
    </row>
    <row r="5096" spans="1:1" ht="23.25">
      <c r="A5096" s="36"/>
    </row>
    <row r="5097" spans="1:1" ht="23.25">
      <c r="A5097" s="36"/>
    </row>
    <row r="5098" spans="1:1" ht="23.25">
      <c r="A5098" s="36"/>
    </row>
    <row r="5099" spans="1:1" ht="23.25">
      <c r="A5099" s="36"/>
    </row>
    <row r="5100" spans="1:1" ht="23.25">
      <c r="A5100" s="36"/>
    </row>
    <row r="5101" spans="1:1" ht="23.25">
      <c r="A5101" s="36"/>
    </row>
    <row r="5102" spans="1:1" ht="23.25">
      <c r="A5102" s="36"/>
    </row>
    <row r="5103" spans="1:1" ht="23.25">
      <c r="A5103" s="36"/>
    </row>
    <row r="5104" spans="1:1" ht="23.25">
      <c r="A5104" s="36"/>
    </row>
    <row r="5105" spans="1:1" ht="23.25">
      <c r="A5105" s="36"/>
    </row>
    <row r="5106" spans="1:1" ht="23.25">
      <c r="A5106" s="36"/>
    </row>
    <row r="5107" spans="1:1" ht="23.25">
      <c r="A5107" s="36"/>
    </row>
    <row r="5108" spans="1:1" ht="23.25">
      <c r="A5108" s="36"/>
    </row>
    <row r="5109" spans="1:1" ht="23.25">
      <c r="A5109" s="36"/>
    </row>
    <row r="5110" spans="1:1" ht="23.25">
      <c r="A5110" s="36"/>
    </row>
    <row r="5111" spans="1:1" ht="23.25">
      <c r="A5111" s="36"/>
    </row>
    <row r="5112" spans="1:1" ht="23.25">
      <c r="A5112" s="36"/>
    </row>
    <row r="5113" spans="1:1" ht="23.25">
      <c r="A5113" s="36"/>
    </row>
    <row r="5114" spans="1:1" ht="23.25">
      <c r="A5114" s="36"/>
    </row>
    <row r="5115" spans="1:1" ht="23.25">
      <c r="A5115" s="36"/>
    </row>
    <row r="5116" spans="1:1" ht="23.25">
      <c r="A5116" s="36"/>
    </row>
    <row r="5117" spans="1:1" ht="23.25">
      <c r="A5117" s="36"/>
    </row>
    <row r="5118" spans="1:1" ht="23.25">
      <c r="A5118" s="36"/>
    </row>
    <row r="5119" spans="1:1" ht="23.25">
      <c r="A5119" s="36"/>
    </row>
    <row r="5120" spans="1:1" ht="23.25">
      <c r="A5120" s="36"/>
    </row>
    <row r="5121" spans="1:1" ht="23.25">
      <c r="A5121" s="36"/>
    </row>
    <row r="5122" spans="1:1" ht="23.25">
      <c r="A5122" s="36"/>
    </row>
    <row r="5123" spans="1:1" ht="23.25">
      <c r="A5123" s="36"/>
    </row>
    <row r="5124" spans="1:1" ht="23.25">
      <c r="A5124" s="36"/>
    </row>
    <row r="5125" spans="1:1" ht="23.25">
      <c r="A5125" s="36"/>
    </row>
    <row r="5126" spans="1:1" ht="23.25">
      <c r="A5126" s="36"/>
    </row>
    <row r="5127" spans="1:1" ht="23.25">
      <c r="A5127" s="36"/>
    </row>
    <row r="5128" spans="1:1" ht="23.25">
      <c r="A5128" s="36"/>
    </row>
    <row r="5129" spans="1:1" ht="23.25">
      <c r="A5129" s="36"/>
    </row>
    <row r="5130" spans="1:1" ht="23.25">
      <c r="A5130" s="36"/>
    </row>
    <row r="5131" spans="1:1" ht="23.25">
      <c r="A5131" s="36"/>
    </row>
    <row r="5132" spans="1:1" ht="23.25">
      <c r="A5132" s="36"/>
    </row>
    <row r="5133" spans="1:1" ht="23.25">
      <c r="A5133" s="36"/>
    </row>
    <row r="5134" spans="1:1" ht="23.25">
      <c r="A5134" s="36"/>
    </row>
    <row r="5135" spans="1:1" ht="23.25">
      <c r="A5135" s="36"/>
    </row>
    <row r="5136" spans="1:1" ht="23.25">
      <c r="A5136" s="36"/>
    </row>
    <row r="5137" spans="1:1" ht="23.25">
      <c r="A5137" s="36"/>
    </row>
    <row r="5138" spans="1:1" ht="23.25">
      <c r="A5138" s="36"/>
    </row>
    <row r="5139" spans="1:1" ht="23.25">
      <c r="A5139" s="36"/>
    </row>
    <row r="5140" spans="1:1" ht="23.25">
      <c r="A5140" s="36"/>
    </row>
    <row r="5141" spans="1:1" ht="23.25">
      <c r="A5141" s="36"/>
    </row>
    <row r="5142" spans="1:1" ht="23.25">
      <c r="A5142" s="36"/>
    </row>
    <row r="5143" spans="1:1" ht="23.25">
      <c r="A5143" s="36"/>
    </row>
    <row r="5144" spans="1:1" ht="23.25">
      <c r="A5144" s="36"/>
    </row>
    <row r="5145" spans="1:1" ht="23.25">
      <c r="A5145" s="36"/>
    </row>
    <row r="5146" spans="1:1" ht="23.25">
      <c r="A5146" s="36"/>
    </row>
    <row r="5147" spans="1:1" ht="23.25">
      <c r="A5147" s="36"/>
    </row>
    <row r="5148" spans="1:1" ht="23.25">
      <c r="A5148" s="36"/>
    </row>
    <row r="5149" spans="1:1" ht="23.25">
      <c r="A5149" s="36"/>
    </row>
    <row r="5150" spans="1:1" ht="23.25">
      <c r="A5150" s="36"/>
    </row>
    <row r="5151" spans="1:1" ht="23.25">
      <c r="A5151" s="36"/>
    </row>
    <row r="5152" spans="1:1" ht="23.25">
      <c r="A5152" s="36"/>
    </row>
    <row r="5153" spans="1:1" ht="23.25">
      <c r="A5153" s="36"/>
    </row>
    <row r="5154" spans="1:1" ht="23.25">
      <c r="A5154" s="36"/>
    </row>
    <row r="5155" spans="1:1" ht="23.25">
      <c r="A5155" s="36"/>
    </row>
    <row r="5156" spans="1:1" ht="23.25">
      <c r="A5156" s="36"/>
    </row>
    <row r="5157" spans="1:1" ht="23.25">
      <c r="A5157" s="36"/>
    </row>
    <row r="5158" spans="1:1" ht="23.25">
      <c r="A5158" s="36"/>
    </row>
    <row r="5159" spans="1:1" ht="23.25">
      <c r="A5159" s="36"/>
    </row>
    <row r="5160" spans="1:1" ht="23.25">
      <c r="A5160" s="36"/>
    </row>
    <row r="5161" spans="1:1" ht="23.25">
      <c r="A5161" s="36"/>
    </row>
    <row r="5162" spans="1:1" ht="23.25">
      <c r="A5162" s="36"/>
    </row>
    <row r="5163" spans="1:1" ht="23.25">
      <c r="A5163" s="36"/>
    </row>
    <row r="5164" spans="1:1" ht="23.25">
      <c r="A5164" s="36"/>
    </row>
    <row r="5165" spans="1:1" ht="23.25">
      <c r="A5165" s="36"/>
    </row>
    <row r="5166" spans="1:1" ht="23.25">
      <c r="A5166" s="36"/>
    </row>
    <row r="5167" spans="1:1" ht="23.25">
      <c r="A5167" s="36"/>
    </row>
    <row r="5168" spans="1:1" ht="23.25">
      <c r="A5168" s="36"/>
    </row>
    <row r="5169" spans="1:1" ht="23.25">
      <c r="A5169" s="36"/>
    </row>
    <row r="5170" spans="1:1" ht="23.25">
      <c r="A5170" s="36"/>
    </row>
    <row r="5171" spans="1:1" ht="23.25">
      <c r="A5171" s="36"/>
    </row>
    <row r="5172" spans="1:1" ht="23.25">
      <c r="A5172" s="36"/>
    </row>
    <row r="5173" spans="1:1" ht="23.25">
      <c r="A5173" s="36"/>
    </row>
    <row r="5174" spans="1:1" ht="23.25">
      <c r="A5174" s="36"/>
    </row>
    <row r="5175" spans="1:1" ht="23.25">
      <c r="A5175" s="36"/>
    </row>
    <row r="5176" spans="1:1" ht="23.25">
      <c r="A5176" s="36"/>
    </row>
    <row r="5177" spans="1:1" ht="23.25">
      <c r="A5177" s="36"/>
    </row>
    <row r="5178" spans="1:1" ht="23.25">
      <c r="A5178" s="36"/>
    </row>
    <row r="5179" spans="1:1" ht="23.25">
      <c r="A5179" s="36"/>
    </row>
    <row r="5180" spans="1:1" ht="23.25">
      <c r="A5180" s="36"/>
    </row>
    <row r="5181" spans="1:1" ht="23.25">
      <c r="A5181" s="36"/>
    </row>
    <row r="5182" spans="1:1" ht="23.25">
      <c r="A5182" s="36"/>
    </row>
    <row r="5183" spans="1:1" ht="23.25">
      <c r="A5183" s="36"/>
    </row>
    <row r="5184" spans="1:1" ht="23.25">
      <c r="A5184" s="36"/>
    </row>
    <row r="5185" spans="1:1" ht="23.25">
      <c r="A5185" s="36"/>
    </row>
    <row r="5186" spans="1:1" ht="23.25">
      <c r="A5186" s="36"/>
    </row>
    <row r="5187" spans="1:1" ht="23.25">
      <c r="A5187" s="36"/>
    </row>
    <row r="5188" spans="1:1" ht="23.25">
      <c r="A5188" s="36"/>
    </row>
    <row r="5189" spans="1:1" ht="23.25">
      <c r="A5189" s="36"/>
    </row>
    <row r="5190" spans="1:1" ht="23.25">
      <c r="A5190" s="36"/>
    </row>
    <row r="5191" spans="1:1" ht="23.25">
      <c r="A5191" s="36"/>
    </row>
    <row r="5192" spans="1:1" ht="23.25">
      <c r="A5192" s="36"/>
    </row>
    <row r="5193" spans="1:1" ht="23.25">
      <c r="A5193" s="36"/>
    </row>
    <row r="5194" spans="1:1" ht="23.25">
      <c r="A5194" s="36"/>
    </row>
    <row r="5195" spans="1:1" ht="23.25">
      <c r="A5195" s="36"/>
    </row>
    <row r="5196" spans="1:1" ht="23.25">
      <c r="A5196" s="36"/>
    </row>
    <row r="5197" spans="1:1" ht="23.25">
      <c r="A5197" s="36"/>
    </row>
    <row r="5198" spans="1:1" ht="23.25">
      <c r="A5198" s="36"/>
    </row>
    <row r="5199" spans="1:1" ht="23.25">
      <c r="A5199" s="36"/>
    </row>
    <row r="5200" spans="1:1" ht="23.25">
      <c r="A5200" s="36"/>
    </row>
    <row r="5201" spans="1:1" ht="23.25">
      <c r="A5201" s="36"/>
    </row>
    <row r="5202" spans="1:1" ht="23.25">
      <c r="A5202" s="36"/>
    </row>
    <row r="5203" spans="1:1" ht="23.25">
      <c r="A5203" s="36"/>
    </row>
    <row r="5204" spans="1:1" ht="23.25">
      <c r="A5204" s="36"/>
    </row>
    <row r="5205" spans="1:1" ht="23.25">
      <c r="A5205" s="36"/>
    </row>
    <row r="5206" spans="1:1" ht="23.25">
      <c r="A5206" s="36"/>
    </row>
    <row r="5207" spans="1:1" ht="23.25">
      <c r="A5207" s="36"/>
    </row>
    <row r="5208" spans="1:1" ht="23.25">
      <c r="A5208" s="36"/>
    </row>
    <row r="5209" spans="1:1" ht="23.25">
      <c r="A5209" s="36"/>
    </row>
    <row r="5210" spans="1:1" ht="23.25">
      <c r="A5210" s="36"/>
    </row>
    <row r="5211" spans="1:1" ht="23.25">
      <c r="A5211" s="36"/>
    </row>
    <row r="5212" spans="1:1" ht="23.25">
      <c r="A5212" s="36"/>
    </row>
    <row r="5213" spans="1:1" ht="23.25">
      <c r="A5213" s="36"/>
    </row>
    <row r="5214" spans="1:1" ht="23.25">
      <c r="A5214" s="36"/>
    </row>
    <row r="5215" spans="1:1" ht="23.25">
      <c r="A5215" s="36"/>
    </row>
    <row r="5216" spans="1:1" ht="23.25">
      <c r="A5216" s="36"/>
    </row>
    <row r="5217" spans="1:1" ht="23.25">
      <c r="A5217" s="36"/>
    </row>
    <row r="5218" spans="1:1" ht="23.25">
      <c r="A5218" s="36"/>
    </row>
    <row r="5219" spans="1:1" ht="23.25">
      <c r="A5219" s="36"/>
    </row>
    <row r="5220" spans="1:1" ht="23.25">
      <c r="A5220" s="36"/>
    </row>
    <row r="5221" spans="1:1" ht="23.25">
      <c r="A5221" s="36"/>
    </row>
    <row r="5222" spans="1:1" ht="23.25">
      <c r="A5222" s="36"/>
    </row>
    <row r="5223" spans="1:1" ht="23.25">
      <c r="A5223" s="36"/>
    </row>
    <row r="5224" spans="1:1" ht="23.25">
      <c r="A5224" s="36"/>
    </row>
    <row r="5225" spans="1:1" ht="23.25">
      <c r="A5225" s="36"/>
    </row>
    <row r="5226" spans="1:1" ht="23.25">
      <c r="A5226" s="36"/>
    </row>
    <row r="5227" spans="1:1" ht="23.25">
      <c r="A5227" s="36"/>
    </row>
    <row r="5228" spans="1:1" ht="23.25">
      <c r="A5228" s="36"/>
    </row>
    <row r="5229" spans="1:1" ht="23.25">
      <c r="A5229" s="36"/>
    </row>
    <row r="5230" spans="1:1" ht="23.25">
      <c r="A5230" s="36"/>
    </row>
    <row r="5231" spans="1:1" ht="23.25">
      <c r="A5231" s="36"/>
    </row>
    <row r="5232" spans="1:1" ht="23.25">
      <c r="A5232" s="36"/>
    </row>
    <row r="5233" spans="1:1" ht="23.25">
      <c r="A5233" s="36"/>
    </row>
    <row r="5234" spans="1:1" ht="23.25">
      <c r="A5234" s="36"/>
    </row>
    <row r="5235" spans="1:1" ht="23.25">
      <c r="A5235" s="36"/>
    </row>
    <row r="5236" spans="1:1" ht="23.25">
      <c r="A5236" s="36"/>
    </row>
    <row r="5237" spans="1:1" ht="23.25">
      <c r="A5237" s="36"/>
    </row>
    <row r="5238" spans="1:1" ht="23.25">
      <c r="A5238" s="36"/>
    </row>
    <row r="5239" spans="1:1" ht="23.25">
      <c r="A5239" s="36"/>
    </row>
    <row r="5240" spans="1:1" ht="23.25">
      <c r="A5240" s="36"/>
    </row>
    <row r="5241" spans="1:1" ht="23.25">
      <c r="A5241" s="36"/>
    </row>
    <row r="5242" spans="1:1" ht="23.25">
      <c r="A5242" s="36"/>
    </row>
    <row r="5243" spans="1:1" ht="23.25">
      <c r="A5243" s="36"/>
    </row>
    <row r="5244" spans="1:1" ht="23.25">
      <c r="A5244" s="36"/>
    </row>
    <row r="5245" spans="1:1" ht="23.25">
      <c r="A5245" s="36"/>
    </row>
    <row r="5246" spans="1:1" ht="23.25">
      <c r="A5246" s="36"/>
    </row>
    <row r="5247" spans="1:1" ht="23.25">
      <c r="A5247" s="36"/>
    </row>
    <row r="5248" spans="1:1" ht="23.25">
      <c r="A5248" s="36"/>
    </row>
    <row r="5249" spans="1:1" ht="23.25">
      <c r="A5249" s="36"/>
    </row>
    <row r="5250" spans="1:1" ht="23.25">
      <c r="A5250" s="36"/>
    </row>
    <row r="5251" spans="1:1" ht="23.25">
      <c r="A5251" s="36"/>
    </row>
    <row r="5252" spans="1:1" ht="23.25">
      <c r="A5252" s="36"/>
    </row>
    <row r="5253" spans="1:1" ht="23.25">
      <c r="A5253" s="36"/>
    </row>
    <row r="5254" spans="1:1" ht="23.25">
      <c r="A5254" s="36"/>
    </row>
    <row r="5255" spans="1:1" ht="23.25">
      <c r="A5255" s="36"/>
    </row>
    <row r="5256" spans="1:1" ht="23.25">
      <c r="A5256" s="36"/>
    </row>
    <row r="5257" spans="1:1" ht="23.25">
      <c r="A5257" s="36"/>
    </row>
    <row r="5258" spans="1:1" ht="23.25">
      <c r="A5258" s="36"/>
    </row>
    <row r="5259" spans="1:1" ht="23.25">
      <c r="A5259" s="36"/>
    </row>
    <row r="5260" spans="1:1" ht="23.25">
      <c r="A5260" s="36"/>
    </row>
    <row r="5261" spans="1:1" ht="23.25">
      <c r="A5261" s="36"/>
    </row>
    <row r="5262" spans="1:1" ht="23.25">
      <c r="A5262" s="36"/>
    </row>
    <row r="5263" spans="1:1" ht="23.25">
      <c r="A5263" s="36"/>
    </row>
    <row r="5264" spans="1:1" ht="23.25">
      <c r="A5264" s="36"/>
    </row>
    <row r="5265" spans="1:1" ht="23.25">
      <c r="A5265" s="36"/>
    </row>
    <row r="5266" spans="1:1" ht="23.25">
      <c r="A5266" s="36"/>
    </row>
    <row r="5267" spans="1:1" ht="23.25">
      <c r="A5267" s="36"/>
    </row>
    <row r="5268" spans="1:1" ht="23.25">
      <c r="A5268" s="36"/>
    </row>
    <row r="5269" spans="1:1" ht="23.25">
      <c r="A5269" s="36"/>
    </row>
    <row r="5270" spans="1:1" ht="23.25">
      <c r="A5270" s="36"/>
    </row>
    <row r="5271" spans="1:1" ht="23.25">
      <c r="A5271" s="36"/>
    </row>
    <row r="5272" spans="1:1" ht="23.25">
      <c r="A5272" s="36"/>
    </row>
    <row r="5273" spans="1:1" ht="23.25">
      <c r="A5273" s="36"/>
    </row>
    <row r="5274" spans="1:1" ht="23.25">
      <c r="A5274" s="36"/>
    </row>
    <row r="5275" spans="1:1" ht="23.25">
      <c r="A5275" s="36"/>
    </row>
    <row r="5276" spans="1:1" ht="23.25">
      <c r="A5276" s="36"/>
    </row>
    <row r="5277" spans="1:1" ht="23.25">
      <c r="A5277" s="36"/>
    </row>
    <row r="5278" spans="1:1" ht="23.25">
      <c r="A5278" s="36"/>
    </row>
    <row r="5279" spans="1:1" ht="23.25">
      <c r="A5279" s="36"/>
    </row>
    <row r="5280" spans="1:1" ht="23.25">
      <c r="A5280" s="36"/>
    </row>
    <row r="5281" spans="1:1" ht="23.25">
      <c r="A5281" s="36"/>
    </row>
    <row r="5282" spans="1:1" ht="23.25">
      <c r="A5282" s="36"/>
    </row>
    <row r="5283" spans="1:1" ht="23.25">
      <c r="A5283" s="36"/>
    </row>
    <row r="5284" spans="1:1" ht="23.25">
      <c r="A5284" s="36"/>
    </row>
    <row r="5285" spans="1:1" ht="23.25">
      <c r="A5285" s="36"/>
    </row>
    <row r="5286" spans="1:1" ht="23.25">
      <c r="A5286" s="36"/>
    </row>
    <row r="5287" spans="1:1" ht="23.25">
      <c r="A5287" s="36"/>
    </row>
    <row r="5288" spans="1:1" ht="23.25">
      <c r="A5288" s="36"/>
    </row>
    <row r="5289" spans="1:1" ht="23.25">
      <c r="A5289" s="36"/>
    </row>
    <row r="5290" spans="1:1" ht="23.25">
      <c r="A5290" s="36"/>
    </row>
    <row r="5291" spans="1:1" ht="23.25">
      <c r="A5291" s="36"/>
    </row>
    <row r="5292" spans="1:1" ht="23.25">
      <c r="A5292" s="36"/>
    </row>
    <row r="5293" spans="1:1" ht="23.25">
      <c r="A5293" s="36"/>
    </row>
    <row r="5294" spans="1:1" ht="23.25">
      <c r="A5294" s="36"/>
    </row>
    <row r="5295" spans="1:1" ht="23.25">
      <c r="A5295" s="36"/>
    </row>
    <row r="5296" spans="1:1" ht="23.25">
      <c r="A5296" s="36"/>
    </row>
    <row r="5297" spans="1:1" ht="23.25">
      <c r="A5297" s="36"/>
    </row>
    <row r="5298" spans="1:1" ht="23.25">
      <c r="A5298" s="36"/>
    </row>
    <row r="5299" spans="1:1" ht="23.25">
      <c r="A5299" s="36"/>
    </row>
    <row r="5300" spans="1:1" ht="23.25">
      <c r="A5300" s="36"/>
    </row>
    <row r="5301" spans="1:1" ht="23.25">
      <c r="A5301" s="36"/>
    </row>
    <row r="5302" spans="1:1" ht="23.25">
      <c r="A5302" s="36"/>
    </row>
    <row r="5303" spans="1:1" ht="23.25">
      <c r="A5303" s="36"/>
    </row>
    <row r="5304" spans="1:1" ht="23.25">
      <c r="A5304" s="36"/>
    </row>
    <row r="5305" spans="1:1" ht="23.25">
      <c r="A5305" s="36"/>
    </row>
    <row r="5306" spans="1:1" ht="23.25">
      <c r="A5306" s="36"/>
    </row>
    <row r="5307" spans="1:1" ht="23.25">
      <c r="A5307" s="36"/>
    </row>
    <row r="5308" spans="1:1" ht="23.25">
      <c r="A5308" s="36"/>
    </row>
    <row r="5309" spans="1:1" ht="23.25">
      <c r="A5309" s="36"/>
    </row>
    <row r="5310" spans="1:1" ht="23.25">
      <c r="A5310" s="36"/>
    </row>
    <row r="5311" spans="1:1" ht="23.25">
      <c r="A5311" s="36"/>
    </row>
    <row r="5312" spans="1:1" ht="23.25">
      <c r="A5312" s="36"/>
    </row>
    <row r="5313" spans="1:1" ht="23.25">
      <c r="A5313" s="36"/>
    </row>
    <row r="5314" spans="1:1" ht="23.25">
      <c r="A5314" s="36"/>
    </row>
    <row r="5315" spans="1:1" ht="23.25">
      <c r="A5315" s="36"/>
    </row>
    <row r="5316" spans="1:1" ht="23.25">
      <c r="A5316" s="36"/>
    </row>
    <row r="5317" spans="1:1" ht="23.25">
      <c r="A5317" s="36"/>
    </row>
    <row r="5318" spans="1:1" ht="23.25">
      <c r="A5318" s="36"/>
    </row>
    <row r="5319" spans="1:1" ht="23.25">
      <c r="A5319" s="36"/>
    </row>
    <row r="5320" spans="1:1" ht="23.25">
      <c r="A5320" s="36"/>
    </row>
    <row r="5321" spans="1:1" ht="23.25">
      <c r="A5321" s="36"/>
    </row>
    <row r="5322" spans="1:1" ht="23.25">
      <c r="A5322" s="36"/>
    </row>
    <row r="5323" spans="1:1" ht="23.25">
      <c r="A5323" s="36"/>
    </row>
    <row r="5324" spans="1:1" ht="23.25">
      <c r="A5324" s="36"/>
    </row>
    <row r="5325" spans="1:1" ht="23.25">
      <c r="A5325" s="36"/>
    </row>
    <row r="5326" spans="1:1" ht="23.25">
      <c r="A5326" s="36"/>
    </row>
    <row r="5327" spans="1:1" ht="23.25">
      <c r="A5327" s="36"/>
    </row>
    <row r="5328" spans="1:1" ht="23.25">
      <c r="A5328" s="36"/>
    </row>
    <row r="5329" spans="1:1" ht="23.25">
      <c r="A5329" s="36"/>
    </row>
    <row r="5330" spans="1:1" ht="23.25">
      <c r="A5330" s="36"/>
    </row>
    <row r="5331" spans="1:1" ht="23.25">
      <c r="A5331" s="36"/>
    </row>
    <row r="5332" spans="1:1" ht="23.25">
      <c r="A5332" s="36"/>
    </row>
    <row r="5333" spans="1:1" ht="23.25">
      <c r="A5333" s="36"/>
    </row>
    <row r="5334" spans="1:1" ht="23.25">
      <c r="A5334" s="36"/>
    </row>
    <row r="5335" spans="1:1" ht="23.25">
      <c r="A5335" s="36"/>
    </row>
    <row r="5336" spans="1:1" ht="23.25">
      <c r="A5336" s="36"/>
    </row>
    <row r="5337" spans="1:1" ht="23.25">
      <c r="A5337" s="36"/>
    </row>
    <row r="5338" spans="1:1" ht="23.25">
      <c r="A5338" s="36"/>
    </row>
    <row r="5339" spans="1:1" ht="23.25">
      <c r="A5339" s="36"/>
    </row>
    <row r="5340" spans="1:1" ht="23.25">
      <c r="A5340" s="36"/>
    </row>
    <row r="5341" spans="1:1" ht="23.25">
      <c r="A5341" s="36"/>
    </row>
    <row r="5342" spans="1:1" ht="23.25">
      <c r="A5342" s="36"/>
    </row>
    <row r="5343" spans="1:1" ht="23.25">
      <c r="A5343" s="36"/>
    </row>
    <row r="5344" spans="1:1" ht="23.25">
      <c r="A5344" s="36"/>
    </row>
    <row r="5345" spans="1:1" ht="23.25">
      <c r="A5345" s="36"/>
    </row>
    <row r="5346" spans="1:1" ht="23.25">
      <c r="A5346" s="36"/>
    </row>
    <row r="5347" spans="1:1" ht="23.25">
      <c r="A5347" s="36"/>
    </row>
    <row r="5348" spans="1:1" ht="23.25">
      <c r="A5348" s="36"/>
    </row>
    <row r="5349" spans="1:1" ht="23.25">
      <c r="A5349" s="36"/>
    </row>
    <row r="5350" spans="1:1" ht="23.25">
      <c r="A5350" s="36"/>
    </row>
    <row r="5351" spans="1:1" ht="23.25">
      <c r="A5351" s="36"/>
    </row>
    <row r="5352" spans="1:1" ht="23.25">
      <c r="A5352" s="36"/>
    </row>
    <row r="5353" spans="1:1" ht="23.25">
      <c r="A5353" s="36"/>
    </row>
    <row r="5354" spans="1:1" ht="23.25">
      <c r="A5354" s="36"/>
    </row>
    <row r="5355" spans="1:1" ht="23.25">
      <c r="A5355" s="36"/>
    </row>
    <row r="5356" spans="1:1" ht="23.25">
      <c r="A5356" s="36"/>
    </row>
    <row r="5357" spans="1:1" ht="23.25">
      <c r="A5357" s="36"/>
    </row>
    <row r="5358" spans="1:1" ht="23.25">
      <c r="A5358" s="36"/>
    </row>
    <row r="5359" spans="1:1" ht="23.25">
      <c r="A5359" s="36"/>
    </row>
    <row r="5360" spans="1:1" ht="23.25">
      <c r="A5360" s="36"/>
    </row>
    <row r="5361" spans="1:1" ht="23.25">
      <c r="A5361" s="36"/>
    </row>
    <row r="5362" spans="1:1" ht="23.25">
      <c r="A5362" s="36"/>
    </row>
    <row r="5363" spans="1:1" ht="23.25">
      <c r="A5363" s="36"/>
    </row>
    <row r="5364" spans="1:1" ht="23.25">
      <c r="A5364" s="36"/>
    </row>
    <row r="5365" spans="1:1" ht="23.25">
      <c r="A5365" s="36"/>
    </row>
    <row r="5366" spans="1:1" ht="23.25">
      <c r="A5366" s="36"/>
    </row>
    <row r="5367" spans="1:1" ht="23.25">
      <c r="A5367" s="36"/>
    </row>
    <row r="5368" spans="1:1" ht="23.25">
      <c r="A5368" s="36"/>
    </row>
    <row r="5369" spans="1:1" ht="23.25">
      <c r="A5369" s="36"/>
    </row>
    <row r="5370" spans="1:1" ht="23.25">
      <c r="A5370" s="36"/>
    </row>
    <row r="5371" spans="1:1" ht="23.25">
      <c r="A5371" s="36"/>
    </row>
    <row r="5372" spans="1:1" ht="23.25">
      <c r="A5372" s="36"/>
    </row>
    <row r="5373" spans="1:1" ht="23.25">
      <c r="A5373" s="36"/>
    </row>
    <row r="5374" spans="1:1" ht="23.25">
      <c r="A5374" s="36"/>
    </row>
    <row r="5375" spans="1:1" ht="23.25">
      <c r="A5375" s="36"/>
    </row>
    <row r="5376" spans="1:1" ht="23.25">
      <c r="A5376" s="36"/>
    </row>
    <row r="5377" spans="1:1" ht="23.25">
      <c r="A5377" s="36"/>
    </row>
    <row r="5378" spans="1:1" ht="23.25">
      <c r="A5378" s="36"/>
    </row>
    <row r="5379" spans="1:1" ht="23.25">
      <c r="A5379" s="36"/>
    </row>
    <row r="5380" spans="1:1" ht="23.25">
      <c r="A5380" s="36"/>
    </row>
    <row r="5381" spans="1:1" ht="23.25">
      <c r="A5381" s="36"/>
    </row>
    <row r="5382" spans="1:1" ht="23.25">
      <c r="A5382" s="36"/>
    </row>
    <row r="5383" spans="1:1" ht="23.25">
      <c r="A5383" s="36"/>
    </row>
    <row r="5384" spans="1:1" ht="23.25">
      <c r="A5384" s="36"/>
    </row>
    <row r="5385" spans="1:1" ht="23.25">
      <c r="A5385" s="36"/>
    </row>
    <row r="5386" spans="1:1" ht="23.25">
      <c r="A5386" s="36"/>
    </row>
    <row r="5387" spans="1:1" ht="23.25">
      <c r="A5387" s="36"/>
    </row>
    <row r="5388" spans="1:1" ht="23.25">
      <c r="A5388" s="36"/>
    </row>
    <row r="5389" spans="1:1" ht="23.25">
      <c r="A5389" s="36"/>
    </row>
    <row r="5390" spans="1:1" ht="23.25">
      <c r="A5390" s="36"/>
    </row>
    <row r="5391" spans="1:1" ht="23.25">
      <c r="A5391" s="36"/>
    </row>
    <row r="5392" spans="1:1" ht="23.25">
      <c r="A5392" s="36"/>
    </row>
    <row r="5393" spans="1:1" ht="23.25">
      <c r="A5393" s="36"/>
    </row>
    <row r="5394" spans="1:1" ht="23.25">
      <c r="A5394" s="36"/>
    </row>
    <row r="5395" spans="1:1" ht="23.25">
      <c r="A5395" s="36"/>
    </row>
    <row r="5396" spans="1:1" ht="23.25">
      <c r="A5396" s="36"/>
    </row>
    <row r="5397" spans="1:1" ht="23.25">
      <c r="A5397" s="36"/>
    </row>
    <row r="5398" spans="1:1" ht="23.25">
      <c r="A5398" s="36"/>
    </row>
    <row r="5399" spans="1:1" ht="23.25">
      <c r="A5399" s="36"/>
    </row>
    <row r="5400" spans="1:1" ht="23.25">
      <c r="A5400" s="36"/>
    </row>
    <row r="5401" spans="1:1" ht="23.25">
      <c r="A5401" s="36"/>
    </row>
    <row r="5402" spans="1:1" ht="23.25">
      <c r="A5402" s="36"/>
    </row>
    <row r="5403" spans="1:1" ht="23.25">
      <c r="A5403" s="36"/>
    </row>
    <row r="5404" spans="1:1" ht="23.25">
      <c r="A5404" s="36"/>
    </row>
    <row r="5405" spans="1:1" ht="23.25">
      <c r="A5405" s="36"/>
    </row>
    <row r="5406" spans="1:1" ht="23.25">
      <c r="A5406" s="36"/>
    </row>
    <row r="5407" spans="1:1" ht="23.25">
      <c r="A5407" s="36"/>
    </row>
    <row r="5408" spans="1:1" ht="23.25">
      <c r="A5408" s="36"/>
    </row>
    <row r="5409" spans="1:1" ht="23.25">
      <c r="A5409" s="36"/>
    </row>
    <row r="5410" spans="1:1" ht="23.25">
      <c r="A5410" s="36"/>
    </row>
    <row r="5411" spans="1:1" ht="23.25">
      <c r="A5411" s="36"/>
    </row>
    <row r="5412" spans="1:1" ht="23.25">
      <c r="A5412" s="36"/>
    </row>
    <row r="5413" spans="1:1" ht="23.25">
      <c r="A5413" s="36"/>
    </row>
    <row r="5414" spans="1:1" ht="23.25">
      <c r="A5414" s="36"/>
    </row>
    <row r="5415" spans="1:1" ht="23.25">
      <c r="A5415" s="36"/>
    </row>
    <row r="5416" spans="1:1" ht="23.25">
      <c r="A5416" s="36"/>
    </row>
    <row r="5417" spans="1:1" ht="23.25">
      <c r="A5417" s="36"/>
    </row>
    <row r="5418" spans="1:1" ht="23.25">
      <c r="A5418" s="36"/>
    </row>
    <row r="5419" spans="1:1" ht="23.25">
      <c r="A5419" s="36"/>
    </row>
    <row r="5420" spans="1:1" ht="23.25">
      <c r="A5420" s="36"/>
    </row>
    <row r="5421" spans="1:1" ht="23.25">
      <c r="A5421" s="36"/>
    </row>
    <row r="5422" spans="1:1" ht="23.25">
      <c r="A5422" s="36"/>
    </row>
    <row r="5423" spans="1:1" ht="23.25">
      <c r="A5423" s="36"/>
    </row>
    <row r="5424" spans="1:1" ht="23.25">
      <c r="A5424" s="36"/>
    </row>
    <row r="5425" spans="1:1" ht="23.25">
      <c r="A5425" s="36"/>
    </row>
    <row r="5426" spans="1:1" ht="23.25">
      <c r="A5426" s="36"/>
    </row>
    <row r="5427" spans="1:1" ht="23.25">
      <c r="A5427" s="36"/>
    </row>
    <row r="5428" spans="1:1" ht="23.25">
      <c r="A5428" s="36"/>
    </row>
    <row r="5429" spans="1:1" ht="23.25">
      <c r="A5429" s="36"/>
    </row>
    <row r="5430" spans="1:1" ht="23.25">
      <c r="A5430" s="36"/>
    </row>
    <row r="5431" spans="1:1" ht="23.25">
      <c r="A5431" s="36"/>
    </row>
    <row r="5432" spans="1:1" ht="23.25">
      <c r="A5432" s="36"/>
    </row>
    <row r="5433" spans="1:1" ht="23.25">
      <c r="A5433" s="36"/>
    </row>
    <row r="5434" spans="1:1" ht="23.25">
      <c r="A5434" s="36"/>
    </row>
    <row r="5435" spans="1:1" ht="23.25">
      <c r="A5435" s="36"/>
    </row>
    <row r="5436" spans="1:1" ht="23.25">
      <c r="A5436" s="36"/>
    </row>
    <row r="5437" spans="1:1" ht="23.25">
      <c r="A5437" s="36"/>
    </row>
    <row r="5438" spans="1:1" ht="23.25">
      <c r="A5438" s="36"/>
    </row>
    <row r="5439" spans="1:1" ht="23.25">
      <c r="A5439" s="36"/>
    </row>
    <row r="5440" spans="1:1" ht="23.25">
      <c r="A5440" s="36"/>
    </row>
    <row r="5441" spans="1:1" ht="23.25">
      <c r="A5441" s="36"/>
    </row>
    <row r="5442" spans="1:1" ht="23.25">
      <c r="A5442" s="36"/>
    </row>
    <row r="5443" spans="1:1" ht="23.25">
      <c r="A5443" s="36"/>
    </row>
    <row r="5444" spans="1:1" ht="23.25">
      <c r="A5444" s="36"/>
    </row>
    <row r="5445" spans="1:1" ht="23.25">
      <c r="A5445" s="36"/>
    </row>
    <row r="5446" spans="1:1" ht="23.25">
      <c r="A5446" s="36"/>
    </row>
    <row r="5447" spans="1:1" ht="23.25">
      <c r="A5447" s="36"/>
    </row>
    <row r="5448" spans="1:1" ht="23.25">
      <c r="A5448" s="36"/>
    </row>
    <row r="5449" spans="1:1" ht="23.25">
      <c r="A5449" s="36"/>
    </row>
    <row r="5450" spans="1:1" ht="23.25">
      <c r="A5450" s="36"/>
    </row>
    <row r="5451" spans="1:1" ht="23.25">
      <c r="A5451" s="36"/>
    </row>
    <row r="5452" spans="1:1" ht="23.25">
      <c r="A5452" s="36"/>
    </row>
    <row r="5453" spans="1:1" ht="23.25">
      <c r="A5453" s="36"/>
    </row>
    <row r="5454" spans="1:1" ht="23.25">
      <c r="A5454" s="36"/>
    </row>
    <row r="5455" spans="1:1" ht="23.25">
      <c r="A5455" s="36"/>
    </row>
    <row r="5456" spans="1:1" ht="23.25">
      <c r="A5456" s="36"/>
    </row>
    <row r="5457" spans="1:1" ht="23.25">
      <c r="A5457" s="36"/>
    </row>
    <row r="5458" spans="1:1" ht="23.25">
      <c r="A5458" s="36"/>
    </row>
    <row r="5459" spans="1:1" ht="23.25">
      <c r="A5459" s="36"/>
    </row>
    <row r="5460" spans="1:1" ht="23.25">
      <c r="A5460" s="36"/>
    </row>
    <row r="5461" spans="1:1" ht="23.25">
      <c r="A5461" s="36"/>
    </row>
    <row r="5462" spans="1:1" ht="23.25">
      <c r="A5462" s="36"/>
    </row>
    <row r="5463" spans="1:1" ht="23.25">
      <c r="A5463" s="36"/>
    </row>
    <row r="5464" spans="1:1" ht="23.25">
      <c r="A5464" s="36"/>
    </row>
    <row r="5465" spans="1:1" ht="23.25">
      <c r="A5465" s="36"/>
    </row>
    <row r="5466" spans="1:1" ht="23.25">
      <c r="A5466" s="36"/>
    </row>
    <row r="5467" spans="1:1" ht="23.25">
      <c r="A5467" s="36"/>
    </row>
    <row r="5468" spans="1:1" ht="23.25">
      <c r="A5468" s="36"/>
    </row>
    <row r="5469" spans="1:1" ht="23.25">
      <c r="A5469" s="36"/>
    </row>
    <row r="5470" spans="1:1" ht="23.25">
      <c r="A5470" s="36"/>
    </row>
    <row r="5471" spans="1:1" ht="23.25">
      <c r="A5471" s="36"/>
    </row>
    <row r="5472" spans="1:1" ht="23.25">
      <c r="A5472" s="36"/>
    </row>
    <row r="5473" spans="1:1" ht="23.25">
      <c r="A5473" s="36"/>
    </row>
    <row r="5474" spans="1:1" ht="23.25">
      <c r="A5474" s="36"/>
    </row>
    <row r="5475" spans="1:1" ht="23.25">
      <c r="A5475" s="36"/>
    </row>
    <row r="5476" spans="1:1" ht="23.25">
      <c r="A5476" s="36"/>
    </row>
    <row r="5477" spans="1:1" ht="23.25">
      <c r="A5477" s="36"/>
    </row>
    <row r="5478" spans="1:1" ht="23.25">
      <c r="A5478" s="36"/>
    </row>
    <row r="5479" spans="1:1" ht="23.25">
      <c r="A5479" s="36"/>
    </row>
    <row r="5480" spans="1:1" ht="23.25">
      <c r="A5480" s="36"/>
    </row>
    <row r="5481" spans="1:1" ht="23.25">
      <c r="A5481" s="36"/>
    </row>
    <row r="5482" spans="1:1" ht="23.25">
      <c r="A5482" s="36"/>
    </row>
    <row r="5483" spans="1:1" ht="23.25">
      <c r="A5483" s="36"/>
    </row>
    <row r="5484" spans="1:1" ht="23.25">
      <c r="A5484" s="36"/>
    </row>
    <row r="5485" spans="1:1" ht="23.25">
      <c r="A5485" s="36"/>
    </row>
    <row r="5486" spans="1:1" ht="23.25">
      <c r="A5486" s="36"/>
    </row>
    <row r="5487" spans="1:1" ht="23.25">
      <c r="A5487" s="36"/>
    </row>
    <row r="5488" spans="1:1" ht="23.25">
      <c r="A5488" s="36"/>
    </row>
    <row r="5489" spans="1:1" ht="23.25">
      <c r="A5489" s="36"/>
    </row>
    <row r="5490" spans="1:1" ht="23.25">
      <c r="A5490" s="36"/>
    </row>
    <row r="5491" spans="1:1" ht="23.25">
      <c r="A5491" s="36"/>
    </row>
    <row r="5492" spans="1:1" ht="23.25">
      <c r="A5492" s="36"/>
    </row>
    <row r="5493" spans="1:1" ht="23.25">
      <c r="A5493" s="36"/>
    </row>
    <row r="5494" spans="1:1" ht="23.25">
      <c r="A5494" s="36"/>
    </row>
    <row r="5495" spans="1:1" ht="23.25">
      <c r="A5495" s="36"/>
    </row>
    <row r="5496" spans="1:1" ht="23.25">
      <c r="A5496" s="36"/>
    </row>
    <row r="5497" spans="1:1" ht="23.25">
      <c r="A5497" s="36"/>
    </row>
    <row r="5498" spans="1:1" ht="23.25">
      <c r="A5498" s="36"/>
    </row>
    <row r="5499" spans="1:1" ht="23.25">
      <c r="A5499" s="36"/>
    </row>
    <row r="5500" spans="1:1" ht="23.25">
      <c r="A5500" s="36"/>
    </row>
    <row r="5501" spans="1:1" ht="23.25">
      <c r="A5501" s="36"/>
    </row>
    <row r="5502" spans="1:1" ht="23.25">
      <c r="A5502" s="36"/>
    </row>
    <row r="5503" spans="1:1" ht="23.25">
      <c r="A5503" s="36"/>
    </row>
    <row r="5504" spans="1:1" ht="23.25">
      <c r="A5504" s="36"/>
    </row>
    <row r="5505" spans="1:1" ht="23.25">
      <c r="A5505" s="36"/>
    </row>
    <row r="5506" spans="1:1" ht="23.25">
      <c r="A5506" s="36"/>
    </row>
    <row r="5507" spans="1:1" ht="23.25">
      <c r="A5507" s="36"/>
    </row>
    <row r="5508" spans="1:1" ht="23.25">
      <c r="A5508" s="36"/>
    </row>
    <row r="5509" spans="1:1" ht="23.25">
      <c r="A5509" s="36"/>
    </row>
    <row r="5510" spans="1:1" ht="23.25">
      <c r="A5510" s="36"/>
    </row>
    <row r="5511" spans="1:1" ht="23.25">
      <c r="A5511" s="36"/>
    </row>
    <row r="5512" spans="1:1" ht="23.25">
      <c r="A5512" s="36"/>
    </row>
    <row r="5513" spans="1:1" ht="23.25">
      <c r="A5513" s="36"/>
    </row>
    <row r="5514" spans="1:1" ht="23.25">
      <c r="A5514" s="36"/>
    </row>
    <row r="5515" spans="1:1" ht="23.25">
      <c r="A5515" s="36"/>
    </row>
    <row r="5516" spans="1:1" ht="23.25">
      <c r="A5516" s="36"/>
    </row>
    <row r="5517" spans="1:1" ht="23.25">
      <c r="A5517" s="36"/>
    </row>
    <row r="5518" spans="1:1" ht="23.25">
      <c r="A5518" s="36"/>
    </row>
    <row r="5519" spans="1:1" ht="23.25">
      <c r="A5519" s="36"/>
    </row>
    <row r="5520" spans="1:1" ht="23.25">
      <c r="A5520" s="36"/>
    </row>
    <row r="5521" spans="1:1" ht="23.25">
      <c r="A5521" s="36"/>
    </row>
    <row r="5522" spans="1:1" ht="23.25">
      <c r="A5522" s="36"/>
    </row>
    <row r="5523" spans="1:1" ht="23.25">
      <c r="A5523" s="36"/>
    </row>
    <row r="5524" spans="1:1" ht="23.25">
      <c r="A5524" s="36"/>
    </row>
    <row r="5525" spans="1:1" ht="23.25">
      <c r="A5525" s="36"/>
    </row>
    <row r="5526" spans="1:1" ht="23.25">
      <c r="A5526" s="36"/>
    </row>
    <row r="5527" spans="1:1" ht="23.25">
      <c r="A5527" s="36"/>
    </row>
    <row r="5528" spans="1:1" ht="23.25">
      <c r="A5528" s="36"/>
    </row>
    <row r="5529" spans="1:1" ht="23.25">
      <c r="A5529" s="36"/>
    </row>
    <row r="5530" spans="1:1" ht="23.25">
      <c r="A5530" s="36"/>
    </row>
    <row r="5531" spans="1:1" ht="23.25">
      <c r="A5531" s="36"/>
    </row>
    <row r="5532" spans="1:1" ht="23.25">
      <c r="A5532" s="36"/>
    </row>
    <row r="5533" spans="1:1" ht="23.25">
      <c r="A5533" s="36"/>
    </row>
    <row r="5534" spans="1:1" ht="23.25">
      <c r="A5534" s="36"/>
    </row>
    <row r="5535" spans="1:1" ht="23.25">
      <c r="A5535" s="36"/>
    </row>
    <row r="5536" spans="1:1" ht="23.25">
      <c r="A5536" s="36"/>
    </row>
    <row r="5537" spans="1:1" ht="23.25">
      <c r="A5537" s="36"/>
    </row>
    <row r="5538" spans="1:1" ht="23.25">
      <c r="A5538" s="36"/>
    </row>
    <row r="5539" spans="1:1" ht="23.25">
      <c r="A5539" s="36"/>
    </row>
    <row r="5540" spans="1:1" ht="23.25">
      <c r="A5540" s="36"/>
    </row>
    <row r="5541" spans="1:1" ht="23.25">
      <c r="A5541" s="36"/>
    </row>
    <row r="5542" spans="1:1" ht="23.25">
      <c r="A5542" s="36"/>
    </row>
    <row r="5543" spans="1:1" ht="23.25">
      <c r="A5543" s="36"/>
    </row>
    <row r="5544" spans="1:1" ht="23.25">
      <c r="A5544" s="36"/>
    </row>
    <row r="5545" spans="1:1" ht="23.25">
      <c r="A5545" s="36"/>
    </row>
    <row r="5546" spans="1:1" ht="23.25">
      <c r="A5546" s="36"/>
    </row>
    <row r="5547" spans="1:1" ht="23.25">
      <c r="A5547" s="36"/>
    </row>
    <row r="5548" spans="1:1" ht="23.25">
      <c r="A5548" s="36"/>
    </row>
    <row r="5549" spans="1:1" ht="23.25">
      <c r="A5549" s="36"/>
    </row>
    <row r="5550" spans="1:1" ht="23.25">
      <c r="A5550" s="36"/>
    </row>
    <row r="5551" spans="1:1" ht="23.25">
      <c r="A5551" s="36"/>
    </row>
    <row r="5552" spans="1:1" ht="23.25">
      <c r="A5552" s="36"/>
    </row>
    <row r="5553" spans="1:1" ht="23.25">
      <c r="A5553" s="36"/>
    </row>
    <row r="5554" spans="1:1" ht="23.25">
      <c r="A5554" s="36"/>
    </row>
    <row r="5555" spans="1:1" ht="23.25">
      <c r="A5555" s="36"/>
    </row>
    <row r="5556" spans="1:1" ht="23.25">
      <c r="A5556" s="36"/>
    </row>
    <row r="5557" spans="1:1" ht="23.25">
      <c r="A5557" s="36"/>
    </row>
    <row r="5558" spans="1:1" ht="23.25">
      <c r="A5558" s="36"/>
    </row>
    <row r="5559" spans="1:1" ht="23.25">
      <c r="A5559" s="36"/>
    </row>
    <row r="5560" spans="1:1" ht="23.25">
      <c r="A5560" s="36"/>
    </row>
    <row r="5561" spans="1:1" ht="23.25">
      <c r="A5561" s="36"/>
    </row>
    <row r="5562" spans="1:1" ht="23.25">
      <c r="A5562" s="36"/>
    </row>
    <row r="5563" spans="1:1" ht="23.25">
      <c r="A5563" s="36"/>
    </row>
    <row r="5564" spans="1:1" ht="23.25">
      <c r="A5564" s="36"/>
    </row>
    <row r="5565" spans="1:1" ht="23.25">
      <c r="A5565" s="36"/>
    </row>
    <row r="5566" spans="1:1" ht="23.25">
      <c r="A5566" s="36"/>
    </row>
    <row r="5567" spans="1:1" ht="23.25">
      <c r="A5567" s="36"/>
    </row>
    <row r="5568" spans="1:1" ht="23.25">
      <c r="A5568" s="36"/>
    </row>
    <row r="5569" spans="1:1" ht="23.25">
      <c r="A5569" s="36"/>
    </row>
    <row r="5570" spans="1:1" ht="23.25">
      <c r="A5570" s="36"/>
    </row>
    <row r="5571" spans="1:1" ht="23.25">
      <c r="A5571" s="36"/>
    </row>
    <row r="5572" spans="1:1" ht="23.25">
      <c r="A5572" s="36"/>
    </row>
    <row r="5573" spans="1:1" ht="23.25">
      <c r="A5573" s="36"/>
    </row>
    <row r="5574" spans="1:1" ht="23.25">
      <c r="A5574" s="36"/>
    </row>
    <row r="5575" spans="1:1" ht="23.25">
      <c r="A5575" s="36"/>
    </row>
    <row r="5576" spans="1:1" ht="23.25">
      <c r="A5576" s="36"/>
    </row>
    <row r="5577" spans="1:1" ht="23.25">
      <c r="A5577" s="36"/>
    </row>
    <row r="5578" spans="1:1" ht="23.25">
      <c r="A5578" s="36"/>
    </row>
    <row r="5579" spans="1:1" ht="23.25">
      <c r="A5579" s="36"/>
    </row>
    <row r="5580" spans="1:1" ht="23.25">
      <c r="A5580" s="36"/>
    </row>
    <row r="5581" spans="1:1" ht="23.25">
      <c r="A5581" s="36"/>
    </row>
    <row r="5582" spans="1:1" ht="23.25">
      <c r="A5582" s="36"/>
    </row>
    <row r="5583" spans="1:1" ht="23.25">
      <c r="A5583" s="36"/>
    </row>
    <row r="5584" spans="1:1" ht="23.25">
      <c r="A5584" s="36"/>
    </row>
    <row r="5585" spans="1:1" ht="23.25">
      <c r="A5585" s="36"/>
    </row>
    <row r="5586" spans="1:1" ht="23.25">
      <c r="A5586" s="36"/>
    </row>
    <row r="5587" spans="1:1" ht="23.25">
      <c r="A5587" s="36"/>
    </row>
    <row r="5588" spans="1:1" ht="23.25">
      <c r="A5588" s="36"/>
    </row>
    <row r="5589" spans="1:1" ht="23.25">
      <c r="A5589" s="36"/>
    </row>
    <row r="5590" spans="1:1" ht="23.25">
      <c r="A5590" s="36"/>
    </row>
    <row r="5591" spans="1:1" ht="23.25">
      <c r="A5591" s="36"/>
    </row>
    <row r="5592" spans="1:1" ht="23.25">
      <c r="A5592" s="36"/>
    </row>
    <row r="5593" spans="1:1" ht="23.25">
      <c r="A5593" s="36"/>
    </row>
    <row r="5594" spans="1:1" ht="23.25">
      <c r="A5594" s="36"/>
    </row>
    <row r="5595" spans="1:1" ht="23.25">
      <c r="A5595" s="36"/>
    </row>
    <row r="5596" spans="1:1" ht="23.25">
      <c r="A5596" s="36"/>
    </row>
    <row r="5597" spans="1:1" ht="23.25">
      <c r="A5597" s="36"/>
    </row>
    <row r="5598" spans="1:1" ht="23.25">
      <c r="A5598" s="36"/>
    </row>
    <row r="5599" spans="1:1" ht="23.25">
      <c r="A5599" s="36"/>
    </row>
    <row r="5600" spans="1:1" ht="23.25">
      <c r="A5600" s="36"/>
    </row>
    <row r="5601" spans="1:1" ht="23.25">
      <c r="A5601" s="36"/>
    </row>
    <row r="5602" spans="1:1" ht="23.25">
      <c r="A5602" s="36"/>
    </row>
    <row r="5603" spans="1:1" ht="23.25">
      <c r="A5603" s="36"/>
    </row>
    <row r="5604" spans="1:1" ht="23.25">
      <c r="A5604" s="36"/>
    </row>
    <row r="5605" spans="1:1" ht="23.25">
      <c r="A5605" s="36"/>
    </row>
    <row r="5606" spans="1:1" ht="23.25">
      <c r="A5606" s="36"/>
    </row>
    <row r="5607" spans="1:1" ht="23.25">
      <c r="A5607" s="36"/>
    </row>
    <row r="5608" spans="1:1" ht="23.25">
      <c r="A5608" s="36"/>
    </row>
    <row r="5609" spans="1:1" ht="23.25">
      <c r="A5609" s="36"/>
    </row>
    <row r="5610" spans="1:1" ht="23.25">
      <c r="A5610" s="36"/>
    </row>
    <row r="5611" spans="1:1" ht="23.25">
      <c r="A5611" s="36"/>
    </row>
    <row r="5612" spans="1:1" ht="23.25">
      <c r="A5612" s="36"/>
    </row>
    <row r="5613" spans="1:1" ht="23.25">
      <c r="A5613" s="36"/>
    </row>
    <row r="5614" spans="1:1" ht="23.25">
      <c r="A5614" s="36"/>
    </row>
    <row r="5615" spans="1:1" ht="23.25">
      <c r="A5615" s="36"/>
    </row>
    <row r="5616" spans="1:1" ht="23.25">
      <c r="A5616" s="36"/>
    </row>
    <row r="5617" spans="1:1" ht="23.25">
      <c r="A5617" s="36"/>
    </row>
    <row r="5618" spans="1:1" ht="23.25">
      <c r="A5618" s="36"/>
    </row>
    <row r="5619" spans="1:1" ht="23.25">
      <c r="A5619" s="36"/>
    </row>
    <row r="5620" spans="1:1" ht="23.25">
      <c r="A5620" s="36"/>
    </row>
    <row r="5621" spans="1:1" ht="23.25">
      <c r="A5621" s="36"/>
    </row>
    <row r="5622" spans="1:1" ht="23.25">
      <c r="A5622" s="36"/>
    </row>
    <row r="5623" spans="1:1" ht="23.25">
      <c r="A5623" s="36"/>
    </row>
    <row r="5624" spans="1:1" ht="23.25">
      <c r="A5624" s="36"/>
    </row>
    <row r="5625" spans="1:1" ht="23.25">
      <c r="A5625" s="36"/>
    </row>
    <row r="5626" spans="1:1" ht="23.25">
      <c r="A5626" s="36"/>
    </row>
    <row r="5627" spans="1:1" ht="23.25">
      <c r="A5627" s="36"/>
    </row>
    <row r="5628" spans="1:1" ht="23.25">
      <c r="A5628" s="36"/>
    </row>
    <row r="5629" spans="1:1" ht="23.25">
      <c r="A5629" s="36"/>
    </row>
    <row r="5630" spans="1:1" ht="23.25">
      <c r="A5630" s="36"/>
    </row>
    <row r="5631" spans="1:1" ht="23.25">
      <c r="A5631" s="36"/>
    </row>
    <row r="5632" spans="1:1" ht="23.25">
      <c r="A5632" s="36"/>
    </row>
    <row r="5633" spans="1:1" ht="23.25">
      <c r="A5633" s="36"/>
    </row>
    <row r="5634" spans="1:1" ht="23.25">
      <c r="A5634" s="36"/>
    </row>
    <row r="5635" spans="1:1" ht="23.25">
      <c r="A5635" s="36"/>
    </row>
    <row r="5636" spans="1:1" ht="23.25">
      <c r="A5636" s="36"/>
    </row>
    <row r="5637" spans="1:1" ht="23.25">
      <c r="A5637" s="36"/>
    </row>
    <row r="5638" spans="1:1" ht="23.25">
      <c r="A5638" s="36"/>
    </row>
    <row r="5639" spans="1:1" ht="23.25">
      <c r="A5639" s="36"/>
    </row>
    <row r="5640" spans="1:1" ht="23.25">
      <c r="A5640" s="36"/>
    </row>
    <row r="5641" spans="1:1" ht="23.25">
      <c r="A5641" s="36"/>
    </row>
    <row r="5642" spans="1:1" ht="23.25">
      <c r="A5642" s="36"/>
    </row>
    <row r="5643" spans="1:1" ht="23.25">
      <c r="A5643" s="36"/>
    </row>
    <row r="5644" spans="1:1" ht="23.25">
      <c r="A5644" s="36"/>
    </row>
    <row r="5645" spans="1:1" ht="23.25">
      <c r="A5645" s="36"/>
    </row>
    <row r="5646" spans="1:1" ht="23.25">
      <c r="A5646" s="36"/>
    </row>
    <row r="5647" spans="1:1" ht="23.25">
      <c r="A5647" s="36"/>
    </row>
    <row r="5648" spans="1:1" ht="23.25">
      <c r="A5648" s="36"/>
    </row>
    <row r="5649" spans="1:1" ht="23.25">
      <c r="A5649" s="36"/>
    </row>
    <row r="5650" spans="1:1" ht="23.25">
      <c r="A5650" s="36"/>
    </row>
    <row r="5651" spans="1:1" ht="23.25">
      <c r="A5651" s="36"/>
    </row>
    <row r="5652" spans="1:1" ht="23.25">
      <c r="A5652" s="36"/>
    </row>
    <row r="5653" spans="1:1" ht="23.25">
      <c r="A5653" s="36"/>
    </row>
    <row r="5654" spans="1:1" ht="23.25">
      <c r="A5654" s="36"/>
    </row>
    <row r="5655" spans="1:1" ht="23.25">
      <c r="A5655" s="36"/>
    </row>
    <row r="5656" spans="1:1" ht="23.25">
      <c r="A5656" s="36"/>
    </row>
    <row r="5657" spans="1:1" ht="23.25">
      <c r="A5657" s="36"/>
    </row>
    <row r="5658" spans="1:1" ht="23.25">
      <c r="A5658" s="36"/>
    </row>
    <row r="5659" spans="1:1" ht="23.25">
      <c r="A5659" s="36"/>
    </row>
    <row r="5660" spans="1:1" ht="23.25">
      <c r="A5660" s="36"/>
    </row>
    <row r="5661" spans="1:1" ht="23.25">
      <c r="A5661" s="36"/>
    </row>
    <row r="5662" spans="1:1" ht="23.25">
      <c r="A5662" s="36"/>
    </row>
    <row r="5663" spans="1:1" ht="23.25">
      <c r="A5663" s="36"/>
    </row>
    <row r="5664" spans="1:1" ht="23.25">
      <c r="A5664" s="36"/>
    </row>
    <row r="5665" spans="1:1" ht="23.25">
      <c r="A5665" s="36"/>
    </row>
    <row r="5666" spans="1:1" ht="23.25">
      <c r="A5666" s="36"/>
    </row>
    <row r="5667" spans="1:1" ht="23.25">
      <c r="A5667" s="36"/>
    </row>
    <row r="5668" spans="1:1" ht="23.25">
      <c r="A5668" s="36"/>
    </row>
    <row r="5669" spans="1:1" ht="23.25">
      <c r="A5669" s="36"/>
    </row>
    <row r="5670" spans="1:1" ht="23.25">
      <c r="A5670" s="36"/>
    </row>
    <row r="5671" spans="1:1" ht="23.25">
      <c r="A5671" s="36"/>
    </row>
    <row r="5672" spans="1:1" ht="23.25">
      <c r="A5672" s="36"/>
    </row>
    <row r="5673" spans="1:1" ht="23.25">
      <c r="A5673" s="36"/>
    </row>
    <row r="5674" spans="1:1" ht="23.25">
      <c r="A5674" s="36"/>
    </row>
    <row r="5675" spans="1:1" ht="23.25">
      <c r="A5675" s="36"/>
    </row>
    <row r="5676" spans="1:1" ht="23.25">
      <c r="A5676" s="36"/>
    </row>
    <row r="5677" spans="1:1" ht="23.25">
      <c r="A5677" s="36"/>
    </row>
    <row r="5678" spans="1:1" ht="23.25">
      <c r="A5678" s="36"/>
    </row>
    <row r="5679" spans="1:1" ht="23.25">
      <c r="A5679" s="36"/>
    </row>
    <row r="5680" spans="1:1" ht="23.25">
      <c r="A5680" s="36"/>
    </row>
    <row r="5681" spans="1:1" ht="23.25">
      <c r="A5681" s="36"/>
    </row>
    <row r="5682" spans="1:1" ht="23.25">
      <c r="A5682" s="36"/>
    </row>
    <row r="5683" spans="1:1" ht="23.25">
      <c r="A5683" s="36"/>
    </row>
    <row r="5684" spans="1:1" ht="23.25">
      <c r="A5684" s="36"/>
    </row>
    <row r="5685" spans="1:1" ht="23.25">
      <c r="A5685" s="36"/>
    </row>
    <row r="5686" spans="1:1" ht="23.25">
      <c r="A5686" s="36"/>
    </row>
    <row r="5687" spans="1:1" ht="23.25">
      <c r="A5687" s="36"/>
    </row>
    <row r="5688" spans="1:1" ht="23.25">
      <c r="A5688" s="36"/>
    </row>
    <row r="5689" spans="1:1" ht="23.25">
      <c r="A5689" s="36"/>
    </row>
    <row r="5690" spans="1:1" ht="23.25">
      <c r="A5690" s="36"/>
    </row>
    <row r="5691" spans="1:1" ht="23.25">
      <c r="A5691" s="36"/>
    </row>
    <row r="5692" spans="1:1" ht="23.25">
      <c r="A5692" s="36"/>
    </row>
    <row r="5693" spans="1:1" ht="23.25">
      <c r="A5693" s="36"/>
    </row>
    <row r="5694" spans="1:1" ht="23.25">
      <c r="A5694" s="36"/>
    </row>
    <row r="5695" spans="1:1" ht="23.25">
      <c r="A5695" s="36"/>
    </row>
    <row r="5696" spans="1:1" ht="23.25">
      <c r="A5696" s="36"/>
    </row>
    <row r="5697" spans="1:1" ht="23.25">
      <c r="A5697" s="36"/>
    </row>
    <row r="5698" spans="1:1" ht="23.25">
      <c r="A5698" s="36"/>
    </row>
    <row r="5699" spans="1:1" ht="23.25">
      <c r="A5699" s="36"/>
    </row>
    <row r="5700" spans="1:1" ht="23.25">
      <c r="A5700" s="36"/>
    </row>
    <row r="5701" spans="1:1" ht="23.25">
      <c r="A5701" s="36"/>
    </row>
    <row r="5702" spans="1:1" ht="23.25">
      <c r="A5702" s="36"/>
    </row>
    <row r="5703" spans="1:1" ht="23.25">
      <c r="A5703" s="36"/>
    </row>
    <row r="5704" spans="1:1" ht="23.25">
      <c r="A5704" s="36"/>
    </row>
    <row r="5705" spans="1:1" ht="23.25">
      <c r="A5705" s="36"/>
    </row>
    <row r="5706" spans="1:1" ht="23.25">
      <c r="A5706" s="36"/>
    </row>
    <row r="5707" spans="1:1" ht="23.25">
      <c r="A5707" s="36"/>
    </row>
    <row r="5708" spans="1:1" ht="23.25">
      <c r="A5708" s="36"/>
    </row>
    <row r="5709" spans="1:1" ht="23.25">
      <c r="A5709" s="36"/>
    </row>
    <row r="5710" spans="1:1" ht="23.25">
      <c r="A5710" s="36"/>
    </row>
    <row r="5711" spans="1:1" ht="23.25">
      <c r="A5711" s="36"/>
    </row>
    <row r="5712" spans="1:1" ht="23.25">
      <c r="A5712" s="36"/>
    </row>
    <row r="5713" spans="1:1" ht="23.25">
      <c r="A5713" s="36"/>
    </row>
    <row r="5714" spans="1:1" ht="23.25">
      <c r="A5714" s="36"/>
    </row>
    <row r="5715" spans="1:1" ht="23.25">
      <c r="A5715" s="36"/>
    </row>
    <row r="5716" spans="1:1" ht="23.25">
      <c r="A5716" s="36"/>
    </row>
    <row r="5717" spans="1:1" ht="23.25">
      <c r="A5717" s="36"/>
    </row>
    <row r="5718" spans="1:1" ht="23.25">
      <c r="A5718" s="36"/>
    </row>
    <row r="5719" spans="1:1" ht="23.25">
      <c r="A5719" s="36"/>
    </row>
    <row r="5720" spans="1:1" ht="23.25">
      <c r="A5720" s="36"/>
    </row>
    <row r="5721" spans="1:1" ht="23.25">
      <c r="A5721" s="36"/>
    </row>
    <row r="5722" spans="1:1" ht="23.25">
      <c r="A5722" s="36"/>
    </row>
    <row r="5723" spans="1:1" ht="23.25">
      <c r="A5723" s="36"/>
    </row>
    <row r="5724" spans="1:1" ht="23.25">
      <c r="A5724" s="36"/>
    </row>
    <row r="5725" spans="1:1" ht="23.25">
      <c r="A5725" s="36"/>
    </row>
    <row r="5726" spans="1:1" ht="23.25">
      <c r="A5726" s="36"/>
    </row>
    <row r="5727" spans="1:1" ht="23.25">
      <c r="A5727" s="36"/>
    </row>
    <row r="5728" spans="1:1" ht="23.25">
      <c r="A5728" s="36"/>
    </row>
    <row r="5729" spans="1:1" ht="23.25">
      <c r="A5729" s="36"/>
    </row>
    <row r="5730" spans="1:1" ht="23.25">
      <c r="A5730" s="36"/>
    </row>
    <row r="5731" spans="1:1" ht="23.25">
      <c r="A5731" s="36"/>
    </row>
    <row r="5732" spans="1:1" ht="23.25">
      <c r="A5732" s="36"/>
    </row>
    <row r="5733" spans="1:1" ht="23.25">
      <c r="A5733" s="36"/>
    </row>
    <row r="5734" spans="1:1" ht="23.25">
      <c r="A5734" s="36"/>
    </row>
    <row r="5735" spans="1:1" ht="23.25">
      <c r="A5735" s="36"/>
    </row>
    <row r="5736" spans="1:1" ht="23.25">
      <c r="A5736" s="36"/>
    </row>
    <row r="5737" spans="1:1" ht="23.25">
      <c r="A5737" s="36"/>
    </row>
    <row r="5738" spans="1:1" ht="23.25">
      <c r="A5738" s="36"/>
    </row>
    <row r="5739" spans="1:1" ht="23.25">
      <c r="A5739" s="36"/>
    </row>
    <row r="5740" spans="1:1" ht="23.25">
      <c r="A5740" s="36"/>
    </row>
    <row r="5741" spans="1:1" ht="23.25">
      <c r="A5741" s="36"/>
    </row>
    <row r="5742" spans="1:1" ht="23.25">
      <c r="A5742" s="36"/>
    </row>
    <row r="5743" spans="1:1" ht="23.25">
      <c r="A5743" s="36"/>
    </row>
    <row r="5744" spans="1:1" ht="23.25">
      <c r="A5744" s="36"/>
    </row>
    <row r="5745" spans="1:1" ht="23.25">
      <c r="A5745" s="36"/>
    </row>
    <row r="5746" spans="1:1" ht="23.25">
      <c r="A5746" s="36"/>
    </row>
    <row r="5747" spans="1:1" ht="23.25">
      <c r="A5747" s="36"/>
    </row>
    <row r="5748" spans="1:1" ht="23.25">
      <c r="A5748" s="36"/>
    </row>
    <row r="5749" spans="1:1" ht="23.25">
      <c r="A5749" s="36"/>
    </row>
    <row r="5750" spans="1:1" ht="23.25">
      <c r="A5750" s="36"/>
    </row>
    <row r="5751" spans="1:1" ht="23.25">
      <c r="A5751" s="36"/>
    </row>
    <row r="5752" spans="1:1" ht="23.25">
      <c r="A5752" s="36"/>
    </row>
    <row r="5753" spans="1:1" ht="23.25">
      <c r="A5753" s="36"/>
    </row>
    <row r="5754" spans="1:1" ht="23.25">
      <c r="A5754" s="36"/>
    </row>
    <row r="5755" spans="1:1" ht="23.25">
      <c r="A5755" s="36"/>
    </row>
    <row r="5756" spans="1:1" ht="23.25">
      <c r="A5756" s="36"/>
    </row>
    <row r="5757" spans="1:1" ht="23.25">
      <c r="A5757" s="36"/>
    </row>
    <row r="5758" spans="1:1" ht="23.25">
      <c r="A5758" s="36"/>
    </row>
    <row r="5759" spans="1:1" ht="23.25">
      <c r="A5759" s="36"/>
    </row>
    <row r="5760" spans="1:1" ht="23.25">
      <c r="A5760" s="36"/>
    </row>
    <row r="5761" spans="1:1" ht="23.25">
      <c r="A5761" s="36"/>
    </row>
    <row r="5762" spans="1:1" ht="23.25">
      <c r="A5762" s="36"/>
    </row>
    <row r="5763" spans="1:1" ht="23.25">
      <c r="A5763" s="36"/>
    </row>
    <row r="5764" spans="1:1" ht="23.25">
      <c r="A5764" s="36"/>
    </row>
    <row r="5765" spans="1:1" ht="23.25">
      <c r="A5765" s="36"/>
    </row>
    <row r="5766" spans="1:1" ht="23.25">
      <c r="A5766" s="36"/>
    </row>
    <row r="5767" spans="1:1" ht="23.25">
      <c r="A5767" s="36"/>
    </row>
    <row r="5768" spans="1:1" ht="23.25">
      <c r="A5768" s="36"/>
    </row>
    <row r="5769" spans="1:1" ht="23.25">
      <c r="A5769" s="36"/>
    </row>
    <row r="5770" spans="1:1" ht="23.25">
      <c r="A5770" s="36"/>
    </row>
    <row r="5771" spans="1:1" ht="23.25">
      <c r="A5771" s="36"/>
    </row>
    <row r="5772" spans="1:1" ht="23.25">
      <c r="A5772" s="36"/>
    </row>
    <row r="5773" spans="1:1" ht="23.25">
      <c r="A5773" s="36"/>
    </row>
    <row r="5774" spans="1:1" ht="23.25">
      <c r="A5774" s="36"/>
    </row>
    <row r="5775" spans="1:1" ht="23.25">
      <c r="A5775" s="36"/>
    </row>
    <row r="5776" spans="1:1" ht="23.25">
      <c r="A5776" s="36"/>
    </row>
    <row r="5777" spans="1:1" ht="23.25">
      <c r="A5777" s="36"/>
    </row>
    <row r="5778" spans="1:1" ht="23.25">
      <c r="A5778" s="36"/>
    </row>
    <row r="5779" spans="1:1" ht="23.25">
      <c r="A5779" s="36"/>
    </row>
    <row r="5780" spans="1:1" ht="23.25">
      <c r="A5780" s="36"/>
    </row>
    <row r="5781" spans="1:1" ht="23.25">
      <c r="A5781" s="36"/>
    </row>
    <row r="5782" spans="1:1" ht="23.25">
      <c r="A5782" s="36"/>
    </row>
    <row r="5783" spans="1:1" ht="23.25">
      <c r="A5783" s="36"/>
    </row>
    <row r="5784" spans="1:1" ht="23.25">
      <c r="A5784" s="36"/>
    </row>
    <row r="5785" spans="1:1" ht="23.25">
      <c r="A5785" s="36"/>
    </row>
    <row r="5786" spans="1:1" ht="23.25">
      <c r="A5786" s="36"/>
    </row>
    <row r="5787" spans="1:1" ht="23.25">
      <c r="A5787" s="36"/>
    </row>
    <row r="5788" spans="1:1" ht="23.25">
      <c r="A5788" s="36"/>
    </row>
    <row r="5789" spans="1:1" ht="23.25">
      <c r="A5789" s="36"/>
    </row>
    <row r="5790" spans="1:1" ht="23.25">
      <c r="A5790" s="36"/>
    </row>
    <row r="5791" spans="1:1" ht="23.25">
      <c r="A5791" s="36"/>
    </row>
    <row r="5792" spans="1:1" ht="23.25">
      <c r="A5792" s="36"/>
    </row>
    <row r="5793" spans="1:1" ht="23.25">
      <c r="A5793" s="36"/>
    </row>
    <row r="5794" spans="1:1" ht="23.25">
      <c r="A5794" s="36"/>
    </row>
    <row r="5795" spans="1:1" ht="23.25">
      <c r="A5795" s="36"/>
    </row>
    <row r="5796" spans="1:1" ht="23.25">
      <c r="A5796" s="36"/>
    </row>
    <row r="5797" spans="1:1" ht="23.25">
      <c r="A5797" s="36"/>
    </row>
    <row r="5798" spans="1:1" ht="23.25">
      <c r="A5798" s="36"/>
    </row>
    <row r="5799" spans="1:1" ht="23.25">
      <c r="A5799" s="36"/>
    </row>
    <row r="5800" spans="1:1" ht="23.25">
      <c r="A5800" s="36"/>
    </row>
    <row r="5801" spans="1:1" ht="23.25">
      <c r="A5801" s="36"/>
    </row>
    <row r="5802" spans="1:1" ht="23.25">
      <c r="A5802" s="36"/>
    </row>
    <row r="5803" spans="1:1" ht="23.25">
      <c r="A5803" s="36"/>
    </row>
    <row r="5804" spans="1:1" ht="23.25">
      <c r="A5804" s="36"/>
    </row>
    <row r="5805" spans="1:1" ht="23.25">
      <c r="A5805" s="36"/>
    </row>
    <row r="5806" spans="1:1" ht="23.25">
      <c r="A5806" s="36"/>
    </row>
    <row r="5807" spans="1:1" ht="23.25">
      <c r="A5807" s="36"/>
    </row>
    <row r="5808" spans="1:1" ht="23.25">
      <c r="A5808" s="36"/>
    </row>
    <row r="5809" spans="1:1" ht="23.25">
      <c r="A5809" s="36"/>
    </row>
    <row r="5810" spans="1:1" ht="23.25">
      <c r="A5810" s="36"/>
    </row>
    <row r="5811" spans="1:1" ht="23.25">
      <c r="A5811" s="36"/>
    </row>
    <row r="5812" spans="1:1" ht="23.25">
      <c r="A5812" s="36"/>
    </row>
    <row r="5813" spans="1:1" ht="23.25">
      <c r="A5813" s="36"/>
    </row>
    <row r="5814" spans="1:1" ht="23.25">
      <c r="A5814" s="36"/>
    </row>
    <row r="5815" spans="1:1" ht="23.25">
      <c r="A5815" s="36"/>
    </row>
    <row r="5816" spans="1:1" ht="23.25">
      <c r="A5816" s="36"/>
    </row>
    <row r="5817" spans="1:1" ht="23.25">
      <c r="A5817" s="36"/>
    </row>
    <row r="5818" spans="1:1" ht="23.25">
      <c r="A5818" s="36"/>
    </row>
    <row r="5819" spans="1:1" ht="23.25">
      <c r="A5819" s="36"/>
    </row>
    <row r="5820" spans="1:1" ht="23.25">
      <c r="A5820" s="36"/>
    </row>
    <row r="5821" spans="1:1" ht="23.25">
      <c r="A5821" s="36"/>
    </row>
    <row r="5822" spans="1:1" ht="23.25">
      <c r="A5822" s="36"/>
    </row>
    <row r="5823" spans="1:1" ht="23.25">
      <c r="A5823" s="36"/>
    </row>
    <row r="5824" spans="1:1" ht="23.25">
      <c r="A5824" s="36"/>
    </row>
    <row r="5825" spans="1:1" ht="23.25">
      <c r="A5825" s="36"/>
    </row>
    <row r="5826" spans="1:1" ht="23.25">
      <c r="A5826" s="36"/>
    </row>
    <row r="5827" spans="1:1" ht="23.25">
      <c r="A5827" s="36"/>
    </row>
    <row r="5828" spans="1:1" ht="23.25">
      <c r="A5828" s="36"/>
    </row>
    <row r="5829" spans="1:1" ht="23.25">
      <c r="A5829" s="36"/>
    </row>
    <row r="5830" spans="1:1" ht="23.25">
      <c r="A5830" s="36"/>
    </row>
    <row r="5831" spans="1:1" ht="23.25">
      <c r="A5831" s="36"/>
    </row>
    <row r="5832" spans="1:1" ht="23.25">
      <c r="A5832" s="36"/>
    </row>
    <row r="5833" spans="1:1" ht="23.25">
      <c r="A5833" s="36"/>
    </row>
    <row r="5834" spans="1:1" ht="23.25">
      <c r="A5834" s="36"/>
    </row>
    <row r="5835" spans="1:1" ht="23.25">
      <c r="A5835" s="36"/>
    </row>
    <row r="5836" spans="1:1" ht="23.25">
      <c r="A5836" s="36"/>
    </row>
    <row r="5837" spans="1:1" ht="23.25">
      <c r="A5837" s="36"/>
    </row>
    <row r="5838" spans="1:1" ht="23.25">
      <c r="A5838" s="36"/>
    </row>
    <row r="5839" spans="1:1" ht="23.25">
      <c r="A5839" s="36"/>
    </row>
    <row r="5840" spans="1:1" ht="23.25">
      <c r="A5840" s="36"/>
    </row>
    <row r="5841" spans="1:1" ht="23.25">
      <c r="A5841" s="36"/>
    </row>
    <row r="5842" spans="1:1" ht="23.25">
      <c r="A5842" s="36"/>
    </row>
    <row r="5843" spans="1:1" ht="23.25">
      <c r="A5843" s="36"/>
    </row>
    <row r="5844" spans="1:1" ht="23.25">
      <c r="A5844" s="36"/>
    </row>
    <row r="5845" spans="1:1" ht="23.25">
      <c r="A5845" s="36"/>
    </row>
    <row r="5846" spans="1:1" ht="23.25">
      <c r="A5846" s="36"/>
    </row>
    <row r="5847" spans="1:1" ht="23.25">
      <c r="A5847" s="36"/>
    </row>
    <row r="5848" spans="1:1" ht="23.25">
      <c r="A5848" s="36"/>
    </row>
    <row r="5849" spans="1:1" ht="23.25">
      <c r="A5849" s="36"/>
    </row>
    <row r="5850" spans="1:1" ht="23.25">
      <c r="A5850" s="36"/>
    </row>
    <row r="5851" spans="1:1" ht="23.25">
      <c r="A5851" s="36"/>
    </row>
    <row r="5852" spans="1:1" ht="23.25">
      <c r="A5852" s="36"/>
    </row>
    <row r="5853" spans="1:1" ht="23.25">
      <c r="A5853" s="36"/>
    </row>
    <row r="5854" spans="1:1" ht="23.25">
      <c r="A5854" s="36"/>
    </row>
    <row r="5855" spans="1:1" ht="23.25">
      <c r="A5855" s="36"/>
    </row>
    <row r="5856" spans="1:1" ht="23.25">
      <c r="A5856" s="36"/>
    </row>
    <row r="5857" spans="1:1" ht="23.25">
      <c r="A5857" s="36"/>
    </row>
    <row r="5858" spans="1:1" ht="23.25">
      <c r="A5858" s="36"/>
    </row>
    <row r="5859" spans="1:1" ht="23.25">
      <c r="A5859" s="36"/>
    </row>
    <row r="5860" spans="1:1" ht="23.25">
      <c r="A5860" s="36"/>
    </row>
    <row r="5861" spans="1:1" ht="23.25">
      <c r="A5861" s="36"/>
    </row>
    <row r="5862" spans="1:1" ht="23.25">
      <c r="A5862" s="36"/>
    </row>
    <row r="5863" spans="1:1" ht="23.25">
      <c r="A5863" s="36"/>
    </row>
    <row r="5864" spans="1:1" ht="23.25">
      <c r="A5864" s="36"/>
    </row>
    <row r="5865" spans="1:1" ht="23.25">
      <c r="A5865" s="36"/>
    </row>
    <row r="5866" spans="1:1" ht="23.25">
      <c r="A5866" s="36"/>
    </row>
    <row r="5867" spans="1:1" ht="23.25">
      <c r="A5867" s="36"/>
    </row>
    <row r="5868" spans="1:1" ht="23.25">
      <c r="A5868" s="36"/>
    </row>
    <row r="5869" spans="1:1" ht="23.25">
      <c r="A5869" s="36"/>
    </row>
    <row r="5870" spans="1:1" ht="23.25">
      <c r="A5870" s="36"/>
    </row>
    <row r="5871" spans="1:1" ht="23.25">
      <c r="A5871" s="36"/>
    </row>
    <row r="5872" spans="1:1" ht="23.25">
      <c r="A5872" s="36"/>
    </row>
    <row r="5873" spans="1:1" ht="23.25">
      <c r="A5873" s="36"/>
    </row>
    <row r="5874" spans="1:1" ht="23.25">
      <c r="A5874" s="36"/>
    </row>
    <row r="5875" spans="1:1" ht="23.25">
      <c r="A5875" s="36"/>
    </row>
    <row r="5876" spans="1:1" ht="23.25">
      <c r="A5876" s="36"/>
    </row>
    <row r="5877" spans="1:1" ht="23.25">
      <c r="A5877" s="36"/>
    </row>
    <row r="5878" spans="1:1" ht="23.25">
      <c r="A5878" s="36"/>
    </row>
    <row r="5879" spans="1:1" ht="23.25">
      <c r="A5879" s="36"/>
    </row>
    <row r="5880" spans="1:1" ht="23.25">
      <c r="A5880" s="36"/>
    </row>
    <row r="5881" spans="1:1" ht="23.25">
      <c r="A5881" s="36"/>
    </row>
    <row r="5882" spans="1:1" ht="23.25">
      <c r="A5882" s="36"/>
    </row>
    <row r="5883" spans="1:1" ht="23.25">
      <c r="A5883" s="36"/>
    </row>
    <row r="5884" spans="1:1" ht="23.25">
      <c r="A5884" s="36"/>
    </row>
    <row r="5885" spans="1:1" ht="23.25">
      <c r="A5885" s="36"/>
    </row>
    <row r="5886" spans="1:1" ht="23.25">
      <c r="A5886" s="36"/>
    </row>
    <row r="5887" spans="1:1" ht="23.25">
      <c r="A5887" s="36"/>
    </row>
    <row r="5888" spans="1:1" ht="23.25">
      <c r="A5888" s="36"/>
    </row>
    <row r="5889" spans="1:1" ht="23.25">
      <c r="A5889" s="36"/>
    </row>
    <row r="5890" spans="1:1" ht="23.25">
      <c r="A5890" s="36"/>
    </row>
    <row r="5891" spans="1:1" ht="23.25">
      <c r="A5891" s="36"/>
    </row>
    <row r="5892" spans="1:1" ht="23.25">
      <c r="A5892" s="36"/>
    </row>
    <row r="5893" spans="1:1" ht="23.25">
      <c r="A5893" s="36"/>
    </row>
    <row r="5894" spans="1:1" ht="23.25">
      <c r="A5894" s="36"/>
    </row>
    <row r="5895" spans="1:1" ht="23.25">
      <c r="A5895" s="36"/>
    </row>
    <row r="5896" spans="1:1" ht="23.25">
      <c r="A5896" s="36"/>
    </row>
    <row r="5897" spans="1:1" ht="23.25">
      <c r="A5897" s="36"/>
    </row>
    <row r="5898" spans="1:1" ht="23.25">
      <c r="A5898" s="36"/>
    </row>
    <row r="5899" spans="1:1" ht="23.25">
      <c r="A5899" s="36"/>
    </row>
    <row r="5900" spans="1:1" ht="23.25">
      <c r="A5900" s="36"/>
    </row>
    <row r="5901" spans="1:1" ht="23.25">
      <c r="A5901" s="36"/>
    </row>
    <row r="5902" spans="1:1" ht="23.25">
      <c r="A5902" s="36"/>
    </row>
    <row r="5903" spans="1:1" ht="23.25">
      <c r="A5903" s="36"/>
    </row>
    <row r="5904" spans="1:1" ht="23.25">
      <c r="A5904" s="36"/>
    </row>
    <row r="5905" spans="1:1" ht="23.25">
      <c r="A5905" s="36"/>
    </row>
    <row r="5906" spans="1:1" ht="23.25">
      <c r="A5906" s="36"/>
    </row>
    <row r="5907" spans="1:1" ht="23.25">
      <c r="A5907" s="36"/>
    </row>
    <row r="5908" spans="1:1" ht="23.25">
      <c r="A5908" s="36"/>
    </row>
    <row r="5909" spans="1:1" ht="23.25">
      <c r="A5909" s="36"/>
    </row>
    <row r="5910" spans="1:1" ht="23.25">
      <c r="A5910" s="36"/>
    </row>
    <row r="5911" spans="1:1" ht="23.25">
      <c r="A5911" s="36"/>
    </row>
    <row r="5912" spans="1:1" ht="23.25">
      <c r="A5912" s="36"/>
    </row>
    <row r="5913" spans="1:1" ht="23.25">
      <c r="A5913" s="36"/>
    </row>
    <row r="5914" spans="1:1" ht="23.25">
      <c r="A5914" s="36"/>
    </row>
    <row r="5915" spans="1:1" ht="23.25">
      <c r="A5915" s="36"/>
    </row>
    <row r="5916" spans="1:1" ht="23.25">
      <c r="A5916" s="36"/>
    </row>
    <row r="5917" spans="1:1" ht="23.25">
      <c r="A5917" s="36"/>
    </row>
    <row r="5918" spans="1:1" ht="23.25">
      <c r="A5918" s="36"/>
    </row>
    <row r="5919" spans="1:1" ht="23.25">
      <c r="A5919" s="36"/>
    </row>
    <row r="5920" spans="1:1" ht="23.25">
      <c r="A5920" s="36"/>
    </row>
    <row r="5921" spans="1:1" ht="23.25">
      <c r="A5921" s="36"/>
    </row>
    <row r="5922" spans="1:1" ht="23.25">
      <c r="A5922" s="36"/>
    </row>
    <row r="5923" spans="1:1" ht="23.25">
      <c r="A5923" s="36"/>
    </row>
    <row r="5924" spans="1:1" ht="23.25">
      <c r="A5924" s="36"/>
    </row>
    <row r="5925" spans="1:1" ht="23.25">
      <c r="A5925" s="36"/>
    </row>
    <row r="5926" spans="1:1" ht="23.25">
      <c r="A5926" s="36"/>
    </row>
    <row r="5927" spans="1:1" ht="23.25">
      <c r="A5927" s="36"/>
    </row>
    <row r="5928" spans="1:1" ht="23.25">
      <c r="A5928" s="36"/>
    </row>
    <row r="5929" spans="1:1" ht="23.25">
      <c r="A5929" s="36"/>
    </row>
    <row r="5930" spans="1:1" ht="23.25">
      <c r="A5930" s="36"/>
    </row>
    <row r="5931" spans="1:1" ht="23.25">
      <c r="A5931" s="36"/>
    </row>
    <row r="5932" spans="1:1" ht="23.25">
      <c r="A5932" s="36"/>
    </row>
    <row r="5933" spans="1:1" ht="23.25">
      <c r="A5933" s="36"/>
    </row>
    <row r="5934" spans="1:1" ht="23.25">
      <c r="A5934" s="36"/>
    </row>
    <row r="5935" spans="1:1" ht="23.25">
      <c r="A5935" s="36"/>
    </row>
    <row r="5936" spans="1:1" ht="23.25">
      <c r="A5936" s="36"/>
    </row>
    <row r="5937" spans="1:1" ht="23.25">
      <c r="A5937" s="36"/>
    </row>
    <row r="5938" spans="1:1" ht="23.25">
      <c r="A5938" s="36"/>
    </row>
    <row r="5939" spans="1:1" ht="23.25">
      <c r="A5939" s="36"/>
    </row>
    <row r="5940" spans="1:1" ht="23.25">
      <c r="A5940" s="36"/>
    </row>
    <row r="5941" spans="1:1" ht="23.25">
      <c r="A5941" s="36"/>
    </row>
    <row r="5942" spans="1:1" ht="23.25">
      <c r="A5942" s="36"/>
    </row>
    <row r="5943" spans="1:1" ht="23.25">
      <c r="A5943" s="36"/>
    </row>
    <row r="5944" spans="1:1" ht="23.25">
      <c r="A5944" s="36"/>
    </row>
    <row r="5945" spans="1:1" ht="23.25">
      <c r="A5945" s="36"/>
    </row>
    <row r="5946" spans="1:1" ht="23.25">
      <c r="A5946" s="36"/>
    </row>
    <row r="5947" spans="1:1" ht="23.25">
      <c r="A5947" s="36"/>
    </row>
    <row r="5948" spans="1:1" ht="23.25">
      <c r="A5948" s="36"/>
    </row>
    <row r="5949" spans="1:1" ht="23.25">
      <c r="A5949" s="36"/>
    </row>
    <row r="5950" spans="1:1" ht="23.25">
      <c r="A5950" s="36"/>
    </row>
    <row r="5951" spans="1:1" ht="23.25">
      <c r="A5951" s="36"/>
    </row>
    <row r="5952" spans="1:1" ht="23.25">
      <c r="A5952" s="36"/>
    </row>
    <row r="5953" spans="1:1" ht="23.25">
      <c r="A5953" s="36"/>
    </row>
    <row r="5954" spans="1:1" ht="23.25">
      <c r="A5954" s="36"/>
    </row>
    <row r="5955" spans="1:1" ht="23.25">
      <c r="A5955" s="36"/>
    </row>
    <row r="5956" spans="1:1" ht="23.25">
      <c r="A5956" s="36"/>
    </row>
    <row r="5957" spans="1:1" ht="23.25">
      <c r="A5957" s="36"/>
    </row>
    <row r="5958" spans="1:1" ht="23.25">
      <c r="A5958" s="36"/>
    </row>
    <row r="5959" spans="1:1" ht="23.25">
      <c r="A5959" s="36"/>
    </row>
    <row r="5960" spans="1:1" ht="23.25">
      <c r="A5960" s="36"/>
    </row>
    <row r="5961" spans="1:1" ht="23.25">
      <c r="A5961" s="36"/>
    </row>
    <row r="5962" spans="1:1" ht="23.25">
      <c r="A5962" s="36"/>
    </row>
    <row r="5963" spans="1:1" ht="23.25">
      <c r="A5963" s="36"/>
    </row>
    <row r="5964" spans="1:1" ht="23.25">
      <c r="A5964" s="36"/>
    </row>
    <row r="5965" spans="1:1" ht="23.25">
      <c r="A5965" s="36"/>
    </row>
    <row r="5966" spans="1:1" ht="23.25">
      <c r="A5966" s="36"/>
    </row>
    <row r="5967" spans="1:1" ht="23.25">
      <c r="A5967" s="36"/>
    </row>
    <row r="5968" spans="1:1" ht="23.25">
      <c r="A5968" s="36"/>
    </row>
    <row r="5969" spans="1:1" ht="23.25">
      <c r="A5969" s="36"/>
    </row>
    <row r="5970" spans="1:1" ht="23.25">
      <c r="A5970" s="36"/>
    </row>
    <row r="5971" spans="1:1" ht="23.25">
      <c r="A5971" s="36"/>
    </row>
    <row r="5972" spans="1:1" ht="23.25">
      <c r="A5972" s="36"/>
    </row>
    <row r="5973" spans="1:1" ht="23.25">
      <c r="A5973" s="36"/>
    </row>
    <row r="5974" spans="1:1" ht="23.25">
      <c r="A5974" s="36"/>
    </row>
    <row r="5975" spans="1:1" ht="23.25">
      <c r="A5975" s="36"/>
    </row>
    <row r="5976" spans="1:1" ht="23.25">
      <c r="A5976" s="36"/>
    </row>
    <row r="5977" spans="1:1" ht="23.25">
      <c r="A5977" s="36"/>
    </row>
    <row r="5978" spans="1:1" ht="23.25">
      <c r="A5978" s="36"/>
    </row>
    <row r="5979" spans="1:1" ht="23.25">
      <c r="A5979" s="36"/>
    </row>
    <row r="5980" spans="1:1" ht="23.25">
      <c r="A5980" s="36"/>
    </row>
    <row r="5981" spans="1:1" ht="23.25">
      <c r="A5981" s="36"/>
    </row>
    <row r="5982" spans="1:1" ht="23.25">
      <c r="A5982" s="36"/>
    </row>
    <row r="5983" spans="1:1" ht="23.25">
      <c r="A5983" s="36"/>
    </row>
    <row r="5984" spans="1:1" ht="23.25">
      <c r="A5984" s="36"/>
    </row>
    <row r="5985" spans="1:1" ht="23.25">
      <c r="A5985" s="36"/>
    </row>
    <row r="5986" spans="1:1" ht="23.25">
      <c r="A5986" s="36"/>
    </row>
    <row r="5987" spans="1:1" ht="23.25">
      <c r="A5987" s="36"/>
    </row>
    <row r="5988" spans="1:1" ht="23.25">
      <c r="A5988" s="36"/>
    </row>
    <row r="5989" spans="1:1" ht="23.25">
      <c r="A5989" s="36"/>
    </row>
    <row r="5990" spans="1:1" ht="23.25">
      <c r="A5990" s="36"/>
    </row>
    <row r="5991" spans="1:1" ht="23.25">
      <c r="A5991" s="36"/>
    </row>
    <row r="5992" spans="1:1" ht="23.25">
      <c r="A5992" s="36"/>
    </row>
    <row r="5993" spans="1:1" ht="23.25">
      <c r="A5993" s="36"/>
    </row>
    <row r="5994" spans="1:1" ht="23.25">
      <c r="A5994" s="36"/>
    </row>
    <row r="5995" spans="1:1" ht="23.25">
      <c r="A5995" s="36"/>
    </row>
    <row r="5996" spans="1:1" ht="23.25">
      <c r="A5996" s="36"/>
    </row>
    <row r="5997" spans="1:1" ht="23.25">
      <c r="A5997" s="36"/>
    </row>
    <row r="5998" spans="1:1" ht="23.25">
      <c r="A5998" s="36"/>
    </row>
    <row r="5999" spans="1:1" ht="23.25">
      <c r="A5999" s="36"/>
    </row>
    <row r="6000" spans="1:1" ht="23.25">
      <c r="A6000" s="36"/>
    </row>
    <row r="6001" spans="1:1" ht="23.25">
      <c r="A6001" s="36"/>
    </row>
    <row r="6002" spans="1:1" ht="23.25">
      <c r="A6002" s="36"/>
    </row>
    <row r="6003" spans="1:1" ht="23.25">
      <c r="A6003" s="36"/>
    </row>
    <row r="6004" spans="1:1" ht="23.25">
      <c r="A6004" s="36"/>
    </row>
    <row r="6005" spans="1:1" ht="23.25">
      <c r="A6005" s="36"/>
    </row>
    <row r="6006" spans="1:1" ht="23.25">
      <c r="A6006" s="36"/>
    </row>
    <row r="6007" spans="1:1" ht="23.25">
      <c r="A6007" s="36"/>
    </row>
    <row r="6008" spans="1:1" ht="23.25">
      <c r="A6008" s="36"/>
    </row>
    <row r="6009" spans="1:1" ht="23.25">
      <c r="A6009" s="36"/>
    </row>
    <row r="6010" spans="1:1" ht="23.25">
      <c r="A6010" s="36"/>
    </row>
    <row r="6011" spans="1:1" ht="23.25">
      <c r="A6011" s="36"/>
    </row>
    <row r="6012" spans="1:1" ht="23.25">
      <c r="A6012" s="36"/>
    </row>
    <row r="6013" spans="1:1" ht="23.25">
      <c r="A6013" s="36"/>
    </row>
    <row r="6014" spans="1:1" ht="23.25">
      <c r="A6014" s="36"/>
    </row>
    <row r="6015" spans="1:1" ht="23.25">
      <c r="A6015" s="36"/>
    </row>
    <row r="6016" spans="1:1" ht="23.25">
      <c r="A6016" s="36"/>
    </row>
    <row r="6017" spans="1:1" ht="23.25">
      <c r="A6017" s="36"/>
    </row>
    <row r="6018" spans="1:1" ht="23.25">
      <c r="A6018" s="36"/>
    </row>
    <row r="6019" spans="1:1" ht="23.25">
      <c r="A6019" s="36"/>
    </row>
    <row r="6020" spans="1:1" ht="23.25">
      <c r="A6020" s="36"/>
    </row>
    <row r="6021" spans="1:1" ht="23.25">
      <c r="A6021" s="36"/>
    </row>
    <row r="6022" spans="1:1" ht="23.25">
      <c r="A6022" s="36"/>
    </row>
    <row r="6023" spans="1:1" ht="23.25">
      <c r="A6023" s="36"/>
    </row>
    <row r="6024" spans="1:1" ht="23.25">
      <c r="A6024" s="36"/>
    </row>
    <row r="6025" spans="1:1" ht="23.25">
      <c r="A6025" s="36"/>
    </row>
    <row r="6026" spans="1:1" ht="23.25">
      <c r="A6026" s="36"/>
    </row>
    <row r="6027" spans="1:1" ht="23.25">
      <c r="A6027" s="36"/>
    </row>
    <row r="6028" spans="1:1" ht="23.25">
      <c r="A6028" s="36"/>
    </row>
    <row r="6029" spans="1:1" ht="23.25">
      <c r="A6029" s="36"/>
    </row>
    <row r="6030" spans="1:1" ht="23.25">
      <c r="A6030" s="36"/>
    </row>
    <row r="6031" spans="1:1" ht="23.25">
      <c r="A6031" s="36"/>
    </row>
    <row r="6032" spans="1:1" ht="23.25">
      <c r="A6032" s="36"/>
    </row>
    <row r="6033" spans="1:1" ht="23.25">
      <c r="A6033" s="36"/>
    </row>
    <row r="6034" spans="1:1" ht="23.25">
      <c r="A6034" s="36"/>
    </row>
    <row r="6035" spans="1:1" ht="23.25">
      <c r="A6035" s="36"/>
    </row>
    <row r="6036" spans="1:1" ht="23.25">
      <c r="A6036" s="36"/>
    </row>
    <row r="6037" spans="1:1" ht="23.25">
      <c r="A6037" s="36"/>
    </row>
    <row r="6038" spans="1:1" ht="23.25">
      <c r="A6038" s="36"/>
    </row>
    <row r="6039" spans="1:1" ht="23.25">
      <c r="A6039" s="36"/>
    </row>
    <row r="6040" spans="1:1" ht="23.25">
      <c r="A6040" s="36"/>
    </row>
    <row r="6041" spans="1:1" ht="23.25">
      <c r="A6041" s="36"/>
    </row>
    <row r="6042" spans="1:1" ht="23.25">
      <c r="A6042" s="36"/>
    </row>
    <row r="6043" spans="1:1" ht="23.25">
      <c r="A6043" s="36"/>
    </row>
    <row r="6044" spans="1:1" ht="23.25">
      <c r="A6044" s="36"/>
    </row>
    <row r="6045" spans="1:1" ht="23.25">
      <c r="A6045" s="36"/>
    </row>
    <row r="6046" spans="1:1" ht="23.25">
      <c r="A6046" s="36"/>
    </row>
    <row r="6047" spans="1:1" ht="23.25">
      <c r="A6047" s="36"/>
    </row>
    <row r="6048" spans="1:1" ht="23.25">
      <c r="A6048" s="36"/>
    </row>
    <row r="6049" spans="1:1" ht="23.25">
      <c r="A6049" s="36"/>
    </row>
    <row r="6050" spans="1:1" ht="23.25">
      <c r="A6050" s="36"/>
    </row>
    <row r="6051" spans="1:1" ht="23.25">
      <c r="A6051" s="36"/>
    </row>
    <row r="6052" spans="1:1" ht="23.25">
      <c r="A6052" s="36"/>
    </row>
    <row r="6053" spans="1:1" ht="23.25">
      <c r="A6053" s="36"/>
    </row>
    <row r="6054" spans="1:1" ht="23.25">
      <c r="A6054" s="36"/>
    </row>
    <row r="6055" spans="1:1" ht="23.25">
      <c r="A6055" s="36"/>
    </row>
    <row r="6056" spans="1:1" ht="23.25">
      <c r="A6056" s="36"/>
    </row>
    <row r="6057" spans="1:1" ht="23.25">
      <c r="A6057" s="36"/>
    </row>
    <row r="6058" spans="1:1" ht="23.25">
      <c r="A6058" s="36"/>
    </row>
    <row r="6059" spans="1:1" ht="23.25">
      <c r="A6059" s="36"/>
    </row>
    <row r="6060" spans="1:1" ht="23.25">
      <c r="A6060" s="36"/>
    </row>
    <row r="6061" spans="1:1" ht="23.25">
      <c r="A6061" s="36"/>
    </row>
    <row r="6062" spans="1:1" ht="23.25">
      <c r="A6062" s="36"/>
    </row>
    <row r="6063" spans="1:1" ht="23.25">
      <c r="A6063" s="36"/>
    </row>
    <row r="6064" spans="1:1" ht="23.25">
      <c r="A6064" s="36"/>
    </row>
    <row r="6065" spans="1:1" ht="23.25">
      <c r="A6065" s="36"/>
    </row>
    <row r="6066" spans="1:1" ht="23.25">
      <c r="A6066" s="36"/>
    </row>
    <row r="6067" spans="1:1" ht="23.25">
      <c r="A6067" s="36"/>
    </row>
    <row r="6068" spans="1:1" ht="23.25">
      <c r="A6068" s="36"/>
    </row>
    <row r="6069" spans="1:1" ht="23.25">
      <c r="A6069" s="36"/>
    </row>
    <row r="6070" spans="1:1" ht="23.25">
      <c r="A6070" s="36"/>
    </row>
    <row r="6071" spans="1:1" ht="23.25">
      <c r="A6071" s="36"/>
    </row>
    <row r="6072" spans="1:1" ht="23.25">
      <c r="A6072" s="36"/>
    </row>
    <row r="6073" spans="1:1" ht="23.25">
      <c r="A6073" s="36"/>
    </row>
    <row r="6074" spans="1:1" ht="23.25">
      <c r="A6074" s="36"/>
    </row>
    <row r="6075" spans="1:1" ht="23.25">
      <c r="A6075" s="36"/>
    </row>
    <row r="6076" spans="1:1" ht="23.25">
      <c r="A6076" s="36"/>
    </row>
    <row r="6077" spans="1:1" ht="23.25">
      <c r="A6077" s="36"/>
    </row>
    <row r="6078" spans="1:1" ht="23.25">
      <c r="A6078" s="36"/>
    </row>
    <row r="6079" spans="1:1" ht="23.25">
      <c r="A6079" s="36"/>
    </row>
    <row r="6080" spans="1:1" ht="23.25">
      <c r="A6080" s="36"/>
    </row>
    <row r="6081" spans="1:1" ht="23.25">
      <c r="A6081" s="36"/>
    </row>
    <row r="6082" spans="1:1" ht="23.25">
      <c r="A6082" s="36"/>
    </row>
    <row r="6083" spans="1:1" ht="23.25">
      <c r="A6083" s="36"/>
    </row>
    <row r="6084" spans="1:1" ht="23.25">
      <c r="A6084" s="36"/>
    </row>
    <row r="6085" spans="1:1" ht="23.25">
      <c r="A6085" s="36"/>
    </row>
    <row r="6086" spans="1:1" ht="23.25">
      <c r="A6086" s="36"/>
    </row>
    <row r="6087" spans="1:1" ht="23.25">
      <c r="A6087" s="36"/>
    </row>
    <row r="6088" spans="1:1" ht="23.25">
      <c r="A6088" s="36"/>
    </row>
    <row r="6089" spans="1:1" ht="23.25">
      <c r="A6089" s="36"/>
    </row>
    <row r="6090" spans="1:1" ht="23.25">
      <c r="A6090" s="36"/>
    </row>
    <row r="6091" spans="1:1" ht="23.25">
      <c r="A6091" s="36"/>
    </row>
    <row r="6092" spans="1:1" ht="23.25">
      <c r="A6092" s="36"/>
    </row>
    <row r="6093" spans="1:1" ht="23.25">
      <c r="A6093" s="36"/>
    </row>
    <row r="6094" spans="1:1" ht="23.25">
      <c r="A6094" s="36"/>
    </row>
    <row r="6095" spans="1:1" ht="23.25">
      <c r="A6095" s="36"/>
    </row>
    <row r="6096" spans="1:1" ht="23.25">
      <c r="A6096" s="36"/>
    </row>
    <row r="6097" spans="1:1" ht="23.25">
      <c r="A6097" s="36"/>
    </row>
    <row r="6098" spans="1:1" ht="23.25">
      <c r="A6098" s="36"/>
    </row>
    <row r="6099" spans="1:1" ht="23.25">
      <c r="A6099" s="36"/>
    </row>
    <row r="6100" spans="1:1" ht="23.25">
      <c r="A6100" s="36"/>
    </row>
    <row r="6101" spans="1:1" ht="23.25">
      <c r="A6101" s="36"/>
    </row>
    <row r="6102" spans="1:1" ht="23.25">
      <c r="A6102" s="36"/>
    </row>
    <row r="6103" spans="1:1" ht="23.25">
      <c r="A6103" s="36"/>
    </row>
    <row r="6104" spans="1:1" ht="23.25">
      <c r="A6104" s="36"/>
    </row>
    <row r="6105" spans="1:1" ht="23.25">
      <c r="A6105" s="36"/>
    </row>
    <row r="6106" spans="1:1" ht="23.25">
      <c r="A6106" s="36"/>
    </row>
    <row r="6107" spans="1:1" ht="23.25">
      <c r="A6107" s="36"/>
    </row>
    <row r="6108" spans="1:1" ht="23.25">
      <c r="A6108" s="36"/>
    </row>
    <row r="6109" spans="1:1" ht="23.25">
      <c r="A6109" s="36"/>
    </row>
    <row r="6110" spans="1:1" ht="23.25">
      <c r="A6110" s="36"/>
    </row>
    <row r="6111" spans="1:1" ht="23.25">
      <c r="A6111" s="36"/>
    </row>
    <row r="6112" spans="1:1" ht="23.25">
      <c r="A6112" s="36"/>
    </row>
    <row r="6113" spans="1:1" ht="23.25">
      <c r="A6113" s="36"/>
    </row>
    <row r="6114" spans="1:1" ht="23.25">
      <c r="A6114" s="36"/>
    </row>
    <row r="6115" spans="1:1" ht="23.25">
      <c r="A6115" s="36"/>
    </row>
    <row r="6116" spans="1:1" ht="23.25">
      <c r="A6116" s="36"/>
    </row>
    <row r="6117" spans="1:1" ht="23.25">
      <c r="A6117" s="36"/>
    </row>
    <row r="6118" spans="1:1" ht="23.25">
      <c r="A6118" s="36"/>
    </row>
    <row r="6119" spans="1:1" ht="23.25">
      <c r="A6119" s="36"/>
    </row>
    <row r="6120" spans="1:1" ht="23.25">
      <c r="A6120" s="36"/>
    </row>
    <row r="6121" spans="1:1" ht="23.25">
      <c r="A6121" s="36"/>
    </row>
    <row r="6122" spans="1:1" ht="23.25">
      <c r="A6122" s="36"/>
    </row>
    <row r="6123" spans="1:1" ht="23.25">
      <c r="A6123" s="36"/>
    </row>
    <row r="6124" spans="1:1" ht="23.25">
      <c r="A6124" s="36"/>
    </row>
    <row r="6125" spans="1:1" ht="23.25">
      <c r="A6125" s="36"/>
    </row>
    <row r="6126" spans="1:1" ht="23.25">
      <c r="A6126" s="36"/>
    </row>
    <row r="6127" spans="1:1" ht="23.25">
      <c r="A6127" s="36"/>
    </row>
    <row r="6128" spans="1:1" ht="23.25">
      <c r="A6128" s="36"/>
    </row>
    <row r="6129" spans="1:1" ht="23.25">
      <c r="A6129" s="36"/>
    </row>
    <row r="6130" spans="1:1" ht="23.25">
      <c r="A6130" s="36"/>
    </row>
    <row r="6131" spans="1:1" ht="23.25">
      <c r="A6131" s="36"/>
    </row>
    <row r="6132" spans="1:1" ht="23.25">
      <c r="A6132" s="36"/>
    </row>
    <row r="6133" spans="1:1" ht="23.25">
      <c r="A6133" s="36"/>
    </row>
    <row r="6134" spans="1:1" ht="23.25">
      <c r="A6134" s="36"/>
    </row>
    <row r="6135" spans="1:1" ht="23.25">
      <c r="A6135" s="36"/>
    </row>
    <row r="6136" spans="1:1" ht="23.25">
      <c r="A6136" s="36"/>
    </row>
    <row r="6137" spans="1:1" ht="23.25">
      <c r="A6137" s="36"/>
    </row>
    <row r="6138" spans="1:1" ht="23.25">
      <c r="A6138" s="36"/>
    </row>
    <row r="6139" spans="1:1" ht="23.25">
      <c r="A6139" s="36"/>
    </row>
    <row r="6140" spans="1:1" ht="23.25">
      <c r="A6140" s="36"/>
    </row>
    <row r="6141" spans="1:1" ht="23.25">
      <c r="A6141" s="36"/>
    </row>
    <row r="6142" spans="1:1" ht="23.25">
      <c r="A6142" s="36"/>
    </row>
    <row r="6143" spans="1:1" ht="23.25">
      <c r="A6143" s="36"/>
    </row>
    <row r="6144" spans="1:1" ht="23.25">
      <c r="A6144" s="36"/>
    </row>
    <row r="6145" spans="1:1" ht="23.25">
      <c r="A6145" s="36"/>
    </row>
    <row r="6146" spans="1:1" ht="23.25">
      <c r="A6146" s="36"/>
    </row>
    <row r="6147" spans="1:1" ht="23.25">
      <c r="A6147" s="36"/>
    </row>
    <row r="6148" spans="1:1" ht="23.25">
      <c r="A6148" s="36"/>
    </row>
    <row r="6149" spans="1:1" ht="23.25">
      <c r="A6149" s="36"/>
    </row>
    <row r="6150" spans="1:1" ht="23.25">
      <c r="A6150" s="36"/>
    </row>
    <row r="6151" spans="1:1" ht="23.25">
      <c r="A6151" s="36"/>
    </row>
    <row r="6152" spans="1:1" ht="23.25">
      <c r="A6152" s="36"/>
    </row>
    <row r="6153" spans="1:1" ht="23.25">
      <c r="A6153" s="36"/>
    </row>
    <row r="6154" spans="1:1" ht="23.25">
      <c r="A6154" s="36"/>
    </row>
    <row r="6155" spans="1:1" ht="23.25">
      <c r="A6155" s="36"/>
    </row>
    <row r="6156" spans="1:1" ht="23.25">
      <c r="A6156" s="36"/>
    </row>
    <row r="6157" spans="1:1" ht="23.25">
      <c r="A6157" s="36"/>
    </row>
    <row r="6158" spans="1:1" ht="23.25">
      <c r="A6158" s="36"/>
    </row>
    <row r="6159" spans="1:1" ht="23.25">
      <c r="A6159" s="36"/>
    </row>
    <row r="6160" spans="1:1" ht="23.25">
      <c r="A6160" s="36"/>
    </row>
    <row r="6161" spans="1:1" ht="23.25">
      <c r="A6161" s="36"/>
    </row>
    <row r="6162" spans="1:1" ht="23.25">
      <c r="A6162" s="36"/>
    </row>
    <row r="6163" spans="1:1" ht="23.25">
      <c r="A6163" s="36"/>
    </row>
    <row r="6164" spans="1:1" ht="23.25">
      <c r="A6164" s="36"/>
    </row>
    <row r="6165" spans="1:1" ht="23.25">
      <c r="A6165" s="36"/>
    </row>
    <row r="6166" spans="1:1" ht="23.25">
      <c r="A6166" s="36"/>
    </row>
    <row r="6167" spans="1:1" ht="23.25">
      <c r="A6167" s="36"/>
    </row>
    <row r="6168" spans="1:1" ht="23.25">
      <c r="A6168" s="36"/>
    </row>
    <row r="6169" spans="1:1" ht="23.25">
      <c r="A6169" s="36"/>
    </row>
    <row r="6170" spans="1:1" ht="23.25">
      <c r="A6170" s="36"/>
    </row>
    <row r="6171" spans="1:1" ht="23.25">
      <c r="A6171" s="36"/>
    </row>
    <row r="6172" spans="1:1" ht="23.25">
      <c r="A6172" s="36"/>
    </row>
    <row r="6173" spans="1:1" ht="23.25">
      <c r="A6173" s="36"/>
    </row>
    <row r="6174" spans="1:1" ht="23.25">
      <c r="A6174" s="36"/>
    </row>
    <row r="6175" spans="1:1" ht="23.25">
      <c r="A6175" s="36"/>
    </row>
    <row r="6176" spans="1:1" ht="23.25">
      <c r="A6176" s="36"/>
    </row>
    <row r="6177" spans="1:1" ht="23.25">
      <c r="A6177" s="36"/>
    </row>
    <row r="6178" spans="1:1" ht="23.25">
      <c r="A6178" s="36"/>
    </row>
    <row r="6179" spans="1:1" ht="23.25">
      <c r="A6179" s="36"/>
    </row>
    <row r="6180" spans="1:1" ht="23.25">
      <c r="A6180" s="36"/>
    </row>
    <row r="6181" spans="1:1" ht="23.25">
      <c r="A6181" s="36"/>
    </row>
    <row r="6182" spans="1:1" ht="23.25">
      <c r="A6182" s="36"/>
    </row>
    <row r="6183" spans="1:1" ht="23.25">
      <c r="A6183" s="36"/>
    </row>
    <row r="6184" spans="1:1" ht="23.25">
      <c r="A6184" s="36"/>
    </row>
    <row r="6185" spans="1:1" ht="23.25">
      <c r="A6185" s="36"/>
    </row>
    <row r="6186" spans="1:1" ht="23.25">
      <c r="A6186" s="36"/>
    </row>
    <row r="6187" spans="1:1" ht="23.25">
      <c r="A6187" s="36"/>
    </row>
    <row r="6188" spans="1:1" ht="23.25">
      <c r="A6188" s="36"/>
    </row>
    <row r="6189" spans="1:1" ht="23.25">
      <c r="A6189" s="36"/>
    </row>
    <row r="6190" spans="1:1" ht="23.25">
      <c r="A6190" s="36"/>
    </row>
    <row r="6191" spans="1:1" ht="23.25">
      <c r="A6191" s="36"/>
    </row>
    <row r="6192" spans="1:1" ht="23.25">
      <c r="A6192" s="36"/>
    </row>
    <row r="6193" spans="1:1" ht="23.25">
      <c r="A6193" s="36"/>
    </row>
    <row r="6194" spans="1:1" ht="23.25">
      <c r="A6194" s="36"/>
    </row>
    <row r="6195" spans="1:1" ht="23.25">
      <c r="A6195" s="36"/>
    </row>
    <row r="6196" spans="1:1" ht="23.25">
      <c r="A6196" s="36"/>
    </row>
    <row r="6197" spans="1:1" ht="23.25">
      <c r="A6197" s="36"/>
    </row>
    <row r="6198" spans="1:1" ht="23.25">
      <c r="A6198" s="36"/>
    </row>
    <row r="6199" spans="1:1" ht="23.25">
      <c r="A6199" s="36"/>
    </row>
    <row r="6200" spans="1:1" ht="23.25">
      <c r="A6200" s="36"/>
    </row>
    <row r="6201" spans="1:1" ht="23.25">
      <c r="A6201" s="36"/>
    </row>
    <row r="6202" spans="1:1" ht="23.25">
      <c r="A6202" s="36"/>
    </row>
    <row r="6203" spans="1:1" ht="23.25">
      <c r="A6203" s="36"/>
    </row>
    <row r="6204" spans="1:1" ht="23.25">
      <c r="A6204" s="36"/>
    </row>
    <row r="6205" spans="1:1" ht="23.25">
      <c r="A6205" s="36"/>
    </row>
    <row r="6206" spans="1:1" ht="23.25">
      <c r="A6206" s="36"/>
    </row>
    <row r="6207" spans="1:1" ht="23.25">
      <c r="A6207" s="36"/>
    </row>
    <row r="6208" spans="1:1" ht="23.25">
      <c r="A6208" s="36"/>
    </row>
    <row r="6209" spans="1:1" ht="23.25">
      <c r="A6209" s="36"/>
    </row>
    <row r="6210" spans="1:1" ht="23.25">
      <c r="A6210" s="36"/>
    </row>
    <row r="6211" spans="1:1" ht="23.25">
      <c r="A6211" s="36"/>
    </row>
    <row r="6212" spans="1:1" ht="23.25">
      <c r="A6212" s="36"/>
    </row>
    <row r="6213" spans="1:1" ht="23.25">
      <c r="A6213" s="36"/>
    </row>
    <row r="6214" spans="1:1" ht="23.25">
      <c r="A6214" s="36"/>
    </row>
    <row r="6215" spans="1:1" ht="23.25">
      <c r="A6215" s="36"/>
    </row>
    <row r="6216" spans="1:1" ht="23.25">
      <c r="A6216" s="36"/>
    </row>
    <row r="6217" spans="1:1" ht="23.25">
      <c r="A6217" s="36"/>
    </row>
    <row r="6218" spans="1:1" ht="23.25">
      <c r="A6218" s="36"/>
    </row>
    <row r="6219" spans="1:1" ht="23.25">
      <c r="A6219" s="36"/>
    </row>
    <row r="6220" spans="1:1" ht="23.25">
      <c r="A6220" s="36"/>
    </row>
    <row r="6221" spans="1:1" ht="23.25">
      <c r="A6221" s="36"/>
    </row>
    <row r="6222" spans="1:1" ht="23.25">
      <c r="A6222" s="36"/>
    </row>
    <row r="6223" spans="1:1" ht="23.25">
      <c r="A6223" s="36"/>
    </row>
    <row r="6224" spans="1:1" ht="23.25">
      <c r="A6224" s="36"/>
    </row>
    <row r="6225" spans="1:1" ht="23.25">
      <c r="A6225" s="36"/>
    </row>
    <row r="6226" spans="1:1" ht="23.25">
      <c r="A6226" s="36"/>
    </row>
    <row r="6227" spans="1:1" ht="23.25">
      <c r="A6227" s="36"/>
    </row>
    <row r="6228" spans="1:1" ht="23.25">
      <c r="A6228" s="36"/>
    </row>
    <row r="6229" spans="1:1" ht="23.25">
      <c r="A6229" s="36"/>
    </row>
    <row r="6230" spans="1:1" ht="23.25">
      <c r="A6230" s="36"/>
    </row>
    <row r="6231" spans="1:1" ht="23.25">
      <c r="A6231" s="36"/>
    </row>
    <row r="6232" spans="1:1" ht="23.25">
      <c r="A6232" s="36"/>
    </row>
    <row r="6233" spans="1:1" ht="23.25">
      <c r="A6233" s="36"/>
    </row>
    <row r="6234" spans="1:1" ht="23.25">
      <c r="A6234" s="36"/>
    </row>
    <row r="6235" spans="1:1" ht="23.25">
      <c r="A6235" s="36"/>
    </row>
    <row r="6236" spans="1:1" ht="23.25">
      <c r="A6236" s="36"/>
    </row>
    <row r="6237" spans="1:1" ht="23.25">
      <c r="A6237" s="36"/>
    </row>
    <row r="6238" spans="1:1" ht="23.25">
      <c r="A6238" s="36"/>
    </row>
    <row r="6239" spans="1:1" ht="23.25">
      <c r="A6239" s="36"/>
    </row>
    <row r="6240" spans="1:1" ht="23.25">
      <c r="A6240" s="36"/>
    </row>
    <row r="6241" spans="1:1" ht="23.25">
      <c r="A6241" s="36"/>
    </row>
    <row r="6242" spans="1:1" ht="23.25">
      <c r="A6242" s="36"/>
    </row>
    <row r="6243" spans="1:1" ht="23.25">
      <c r="A6243" s="36"/>
    </row>
    <row r="6244" spans="1:1" ht="23.25">
      <c r="A6244" s="36"/>
    </row>
    <row r="6245" spans="1:1" ht="23.25">
      <c r="A6245" s="36"/>
    </row>
    <row r="6246" spans="1:1" ht="23.25">
      <c r="A6246" s="36"/>
    </row>
    <row r="6247" spans="1:1" ht="23.25">
      <c r="A6247" s="36"/>
    </row>
    <row r="6248" spans="1:1" ht="23.25">
      <c r="A6248" s="36"/>
    </row>
    <row r="6249" spans="1:1" ht="23.25">
      <c r="A6249" s="36"/>
    </row>
    <row r="6250" spans="1:1" ht="23.25">
      <c r="A6250" s="36"/>
    </row>
    <row r="6251" spans="1:1" ht="23.25">
      <c r="A6251" s="36"/>
    </row>
    <row r="6252" spans="1:1" ht="23.25">
      <c r="A6252" s="36"/>
    </row>
    <row r="6253" spans="1:1" ht="23.25">
      <c r="A6253" s="36"/>
    </row>
    <row r="6254" spans="1:1" ht="23.25">
      <c r="A6254" s="36"/>
    </row>
    <row r="6255" spans="1:1" ht="23.25">
      <c r="A6255" s="36"/>
    </row>
    <row r="6256" spans="1:1" ht="23.25">
      <c r="A6256" s="36"/>
    </row>
    <row r="6257" spans="1:1" ht="23.25">
      <c r="A6257" s="36"/>
    </row>
    <row r="6258" spans="1:1" ht="23.25">
      <c r="A6258" s="36"/>
    </row>
    <row r="6259" spans="1:1" ht="23.25">
      <c r="A6259" s="36"/>
    </row>
    <row r="6260" spans="1:1" ht="23.25">
      <c r="A6260" s="36"/>
    </row>
    <row r="6261" spans="1:1" ht="23.25">
      <c r="A6261" s="36"/>
    </row>
    <row r="6262" spans="1:1" ht="23.25">
      <c r="A6262" s="36"/>
    </row>
    <row r="6263" spans="1:1" ht="23.25">
      <c r="A6263" s="36"/>
    </row>
    <row r="6264" spans="1:1" ht="23.25">
      <c r="A6264" s="36"/>
    </row>
    <row r="6265" spans="1:1" ht="23.25">
      <c r="A6265" s="36"/>
    </row>
    <row r="6266" spans="1:1" ht="23.25">
      <c r="A6266" s="36"/>
    </row>
    <row r="6267" spans="1:1" ht="23.25">
      <c r="A6267" s="36"/>
    </row>
    <row r="6268" spans="1:1" ht="23.25">
      <c r="A6268" s="36"/>
    </row>
    <row r="6269" spans="1:1" ht="23.25">
      <c r="A6269" s="36"/>
    </row>
    <row r="6270" spans="1:1" ht="23.25">
      <c r="A6270" s="36"/>
    </row>
    <row r="6271" spans="1:1" ht="23.25">
      <c r="A6271" s="36"/>
    </row>
    <row r="6272" spans="1:1" ht="23.25">
      <c r="A6272" s="36"/>
    </row>
    <row r="6273" spans="1:1" ht="23.25">
      <c r="A6273" s="36"/>
    </row>
    <row r="6274" spans="1:1" ht="23.25">
      <c r="A6274" s="36"/>
    </row>
    <row r="6275" spans="1:1" ht="23.25">
      <c r="A6275" s="36"/>
    </row>
    <row r="6276" spans="1:1" ht="23.25">
      <c r="A6276" s="36"/>
    </row>
    <row r="6277" spans="1:1" ht="23.25">
      <c r="A6277" s="36"/>
    </row>
    <row r="6278" spans="1:1" ht="23.25">
      <c r="A6278" s="36"/>
    </row>
    <row r="6279" spans="1:1" ht="23.25">
      <c r="A6279" s="36"/>
    </row>
    <row r="6280" spans="1:1" ht="23.25">
      <c r="A6280" s="36"/>
    </row>
    <row r="6281" spans="1:1" ht="23.25">
      <c r="A6281" s="36"/>
    </row>
    <row r="6282" spans="1:1" ht="23.25">
      <c r="A6282" s="36"/>
    </row>
    <row r="6283" spans="1:1" ht="23.25">
      <c r="A6283" s="36"/>
    </row>
    <row r="6284" spans="1:1" ht="23.25">
      <c r="A6284" s="36"/>
    </row>
    <row r="6285" spans="1:1" ht="23.25">
      <c r="A6285" s="36"/>
    </row>
    <row r="6286" spans="1:1" ht="23.25">
      <c r="A6286" s="36"/>
    </row>
    <row r="6287" spans="1:1" ht="23.25">
      <c r="A6287" s="36"/>
    </row>
    <row r="6288" spans="1:1" ht="23.25">
      <c r="A6288" s="36"/>
    </row>
    <row r="6289" spans="1:1" ht="23.25">
      <c r="A6289" s="36"/>
    </row>
    <row r="6290" spans="1:1" ht="23.25">
      <c r="A6290" s="36"/>
    </row>
    <row r="6291" spans="1:1" ht="23.25">
      <c r="A6291" s="36"/>
    </row>
    <row r="6292" spans="1:1" ht="23.25">
      <c r="A6292" s="36"/>
    </row>
    <row r="6293" spans="1:1" ht="23.25">
      <c r="A6293" s="36"/>
    </row>
    <row r="6294" spans="1:1" ht="23.25">
      <c r="A6294" s="36"/>
    </row>
    <row r="6295" spans="1:1" ht="23.25">
      <c r="A6295" s="36"/>
    </row>
    <row r="6296" spans="1:1" ht="23.25">
      <c r="A6296" s="36"/>
    </row>
    <row r="6297" spans="1:1" ht="23.25">
      <c r="A6297" s="36"/>
    </row>
    <row r="6298" spans="1:1" ht="23.25">
      <c r="A6298" s="36"/>
    </row>
    <row r="6299" spans="1:1" ht="23.25">
      <c r="A6299" s="36"/>
    </row>
    <row r="6300" spans="1:1" ht="23.25">
      <c r="A6300" s="36"/>
    </row>
    <row r="6301" spans="1:1" ht="23.25">
      <c r="A6301" s="36"/>
    </row>
    <row r="6302" spans="1:1" ht="23.25">
      <c r="A6302" s="36"/>
    </row>
    <row r="6303" spans="1:1" ht="23.25">
      <c r="A6303" s="36"/>
    </row>
    <row r="6304" spans="1:1" ht="23.25">
      <c r="A6304" s="36"/>
    </row>
    <row r="6305" spans="1:1" ht="23.25">
      <c r="A6305" s="36"/>
    </row>
    <row r="6306" spans="1:1" ht="23.25">
      <c r="A6306" s="36"/>
    </row>
    <row r="6307" spans="1:1" ht="23.25">
      <c r="A6307" s="36"/>
    </row>
    <row r="6308" spans="1:1" ht="23.25">
      <c r="A6308" s="36"/>
    </row>
    <row r="6309" spans="1:1" ht="23.25">
      <c r="A6309" s="36"/>
    </row>
    <row r="6310" spans="1:1" ht="23.25">
      <c r="A6310" s="36"/>
    </row>
    <row r="6311" spans="1:1" ht="23.25">
      <c r="A6311" s="36"/>
    </row>
    <row r="6312" spans="1:1" ht="23.25">
      <c r="A6312" s="36"/>
    </row>
    <row r="6313" spans="1:1" ht="23.25">
      <c r="A6313" s="36"/>
    </row>
    <row r="6314" spans="1:1" ht="23.25">
      <c r="A6314" s="36"/>
    </row>
    <row r="6315" spans="1:1" ht="23.25">
      <c r="A6315" s="36"/>
    </row>
    <row r="6316" spans="1:1" ht="23.25">
      <c r="A6316" s="36"/>
    </row>
    <row r="6317" spans="1:1" ht="23.25">
      <c r="A6317" s="36"/>
    </row>
    <row r="6318" spans="1:1" ht="23.25">
      <c r="A6318" s="36"/>
    </row>
    <row r="6319" spans="1:1" ht="23.25">
      <c r="A6319" s="36"/>
    </row>
    <row r="6320" spans="1:1" ht="23.25">
      <c r="A6320" s="36"/>
    </row>
    <row r="6321" spans="1:1" ht="23.25">
      <c r="A6321" s="36"/>
    </row>
    <row r="6322" spans="1:1" ht="23.25">
      <c r="A6322" s="36"/>
    </row>
    <row r="6323" spans="1:1" ht="23.25">
      <c r="A6323" s="36"/>
    </row>
    <row r="6324" spans="1:1" ht="23.25">
      <c r="A6324" s="36"/>
    </row>
    <row r="6325" spans="1:1" ht="23.25">
      <c r="A6325" s="36"/>
    </row>
    <row r="6326" spans="1:1" ht="23.25">
      <c r="A6326" s="36"/>
    </row>
    <row r="6327" spans="1:1" ht="23.25">
      <c r="A6327" s="36"/>
    </row>
    <row r="6328" spans="1:1" ht="23.25">
      <c r="A6328" s="36"/>
    </row>
    <row r="6329" spans="1:1" ht="23.25">
      <c r="A6329" s="36"/>
    </row>
    <row r="6330" spans="1:1" ht="23.25">
      <c r="A6330" s="36"/>
    </row>
    <row r="6331" spans="1:1" ht="23.25">
      <c r="A6331" s="36"/>
    </row>
    <row r="6332" spans="1:1" ht="23.25">
      <c r="A6332" s="36"/>
    </row>
    <row r="6333" spans="1:1" ht="23.25">
      <c r="A6333" s="36"/>
    </row>
    <row r="6334" spans="1:1" ht="23.25">
      <c r="A6334" s="36"/>
    </row>
    <row r="6335" spans="1:1" ht="23.25">
      <c r="A6335" s="36"/>
    </row>
    <row r="6336" spans="1:1" ht="23.25">
      <c r="A6336" s="36"/>
    </row>
    <row r="6337" spans="1:1" ht="23.25">
      <c r="A6337" s="36"/>
    </row>
    <row r="6338" spans="1:1" ht="23.25">
      <c r="A6338" s="36"/>
    </row>
    <row r="6339" spans="1:1" ht="23.25">
      <c r="A6339" s="36"/>
    </row>
    <row r="6340" spans="1:1" ht="23.25">
      <c r="A6340" s="36"/>
    </row>
    <row r="6341" spans="1:1" ht="23.25">
      <c r="A6341" s="36"/>
    </row>
    <row r="6342" spans="1:1" ht="23.25">
      <c r="A6342" s="36"/>
    </row>
    <row r="6343" spans="1:1" ht="23.25">
      <c r="A6343" s="36"/>
    </row>
    <row r="6344" spans="1:1" ht="23.25">
      <c r="A6344" s="36"/>
    </row>
    <row r="6345" spans="1:1" ht="23.25">
      <c r="A6345" s="36"/>
    </row>
    <row r="6346" spans="1:1" ht="23.25">
      <c r="A6346" s="36"/>
    </row>
    <row r="6347" spans="1:1" ht="23.25">
      <c r="A6347" s="36"/>
    </row>
    <row r="6348" spans="1:1" ht="23.25">
      <c r="A6348" s="36"/>
    </row>
    <row r="6349" spans="1:1" ht="23.25">
      <c r="A6349" s="36"/>
    </row>
    <row r="6350" spans="1:1" ht="23.25">
      <c r="A6350" s="36"/>
    </row>
    <row r="6351" spans="1:1" ht="23.25">
      <c r="A6351" s="36"/>
    </row>
    <row r="6352" spans="1:1" ht="23.25">
      <c r="A6352" s="36"/>
    </row>
    <row r="6353" spans="1:1" ht="23.25">
      <c r="A6353" s="36"/>
    </row>
    <row r="6354" spans="1:1" ht="23.25">
      <c r="A6354" s="36"/>
    </row>
    <row r="6355" spans="1:1" ht="23.25">
      <c r="A6355" s="36"/>
    </row>
    <row r="6356" spans="1:1" ht="23.25">
      <c r="A6356" s="36"/>
    </row>
    <row r="6357" spans="1:1" ht="23.25">
      <c r="A6357" s="36"/>
    </row>
    <row r="6358" spans="1:1" ht="23.25">
      <c r="A6358" s="36"/>
    </row>
    <row r="6359" spans="1:1" ht="23.25">
      <c r="A6359" s="36"/>
    </row>
    <row r="6360" spans="1:1" ht="23.25">
      <c r="A6360" s="36"/>
    </row>
    <row r="6361" spans="1:1" ht="23.25">
      <c r="A6361" s="36"/>
    </row>
    <row r="6362" spans="1:1" ht="23.25">
      <c r="A6362" s="36"/>
    </row>
    <row r="6363" spans="1:1" ht="23.25">
      <c r="A6363" s="36"/>
    </row>
    <row r="6364" spans="1:1" ht="23.25">
      <c r="A6364" s="36"/>
    </row>
    <row r="6365" spans="1:1" ht="23.25">
      <c r="A6365" s="36"/>
    </row>
    <row r="6366" spans="1:1" ht="23.25">
      <c r="A6366" s="36"/>
    </row>
    <row r="6367" spans="1:1" ht="23.25">
      <c r="A6367" s="36"/>
    </row>
    <row r="6368" spans="1:1" ht="23.25">
      <c r="A6368" s="36"/>
    </row>
    <row r="6369" spans="1:1" ht="23.25">
      <c r="A6369" s="36"/>
    </row>
    <row r="6370" spans="1:1" ht="23.25">
      <c r="A6370" s="36"/>
    </row>
    <row r="6371" spans="1:1" ht="23.25">
      <c r="A6371" s="36"/>
    </row>
    <row r="6372" spans="1:1" ht="23.25">
      <c r="A6372" s="36"/>
    </row>
    <row r="6373" spans="1:1" ht="23.25">
      <c r="A6373" s="36"/>
    </row>
    <row r="6374" spans="1:1" ht="23.25">
      <c r="A6374" s="36"/>
    </row>
    <row r="6375" spans="1:1" ht="23.25">
      <c r="A6375" s="36"/>
    </row>
    <row r="6376" spans="1:1" ht="23.25">
      <c r="A6376" s="36"/>
    </row>
    <row r="6377" spans="1:1" ht="23.25">
      <c r="A6377" s="36"/>
    </row>
    <row r="6378" spans="1:1" ht="23.25">
      <c r="A6378" s="36"/>
    </row>
    <row r="6379" spans="1:1" ht="23.25">
      <c r="A6379" s="36"/>
    </row>
    <row r="6380" spans="1:1" ht="23.25">
      <c r="A6380" s="36"/>
    </row>
    <row r="6381" spans="1:1" ht="23.25">
      <c r="A6381" s="36"/>
    </row>
    <row r="6382" spans="1:1" ht="23.25">
      <c r="A6382" s="36"/>
    </row>
    <row r="6383" spans="1:1" ht="23.25">
      <c r="A6383" s="36"/>
    </row>
    <row r="6384" spans="1:1" ht="23.25">
      <c r="A6384" s="36"/>
    </row>
    <row r="6385" spans="1:1" ht="23.25">
      <c r="A6385" s="36"/>
    </row>
    <row r="6386" spans="1:1" ht="23.25">
      <c r="A6386" s="36"/>
    </row>
    <row r="6387" spans="1:1" ht="23.25">
      <c r="A6387" s="36"/>
    </row>
    <row r="6388" spans="1:1" ht="23.25">
      <c r="A6388" s="36"/>
    </row>
    <row r="6389" spans="1:1" ht="23.25">
      <c r="A6389" s="36"/>
    </row>
    <row r="6390" spans="1:1" ht="23.25">
      <c r="A6390" s="36"/>
    </row>
    <row r="6391" spans="1:1" ht="23.25">
      <c r="A6391" s="36"/>
    </row>
    <row r="6392" spans="1:1" ht="23.25">
      <c r="A6392" s="36"/>
    </row>
    <row r="6393" spans="1:1" ht="23.25">
      <c r="A6393" s="36"/>
    </row>
    <row r="6394" spans="1:1" ht="23.25">
      <c r="A6394" s="36"/>
    </row>
    <row r="6395" spans="1:1" ht="23.25">
      <c r="A6395" s="36"/>
    </row>
    <row r="6396" spans="1:1" ht="23.25">
      <c r="A6396" s="36"/>
    </row>
    <row r="6397" spans="1:1" ht="23.25">
      <c r="A6397" s="36"/>
    </row>
    <row r="6398" spans="1:1" ht="23.25">
      <c r="A6398" s="36"/>
    </row>
    <row r="6399" spans="1:1" ht="23.25">
      <c r="A6399" s="36"/>
    </row>
    <row r="6400" spans="1:1" ht="23.25">
      <c r="A6400" s="36"/>
    </row>
    <row r="6401" spans="1:1" ht="23.25">
      <c r="A6401" s="36"/>
    </row>
    <row r="6402" spans="1:1" ht="23.25">
      <c r="A6402" s="36"/>
    </row>
    <row r="6403" spans="1:1" ht="23.25">
      <c r="A6403" s="36"/>
    </row>
    <row r="6404" spans="1:1" ht="23.25">
      <c r="A6404" s="36"/>
    </row>
    <row r="6405" spans="1:1" ht="23.25">
      <c r="A6405" s="36"/>
    </row>
    <row r="6406" spans="1:1" ht="23.25">
      <c r="A6406" s="36"/>
    </row>
    <row r="6407" spans="1:1" ht="23.25">
      <c r="A6407" s="36"/>
    </row>
    <row r="6408" spans="1:1" ht="23.25">
      <c r="A6408" s="36"/>
    </row>
    <row r="6409" spans="1:1" ht="23.25">
      <c r="A6409" s="36"/>
    </row>
    <row r="6410" spans="1:1" ht="23.25">
      <c r="A6410" s="36"/>
    </row>
    <row r="6411" spans="1:1" ht="23.25">
      <c r="A6411" s="36"/>
    </row>
    <row r="6412" spans="1:1" ht="23.25">
      <c r="A6412" s="36"/>
    </row>
    <row r="6413" spans="1:1" ht="23.25">
      <c r="A6413" s="36"/>
    </row>
    <row r="6414" spans="1:1" ht="23.25">
      <c r="A6414" s="36"/>
    </row>
    <row r="6415" spans="1:1" ht="23.25">
      <c r="A6415" s="36"/>
    </row>
    <row r="6416" spans="1:1" ht="23.25">
      <c r="A6416" s="36"/>
    </row>
    <row r="6417" spans="1:1" ht="23.25">
      <c r="A6417" s="36"/>
    </row>
    <row r="6418" spans="1:1" ht="23.25">
      <c r="A6418" s="36"/>
    </row>
    <row r="6419" spans="1:1" ht="23.25">
      <c r="A6419" s="36"/>
    </row>
    <row r="6420" spans="1:1" ht="23.25">
      <c r="A6420" s="36"/>
    </row>
    <row r="6421" spans="1:1" ht="23.25">
      <c r="A6421" s="36"/>
    </row>
    <row r="6422" spans="1:1" ht="23.25">
      <c r="A6422" s="36"/>
    </row>
    <row r="6423" spans="1:1" ht="23.25">
      <c r="A6423" s="36"/>
    </row>
    <row r="6424" spans="1:1" ht="23.25">
      <c r="A6424" s="36"/>
    </row>
    <row r="6425" spans="1:1" ht="23.25">
      <c r="A6425" s="36"/>
    </row>
    <row r="6426" spans="1:1" ht="23.25">
      <c r="A6426" s="36"/>
    </row>
    <row r="6427" spans="1:1" ht="23.25">
      <c r="A6427" s="36"/>
    </row>
    <row r="6428" spans="1:1" ht="23.25">
      <c r="A6428" s="36"/>
    </row>
    <row r="6429" spans="1:1" ht="23.25">
      <c r="A6429" s="36"/>
    </row>
    <row r="6430" spans="1:1" ht="23.25">
      <c r="A6430" s="36"/>
    </row>
    <row r="6431" spans="1:1" ht="23.25">
      <c r="A6431" s="36"/>
    </row>
    <row r="6432" spans="1:1" ht="23.25">
      <c r="A6432" s="36"/>
    </row>
    <row r="6433" spans="1:1" ht="23.25">
      <c r="A6433" s="36"/>
    </row>
    <row r="6434" spans="1:1" ht="23.25">
      <c r="A6434" s="36"/>
    </row>
    <row r="6435" spans="1:1" ht="23.25">
      <c r="A6435" s="36"/>
    </row>
    <row r="6436" spans="1:1" ht="23.25">
      <c r="A6436" s="36"/>
    </row>
    <row r="6437" spans="1:1" ht="23.25">
      <c r="A6437" s="36"/>
    </row>
    <row r="6438" spans="1:1" ht="23.25">
      <c r="A6438" s="36"/>
    </row>
    <row r="6439" spans="1:1" ht="23.25">
      <c r="A6439" s="36"/>
    </row>
    <row r="6440" spans="1:1" ht="23.25">
      <c r="A6440" s="36"/>
    </row>
    <row r="6441" spans="1:1" ht="23.25">
      <c r="A6441" s="36"/>
    </row>
    <row r="6442" spans="1:1" ht="23.25">
      <c r="A6442" s="36"/>
    </row>
    <row r="6443" spans="1:1" ht="23.25">
      <c r="A6443" s="36"/>
    </row>
    <row r="6444" spans="1:1" ht="23.25">
      <c r="A6444" s="36"/>
    </row>
    <row r="6445" spans="1:1" ht="23.25">
      <c r="A6445" s="36"/>
    </row>
    <row r="6446" spans="1:1" ht="23.25">
      <c r="A6446" s="36"/>
    </row>
    <row r="6447" spans="1:1" ht="23.25">
      <c r="A6447" s="36"/>
    </row>
    <row r="6448" spans="1:1" ht="23.25">
      <c r="A6448" s="36"/>
    </row>
    <row r="6449" spans="1:1" ht="23.25">
      <c r="A6449" s="36"/>
    </row>
    <row r="6450" spans="1:1" ht="23.25">
      <c r="A6450" s="36"/>
    </row>
    <row r="6451" spans="1:1" ht="23.25">
      <c r="A6451" s="36"/>
    </row>
    <row r="6452" spans="1:1" ht="23.25">
      <c r="A6452" s="36"/>
    </row>
    <row r="6453" spans="1:1" ht="23.25">
      <c r="A6453" s="36"/>
    </row>
    <row r="6454" spans="1:1" ht="23.25">
      <c r="A6454" s="36"/>
    </row>
    <row r="6455" spans="1:1" ht="23.25">
      <c r="A6455" s="36"/>
    </row>
    <row r="6456" spans="1:1" ht="23.25">
      <c r="A6456" s="36"/>
    </row>
    <row r="6457" spans="1:1" ht="23.25">
      <c r="A6457" s="36"/>
    </row>
    <row r="6458" spans="1:1" ht="23.25">
      <c r="A6458" s="36"/>
    </row>
    <row r="6459" spans="1:1" ht="23.25">
      <c r="A6459" s="36"/>
    </row>
    <row r="6460" spans="1:1" ht="23.25">
      <c r="A6460" s="36"/>
    </row>
    <row r="6461" spans="1:1" ht="23.25">
      <c r="A6461" s="36"/>
    </row>
    <row r="6462" spans="1:1" ht="23.25">
      <c r="A6462" s="36"/>
    </row>
    <row r="6463" spans="1:1" ht="23.25">
      <c r="A6463" s="36"/>
    </row>
    <row r="6464" spans="1:1" ht="23.25">
      <c r="A6464" s="36"/>
    </row>
    <row r="6465" spans="1:1" ht="23.25">
      <c r="A6465" s="36"/>
    </row>
    <row r="6466" spans="1:1" ht="23.25">
      <c r="A6466" s="36"/>
    </row>
    <row r="6467" spans="1:1" ht="23.25">
      <c r="A6467" s="36"/>
    </row>
    <row r="6468" spans="1:1" ht="23.25">
      <c r="A6468" s="36"/>
    </row>
    <row r="6469" spans="1:1" ht="23.25">
      <c r="A6469" s="36"/>
    </row>
    <row r="6470" spans="1:1" ht="23.25">
      <c r="A6470" s="36"/>
    </row>
    <row r="6471" spans="1:1" ht="23.25">
      <c r="A6471" s="36"/>
    </row>
    <row r="6472" spans="1:1" ht="23.25">
      <c r="A6472" s="36"/>
    </row>
    <row r="6473" spans="1:1" ht="23.25">
      <c r="A6473" s="36"/>
    </row>
    <row r="6474" spans="1:1" ht="23.25">
      <c r="A6474" s="36"/>
    </row>
    <row r="6475" spans="1:1" ht="23.25">
      <c r="A6475" s="36"/>
    </row>
    <row r="6476" spans="1:1" ht="23.25">
      <c r="A6476" s="36"/>
    </row>
    <row r="6477" spans="1:1" ht="23.25">
      <c r="A6477" s="36"/>
    </row>
    <row r="6478" spans="1:1" ht="23.25">
      <c r="A6478" s="36"/>
    </row>
    <row r="6479" spans="1:1" ht="23.25">
      <c r="A6479" s="36"/>
    </row>
    <row r="6480" spans="1:1" ht="23.25">
      <c r="A6480" s="36"/>
    </row>
    <row r="6481" spans="1:1" ht="23.25">
      <c r="A6481" s="36"/>
    </row>
    <row r="6482" spans="1:1" ht="23.25">
      <c r="A6482" s="36"/>
    </row>
    <row r="6483" spans="1:1" ht="23.25">
      <c r="A6483" s="36"/>
    </row>
    <row r="6484" spans="1:1" ht="23.25">
      <c r="A6484" s="36"/>
    </row>
    <row r="6485" spans="1:1" ht="23.25">
      <c r="A6485" s="36"/>
    </row>
    <row r="6486" spans="1:1" ht="23.25">
      <c r="A6486" s="36"/>
    </row>
    <row r="6487" spans="1:1" ht="23.25">
      <c r="A6487" s="36"/>
    </row>
    <row r="6488" spans="1:1" ht="23.25">
      <c r="A6488" s="36"/>
    </row>
    <row r="6489" spans="1:1" ht="23.25">
      <c r="A6489" s="36"/>
    </row>
    <row r="6490" spans="1:1" ht="23.25">
      <c r="A6490" s="36"/>
    </row>
    <row r="6491" spans="1:1" ht="23.25">
      <c r="A6491" s="36"/>
    </row>
    <row r="6492" spans="1:1" ht="23.25">
      <c r="A6492" s="36"/>
    </row>
    <row r="6493" spans="1:1" ht="23.25">
      <c r="A6493" s="36"/>
    </row>
    <row r="6494" spans="1:1" ht="23.25">
      <c r="A6494" s="36"/>
    </row>
    <row r="6495" spans="1:1" ht="23.25">
      <c r="A6495" s="36"/>
    </row>
    <row r="6496" spans="1:1" ht="23.25">
      <c r="A6496" s="36"/>
    </row>
    <row r="6497" spans="1:1" ht="23.25">
      <c r="A6497" s="36"/>
    </row>
    <row r="6498" spans="1:1" ht="23.25">
      <c r="A6498" s="36"/>
    </row>
    <row r="6499" spans="1:1" ht="23.25">
      <c r="A6499" s="36"/>
    </row>
    <row r="6500" spans="1:1" ht="23.25">
      <c r="A6500" s="36"/>
    </row>
    <row r="6501" spans="1:1" ht="23.25">
      <c r="A6501" s="36"/>
    </row>
    <row r="6502" spans="1:1" ht="23.25">
      <c r="A6502" s="36"/>
    </row>
    <row r="6503" spans="1:1" ht="23.25">
      <c r="A6503" s="36"/>
    </row>
    <row r="6504" spans="1:1" ht="23.25">
      <c r="A6504" s="36"/>
    </row>
    <row r="6505" spans="1:1" ht="23.25">
      <c r="A6505" s="36"/>
    </row>
    <row r="6506" spans="1:1" ht="23.25">
      <c r="A6506" s="36"/>
    </row>
    <row r="6507" spans="1:1" ht="23.25">
      <c r="A6507" s="36"/>
    </row>
    <row r="6508" spans="1:1" ht="23.25">
      <c r="A6508" s="36"/>
    </row>
    <row r="6509" spans="1:1" ht="23.25">
      <c r="A6509" s="36"/>
    </row>
    <row r="6510" spans="1:1" ht="23.25">
      <c r="A6510" s="36"/>
    </row>
    <row r="6511" spans="1:1" ht="23.25">
      <c r="A6511" s="36"/>
    </row>
    <row r="6512" spans="1:1" ht="23.25">
      <c r="A6512" s="36"/>
    </row>
    <row r="6513" spans="1:1" ht="23.25">
      <c r="A6513" s="36"/>
    </row>
    <row r="6514" spans="1:1" ht="23.25">
      <c r="A6514" s="36"/>
    </row>
    <row r="6515" spans="1:1" ht="23.25">
      <c r="A6515" s="36"/>
    </row>
    <row r="6516" spans="1:1" ht="23.25">
      <c r="A6516" s="36"/>
    </row>
    <row r="6517" spans="1:1" ht="23.25">
      <c r="A6517" s="36"/>
    </row>
    <row r="6518" spans="1:1" ht="23.25">
      <c r="A6518" s="36"/>
    </row>
    <row r="6519" spans="1:1" ht="23.25">
      <c r="A6519" s="36"/>
    </row>
    <row r="6520" spans="1:1" ht="23.25">
      <c r="A6520" s="36"/>
    </row>
    <row r="6521" spans="1:1" ht="23.25">
      <c r="A6521" s="36"/>
    </row>
    <row r="6522" spans="1:1" ht="23.25">
      <c r="A6522" s="36"/>
    </row>
    <row r="6523" spans="1:1" ht="23.25">
      <c r="A6523" s="36"/>
    </row>
    <row r="6524" spans="1:1" ht="23.25">
      <c r="A6524" s="36"/>
    </row>
    <row r="6525" spans="1:1" ht="23.25">
      <c r="A6525" s="36"/>
    </row>
    <row r="6526" spans="1:1" ht="23.25">
      <c r="A6526" s="36"/>
    </row>
    <row r="6527" spans="1:1" ht="23.25">
      <c r="A6527" s="36"/>
    </row>
    <row r="6528" spans="1:1" ht="23.25">
      <c r="A6528" s="36"/>
    </row>
    <row r="6529" spans="1:1" ht="23.25">
      <c r="A6529" s="36"/>
    </row>
    <row r="6530" spans="1:1" ht="23.25">
      <c r="A6530" s="36"/>
    </row>
    <row r="6531" spans="1:1" ht="23.25">
      <c r="A6531" s="36"/>
    </row>
    <row r="6532" spans="1:1" ht="23.25">
      <c r="A6532" s="36"/>
    </row>
    <row r="6533" spans="1:1" ht="23.25">
      <c r="A6533" s="36"/>
    </row>
    <row r="6534" spans="1:1" ht="23.25">
      <c r="A6534" s="36"/>
    </row>
    <row r="6535" spans="1:1" ht="23.25">
      <c r="A6535" s="36"/>
    </row>
    <row r="6536" spans="1:1" ht="23.25">
      <c r="A6536" s="36"/>
    </row>
    <row r="6537" spans="1:1" ht="23.25">
      <c r="A6537" s="36"/>
    </row>
    <row r="6538" spans="1:1" ht="23.25">
      <c r="A6538" s="36"/>
    </row>
    <row r="6539" spans="1:1" ht="23.25">
      <c r="A6539" s="36"/>
    </row>
    <row r="6540" spans="1:1" ht="23.25">
      <c r="A6540" s="36"/>
    </row>
    <row r="6541" spans="1:1" ht="23.25">
      <c r="A6541" s="36"/>
    </row>
    <row r="6542" spans="1:1" ht="23.25">
      <c r="A6542" s="36"/>
    </row>
    <row r="6543" spans="1:1" ht="23.25">
      <c r="A6543" s="36"/>
    </row>
    <row r="6544" spans="1:1" ht="23.25">
      <c r="A6544" s="36"/>
    </row>
    <row r="6545" spans="1:1" ht="23.25">
      <c r="A6545" s="36"/>
    </row>
    <row r="6546" spans="1:1" ht="23.25">
      <c r="A6546" s="36"/>
    </row>
    <row r="6547" spans="1:1" ht="23.25">
      <c r="A6547" s="36"/>
    </row>
    <row r="6548" spans="1:1" ht="23.25">
      <c r="A6548" s="36"/>
    </row>
    <row r="6549" spans="1:1" ht="23.25">
      <c r="A6549" s="36"/>
    </row>
    <row r="6550" spans="1:1" ht="23.25">
      <c r="A6550" s="36"/>
    </row>
    <row r="6551" spans="1:1" ht="23.25">
      <c r="A6551" s="36"/>
    </row>
    <row r="6552" spans="1:1" ht="23.25">
      <c r="A6552" s="36"/>
    </row>
    <row r="6553" spans="1:1" ht="23.25">
      <c r="A6553" s="36"/>
    </row>
    <row r="6554" spans="1:1" ht="23.25">
      <c r="A6554" s="36"/>
    </row>
    <row r="6555" spans="1:1" ht="23.25">
      <c r="A6555" s="36"/>
    </row>
    <row r="6556" spans="1:1" ht="23.25">
      <c r="A6556" s="36"/>
    </row>
    <row r="6557" spans="1:1" ht="23.25">
      <c r="A6557" s="36"/>
    </row>
    <row r="6558" spans="1:1" ht="23.25">
      <c r="A6558" s="36"/>
    </row>
    <row r="6559" spans="1:1" ht="23.25">
      <c r="A6559" s="36"/>
    </row>
    <row r="6560" spans="1:1" ht="23.25">
      <c r="A6560" s="36"/>
    </row>
    <row r="6561" spans="1:1" ht="23.25">
      <c r="A6561" s="36"/>
    </row>
    <row r="6562" spans="1:1" ht="23.25">
      <c r="A6562" s="36"/>
    </row>
    <row r="6563" spans="1:1" ht="23.25">
      <c r="A6563" s="36"/>
    </row>
    <row r="6564" spans="1:1" ht="23.25">
      <c r="A6564" s="36"/>
    </row>
    <row r="6565" spans="1:1" ht="23.25">
      <c r="A6565" s="36"/>
    </row>
    <row r="6566" spans="1:1" ht="23.25">
      <c r="A6566" s="36"/>
    </row>
    <row r="6567" spans="1:1" ht="23.25">
      <c r="A6567" s="36"/>
    </row>
    <row r="6568" spans="1:1" ht="23.25">
      <c r="A6568" s="36"/>
    </row>
    <row r="6569" spans="1:1" ht="23.25">
      <c r="A6569" s="36"/>
    </row>
    <row r="6570" spans="1:1" ht="23.25">
      <c r="A6570" s="36"/>
    </row>
    <row r="6571" spans="1:1" ht="23.25">
      <c r="A6571" s="36"/>
    </row>
    <row r="6572" spans="1:1" ht="23.25">
      <c r="A6572" s="36"/>
    </row>
    <row r="6573" spans="1:1" ht="23.25">
      <c r="A6573" s="36"/>
    </row>
    <row r="6574" spans="1:1" ht="23.25">
      <c r="A6574" s="36"/>
    </row>
    <row r="6575" spans="1:1" ht="23.25">
      <c r="A6575" s="36"/>
    </row>
    <row r="6576" spans="1:1" ht="23.25">
      <c r="A6576" s="36"/>
    </row>
    <row r="6577" spans="1:1" ht="23.25">
      <c r="A6577" s="36"/>
    </row>
    <row r="6578" spans="1:1" ht="23.25">
      <c r="A6578" s="36"/>
    </row>
    <row r="6579" spans="1:1" ht="23.25">
      <c r="A6579" s="36"/>
    </row>
    <row r="6580" spans="1:1" ht="23.25">
      <c r="A6580" s="36"/>
    </row>
    <row r="6581" spans="1:1" ht="23.25">
      <c r="A6581" s="36"/>
    </row>
    <row r="6582" spans="1:1" ht="23.25">
      <c r="A6582" s="36"/>
    </row>
    <row r="6583" spans="1:1" ht="23.25">
      <c r="A6583" s="36"/>
    </row>
    <row r="6584" spans="1:1" ht="23.25">
      <c r="A6584" s="36"/>
    </row>
    <row r="6585" spans="1:1" ht="23.25">
      <c r="A6585" s="36"/>
    </row>
    <row r="6586" spans="1:1" ht="23.25">
      <c r="A6586" s="36"/>
    </row>
    <row r="6587" spans="1:1" ht="23.25">
      <c r="A6587" s="36"/>
    </row>
    <row r="6588" spans="1:1" ht="23.25">
      <c r="A6588" s="36"/>
    </row>
    <row r="6589" spans="1:1" ht="23.25">
      <c r="A6589" s="36"/>
    </row>
    <row r="6590" spans="1:1" ht="23.25">
      <c r="A6590" s="36"/>
    </row>
    <row r="6591" spans="1:1" ht="23.25">
      <c r="A6591" s="36"/>
    </row>
    <row r="6592" spans="1:1" ht="23.25">
      <c r="A6592" s="36"/>
    </row>
    <row r="6593" spans="1:1" ht="23.25">
      <c r="A6593" s="36"/>
    </row>
    <row r="6594" spans="1:1" ht="23.25">
      <c r="A6594" s="36"/>
    </row>
    <row r="6595" spans="1:1" ht="23.25">
      <c r="A6595" s="36"/>
    </row>
    <row r="6596" spans="1:1" ht="23.25">
      <c r="A6596" s="36"/>
    </row>
    <row r="6597" spans="1:1" ht="23.25">
      <c r="A6597" s="36"/>
    </row>
    <row r="6598" spans="1:1" ht="23.25">
      <c r="A6598" s="36"/>
    </row>
    <row r="6599" spans="1:1" ht="23.25">
      <c r="A6599" s="36"/>
    </row>
    <row r="6600" spans="1:1" ht="23.25">
      <c r="A6600" s="36"/>
    </row>
    <row r="6601" spans="1:1" ht="23.25">
      <c r="A6601" s="36"/>
    </row>
    <row r="6602" spans="1:1" ht="23.25">
      <c r="A6602" s="36"/>
    </row>
    <row r="6603" spans="1:1" ht="23.25">
      <c r="A6603" s="36"/>
    </row>
    <row r="6604" spans="1:1" ht="23.25">
      <c r="A6604" s="36"/>
    </row>
    <row r="6605" spans="1:1" ht="23.25">
      <c r="A6605" s="36"/>
    </row>
    <row r="6606" spans="1:1" ht="23.25">
      <c r="A6606" s="36"/>
    </row>
    <row r="6607" spans="1:1" ht="23.25">
      <c r="A6607" s="36"/>
    </row>
    <row r="6608" spans="1:1" ht="23.25">
      <c r="A6608" s="36"/>
    </row>
    <row r="6609" spans="1:1" ht="23.25">
      <c r="A6609" s="36"/>
    </row>
    <row r="6610" spans="1:1" ht="23.25">
      <c r="A6610" s="36"/>
    </row>
    <row r="6611" spans="1:1" ht="23.25">
      <c r="A6611" s="36"/>
    </row>
    <row r="6612" spans="1:1" ht="23.25">
      <c r="A6612" s="36"/>
    </row>
    <row r="6613" spans="1:1" ht="23.25">
      <c r="A6613" s="36"/>
    </row>
    <row r="6614" spans="1:1" ht="23.25">
      <c r="A6614" s="36"/>
    </row>
    <row r="6615" spans="1:1" ht="23.25">
      <c r="A6615" s="36"/>
    </row>
    <row r="6616" spans="1:1" ht="23.25">
      <c r="A6616" s="36"/>
    </row>
    <row r="6617" spans="1:1" ht="23.25">
      <c r="A6617" s="36"/>
    </row>
    <row r="6618" spans="1:1" ht="23.25">
      <c r="A6618" s="36"/>
    </row>
    <row r="6619" spans="1:1" ht="23.25">
      <c r="A6619" s="36"/>
    </row>
    <row r="6620" spans="1:1" ht="23.25">
      <c r="A6620" s="36"/>
    </row>
    <row r="6621" spans="1:1" ht="23.25">
      <c r="A6621" s="36"/>
    </row>
    <row r="6622" spans="1:1" ht="23.25">
      <c r="A6622" s="36"/>
    </row>
    <row r="6623" spans="1:1" ht="23.25">
      <c r="A6623" s="36"/>
    </row>
    <row r="6624" spans="1:1" ht="23.25">
      <c r="A6624" s="36"/>
    </row>
    <row r="6625" spans="1:1" ht="23.25">
      <c r="A6625" s="36"/>
    </row>
    <row r="6626" spans="1:1" ht="23.25">
      <c r="A6626" s="36"/>
    </row>
    <row r="6627" spans="1:1" ht="23.25">
      <c r="A6627" s="36"/>
    </row>
    <row r="6628" spans="1:1" ht="23.25">
      <c r="A6628" s="36"/>
    </row>
    <row r="6629" spans="1:1" ht="23.25">
      <c r="A6629" s="36"/>
    </row>
    <row r="6630" spans="1:1" ht="23.25">
      <c r="A6630" s="36"/>
    </row>
    <row r="6631" spans="1:1" ht="23.25">
      <c r="A6631" s="36"/>
    </row>
    <row r="6632" spans="1:1" ht="23.25">
      <c r="A6632" s="36"/>
    </row>
    <row r="6633" spans="1:1" ht="23.25">
      <c r="A6633" s="36"/>
    </row>
    <row r="6634" spans="1:1" ht="23.25">
      <c r="A6634" s="36"/>
    </row>
    <row r="6635" spans="1:1" ht="23.25">
      <c r="A6635" s="36"/>
    </row>
    <row r="6636" spans="1:1" ht="23.25">
      <c r="A6636" s="36"/>
    </row>
    <row r="6637" spans="1:1" ht="23.25">
      <c r="A6637" s="36"/>
    </row>
    <row r="6638" spans="1:1" ht="23.25">
      <c r="A6638" s="36"/>
    </row>
    <row r="6639" spans="1:1" ht="23.25">
      <c r="A6639" s="36"/>
    </row>
    <row r="6640" spans="1:1" ht="23.25">
      <c r="A6640" s="36"/>
    </row>
    <row r="6641" spans="1:1" ht="23.25">
      <c r="A6641" s="36"/>
    </row>
    <row r="6642" spans="1:1" ht="23.25">
      <c r="A6642" s="36"/>
    </row>
    <row r="6643" spans="1:1" ht="23.25">
      <c r="A6643" s="36"/>
    </row>
    <row r="6644" spans="1:1" ht="23.25">
      <c r="A6644" s="36"/>
    </row>
    <row r="6645" spans="1:1" ht="23.25">
      <c r="A6645" s="36"/>
    </row>
    <row r="6646" spans="1:1" ht="23.25">
      <c r="A6646" s="36"/>
    </row>
    <row r="6647" spans="1:1" ht="23.25">
      <c r="A6647" s="36"/>
    </row>
    <row r="6648" spans="1:1" ht="23.25">
      <c r="A6648" s="36"/>
    </row>
    <row r="6649" spans="1:1" ht="23.25">
      <c r="A6649" s="36"/>
    </row>
    <row r="6650" spans="1:1" ht="23.25">
      <c r="A6650" s="36"/>
    </row>
    <row r="6651" spans="1:1" ht="23.25">
      <c r="A6651" s="36"/>
    </row>
    <row r="6652" spans="1:1" ht="23.25">
      <c r="A6652" s="36"/>
    </row>
    <row r="6653" spans="1:1" ht="23.25">
      <c r="A6653" s="36"/>
    </row>
    <row r="6654" spans="1:1" ht="23.25">
      <c r="A6654" s="36"/>
    </row>
    <row r="6655" spans="1:1" ht="23.25">
      <c r="A6655" s="36"/>
    </row>
    <row r="6656" spans="1:1" ht="23.25">
      <c r="A6656" s="36"/>
    </row>
    <row r="6657" spans="1:1" ht="23.25">
      <c r="A6657" s="36"/>
    </row>
    <row r="6658" spans="1:1" ht="23.25">
      <c r="A6658" s="36"/>
    </row>
    <row r="6659" spans="1:1" ht="23.25">
      <c r="A6659" s="36"/>
    </row>
    <row r="6660" spans="1:1" ht="23.25">
      <c r="A6660" s="36"/>
    </row>
    <row r="6661" spans="1:1" ht="23.25">
      <c r="A6661" s="36"/>
    </row>
    <row r="6662" spans="1:1" ht="23.25">
      <c r="A6662" s="36"/>
    </row>
    <row r="6663" spans="1:1" ht="23.25">
      <c r="A6663" s="36"/>
    </row>
    <row r="6664" spans="1:1" ht="23.25">
      <c r="A6664" s="36"/>
    </row>
    <row r="6665" spans="1:1" ht="23.25">
      <c r="A6665" s="36"/>
    </row>
    <row r="6666" spans="1:1" ht="23.25">
      <c r="A6666" s="36"/>
    </row>
    <row r="6667" spans="1:1" ht="23.25">
      <c r="A6667" s="36"/>
    </row>
    <row r="6668" spans="1:1" ht="23.25">
      <c r="A6668" s="36"/>
    </row>
    <row r="6669" spans="1:1" ht="23.25">
      <c r="A6669" s="36"/>
    </row>
    <row r="6670" spans="1:1" ht="23.25">
      <c r="A6670" s="36"/>
    </row>
    <row r="6671" spans="1:1" ht="23.25">
      <c r="A6671" s="36"/>
    </row>
    <row r="6672" spans="1:1" ht="23.25">
      <c r="A6672" s="36"/>
    </row>
    <row r="6673" spans="1:1" ht="23.25">
      <c r="A6673" s="36"/>
    </row>
    <row r="6674" spans="1:1" ht="23.25">
      <c r="A6674" s="36"/>
    </row>
    <row r="6675" spans="1:1" ht="23.25">
      <c r="A6675" s="36"/>
    </row>
    <row r="6676" spans="1:1" ht="23.25">
      <c r="A6676" s="36"/>
    </row>
    <row r="6677" spans="1:1" ht="23.25">
      <c r="A6677" s="36"/>
    </row>
    <row r="6678" spans="1:1" ht="23.25">
      <c r="A6678" s="36"/>
    </row>
    <row r="6679" spans="1:1" ht="23.25">
      <c r="A6679" s="36"/>
    </row>
    <row r="6680" spans="1:1" ht="23.25">
      <c r="A6680" s="36"/>
    </row>
    <row r="6681" spans="1:1" ht="23.25">
      <c r="A6681" s="36"/>
    </row>
    <row r="6682" spans="1:1" ht="23.25">
      <c r="A6682" s="36"/>
    </row>
    <row r="6683" spans="1:1" ht="23.25">
      <c r="A6683" s="36"/>
    </row>
    <row r="6684" spans="1:1" ht="23.25">
      <c r="A6684" s="36"/>
    </row>
    <row r="6685" spans="1:1" ht="23.25">
      <c r="A6685" s="36"/>
    </row>
    <row r="6686" spans="1:1" ht="23.25">
      <c r="A6686" s="36"/>
    </row>
    <row r="6687" spans="1:1" ht="23.25">
      <c r="A6687" s="36"/>
    </row>
    <row r="6688" spans="1:1" ht="23.25">
      <c r="A6688" s="36"/>
    </row>
    <row r="6689" spans="1:1" ht="23.25">
      <c r="A6689" s="36"/>
    </row>
    <row r="6690" spans="1:1" ht="23.25">
      <c r="A6690" s="36"/>
    </row>
    <row r="6691" spans="1:1" ht="23.25">
      <c r="A6691" s="36"/>
    </row>
    <row r="6692" spans="1:1" ht="23.25">
      <c r="A6692" s="36"/>
    </row>
    <row r="6693" spans="1:1" ht="23.25">
      <c r="A6693" s="36"/>
    </row>
    <row r="6694" spans="1:1" ht="23.25">
      <c r="A6694" s="36"/>
    </row>
    <row r="6695" spans="1:1" ht="23.25">
      <c r="A6695" s="36"/>
    </row>
    <row r="6696" spans="1:1" ht="23.25">
      <c r="A6696" s="36"/>
    </row>
    <row r="6697" spans="1:1" ht="23.25">
      <c r="A6697" s="36"/>
    </row>
    <row r="6698" spans="1:1" ht="23.25">
      <c r="A6698" s="36"/>
    </row>
    <row r="6699" spans="1:1" ht="23.25">
      <c r="A6699" s="36"/>
    </row>
    <row r="6700" spans="1:1" ht="23.25">
      <c r="A6700" s="36"/>
    </row>
    <row r="6701" spans="1:1" ht="23.25">
      <c r="A6701" s="36"/>
    </row>
    <row r="6702" spans="1:1" ht="23.25">
      <c r="A6702" s="36"/>
    </row>
    <row r="6703" spans="1:1" ht="23.25">
      <c r="A6703" s="36"/>
    </row>
    <row r="6704" spans="1:1" ht="23.25">
      <c r="A6704" s="36"/>
    </row>
    <row r="6705" spans="1:1" ht="23.25">
      <c r="A6705" s="36"/>
    </row>
    <row r="6706" spans="1:1" ht="23.25">
      <c r="A6706" s="36"/>
    </row>
    <row r="6707" spans="1:1" ht="23.25">
      <c r="A6707" s="36"/>
    </row>
    <row r="6708" spans="1:1" ht="23.25">
      <c r="A6708" s="36"/>
    </row>
    <row r="6709" spans="1:1" ht="23.25">
      <c r="A6709" s="36"/>
    </row>
    <row r="6710" spans="1:1" ht="23.25">
      <c r="A6710" s="36"/>
    </row>
    <row r="6711" spans="1:1" ht="23.25">
      <c r="A6711" s="36"/>
    </row>
    <row r="6712" spans="1:1" ht="23.25">
      <c r="A6712" s="36"/>
    </row>
    <row r="6713" spans="1:1" ht="23.25">
      <c r="A6713" s="36"/>
    </row>
    <row r="6714" spans="1:1" ht="23.25">
      <c r="A6714" s="36"/>
    </row>
    <row r="6715" spans="1:1" ht="23.25">
      <c r="A6715" s="36"/>
    </row>
    <row r="6716" spans="1:1" ht="23.25">
      <c r="A6716" s="36"/>
    </row>
    <row r="6717" spans="1:1" ht="23.25">
      <c r="A6717" s="36"/>
    </row>
    <row r="6718" spans="1:1" ht="23.25">
      <c r="A6718" s="36"/>
    </row>
    <row r="6719" spans="1:1" ht="23.25">
      <c r="A6719" s="36"/>
    </row>
    <row r="6720" spans="1:1" ht="23.25">
      <c r="A6720" s="36"/>
    </row>
    <row r="6721" spans="1:1" ht="23.25">
      <c r="A6721" s="36"/>
    </row>
    <row r="6722" spans="1:1" ht="23.25">
      <c r="A6722" s="36"/>
    </row>
    <row r="6723" spans="1:1" ht="23.25">
      <c r="A6723" s="36"/>
    </row>
    <row r="6724" spans="1:1" ht="23.25">
      <c r="A6724" s="36"/>
    </row>
    <row r="6725" spans="1:1" ht="23.25">
      <c r="A6725" s="36"/>
    </row>
    <row r="6726" spans="1:1" ht="23.25">
      <c r="A6726" s="36"/>
    </row>
    <row r="6727" spans="1:1" ht="23.25">
      <c r="A6727" s="36"/>
    </row>
    <row r="6728" spans="1:1" ht="23.25">
      <c r="A6728" s="36"/>
    </row>
    <row r="6729" spans="1:1" ht="23.25">
      <c r="A6729" s="36"/>
    </row>
    <row r="6730" spans="1:1" ht="23.25">
      <c r="A6730" s="36"/>
    </row>
    <row r="6731" spans="1:1" ht="23.25">
      <c r="A6731" s="36"/>
    </row>
    <row r="6732" spans="1:1" ht="23.25">
      <c r="A6732" s="36"/>
    </row>
    <row r="6733" spans="1:1" ht="23.25">
      <c r="A6733" s="36"/>
    </row>
    <row r="6734" spans="1:1" ht="23.25">
      <c r="A6734" s="36"/>
    </row>
    <row r="6735" spans="1:1" ht="23.25">
      <c r="A6735" s="36"/>
    </row>
    <row r="6736" spans="1:1" ht="23.25">
      <c r="A6736" s="36"/>
    </row>
    <row r="6737" spans="1:1" ht="23.25">
      <c r="A6737" s="36"/>
    </row>
    <row r="6738" spans="1:1" ht="23.25">
      <c r="A6738" s="36"/>
    </row>
    <row r="6739" spans="1:1" ht="23.25">
      <c r="A6739" s="36"/>
    </row>
    <row r="6740" spans="1:1" ht="23.25">
      <c r="A6740" s="36"/>
    </row>
    <row r="6741" spans="1:1" ht="23.25">
      <c r="A6741" s="36"/>
    </row>
    <row r="6742" spans="1:1" ht="23.25">
      <c r="A6742" s="36"/>
    </row>
    <row r="6743" spans="1:1" ht="23.25">
      <c r="A6743" s="36"/>
    </row>
    <row r="6744" spans="1:1" ht="23.25">
      <c r="A6744" s="36"/>
    </row>
    <row r="6745" spans="1:1" ht="23.25">
      <c r="A6745" s="36"/>
    </row>
    <row r="6746" spans="1:1" ht="23.25">
      <c r="A6746" s="36"/>
    </row>
    <row r="6747" spans="1:1" ht="23.25">
      <c r="A6747" s="36"/>
    </row>
    <row r="6748" spans="1:1" ht="23.25">
      <c r="A6748" s="36"/>
    </row>
    <row r="6749" spans="1:1" ht="23.25">
      <c r="A6749" s="36"/>
    </row>
    <row r="6750" spans="1:1" ht="23.25">
      <c r="A6750" s="36"/>
    </row>
    <row r="6751" spans="1:1" ht="23.25">
      <c r="A6751" s="36"/>
    </row>
    <row r="6752" spans="1:1" ht="23.25">
      <c r="A6752" s="36"/>
    </row>
    <row r="6753" spans="1:1" ht="23.25">
      <c r="A6753" s="36"/>
    </row>
    <row r="6754" spans="1:1" ht="23.25">
      <c r="A6754" s="36"/>
    </row>
    <row r="6755" spans="1:1" ht="23.25">
      <c r="A6755" s="36"/>
    </row>
    <row r="6756" spans="1:1" ht="23.25">
      <c r="A6756" s="36"/>
    </row>
    <row r="6757" spans="1:1" ht="23.25">
      <c r="A6757" s="36"/>
    </row>
    <row r="6758" spans="1:1" ht="23.25">
      <c r="A6758" s="36"/>
    </row>
    <row r="6759" spans="1:1" ht="23.25">
      <c r="A6759" s="36"/>
    </row>
    <row r="6760" spans="1:1" ht="23.25">
      <c r="A6760" s="36"/>
    </row>
    <row r="6761" spans="1:1" ht="23.25">
      <c r="A6761" s="36"/>
    </row>
    <row r="6762" spans="1:1" ht="23.25">
      <c r="A6762" s="36"/>
    </row>
    <row r="6763" spans="1:1" ht="23.25">
      <c r="A6763" s="36"/>
    </row>
    <row r="6764" spans="1:1" ht="23.25">
      <c r="A6764" s="36"/>
    </row>
    <row r="6765" spans="1:1" ht="23.25">
      <c r="A6765" s="36"/>
    </row>
    <row r="6766" spans="1:1" ht="23.25">
      <c r="A6766" s="36"/>
    </row>
    <row r="6767" spans="1:1" ht="23.25">
      <c r="A6767" s="36"/>
    </row>
    <row r="6768" spans="1:1" ht="23.25">
      <c r="A6768" s="36"/>
    </row>
    <row r="6769" spans="1:1" ht="23.25">
      <c r="A6769" s="36"/>
    </row>
    <row r="6770" spans="1:1" ht="23.25">
      <c r="A6770" s="36"/>
    </row>
    <row r="6771" spans="1:1" ht="23.25">
      <c r="A6771" s="36"/>
    </row>
    <row r="6772" spans="1:1" ht="23.25">
      <c r="A6772" s="36"/>
    </row>
    <row r="6773" spans="1:1" ht="23.25">
      <c r="A6773" s="36"/>
    </row>
    <row r="6774" spans="1:1" ht="23.25">
      <c r="A6774" s="36"/>
    </row>
    <row r="6775" spans="1:1" ht="23.25">
      <c r="A6775" s="36"/>
    </row>
    <row r="6776" spans="1:1" ht="23.25">
      <c r="A6776" s="36"/>
    </row>
    <row r="6777" spans="1:1" ht="23.25">
      <c r="A6777" s="36"/>
    </row>
    <row r="6778" spans="1:1" ht="23.25">
      <c r="A6778" s="36"/>
    </row>
    <row r="6779" spans="1:1" ht="23.25">
      <c r="A6779" s="36"/>
    </row>
    <row r="6780" spans="1:1" ht="23.25">
      <c r="A6780" s="36"/>
    </row>
    <row r="6781" spans="1:1" ht="23.25">
      <c r="A6781" s="36"/>
    </row>
    <row r="6782" spans="1:1" ht="23.25">
      <c r="A6782" s="36"/>
    </row>
    <row r="6783" spans="1:1" ht="23.25">
      <c r="A6783" s="36"/>
    </row>
    <row r="6784" spans="1:1" ht="23.25">
      <c r="A6784" s="36"/>
    </row>
    <row r="6785" spans="1:1" ht="23.25">
      <c r="A6785" s="36"/>
    </row>
    <row r="6786" spans="1:1" ht="23.25">
      <c r="A6786" s="36"/>
    </row>
    <row r="6787" spans="1:1" ht="23.25">
      <c r="A6787" s="36"/>
    </row>
    <row r="6788" spans="1:1" ht="23.25">
      <c r="A6788" s="36"/>
    </row>
    <row r="6789" spans="1:1" ht="23.25">
      <c r="A6789" s="36"/>
    </row>
    <row r="6790" spans="1:1" ht="23.25">
      <c r="A6790" s="36"/>
    </row>
    <row r="6791" spans="1:1" ht="23.25">
      <c r="A6791" s="36"/>
    </row>
    <row r="6792" spans="1:1" ht="23.25">
      <c r="A6792" s="36"/>
    </row>
    <row r="6793" spans="1:1" ht="23.25">
      <c r="A6793" s="36"/>
    </row>
    <row r="6794" spans="1:1" ht="23.25">
      <c r="A6794" s="36"/>
    </row>
    <row r="6795" spans="1:1" ht="23.25">
      <c r="A6795" s="36"/>
    </row>
    <row r="6796" spans="1:1" ht="23.25">
      <c r="A6796" s="36"/>
    </row>
    <row r="6797" spans="1:1" ht="23.25">
      <c r="A6797" s="36"/>
    </row>
    <row r="6798" spans="1:1" ht="23.25">
      <c r="A6798" s="36"/>
    </row>
    <row r="6799" spans="1:1" ht="23.25">
      <c r="A6799" s="36"/>
    </row>
    <row r="6800" spans="1:1" ht="23.25">
      <c r="A6800" s="36"/>
    </row>
    <row r="6801" spans="1:1" ht="23.25">
      <c r="A6801" s="36"/>
    </row>
    <row r="6802" spans="1:1" ht="23.25">
      <c r="A6802" s="36"/>
    </row>
    <row r="6803" spans="1:1" ht="23.25">
      <c r="A6803" s="36"/>
    </row>
    <row r="6804" spans="1:1" ht="23.25">
      <c r="A6804" s="36"/>
    </row>
    <row r="6805" spans="1:1" ht="23.25">
      <c r="A6805" s="36"/>
    </row>
    <row r="6806" spans="1:1" ht="23.25">
      <c r="A6806" s="36"/>
    </row>
    <row r="6807" spans="1:1" ht="23.25">
      <c r="A6807" s="36"/>
    </row>
    <row r="6808" spans="1:1" ht="23.25">
      <c r="A6808" s="36"/>
    </row>
    <row r="6809" spans="1:1" ht="23.25">
      <c r="A6809" s="36"/>
    </row>
    <row r="6810" spans="1:1" ht="23.25">
      <c r="A6810" s="36"/>
    </row>
    <row r="6811" spans="1:1" ht="23.25">
      <c r="A6811" s="36"/>
    </row>
    <row r="6812" spans="1:1" ht="23.25">
      <c r="A6812" s="36"/>
    </row>
    <row r="6813" spans="1:1" ht="23.25">
      <c r="A6813" s="36"/>
    </row>
    <row r="6814" spans="1:1" ht="23.25">
      <c r="A6814" s="36"/>
    </row>
    <row r="6815" spans="1:1" ht="23.25">
      <c r="A6815" s="36"/>
    </row>
    <row r="6816" spans="1:1" ht="23.25">
      <c r="A6816" s="36"/>
    </row>
    <row r="6817" spans="1:1" ht="23.25">
      <c r="A6817" s="36"/>
    </row>
    <row r="6818" spans="1:1" ht="23.25">
      <c r="A6818" s="36"/>
    </row>
    <row r="6819" spans="1:1" ht="23.25">
      <c r="A6819" s="36"/>
    </row>
    <row r="6820" spans="1:1" ht="23.25">
      <c r="A6820" s="36"/>
    </row>
    <row r="6821" spans="1:1" ht="23.25">
      <c r="A6821" s="36"/>
    </row>
    <row r="6822" spans="1:1" ht="23.25">
      <c r="A6822" s="36"/>
    </row>
    <row r="6823" spans="1:1" ht="23.25">
      <c r="A6823" s="36"/>
    </row>
    <row r="6824" spans="1:1" ht="23.25">
      <c r="A6824" s="36"/>
    </row>
    <row r="6825" spans="1:1" ht="23.25">
      <c r="A6825" s="36"/>
    </row>
    <row r="6826" spans="1:1" ht="23.25">
      <c r="A6826" s="36"/>
    </row>
    <row r="6827" spans="1:1" ht="23.25">
      <c r="A6827" s="36"/>
    </row>
    <row r="6828" spans="1:1" ht="23.25">
      <c r="A6828" s="36"/>
    </row>
    <row r="6829" spans="1:1" ht="23.25">
      <c r="A6829" s="36"/>
    </row>
    <row r="6830" spans="1:1" ht="23.25">
      <c r="A6830" s="36"/>
    </row>
    <row r="6831" spans="1:1" ht="23.25">
      <c r="A6831" s="36"/>
    </row>
    <row r="6832" spans="1:1" ht="23.25">
      <c r="A6832" s="36"/>
    </row>
    <row r="6833" spans="1:1" ht="23.25">
      <c r="A6833" s="36"/>
    </row>
    <row r="6834" spans="1:1" ht="23.25">
      <c r="A6834" s="36"/>
    </row>
    <row r="6835" spans="1:1" ht="23.25">
      <c r="A6835" s="36"/>
    </row>
    <row r="6836" spans="1:1" ht="23.25">
      <c r="A6836" s="36"/>
    </row>
    <row r="6837" spans="1:1" ht="23.25">
      <c r="A6837" s="36"/>
    </row>
    <row r="6838" spans="1:1" ht="23.25">
      <c r="A6838" s="36"/>
    </row>
    <row r="6839" spans="1:1" ht="23.25">
      <c r="A6839" s="36"/>
    </row>
    <row r="6840" spans="1:1" ht="23.25">
      <c r="A6840" s="36"/>
    </row>
    <row r="6841" spans="1:1" ht="23.25">
      <c r="A6841" s="36"/>
    </row>
    <row r="6842" spans="1:1" ht="23.25">
      <c r="A6842" s="36"/>
    </row>
    <row r="6843" spans="1:1" ht="23.25">
      <c r="A6843" s="36"/>
    </row>
    <row r="6844" spans="1:1" ht="23.25">
      <c r="A6844" s="36"/>
    </row>
    <row r="6845" spans="1:1" ht="23.25">
      <c r="A6845" s="36"/>
    </row>
    <row r="6846" spans="1:1" ht="23.25">
      <c r="A6846" s="36"/>
    </row>
    <row r="6847" spans="1:1" ht="23.25">
      <c r="A6847" s="36"/>
    </row>
    <row r="6848" spans="1:1" ht="23.25">
      <c r="A6848" s="36"/>
    </row>
    <row r="6849" spans="1:1" ht="23.25">
      <c r="A6849" s="36"/>
    </row>
    <row r="6850" spans="1:1" ht="23.25">
      <c r="A6850" s="36"/>
    </row>
    <row r="6851" spans="1:1" ht="23.25">
      <c r="A6851" s="36"/>
    </row>
    <row r="6852" spans="1:1" ht="23.25">
      <c r="A6852" s="36"/>
    </row>
    <row r="6853" spans="1:1" ht="23.25">
      <c r="A6853" s="36"/>
    </row>
    <row r="6854" spans="1:1" ht="23.25">
      <c r="A6854" s="36"/>
    </row>
    <row r="6855" spans="1:1" ht="23.25">
      <c r="A6855" s="36"/>
    </row>
    <row r="6856" spans="1:1" ht="23.25">
      <c r="A6856" s="36"/>
    </row>
    <row r="6857" spans="1:1" ht="23.25">
      <c r="A6857" s="36"/>
    </row>
    <row r="6858" spans="1:1" ht="23.25">
      <c r="A6858" s="36"/>
    </row>
    <row r="6859" spans="1:1" ht="23.25">
      <c r="A6859" s="36"/>
    </row>
    <row r="6860" spans="1:1" ht="23.25">
      <c r="A6860" s="36"/>
    </row>
    <row r="6861" spans="1:1" ht="23.25">
      <c r="A6861" s="36"/>
    </row>
    <row r="6862" spans="1:1" ht="23.25">
      <c r="A6862" s="36"/>
    </row>
    <row r="6863" spans="1:1" ht="23.25">
      <c r="A6863" s="36"/>
    </row>
    <row r="6864" spans="1:1" ht="23.25">
      <c r="A6864" s="36"/>
    </row>
    <row r="6865" spans="1:1" ht="23.25">
      <c r="A6865" s="36"/>
    </row>
    <row r="6866" spans="1:1" ht="23.25">
      <c r="A6866" s="36"/>
    </row>
    <row r="6867" spans="1:1" ht="23.25">
      <c r="A6867" s="36"/>
    </row>
    <row r="6868" spans="1:1" ht="23.25">
      <c r="A6868" s="36"/>
    </row>
    <row r="6869" spans="1:1" ht="23.25">
      <c r="A6869" s="36"/>
    </row>
    <row r="6870" spans="1:1" ht="23.25">
      <c r="A6870" s="36"/>
    </row>
    <row r="6871" spans="1:1" ht="23.25">
      <c r="A6871" s="36"/>
    </row>
    <row r="6872" spans="1:1" ht="23.25">
      <c r="A6872" s="36"/>
    </row>
    <row r="6873" spans="1:1" ht="23.25">
      <c r="A6873" s="36"/>
    </row>
    <row r="6874" spans="1:1" ht="23.25">
      <c r="A6874" s="36"/>
    </row>
    <row r="6875" spans="1:1" ht="23.25">
      <c r="A6875" s="36"/>
    </row>
    <row r="6876" spans="1:1" ht="23.25">
      <c r="A6876" s="36"/>
    </row>
    <row r="6877" spans="1:1" ht="23.25">
      <c r="A6877" s="36"/>
    </row>
    <row r="6878" spans="1:1" ht="23.25">
      <c r="A6878" s="36"/>
    </row>
    <row r="6879" spans="1:1" ht="23.25">
      <c r="A6879" s="36"/>
    </row>
    <row r="6880" spans="1:1" ht="23.25">
      <c r="A6880" s="36"/>
    </row>
    <row r="6881" spans="1:1" ht="23.25">
      <c r="A6881" s="36"/>
    </row>
    <row r="6882" spans="1:1" ht="23.25">
      <c r="A6882" s="36"/>
    </row>
    <row r="6883" spans="1:1" ht="23.25">
      <c r="A6883" s="36"/>
    </row>
    <row r="6884" spans="1:1" ht="23.25">
      <c r="A6884" s="36"/>
    </row>
    <row r="6885" spans="1:1" ht="23.25">
      <c r="A6885" s="36"/>
    </row>
    <row r="6886" spans="1:1" ht="23.25">
      <c r="A6886" s="36"/>
    </row>
    <row r="6887" spans="1:1" ht="23.25">
      <c r="A6887" s="36"/>
    </row>
    <row r="6888" spans="1:1" ht="23.25">
      <c r="A6888" s="36"/>
    </row>
    <row r="6889" spans="1:1" ht="23.25">
      <c r="A6889" s="36"/>
    </row>
    <row r="6890" spans="1:1" ht="23.25">
      <c r="A6890" s="36"/>
    </row>
    <row r="6891" spans="1:1" ht="23.25">
      <c r="A6891" s="36"/>
    </row>
    <row r="6892" spans="1:1" ht="23.25">
      <c r="A6892" s="36"/>
    </row>
    <row r="6893" spans="1:1" ht="23.25">
      <c r="A6893" s="36"/>
    </row>
    <row r="6894" spans="1:1" ht="23.25">
      <c r="A6894" s="36"/>
    </row>
    <row r="6895" spans="1:1" ht="23.25">
      <c r="A6895" s="36"/>
    </row>
    <row r="6896" spans="1:1" ht="23.25">
      <c r="A6896" s="36"/>
    </row>
    <row r="6897" spans="1:1" ht="23.25">
      <c r="A6897" s="36"/>
    </row>
    <row r="6898" spans="1:1" ht="23.25">
      <c r="A6898" s="36"/>
    </row>
    <row r="6899" spans="1:1" ht="23.25">
      <c r="A6899" s="36"/>
    </row>
    <row r="6900" spans="1:1" ht="23.25">
      <c r="A6900" s="36"/>
    </row>
    <row r="6901" spans="1:1" ht="23.25">
      <c r="A6901" s="36"/>
    </row>
    <row r="6902" spans="1:1" ht="23.25">
      <c r="A6902" s="36"/>
    </row>
    <row r="6903" spans="1:1" ht="23.25">
      <c r="A6903" s="36"/>
    </row>
    <row r="6904" spans="1:1" ht="23.25">
      <c r="A6904" s="36"/>
    </row>
    <row r="6905" spans="1:1" ht="23.25">
      <c r="A6905" s="36"/>
    </row>
    <row r="6906" spans="1:1" ht="23.25">
      <c r="A6906" s="36"/>
    </row>
    <row r="6907" spans="1:1" ht="23.25">
      <c r="A6907" s="36"/>
    </row>
    <row r="6908" spans="1:1" ht="23.25">
      <c r="A6908" s="36"/>
    </row>
    <row r="6909" spans="1:1" ht="23.25">
      <c r="A6909" s="36"/>
    </row>
    <row r="6910" spans="1:1" ht="23.25">
      <c r="A6910" s="36"/>
    </row>
    <row r="6911" spans="1:1" ht="23.25">
      <c r="A6911" s="36"/>
    </row>
    <row r="6912" spans="1:1" ht="23.25">
      <c r="A6912" s="36"/>
    </row>
    <row r="6913" spans="1:1" ht="23.25">
      <c r="A6913" s="36"/>
    </row>
    <row r="6914" spans="1:1" ht="23.25">
      <c r="A6914" s="36"/>
    </row>
    <row r="6915" spans="1:1" ht="23.25">
      <c r="A6915" s="36"/>
    </row>
    <row r="6916" spans="1:1" ht="23.25">
      <c r="A6916" s="36"/>
    </row>
    <row r="6917" spans="1:1" ht="23.25">
      <c r="A6917" s="36"/>
    </row>
    <row r="6918" spans="1:1" ht="23.25">
      <c r="A6918" s="36"/>
    </row>
    <row r="6919" spans="1:1" ht="23.25">
      <c r="A6919" s="36"/>
    </row>
    <row r="6920" spans="1:1" ht="23.25">
      <c r="A6920" s="36"/>
    </row>
    <row r="6921" spans="1:1" ht="23.25">
      <c r="A6921" s="36"/>
    </row>
    <row r="6922" spans="1:1" ht="23.25">
      <c r="A6922" s="36"/>
    </row>
    <row r="6923" spans="1:1" ht="23.25">
      <c r="A6923" s="36"/>
    </row>
    <row r="6924" spans="1:1" ht="23.25">
      <c r="A6924" s="36"/>
    </row>
    <row r="6925" spans="1:1" ht="23.25">
      <c r="A6925" s="36"/>
    </row>
    <row r="6926" spans="1:1" ht="23.25">
      <c r="A6926" s="36"/>
    </row>
    <row r="6927" spans="1:1" ht="23.25">
      <c r="A6927" s="36"/>
    </row>
    <row r="6928" spans="1:1" ht="23.25">
      <c r="A6928" s="36"/>
    </row>
    <row r="6929" spans="1:1" ht="23.25">
      <c r="A6929" s="36"/>
    </row>
    <row r="6930" spans="1:1" ht="23.25">
      <c r="A6930" s="36"/>
    </row>
    <row r="6931" spans="1:1" ht="23.25">
      <c r="A6931" s="36"/>
    </row>
    <row r="6932" spans="1:1" ht="23.25">
      <c r="A6932" s="36"/>
    </row>
    <row r="6933" spans="1:1" ht="23.25">
      <c r="A6933" s="36"/>
    </row>
    <row r="6934" spans="1:1" ht="23.25">
      <c r="A6934" s="36"/>
    </row>
    <row r="6935" spans="1:1" ht="23.25">
      <c r="A6935" s="36"/>
    </row>
    <row r="6936" spans="1:1" ht="23.25">
      <c r="A6936" s="36"/>
    </row>
    <row r="6937" spans="1:1" ht="23.25">
      <c r="A6937" s="36"/>
    </row>
    <row r="6938" spans="1:1" ht="23.25">
      <c r="A6938" s="36"/>
    </row>
    <row r="6939" spans="1:1" ht="23.25">
      <c r="A6939" s="36"/>
    </row>
    <row r="6940" spans="1:1" ht="23.25">
      <c r="A6940" s="36"/>
    </row>
    <row r="6941" spans="1:1" ht="23.25">
      <c r="A6941" s="36"/>
    </row>
    <row r="6942" spans="1:1" ht="23.25">
      <c r="A6942" s="36"/>
    </row>
    <row r="6943" spans="1:1" ht="23.25">
      <c r="A6943" s="36"/>
    </row>
    <row r="6944" spans="1:1" ht="23.25">
      <c r="A6944" s="36"/>
    </row>
    <row r="6945" spans="1:1" ht="23.25">
      <c r="A6945" s="36"/>
    </row>
    <row r="6946" spans="1:1" ht="23.25">
      <c r="A6946" s="36"/>
    </row>
    <row r="6947" spans="1:1" ht="23.25">
      <c r="A6947" s="36"/>
    </row>
    <row r="6948" spans="1:1" ht="23.25">
      <c r="A6948" s="36"/>
    </row>
    <row r="6949" spans="1:1" ht="23.25">
      <c r="A6949" s="36"/>
    </row>
    <row r="6950" spans="1:1" ht="23.25">
      <c r="A6950" s="36"/>
    </row>
    <row r="6951" spans="1:1" ht="23.25">
      <c r="A6951" s="36"/>
    </row>
    <row r="6952" spans="1:1" ht="23.25">
      <c r="A6952" s="36"/>
    </row>
    <row r="6953" spans="1:1" ht="23.25">
      <c r="A6953" s="36"/>
    </row>
    <row r="6954" spans="1:1" ht="23.25">
      <c r="A6954" s="36"/>
    </row>
    <row r="6955" spans="1:1" ht="23.25">
      <c r="A6955" s="36"/>
    </row>
    <row r="6956" spans="1:1" ht="23.25">
      <c r="A6956" s="36"/>
    </row>
    <row r="6957" spans="1:1" ht="23.25">
      <c r="A6957" s="36"/>
    </row>
    <row r="6958" spans="1:1" ht="23.25">
      <c r="A6958" s="36"/>
    </row>
    <row r="6959" spans="1:1" ht="23.25">
      <c r="A6959" s="36"/>
    </row>
    <row r="6960" spans="1:1" ht="23.25">
      <c r="A6960" s="36"/>
    </row>
    <row r="6961" spans="1:1" ht="23.25">
      <c r="A6961" s="36"/>
    </row>
    <row r="6962" spans="1:1" ht="23.25">
      <c r="A6962" s="36"/>
    </row>
    <row r="6963" spans="1:1" ht="23.25">
      <c r="A6963" s="36"/>
    </row>
    <row r="6964" spans="1:1" ht="23.25">
      <c r="A6964" s="36"/>
    </row>
    <row r="6965" spans="1:1" ht="23.25">
      <c r="A6965" s="36"/>
    </row>
    <row r="6966" spans="1:1" ht="23.25">
      <c r="A6966" s="36"/>
    </row>
    <row r="6967" spans="1:1" ht="23.25">
      <c r="A6967" s="36"/>
    </row>
    <row r="6968" spans="1:1" ht="23.25">
      <c r="A6968" s="36"/>
    </row>
    <row r="6969" spans="1:1" ht="23.25">
      <c r="A6969" s="36"/>
    </row>
    <row r="6970" spans="1:1" ht="23.25">
      <c r="A6970" s="36"/>
    </row>
    <row r="6971" spans="1:1" ht="23.25">
      <c r="A6971" s="36"/>
    </row>
    <row r="6972" spans="1:1" ht="23.25">
      <c r="A6972" s="36"/>
    </row>
    <row r="6973" spans="1:1" ht="23.25">
      <c r="A6973" s="36"/>
    </row>
    <row r="6974" spans="1:1" ht="23.25">
      <c r="A6974" s="36"/>
    </row>
    <row r="6975" spans="1:1" ht="23.25">
      <c r="A6975" s="36"/>
    </row>
    <row r="6976" spans="1:1" ht="23.25">
      <c r="A6976" s="36"/>
    </row>
    <row r="6977" spans="1:1" ht="23.25">
      <c r="A6977" s="36"/>
    </row>
    <row r="6978" spans="1:1" ht="23.25">
      <c r="A6978" s="36"/>
    </row>
    <row r="6979" spans="1:1" ht="23.25">
      <c r="A6979" s="36"/>
    </row>
    <row r="6980" spans="1:1" ht="23.25">
      <c r="A6980" s="36"/>
    </row>
    <row r="6981" spans="1:1" ht="23.25">
      <c r="A6981" s="36"/>
    </row>
    <row r="6982" spans="1:1" ht="23.25">
      <c r="A6982" s="36"/>
    </row>
    <row r="6983" spans="1:1" ht="23.25">
      <c r="A6983" s="36"/>
    </row>
    <row r="6984" spans="1:1" ht="23.25">
      <c r="A6984" s="36"/>
    </row>
    <row r="6985" spans="1:1" ht="23.25">
      <c r="A6985" s="36"/>
    </row>
    <row r="6986" spans="1:1" ht="23.25">
      <c r="A6986" s="36"/>
    </row>
    <row r="6987" spans="1:1" ht="23.25">
      <c r="A6987" s="36"/>
    </row>
    <row r="6988" spans="1:1" ht="23.25">
      <c r="A6988" s="36"/>
    </row>
    <row r="6989" spans="1:1" ht="23.25">
      <c r="A6989" s="36"/>
    </row>
    <row r="6990" spans="1:1" ht="23.25">
      <c r="A6990" s="36"/>
    </row>
    <row r="6991" spans="1:1" ht="23.25">
      <c r="A6991" s="36"/>
    </row>
    <row r="6992" spans="1:1" ht="23.25">
      <c r="A6992" s="36"/>
    </row>
    <row r="6993" spans="1:1" ht="23.25">
      <c r="A6993" s="36"/>
    </row>
    <row r="6994" spans="1:1" ht="23.25">
      <c r="A6994" s="36"/>
    </row>
    <row r="6995" spans="1:1" ht="23.25">
      <c r="A6995" s="36"/>
    </row>
    <row r="6996" spans="1:1" ht="23.25">
      <c r="A6996" s="36"/>
    </row>
    <row r="6997" spans="1:1" ht="23.25">
      <c r="A6997" s="36"/>
    </row>
    <row r="6998" spans="1:1" ht="23.25">
      <c r="A6998" s="36"/>
    </row>
    <row r="6999" spans="1:1" ht="23.25">
      <c r="A6999" s="36"/>
    </row>
    <row r="7000" spans="1:1" ht="23.25">
      <c r="A7000" s="36"/>
    </row>
    <row r="7001" spans="1:1" ht="23.25">
      <c r="A7001" s="36"/>
    </row>
    <row r="7002" spans="1:1" ht="23.25">
      <c r="A7002" s="36"/>
    </row>
    <row r="7003" spans="1:1" ht="23.25">
      <c r="A7003" s="36"/>
    </row>
    <row r="7004" spans="1:1" ht="23.25">
      <c r="A7004" s="36"/>
    </row>
    <row r="7005" spans="1:1" ht="23.25">
      <c r="A7005" s="36"/>
    </row>
    <row r="7006" spans="1:1" ht="23.25">
      <c r="A7006" s="36"/>
    </row>
    <row r="7007" spans="1:1" ht="23.25">
      <c r="A7007" s="36"/>
    </row>
    <row r="7008" spans="1:1" ht="23.25">
      <c r="A7008" s="36"/>
    </row>
    <row r="7009" spans="1:1" ht="23.25">
      <c r="A7009" s="36"/>
    </row>
    <row r="7010" spans="1:1" ht="23.25">
      <c r="A7010" s="36"/>
    </row>
    <row r="7011" spans="1:1" ht="23.25">
      <c r="A7011" s="36"/>
    </row>
    <row r="7012" spans="1:1" ht="23.25">
      <c r="A7012" s="36"/>
    </row>
    <row r="7013" spans="1:1" ht="23.25">
      <c r="A7013" s="36"/>
    </row>
    <row r="7014" spans="1:1" ht="23.25">
      <c r="A7014" s="36"/>
    </row>
    <row r="7015" spans="1:1" ht="23.25">
      <c r="A7015" s="36"/>
    </row>
    <row r="7016" spans="1:1" ht="23.25">
      <c r="A7016" s="36"/>
    </row>
    <row r="7017" spans="1:1" ht="23.25">
      <c r="A7017" s="36"/>
    </row>
    <row r="7018" spans="1:1" ht="23.25">
      <c r="A7018" s="36"/>
    </row>
    <row r="7019" spans="1:1" ht="23.25">
      <c r="A7019" s="36"/>
    </row>
    <row r="7020" spans="1:1" ht="23.25">
      <c r="A7020" s="36"/>
    </row>
    <row r="7021" spans="1:1" ht="23.25">
      <c r="A7021" s="36"/>
    </row>
    <row r="7022" spans="1:1" ht="23.25">
      <c r="A7022" s="36"/>
    </row>
    <row r="7023" spans="1:1" ht="23.25">
      <c r="A7023" s="36"/>
    </row>
    <row r="7024" spans="1:1" ht="23.25">
      <c r="A7024" s="36"/>
    </row>
    <row r="7025" spans="1:1" ht="23.25">
      <c r="A7025" s="36"/>
    </row>
    <row r="7026" spans="1:1" ht="23.25">
      <c r="A7026" s="36"/>
    </row>
    <row r="7027" spans="1:1" ht="23.25">
      <c r="A7027" s="36"/>
    </row>
    <row r="7028" spans="1:1" ht="23.25">
      <c r="A7028" s="36"/>
    </row>
    <row r="7029" spans="1:1" ht="23.25">
      <c r="A7029" s="36"/>
    </row>
    <row r="7030" spans="1:1" ht="23.25">
      <c r="A7030" s="36"/>
    </row>
    <row r="7031" spans="1:1" ht="23.25">
      <c r="A7031" s="36"/>
    </row>
    <row r="7032" spans="1:1" ht="23.25">
      <c r="A7032" s="36"/>
    </row>
    <row r="7033" spans="1:1" ht="23.25">
      <c r="A7033" s="36"/>
    </row>
    <row r="7034" spans="1:1" ht="23.25">
      <c r="A7034" s="36"/>
    </row>
    <row r="7035" spans="1:1" ht="23.25">
      <c r="A7035" s="36"/>
    </row>
    <row r="7036" spans="1:1" ht="23.25">
      <c r="A7036" s="36"/>
    </row>
    <row r="7037" spans="1:1" ht="23.25">
      <c r="A7037" s="36"/>
    </row>
    <row r="7038" spans="1:1" ht="23.25">
      <c r="A7038" s="36"/>
    </row>
    <row r="7039" spans="1:1" ht="23.25">
      <c r="A7039" s="36"/>
    </row>
    <row r="7040" spans="1:1" ht="23.25">
      <c r="A7040" s="36"/>
    </row>
    <row r="7041" spans="1:1" ht="23.25">
      <c r="A7041" s="36"/>
    </row>
    <row r="7042" spans="1:1" ht="23.25">
      <c r="A7042" s="36"/>
    </row>
    <row r="7043" spans="1:1" ht="23.25">
      <c r="A7043" s="36"/>
    </row>
    <row r="7044" spans="1:1" ht="23.25">
      <c r="A7044" s="36"/>
    </row>
    <row r="7045" spans="1:1" ht="23.25">
      <c r="A7045" s="36"/>
    </row>
    <row r="7046" spans="1:1" ht="23.25">
      <c r="A7046" s="36"/>
    </row>
    <row r="7047" spans="1:1" ht="23.25">
      <c r="A7047" s="36"/>
    </row>
    <row r="7048" spans="1:1" ht="23.25">
      <c r="A7048" s="36"/>
    </row>
    <row r="7049" spans="1:1" ht="23.25">
      <c r="A7049" s="36"/>
    </row>
    <row r="7050" spans="1:1" ht="23.25">
      <c r="A7050" s="36"/>
    </row>
    <row r="7051" spans="1:1" ht="23.25">
      <c r="A7051" s="36"/>
    </row>
    <row r="7052" spans="1:1" ht="23.25">
      <c r="A7052" s="36"/>
    </row>
    <row r="7053" spans="1:1" ht="23.25">
      <c r="A7053" s="36"/>
    </row>
    <row r="7054" spans="1:1" ht="23.25">
      <c r="A7054" s="36"/>
    </row>
    <row r="7055" spans="1:1" ht="23.25">
      <c r="A7055" s="36"/>
    </row>
    <row r="7056" spans="1:1" ht="23.25">
      <c r="A7056" s="36"/>
    </row>
    <row r="7057" spans="1:1" ht="23.25">
      <c r="A7057" s="36"/>
    </row>
    <row r="7058" spans="1:1" ht="23.25">
      <c r="A7058" s="36"/>
    </row>
    <row r="7059" spans="1:1" ht="23.25">
      <c r="A7059" s="36"/>
    </row>
    <row r="7060" spans="1:1" ht="23.25">
      <c r="A7060" s="36"/>
    </row>
    <row r="7061" spans="1:1" ht="23.25">
      <c r="A7061" s="36"/>
    </row>
    <row r="7062" spans="1:1" ht="23.25">
      <c r="A7062" s="36"/>
    </row>
    <row r="7063" spans="1:1" ht="23.25">
      <c r="A7063" s="36"/>
    </row>
    <row r="7064" spans="1:1" ht="23.25">
      <c r="A7064" s="36"/>
    </row>
    <row r="7065" spans="1:1" ht="23.25">
      <c r="A7065" s="36"/>
    </row>
    <row r="7066" spans="1:1" ht="23.25">
      <c r="A7066" s="36"/>
    </row>
    <row r="7067" spans="1:1" ht="23.25">
      <c r="A7067" s="36"/>
    </row>
    <row r="7068" spans="1:1" ht="23.25">
      <c r="A7068" s="36"/>
    </row>
    <row r="7069" spans="1:1" ht="23.25">
      <c r="A7069" s="36"/>
    </row>
    <row r="7070" spans="1:1" ht="23.25">
      <c r="A7070" s="36"/>
    </row>
    <row r="7071" spans="1:1" ht="23.25">
      <c r="A7071" s="36"/>
    </row>
    <row r="7072" spans="1:1" ht="23.25">
      <c r="A7072" s="36"/>
    </row>
    <row r="7073" spans="1:1" ht="23.25">
      <c r="A7073" s="36"/>
    </row>
    <row r="7074" spans="1:1" ht="23.25">
      <c r="A7074" s="36"/>
    </row>
    <row r="7075" spans="1:1" ht="23.25">
      <c r="A7075" s="36"/>
    </row>
    <row r="7076" spans="1:1" ht="23.25">
      <c r="A7076" s="36"/>
    </row>
    <row r="7077" spans="1:1" ht="23.25">
      <c r="A7077" s="36"/>
    </row>
    <row r="7078" spans="1:1" ht="23.25">
      <c r="A7078" s="36"/>
    </row>
    <row r="7079" spans="1:1" ht="23.25">
      <c r="A7079" s="36"/>
    </row>
    <row r="7080" spans="1:1" ht="23.25">
      <c r="A7080" s="36"/>
    </row>
    <row r="7081" spans="1:1" ht="23.25">
      <c r="A7081" s="36"/>
    </row>
    <row r="7082" spans="1:1" ht="23.25">
      <c r="A7082" s="36"/>
    </row>
    <row r="7083" spans="1:1" ht="23.25">
      <c r="A7083" s="36"/>
    </row>
    <row r="7084" spans="1:1" ht="23.25">
      <c r="A7084" s="36"/>
    </row>
    <row r="7085" spans="1:1" ht="23.25">
      <c r="A7085" s="36"/>
    </row>
    <row r="7086" spans="1:1" ht="23.25">
      <c r="A7086" s="36"/>
    </row>
    <row r="7087" spans="1:1" ht="23.25">
      <c r="A7087" s="36"/>
    </row>
    <row r="7088" spans="1:1" ht="23.25">
      <c r="A7088" s="36"/>
    </row>
    <row r="7089" spans="1:1" ht="23.25">
      <c r="A7089" s="36"/>
    </row>
    <row r="7090" spans="1:1" ht="23.25">
      <c r="A7090" s="36"/>
    </row>
    <row r="7091" spans="1:1" ht="23.25">
      <c r="A7091" s="36"/>
    </row>
    <row r="7092" spans="1:1" ht="23.25">
      <c r="A7092" s="36"/>
    </row>
    <row r="7093" spans="1:1" ht="23.25">
      <c r="A7093" s="36"/>
    </row>
    <row r="7094" spans="1:1" ht="23.25">
      <c r="A7094" s="36"/>
    </row>
    <row r="7095" spans="1:1" ht="23.25">
      <c r="A7095" s="36"/>
    </row>
    <row r="7096" spans="1:1" ht="23.25">
      <c r="A7096" s="36"/>
    </row>
    <row r="7097" spans="1:1" ht="23.25">
      <c r="A7097" s="36"/>
    </row>
    <row r="7098" spans="1:1" ht="23.25">
      <c r="A7098" s="36"/>
    </row>
    <row r="7099" spans="1:1" ht="23.25">
      <c r="A7099" s="36"/>
    </row>
    <row r="7100" spans="1:1" ht="23.25">
      <c r="A7100" s="36"/>
    </row>
    <row r="7101" spans="1:1" ht="23.25">
      <c r="A7101" s="36"/>
    </row>
    <row r="7102" spans="1:1" ht="23.25">
      <c r="A7102" s="36"/>
    </row>
    <row r="7103" spans="1:1" ht="23.25">
      <c r="A7103" s="36"/>
    </row>
    <row r="7104" spans="1:1" ht="23.25">
      <c r="A7104" s="36"/>
    </row>
    <row r="7105" spans="1:1" ht="23.25">
      <c r="A7105" s="36"/>
    </row>
    <row r="7106" spans="1:1" ht="23.25">
      <c r="A7106" s="36"/>
    </row>
    <row r="7107" spans="1:1" ht="23.25">
      <c r="A7107" s="36"/>
    </row>
    <row r="7108" spans="1:1" ht="23.25">
      <c r="A7108" s="36"/>
    </row>
    <row r="7109" spans="1:1" ht="23.25">
      <c r="A7109" s="36"/>
    </row>
    <row r="7110" spans="1:1" ht="23.25">
      <c r="A7110" s="36"/>
    </row>
    <row r="7111" spans="1:1" ht="23.25">
      <c r="A7111" s="36"/>
    </row>
    <row r="7112" spans="1:1" ht="23.25">
      <c r="A7112" s="36"/>
    </row>
    <row r="7113" spans="1:1" ht="23.25">
      <c r="A7113" s="36"/>
    </row>
    <row r="7114" spans="1:1" ht="23.25">
      <c r="A7114" s="36"/>
    </row>
    <row r="7115" spans="1:1" ht="23.25">
      <c r="A7115" s="36"/>
    </row>
    <row r="7116" spans="1:1" ht="23.25">
      <c r="A7116" s="36"/>
    </row>
    <row r="7117" spans="1:1" ht="23.25">
      <c r="A7117" s="36"/>
    </row>
    <row r="7118" spans="1:1" ht="23.25">
      <c r="A7118" s="36"/>
    </row>
    <row r="7119" spans="1:1" ht="23.25">
      <c r="A7119" s="36"/>
    </row>
    <row r="7120" spans="1:1" ht="23.25">
      <c r="A7120" s="36"/>
    </row>
    <row r="7121" spans="1:1" ht="23.25">
      <c r="A7121" s="36"/>
    </row>
    <row r="7122" spans="1:1" ht="23.25">
      <c r="A7122" s="36"/>
    </row>
    <row r="7123" spans="1:1" ht="23.25">
      <c r="A7123" s="36"/>
    </row>
    <row r="7124" spans="1:1" ht="23.25">
      <c r="A7124" s="36"/>
    </row>
    <row r="7125" spans="1:1" ht="23.25">
      <c r="A7125" s="36"/>
    </row>
    <row r="7126" spans="1:1" ht="23.25">
      <c r="A7126" s="36"/>
    </row>
    <row r="7127" spans="1:1" ht="23.25">
      <c r="A7127" s="36"/>
    </row>
    <row r="7128" spans="1:1" ht="23.25">
      <c r="A7128" s="36"/>
    </row>
    <row r="7129" spans="1:1" ht="23.25">
      <c r="A7129" s="36"/>
    </row>
    <row r="7130" spans="1:1" ht="23.25">
      <c r="A7130" s="36"/>
    </row>
    <row r="7131" spans="1:1" ht="23.25">
      <c r="A7131" s="36"/>
    </row>
    <row r="7132" spans="1:1" ht="23.25">
      <c r="A7132" s="36"/>
    </row>
    <row r="7133" spans="1:1" ht="23.25">
      <c r="A7133" s="36"/>
    </row>
    <row r="7134" spans="1:1" ht="23.25">
      <c r="A7134" s="36"/>
    </row>
    <row r="7135" spans="1:1" ht="23.25">
      <c r="A7135" s="36"/>
    </row>
    <row r="7136" spans="1:1" ht="23.25">
      <c r="A7136" s="36"/>
    </row>
    <row r="7137" spans="1:1" ht="23.25">
      <c r="A7137" s="36"/>
    </row>
    <row r="7138" spans="1:1" ht="23.25">
      <c r="A7138" s="36"/>
    </row>
    <row r="7139" spans="1:1" ht="23.25">
      <c r="A7139" s="36"/>
    </row>
    <row r="7140" spans="1:1" ht="23.25">
      <c r="A7140" s="36"/>
    </row>
    <row r="7141" spans="1:1" ht="23.25">
      <c r="A7141" s="36"/>
    </row>
    <row r="7142" spans="1:1" ht="23.25">
      <c r="A7142" s="36"/>
    </row>
    <row r="7143" spans="1:1" ht="23.25">
      <c r="A7143" s="36"/>
    </row>
    <row r="7144" spans="1:1" ht="23.25">
      <c r="A7144" s="36"/>
    </row>
    <row r="7145" spans="1:1" ht="23.25">
      <c r="A7145" s="36"/>
    </row>
    <row r="7146" spans="1:1" ht="23.25">
      <c r="A7146" s="36"/>
    </row>
    <row r="7147" spans="1:1" ht="23.25">
      <c r="A7147" s="36"/>
    </row>
    <row r="7148" spans="1:1" ht="23.25">
      <c r="A7148" s="36"/>
    </row>
    <row r="7149" spans="1:1" ht="23.25">
      <c r="A7149" s="36"/>
    </row>
    <row r="7150" spans="1:1" ht="23.25">
      <c r="A7150" s="36"/>
    </row>
    <row r="7151" spans="1:1" ht="23.25">
      <c r="A7151" s="36"/>
    </row>
    <row r="7152" spans="1:1" ht="23.25">
      <c r="A7152" s="36"/>
    </row>
    <row r="7153" spans="1:1" ht="23.25">
      <c r="A7153" s="36"/>
    </row>
    <row r="7154" spans="1:1" ht="23.25">
      <c r="A7154" s="36"/>
    </row>
    <row r="7155" spans="1:1" ht="23.25">
      <c r="A7155" s="36"/>
    </row>
    <row r="7156" spans="1:1" ht="23.25">
      <c r="A7156" s="36"/>
    </row>
    <row r="7157" spans="1:1" ht="23.25">
      <c r="A7157" s="36"/>
    </row>
    <row r="7158" spans="1:1" ht="23.25">
      <c r="A7158" s="36"/>
    </row>
    <row r="7159" spans="1:1" ht="23.25">
      <c r="A7159" s="36"/>
    </row>
    <row r="7160" spans="1:1" ht="23.25">
      <c r="A7160" s="36"/>
    </row>
    <row r="7161" spans="1:1" ht="23.25">
      <c r="A7161" s="36"/>
    </row>
    <row r="7162" spans="1:1" ht="23.25">
      <c r="A7162" s="36"/>
    </row>
    <row r="7163" spans="1:1" ht="23.25">
      <c r="A7163" s="36"/>
    </row>
    <row r="7164" spans="1:1" ht="23.25">
      <c r="A7164" s="36"/>
    </row>
    <row r="7165" spans="1:1" ht="23.25">
      <c r="A7165" s="36"/>
    </row>
    <row r="7166" spans="1:1" ht="23.25">
      <c r="A7166" s="36"/>
    </row>
    <row r="7167" spans="1:1" ht="23.25">
      <c r="A7167" s="36"/>
    </row>
    <row r="7168" spans="1:1" ht="23.25">
      <c r="A7168" s="36"/>
    </row>
    <row r="7169" spans="1:1" ht="23.25">
      <c r="A7169" s="36"/>
    </row>
    <row r="7170" spans="1:1" ht="23.25">
      <c r="A7170" s="36"/>
    </row>
    <row r="7171" spans="1:1" ht="23.25">
      <c r="A7171" s="36"/>
    </row>
    <row r="7172" spans="1:1" ht="23.25">
      <c r="A7172" s="36"/>
    </row>
    <row r="7173" spans="1:1" ht="23.25">
      <c r="A7173" s="36"/>
    </row>
    <row r="7174" spans="1:1" ht="23.25">
      <c r="A7174" s="36"/>
    </row>
    <row r="7175" spans="1:1" ht="23.25">
      <c r="A7175" s="36"/>
    </row>
    <row r="7176" spans="1:1" ht="23.25">
      <c r="A7176" s="36"/>
    </row>
    <row r="7177" spans="1:1" ht="23.25">
      <c r="A7177" s="36"/>
    </row>
    <row r="7178" spans="1:1" ht="23.25">
      <c r="A7178" s="36"/>
    </row>
    <row r="7179" spans="1:1" ht="23.25">
      <c r="A7179" s="36"/>
    </row>
    <row r="7180" spans="1:1" ht="23.25">
      <c r="A7180" s="36"/>
    </row>
    <row r="7181" spans="1:1" ht="23.25">
      <c r="A7181" s="36"/>
    </row>
    <row r="7182" spans="1:1" ht="23.25">
      <c r="A7182" s="36"/>
    </row>
    <row r="7183" spans="1:1" ht="23.25">
      <c r="A7183" s="36"/>
    </row>
    <row r="7184" spans="1:1" ht="23.25">
      <c r="A7184" s="36"/>
    </row>
    <row r="7185" spans="1:1" ht="23.25">
      <c r="A7185" s="36"/>
    </row>
    <row r="7186" spans="1:1" ht="23.25">
      <c r="A7186" s="36"/>
    </row>
    <row r="7187" spans="1:1" ht="23.25">
      <c r="A7187" s="36"/>
    </row>
    <row r="7188" spans="1:1" ht="23.25">
      <c r="A7188" s="36"/>
    </row>
    <row r="7189" spans="1:1" ht="23.25">
      <c r="A7189" s="36"/>
    </row>
    <row r="7190" spans="1:1" ht="23.25">
      <c r="A7190" s="36"/>
    </row>
    <row r="7191" spans="1:1" ht="23.25">
      <c r="A7191" s="36"/>
    </row>
    <row r="7192" spans="1:1" ht="23.25">
      <c r="A7192" s="36"/>
    </row>
    <row r="7193" spans="1:1" ht="23.25">
      <c r="A7193" s="36"/>
    </row>
    <row r="7194" spans="1:1" ht="23.25">
      <c r="A7194" s="36"/>
    </row>
    <row r="7195" spans="1:1" ht="23.25">
      <c r="A7195" s="36"/>
    </row>
    <row r="7196" spans="1:1" ht="23.25">
      <c r="A7196" s="36"/>
    </row>
    <row r="7197" spans="1:1" ht="23.25">
      <c r="A7197" s="36"/>
    </row>
    <row r="7198" spans="1:1" ht="23.25">
      <c r="A7198" s="36"/>
    </row>
    <row r="7199" spans="1:1" ht="23.25">
      <c r="A7199" s="36"/>
    </row>
    <row r="7200" spans="1:1" ht="23.25">
      <c r="A7200" s="36"/>
    </row>
    <row r="7201" spans="1:1" ht="23.25">
      <c r="A7201" s="36"/>
    </row>
    <row r="7202" spans="1:1" ht="23.25">
      <c r="A7202" s="36"/>
    </row>
    <row r="7203" spans="1:1" ht="23.25">
      <c r="A7203" s="36"/>
    </row>
    <row r="7204" spans="1:1" ht="23.25">
      <c r="A7204" s="36"/>
    </row>
    <row r="7205" spans="1:1" ht="23.25">
      <c r="A7205" s="36"/>
    </row>
    <row r="7206" spans="1:1" ht="23.25">
      <c r="A7206" s="36"/>
    </row>
    <row r="7207" spans="1:1" ht="23.25">
      <c r="A7207" s="36"/>
    </row>
    <row r="7208" spans="1:1" ht="23.25">
      <c r="A7208" s="36"/>
    </row>
    <row r="7209" spans="1:1" ht="23.25">
      <c r="A7209" s="36"/>
    </row>
    <row r="7210" spans="1:1" ht="23.25">
      <c r="A7210" s="36"/>
    </row>
    <row r="7211" spans="1:1" ht="23.25">
      <c r="A7211" s="36"/>
    </row>
    <row r="7212" spans="1:1" ht="23.25">
      <c r="A7212" s="36"/>
    </row>
    <row r="7213" spans="1:1" ht="23.25">
      <c r="A7213" s="36"/>
    </row>
    <row r="7214" spans="1:1" ht="23.25">
      <c r="A7214" s="36"/>
    </row>
    <row r="7215" spans="1:1" ht="23.25">
      <c r="A7215" s="36"/>
    </row>
    <row r="7216" spans="1:1" ht="23.25">
      <c r="A7216" s="36"/>
    </row>
    <row r="7217" spans="1:1" ht="23.25">
      <c r="A7217" s="36"/>
    </row>
    <row r="7218" spans="1:1" ht="23.25">
      <c r="A7218" s="36"/>
    </row>
    <row r="7219" spans="1:1" ht="23.25">
      <c r="A7219" s="36"/>
    </row>
    <row r="7220" spans="1:1" ht="23.25">
      <c r="A7220" s="36"/>
    </row>
    <row r="7221" spans="1:1" ht="23.25">
      <c r="A7221" s="36"/>
    </row>
    <row r="7222" spans="1:1" ht="23.25">
      <c r="A7222" s="36"/>
    </row>
    <row r="7223" spans="1:1" ht="23.25">
      <c r="A7223" s="36"/>
    </row>
    <row r="7224" spans="1:1" ht="23.25">
      <c r="A7224" s="36"/>
    </row>
    <row r="7225" spans="1:1" ht="23.25">
      <c r="A7225" s="36"/>
    </row>
    <row r="7226" spans="1:1" ht="23.25">
      <c r="A7226" s="36"/>
    </row>
    <row r="7227" spans="1:1" ht="23.25">
      <c r="A7227" s="36"/>
    </row>
    <row r="7228" spans="1:1" ht="23.25">
      <c r="A7228" s="36"/>
    </row>
    <row r="7229" spans="1:1" ht="23.25">
      <c r="A7229" s="36"/>
    </row>
    <row r="7230" spans="1:1" ht="23.25">
      <c r="A7230" s="36"/>
    </row>
    <row r="7231" spans="1:1" ht="23.25">
      <c r="A7231" s="36"/>
    </row>
    <row r="7232" spans="1:1" ht="23.25">
      <c r="A7232" s="36"/>
    </row>
    <row r="7233" spans="1:1" ht="23.25">
      <c r="A7233" s="36"/>
    </row>
    <row r="7234" spans="1:1" ht="23.25">
      <c r="A7234" s="36"/>
    </row>
    <row r="7235" spans="1:1" ht="23.25">
      <c r="A7235" s="36"/>
    </row>
    <row r="7236" spans="1:1" ht="23.25">
      <c r="A7236" s="36"/>
    </row>
    <row r="7237" spans="1:1" ht="23.25">
      <c r="A7237" s="36"/>
    </row>
    <row r="7238" spans="1:1" ht="23.25">
      <c r="A7238" s="36"/>
    </row>
    <row r="7239" spans="1:1" ht="23.25">
      <c r="A7239" s="36"/>
    </row>
    <row r="7240" spans="1:1" ht="23.25">
      <c r="A7240" s="36"/>
    </row>
    <row r="7241" spans="1:1" ht="23.25">
      <c r="A7241" s="36"/>
    </row>
    <row r="7242" spans="1:1" ht="23.25">
      <c r="A7242" s="36"/>
    </row>
    <row r="7243" spans="1:1" ht="23.25">
      <c r="A7243" s="36"/>
    </row>
    <row r="7244" spans="1:1" ht="23.25">
      <c r="A7244" s="36"/>
    </row>
    <row r="7245" spans="1:1" ht="23.25">
      <c r="A7245" s="36"/>
    </row>
    <row r="7246" spans="1:1" ht="23.25">
      <c r="A7246" s="36"/>
    </row>
    <row r="7247" spans="1:1" ht="23.25">
      <c r="A7247" s="36"/>
    </row>
    <row r="7248" spans="1:1" ht="23.25">
      <c r="A7248" s="36"/>
    </row>
    <row r="7249" spans="1:1" ht="23.25">
      <c r="A7249" s="36"/>
    </row>
    <row r="7250" spans="1:1" ht="23.25">
      <c r="A7250" s="36"/>
    </row>
    <row r="7251" spans="1:1" ht="23.25">
      <c r="A7251" s="36"/>
    </row>
    <row r="7252" spans="1:1" ht="23.25">
      <c r="A7252" s="36"/>
    </row>
    <row r="7253" spans="1:1" ht="23.25">
      <c r="A7253" s="36"/>
    </row>
    <row r="7254" spans="1:1" ht="23.25">
      <c r="A7254" s="36"/>
    </row>
    <row r="7255" spans="1:1" ht="23.25">
      <c r="A7255" s="36"/>
    </row>
    <row r="7256" spans="1:1" ht="23.25">
      <c r="A7256" s="36"/>
    </row>
    <row r="7257" spans="1:1" ht="23.25">
      <c r="A7257" s="36"/>
    </row>
    <row r="7258" spans="1:1" ht="23.25">
      <c r="A7258" s="36"/>
    </row>
    <row r="7259" spans="1:1" ht="23.25">
      <c r="A7259" s="36"/>
    </row>
    <row r="7260" spans="1:1" ht="23.25">
      <c r="A7260" s="36"/>
    </row>
    <row r="7261" spans="1:1" ht="23.25">
      <c r="A7261" s="36"/>
    </row>
    <row r="7262" spans="1:1" ht="23.25">
      <c r="A7262" s="36"/>
    </row>
    <row r="7263" spans="1:1" ht="23.25">
      <c r="A7263" s="36"/>
    </row>
    <row r="7264" spans="1:1" ht="23.25">
      <c r="A7264" s="36"/>
    </row>
    <row r="7265" spans="1:1" ht="23.25">
      <c r="A7265" s="36"/>
    </row>
    <row r="7266" spans="1:1" ht="23.25">
      <c r="A7266" s="36"/>
    </row>
    <row r="7267" spans="1:1" ht="23.25">
      <c r="A7267" s="36"/>
    </row>
    <row r="7268" spans="1:1" ht="23.25">
      <c r="A7268" s="36"/>
    </row>
    <row r="7269" spans="1:1" ht="23.25">
      <c r="A7269" s="36"/>
    </row>
    <row r="7270" spans="1:1" ht="23.25">
      <c r="A7270" s="36"/>
    </row>
    <row r="7271" spans="1:1" ht="23.25">
      <c r="A7271" s="36"/>
    </row>
    <row r="7272" spans="1:1" ht="23.25">
      <c r="A7272" s="36"/>
    </row>
    <row r="7273" spans="1:1" ht="23.25">
      <c r="A7273" s="36"/>
    </row>
    <row r="7274" spans="1:1" ht="23.25">
      <c r="A7274" s="36"/>
    </row>
    <row r="7275" spans="1:1" ht="23.25">
      <c r="A7275" s="36"/>
    </row>
    <row r="7276" spans="1:1" ht="23.25">
      <c r="A7276" s="36"/>
    </row>
    <row r="7277" spans="1:1" ht="23.25">
      <c r="A7277" s="36"/>
    </row>
    <row r="7278" spans="1:1" ht="23.25">
      <c r="A7278" s="36"/>
    </row>
    <row r="7279" spans="1:1" ht="23.25">
      <c r="A7279" s="36"/>
    </row>
    <row r="7280" spans="1:1" ht="23.25">
      <c r="A7280" s="36"/>
    </row>
    <row r="7281" spans="1:1" ht="23.25">
      <c r="A7281" s="36"/>
    </row>
    <row r="7282" spans="1:1" ht="23.25">
      <c r="A7282" s="36"/>
    </row>
    <row r="7283" spans="1:1" ht="23.25">
      <c r="A7283" s="36"/>
    </row>
    <row r="7284" spans="1:1" ht="23.25">
      <c r="A7284" s="36"/>
    </row>
    <row r="7285" spans="1:1" ht="23.25">
      <c r="A7285" s="36"/>
    </row>
    <row r="7286" spans="1:1" ht="23.25">
      <c r="A7286" s="36"/>
    </row>
    <row r="7287" spans="1:1" ht="23.25">
      <c r="A7287" s="36"/>
    </row>
    <row r="7288" spans="1:1" ht="23.25">
      <c r="A7288" s="36"/>
    </row>
    <row r="7289" spans="1:1" ht="23.25">
      <c r="A7289" s="36"/>
    </row>
    <row r="7290" spans="1:1" ht="23.25">
      <c r="A7290" s="36"/>
    </row>
    <row r="7291" spans="1:1" ht="23.25">
      <c r="A7291" s="36"/>
    </row>
    <row r="7292" spans="1:1" ht="23.25">
      <c r="A7292" s="36"/>
    </row>
    <row r="7293" spans="1:1" ht="23.25">
      <c r="A7293" s="36"/>
    </row>
    <row r="7294" spans="1:1" ht="23.25">
      <c r="A7294" s="36"/>
    </row>
    <row r="7295" spans="1:1" ht="23.25">
      <c r="A7295" s="36"/>
    </row>
    <row r="7296" spans="1:1" ht="23.25">
      <c r="A7296" s="36"/>
    </row>
    <row r="7297" spans="1:1" ht="23.25">
      <c r="A7297" s="36"/>
    </row>
    <row r="7298" spans="1:1" ht="23.25">
      <c r="A7298" s="36"/>
    </row>
    <row r="7299" spans="1:1" ht="23.25">
      <c r="A7299" s="36"/>
    </row>
    <row r="7300" spans="1:1" ht="23.25">
      <c r="A7300" s="36"/>
    </row>
    <row r="7301" spans="1:1" ht="23.25">
      <c r="A7301" s="36"/>
    </row>
    <row r="7302" spans="1:1" ht="23.25">
      <c r="A7302" s="36"/>
    </row>
    <row r="7303" spans="1:1" ht="23.25">
      <c r="A7303" s="36"/>
    </row>
    <row r="7304" spans="1:1" ht="23.25">
      <c r="A7304" s="36"/>
    </row>
    <row r="7305" spans="1:1" ht="23.25">
      <c r="A7305" s="36"/>
    </row>
    <row r="7306" spans="1:1" ht="23.25">
      <c r="A7306" s="36"/>
    </row>
    <row r="7307" spans="1:1" ht="23.25">
      <c r="A7307" s="36"/>
    </row>
    <row r="7308" spans="1:1" ht="23.25">
      <c r="A7308" s="36"/>
    </row>
    <row r="7309" spans="1:1" ht="23.25">
      <c r="A7309" s="36"/>
    </row>
    <row r="7310" spans="1:1" ht="23.25">
      <c r="A7310" s="36"/>
    </row>
    <row r="7311" spans="1:1" ht="23.25">
      <c r="A7311" s="36"/>
    </row>
    <row r="7312" spans="1:1" ht="23.25">
      <c r="A7312" s="36"/>
    </row>
    <row r="7313" spans="1:1" ht="23.25">
      <c r="A7313" s="36"/>
    </row>
    <row r="7314" spans="1:1" ht="23.25">
      <c r="A7314" s="36"/>
    </row>
    <row r="7315" spans="1:1" ht="23.25">
      <c r="A7315" s="36"/>
    </row>
    <row r="7316" spans="1:1" ht="23.25">
      <c r="A7316" s="36"/>
    </row>
    <row r="7317" spans="1:1" ht="23.25">
      <c r="A7317" s="36"/>
    </row>
    <row r="7318" spans="1:1" ht="23.25">
      <c r="A7318" s="36"/>
    </row>
    <row r="7319" spans="1:1" ht="23.25">
      <c r="A7319" s="36"/>
    </row>
    <row r="7320" spans="1:1" ht="23.25">
      <c r="A7320" s="36"/>
    </row>
    <row r="7321" spans="1:1" ht="23.25">
      <c r="A7321" s="36"/>
    </row>
    <row r="7322" spans="1:1" ht="23.25">
      <c r="A7322" s="36"/>
    </row>
    <row r="7323" spans="1:1" ht="23.25">
      <c r="A7323" s="36"/>
    </row>
    <row r="7324" spans="1:1" ht="23.25">
      <c r="A7324" s="36"/>
    </row>
    <row r="7325" spans="1:1" ht="23.25">
      <c r="A7325" s="36"/>
    </row>
    <row r="7326" spans="1:1" ht="23.25">
      <c r="A7326" s="36"/>
    </row>
    <row r="7327" spans="1:1" ht="23.25">
      <c r="A7327" s="36"/>
    </row>
    <row r="7328" spans="1:1" ht="23.25">
      <c r="A7328" s="36"/>
    </row>
    <row r="7329" spans="1:1" ht="23.25">
      <c r="A7329" s="36"/>
    </row>
    <row r="7330" spans="1:1" ht="23.25">
      <c r="A7330" s="36"/>
    </row>
    <row r="7331" spans="1:1" ht="23.25">
      <c r="A7331" s="36"/>
    </row>
    <row r="7332" spans="1:1" ht="23.25">
      <c r="A7332" s="36"/>
    </row>
    <row r="7333" spans="1:1" ht="23.25">
      <c r="A7333" s="36"/>
    </row>
    <row r="7334" spans="1:1" ht="23.25">
      <c r="A7334" s="36"/>
    </row>
    <row r="7335" spans="1:1" ht="23.25">
      <c r="A7335" s="36"/>
    </row>
    <row r="7336" spans="1:1" ht="23.25">
      <c r="A7336" s="36"/>
    </row>
    <row r="7337" spans="1:1" ht="23.25">
      <c r="A7337" s="36"/>
    </row>
    <row r="7338" spans="1:1" ht="23.25">
      <c r="A7338" s="36"/>
    </row>
    <row r="7339" spans="1:1" ht="23.25">
      <c r="A7339" s="36"/>
    </row>
    <row r="7340" spans="1:1" ht="23.25">
      <c r="A7340" s="36"/>
    </row>
    <row r="7341" spans="1:1" ht="23.25">
      <c r="A7341" s="36"/>
    </row>
    <row r="7342" spans="1:1" ht="23.25">
      <c r="A7342" s="36"/>
    </row>
    <row r="7343" spans="1:1" ht="23.25">
      <c r="A7343" s="36"/>
    </row>
    <row r="7344" spans="1:1" ht="23.25">
      <c r="A7344" s="36"/>
    </row>
    <row r="7345" spans="1:1" ht="23.25">
      <c r="A7345" s="36"/>
    </row>
    <row r="7346" spans="1:1" ht="23.25">
      <c r="A7346" s="36"/>
    </row>
    <row r="7347" spans="1:1" ht="23.25">
      <c r="A7347" s="36"/>
    </row>
    <row r="7348" spans="1:1" ht="23.25">
      <c r="A7348" s="36"/>
    </row>
    <row r="7349" spans="1:1" ht="23.25">
      <c r="A7349" s="36"/>
    </row>
    <row r="7350" spans="1:1" ht="23.25">
      <c r="A7350" s="36"/>
    </row>
    <row r="7351" spans="1:1" ht="23.25">
      <c r="A7351" s="36"/>
    </row>
    <row r="7352" spans="1:1" ht="23.25">
      <c r="A7352" s="36"/>
    </row>
    <row r="7353" spans="1:1" ht="23.25">
      <c r="A7353" s="36"/>
    </row>
    <row r="7354" spans="1:1" ht="23.25">
      <c r="A7354" s="36"/>
    </row>
    <row r="7355" spans="1:1" ht="23.25">
      <c r="A7355" s="36"/>
    </row>
    <row r="7356" spans="1:1" ht="23.25">
      <c r="A7356" s="36"/>
    </row>
    <row r="7357" spans="1:1" ht="23.25">
      <c r="A7357" s="36"/>
    </row>
    <row r="7358" spans="1:1" ht="23.25">
      <c r="A7358" s="36"/>
    </row>
    <row r="7359" spans="1:1" ht="23.25">
      <c r="A7359" s="36"/>
    </row>
    <row r="7360" spans="1:1" ht="23.25">
      <c r="A7360" s="36"/>
    </row>
    <row r="7361" spans="1:1" ht="23.25">
      <c r="A7361" s="36"/>
    </row>
    <row r="7362" spans="1:1" ht="23.25">
      <c r="A7362" s="36"/>
    </row>
    <row r="7363" spans="1:1" ht="23.25">
      <c r="A7363" s="36"/>
    </row>
    <row r="7364" spans="1:1" ht="23.25">
      <c r="A7364" s="36"/>
    </row>
    <row r="7365" spans="1:1" ht="23.25">
      <c r="A7365" s="36"/>
    </row>
    <row r="7366" spans="1:1" ht="23.25">
      <c r="A7366" s="36"/>
    </row>
    <row r="7367" spans="1:1" ht="23.25">
      <c r="A7367" s="36"/>
    </row>
    <row r="7368" spans="1:1" ht="23.25">
      <c r="A7368" s="36"/>
    </row>
    <row r="7369" spans="1:1" ht="23.25">
      <c r="A7369" s="36"/>
    </row>
    <row r="7370" spans="1:1" ht="23.25">
      <c r="A7370" s="36"/>
    </row>
    <row r="7371" spans="1:1" ht="23.25">
      <c r="A7371" s="36"/>
    </row>
    <row r="7372" spans="1:1" ht="23.25">
      <c r="A7372" s="36"/>
    </row>
    <row r="7373" spans="1:1" ht="23.25">
      <c r="A7373" s="36"/>
    </row>
    <row r="7374" spans="1:1" ht="23.25">
      <c r="A7374" s="36"/>
    </row>
    <row r="7375" spans="1:1" ht="23.25">
      <c r="A7375" s="36"/>
    </row>
    <row r="7376" spans="1:1" ht="23.25">
      <c r="A7376" s="36"/>
    </row>
    <row r="7377" spans="1:1" ht="23.25">
      <c r="A7377" s="36"/>
    </row>
    <row r="7378" spans="1:1" ht="23.25">
      <c r="A7378" s="36"/>
    </row>
    <row r="7379" spans="1:1" ht="23.25">
      <c r="A7379" s="36"/>
    </row>
    <row r="7380" spans="1:1" ht="23.25">
      <c r="A7380" s="36"/>
    </row>
    <row r="7381" spans="1:1" ht="23.25">
      <c r="A7381" s="36"/>
    </row>
    <row r="7382" spans="1:1" ht="23.25">
      <c r="A7382" s="36"/>
    </row>
    <row r="7383" spans="1:1" ht="23.25">
      <c r="A7383" s="36"/>
    </row>
    <row r="7384" spans="1:1" ht="23.25">
      <c r="A7384" s="36"/>
    </row>
    <row r="7385" spans="1:1" ht="23.25">
      <c r="A7385" s="36"/>
    </row>
    <row r="7386" spans="1:1" ht="23.25">
      <c r="A7386" s="36"/>
    </row>
    <row r="7387" spans="1:1" ht="23.25">
      <c r="A7387" s="36"/>
    </row>
    <row r="7388" spans="1:1" ht="23.25">
      <c r="A7388" s="36"/>
    </row>
    <row r="7389" spans="1:1" ht="23.25">
      <c r="A7389" s="36"/>
    </row>
    <row r="7390" spans="1:1" ht="23.25">
      <c r="A7390" s="36"/>
    </row>
    <row r="7391" spans="1:1" ht="23.25">
      <c r="A7391" s="36"/>
    </row>
    <row r="7392" spans="1:1" ht="23.25">
      <c r="A7392" s="36"/>
    </row>
    <row r="7393" spans="1:1" ht="23.25">
      <c r="A7393" s="36"/>
    </row>
    <row r="7394" spans="1:1" ht="23.25">
      <c r="A7394" s="36"/>
    </row>
    <row r="7395" spans="1:1" ht="23.25">
      <c r="A7395" s="36"/>
    </row>
    <row r="7396" spans="1:1" ht="23.25">
      <c r="A7396" s="36"/>
    </row>
    <row r="7397" spans="1:1" ht="23.25">
      <c r="A7397" s="36"/>
    </row>
    <row r="7398" spans="1:1" ht="23.25">
      <c r="A7398" s="36"/>
    </row>
    <row r="7399" spans="1:1" ht="23.25">
      <c r="A7399" s="36"/>
    </row>
    <row r="7400" spans="1:1" ht="23.25">
      <c r="A7400" s="36"/>
    </row>
    <row r="7401" spans="1:1" ht="23.25">
      <c r="A7401" s="36"/>
    </row>
    <row r="7402" spans="1:1" ht="23.25">
      <c r="A7402" s="36"/>
    </row>
    <row r="7403" spans="1:1" ht="23.25">
      <c r="A7403" s="36"/>
    </row>
    <row r="7404" spans="1:1" ht="23.25">
      <c r="A7404" s="36"/>
    </row>
    <row r="7405" spans="1:1" ht="23.25">
      <c r="A7405" s="36"/>
    </row>
    <row r="7406" spans="1:1" ht="23.25">
      <c r="A7406" s="36"/>
    </row>
    <row r="7407" spans="1:1" ht="23.25">
      <c r="A7407" s="36"/>
    </row>
    <row r="7408" spans="1:1" ht="23.25">
      <c r="A7408" s="36"/>
    </row>
    <row r="7409" spans="1:1" ht="23.25">
      <c r="A7409" s="36"/>
    </row>
    <row r="7410" spans="1:1" ht="23.25">
      <c r="A7410" s="36"/>
    </row>
    <row r="7411" spans="1:1" ht="23.25">
      <c r="A7411" s="36"/>
    </row>
    <row r="7412" spans="1:1" ht="23.25">
      <c r="A7412" s="36"/>
    </row>
    <row r="7413" spans="1:1" ht="23.25">
      <c r="A7413" s="36"/>
    </row>
    <row r="7414" spans="1:1" ht="23.25">
      <c r="A7414" s="36"/>
    </row>
    <row r="7415" spans="1:1" ht="23.25">
      <c r="A7415" s="36"/>
    </row>
    <row r="7416" spans="1:1" ht="23.25">
      <c r="A7416" s="36"/>
    </row>
    <row r="7417" spans="1:1" ht="23.25">
      <c r="A7417" s="36"/>
    </row>
    <row r="7418" spans="1:1" ht="23.25">
      <c r="A7418" s="36"/>
    </row>
    <row r="7419" spans="1:1" ht="23.25">
      <c r="A7419" s="36"/>
    </row>
    <row r="7420" spans="1:1" ht="23.25">
      <c r="A7420" s="36"/>
    </row>
    <row r="7421" spans="1:1" ht="23.25">
      <c r="A7421" s="36"/>
    </row>
    <row r="7422" spans="1:1" ht="23.25">
      <c r="A7422" s="36"/>
    </row>
    <row r="7423" spans="1:1" ht="23.25">
      <c r="A7423" s="36"/>
    </row>
    <row r="7424" spans="1:1" ht="23.25">
      <c r="A7424" s="36"/>
    </row>
    <row r="7425" spans="1:1" ht="23.25">
      <c r="A7425" s="36"/>
    </row>
    <row r="7426" spans="1:1" ht="23.25">
      <c r="A7426" s="36"/>
    </row>
    <row r="7427" spans="1:1" ht="23.25">
      <c r="A7427" s="36"/>
    </row>
    <row r="7428" spans="1:1" ht="23.25">
      <c r="A7428" s="36"/>
    </row>
    <row r="7429" spans="1:1" ht="23.25">
      <c r="A7429" s="36"/>
    </row>
    <row r="7430" spans="1:1" ht="23.25">
      <c r="A7430" s="36"/>
    </row>
    <row r="7431" spans="1:1" ht="23.25">
      <c r="A7431" s="36"/>
    </row>
    <row r="7432" spans="1:1" ht="23.25">
      <c r="A7432" s="36"/>
    </row>
    <row r="7433" spans="1:1" ht="23.25">
      <c r="A7433" s="36"/>
    </row>
    <row r="7434" spans="1:1" ht="23.25">
      <c r="A7434" s="36"/>
    </row>
    <row r="7435" spans="1:1" ht="23.25">
      <c r="A7435" s="36"/>
    </row>
    <row r="7436" spans="1:1" ht="23.25">
      <c r="A7436" s="36"/>
    </row>
    <row r="7437" spans="1:1" ht="23.25">
      <c r="A7437" s="36"/>
    </row>
    <row r="7438" spans="1:1" ht="23.25">
      <c r="A7438" s="36"/>
    </row>
    <row r="7439" spans="1:1" ht="23.25">
      <c r="A7439" s="36"/>
    </row>
    <row r="7440" spans="1:1" ht="23.25">
      <c r="A7440" s="36"/>
    </row>
    <row r="7441" spans="1:1" ht="23.25">
      <c r="A7441" s="36"/>
    </row>
    <row r="7442" spans="1:1" ht="23.25">
      <c r="A7442" s="36"/>
    </row>
    <row r="7443" spans="1:1" ht="23.25">
      <c r="A7443" s="36"/>
    </row>
    <row r="7444" spans="1:1" ht="23.25">
      <c r="A7444" s="36"/>
    </row>
    <row r="7445" spans="1:1" ht="23.25">
      <c r="A7445" s="36"/>
    </row>
    <row r="7446" spans="1:1" ht="23.25">
      <c r="A7446" s="36"/>
    </row>
    <row r="7447" spans="1:1" ht="23.25">
      <c r="A7447" s="36"/>
    </row>
    <row r="7448" spans="1:1" ht="23.25">
      <c r="A7448" s="36"/>
    </row>
    <row r="7449" spans="1:1" ht="23.25">
      <c r="A7449" s="36"/>
    </row>
    <row r="7450" spans="1:1" ht="23.25">
      <c r="A7450" s="36"/>
    </row>
    <row r="7451" spans="1:1" ht="23.25">
      <c r="A7451" s="36"/>
    </row>
    <row r="7452" spans="1:1" ht="23.25">
      <c r="A7452" s="36"/>
    </row>
    <row r="7453" spans="1:1" ht="23.25">
      <c r="A7453" s="36"/>
    </row>
    <row r="7454" spans="1:1" ht="23.25">
      <c r="A7454" s="36"/>
    </row>
    <row r="7455" spans="1:1" ht="23.25">
      <c r="A7455" s="36"/>
    </row>
    <row r="7456" spans="1:1" ht="23.25">
      <c r="A7456" s="36"/>
    </row>
    <row r="7457" spans="1:1" ht="23.25">
      <c r="A7457" s="36"/>
    </row>
    <row r="7458" spans="1:1" ht="23.25">
      <c r="A7458" s="36"/>
    </row>
    <row r="7459" spans="1:1" ht="23.25">
      <c r="A7459" s="36"/>
    </row>
    <row r="7460" spans="1:1" ht="23.25">
      <c r="A7460" s="36"/>
    </row>
    <row r="7461" spans="1:1" ht="23.25">
      <c r="A7461" s="36"/>
    </row>
    <row r="7462" spans="1:1" ht="23.25">
      <c r="A7462" s="36"/>
    </row>
    <row r="7463" spans="1:1" ht="23.25">
      <c r="A7463" s="36"/>
    </row>
    <row r="7464" spans="1:1" ht="23.25">
      <c r="A7464" s="36"/>
    </row>
    <row r="7465" spans="1:1" ht="23.25">
      <c r="A7465" s="36"/>
    </row>
    <row r="7466" spans="1:1" ht="23.25">
      <c r="A7466" s="36"/>
    </row>
    <row r="7467" spans="1:1" ht="23.25">
      <c r="A7467" s="36"/>
    </row>
    <row r="7468" spans="1:1" ht="23.25">
      <c r="A7468" s="36"/>
    </row>
    <row r="7469" spans="1:1" ht="23.25">
      <c r="A7469" s="36"/>
    </row>
    <row r="7470" spans="1:1" ht="23.25">
      <c r="A7470" s="36"/>
    </row>
    <row r="7471" spans="1:1" ht="23.25">
      <c r="A7471" s="36"/>
    </row>
    <row r="7472" spans="1:1" ht="23.25">
      <c r="A7472" s="36"/>
    </row>
    <row r="7473" spans="1:1" ht="23.25">
      <c r="A7473" s="36"/>
    </row>
    <row r="7474" spans="1:1" ht="23.25">
      <c r="A7474" s="36"/>
    </row>
    <row r="7475" spans="1:1" ht="23.25">
      <c r="A7475" s="36"/>
    </row>
    <row r="7476" spans="1:1" ht="23.25">
      <c r="A7476" s="36"/>
    </row>
    <row r="7477" spans="1:1" ht="23.25">
      <c r="A7477" s="36"/>
    </row>
    <row r="7478" spans="1:1" ht="23.25">
      <c r="A7478" s="36"/>
    </row>
    <row r="7479" spans="1:1" ht="23.25">
      <c r="A7479" s="36"/>
    </row>
    <row r="7480" spans="1:1" ht="23.25">
      <c r="A7480" s="36"/>
    </row>
    <row r="7481" spans="1:1" ht="23.25">
      <c r="A7481" s="36"/>
    </row>
    <row r="7482" spans="1:1" ht="23.25">
      <c r="A7482" s="36"/>
    </row>
    <row r="7483" spans="1:1" ht="23.25">
      <c r="A7483" s="36"/>
    </row>
    <row r="7484" spans="1:1" ht="23.25">
      <c r="A7484" s="36"/>
    </row>
    <row r="7485" spans="1:1" ht="23.25">
      <c r="A7485" s="36"/>
    </row>
    <row r="7486" spans="1:1" ht="23.25">
      <c r="A7486" s="36"/>
    </row>
    <row r="7487" spans="1:1" ht="23.25">
      <c r="A7487" s="36"/>
    </row>
    <row r="7488" spans="1:1" ht="23.25">
      <c r="A7488" s="36"/>
    </row>
    <row r="7489" spans="1:1" ht="23.25">
      <c r="A7489" s="36"/>
    </row>
    <row r="7490" spans="1:1" ht="23.25">
      <c r="A7490" s="36"/>
    </row>
    <row r="7491" spans="1:1" ht="23.25">
      <c r="A7491" s="36"/>
    </row>
    <row r="7492" spans="1:1" ht="23.25">
      <c r="A7492" s="36"/>
    </row>
    <row r="7493" spans="1:1" ht="23.25">
      <c r="A7493" s="36"/>
    </row>
    <row r="7494" spans="1:1" ht="23.25">
      <c r="A7494" s="36"/>
    </row>
    <row r="7495" spans="1:1" ht="23.25">
      <c r="A7495" s="36"/>
    </row>
    <row r="7496" spans="1:1" ht="23.25">
      <c r="A7496" s="36"/>
    </row>
    <row r="7497" spans="1:1" ht="23.25">
      <c r="A7497" s="36"/>
    </row>
    <row r="7498" spans="1:1" ht="23.25">
      <c r="A7498" s="36"/>
    </row>
    <row r="7499" spans="1:1" ht="23.25">
      <c r="A7499" s="36"/>
    </row>
    <row r="7500" spans="1:1" ht="23.25">
      <c r="A7500" s="36"/>
    </row>
    <row r="7501" spans="1:1" ht="23.25">
      <c r="A7501" s="36"/>
    </row>
    <row r="7502" spans="1:1" ht="23.25">
      <c r="A7502" s="36"/>
    </row>
    <row r="7503" spans="1:1" ht="23.25">
      <c r="A7503" s="36"/>
    </row>
    <row r="7504" spans="1:1" ht="23.25">
      <c r="A7504" s="36"/>
    </row>
    <row r="7505" spans="1:1" ht="23.25">
      <c r="A7505" s="36"/>
    </row>
    <row r="7506" spans="1:1" ht="23.25">
      <c r="A7506" s="36"/>
    </row>
    <row r="7507" spans="1:1" ht="23.25">
      <c r="A7507" s="36"/>
    </row>
    <row r="7508" spans="1:1" ht="23.25">
      <c r="A7508" s="36"/>
    </row>
    <row r="7509" spans="1:1" ht="23.25">
      <c r="A7509" s="36"/>
    </row>
    <row r="7510" spans="1:1" ht="23.25">
      <c r="A7510" s="36"/>
    </row>
    <row r="7511" spans="1:1" ht="23.25">
      <c r="A7511" s="36"/>
    </row>
    <row r="7512" spans="1:1" ht="23.25">
      <c r="A7512" s="36"/>
    </row>
    <row r="7513" spans="1:1" ht="23.25">
      <c r="A7513" s="36"/>
    </row>
    <row r="7514" spans="1:1" ht="23.25">
      <c r="A7514" s="36"/>
    </row>
    <row r="7515" spans="1:1" ht="23.25">
      <c r="A7515" s="36"/>
    </row>
    <row r="7516" spans="1:1" ht="23.25">
      <c r="A7516" s="36"/>
    </row>
    <row r="7517" spans="1:1" ht="23.25">
      <c r="A7517" s="36"/>
    </row>
    <row r="7518" spans="1:1" ht="23.25">
      <c r="A7518" s="36"/>
    </row>
    <row r="7519" spans="1:1" ht="23.25">
      <c r="A7519" s="36"/>
    </row>
    <row r="7520" spans="1:1" ht="23.25">
      <c r="A7520" s="36"/>
    </row>
    <row r="7521" spans="1:1" ht="23.25">
      <c r="A7521" s="36"/>
    </row>
    <row r="7522" spans="1:1" ht="23.25">
      <c r="A7522" s="36"/>
    </row>
    <row r="7523" spans="1:1" ht="23.25">
      <c r="A7523" s="36"/>
    </row>
    <row r="7524" spans="1:1" ht="23.25">
      <c r="A7524" s="36"/>
    </row>
    <row r="7525" spans="1:1" ht="23.25">
      <c r="A7525" s="36"/>
    </row>
    <row r="7526" spans="1:1" ht="23.25">
      <c r="A7526" s="36"/>
    </row>
    <row r="7527" spans="1:1" ht="23.25">
      <c r="A7527" s="36"/>
    </row>
    <row r="7528" spans="1:1" ht="23.25">
      <c r="A7528" s="36"/>
    </row>
    <row r="7529" spans="1:1" ht="23.25">
      <c r="A7529" s="36"/>
    </row>
    <row r="7530" spans="1:1" ht="23.25">
      <c r="A7530" s="36"/>
    </row>
    <row r="7531" spans="1:1" ht="23.25">
      <c r="A7531" s="36"/>
    </row>
    <row r="7532" spans="1:1" ht="23.25">
      <c r="A7532" s="36"/>
    </row>
    <row r="7533" spans="1:1" ht="23.25">
      <c r="A7533" s="36"/>
    </row>
    <row r="7534" spans="1:1" ht="23.25">
      <c r="A7534" s="36"/>
    </row>
    <row r="7535" spans="1:1" ht="23.25">
      <c r="A7535" s="36"/>
    </row>
    <row r="7536" spans="1:1" ht="23.25">
      <c r="A7536" s="36"/>
    </row>
    <row r="7537" spans="1:1" ht="23.25">
      <c r="A7537" s="36"/>
    </row>
    <row r="7538" spans="1:1" ht="23.25">
      <c r="A7538" s="36"/>
    </row>
    <row r="7539" spans="1:1" ht="23.25">
      <c r="A7539" s="36"/>
    </row>
    <row r="7540" spans="1:1" ht="23.25">
      <c r="A7540" s="36"/>
    </row>
    <row r="7541" spans="1:1" ht="23.25">
      <c r="A7541" s="36"/>
    </row>
    <row r="7542" spans="1:1" ht="23.25">
      <c r="A7542" s="36"/>
    </row>
    <row r="7543" spans="1:1" ht="23.25">
      <c r="A7543" s="36"/>
    </row>
    <row r="7544" spans="1:1" ht="23.25">
      <c r="A7544" s="36"/>
    </row>
    <row r="7545" spans="1:1" ht="23.25">
      <c r="A7545" s="36"/>
    </row>
    <row r="7546" spans="1:1" ht="23.25">
      <c r="A7546" s="36"/>
    </row>
    <row r="7547" spans="1:1" ht="23.25">
      <c r="A7547" s="36"/>
    </row>
    <row r="7548" spans="1:1" ht="23.25">
      <c r="A7548" s="36"/>
    </row>
    <row r="7549" spans="1:1" ht="23.25">
      <c r="A7549" s="36"/>
    </row>
    <row r="7550" spans="1:1" ht="23.25">
      <c r="A7550" s="36"/>
    </row>
    <row r="7551" spans="1:1" ht="23.25">
      <c r="A7551" s="36"/>
    </row>
    <row r="7552" spans="1:1" ht="23.25">
      <c r="A7552" s="36"/>
    </row>
    <row r="7553" spans="1:1" ht="23.25">
      <c r="A7553" s="36"/>
    </row>
    <row r="7554" spans="1:1" ht="23.25">
      <c r="A7554" s="36"/>
    </row>
    <row r="7555" spans="1:1" ht="23.25">
      <c r="A7555" s="36"/>
    </row>
    <row r="7556" spans="1:1" ht="23.25">
      <c r="A7556" s="36"/>
    </row>
    <row r="7557" spans="1:1" ht="23.25">
      <c r="A7557" s="36"/>
    </row>
    <row r="7558" spans="1:1" ht="23.25">
      <c r="A7558" s="36"/>
    </row>
    <row r="7559" spans="1:1" ht="23.25">
      <c r="A7559" s="36"/>
    </row>
    <row r="7560" spans="1:1" ht="23.25">
      <c r="A7560" s="36"/>
    </row>
    <row r="7561" spans="1:1" ht="23.25">
      <c r="A7561" s="36"/>
    </row>
    <row r="7562" spans="1:1" ht="23.25">
      <c r="A7562" s="36"/>
    </row>
    <row r="7563" spans="1:1" ht="23.25">
      <c r="A7563" s="36"/>
    </row>
    <row r="7564" spans="1:1" ht="23.25">
      <c r="A7564" s="36"/>
    </row>
    <row r="7565" spans="1:1" ht="23.25">
      <c r="A7565" s="36"/>
    </row>
    <row r="7566" spans="1:1" ht="23.25">
      <c r="A7566" s="36"/>
    </row>
    <row r="7567" spans="1:1" ht="23.25">
      <c r="A7567" s="36"/>
    </row>
    <row r="7568" spans="1:1" ht="23.25">
      <c r="A7568" s="36"/>
    </row>
    <row r="7569" spans="1:1" ht="23.25">
      <c r="A7569" s="36"/>
    </row>
    <row r="7570" spans="1:1" ht="23.25">
      <c r="A7570" s="36"/>
    </row>
    <row r="7571" spans="1:1" ht="23.25">
      <c r="A7571" s="36"/>
    </row>
    <row r="7572" spans="1:1" ht="23.25">
      <c r="A7572" s="36"/>
    </row>
    <row r="7573" spans="1:1" ht="23.25">
      <c r="A7573" s="36"/>
    </row>
    <row r="7574" spans="1:1" ht="23.25">
      <c r="A7574" s="36"/>
    </row>
    <row r="7575" spans="1:1" ht="23.25">
      <c r="A7575" s="36"/>
    </row>
    <row r="7576" spans="1:1" ht="23.25">
      <c r="A7576" s="36"/>
    </row>
    <row r="7577" spans="1:1" ht="23.25">
      <c r="A7577" s="36"/>
    </row>
    <row r="7578" spans="1:1" ht="23.25">
      <c r="A7578" s="36"/>
    </row>
    <row r="7579" spans="1:1" ht="23.25">
      <c r="A7579" s="36"/>
    </row>
    <row r="7580" spans="1:1" ht="23.25">
      <c r="A7580" s="36"/>
    </row>
    <row r="7581" spans="1:1" ht="23.25">
      <c r="A7581" s="36"/>
    </row>
    <row r="7582" spans="1:1" ht="23.25">
      <c r="A7582" s="36"/>
    </row>
    <row r="7583" spans="1:1" ht="23.25">
      <c r="A7583" s="36"/>
    </row>
    <row r="7584" spans="1:1" ht="23.25">
      <c r="A7584" s="36"/>
    </row>
    <row r="7585" spans="1:1" ht="23.25">
      <c r="A7585" s="36"/>
    </row>
    <row r="7586" spans="1:1" ht="23.25">
      <c r="A7586" s="36"/>
    </row>
    <row r="7587" spans="1:1" ht="23.25">
      <c r="A7587" s="36"/>
    </row>
    <row r="7588" spans="1:1" ht="23.25">
      <c r="A7588" s="36"/>
    </row>
    <row r="7589" spans="1:1" ht="23.25">
      <c r="A7589" s="36"/>
    </row>
    <row r="7590" spans="1:1" ht="23.25">
      <c r="A7590" s="36"/>
    </row>
    <row r="7591" spans="1:1" ht="23.25">
      <c r="A7591" s="36"/>
    </row>
    <row r="7592" spans="1:1" ht="23.25">
      <c r="A7592" s="36"/>
    </row>
    <row r="7593" spans="1:1" ht="23.25">
      <c r="A7593" s="36"/>
    </row>
    <row r="7594" spans="1:1" ht="23.25">
      <c r="A7594" s="36"/>
    </row>
    <row r="7595" spans="1:1" ht="23.25">
      <c r="A7595" s="36"/>
    </row>
    <row r="7596" spans="1:1" ht="23.25">
      <c r="A7596" s="36"/>
    </row>
    <row r="7597" spans="1:1" ht="23.25">
      <c r="A7597" s="36"/>
    </row>
    <row r="7598" spans="1:1" ht="23.25">
      <c r="A7598" s="36"/>
    </row>
    <row r="7599" spans="1:1" ht="23.25">
      <c r="A7599" s="36"/>
    </row>
    <row r="7600" spans="1:1" ht="23.25">
      <c r="A7600" s="36"/>
    </row>
    <row r="7601" spans="1:1" ht="23.25">
      <c r="A7601" s="36"/>
    </row>
    <row r="7602" spans="1:1" ht="23.25">
      <c r="A7602" s="36"/>
    </row>
    <row r="7603" spans="1:1" ht="23.25">
      <c r="A7603" s="36"/>
    </row>
    <row r="7604" spans="1:1" ht="23.25">
      <c r="A7604" s="36"/>
    </row>
    <row r="7605" spans="1:1" ht="23.25">
      <c r="A7605" s="36"/>
    </row>
    <row r="7606" spans="1:1" ht="23.25">
      <c r="A7606" s="36"/>
    </row>
    <row r="7607" spans="1:1" ht="23.25">
      <c r="A7607" s="36"/>
    </row>
    <row r="7608" spans="1:1" ht="23.25">
      <c r="A7608" s="36"/>
    </row>
    <row r="7609" spans="1:1" ht="23.25">
      <c r="A7609" s="36"/>
    </row>
    <row r="7610" spans="1:1" ht="23.25">
      <c r="A7610" s="36"/>
    </row>
    <row r="7611" spans="1:1" ht="23.25">
      <c r="A7611" s="36"/>
    </row>
    <row r="7612" spans="1:1" ht="23.25">
      <c r="A7612" s="36"/>
    </row>
    <row r="7613" spans="1:1" ht="23.25">
      <c r="A7613" s="36"/>
    </row>
    <row r="7614" spans="1:1" ht="23.25">
      <c r="A7614" s="36"/>
    </row>
    <row r="7615" spans="1:1" ht="23.25">
      <c r="A7615" s="36"/>
    </row>
    <row r="7616" spans="1:1" ht="23.25">
      <c r="A7616" s="36"/>
    </row>
    <row r="7617" spans="1:1" ht="23.25">
      <c r="A7617" s="36"/>
    </row>
    <row r="7618" spans="1:1" ht="23.25">
      <c r="A7618" s="36"/>
    </row>
    <row r="7619" spans="1:1" ht="23.25">
      <c r="A7619" s="36"/>
    </row>
    <row r="7620" spans="1:1" ht="23.25">
      <c r="A7620" s="36"/>
    </row>
    <row r="7621" spans="1:1" ht="23.25">
      <c r="A7621" s="36"/>
    </row>
    <row r="7622" spans="1:1" ht="23.25">
      <c r="A7622" s="36"/>
    </row>
    <row r="7623" spans="1:1" ht="23.25">
      <c r="A7623" s="36"/>
    </row>
    <row r="7624" spans="1:1" ht="23.25">
      <c r="A7624" s="36"/>
    </row>
    <row r="7625" spans="1:1" ht="23.25">
      <c r="A7625" s="36"/>
    </row>
    <row r="7626" spans="1:1" ht="23.25">
      <c r="A7626" s="36"/>
    </row>
    <row r="7627" spans="1:1" ht="23.25">
      <c r="A7627" s="36"/>
    </row>
    <row r="7628" spans="1:1" ht="23.25">
      <c r="A7628" s="36"/>
    </row>
    <row r="7629" spans="1:1" ht="23.25">
      <c r="A7629" s="36"/>
    </row>
    <row r="7630" spans="1:1" ht="23.25">
      <c r="A7630" s="36"/>
    </row>
    <row r="7631" spans="1:1" ht="23.25">
      <c r="A7631" s="36"/>
    </row>
    <row r="7632" spans="1:1" ht="23.25">
      <c r="A7632" s="36"/>
    </row>
    <row r="7633" spans="1:1" ht="23.25">
      <c r="A7633" s="36"/>
    </row>
    <row r="7634" spans="1:1" ht="23.25">
      <c r="A7634" s="36"/>
    </row>
    <row r="7635" spans="1:1" ht="23.25">
      <c r="A7635" s="36"/>
    </row>
    <row r="7636" spans="1:1" ht="23.25">
      <c r="A7636" s="36"/>
    </row>
    <row r="7637" spans="1:1" ht="23.25">
      <c r="A7637" s="36"/>
    </row>
    <row r="7638" spans="1:1" ht="23.25">
      <c r="A7638" s="36"/>
    </row>
    <row r="7639" spans="1:1" ht="23.25">
      <c r="A7639" s="36"/>
    </row>
    <row r="7640" spans="1:1" ht="23.25">
      <c r="A7640" s="36"/>
    </row>
    <row r="7641" spans="1:1" ht="23.25">
      <c r="A7641" s="36"/>
    </row>
    <row r="7642" spans="1:1" ht="23.25">
      <c r="A7642" s="36"/>
    </row>
    <row r="7643" spans="1:1" ht="23.25">
      <c r="A7643" s="36"/>
    </row>
    <row r="7644" spans="1:1" ht="23.25">
      <c r="A7644" s="36"/>
    </row>
    <row r="7645" spans="1:1" ht="23.25">
      <c r="A7645" s="36"/>
    </row>
    <row r="7646" spans="1:1" ht="23.25">
      <c r="A7646" s="36"/>
    </row>
    <row r="7647" spans="1:1" ht="23.25">
      <c r="A7647" s="36"/>
    </row>
    <row r="7648" spans="1:1" ht="23.25">
      <c r="A7648" s="36"/>
    </row>
    <row r="7649" spans="1:1" ht="23.25">
      <c r="A7649" s="36"/>
    </row>
    <row r="7650" spans="1:1" ht="23.25">
      <c r="A7650" s="36"/>
    </row>
    <row r="7651" spans="1:1" ht="23.25">
      <c r="A7651" s="36"/>
    </row>
    <row r="7652" spans="1:1" ht="23.25">
      <c r="A7652" s="36"/>
    </row>
    <row r="7653" spans="1:1" ht="23.25">
      <c r="A7653" s="36"/>
    </row>
    <row r="7654" spans="1:1" ht="23.25">
      <c r="A7654" s="36"/>
    </row>
    <row r="7655" spans="1:1" ht="23.25">
      <c r="A7655" s="36"/>
    </row>
    <row r="7656" spans="1:1" ht="23.25">
      <c r="A7656" s="36"/>
    </row>
    <row r="7657" spans="1:1" ht="23.25">
      <c r="A7657" s="36"/>
    </row>
    <row r="7658" spans="1:1" ht="23.25">
      <c r="A7658" s="36"/>
    </row>
    <row r="7659" spans="1:1" ht="23.25">
      <c r="A7659" s="36"/>
    </row>
    <row r="7660" spans="1:1" ht="23.25">
      <c r="A7660" s="36"/>
    </row>
    <row r="7661" spans="1:1" ht="23.25">
      <c r="A7661" s="36"/>
    </row>
    <row r="7662" spans="1:1" ht="23.25">
      <c r="A7662" s="36"/>
    </row>
    <row r="7663" spans="1:1" ht="23.25">
      <c r="A7663" s="36"/>
    </row>
    <row r="7664" spans="1:1" ht="23.25">
      <c r="A7664" s="36"/>
    </row>
    <row r="7665" spans="1:1" ht="23.25">
      <c r="A7665" s="36"/>
    </row>
    <row r="7666" spans="1:1" ht="23.25">
      <c r="A7666" s="36"/>
    </row>
    <row r="7667" spans="1:1" ht="23.25">
      <c r="A7667" s="36"/>
    </row>
    <row r="7668" spans="1:1" ht="23.25">
      <c r="A7668" s="36"/>
    </row>
    <row r="7669" spans="1:1" ht="23.25">
      <c r="A7669" s="36"/>
    </row>
    <row r="7670" spans="1:1" ht="23.25">
      <c r="A7670" s="36"/>
    </row>
    <row r="7671" spans="1:1" ht="23.25">
      <c r="A7671" s="36"/>
    </row>
    <row r="7672" spans="1:1" ht="23.25">
      <c r="A7672" s="36"/>
    </row>
    <row r="7673" spans="1:1" ht="23.25">
      <c r="A7673" s="36"/>
    </row>
    <row r="7674" spans="1:1" ht="23.25">
      <c r="A7674" s="36"/>
    </row>
    <row r="7675" spans="1:1" ht="23.25">
      <c r="A7675" s="36"/>
    </row>
    <row r="7676" spans="1:1" ht="23.25">
      <c r="A7676" s="36"/>
    </row>
    <row r="7677" spans="1:1" ht="23.25">
      <c r="A7677" s="36"/>
    </row>
    <row r="7678" spans="1:1" ht="23.25">
      <c r="A7678" s="36"/>
    </row>
    <row r="7679" spans="1:1" ht="23.25">
      <c r="A7679" s="36"/>
    </row>
    <row r="7680" spans="1:1" ht="23.25">
      <c r="A7680" s="36"/>
    </row>
    <row r="7681" spans="1:1" ht="23.25">
      <c r="A7681" s="36"/>
    </row>
    <row r="7682" spans="1:1" ht="23.25">
      <c r="A7682" s="36"/>
    </row>
    <row r="7683" spans="1:1" ht="23.25">
      <c r="A7683" s="36"/>
    </row>
    <row r="7684" spans="1:1" ht="23.25">
      <c r="A7684" s="36"/>
    </row>
    <row r="7685" spans="1:1" ht="23.25">
      <c r="A7685" s="36"/>
    </row>
    <row r="7686" spans="1:1" ht="23.25">
      <c r="A7686" s="36"/>
    </row>
    <row r="7687" spans="1:1" ht="23.25">
      <c r="A7687" s="36"/>
    </row>
    <row r="7688" spans="1:1" ht="23.25">
      <c r="A7688" s="36"/>
    </row>
    <row r="7689" spans="1:1" ht="23.25">
      <c r="A7689" s="36"/>
    </row>
    <row r="7690" spans="1:1" ht="23.25">
      <c r="A7690" s="36"/>
    </row>
    <row r="7691" spans="1:1" ht="23.25">
      <c r="A7691" s="36"/>
    </row>
    <row r="7692" spans="1:1" ht="23.25">
      <c r="A7692" s="36"/>
    </row>
    <row r="7693" spans="1:1" ht="23.25">
      <c r="A7693" s="36"/>
    </row>
    <row r="7694" spans="1:1" ht="23.25">
      <c r="A7694" s="36"/>
    </row>
    <row r="7695" spans="1:1" ht="23.25">
      <c r="A7695" s="36"/>
    </row>
    <row r="7696" spans="1:1" ht="23.25">
      <c r="A7696" s="36"/>
    </row>
    <row r="7697" spans="1:1" ht="23.25">
      <c r="A7697" s="36"/>
    </row>
    <row r="7698" spans="1:1" ht="23.25">
      <c r="A7698" s="36"/>
    </row>
    <row r="7699" spans="1:1" ht="23.25">
      <c r="A7699" s="36"/>
    </row>
    <row r="7700" spans="1:1" ht="23.25">
      <c r="A7700" s="36"/>
    </row>
    <row r="7701" spans="1:1" ht="23.25">
      <c r="A7701" s="36"/>
    </row>
    <row r="7702" spans="1:1" ht="23.25">
      <c r="A7702" s="36"/>
    </row>
    <row r="7703" spans="1:1" ht="23.25">
      <c r="A7703" s="36"/>
    </row>
    <row r="7704" spans="1:1" ht="23.25">
      <c r="A7704" s="36"/>
    </row>
    <row r="7705" spans="1:1" ht="23.25">
      <c r="A7705" s="36"/>
    </row>
    <row r="7706" spans="1:1" ht="23.25">
      <c r="A7706" s="36"/>
    </row>
    <row r="7707" spans="1:1" ht="23.25">
      <c r="A7707" s="36"/>
    </row>
    <row r="7708" spans="1:1" ht="23.25">
      <c r="A7708" s="36"/>
    </row>
    <row r="7709" spans="1:1" ht="23.25">
      <c r="A7709" s="36"/>
    </row>
    <row r="7710" spans="1:1" ht="23.25">
      <c r="A7710" s="36"/>
    </row>
    <row r="7711" spans="1:1" ht="23.25">
      <c r="A7711" s="36"/>
    </row>
    <row r="7712" spans="1:1" ht="23.25">
      <c r="A7712" s="36"/>
    </row>
    <row r="7713" spans="1:1" ht="23.25">
      <c r="A7713" s="36"/>
    </row>
    <row r="7714" spans="1:1" ht="23.25">
      <c r="A7714" s="36"/>
    </row>
    <row r="7715" spans="1:1" ht="23.25">
      <c r="A7715" s="36"/>
    </row>
    <row r="7716" spans="1:1" ht="23.25">
      <c r="A7716" s="36"/>
    </row>
    <row r="7717" spans="1:1" ht="23.25">
      <c r="A7717" s="36"/>
    </row>
    <row r="7718" spans="1:1" ht="23.25">
      <c r="A7718" s="36"/>
    </row>
    <row r="7719" spans="1:1" ht="23.25">
      <c r="A7719" s="36"/>
    </row>
    <row r="7720" spans="1:1" ht="23.25">
      <c r="A7720" s="36"/>
    </row>
    <row r="7721" spans="1:1" ht="23.25">
      <c r="A7721" s="36"/>
    </row>
    <row r="7722" spans="1:1" ht="23.25">
      <c r="A7722" s="36"/>
    </row>
    <row r="7723" spans="1:1" ht="23.25">
      <c r="A7723" s="36"/>
    </row>
    <row r="7724" spans="1:1" ht="23.25">
      <c r="A7724" s="36"/>
    </row>
    <row r="7725" spans="1:1" ht="23.25">
      <c r="A7725" s="36"/>
    </row>
    <row r="7726" spans="1:1" ht="23.25">
      <c r="A7726" s="36"/>
    </row>
    <row r="7727" spans="1:1" ht="23.25">
      <c r="A7727" s="36"/>
    </row>
    <row r="7728" spans="1:1" ht="23.25">
      <c r="A7728" s="36"/>
    </row>
    <row r="7729" spans="1:1" ht="23.25">
      <c r="A7729" s="36"/>
    </row>
    <row r="7730" spans="1:1" ht="23.25">
      <c r="A7730" s="36"/>
    </row>
    <row r="7731" spans="1:1" ht="23.25">
      <c r="A7731" s="36"/>
    </row>
    <row r="7732" spans="1:1" ht="23.25">
      <c r="A7732" s="36"/>
    </row>
    <row r="7733" spans="1:1" ht="23.25">
      <c r="A7733" s="36"/>
    </row>
    <row r="7734" spans="1:1" ht="23.25">
      <c r="A7734" s="36"/>
    </row>
    <row r="7735" spans="1:1" ht="23.25">
      <c r="A7735" s="36"/>
    </row>
    <row r="7736" spans="1:1" ht="23.25">
      <c r="A7736" s="36"/>
    </row>
    <row r="7737" spans="1:1" ht="23.25">
      <c r="A7737" s="36"/>
    </row>
    <row r="7738" spans="1:1" ht="23.25">
      <c r="A7738" s="36"/>
    </row>
    <row r="7739" spans="1:1" ht="23.25">
      <c r="A7739" s="36"/>
    </row>
    <row r="7740" spans="1:1" ht="23.25">
      <c r="A7740" s="36"/>
    </row>
    <row r="7741" spans="1:1" ht="23.25">
      <c r="A7741" s="36"/>
    </row>
    <row r="7742" spans="1:1" ht="23.25">
      <c r="A7742" s="36"/>
    </row>
    <row r="7743" spans="1:1" ht="23.25">
      <c r="A7743" s="36"/>
    </row>
    <row r="7744" spans="1:1" ht="23.25">
      <c r="A7744" s="36"/>
    </row>
    <row r="7745" spans="1:1" ht="23.25">
      <c r="A7745" s="36"/>
    </row>
    <row r="7746" spans="1:1" ht="23.25">
      <c r="A7746" s="36"/>
    </row>
    <row r="7747" spans="1:1" ht="23.25">
      <c r="A7747" s="36"/>
    </row>
    <row r="7748" spans="1:1" ht="23.25">
      <c r="A7748" s="36"/>
    </row>
    <row r="7749" spans="1:1" ht="23.25">
      <c r="A7749" s="36"/>
    </row>
    <row r="7750" spans="1:1" ht="23.25">
      <c r="A7750" s="36"/>
    </row>
    <row r="7751" spans="1:1" ht="23.25">
      <c r="A7751" s="36"/>
    </row>
    <row r="7752" spans="1:1" ht="23.25">
      <c r="A7752" s="36"/>
    </row>
    <row r="7753" spans="1:1" ht="23.25">
      <c r="A7753" s="36"/>
    </row>
    <row r="7754" spans="1:1" ht="23.25">
      <c r="A7754" s="36"/>
    </row>
    <row r="7755" spans="1:1" ht="23.25">
      <c r="A7755" s="36"/>
    </row>
    <row r="7756" spans="1:1" ht="23.25">
      <c r="A7756" s="36"/>
    </row>
    <row r="7757" spans="1:1" ht="23.25">
      <c r="A7757" s="36"/>
    </row>
    <row r="7758" spans="1:1" ht="23.25">
      <c r="A7758" s="36"/>
    </row>
    <row r="7759" spans="1:1" ht="23.25">
      <c r="A7759" s="36"/>
    </row>
    <row r="7760" spans="1:1" ht="23.25">
      <c r="A7760" s="36"/>
    </row>
    <row r="7761" spans="1:1" ht="23.25">
      <c r="A7761" s="36"/>
    </row>
    <row r="7762" spans="1:1" ht="23.25">
      <c r="A7762" s="36"/>
    </row>
    <row r="7763" spans="1:1" ht="23.25">
      <c r="A7763" s="36"/>
    </row>
    <row r="7764" spans="1:1" ht="23.25">
      <c r="A7764" s="36"/>
    </row>
    <row r="7765" spans="1:1" ht="23.25">
      <c r="A7765" s="36"/>
    </row>
    <row r="7766" spans="1:1" ht="23.25">
      <c r="A7766" s="36"/>
    </row>
    <row r="7767" spans="1:1" ht="23.25">
      <c r="A7767" s="36"/>
    </row>
    <row r="7768" spans="1:1" ht="23.25">
      <c r="A7768" s="36"/>
    </row>
    <row r="7769" spans="1:1" ht="23.25">
      <c r="A7769" s="36"/>
    </row>
    <row r="7770" spans="1:1" ht="23.25">
      <c r="A7770" s="36"/>
    </row>
    <row r="7771" spans="1:1" ht="23.25">
      <c r="A7771" s="36"/>
    </row>
    <row r="7772" spans="1:1" ht="23.25">
      <c r="A7772" s="36"/>
    </row>
    <row r="7773" spans="1:1" ht="23.25">
      <c r="A7773" s="36"/>
    </row>
    <row r="7774" spans="1:1" ht="23.25">
      <c r="A7774" s="36"/>
    </row>
    <row r="7775" spans="1:1" ht="23.25">
      <c r="A7775" s="36"/>
    </row>
    <row r="7776" spans="1:1" ht="23.25">
      <c r="A7776" s="36"/>
    </row>
    <row r="7777" spans="1:1" ht="23.25">
      <c r="A7777" s="36"/>
    </row>
    <row r="7778" spans="1:1" ht="23.25">
      <c r="A7778" s="36"/>
    </row>
    <row r="7779" spans="1:1" ht="23.25">
      <c r="A7779" s="36"/>
    </row>
    <row r="7780" spans="1:1" ht="23.25">
      <c r="A7780" s="36"/>
    </row>
    <row r="7781" spans="1:1" ht="23.25">
      <c r="A7781" s="36"/>
    </row>
    <row r="7782" spans="1:1" ht="23.25">
      <c r="A7782" s="36"/>
    </row>
    <row r="7783" spans="1:1" ht="23.25">
      <c r="A7783" s="36"/>
    </row>
    <row r="7784" spans="1:1" ht="23.25">
      <c r="A7784" s="36"/>
    </row>
    <row r="7785" spans="1:1" ht="23.25">
      <c r="A7785" s="36"/>
    </row>
    <row r="7786" spans="1:1" ht="23.25">
      <c r="A7786" s="36"/>
    </row>
    <row r="7787" spans="1:1" ht="23.25">
      <c r="A7787" s="36"/>
    </row>
    <row r="7788" spans="1:1" ht="23.25">
      <c r="A7788" s="36"/>
    </row>
    <row r="7789" spans="1:1" ht="23.25">
      <c r="A7789" s="36"/>
    </row>
    <row r="7790" spans="1:1" ht="23.25">
      <c r="A7790" s="36"/>
    </row>
    <row r="7791" spans="1:1" ht="23.25">
      <c r="A7791" s="36"/>
    </row>
    <row r="7792" spans="1:1" ht="23.25">
      <c r="A7792" s="36"/>
    </row>
    <row r="7793" spans="1:1" ht="23.25">
      <c r="A7793" s="36"/>
    </row>
    <row r="7794" spans="1:1" ht="23.25">
      <c r="A7794" s="36"/>
    </row>
    <row r="7795" spans="1:1" ht="23.25">
      <c r="A7795" s="36"/>
    </row>
    <row r="7796" spans="1:1" ht="23.25">
      <c r="A7796" s="36"/>
    </row>
    <row r="7797" spans="1:1" ht="23.25">
      <c r="A7797" s="36"/>
    </row>
    <row r="7798" spans="1:1" ht="23.25">
      <c r="A7798" s="36"/>
    </row>
    <row r="7799" spans="1:1" ht="23.25">
      <c r="A7799" s="36"/>
    </row>
    <row r="7800" spans="1:1" ht="23.25">
      <c r="A7800" s="36"/>
    </row>
    <row r="7801" spans="1:1" ht="23.25">
      <c r="A7801" s="36"/>
    </row>
    <row r="7802" spans="1:1" ht="23.25">
      <c r="A7802" s="36"/>
    </row>
    <row r="7803" spans="1:1" ht="23.25">
      <c r="A7803" s="36"/>
    </row>
    <row r="7804" spans="1:1" ht="23.25">
      <c r="A7804" s="36"/>
    </row>
    <row r="7805" spans="1:1" ht="23.25">
      <c r="A7805" s="36"/>
    </row>
    <row r="7806" spans="1:1" ht="23.25">
      <c r="A7806" s="36"/>
    </row>
    <row r="7807" spans="1:1" ht="23.25">
      <c r="A7807" s="36"/>
    </row>
    <row r="7808" spans="1:1" ht="23.25">
      <c r="A7808" s="36"/>
    </row>
    <row r="7809" spans="1:1" ht="23.25">
      <c r="A7809" s="36"/>
    </row>
    <row r="7810" spans="1:1" ht="23.25">
      <c r="A7810" s="36"/>
    </row>
    <row r="7811" spans="1:1" ht="23.25">
      <c r="A7811" s="36"/>
    </row>
    <row r="7812" spans="1:1" ht="23.25">
      <c r="A7812" s="36"/>
    </row>
    <row r="7813" spans="1:1" ht="23.25">
      <c r="A7813" s="36"/>
    </row>
    <row r="7814" spans="1:1" ht="23.25">
      <c r="A7814" s="36"/>
    </row>
    <row r="7815" spans="1:1" ht="23.25">
      <c r="A7815" s="36"/>
    </row>
    <row r="7816" spans="1:1" ht="23.25">
      <c r="A7816" s="36"/>
    </row>
    <row r="7817" spans="1:1" ht="23.25">
      <c r="A7817" s="36"/>
    </row>
    <row r="7818" spans="1:1" ht="23.25">
      <c r="A7818" s="36"/>
    </row>
    <row r="7819" spans="1:1" ht="23.25">
      <c r="A7819" s="36"/>
    </row>
    <row r="7820" spans="1:1" ht="23.25">
      <c r="A7820" s="36"/>
    </row>
    <row r="7821" spans="1:1" ht="23.25">
      <c r="A7821" s="36"/>
    </row>
    <row r="7822" spans="1:1" ht="23.25">
      <c r="A7822" s="36"/>
    </row>
    <row r="7823" spans="1:1" ht="23.25">
      <c r="A7823" s="36"/>
    </row>
    <row r="7824" spans="1:1" ht="23.25">
      <c r="A7824" s="36"/>
    </row>
    <row r="7825" spans="1:1" ht="23.25">
      <c r="A7825" s="36"/>
    </row>
    <row r="7826" spans="1:1" ht="23.25">
      <c r="A7826" s="36"/>
    </row>
    <row r="7827" spans="1:1" ht="23.25">
      <c r="A7827" s="36"/>
    </row>
    <row r="7828" spans="1:1" ht="23.25">
      <c r="A7828" s="36"/>
    </row>
    <row r="7829" spans="1:1" ht="23.25">
      <c r="A7829" s="36"/>
    </row>
    <row r="7830" spans="1:1" ht="23.25">
      <c r="A7830" s="36"/>
    </row>
    <row r="7831" spans="1:1" ht="23.25">
      <c r="A7831" s="36"/>
    </row>
    <row r="7832" spans="1:1" ht="23.25">
      <c r="A7832" s="36"/>
    </row>
    <row r="7833" spans="1:1" ht="23.25">
      <c r="A7833" s="36"/>
    </row>
    <row r="7834" spans="1:1" ht="23.25">
      <c r="A7834" s="36"/>
    </row>
    <row r="7835" spans="1:1" ht="23.25">
      <c r="A7835" s="36"/>
    </row>
    <row r="7836" spans="1:1" ht="23.25">
      <c r="A7836" s="36"/>
    </row>
    <row r="7837" spans="1:1" ht="23.25">
      <c r="A7837" s="36"/>
    </row>
    <row r="7838" spans="1:1" ht="23.25">
      <c r="A7838" s="36"/>
    </row>
    <row r="7839" spans="1:1" ht="23.25">
      <c r="A7839" s="36"/>
    </row>
    <row r="7840" spans="1:1" ht="23.25">
      <c r="A7840" s="36"/>
    </row>
    <row r="7841" spans="1:1" ht="23.25">
      <c r="A7841" s="36"/>
    </row>
    <row r="7842" spans="1:1" ht="23.25">
      <c r="A7842" s="36"/>
    </row>
    <row r="7843" spans="1:1" ht="23.25">
      <c r="A7843" s="36"/>
    </row>
    <row r="7844" spans="1:1" ht="23.25">
      <c r="A7844" s="36"/>
    </row>
    <row r="7845" spans="1:1" ht="23.25">
      <c r="A7845" s="36"/>
    </row>
    <row r="7846" spans="1:1" ht="23.25">
      <c r="A7846" s="36"/>
    </row>
    <row r="7847" spans="1:1" ht="23.25">
      <c r="A7847" s="36"/>
    </row>
    <row r="7848" spans="1:1" ht="23.25">
      <c r="A7848" s="36"/>
    </row>
    <row r="7849" spans="1:1" ht="23.25">
      <c r="A7849" s="36"/>
    </row>
    <row r="7850" spans="1:1" ht="23.25">
      <c r="A7850" s="36"/>
    </row>
    <row r="7851" spans="1:1" ht="23.25">
      <c r="A7851" s="36"/>
    </row>
    <row r="7852" spans="1:1" ht="23.25">
      <c r="A7852" s="36"/>
    </row>
    <row r="7853" spans="1:1" ht="23.25">
      <c r="A7853" s="36"/>
    </row>
    <row r="7854" spans="1:1" ht="23.25">
      <c r="A7854" s="36"/>
    </row>
    <row r="7855" spans="1:1" ht="23.25">
      <c r="A7855" s="36"/>
    </row>
    <row r="7856" spans="1:1" ht="23.25">
      <c r="A7856" s="36"/>
    </row>
    <row r="7857" spans="1:1" ht="23.25">
      <c r="A7857" s="36"/>
    </row>
    <row r="7858" spans="1:1" ht="23.25">
      <c r="A7858" s="36"/>
    </row>
    <row r="7859" spans="1:1" ht="23.25">
      <c r="A7859" s="36"/>
    </row>
    <row r="7860" spans="1:1" ht="23.25">
      <c r="A7860" s="36"/>
    </row>
    <row r="7861" spans="1:1" ht="23.25">
      <c r="A7861" s="36"/>
    </row>
    <row r="7862" spans="1:1" ht="23.25">
      <c r="A7862" s="36"/>
    </row>
    <row r="7863" spans="1:1" ht="23.25">
      <c r="A7863" s="36"/>
    </row>
    <row r="7864" spans="1:1" ht="23.25">
      <c r="A7864" s="36"/>
    </row>
    <row r="7865" spans="1:1" ht="23.25">
      <c r="A7865" s="36"/>
    </row>
    <row r="7866" spans="1:1" ht="23.25">
      <c r="A7866" s="36"/>
    </row>
    <row r="7867" spans="1:1" ht="23.25">
      <c r="A7867" s="36"/>
    </row>
    <row r="7868" spans="1:1" ht="23.25">
      <c r="A7868" s="36"/>
    </row>
    <row r="7869" spans="1:1" ht="23.25">
      <c r="A7869" s="36"/>
    </row>
    <row r="7870" spans="1:1" ht="23.25">
      <c r="A7870" s="36"/>
    </row>
    <row r="7871" spans="1:1" ht="23.25">
      <c r="A7871" s="36"/>
    </row>
    <row r="7872" spans="1:1" ht="23.25">
      <c r="A7872" s="36"/>
    </row>
    <row r="7873" spans="1:1" ht="23.25">
      <c r="A7873" s="36"/>
    </row>
    <row r="7874" spans="1:1" ht="23.25">
      <c r="A7874" s="36"/>
    </row>
    <row r="7875" spans="1:1" ht="23.25">
      <c r="A7875" s="36"/>
    </row>
    <row r="7876" spans="1:1" ht="23.25">
      <c r="A7876" s="36"/>
    </row>
    <row r="7877" spans="1:1" ht="23.25">
      <c r="A7877" s="36"/>
    </row>
    <row r="7878" spans="1:1" ht="23.25">
      <c r="A7878" s="36"/>
    </row>
    <row r="7879" spans="1:1" ht="23.25">
      <c r="A7879" s="36"/>
    </row>
    <row r="7880" spans="1:1" ht="23.25">
      <c r="A7880" s="36"/>
    </row>
    <row r="7881" spans="1:1" ht="23.25">
      <c r="A7881" s="36"/>
    </row>
    <row r="7882" spans="1:1" ht="23.25">
      <c r="A7882" s="36"/>
    </row>
    <row r="7883" spans="1:1" ht="23.25">
      <c r="A7883" s="36"/>
    </row>
    <row r="7884" spans="1:1" ht="23.25">
      <c r="A7884" s="36"/>
    </row>
    <row r="7885" spans="1:1" ht="23.25">
      <c r="A7885" s="36"/>
    </row>
    <row r="7886" spans="1:1" ht="23.25">
      <c r="A7886" s="36"/>
    </row>
    <row r="7887" spans="1:1" ht="23.25">
      <c r="A7887" s="36"/>
    </row>
    <row r="7888" spans="1:1" ht="23.25">
      <c r="A7888" s="36"/>
    </row>
    <row r="7889" spans="1:1" ht="23.25">
      <c r="A7889" s="36"/>
    </row>
    <row r="7890" spans="1:1" ht="23.25">
      <c r="A7890" s="36"/>
    </row>
    <row r="7891" spans="1:1" ht="23.25">
      <c r="A7891" s="36"/>
    </row>
    <row r="7892" spans="1:1" ht="23.25">
      <c r="A7892" s="36"/>
    </row>
    <row r="7893" spans="1:1" ht="23.25">
      <c r="A7893" s="36"/>
    </row>
    <row r="7894" spans="1:1" ht="23.25">
      <c r="A7894" s="36"/>
    </row>
    <row r="7895" spans="1:1" ht="23.25">
      <c r="A7895" s="36"/>
    </row>
    <row r="7896" spans="1:1" ht="23.25">
      <c r="A7896" s="36"/>
    </row>
    <row r="7897" spans="1:1" ht="23.25">
      <c r="A7897" s="36"/>
    </row>
    <row r="7898" spans="1:1" ht="23.25">
      <c r="A7898" s="36"/>
    </row>
    <row r="7899" spans="1:1" ht="23.25">
      <c r="A7899" s="36"/>
    </row>
    <row r="7900" spans="1:1" ht="23.25">
      <c r="A7900" s="36"/>
    </row>
    <row r="7901" spans="1:1" ht="23.25">
      <c r="A7901" s="36"/>
    </row>
    <row r="7902" spans="1:1" ht="23.25">
      <c r="A7902" s="36"/>
    </row>
    <row r="7903" spans="1:1" ht="23.25">
      <c r="A7903" s="36"/>
    </row>
    <row r="7904" spans="1:1" ht="23.25">
      <c r="A7904" s="36"/>
    </row>
    <row r="7905" spans="1:1" ht="23.25">
      <c r="A7905" s="36"/>
    </row>
    <row r="7906" spans="1:1" ht="23.25">
      <c r="A7906" s="36"/>
    </row>
    <row r="7907" spans="1:1" ht="23.25">
      <c r="A7907" s="36"/>
    </row>
    <row r="7908" spans="1:1" ht="23.25">
      <c r="A7908" s="36"/>
    </row>
    <row r="7909" spans="1:1" ht="23.25">
      <c r="A7909" s="36"/>
    </row>
    <row r="7910" spans="1:1" ht="23.25">
      <c r="A7910" s="36"/>
    </row>
    <row r="7911" spans="1:1" ht="23.25">
      <c r="A7911" s="36"/>
    </row>
    <row r="7912" spans="1:1" ht="23.25">
      <c r="A7912" s="36"/>
    </row>
    <row r="7913" spans="1:1" ht="23.25">
      <c r="A7913" s="36"/>
    </row>
    <row r="7914" spans="1:1" ht="23.25">
      <c r="A7914" s="36"/>
    </row>
    <row r="7915" spans="1:1" ht="23.25">
      <c r="A7915" s="36"/>
    </row>
    <row r="7916" spans="1:1" ht="23.25">
      <c r="A7916" s="36"/>
    </row>
    <row r="7917" spans="1:1" ht="23.25">
      <c r="A7917" s="36"/>
    </row>
    <row r="7918" spans="1:1" ht="23.25">
      <c r="A7918" s="36"/>
    </row>
    <row r="7919" spans="1:1" ht="23.25">
      <c r="A7919" s="36"/>
    </row>
    <row r="7920" spans="1:1" ht="23.25">
      <c r="A7920" s="36"/>
    </row>
    <row r="7921" spans="1:1" ht="23.25">
      <c r="A7921" s="36"/>
    </row>
    <row r="7922" spans="1:1" ht="23.25">
      <c r="A7922" s="36"/>
    </row>
    <row r="7923" spans="1:1" ht="23.25">
      <c r="A7923" s="36"/>
    </row>
    <row r="7924" spans="1:1" ht="23.25">
      <c r="A7924" s="36"/>
    </row>
    <row r="7925" spans="1:1" ht="23.25">
      <c r="A7925" s="36"/>
    </row>
    <row r="7926" spans="1:1" ht="23.25">
      <c r="A7926" s="36"/>
    </row>
    <row r="7927" spans="1:1" ht="23.25">
      <c r="A7927" s="36"/>
    </row>
    <row r="7928" spans="1:1" ht="23.25">
      <c r="A7928" s="36"/>
    </row>
    <row r="7929" spans="1:1" ht="23.25">
      <c r="A7929" s="36"/>
    </row>
    <row r="7930" spans="1:1" ht="23.25">
      <c r="A7930" s="36"/>
    </row>
    <row r="7931" spans="1:1" ht="23.25">
      <c r="A7931" s="36"/>
    </row>
    <row r="7932" spans="1:1" ht="23.25">
      <c r="A7932" s="36"/>
    </row>
    <row r="7933" spans="1:1" ht="23.25">
      <c r="A7933" s="36"/>
    </row>
    <row r="7934" spans="1:1" ht="23.25">
      <c r="A7934" s="36"/>
    </row>
    <row r="7935" spans="1:1" ht="23.25">
      <c r="A7935" s="36"/>
    </row>
    <row r="7936" spans="1:1" ht="23.25">
      <c r="A7936" s="36"/>
    </row>
    <row r="7937" spans="1:1" ht="23.25">
      <c r="A7937" s="36"/>
    </row>
    <row r="7938" spans="1:1" ht="23.25">
      <c r="A7938" s="36"/>
    </row>
    <row r="7939" spans="1:1" ht="23.25">
      <c r="A7939" s="36"/>
    </row>
    <row r="7940" spans="1:1" ht="23.25">
      <c r="A7940" s="36"/>
    </row>
    <row r="7941" spans="1:1" ht="23.25">
      <c r="A7941" s="36"/>
    </row>
    <row r="7942" spans="1:1" ht="23.25">
      <c r="A7942" s="36"/>
    </row>
    <row r="7943" spans="1:1" ht="23.25">
      <c r="A7943" s="36"/>
    </row>
    <row r="7944" spans="1:1" ht="23.25">
      <c r="A7944" s="36"/>
    </row>
    <row r="7945" spans="1:1" ht="23.25">
      <c r="A7945" s="36"/>
    </row>
    <row r="7946" spans="1:1" ht="23.25">
      <c r="A7946" s="36"/>
    </row>
    <row r="7947" spans="1:1" ht="23.25">
      <c r="A7947" s="36"/>
    </row>
    <row r="7948" spans="1:1" ht="23.25">
      <c r="A7948" s="36"/>
    </row>
    <row r="7949" spans="1:1" ht="23.25">
      <c r="A7949" s="36"/>
    </row>
    <row r="7950" spans="1:1" ht="23.25">
      <c r="A7950" s="36"/>
    </row>
    <row r="7951" spans="1:1" ht="23.25">
      <c r="A7951" s="36"/>
    </row>
    <row r="7952" spans="1:1" ht="23.25">
      <c r="A7952" s="36"/>
    </row>
    <row r="7953" spans="1:1" ht="23.25">
      <c r="A7953" s="36"/>
    </row>
    <row r="7954" spans="1:1" ht="23.25">
      <c r="A7954" s="36"/>
    </row>
    <row r="7955" spans="1:1" ht="23.25">
      <c r="A7955" s="36"/>
    </row>
    <row r="7956" spans="1:1" ht="23.25">
      <c r="A7956" s="36"/>
    </row>
    <row r="7957" spans="1:1" ht="23.25">
      <c r="A7957" s="36"/>
    </row>
    <row r="7958" spans="1:1" ht="23.25">
      <c r="A7958" s="36"/>
    </row>
    <row r="7959" spans="1:1" ht="23.25">
      <c r="A7959" s="36"/>
    </row>
    <row r="7960" spans="1:1" ht="23.25">
      <c r="A7960" s="36"/>
    </row>
    <row r="7961" spans="1:1" ht="23.25">
      <c r="A7961" s="36"/>
    </row>
    <row r="7962" spans="1:1" ht="23.25">
      <c r="A7962" s="36"/>
    </row>
    <row r="7963" spans="1:1" ht="23.25">
      <c r="A7963" s="36"/>
    </row>
    <row r="7964" spans="1:1" ht="23.25">
      <c r="A7964" s="36"/>
    </row>
    <row r="7965" spans="1:1" ht="23.25">
      <c r="A7965" s="36"/>
    </row>
    <row r="7966" spans="1:1" ht="23.25">
      <c r="A7966" s="36"/>
    </row>
    <row r="7967" spans="1:1" ht="23.25">
      <c r="A7967" s="36"/>
    </row>
    <row r="7968" spans="1:1" ht="23.25">
      <c r="A7968" s="36"/>
    </row>
    <row r="7969" spans="1:1" ht="23.25">
      <c r="A7969" s="36"/>
    </row>
    <row r="7970" spans="1:1" ht="23.25">
      <c r="A7970" s="36"/>
    </row>
    <row r="7971" spans="1:1" ht="23.25">
      <c r="A7971" s="36"/>
    </row>
    <row r="7972" spans="1:1" ht="23.25">
      <c r="A7972" s="36"/>
    </row>
    <row r="7973" spans="1:1" ht="23.25">
      <c r="A7973" s="36"/>
    </row>
    <row r="7974" spans="1:1" ht="23.25">
      <c r="A7974" s="36"/>
    </row>
    <row r="7975" spans="1:1" ht="23.25">
      <c r="A7975" s="36"/>
    </row>
    <row r="7976" spans="1:1" ht="23.25">
      <c r="A7976" s="36"/>
    </row>
    <row r="7977" spans="1:1" ht="23.25">
      <c r="A7977" s="36"/>
    </row>
    <row r="7978" spans="1:1" ht="23.25">
      <c r="A7978" s="36"/>
    </row>
    <row r="7979" spans="1:1" ht="23.25">
      <c r="A7979" s="36"/>
    </row>
    <row r="7980" spans="1:1" ht="23.25">
      <c r="A7980" s="36"/>
    </row>
    <row r="7981" spans="1:1" ht="23.25">
      <c r="A7981" s="36"/>
    </row>
    <row r="7982" spans="1:1" ht="23.25">
      <c r="A7982" s="36"/>
    </row>
    <row r="7983" spans="1:1" ht="23.25">
      <c r="A7983" s="36"/>
    </row>
    <row r="7984" spans="1:1" ht="23.25">
      <c r="A7984" s="36"/>
    </row>
    <row r="7985" spans="1:1" ht="23.25">
      <c r="A7985" s="36"/>
    </row>
    <row r="7986" spans="1:1" ht="23.25">
      <c r="A7986" s="36"/>
    </row>
    <row r="7987" spans="1:1" ht="23.25">
      <c r="A7987" s="36"/>
    </row>
    <row r="7988" spans="1:1" ht="23.25">
      <c r="A7988" s="36"/>
    </row>
    <row r="7989" spans="1:1" ht="23.25">
      <c r="A7989" s="36"/>
    </row>
    <row r="7990" spans="1:1" ht="23.25">
      <c r="A7990" s="36"/>
    </row>
    <row r="7991" spans="1:1" ht="23.25">
      <c r="A7991" s="36"/>
    </row>
    <row r="7992" spans="1:1" ht="23.25">
      <c r="A7992" s="36"/>
    </row>
    <row r="7993" spans="1:1" ht="23.25">
      <c r="A7993" s="36"/>
    </row>
    <row r="7994" spans="1:1" ht="23.25">
      <c r="A7994" s="36"/>
    </row>
    <row r="7995" spans="1:1" ht="23.25">
      <c r="A7995" s="36"/>
    </row>
    <row r="7996" spans="1:1" ht="23.25">
      <c r="A7996" s="36"/>
    </row>
    <row r="7997" spans="1:1" ht="23.25">
      <c r="A7997" s="36"/>
    </row>
    <row r="7998" spans="1:1" ht="23.25">
      <c r="A7998" s="36"/>
    </row>
    <row r="7999" spans="1:1" ht="23.25">
      <c r="A7999" s="36"/>
    </row>
    <row r="8000" spans="1:1" ht="23.25">
      <c r="A8000" s="36"/>
    </row>
    <row r="8001" spans="1:1" ht="23.25">
      <c r="A8001" s="36"/>
    </row>
    <row r="8002" spans="1:1" ht="23.25">
      <c r="A8002" s="36"/>
    </row>
    <row r="8003" spans="1:1" ht="23.25">
      <c r="A8003" s="36"/>
    </row>
    <row r="8004" spans="1:1" ht="23.25">
      <c r="A8004" s="36"/>
    </row>
    <row r="8005" spans="1:1" ht="23.25">
      <c r="A8005" s="36"/>
    </row>
    <row r="8006" spans="1:1" ht="23.25">
      <c r="A8006" s="36"/>
    </row>
    <row r="8007" spans="1:1" ht="23.25">
      <c r="A8007" s="36"/>
    </row>
    <row r="8008" spans="1:1" ht="23.25">
      <c r="A8008" s="36"/>
    </row>
    <row r="8009" spans="1:1" ht="23.25">
      <c r="A8009" s="36"/>
    </row>
    <row r="8010" spans="1:1" ht="23.25">
      <c r="A8010" s="36"/>
    </row>
    <row r="8011" spans="1:1" ht="23.25">
      <c r="A8011" s="36"/>
    </row>
    <row r="8012" spans="1:1" ht="23.25">
      <c r="A8012" s="36"/>
    </row>
    <row r="8013" spans="1:1" ht="23.25">
      <c r="A8013" s="36"/>
    </row>
    <row r="8014" spans="1:1" ht="23.25">
      <c r="A8014" s="36"/>
    </row>
    <row r="8015" spans="1:1" ht="23.25">
      <c r="A8015" s="36"/>
    </row>
    <row r="8016" spans="1:1" ht="23.25">
      <c r="A8016" s="36"/>
    </row>
    <row r="8017" spans="1:1" ht="23.25">
      <c r="A8017" s="36"/>
    </row>
    <row r="8018" spans="1:1" ht="23.25">
      <c r="A8018" s="36"/>
    </row>
    <row r="8019" spans="1:1" ht="23.25">
      <c r="A8019" s="36"/>
    </row>
    <row r="8020" spans="1:1" ht="23.25">
      <c r="A8020" s="36"/>
    </row>
    <row r="8021" spans="1:1" ht="23.25">
      <c r="A8021" s="36"/>
    </row>
    <row r="8022" spans="1:1" ht="23.25">
      <c r="A8022" s="36"/>
    </row>
    <row r="8023" spans="1:1" ht="23.25">
      <c r="A8023" s="36"/>
    </row>
    <row r="8024" spans="1:1" ht="23.25">
      <c r="A8024" s="36"/>
    </row>
    <row r="8025" spans="1:1" ht="23.25">
      <c r="A8025" s="36"/>
    </row>
    <row r="8026" spans="1:1" ht="23.25">
      <c r="A8026" s="36"/>
    </row>
    <row r="8027" spans="1:1" ht="23.25">
      <c r="A8027" s="36"/>
    </row>
    <row r="8028" spans="1:1" ht="23.25">
      <c r="A8028" s="36"/>
    </row>
    <row r="8029" spans="1:1" ht="23.25">
      <c r="A8029" s="36"/>
    </row>
    <row r="8030" spans="1:1" ht="23.25">
      <c r="A8030" s="36"/>
    </row>
    <row r="8031" spans="1:1" ht="23.25">
      <c r="A8031" s="36"/>
    </row>
    <row r="8032" spans="1:1" ht="23.25">
      <c r="A8032" s="36"/>
    </row>
    <row r="8033" spans="1:1" ht="23.25">
      <c r="A8033" s="36"/>
    </row>
    <row r="8034" spans="1:1" ht="23.25">
      <c r="A8034" s="36"/>
    </row>
    <row r="8035" spans="1:1" ht="23.25">
      <c r="A8035" s="36"/>
    </row>
    <row r="8036" spans="1:1" ht="23.25">
      <c r="A8036" s="36"/>
    </row>
    <row r="8037" spans="1:1" ht="23.25">
      <c r="A8037" s="36"/>
    </row>
    <row r="8038" spans="1:1" ht="23.25">
      <c r="A8038" s="36"/>
    </row>
    <row r="8039" spans="1:1" ht="23.25">
      <c r="A8039" s="36"/>
    </row>
    <row r="8040" spans="1:1" ht="23.25">
      <c r="A8040" s="36"/>
    </row>
    <row r="8041" spans="1:1" ht="23.25">
      <c r="A8041" s="36"/>
    </row>
    <row r="8042" spans="1:1" ht="23.25">
      <c r="A8042" s="36"/>
    </row>
    <row r="8043" spans="1:1" ht="23.25">
      <c r="A8043" s="36"/>
    </row>
    <row r="8044" spans="1:1" ht="23.25">
      <c r="A8044" s="36"/>
    </row>
    <row r="8045" spans="1:1" ht="23.25">
      <c r="A8045" s="36"/>
    </row>
    <row r="8046" spans="1:1" ht="23.25">
      <c r="A8046" s="36"/>
    </row>
    <row r="8047" spans="1:1" ht="23.25">
      <c r="A8047" s="36"/>
    </row>
    <row r="8048" spans="1:1" ht="23.25">
      <c r="A8048" s="36"/>
    </row>
    <row r="8049" spans="1:1" ht="23.25">
      <c r="A8049" s="36"/>
    </row>
    <row r="8050" spans="1:1" ht="23.25">
      <c r="A8050" s="36"/>
    </row>
    <row r="8051" spans="1:1" ht="23.25">
      <c r="A8051" s="36"/>
    </row>
    <row r="8052" spans="1:1" ht="23.25">
      <c r="A8052" s="36"/>
    </row>
    <row r="8053" spans="1:1" ht="23.25">
      <c r="A8053" s="36"/>
    </row>
    <row r="8054" spans="1:1" ht="23.25">
      <c r="A8054" s="36"/>
    </row>
    <row r="8055" spans="1:1" ht="23.25">
      <c r="A8055" s="36"/>
    </row>
    <row r="8056" spans="1:1" ht="23.25">
      <c r="A8056" s="36"/>
    </row>
    <row r="8057" spans="1:1" ht="23.25">
      <c r="A8057" s="36"/>
    </row>
    <row r="8058" spans="1:1" ht="23.25">
      <c r="A8058" s="36"/>
    </row>
    <row r="8059" spans="1:1" ht="23.25">
      <c r="A8059" s="36"/>
    </row>
    <row r="8060" spans="1:1" ht="23.25">
      <c r="A8060" s="36"/>
    </row>
    <row r="8061" spans="1:1" ht="23.25">
      <c r="A8061" s="36"/>
    </row>
    <row r="8062" spans="1:1" ht="23.25">
      <c r="A8062" s="36"/>
    </row>
    <row r="8063" spans="1:1" ht="23.25">
      <c r="A8063" s="36"/>
    </row>
    <row r="8064" spans="1:1" ht="23.25">
      <c r="A8064" s="36"/>
    </row>
    <row r="8065" spans="1:1" ht="23.25">
      <c r="A8065" s="36"/>
    </row>
    <row r="8066" spans="1:1" ht="23.25">
      <c r="A8066" s="36"/>
    </row>
    <row r="8067" spans="1:1" ht="23.25">
      <c r="A8067" s="36"/>
    </row>
    <row r="8068" spans="1:1" ht="23.25">
      <c r="A8068" s="36"/>
    </row>
    <row r="8069" spans="1:1" ht="23.25">
      <c r="A8069" s="36"/>
    </row>
    <row r="8070" spans="1:1" ht="23.25">
      <c r="A8070" s="36"/>
    </row>
    <row r="8071" spans="1:1" ht="23.25">
      <c r="A8071" s="36"/>
    </row>
    <row r="8072" spans="1:1" ht="23.25">
      <c r="A8072" s="36"/>
    </row>
    <row r="8073" spans="1:1" ht="23.25">
      <c r="A8073" s="36"/>
    </row>
    <row r="8074" spans="1:1" ht="23.25">
      <c r="A8074" s="36"/>
    </row>
    <row r="8075" spans="1:1" ht="23.25">
      <c r="A8075" s="36"/>
    </row>
    <row r="8076" spans="1:1" ht="23.25">
      <c r="A8076" s="36"/>
    </row>
    <row r="8077" spans="1:1" ht="23.25">
      <c r="A8077" s="36"/>
    </row>
    <row r="8078" spans="1:1" ht="23.25">
      <c r="A8078" s="36"/>
    </row>
    <row r="8079" spans="1:1" ht="23.25">
      <c r="A8079" s="36"/>
    </row>
    <row r="8080" spans="1:1" ht="23.25">
      <c r="A8080" s="36"/>
    </row>
    <row r="8081" spans="1:1" ht="23.25">
      <c r="A8081" s="36"/>
    </row>
    <row r="8082" spans="1:1" ht="23.25">
      <c r="A8082" s="36"/>
    </row>
    <row r="8083" spans="1:1" ht="23.25">
      <c r="A8083" s="36"/>
    </row>
    <row r="8084" spans="1:1" ht="23.25">
      <c r="A8084" s="36"/>
    </row>
    <row r="8085" spans="1:1" ht="23.25">
      <c r="A8085" s="36"/>
    </row>
    <row r="8086" spans="1:1" ht="23.25">
      <c r="A8086" s="36"/>
    </row>
    <row r="8087" spans="1:1" ht="23.25">
      <c r="A8087" s="36"/>
    </row>
    <row r="8088" spans="1:1" ht="23.25">
      <c r="A8088" s="36"/>
    </row>
    <row r="8089" spans="1:1" ht="23.25">
      <c r="A8089" s="36"/>
    </row>
    <row r="8090" spans="1:1" ht="23.25">
      <c r="A8090" s="36"/>
    </row>
    <row r="8091" spans="1:1" ht="23.25">
      <c r="A8091" s="36"/>
    </row>
    <row r="8092" spans="1:1" ht="23.25">
      <c r="A8092" s="36"/>
    </row>
    <row r="8093" spans="1:1" ht="23.25">
      <c r="A8093" s="36"/>
    </row>
    <row r="8094" spans="1:1" ht="23.25">
      <c r="A8094" s="36"/>
    </row>
    <row r="8095" spans="1:1" ht="23.25">
      <c r="A8095" s="36"/>
    </row>
    <row r="8096" spans="1:1" ht="23.25">
      <c r="A8096" s="36"/>
    </row>
    <row r="8097" spans="1:1" ht="23.25">
      <c r="A8097" s="36"/>
    </row>
    <row r="8098" spans="1:1" ht="23.25">
      <c r="A8098" s="36"/>
    </row>
    <row r="8099" spans="1:1" ht="23.25">
      <c r="A8099" s="36"/>
    </row>
    <row r="8100" spans="1:1" ht="23.25">
      <c r="A8100" s="36"/>
    </row>
    <row r="8101" spans="1:1" ht="23.25">
      <c r="A8101" s="36"/>
    </row>
    <row r="8102" spans="1:1" ht="23.25">
      <c r="A8102" s="36"/>
    </row>
    <row r="8103" spans="1:1" ht="23.25">
      <c r="A8103" s="36"/>
    </row>
    <row r="8104" spans="1:1" ht="23.25">
      <c r="A8104" s="36"/>
    </row>
    <row r="8105" spans="1:1" ht="23.25">
      <c r="A8105" s="36"/>
    </row>
    <row r="8106" spans="1:1" ht="23.25">
      <c r="A8106" s="36"/>
    </row>
    <row r="8107" spans="1:1" ht="23.25">
      <c r="A8107" s="36"/>
    </row>
    <row r="8108" spans="1:1" ht="23.25">
      <c r="A8108" s="36"/>
    </row>
    <row r="8109" spans="1:1" ht="23.25">
      <c r="A8109" s="36"/>
    </row>
    <row r="8110" spans="1:1" ht="23.25">
      <c r="A8110" s="36"/>
    </row>
    <row r="8111" spans="1:1" ht="23.25">
      <c r="A8111" s="36"/>
    </row>
    <row r="8112" spans="1:1" ht="23.25">
      <c r="A8112" s="36"/>
    </row>
    <row r="8113" spans="1:1" ht="23.25">
      <c r="A8113" s="36"/>
    </row>
    <row r="8114" spans="1:1" ht="23.25">
      <c r="A8114" s="36"/>
    </row>
    <row r="8115" spans="1:1" ht="23.25">
      <c r="A8115" s="36"/>
    </row>
    <row r="8116" spans="1:1" ht="23.25">
      <c r="A8116" s="36"/>
    </row>
    <row r="8117" spans="1:1" ht="23.25">
      <c r="A8117" s="36"/>
    </row>
    <row r="8118" spans="1:1" ht="23.25">
      <c r="A8118" s="36"/>
    </row>
    <row r="8119" spans="1:1" ht="23.25">
      <c r="A8119" s="36"/>
    </row>
    <row r="8120" spans="1:1" ht="23.25">
      <c r="A8120" s="36"/>
    </row>
    <row r="8121" spans="1:1" ht="23.25">
      <c r="A8121" s="36"/>
    </row>
    <row r="8122" spans="1:1" ht="23.25">
      <c r="A8122" s="36"/>
    </row>
    <row r="8123" spans="1:1" ht="23.25">
      <c r="A8123" s="36"/>
    </row>
    <row r="8124" spans="1:1" ht="23.25">
      <c r="A8124" s="36"/>
    </row>
    <row r="8125" spans="1:1" ht="23.25">
      <c r="A8125" s="36"/>
    </row>
    <row r="8126" spans="1:1" ht="23.25">
      <c r="A8126" s="36"/>
    </row>
    <row r="8127" spans="1:1" ht="23.25">
      <c r="A8127" s="36"/>
    </row>
    <row r="8128" spans="1:1" ht="23.25">
      <c r="A8128" s="36"/>
    </row>
    <row r="8129" spans="1:1" ht="23.25">
      <c r="A8129" s="36"/>
    </row>
    <row r="8130" spans="1:1" ht="23.25">
      <c r="A8130" s="36"/>
    </row>
    <row r="8131" spans="1:1" ht="23.25">
      <c r="A8131" s="36"/>
    </row>
    <row r="8132" spans="1:1" ht="23.25">
      <c r="A8132" s="36"/>
    </row>
    <row r="8133" spans="1:1" ht="23.25">
      <c r="A8133" s="36"/>
    </row>
    <row r="8134" spans="1:1" ht="23.25">
      <c r="A8134" s="36"/>
    </row>
    <row r="8135" spans="1:1" ht="23.25">
      <c r="A8135" s="36"/>
    </row>
    <row r="8136" spans="1:1" ht="23.25">
      <c r="A8136" s="36"/>
    </row>
    <row r="8137" spans="1:1" ht="23.25">
      <c r="A8137" s="36"/>
    </row>
    <row r="8138" spans="1:1" ht="23.25">
      <c r="A8138" s="36"/>
    </row>
    <row r="8139" spans="1:1" ht="23.25">
      <c r="A8139" s="36"/>
    </row>
    <row r="8140" spans="1:1" ht="23.25">
      <c r="A8140" s="36"/>
    </row>
    <row r="8141" spans="1:1" ht="23.25">
      <c r="A8141" s="36"/>
    </row>
    <row r="8142" spans="1:1" ht="23.25">
      <c r="A8142" s="36"/>
    </row>
    <row r="8143" spans="1:1" ht="23.25">
      <c r="A8143" s="36"/>
    </row>
    <row r="8144" spans="1:1" ht="23.25">
      <c r="A8144" s="36"/>
    </row>
    <row r="8145" spans="1:1" ht="23.25">
      <c r="A8145" s="36"/>
    </row>
    <row r="8146" spans="1:1" ht="23.25">
      <c r="A8146" s="36"/>
    </row>
    <row r="8147" spans="1:1" ht="23.25">
      <c r="A8147" s="36"/>
    </row>
    <row r="8148" spans="1:1" ht="23.25">
      <c r="A8148" s="36"/>
    </row>
    <row r="8149" spans="1:1" ht="23.25">
      <c r="A8149" s="36"/>
    </row>
    <row r="8150" spans="1:1" ht="23.25">
      <c r="A8150" s="36"/>
    </row>
    <row r="8151" spans="1:1" ht="23.25">
      <c r="A8151" s="36"/>
    </row>
    <row r="8152" spans="1:1" ht="23.25">
      <c r="A8152" s="36"/>
    </row>
    <row r="8153" spans="1:1" ht="23.25">
      <c r="A8153" s="36"/>
    </row>
    <row r="8154" spans="1:1" ht="23.25">
      <c r="A8154" s="36"/>
    </row>
    <row r="8155" spans="1:1" ht="23.25">
      <c r="A8155" s="36"/>
    </row>
    <row r="8156" spans="1:1" ht="23.25">
      <c r="A8156" s="36"/>
    </row>
    <row r="8157" spans="1:1" ht="23.25">
      <c r="A8157" s="36"/>
    </row>
    <row r="8158" spans="1:1" ht="23.25">
      <c r="A8158" s="36"/>
    </row>
    <row r="8159" spans="1:1" ht="23.25">
      <c r="A8159" s="36"/>
    </row>
    <row r="8160" spans="1:1" ht="23.25">
      <c r="A8160" s="36"/>
    </row>
    <row r="8161" spans="1:1" ht="23.25">
      <c r="A8161" s="36"/>
    </row>
    <row r="8162" spans="1:1" ht="23.25">
      <c r="A8162" s="36"/>
    </row>
    <row r="8163" spans="1:1" ht="23.25">
      <c r="A8163" s="36"/>
    </row>
    <row r="8164" spans="1:1" ht="23.25">
      <c r="A8164" s="36"/>
    </row>
    <row r="8165" spans="1:1" ht="23.25">
      <c r="A8165" s="36"/>
    </row>
    <row r="8166" spans="1:1" ht="23.25">
      <c r="A8166" s="36"/>
    </row>
    <row r="8167" spans="1:1" ht="23.25">
      <c r="A8167" s="36"/>
    </row>
    <row r="8168" spans="1:1" ht="23.25">
      <c r="A8168" s="36"/>
    </row>
    <row r="8169" spans="1:1" ht="23.25">
      <c r="A8169" s="36"/>
    </row>
    <row r="8170" spans="1:1" ht="23.25">
      <c r="A8170" s="36"/>
    </row>
    <row r="8171" spans="1:1" ht="23.25">
      <c r="A8171" s="36"/>
    </row>
    <row r="8172" spans="1:1" ht="23.25">
      <c r="A8172" s="36"/>
    </row>
    <row r="8173" spans="1:1" ht="23.25">
      <c r="A8173" s="36"/>
    </row>
    <row r="8174" spans="1:1" ht="23.25">
      <c r="A8174" s="36"/>
    </row>
    <row r="8175" spans="1:1" ht="23.25">
      <c r="A8175" s="36"/>
    </row>
    <row r="8176" spans="1:1" ht="23.25">
      <c r="A8176" s="36"/>
    </row>
    <row r="8177" spans="1:1" ht="23.25">
      <c r="A8177" s="36"/>
    </row>
    <row r="8178" spans="1:1" ht="23.25">
      <c r="A8178" s="36"/>
    </row>
    <row r="8179" spans="1:1" ht="23.25">
      <c r="A8179" s="36"/>
    </row>
    <row r="8180" spans="1:1" ht="23.25">
      <c r="A8180" s="36"/>
    </row>
    <row r="8181" spans="1:1" ht="23.25">
      <c r="A8181" s="36"/>
    </row>
    <row r="8182" spans="1:1" ht="23.25">
      <c r="A8182" s="36"/>
    </row>
    <row r="8183" spans="1:1" ht="23.25">
      <c r="A8183" s="36"/>
    </row>
    <row r="8184" spans="1:1" ht="23.25">
      <c r="A8184" s="36"/>
    </row>
    <row r="8185" spans="1:1" ht="23.25">
      <c r="A8185" s="36"/>
    </row>
    <row r="8186" spans="1:1" ht="23.25">
      <c r="A8186" s="36"/>
    </row>
    <row r="8187" spans="1:1" ht="23.25">
      <c r="A8187" s="36"/>
    </row>
    <row r="8188" spans="1:1" ht="23.25">
      <c r="A8188" s="36"/>
    </row>
    <row r="8189" spans="1:1" ht="23.25">
      <c r="A8189" s="36"/>
    </row>
    <row r="8190" spans="1:1" ht="23.25">
      <c r="A8190" s="36"/>
    </row>
    <row r="8191" spans="1:1" ht="23.25">
      <c r="A8191" s="36"/>
    </row>
    <row r="8192" spans="1:1" ht="23.25">
      <c r="A8192" s="36"/>
    </row>
    <row r="8193" spans="1:1" ht="23.25">
      <c r="A8193" s="36"/>
    </row>
    <row r="8194" spans="1:1" ht="23.25">
      <c r="A8194" s="36"/>
    </row>
    <row r="8195" spans="1:1" ht="23.25">
      <c r="A8195" s="36"/>
    </row>
    <row r="8196" spans="1:1" ht="23.25">
      <c r="A8196" s="36"/>
    </row>
    <row r="8197" spans="1:1" ht="23.25">
      <c r="A8197" s="36"/>
    </row>
    <row r="8198" spans="1:1" ht="23.25">
      <c r="A8198" s="36"/>
    </row>
    <row r="8199" spans="1:1" ht="23.25">
      <c r="A8199" s="36"/>
    </row>
    <row r="8200" spans="1:1" ht="23.25">
      <c r="A8200" s="36"/>
    </row>
    <row r="8201" spans="1:1" ht="23.25">
      <c r="A8201" s="36"/>
    </row>
    <row r="8202" spans="1:1" ht="23.25">
      <c r="A8202" s="36"/>
    </row>
    <row r="8203" spans="1:1" ht="23.25">
      <c r="A8203" s="36"/>
    </row>
    <row r="8204" spans="1:1" ht="23.25">
      <c r="A8204" s="36"/>
    </row>
    <row r="8205" spans="1:1" ht="23.25">
      <c r="A8205" s="36"/>
    </row>
    <row r="8206" spans="1:1" ht="23.25">
      <c r="A8206" s="36"/>
    </row>
    <row r="8207" spans="1:1" ht="23.25">
      <c r="A8207" s="36"/>
    </row>
    <row r="8208" spans="1:1" ht="23.25">
      <c r="A8208" s="36"/>
    </row>
    <row r="8209" spans="1:1" ht="23.25">
      <c r="A8209" s="36"/>
    </row>
    <row r="8210" spans="1:1" ht="23.25">
      <c r="A8210" s="36"/>
    </row>
    <row r="8211" spans="1:1" ht="23.25">
      <c r="A8211" s="36"/>
    </row>
    <row r="8212" spans="1:1" ht="23.25">
      <c r="A8212" s="36"/>
    </row>
    <row r="8213" spans="1:1" ht="23.25">
      <c r="A8213" s="36"/>
    </row>
    <row r="8214" spans="1:1" ht="23.25">
      <c r="A8214" s="36"/>
    </row>
    <row r="8215" spans="1:1" ht="23.25">
      <c r="A8215" s="36"/>
    </row>
    <row r="8216" spans="1:1" ht="23.25">
      <c r="A8216" s="36"/>
    </row>
    <row r="8217" spans="1:1" ht="23.25">
      <c r="A8217" s="36"/>
    </row>
    <row r="8218" spans="1:1" ht="23.25">
      <c r="A8218" s="36"/>
    </row>
    <row r="8219" spans="1:1" ht="23.25">
      <c r="A8219" s="36"/>
    </row>
    <row r="8220" spans="1:1" ht="23.25">
      <c r="A8220" s="36"/>
    </row>
    <row r="8221" spans="1:1" ht="23.25">
      <c r="A8221" s="36"/>
    </row>
    <row r="8222" spans="1:1" ht="23.25">
      <c r="A8222" s="36"/>
    </row>
    <row r="8223" spans="1:1" ht="23.25">
      <c r="A8223" s="36"/>
    </row>
    <row r="8224" spans="1:1" ht="23.25">
      <c r="A8224" s="36"/>
    </row>
    <row r="8225" spans="1:1" ht="23.25">
      <c r="A8225" s="36"/>
    </row>
    <row r="8226" spans="1:1" ht="23.25">
      <c r="A8226" s="36"/>
    </row>
    <row r="8227" spans="1:1" ht="23.25">
      <c r="A8227" s="36"/>
    </row>
    <row r="8228" spans="1:1" ht="23.25">
      <c r="A8228" s="36"/>
    </row>
    <row r="8229" spans="1:1" ht="23.25">
      <c r="A8229" s="36"/>
    </row>
    <row r="8230" spans="1:1" ht="23.25">
      <c r="A8230" s="36"/>
    </row>
    <row r="8231" spans="1:1" ht="23.25">
      <c r="A8231" s="36"/>
    </row>
    <row r="8232" spans="1:1" ht="23.25">
      <c r="A8232" s="36"/>
    </row>
    <row r="8233" spans="1:1" ht="23.25">
      <c r="A8233" s="36"/>
    </row>
    <row r="8234" spans="1:1" ht="23.25">
      <c r="A8234" s="36"/>
    </row>
    <row r="8235" spans="1:1" ht="23.25">
      <c r="A8235" s="36"/>
    </row>
    <row r="8236" spans="1:1" ht="23.25">
      <c r="A8236" s="36"/>
    </row>
    <row r="8237" spans="1:1" ht="23.25">
      <c r="A8237" s="36"/>
    </row>
    <row r="8238" spans="1:1" ht="23.25">
      <c r="A8238" s="36"/>
    </row>
    <row r="8239" spans="1:1" ht="23.25">
      <c r="A8239" s="36"/>
    </row>
    <row r="8240" spans="1:1" ht="23.25">
      <c r="A8240" s="36"/>
    </row>
    <row r="8241" spans="1:1" ht="23.25">
      <c r="A8241" s="36"/>
    </row>
    <row r="8242" spans="1:1" ht="23.25">
      <c r="A8242" s="36"/>
    </row>
    <row r="8243" spans="1:1" ht="23.25">
      <c r="A8243" s="36"/>
    </row>
    <row r="8244" spans="1:1" ht="23.25">
      <c r="A8244" s="36"/>
    </row>
    <row r="8245" spans="1:1" ht="23.25">
      <c r="A8245" s="36"/>
    </row>
    <row r="8246" spans="1:1" ht="23.25">
      <c r="A8246" s="36"/>
    </row>
    <row r="8247" spans="1:1" ht="23.25">
      <c r="A8247" s="36"/>
    </row>
    <row r="8248" spans="1:1" ht="23.25">
      <c r="A8248" s="36"/>
    </row>
    <row r="8249" spans="1:1" ht="23.25">
      <c r="A8249" s="36"/>
    </row>
    <row r="8250" spans="1:1" ht="23.25">
      <c r="A8250" s="36"/>
    </row>
    <row r="8251" spans="1:1" ht="23.25">
      <c r="A8251" s="36"/>
    </row>
    <row r="8252" spans="1:1" ht="23.25">
      <c r="A8252" s="36"/>
    </row>
    <row r="8253" spans="1:1" ht="23.25">
      <c r="A8253" s="36"/>
    </row>
    <row r="8254" spans="1:1" ht="23.25">
      <c r="A8254" s="36"/>
    </row>
    <row r="8255" spans="1:1" ht="23.25">
      <c r="A8255" s="36"/>
    </row>
    <row r="8256" spans="1:1" ht="23.25">
      <c r="A8256" s="36"/>
    </row>
    <row r="8257" spans="1:1" ht="23.25">
      <c r="A8257" s="36"/>
    </row>
    <row r="8258" spans="1:1" ht="23.25">
      <c r="A8258" s="36"/>
    </row>
    <row r="8259" spans="1:1" ht="23.25">
      <c r="A8259" s="36"/>
    </row>
    <row r="8260" spans="1:1" ht="23.25">
      <c r="A8260" s="36"/>
    </row>
    <row r="8261" spans="1:1" ht="23.25">
      <c r="A8261" s="36"/>
    </row>
    <row r="8262" spans="1:1" ht="23.25">
      <c r="A8262" s="36"/>
    </row>
    <row r="8263" spans="1:1" ht="23.25">
      <c r="A8263" s="36"/>
    </row>
    <row r="8264" spans="1:1" ht="23.25">
      <c r="A8264" s="36"/>
    </row>
    <row r="8265" spans="1:1" ht="23.25">
      <c r="A8265" s="36"/>
    </row>
    <row r="8266" spans="1:1" ht="23.25">
      <c r="A8266" s="36"/>
    </row>
    <row r="8267" spans="1:1" ht="23.25">
      <c r="A8267" s="36"/>
    </row>
    <row r="8268" spans="1:1" ht="23.25">
      <c r="A8268" s="36"/>
    </row>
    <row r="8269" spans="1:1" ht="23.25">
      <c r="A8269" s="36"/>
    </row>
    <row r="8270" spans="1:1" ht="23.25">
      <c r="A8270" s="36"/>
    </row>
    <row r="8271" spans="1:1" ht="23.25">
      <c r="A8271" s="36"/>
    </row>
    <row r="8272" spans="1:1" ht="23.25">
      <c r="A8272" s="36"/>
    </row>
    <row r="8273" spans="1:1" ht="23.25">
      <c r="A8273" s="36"/>
    </row>
    <row r="8274" spans="1:1" ht="23.25">
      <c r="A8274" s="36"/>
    </row>
    <row r="8275" spans="1:1" ht="23.25">
      <c r="A8275" s="36"/>
    </row>
    <row r="8276" spans="1:1" ht="23.25">
      <c r="A8276" s="36"/>
    </row>
    <row r="8277" spans="1:1" ht="23.25">
      <c r="A8277" s="36"/>
    </row>
    <row r="8278" spans="1:1" ht="23.25">
      <c r="A8278" s="36"/>
    </row>
    <row r="8279" spans="1:1" ht="23.25">
      <c r="A8279" s="36"/>
    </row>
    <row r="8280" spans="1:1" ht="23.25">
      <c r="A8280" s="36"/>
    </row>
    <row r="8281" spans="1:1" ht="23.25">
      <c r="A8281" s="36"/>
    </row>
    <row r="8282" spans="1:1" ht="23.25">
      <c r="A8282" s="36"/>
    </row>
    <row r="8283" spans="1:1" ht="23.25">
      <c r="A8283" s="36"/>
    </row>
    <row r="8284" spans="1:1" ht="23.25">
      <c r="A8284" s="36"/>
    </row>
    <row r="8285" spans="1:1" ht="23.25">
      <c r="A8285" s="36"/>
    </row>
    <row r="8286" spans="1:1" ht="23.25">
      <c r="A8286" s="36"/>
    </row>
    <row r="8287" spans="1:1" ht="23.25">
      <c r="A8287" s="36"/>
    </row>
    <row r="8288" spans="1:1" ht="23.25">
      <c r="A8288" s="36"/>
    </row>
    <row r="8289" spans="1:1" ht="23.25">
      <c r="A8289" s="36"/>
    </row>
    <row r="8290" spans="1:1" ht="23.25">
      <c r="A8290" s="36"/>
    </row>
    <row r="8291" spans="1:1" ht="23.25">
      <c r="A8291" s="36"/>
    </row>
    <row r="8292" spans="1:1" ht="23.25">
      <c r="A8292" s="36"/>
    </row>
    <row r="8293" spans="1:1" ht="23.25">
      <c r="A8293" s="36"/>
    </row>
    <row r="8294" spans="1:1" ht="23.25">
      <c r="A8294" s="36"/>
    </row>
    <row r="8295" spans="1:1" ht="23.25">
      <c r="A8295" s="36"/>
    </row>
    <row r="8296" spans="1:1" ht="23.25">
      <c r="A8296" s="36"/>
    </row>
    <row r="8297" spans="1:1" ht="23.25">
      <c r="A8297" s="36"/>
    </row>
    <row r="8298" spans="1:1" ht="23.25">
      <c r="A8298" s="36"/>
    </row>
    <row r="8299" spans="1:1" ht="23.25">
      <c r="A8299" s="36"/>
    </row>
    <row r="8300" spans="1:1" ht="23.25">
      <c r="A8300" s="36"/>
    </row>
    <row r="8301" spans="1:1" ht="23.25">
      <c r="A8301" s="36"/>
    </row>
    <row r="8302" spans="1:1" ht="23.25">
      <c r="A8302" s="36"/>
    </row>
    <row r="8303" spans="1:1" ht="23.25">
      <c r="A8303" s="36"/>
    </row>
    <row r="8304" spans="1:1" ht="23.25">
      <c r="A8304" s="36"/>
    </row>
    <row r="8305" spans="1:1" ht="23.25">
      <c r="A8305" s="36"/>
    </row>
    <row r="8306" spans="1:1" ht="23.25">
      <c r="A8306" s="36"/>
    </row>
    <row r="8307" spans="1:1" ht="23.25">
      <c r="A8307" s="36"/>
    </row>
    <row r="8308" spans="1:1" ht="23.25">
      <c r="A8308" s="36"/>
    </row>
    <row r="8309" spans="1:1" ht="23.25">
      <c r="A8309" s="36"/>
    </row>
    <row r="8310" spans="1:1" ht="23.25">
      <c r="A8310" s="36"/>
    </row>
    <row r="8311" spans="1:1" ht="23.25">
      <c r="A8311" s="36"/>
    </row>
    <row r="8312" spans="1:1" ht="23.25">
      <c r="A8312" s="36"/>
    </row>
    <row r="8313" spans="1:1" ht="23.25">
      <c r="A8313" s="36"/>
    </row>
    <row r="8314" spans="1:1" ht="23.25">
      <c r="A8314" s="36"/>
    </row>
    <row r="8315" spans="1:1" ht="23.25">
      <c r="A8315" s="36"/>
    </row>
    <row r="8316" spans="1:1" ht="23.25">
      <c r="A8316" s="36"/>
    </row>
    <row r="8317" spans="1:1" ht="23.25">
      <c r="A8317" s="36"/>
    </row>
    <row r="8318" spans="1:1" ht="23.25">
      <c r="A8318" s="36"/>
    </row>
    <row r="8319" spans="1:1" ht="23.25">
      <c r="A8319" s="36"/>
    </row>
    <row r="8320" spans="1:1" ht="23.25">
      <c r="A8320" s="36"/>
    </row>
    <row r="8321" spans="1:1" ht="23.25">
      <c r="A8321" s="36"/>
    </row>
    <row r="8322" spans="1:1" ht="23.25">
      <c r="A8322" s="36"/>
    </row>
    <row r="8323" spans="1:1" ht="23.25">
      <c r="A8323" s="36"/>
    </row>
    <row r="8324" spans="1:1" ht="23.25">
      <c r="A8324" s="36"/>
    </row>
    <row r="8325" spans="1:1" ht="23.25">
      <c r="A8325" s="36"/>
    </row>
    <row r="8326" spans="1:1" ht="23.25">
      <c r="A8326" s="36"/>
    </row>
    <row r="8327" spans="1:1" ht="23.25">
      <c r="A8327" s="36"/>
    </row>
    <row r="8328" spans="1:1" ht="23.25">
      <c r="A8328" s="36"/>
    </row>
    <row r="8329" spans="1:1" ht="23.25">
      <c r="A8329" s="36"/>
    </row>
    <row r="8330" spans="1:1" ht="23.25">
      <c r="A8330" s="36"/>
    </row>
    <row r="8331" spans="1:1" ht="23.25">
      <c r="A8331" s="36"/>
    </row>
    <row r="8332" spans="1:1" ht="23.25">
      <c r="A8332" s="36"/>
    </row>
    <row r="8333" spans="1:1" ht="23.25">
      <c r="A8333" s="36"/>
    </row>
    <row r="8334" spans="1:1" ht="23.25">
      <c r="A8334" s="36"/>
    </row>
    <row r="8335" spans="1:1" ht="23.25">
      <c r="A8335" s="36"/>
    </row>
    <row r="8336" spans="1:1" ht="23.25">
      <c r="A8336" s="36"/>
    </row>
    <row r="8337" spans="1:1" ht="23.25">
      <c r="A8337" s="36"/>
    </row>
    <row r="8338" spans="1:1" ht="23.25">
      <c r="A8338" s="36"/>
    </row>
    <row r="8339" spans="1:1" ht="23.25">
      <c r="A8339" s="36"/>
    </row>
    <row r="8340" spans="1:1" ht="23.25">
      <c r="A8340" s="36"/>
    </row>
    <row r="8341" spans="1:1" ht="23.25">
      <c r="A8341" s="36"/>
    </row>
    <row r="8342" spans="1:1" ht="23.25">
      <c r="A8342" s="36"/>
    </row>
    <row r="8343" spans="1:1" ht="23.25">
      <c r="A8343" s="36"/>
    </row>
    <row r="8344" spans="1:1" ht="23.25">
      <c r="A8344" s="36"/>
    </row>
    <row r="8345" spans="1:1" ht="23.25">
      <c r="A8345" s="36"/>
    </row>
    <row r="8346" spans="1:1" ht="23.25">
      <c r="A8346" s="36"/>
    </row>
    <row r="8347" spans="1:1" ht="23.25">
      <c r="A8347" s="36"/>
    </row>
    <row r="8348" spans="1:1" ht="23.25">
      <c r="A8348" s="36"/>
    </row>
    <row r="8349" spans="1:1" ht="23.25">
      <c r="A8349" s="36"/>
    </row>
    <row r="8350" spans="1:1" ht="23.25">
      <c r="A8350" s="36"/>
    </row>
    <row r="8351" spans="1:1" ht="23.25">
      <c r="A8351" s="36"/>
    </row>
    <row r="8352" spans="1:1" ht="23.25">
      <c r="A8352" s="36"/>
    </row>
    <row r="8353" spans="1:1" ht="23.25">
      <c r="A8353" s="36"/>
    </row>
    <row r="8354" spans="1:1" ht="23.25">
      <c r="A8354" s="36"/>
    </row>
    <row r="8355" spans="1:1" ht="23.25">
      <c r="A8355" s="36"/>
    </row>
    <row r="8356" spans="1:1" ht="23.25">
      <c r="A8356" s="36"/>
    </row>
    <row r="8357" spans="1:1" ht="23.25">
      <c r="A8357" s="36"/>
    </row>
    <row r="8358" spans="1:1" ht="23.25">
      <c r="A8358" s="36"/>
    </row>
    <row r="8359" spans="1:1" ht="23.25">
      <c r="A8359" s="36"/>
    </row>
    <row r="8360" spans="1:1" ht="23.25">
      <c r="A8360" s="36"/>
    </row>
    <row r="8361" spans="1:1" ht="23.25">
      <c r="A8361" s="36"/>
    </row>
    <row r="8362" spans="1:1" ht="23.25">
      <c r="A8362" s="36"/>
    </row>
    <row r="8363" spans="1:1" ht="23.25">
      <c r="A8363" s="36"/>
    </row>
    <row r="8364" spans="1:1" ht="23.25">
      <c r="A8364" s="36"/>
    </row>
    <row r="8365" spans="1:1" ht="23.25">
      <c r="A8365" s="36"/>
    </row>
    <row r="8366" spans="1:1" ht="23.25">
      <c r="A8366" s="36"/>
    </row>
    <row r="8367" spans="1:1" ht="23.25">
      <c r="A8367" s="36"/>
    </row>
    <row r="8368" spans="1:1" ht="23.25">
      <c r="A8368" s="36"/>
    </row>
    <row r="8369" spans="1:1" ht="23.25">
      <c r="A8369" s="36"/>
    </row>
    <row r="8370" spans="1:1" ht="23.25">
      <c r="A8370" s="36"/>
    </row>
    <row r="8371" spans="1:1" ht="23.25">
      <c r="A8371" s="36"/>
    </row>
    <row r="8372" spans="1:1" ht="23.25">
      <c r="A8372" s="36"/>
    </row>
    <row r="8373" spans="1:1" ht="23.25">
      <c r="A8373" s="36"/>
    </row>
    <row r="8374" spans="1:1" ht="23.25">
      <c r="A8374" s="36"/>
    </row>
    <row r="8375" spans="1:1" ht="23.25">
      <c r="A8375" s="36"/>
    </row>
    <row r="8376" spans="1:1" ht="23.25">
      <c r="A8376" s="36"/>
    </row>
    <row r="8377" spans="1:1" ht="23.25">
      <c r="A8377" s="36"/>
    </row>
    <row r="8378" spans="1:1" ht="23.25">
      <c r="A8378" s="36"/>
    </row>
    <row r="8379" spans="1:1" ht="23.25">
      <c r="A8379" s="36"/>
    </row>
    <row r="8380" spans="1:1" ht="23.25">
      <c r="A8380" s="36"/>
    </row>
    <row r="8381" spans="1:1" ht="23.25">
      <c r="A8381" s="36"/>
    </row>
    <row r="8382" spans="1:1" ht="23.25">
      <c r="A8382" s="36"/>
    </row>
    <row r="8383" spans="1:1" ht="23.25">
      <c r="A8383" s="36"/>
    </row>
    <row r="8384" spans="1:1" ht="23.25">
      <c r="A8384" s="36"/>
    </row>
    <row r="8385" spans="1:1" ht="23.25">
      <c r="A8385" s="36"/>
    </row>
    <row r="8386" spans="1:1" ht="23.25">
      <c r="A8386" s="36"/>
    </row>
    <row r="8387" spans="1:1" ht="23.25">
      <c r="A8387" s="36"/>
    </row>
    <row r="8388" spans="1:1" ht="23.25">
      <c r="A8388" s="36"/>
    </row>
    <row r="8389" spans="1:1" ht="23.25">
      <c r="A8389" s="36"/>
    </row>
    <row r="8390" spans="1:1" ht="23.25">
      <c r="A8390" s="36"/>
    </row>
    <row r="8391" spans="1:1" ht="23.25">
      <c r="A8391" s="36"/>
    </row>
    <row r="8392" spans="1:1" ht="23.25">
      <c r="A8392" s="36"/>
    </row>
    <row r="8393" spans="1:1" ht="23.25">
      <c r="A8393" s="36"/>
    </row>
    <row r="8394" spans="1:1" ht="23.25">
      <c r="A8394" s="36"/>
    </row>
    <row r="8395" spans="1:1" ht="23.25">
      <c r="A8395" s="36"/>
    </row>
    <row r="8396" spans="1:1" ht="23.25">
      <c r="A8396" s="36"/>
    </row>
    <row r="8397" spans="1:1" ht="23.25">
      <c r="A8397" s="36"/>
    </row>
    <row r="8398" spans="1:1" ht="23.25">
      <c r="A8398" s="36"/>
    </row>
    <row r="8399" spans="1:1" ht="23.25">
      <c r="A8399" s="36"/>
    </row>
    <row r="8400" spans="1:1" ht="23.25">
      <c r="A8400" s="36"/>
    </row>
    <row r="8401" spans="1:1" ht="23.25">
      <c r="A8401" s="36"/>
    </row>
    <row r="8402" spans="1:1" ht="23.25">
      <c r="A8402" s="36"/>
    </row>
    <row r="8403" spans="1:1" ht="23.25">
      <c r="A8403" s="36"/>
    </row>
    <row r="8404" spans="1:1" ht="23.25">
      <c r="A8404" s="36"/>
    </row>
    <row r="8405" spans="1:1" ht="23.25">
      <c r="A8405" s="36"/>
    </row>
    <row r="8406" spans="1:1" ht="23.25">
      <c r="A8406" s="36"/>
    </row>
    <row r="8407" spans="1:1" ht="23.25">
      <c r="A8407" s="36"/>
    </row>
    <row r="8408" spans="1:1" ht="23.25">
      <c r="A8408" s="36"/>
    </row>
    <row r="8409" spans="1:1" ht="23.25">
      <c r="A8409" s="36"/>
    </row>
    <row r="8410" spans="1:1" ht="23.25">
      <c r="A8410" s="36"/>
    </row>
    <row r="8411" spans="1:1" ht="23.25">
      <c r="A8411" s="36"/>
    </row>
    <row r="8412" spans="1:1" ht="23.25">
      <c r="A8412" s="36"/>
    </row>
    <row r="8413" spans="1:1" ht="23.25">
      <c r="A8413" s="36"/>
    </row>
    <row r="8414" spans="1:1" ht="23.25">
      <c r="A8414" s="36"/>
    </row>
    <row r="8415" spans="1:1" ht="23.25">
      <c r="A8415" s="36"/>
    </row>
    <row r="8416" spans="1:1" ht="23.25">
      <c r="A8416" s="36"/>
    </row>
    <row r="8417" spans="1:1" ht="23.25">
      <c r="A8417" s="36"/>
    </row>
    <row r="8418" spans="1:1" ht="23.25">
      <c r="A8418" s="36"/>
    </row>
    <row r="8419" spans="1:1" ht="23.25">
      <c r="A8419" s="36"/>
    </row>
    <row r="8420" spans="1:1" ht="23.25">
      <c r="A8420" s="36"/>
    </row>
    <row r="8421" spans="1:1" ht="23.25">
      <c r="A8421" s="36"/>
    </row>
    <row r="8422" spans="1:1" ht="23.25">
      <c r="A8422" s="36"/>
    </row>
    <row r="8423" spans="1:1" ht="23.25">
      <c r="A8423" s="36"/>
    </row>
    <row r="8424" spans="1:1" ht="23.25">
      <c r="A8424" s="36"/>
    </row>
    <row r="8425" spans="1:1" ht="23.25">
      <c r="A8425" s="36"/>
    </row>
    <row r="8426" spans="1:1" ht="23.25">
      <c r="A8426" s="36"/>
    </row>
    <row r="8427" spans="1:1" ht="23.25">
      <c r="A8427" s="36"/>
    </row>
    <row r="8428" spans="1:1" ht="23.25">
      <c r="A8428" s="36"/>
    </row>
    <row r="8429" spans="1:1" ht="23.25">
      <c r="A8429" s="36"/>
    </row>
    <row r="8430" spans="1:1" ht="23.25">
      <c r="A8430" s="36"/>
    </row>
    <row r="8431" spans="1:1" ht="23.25">
      <c r="A8431" s="36"/>
    </row>
    <row r="8432" spans="1:1" ht="23.25">
      <c r="A8432" s="36"/>
    </row>
    <row r="8433" spans="1:1" ht="23.25">
      <c r="A8433" s="36"/>
    </row>
    <row r="8434" spans="1:1" ht="23.25">
      <c r="A8434" s="36"/>
    </row>
    <row r="8435" spans="1:1" ht="23.25">
      <c r="A8435" s="36"/>
    </row>
    <row r="8436" spans="1:1" ht="23.25">
      <c r="A8436" s="36"/>
    </row>
    <row r="8437" spans="1:1" ht="23.25">
      <c r="A8437" s="36"/>
    </row>
    <row r="8438" spans="1:1" ht="23.25">
      <c r="A8438" s="36"/>
    </row>
    <row r="8439" spans="1:1" ht="23.25">
      <c r="A8439" s="36"/>
    </row>
    <row r="8440" spans="1:1" ht="23.25">
      <c r="A8440" s="36"/>
    </row>
    <row r="8441" spans="1:1" ht="23.25">
      <c r="A8441" s="36"/>
    </row>
    <row r="8442" spans="1:1" ht="23.25">
      <c r="A8442" s="36"/>
    </row>
    <row r="8443" spans="1:1" ht="23.25">
      <c r="A8443" s="36"/>
    </row>
    <row r="8444" spans="1:1" ht="23.25">
      <c r="A8444" s="36"/>
    </row>
    <row r="8445" spans="1:1" ht="23.25">
      <c r="A8445" s="36"/>
    </row>
    <row r="8446" spans="1:1" ht="23.25">
      <c r="A8446" s="36"/>
    </row>
    <row r="8447" spans="1:1" ht="23.25">
      <c r="A8447" s="36"/>
    </row>
    <row r="8448" spans="1:1" ht="23.25">
      <c r="A8448" s="36"/>
    </row>
    <row r="8449" spans="1:1" ht="23.25">
      <c r="A8449" s="36"/>
    </row>
    <row r="8450" spans="1:1" ht="23.25">
      <c r="A8450" s="36"/>
    </row>
    <row r="8451" spans="1:1" ht="23.25">
      <c r="A8451" s="36"/>
    </row>
    <row r="8452" spans="1:1" ht="23.25">
      <c r="A8452" s="36"/>
    </row>
    <row r="8453" spans="1:1" ht="23.25">
      <c r="A8453" s="36"/>
    </row>
    <row r="8454" spans="1:1" ht="23.25">
      <c r="A8454" s="36"/>
    </row>
    <row r="8455" spans="1:1" ht="23.25">
      <c r="A8455" s="36"/>
    </row>
    <row r="8456" spans="1:1" ht="23.25">
      <c r="A8456" s="36"/>
    </row>
    <row r="8457" spans="1:1" ht="23.25">
      <c r="A8457" s="36"/>
    </row>
    <row r="8458" spans="1:1" ht="23.25">
      <c r="A8458" s="36"/>
    </row>
    <row r="8459" spans="1:1" ht="23.25">
      <c r="A8459" s="36"/>
    </row>
    <row r="8460" spans="1:1" ht="23.25">
      <c r="A8460" s="36"/>
    </row>
    <row r="8461" spans="1:1" ht="23.25">
      <c r="A8461" s="36"/>
    </row>
    <row r="8462" spans="1:1" ht="23.25">
      <c r="A8462" s="36"/>
    </row>
    <row r="8463" spans="1:1" ht="23.25">
      <c r="A8463" s="36"/>
    </row>
    <row r="8464" spans="1:1" ht="23.25">
      <c r="A8464" s="36"/>
    </row>
    <row r="8465" spans="1:1" ht="23.25">
      <c r="A8465" s="36"/>
    </row>
    <row r="8466" spans="1:1" ht="23.25">
      <c r="A8466" s="36"/>
    </row>
    <row r="8467" spans="1:1" ht="23.25">
      <c r="A8467" s="36"/>
    </row>
    <row r="8468" spans="1:1" ht="23.25">
      <c r="A8468" s="36"/>
    </row>
    <row r="8469" spans="1:1" ht="23.25">
      <c r="A8469" s="36"/>
    </row>
    <row r="8470" spans="1:1" ht="23.25">
      <c r="A8470" s="36"/>
    </row>
    <row r="8471" spans="1:1" ht="23.25">
      <c r="A8471" s="36"/>
    </row>
    <row r="8472" spans="1:1" ht="23.25">
      <c r="A8472" s="36"/>
    </row>
    <row r="8473" spans="1:1" ht="23.25">
      <c r="A8473" s="36"/>
    </row>
    <row r="8474" spans="1:1" ht="23.25">
      <c r="A8474" s="36"/>
    </row>
    <row r="8475" spans="1:1" ht="23.25">
      <c r="A8475" s="36"/>
    </row>
    <row r="8476" spans="1:1" ht="23.25">
      <c r="A8476" s="36"/>
    </row>
    <row r="8477" spans="1:1" ht="23.25">
      <c r="A8477" s="36"/>
    </row>
    <row r="8478" spans="1:1" ht="23.25">
      <c r="A8478" s="36"/>
    </row>
    <row r="8479" spans="1:1" ht="23.25">
      <c r="A8479" s="36"/>
    </row>
    <row r="8480" spans="1:1" ht="23.25">
      <c r="A8480" s="36"/>
    </row>
    <row r="8481" spans="1:1" ht="23.25">
      <c r="A8481" s="36"/>
    </row>
    <row r="8482" spans="1:1" ht="23.25">
      <c r="A8482" s="36"/>
    </row>
    <row r="8483" spans="1:1" ht="23.25">
      <c r="A8483" s="36"/>
    </row>
    <row r="8484" spans="1:1" ht="23.25">
      <c r="A8484" s="36"/>
    </row>
    <row r="8485" spans="1:1" ht="23.25">
      <c r="A8485" s="36"/>
    </row>
    <row r="8486" spans="1:1" ht="23.25">
      <c r="A8486" s="36"/>
    </row>
    <row r="8487" spans="1:1" ht="23.25">
      <c r="A8487" s="36"/>
    </row>
    <row r="8488" spans="1:1" ht="23.25">
      <c r="A8488" s="36"/>
    </row>
    <row r="8489" spans="1:1" ht="23.25">
      <c r="A8489" s="36"/>
    </row>
    <row r="8490" spans="1:1" ht="23.25">
      <c r="A8490" s="36"/>
    </row>
    <row r="8491" spans="1:1" ht="23.25">
      <c r="A8491" s="36"/>
    </row>
    <row r="8492" spans="1:1" ht="23.25">
      <c r="A8492" s="36"/>
    </row>
    <row r="8493" spans="1:1" ht="23.25">
      <c r="A8493" s="36"/>
    </row>
    <row r="8494" spans="1:1" ht="23.25">
      <c r="A8494" s="36"/>
    </row>
    <row r="8495" spans="1:1" ht="23.25">
      <c r="A8495" s="36"/>
    </row>
    <row r="8496" spans="1:1" ht="23.25">
      <c r="A8496" s="36"/>
    </row>
    <row r="8497" spans="1:1" ht="23.25">
      <c r="A8497" s="36"/>
    </row>
    <row r="8498" spans="1:1" ht="23.25">
      <c r="A8498" s="36"/>
    </row>
    <row r="8499" spans="1:1" ht="23.25">
      <c r="A8499" s="36"/>
    </row>
    <row r="8500" spans="1:1" ht="23.25">
      <c r="A8500" s="36"/>
    </row>
    <row r="8501" spans="1:1" ht="23.25">
      <c r="A8501" s="36"/>
    </row>
    <row r="8502" spans="1:1" ht="23.25">
      <c r="A8502" s="36"/>
    </row>
    <row r="8503" spans="1:1" ht="23.25">
      <c r="A8503" s="36"/>
    </row>
    <row r="8504" spans="1:1" ht="23.25">
      <c r="A8504" s="36"/>
    </row>
    <row r="8505" spans="1:1" ht="23.25">
      <c r="A8505" s="36"/>
    </row>
    <row r="8506" spans="1:1" ht="23.25">
      <c r="A8506" s="36"/>
    </row>
    <row r="8507" spans="1:1" ht="23.25">
      <c r="A8507" s="36"/>
    </row>
    <row r="8508" spans="1:1" ht="23.25">
      <c r="A8508" s="36"/>
    </row>
    <row r="8509" spans="1:1" ht="23.25">
      <c r="A8509" s="36"/>
    </row>
    <row r="8510" spans="1:1" ht="23.25">
      <c r="A8510" s="36"/>
    </row>
    <row r="8511" spans="1:1" ht="23.25">
      <c r="A8511" s="36"/>
    </row>
    <row r="8512" spans="1:1" ht="23.25">
      <c r="A8512" s="36"/>
    </row>
    <row r="8513" spans="1:1" ht="23.25">
      <c r="A8513" s="36"/>
    </row>
    <row r="8514" spans="1:1" ht="23.25">
      <c r="A8514" s="36"/>
    </row>
    <row r="8515" spans="1:1" ht="23.25">
      <c r="A8515" s="36"/>
    </row>
    <row r="8516" spans="1:1" ht="23.25">
      <c r="A8516" s="36"/>
    </row>
    <row r="8517" spans="1:1" ht="23.25">
      <c r="A8517" s="36"/>
    </row>
    <row r="8518" spans="1:1" ht="23.25">
      <c r="A8518" s="36"/>
    </row>
    <row r="8519" spans="1:1" ht="23.25">
      <c r="A8519" s="36"/>
    </row>
    <row r="8520" spans="1:1" ht="23.25">
      <c r="A8520" s="36"/>
    </row>
    <row r="8521" spans="1:1" ht="23.25">
      <c r="A8521" s="36"/>
    </row>
    <row r="8522" spans="1:1" ht="23.25">
      <c r="A8522" s="36"/>
    </row>
    <row r="8523" spans="1:1" ht="23.25">
      <c r="A8523" s="36"/>
    </row>
    <row r="8524" spans="1:1" ht="23.25">
      <c r="A8524" s="36"/>
    </row>
    <row r="8525" spans="1:1" ht="23.25">
      <c r="A8525" s="36"/>
    </row>
    <row r="8526" spans="1:1" ht="23.25">
      <c r="A8526" s="36"/>
    </row>
    <row r="8527" spans="1:1" ht="23.25">
      <c r="A8527" s="36"/>
    </row>
    <row r="8528" spans="1:1" ht="23.25">
      <c r="A8528" s="36"/>
    </row>
    <row r="8529" spans="1:1" ht="23.25">
      <c r="A8529" s="36"/>
    </row>
    <row r="8530" spans="1:1" ht="23.25">
      <c r="A8530" s="36"/>
    </row>
    <row r="8531" spans="1:1" ht="23.25">
      <c r="A8531" s="36"/>
    </row>
    <row r="8532" spans="1:1" ht="23.25">
      <c r="A8532" s="36"/>
    </row>
    <row r="8533" spans="1:1" ht="23.25">
      <c r="A8533" s="36"/>
    </row>
    <row r="8534" spans="1:1" ht="23.25">
      <c r="A8534" s="36"/>
    </row>
    <row r="8535" spans="1:1" ht="23.25">
      <c r="A8535" s="36"/>
    </row>
    <row r="8536" spans="1:1" ht="23.25">
      <c r="A8536" s="36"/>
    </row>
    <row r="8537" spans="1:1" ht="23.25">
      <c r="A8537" s="36"/>
    </row>
    <row r="8538" spans="1:1" ht="23.25">
      <c r="A8538" s="36"/>
    </row>
    <row r="8539" spans="1:1" ht="23.25">
      <c r="A8539" s="36"/>
    </row>
    <row r="8540" spans="1:1" ht="23.25">
      <c r="A8540" s="36"/>
    </row>
    <row r="8541" spans="1:1" ht="23.25">
      <c r="A8541" s="36"/>
    </row>
    <row r="8542" spans="1:1" ht="23.25">
      <c r="A8542" s="36"/>
    </row>
    <row r="8543" spans="1:1" ht="23.25">
      <c r="A8543" s="36"/>
    </row>
    <row r="8544" spans="1:1" ht="23.25">
      <c r="A8544" s="36"/>
    </row>
    <row r="8545" spans="1:1" ht="23.25">
      <c r="A8545" s="36"/>
    </row>
    <row r="8546" spans="1:1" ht="23.25">
      <c r="A8546" s="36"/>
    </row>
    <row r="8547" spans="1:1" ht="23.25">
      <c r="A8547" s="36"/>
    </row>
    <row r="8548" spans="1:1" ht="23.25">
      <c r="A8548" s="36"/>
    </row>
    <row r="8549" spans="1:1" ht="23.25">
      <c r="A8549" s="36"/>
    </row>
    <row r="8550" spans="1:1" ht="23.25">
      <c r="A8550" s="36"/>
    </row>
    <row r="8551" spans="1:1" ht="23.25">
      <c r="A8551" s="36"/>
    </row>
    <row r="8552" spans="1:1" ht="23.25">
      <c r="A8552" s="36"/>
    </row>
    <row r="8553" spans="1:1" ht="23.25">
      <c r="A8553" s="36"/>
    </row>
    <row r="8554" spans="1:1" ht="23.25">
      <c r="A8554" s="36"/>
    </row>
    <row r="8555" spans="1:1" ht="23.25">
      <c r="A8555" s="36"/>
    </row>
    <row r="8556" spans="1:1" ht="23.25">
      <c r="A8556" s="36"/>
    </row>
    <row r="8557" spans="1:1" ht="23.25">
      <c r="A8557" s="36"/>
    </row>
    <row r="8558" spans="1:1" ht="23.25">
      <c r="A8558" s="36"/>
    </row>
    <row r="8559" spans="1:1" ht="23.25">
      <c r="A8559" s="36"/>
    </row>
    <row r="8560" spans="1:1" ht="23.25">
      <c r="A8560" s="36"/>
    </row>
    <row r="8561" spans="1:1" ht="23.25">
      <c r="A8561" s="36"/>
    </row>
    <row r="8562" spans="1:1" ht="23.25">
      <c r="A8562" s="36"/>
    </row>
    <row r="8563" spans="1:1" ht="23.25">
      <c r="A8563" s="36"/>
    </row>
    <row r="8564" spans="1:1" ht="23.25">
      <c r="A8564" s="36"/>
    </row>
    <row r="8565" spans="1:1" ht="23.25">
      <c r="A8565" s="36"/>
    </row>
    <row r="8566" spans="1:1" ht="23.25">
      <c r="A8566" s="36"/>
    </row>
    <row r="8567" spans="1:1" ht="23.25">
      <c r="A8567" s="36"/>
    </row>
    <row r="8568" spans="1:1" ht="23.25">
      <c r="A8568" s="36"/>
    </row>
    <row r="8569" spans="1:1" ht="23.25">
      <c r="A8569" s="36"/>
    </row>
    <row r="8570" spans="1:1" ht="23.25">
      <c r="A8570" s="36"/>
    </row>
    <row r="8571" spans="1:1" ht="23.25">
      <c r="A8571" s="36"/>
    </row>
    <row r="8572" spans="1:1" ht="23.25">
      <c r="A8572" s="36"/>
    </row>
    <row r="8573" spans="1:1" ht="23.25">
      <c r="A8573" s="36"/>
    </row>
    <row r="8574" spans="1:1" ht="23.25">
      <c r="A8574" s="36"/>
    </row>
    <row r="8575" spans="1:1" ht="23.25">
      <c r="A8575" s="36"/>
    </row>
    <row r="8576" spans="1:1" ht="23.25">
      <c r="A8576" s="36"/>
    </row>
    <row r="8577" spans="1:1" ht="23.25">
      <c r="A8577" s="36"/>
    </row>
    <row r="8578" spans="1:1" ht="23.25">
      <c r="A8578" s="36"/>
    </row>
    <row r="8579" spans="1:1" ht="23.25">
      <c r="A8579" s="36"/>
    </row>
    <row r="8580" spans="1:1" ht="23.25">
      <c r="A8580" s="36"/>
    </row>
    <row r="8581" spans="1:1" ht="23.25">
      <c r="A8581" s="36"/>
    </row>
    <row r="8582" spans="1:1" ht="23.25">
      <c r="A8582" s="36"/>
    </row>
    <row r="8583" spans="1:1" ht="23.25">
      <c r="A8583" s="36"/>
    </row>
    <row r="8584" spans="1:1" ht="23.25">
      <c r="A8584" s="36"/>
    </row>
    <row r="8585" spans="1:1" ht="23.25">
      <c r="A8585" s="36"/>
    </row>
    <row r="8586" spans="1:1" ht="23.25">
      <c r="A8586" s="36"/>
    </row>
    <row r="8587" spans="1:1" ht="23.25">
      <c r="A8587" s="36"/>
    </row>
    <row r="8588" spans="1:1" ht="23.25">
      <c r="A8588" s="36"/>
    </row>
    <row r="8589" spans="1:1" ht="23.25">
      <c r="A8589" s="36"/>
    </row>
    <row r="8590" spans="1:1" ht="23.25">
      <c r="A8590" s="36"/>
    </row>
    <row r="8591" spans="1:1" ht="23.25">
      <c r="A8591" s="36"/>
    </row>
    <row r="8592" spans="1:1" ht="23.25">
      <c r="A8592" s="36"/>
    </row>
    <row r="8593" spans="1:1" ht="23.25">
      <c r="A8593" s="36"/>
    </row>
    <row r="8594" spans="1:1" ht="23.25">
      <c r="A8594" s="36"/>
    </row>
    <row r="8595" spans="1:1" ht="23.25">
      <c r="A8595" s="36"/>
    </row>
    <row r="8596" spans="1:1" ht="23.25">
      <c r="A8596" s="36"/>
    </row>
    <row r="8597" spans="1:1" ht="23.25">
      <c r="A8597" s="36"/>
    </row>
    <row r="8598" spans="1:1" ht="23.25">
      <c r="A8598" s="36"/>
    </row>
    <row r="8599" spans="1:1" ht="23.25">
      <c r="A8599" s="36"/>
    </row>
    <row r="8600" spans="1:1" ht="23.25">
      <c r="A8600" s="36"/>
    </row>
    <row r="8601" spans="1:1" ht="23.25">
      <c r="A8601" s="36"/>
    </row>
    <row r="8602" spans="1:1" ht="23.25">
      <c r="A8602" s="36"/>
    </row>
    <row r="8603" spans="1:1" ht="23.25">
      <c r="A8603" s="36"/>
    </row>
    <row r="8604" spans="1:1" ht="23.25">
      <c r="A8604" s="36"/>
    </row>
    <row r="8605" spans="1:1" ht="23.25">
      <c r="A8605" s="36"/>
    </row>
    <row r="8606" spans="1:1" ht="23.25">
      <c r="A8606" s="36"/>
    </row>
    <row r="8607" spans="1:1" ht="23.25">
      <c r="A8607" s="36"/>
    </row>
    <row r="8608" spans="1:1" ht="23.25">
      <c r="A8608" s="36"/>
    </row>
    <row r="8609" spans="1:1" ht="23.25">
      <c r="A8609" s="36"/>
    </row>
    <row r="8610" spans="1:1" ht="23.25">
      <c r="A8610" s="36"/>
    </row>
    <row r="8611" spans="1:1" ht="23.25">
      <c r="A8611" s="36"/>
    </row>
    <row r="8612" spans="1:1" ht="23.25">
      <c r="A8612" s="36"/>
    </row>
    <row r="8613" spans="1:1" ht="23.25">
      <c r="A8613" s="36"/>
    </row>
    <row r="8614" spans="1:1" ht="23.25">
      <c r="A8614" s="36"/>
    </row>
    <row r="8615" spans="1:1" ht="23.25">
      <c r="A8615" s="36"/>
    </row>
    <row r="8616" spans="1:1" ht="23.25">
      <c r="A8616" s="36"/>
    </row>
    <row r="8617" spans="1:1" ht="23.25">
      <c r="A8617" s="36"/>
    </row>
    <row r="8618" spans="1:1" ht="23.25">
      <c r="A8618" s="36"/>
    </row>
    <row r="8619" spans="1:1" ht="23.25">
      <c r="A8619" s="36"/>
    </row>
    <row r="8620" spans="1:1" ht="23.25">
      <c r="A8620" s="36"/>
    </row>
    <row r="8621" spans="1:1" ht="23.25">
      <c r="A8621" s="36"/>
    </row>
    <row r="8622" spans="1:1" ht="23.25">
      <c r="A8622" s="36"/>
    </row>
    <row r="8623" spans="1:1" ht="23.25">
      <c r="A8623" s="36"/>
    </row>
    <row r="8624" spans="1:1" ht="23.25">
      <c r="A8624" s="36"/>
    </row>
    <row r="8625" spans="1:1" ht="23.25">
      <c r="A8625" s="36"/>
    </row>
    <row r="8626" spans="1:1" ht="23.25">
      <c r="A8626" s="36"/>
    </row>
    <row r="8627" spans="1:1" ht="23.25">
      <c r="A8627" s="36"/>
    </row>
    <row r="8628" spans="1:1" ht="23.25">
      <c r="A8628" s="36"/>
    </row>
    <row r="8629" spans="1:1" ht="23.25">
      <c r="A8629" s="36"/>
    </row>
    <row r="8630" spans="1:1" ht="23.25">
      <c r="A8630" s="36"/>
    </row>
    <row r="8631" spans="1:1" ht="23.25">
      <c r="A8631" s="36"/>
    </row>
    <row r="8632" spans="1:1" ht="23.25">
      <c r="A8632" s="36"/>
    </row>
    <row r="8633" spans="1:1" ht="23.25">
      <c r="A8633" s="36"/>
    </row>
    <row r="8634" spans="1:1" ht="23.25">
      <c r="A8634" s="36"/>
    </row>
    <row r="8635" spans="1:1" ht="23.25">
      <c r="A8635" s="36"/>
    </row>
    <row r="8636" spans="1:1" ht="23.25">
      <c r="A8636" s="36"/>
    </row>
    <row r="8637" spans="1:1" ht="23.25">
      <c r="A8637" s="36"/>
    </row>
    <row r="8638" spans="1:1" ht="23.25">
      <c r="A8638" s="36"/>
    </row>
    <row r="8639" spans="1:1" ht="23.25">
      <c r="A8639" s="36"/>
    </row>
    <row r="8640" spans="1:1" ht="23.25">
      <c r="A8640" s="36"/>
    </row>
    <row r="8641" spans="1:1" ht="23.25">
      <c r="A8641" s="36"/>
    </row>
    <row r="8642" spans="1:1" ht="23.25">
      <c r="A8642" s="36"/>
    </row>
    <row r="8643" spans="1:1" ht="23.25">
      <c r="A8643" s="36"/>
    </row>
    <row r="8644" spans="1:1" ht="23.25">
      <c r="A8644" s="36"/>
    </row>
    <row r="8645" spans="1:1" ht="23.25">
      <c r="A8645" s="36"/>
    </row>
    <row r="8646" spans="1:1" ht="23.25">
      <c r="A8646" s="36"/>
    </row>
    <row r="8647" spans="1:1" ht="23.25">
      <c r="A8647" s="36"/>
    </row>
    <row r="8648" spans="1:1" ht="23.25">
      <c r="A8648" s="36"/>
    </row>
    <row r="8649" spans="1:1" ht="23.25">
      <c r="A8649" s="36"/>
    </row>
    <row r="8650" spans="1:1" ht="23.25">
      <c r="A8650" s="36"/>
    </row>
    <row r="8651" spans="1:1" ht="23.25">
      <c r="A8651" s="36"/>
    </row>
    <row r="8652" spans="1:1" ht="23.25">
      <c r="A8652" s="36"/>
    </row>
    <row r="8653" spans="1:1" ht="23.25">
      <c r="A8653" s="36"/>
    </row>
    <row r="8654" spans="1:1" ht="23.25">
      <c r="A8654" s="36"/>
    </row>
    <row r="8655" spans="1:1" ht="23.25">
      <c r="A8655" s="36"/>
    </row>
    <row r="8656" spans="1:1" ht="23.25">
      <c r="A8656" s="36"/>
    </row>
    <row r="8657" spans="1:1" ht="23.25">
      <c r="A8657" s="36"/>
    </row>
    <row r="8658" spans="1:1" ht="23.25">
      <c r="A8658" s="36"/>
    </row>
    <row r="8659" spans="1:1" ht="23.25">
      <c r="A8659" s="36"/>
    </row>
    <row r="8660" spans="1:1" ht="23.25">
      <c r="A8660" s="36"/>
    </row>
    <row r="8661" spans="1:1" ht="23.25">
      <c r="A8661" s="36"/>
    </row>
    <row r="8662" spans="1:1" ht="23.25">
      <c r="A8662" s="36"/>
    </row>
    <row r="8663" spans="1:1" ht="23.25">
      <c r="A8663" s="36"/>
    </row>
    <row r="8664" spans="1:1" ht="23.25">
      <c r="A8664" s="36"/>
    </row>
    <row r="8665" spans="1:1" ht="23.25">
      <c r="A8665" s="36"/>
    </row>
    <row r="8666" spans="1:1" ht="23.25">
      <c r="A8666" s="36"/>
    </row>
    <row r="8667" spans="1:1" ht="23.25">
      <c r="A8667" s="36"/>
    </row>
    <row r="8668" spans="1:1" ht="23.25">
      <c r="A8668" s="36"/>
    </row>
    <row r="8669" spans="1:1" ht="23.25">
      <c r="A8669" s="36"/>
    </row>
    <row r="8670" spans="1:1" ht="23.25">
      <c r="A8670" s="36"/>
    </row>
    <row r="8671" spans="1:1" ht="23.25">
      <c r="A8671" s="36"/>
    </row>
    <row r="8672" spans="1:1" ht="23.25">
      <c r="A8672" s="36"/>
    </row>
    <row r="8673" spans="1:1" ht="23.25">
      <c r="A8673" s="36"/>
    </row>
    <row r="8674" spans="1:1" ht="23.25">
      <c r="A8674" s="36"/>
    </row>
    <row r="8675" spans="1:1" ht="23.25">
      <c r="A8675" s="36"/>
    </row>
    <row r="8676" spans="1:1" ht="23.25">
      <c r="A8676" s="36"/>
    </row>
    <row r="8677" spans="1:1" ht="23.25">
      <c r="A8677" s="36"/>
    </row>
    <row r="8678" spans="1:1" ht="23.25">
      <c r="A8678" s="36"/>
    </row>
    <row r="8679" spans="1:1" ht="23.25">
      <c r="A8679" s="36"/>
    </row>
    <row r="8680" spans="1:1" ht="23.25">
      <c r="A8680" s="36"/>
    </row>
    <row r="8681" spans="1:1" ht="23.25">
      <c r="A8681" s="36"/>
    </row>
    <row r="8682" spans="1:1" ht="23.25">
      <c r="A8682" s="36"/>
    </row>
    <row r="8683" spans="1:1" ht="23.25">
      <c r="A8683" s="36"/>
    </row>
    <row r="8684" spans="1:1" ht="23.25">
      <c r="A8684" s="36"/>
    </row>
    <row r="8685" spans="1:1" ht="23.25">
      <c r="A8685" s="36"/>
    </row>
    <row r="8686" spans="1:1" ht="23.25">
      <c r="A8686" s="36"/>
    </row>
    <row r="8687" spans="1:1" ht="23.25">
      <c r="A8687" s="36"/>
    </row>
    <row r="8688" spans="1:1" ht="23.25">
      <c r="A8688" s="36"/>
    </row>
    <row r="8689" spans="1:1" ht="23.25">
      <c r="A8689" s="36"/>
    </row>
    <row r="8690" spans="1:1" ht="23.25">
      <c r="A8690" s="36"/>
    </row>
    <row r="8691" spans="1:1" ht="23.25">
      <c r="A8691" s="36"/>
    </row>
    <row r="8692" spans="1:1" ht="23.25">
      <c r="A8692" s="36"/>
    </row>
    <row r="8693" spans="1:1" ht="23.25">
      <c r="A8693" s="36"/>
    </row>
    <row r="8694" spans="1:1" ht="23.25">
      <c r="A8694" s="36"/>
    </row>
    <row r="8695" spans="1:1" ht="23.25">
      <c r="A8695" s="36"/>
    </row>
    <row r="8696" spans="1:1" ht="23.25">
      <c r="A8696" s="36"/>
    </row>
    <row r="8697" spans="1:1" ht="23.25">
      <c r="A8697" s="36"/>
    </row>
    <row r="8698" spans="1:1" ht="23.25">
      <c r="A8698" s="36"/>
    </row>
    <row r="8699" spans="1:1" ht="23.25">
      <c r="A8699" s="36"/>
    </row>
    <row r="8700" spans="1:1" ht="23.25">
      <c r="A8700" s="36"/>
    </row>
    <row r="8701" spans="1:1" ht="23.25">
      <c r="A8701" s="36"/>
    </row>
    <row r="8702" spans="1:1" ht="23.25">
      <c r="A8702" s="36"/>
    </row>
    <row r="8703" spans="1:1" ht="23.25">
      <c r="A8703" s="36"/>
    </row>
    <row r="8704" spans="1:1" ht="23.25">
      <c r="A8704" s="36"/>
    </row>
    <row r="8705" spans="1:1" ht="23.25">
      <c r="A8705" s="36"/>
    </row>
    <row r="8706" spans="1:1" ht="23.25">
      <c r="A8706" s="36"/>
    </row>
    <row r="8707" spans="1:1" ht="23.25">
      <c r="A8707" s="36"/>
    </row>
    <row r="8708" spans="1:1" ht="23.25">
      <c r="A8708" s="36"/>
    </row>
    <row r="8709" spans="1:1" ht="23.25">
      <c r="A8709" s="36"/>
    </row>
    <row r="8710" spans="1:1" ht="23.25">
      <c r="A8710" s="36"/>
    </row>
    <row r="8711" spans="1:1" ht="23.25">
      <c r="A8711" s="36"/>
    </row>
    <row r="8712" spans="1:1" ht="23.25">
      <c r="A8712" s="36"/>
    </row>
    <row r="8713" spans="1:1" ht="23.25">
      <c r="A8713" s="36"/>
    </row>
    <row r="8714" spans="1:1" ht="23.25">
      <c r="A8714" s="36"/>
    </row>
    <row r="8715" spans="1:1" ht="23.25">
      <c r="A8715" s="36"/>
    </row>
    <row r="8716" spans="1:1" ht="23.25">
      <c r="A8716" s="36"/>
    </row>
    <row r="8717" spans="1:1" ht="23.25">
      <c r="A8717" s="36"/>
    </row>
    <row r="8718" spans="1:1" ht="23.25">
      <c r="A8718" s="36"/>
    </row>
    <row r="8719" spans="1:1" ht="23.25">
      <c r="A8719" s="36"/>
    </row>
    <row r="8720" spans="1:1" ht="23.25">
      <c r="A8720" s="36"/>
    </row>
    <row r="8721" spans="1:1" ht="23.25">
      <c r="A8721" s="36"/>
    </row>
    <row r="8722" spans="1:1" ht="23.25">
      <c r="A8722" s="36"/>
    </row>
    <row r="8723" spans="1:1" ht="23.25">
      <c r="A8723" s="36"/>
    </row>
    <row r="8724" spans="1:1" ht="23.25">
      <c r="A8724" s="36"/>
    </row>
    <row r="8725" spans="1:1" ht="23.25">
      <c r="A8725" s="36"/>
    </row>
    <row r="8726" spans="1:1" ht="23.25">
      <c r="A8726" s="36"/>
    </row>
    <row r="8727" spans="1:1" ht="23.25">
      <c r="A8727" s="36"/>
    </row>
    <row r="8728" spans="1:1" ht="23.25">
      <c r="A8728" s="36"/>
    </row>
    <row r="8729" spans="1:1" ht="23.25">
      <c r="A8729" s="36"/>
    </row>
    <row r="8730" spans="1:1" ht="23.25">
      <c r="A8730" s="36"/>
    </row>
    <row r="8731" spans="1:1" ht="23.25">
      <c r="A8731" s="36"/>
    </row>
    <row r="8732" spans="1:1" ht="23.25">
      <c r="A8732" s="36"/>
    </row>
    <row r="8733" spans="1:1" ht="23.25">
      <c r="A8733" s="36"/>
    </row>
    <row r="8734" spans="1:1" ht="23.25">
      <c r="A8734" s="36"/>
    </row>
    <row r="8735" spans="1:1" ht="23.25">
      <c r="A8735" s="36"/>
    </row>
    <row r="8736" spans="1:1" ht="23.25">
      <c r="A8736" s="36"/>
    </row>
    <row r="8737" spans="1:1" ht="23.25">
      <c r="A8737" s="36"/>
    </row>
    <row r="8738" spans="1:1" ht="23.25">
      <c r="A8738" s="36"/>
    </row>
    <row r="8739" spans="1:1" ht="23.25">
      <c r="A8739" s="36"/>
    </row>
    <row r="8740" spans="1:1" ht="23.25">
      <c r="A8740" s="36"/>
    </row>
    <row r="8741" spans="1:1" ht="23.25">
      <c r="A8741" s="36"/>
    </row>
    <row r="8742" spans="1:1" ht="23.25">
      <c r="A8742" s="36"/>
    </row>
    <row r="8743" spans="1:1" ht="23.25">
      <c r="A8743" s="36"/>
    </row>
    <row r="8744" spans="1:1" ht="23.25">
      <c r="A8744" s="36"/>
    </row>
    <row r="8745" spans="1:1" ht="23.25">
      <c r="A8745" s="36"/>
    </row>
    <row r="8746" spans="1:1" ht="23.25">
      <c r="A8746" s="36"/>
    </row>
    <row r="8747" spans="1:1" ht="23.25">
      <c r="A8747" s="36"/>
    </row>
    <row r="8748" spans="1:1" ht="23.25">
      <c r="A8748" s="36"/>
    </row>
    <row r="8749" spans="1:1" ht="23.25">
      <c r="A8749" s="36"/>
    </row>
    <row r="8750" spans="1:1" ht="23.25">
      <c r="A8750" s="36"/>
    </row>
    <row r="8751" spans="1:1" ht="23.25">
      <c r="A8751" s="36"/>
    </row>
    <row r="8752" spans="1:1" ht="23.25">
      <c r="A8752" s="36"/>
    </row>
    <row r="8753" spans="1:1" ht="23.25">
      <c r="A8753" s="36"/>
    </row>
    <row r="8754" spans="1:1" ht="23.25">
      <c r="A8754" s="36"/>
    </row>
    <row r="8755" spans="1:1" ht="23.25">
      <c r="A8755" s="36"/>
    </row>
    <row r="8756" spans="1:1" ht="23.25">
      <c r="A8756" s="36"/>
    </row>
    <row r="8757" spans="1:1" ht="23.25">
      <c r="A8757" s="36"/>
    </row>
    <row r="8758" spans="1:1" ht="23.25">
      <c r="A8758" s="36"/>
    </row>
    <row r="8759" spans="1:1" ht="23.25">
      <c r="A8759" s="36"/>
    </row>
    <row r="8760" spans="1:1" ht="23.25">
      <c r="A8760" s="36"/>
    </row>
    <row r="8761" spans="1:1" ht="23.25">
      <c r="A8761" s="36"/>
    </row>
    <row r="8762" spans="1:1" ht="23.25">
      <c r="A8762" s="36"/>
    </row>
    <row r="8763" spans="1:1" ht="23.25">
      <c r="A8763" s="36"/>
    </row>
    <row r="8764" spans="1:1" ht="23.25">
      <c r="A8764" s="36"/>
    </row>
    <row r="8765" spans="1:1" ht="23.25">
      <c r="A8765" s="36"/>
    </row>
    <row r="8766" spans="1:1" ht="23.25">
      <c r="A8766" s="36"/>
    </row>
    <row r="8767" spans="1:1" ht="23.25">
      <c r="A8767" s="36"/>
    </row>
    <row r="8768" spans="1:1" ht="23.25">
      <c r="A8768" s="36"/>
    </row>
    <row r="8769" spans="1:1" ht="23.25">
      <c r="A8769" s="36"/>
    </row>
    <row r="8770" spans="1:1" ht="23.25">
      <c r="A8770" s="36"/>
    </row>
    <row r="8771" spans="1:1" ht="23.25">
      <c r="A8771" s="36"/>
    </row>
    <row r="8772" spans="1:1" ht="23.25">
      <c r="A8772" s="36"/>
    </row>
    <row r="8773" spans="1:1" ht="23.25">
      <c r="A8773" s="36"/>
    </row>
    <row r="8774" spans="1:1" ht="23.25">
      <c r="A8774" s="36"/>
    </row>
    <row r="8775" spans="1:1" ht="23.25">
      <c r="A8775" s="36"/>
    </row>
    <row r="8776" spans="1:1" ht="23.25">
      <c r="A8776" s="36"/>
    </row>
    <row r="8777" spans="1:1" ht="23.25">
      <c r="A8777" s="36"/>
    </row>
    <row r="8778" spans="1:1" ht="23.25">
      <c r="A8778" s="36"/>
    </row>
    <row r="8779" spans="1:1" ht="23.25">
      <c r="A8779" s="36"/>
    </row>
    <row r="8780" spans="1:1" ht="23.25">
      <c r="A8780" s="36"/>
    </row>
    <row r="8781" spans="1:1" ht="23.25">
      <c r="A8781" s="36"/>
    </row>
    <row r="8782" spans="1:1" ht="23.25">
      <c r="A8782" s="36"/>
    </row>
    <row r="8783" spans="1:1" ht="23.25">
      <c r="A8783" s="36"/>
    </row>
    <row r="8784" spans="1:1" ht="23.25">
      <c r="A8784" s="36"/>
    </row>
    <row r="8785" spans="1:1" ht="23.25">
      <c r="A8785" s="36"/>
    </row>
    <row r="8786" spans="1:1" ht="23.25">
      <c r="A8786" s="36"/>
    </row>
    <row r="8787" spans="1:1" ht="23.25">
      <c r="A8787" s="36"/>
    </row>
    <row r="8788" spans="1:1" ht="23.25">
      <c r="A8788" s="36"/>
    </row>
    <row r="8789" spans="1:1" ht="23.25">
      <c r="A8789" s="36"/>
    </row>
    <row r="8790" spans="1:1" ht="23.25">
      <c r="A8790" s="36"/>
    </row>
    <row r="8791" spans="1:1" ht="23.25">
      <c r="A8791" s="36"/>
    </row>
    <row r="8792" spans="1:1" ht="23.25">
      <c r="A8792" s="36"/>
    </row>
    <row r="8793" spans="1:1" ht="23.25">
      <c r="A8793" s="36"/>
    </row>
    <row r="8794" spans="1:1" ht="23.25">
      <c r="A8794" s="36"/>
    </row>
    <row r="8795" spans="1:1" ht="23.25">
      <c r="A8795" s="36"/>
    </row>
    <row r="8796" spans="1:1" ht="23.25">
      <c r="A8796" s="36"/>
    </row>
    <row r="8797" spans="1:1" ht="23.25">
      <c r="A8797" s="36"/>
    </row>
    <row r="8798" spans="1:1" ht="23.25">
      <c r="A8798" s="36"/>
    </row>
    <row r="8799" spans="1:1" ht="23.25">
      <c r="A8799" s="36"/>
    </row>
    <row r="8800" spans="1:1" ht="23.25">
      <c r="A8800" s="36"/>
    </row>
    <row r="8801" spans="1:1" ht="23.25">
      <c r="A8801" s="36"/>
    </row>
    <row r="8802" spans="1:1" ht="23.25">
      <c r="A8802" s="36"/>
    </row>
    <row r="8803" spans="1:1" ht="23.25">
      <c r="A8803" s="36"/>
    </row>
    <row r="8804" spans="1:1" ht="23.25">
      <c r="A8804" s="36"/>
    </row>
    <row r="8805" spans="1:1" ht="23.25">
      <c r="A8805" s="36"/>
    </row>
    <row r="8806" spans="1:1" ht="23.25">
      <c r="A8806" s="36"/>
    </row>
    <row r="8807" spans="1:1" ht="23.25">
      <c r="A8807" s="36"/>
    </row>
    <row r="8808" spans="1:1" ht="23.25">
      <c r="A8808" s="36"/>
    </row>
    <row r="8809" spans="1:1" ht="23.25">
      <c r="A8809" s="36"/>
    </row>
    <row r="8810" spans="1:1" ht="23.25">
      <c r="A8810" s="36"/>
    </row>
    <row r="8811" spans="1:1" ht="23.25">
      <c r="A8811" s="36"/>
    </row>
    <row r="8812" spans="1:1" ht="23.25">
      <c r="A8812" s="36"/>
    </row>
    <row r="8813" spans="1:1" ht="23.25">
      <c r="A8813" s="36"/>
    </row>
    <row r="8814" spans="1:1" ht="23.25">
      <c r="A8814" s="36"/>
    </row>
    <row r="8815" spans="1:1" ht="23.25">
      <c r="A8815" s="36"/>
    </row>
    <row r="8816" spans="1:1" ht="23.25">
      <c r="A8816" s="36"/>
    </row>
    <row r="8817" spans="1:1" ht="23.25">
      <c r="A8817" s="36"/>
    </row>
    <row r="8818" spans="1:1" ht="23.25">
      <c r="A8818" s="36"/>
    </row>
    <row r="8819" spans="1:1" ht="23.25">
      <c r="A8819" s="36"/>
    </row>
    <row r="8820" spans="1:1" ht="23.25">
      <c r="A8820" s="36"/>
    </row>
    <row r="8821" spans="1:1" ht="23.25">
      <c r="A8821" s="36"/>
    </row>
    <row r="8822" spans="1:1" ht="23.25">
      <c r="A8822" s="36"/>
    </row>
    <row r="8823" spans="1:1" ht="23.25">
      <c r="A8823" s="36"/>
    </row>
    <row r="8824" spans="1:1" ht="23.25">
      <c r="A8824" s="36"/>
    </row>
    <row r="8825" spans="1:1" ht="23.25">
      <c r="A8825" s="36"/>
    </row>
    <row r="8826" spans="1:1" ht="23.25">
      <c r="A8826" s="36"/>
    </row>
    <row r="8827" spans="1:1" ht="23.25">
      <c r="A8827" s="36"/>
    </row>
    <row r="8828" spans="1:1" ht="23.25">
      <c r="A8828" s="36"/>
    </row>
    <row r="8829" spans="1:1" ht="23.25">
      <c r="A8829" s="36"/>
    </row>
    <row r="8830" spans="1:1" ht="23.25">
      <c r="A8830" s="36"/>
    </row>
    <row r="8831" spans="1:1" ht="23.25">
      <c r="A8831" s="36"/>
    </row>
    <row r="8832" spans="1:1" ht="23.25">
      <c r="A8832" s="36"/>
    </row>
    <row r="8833" spans="1:1" ht="23.25">
      <c r="A8833" s="36"/>
    </row>
    <row r="8834" spans="1:1" ht="23.25">
      <c r="A8834" s="36"/>
    </row>
    <row r="8835" spans="1:1" ht="23.25">
      <c r="A8835" s="36"/>
    </row>
    <row r="8836" spans="1:1" ht="23.25">
      <c r="A8836" s="36"/>
    </row>
    <row r="8837" spans="1:1" ht="23.25">
      <c r="A8837" s="36"/>
    </row>
    <row r="8838" spans="1:1" ht="23.25">
      <c r="A8838" s="36"/>
    </row>
    <row r="8839" spans="1:1" ht="23.25">
      <c r="A8839" s="36"/>
    </row>
    <row r="8840" spans="1:1" ht="23.25">
      <c r="A8840" s="36"/>
    </row>
    <row r="8841" spans="1:1" ht="23.25">
      <c r="A8841" s="36"/>
    </row>
    <row r="8842" spans="1:1" ht="23.25">
      <c r="A8842" s="36"/>
    </row>
    <row r="8843" spans="1:1" ht="23.25">
      <c r="A8843" s="36"/>
    </row>
    <row r="8844" spans="1:1" ht="23.25">
      <c r="A8844" s="36"/>
    </row>
    <row r="8845" spans="1:1" ht="23.25">
      <c r="A8845" s="36"/>
    </row>
    <row r="8846" spans="1:1" ht="23.25">
      <c r="A8846" s="36"/>
    </row>
    <row r="8847" spans="1:1" ht="23.25">
      <c r="A8847" s="36"/>
    </row>
    <row r="8848" spans="1:1" ht="23.25">
      <c r="A8848" s="36"/>
    </row>
    <row r="8849" spans="1:1" ht="23.25">
      <c r="A8849" s="36"/>
    </row>
    <row r="8850" spans="1:1" ht="23.25">
      <c r="A8850" s="36"/>
    </row>
    <row r="8851" spans="1:1" ht="23.25">
      <c r="A8851" s="36"/>
    </row>
    <row r="8852" spans="1:1" ht="23.25">
      <c r="A8852" s="36"/>
    </row>
    <row r="8853" spans="1:1" ht="23.25">
      <c r="A8853" s="36"/>
    </row>
    <row r="8854" spans="1:1" ht="23.25">
      <c r="A8854" s="36"/>
    </row>
    <row r="8855" spans="1:1" ht="23.25">
      <c r="A8855" s="36"/>
    </row>
    <row r="8856" spans="1:1" ht="23.25">
      <c r="A8856" s="36"/>
    </row>
    <row r="8857" spans="1:1" ht="23.25">
      <c r="A8857" s="36"/>
    </row>
    <row r="8858" spans="1:1" ht="23.25">
      <c r="A8858" s="36"/>
    </row>
    <row r="8859" spans="1:1" ht="23.25">
      <c r="A8859" s="36"/>
    </row>
    <row r="8860" spans="1:1" ht="23.25">
      <c r="A8860" s="36"/>
    </row>
    <row r="8861" spans="1:1" ht="23.25">
      <c r="A8861" s="36"/>
    </row>
    <row r="8862" spans="1:1" ht="23.25">
      <c r="A8862" s="36"/>
    </row>
    <row r="8863" spans="1:1" ht="23.25">
      <c r="A8863" s="36"/>
    </row>
    <row r="8864" spans="1:1" ht="23.25">
      <c r="A8864" s="36"/>
    </row>
    <row r="8865" spans="1:1" ht="23.25">
      <c r="A8865" s="36"/>
    </row>
    <row r="8866" spans="1:1" ht="23.25">
      <c r="A8866" s="36"/>
    </row>
    <row r="8867" spans="1:1" ht="23.25">
      <c r="A8867" s="36"/>
    </row>
    <row r="8868" spans="1:1" ht="23.25">
      <c r="A8868" s="36"/>
    </row>
    <row r="8869" spans="1:1" ht="23.25">
      <c r="A8869" s="36"/>
    </row>
    <row r="8870" spans="1:1" ht="23.25">
      <c r="A8870" s="36"/>
    </row>
    <row r="8871" spans="1:1" ht="23.25">
      <c r="A8871" s="36"/>
    </row>
    <row r="8872" spans="1:1" ht="23.25">
      <c r="A8872" s="36"/>
    </row>
    <row r="8873" spans="1:1" ht="23.25">
      <c r="A8873" s="36"/>
    </row>
    <row r="8874" spans="1:1" ht="23.25">
      <c r="A8874" s="36"/>
    </row>
    <row r="8875" spans="1:1" ht="23.25">
      <c r="A8875" s="36"/>
    </row>
    <row r="8876" spans="1:1" ht="23.25">
      <c r="A8876" s="36"/>
    </row>
    <row r="8877" spans="1:1" ht="23.25">
      <c r="A8877" s="36"/>
    </row>
    <row r="8878" spans="1:1" ht="23.25">
      <c r="A8878" s="36"/>
    </row>
    <row r="8879" spans="1:1" ht="23.25">
      <c r="A8879" s="36"/>
    </row>
    <row r="8880" spans="1:1" ht="23.25">
      <c r="A8880" s="36"/>
    </row>
    <row r="8881" spans="1:1" ht="23.25">
      <c r="A8881" s="36"/>
    </row>
    <row r="8882" spans="1:1" ht="23.25">
      <c r="A8882" s="36"/>
    </row>
    <row r="8883" spans="1:1" ht="23.25">
      <c r="A8883" s="36"/>
    </row>
    <row r="8884" spans="1:1" ht="23.25">
      <c r="A8884" s="36"/>
    </row>
    <row r="8885" spans="1:1" ht="23.25">
      <c r="A8885" s="36"/>
    </row>
    <row r="8886" spans="1:1" ht="23.25">
      <c r="A8886" s="36"/>
    </row>
    <row r="8887" spans="1:1" ht="23.25">
      <c r="A8887" s="36"/>
    </row>
    <row r="8888" spans="1:1" ht="23.25">
      <c r="A8888" s="36"/>
    </row>
    <row r="8889" spans="1:1" ht="23.25">
      <c r="A8889" s="36"/>
    </row>
    <row r="8890" spans="1:1" ht="23.25">
      <c r="A8890" s="36"/>
    </row>
    <row r="8891" spans="1:1" ht="23.25">
      <c r="A8891" s="36"/>
    </row>
    <row r="8892" spans="1:1" ht="23.25">
      <c r="A8892" s="36"/>
    </row>
    <row r="8893" spans="1:1" ht="23.25">
      <c r="A8893" s="36"/>
    </row>
    <row r="8894" spans="1:1" ht="23.25">
      <c r="A8894" s="36"/>
    </row>
    <row r="8895" spans="1:1" ht="23.25">
      <c r="A8895" s="36"/>
    </row>
    <row r="8896" spans="1:1" ht="23.25">
      <c r="A8896" s="36"/>
    </row>
    <row r="8897" spans="1:1" ht="23.25">
      <c r="A8897" s="36"/>
    </row>
    <row r="8898" spans="1:1" ht="23.25">
      <c r="A8898" s="36"/>
    </row>
    <row r="8899" spans="1:1" ht="23.25">
      <c r="A8899" s="36"/>
    </row>
    <row r="8900" spans="1:1" ht="23.25">
      <c r="A8900" s="36"/>
    </row>
    <row r="8901" spans="1:1" ht="23.25">
      <c r="A8901" s="36"/>
    </row>
    <row r="8902" spans="1:1" ht="23.25">
      <c r="A8902" s="36"/>
    </row>
    <row r="8903" spans="1:1" ht="23.25">
      <c r="A8903" s="36"/>
    </row>
    <row r="8904" spans="1:1" ht="23.25">
      <c r="A8904" s="36"/>
    </row>
    <row r="8905" spans="1:1" ht="23.25">
      <c r="A8905" s="36"/>
    </row>
    <row r="8906" spans="1:1" ht="23.25">
      <c r="A8906" s="36"/>
    </row>
    <row r="8907" spans="1:1" ht="23.25">
      <c r="A8907" s="36"/>
    </row>
    <row r="8908" spans="1:1" ht="23.25">
      <c r="A8908" s="36"/>
    </row>
    <row r="8909" spans="1:1" ht="23.25">
      <c r="A8909" s="36"/>
    </row>
    <row r="8910" spans="1:1" ht="23.25">
      <c r="A8910" s="36"/>
    </row>
    <row r="8911" spans="1:1" ht="23.25">
      <c r="A8911" s="36"/>
    </row>
    <row r="8912" spans="1:1" ht="23.25">
      <c r="A8912" s="36"/>
    </row>
    <row r="8913" spans="1:1" ht="23.25">
      <c r="A8913" s="36"/>
    </row>
    <row r="8914" spans="1:1" ht="23.25">
      <c r="A8914" s="36"/>
    </row>
    <row r="8915" spans="1:1" ht="23.25">
      <c r="A8915" s="36"/>
    </row>
    <row r="8916" spans="1:1" ht="23.25">
      <c r="A8916" s="36"/>
    </row>
    <row r="8917" spans="1:1" ht="23.25">
      <c r="A8917" s="36"/>
    </row>
    <row r="8918" spans="1:1" ht="23.25">
      <c r="A8918" s="36"/>
    </row>
    <row r="8919" spans="1:1" ht="23.25">
      <c r="A8919" s="36"/>
    </row>
    <row r="8920" spans="1:1" ht="23.25">
      <c r="A8920" s="36"/>
    </row>
    <row r="8921" spans="1:1" ht="23.25">
      <c r="A8921" s="36"/>
    </row>
    <row r="8922" spans="1:1" ht="23.25">
      <c r="A8922" s="36"/>
    </row>
    <row r="8923" spans="1:1" ht="23.25">
      <c r="A8923" s="36"/>
    </row>
    <row r="8924" spans="1:1" ht="23.25">
      <c r="A8924" s="36"/>
    </row>
    <row r="8925" spans="1:1" ht="23.25">
      <c r="A8925" s="36"/>
    </row>
    <row r="8926" spans="1:1" ht="23.25">
      <c r="A8926" s="36"/>
    </row>
    <row r="8927" spans="1:1" ht="23.25">
      <c r="A8927" s="36"/>
    </row>
    <row r="8928" spans="1:1" ht="23.25">
      <c r="A8928" s="36"/>
    </row>
    <row r="8929" spans="1:1" ht="23.25">
      <c r="A8929" s="36"/>
    </row>
    <row r="8930" spans="1:1" ht="23.25">
      <c r="A8930" s="36"/>
    </row>
    <row r="8931" spans="1:1" ht="23.25">
      <c r="A8931" s="36"/>
    </row>
    <row r="8932" spans="1:1" ht="23.25">
      <c r="A8932" s="36"/>
    </row>
    <row r="8933" spans="1:1" ht="23.25">
      <c r="A8933" s="36"/>
    </row>
    <row r="8934" spans="1:1" ht="23.25">
      <c r="A8934" s="36"/>
    </row>
    <row r="8935" spans="1:1" ht="23.25">
      <c r="A8935" s="36"/>
    </row>
    <row r="8936" spans="1:1" ht="23.25">
      <c r="A8936" s="36"/>
    </row>
    <row r="8937" spans="1:1" ht="23.25">
      <c r="A8937" s="36"/>
    </row>
    <row r="8938" spans="1:1" ht="23.25">
      <c r="A8938" s="36"/>
    </row>
    <row r="8939" spans="1:1" ht="23.25">
      <c r="A8939" s="36"/>
    </row>
    <row r="8940" spans="1:1" ht="23.25">
      <c r="A8940" s="36"/>
    </row>
    <row r="8941" spans="1:1" ht="23.25">
      <c r="A8941" s="36"/>
    </row>
    <row r="8942" spans="1:1" ht="23.25">
      <c r="A8942" s="36"/>
    </row>
    <row r="8943" spans="1:1" ht="23.25">
      <c r="A8943" s="36"/>
    </row>
    <row r="8944" spans="1:1" ht="23.25">
      <c r="A8944" s="36"/>
    </row>
    <row r="8945" spans="1:1" ht="23.25">
      <c r="A8945" s="36"/>
    </row>
    <row r="8946" spans="1:1" ht="23.25">
      <c r="A8946" s="36"/>
    </row>
    <row r="8947" spans="1:1" ht="23.25">
      <c r="A8947" s="36"/>
    </row>
    <row r="8948" spans="1:1" ht="23.25">
      <c r="A8948" s="36"/>
    </row>
    <row r="8949" spans="1:1" ht="23.25">
      <c r="A8949" s="36"/>
    </row>
    <row r="8950" spans="1:1" ht="23.25">
      <c r="A8950" s="36"/>
    </row>
    <row r="8951" spans="1:1" ht="23.25">
      <c r="A8951" s="36"/>
    </row>
    <row r="8952" spans="1:1" ht="23.25">
      <c r="A8952" s="36"/>
    </row>
    <row r="8953" spans="1:1" ht="23.25">
      <c r="A8953" s="36"/>
    </row>
    <row r="8954" spans="1:1" ht="23.25">
      <c r="A8954" s="36"/>
    </row>
    <row r="8955" spans="1:1" ht="23.25">
      <c r="A8955" s="36"/>
    </row>
    <row r="8956" spans="1:1" ht="23.25">
      <c r="A8956" s="36"/>
    </row>
    <row r="8957" spans="1:1" ht="23.25">
      <c r="A8957" s="36"/>
    </row>
    <row r="8958" spans="1:1" ht="23.25">
      <c r="A8958" s="36"/>
    </row>
    <row r="8959" spans="1:1" ht="23.25">
      <c r="A8959" s="36"/>
    </row>
    <row r="8960" spans="1:1" ht="23.25">
      <c r="A8960" s="36"/>
    </row>
    <row r="8961" spans="1:1" ht="23.25">
      <c r="A8961" s="36"/>
    </row>
    <row r="8962" spans="1:1" ht="23.25">
      <c r="A8962" s="36"/>
    </row>
    <row r="8963" spans="1:1" ht="23.25">
      <c r="A8963" s="36"/>
    </row>
    <row r="8964" spans="1:1" ht="23.25">
      <c r="A8964" s="36"/>
    </row>
    <row r="8965" spans="1:1" ht="23.25">
      <c r="A8965" s="36"/>
    </row>
    <row r="8966" spans="1:1" ht="23.25">
      <c r="A8966" s="36"/>
    </row>
    <row r="8967" spans="1:1" ht="23.25">
      <c r="A8967" s="36"/>
    </row>
    <row r="8968" spans="1:1" ht="23.25">
      <c r="A8968" s="36"/>
    </row>
    <row r="8969" spans="1:1" ht="23.25">
      <c r="A8969" s="36"/>
    </row>
    <row r="8970" spans="1:1" ht="23.25">
      <c r="A8970" s="36"/>
    </row>
    <row r="8971" spans="1:1" ht="23.25">
      <c r="A8971" s="36"/>
    </row>
    <row r="8972" spans="1:1" ht="23.25">
      <c r="A8972" s="36"/>
    </row>
    <row r="8973" spans="1:1" ht="23.25">
      <c r="A8973" s="36"/>
    </row>
    <row r="8974" spans="1:1" ht="23.25">
      <c r="A8974" s="36"/>
    </row>
    <row r="8975" spans="1:1" ht="23.25">
      <c r="A8975" s="36"/>
    </row>
    <row r="8976" spans="1:1" ht="23.25">
      <c r="A8976" s="36"/>
    </row>
    <row r="8977" spans="1:1" ht="23.25">
      <c r="A8977" s="36"/>
    </row>
    <row r="8978" spans="1:1" ht="23.25">
      <c r="A8978" s="36"/>
    </row>
    <row r="8979" spans="1:1" ht="23.25">
      <c r="A8979" s="36"/>
    </row>
    <row r="8980" spans="1:1" ht="23.25">
      <c r="A8980" s="36"/>
    </row>
    <row r="8981" spans="1:1" ht="23.25">
      <c r="A8981" s="36"/>
    </row>
    <row r="8982" spans="1:1" ht="23.25">
      <c r="A8982" s="36"/>
    </row>
    <row r="8983" spans="1:1" ht="23.25">
      <c r="A8983" s="36"/>
    </row>
    <row r="8984" spans="1:1" ht="23.25">
      <c r="A8984" s="36"/>
    </row>
    <row r="8985" spans="1:1" ht="23.25">
      <c r="A8985" s="36"/>
    </row>
    <row r="8986" spans="1:1" ht="23.25">
      <c r="A8986" s="36"/>
    </row>
    <row r="8987" spans="1:1" ht="23.25">
      <c r="A8987" s="36"/>
    </row>
    <row r="8988" spans="1:1" ht="23.25">
      <c r="A8988" s="36"/>
    </row>
    <row r="8989" spans="1:1" ht="23.25">
      <c r="A8989" s="36"/>
    </row>
    <row r="8990" spans="1:1" ht="23.25">
      <c r="A8990" s="36"/>
    </row>
    <row r="8991" spans="1:1" ht="23.25">
      <c r="A8991" s="36"/>
    </row>
    <row r="8992" spans="1:1" ht="23.25">
      <c r="A8992" s="36"/>
    </row>
    <row r="8993" spans="1:1" ht="23.25">
      <c r="A8993" s="36"/>
    </row>
    <row r="8994" spans="1:1" ht="23.25">
      <c r="A8994" s="36"/>
    </row>
    <row r="8995" spans="1:1" ht="23.25">
      <c r="A8995" s="36"/>
    </row>
    <row r="8996" spans="1:1" ht="23.25">
      <c r="A8996" s="36"/>
    </row>
    <row r="8997" spans="1:1" ht="23.25">
      <c r="A8997" s="36"/>
    </row>
    <row r="8998" spans="1:1" ht="23.25">
      <c r="A8998" s="36"/>
    </row>
    <row r="8999" spans="1:1" ht="23.25">
      <c r="A8999" s="36"/>
    </row>
    <row r="9000" spans="1:1" ht="23.25">
      <c r="A9000" s="36"/>
    </row>
    <row r="9001" spans="1:1" ht="23.25">
      <c r="A9001" s="36"/>
    </row>
    <row r="9002" spans="1:1" ht="23.25">
      <c r="A9002" s="36"/>
    </row>
    <row r="9003" spans="1:1" ht="23.25">
      <c r="A9003" s="36"/>
    </row>
    <row r="9004" spans="1:1" ht="23.25">
      <c r="A9004" s="36"/>
    </row>
    <row r="9005" spans="1:1" ht="23.25">
      <c r="A9005" s="36"/>
    </row>
    <row r="9006" spans="1:1" ht="23.25">
      <c r="A9006" s="36"/>
    </row>
    <row r="9007" spans="1:1" ht="23.25">
      <c r="A9007" s="36"/>
    </row>
    <row r="9008" spans="1:1" ht="23.25">
      <c r="A9008" s="36"/>
    </row>
    <row r="9009" spans="1:1" ht="23.25">
      <c r="A9009" s="36"/>
    </row>
    <row r="9010" spans="1:1" ht="23.25">
      <c r="A9010" s="36"/>
    </row>
    <row r="9011" spans="1:1" ht="23.25">
      <c r="A9011" s="36"/>
    </row>
    <row r="9012" spans="1:1" ht="23.25">
      <c r="A9012" s="36"/>
    </row>
    <row r="9013" spans="1:1" ht="23.25">
      <c r="A9013" s="36"/>
    </row>
    <row r="9014" spans="1:1" ht="23.25">
      <c r="A9014" s="36"/>
    </row>
    <row r="9015" spans="1:1" ht="23.25">
      <c r="A9015" s="36"/>
    </row>
    <row r="9016" spans="1:1" ht="23.25">
      <c r="A9016" s="36"/>
    </row>
    <row r="9017" spans="1:1" ht="23.25">
      <c r="A9017" s="36"/>
    </row>
    <row r="9018" spans="1:1" ht="23.25">
      <c r="A9018" s="36"/>
    </row>
    <row r="9019" spans="1:1" ht="23.25">
      <c r="A9019" s="36"/>
    </row>
    <row r="9020" spans="1:1" ht="23.25">
      <c r="A9020" s="36"/>
    </row>
    <row r="9021" spans="1:1" ht="23.25">
      <c r="A9021" s="36"/>
    </row>
    <row r="9022" spans="1:1" ht="23.25">
      <c r="A9022" s="36"/>
    </row>
    <row r="9023" spans="1:1" ht="23.25">
      <c r="A9023" s="36"/>
    </row>
    <row r="9024" spans="1:1" ht="23.25">
      <c r="A9024" s="36"/>
    </row>
    <row r="9025" spans="1:1" ht="23.25">
      <c r="A9025" s="36"/>
    </row>
    <row r="9026" spans="1:1" ht="23.25">
      <c r="A9026" s="36"/>
    </row>
    <row r="9027" spans="1:1" ht="23.25">
      <c r="A9027" s="36"/>
    </row>
    <row r="9028" spans="1:1" ht="23.25">
      <c r="A9028" s="36"/>
    </row>
    <row r="9029" spans="1:1" ht="23.25">
      <c r="A9029" s="36"/>
    </row>
    <row r="9030" spans="1:1" ht="23.25">
      <c r="A9030" s="36"/>
    </row>
    <row r="9031" spans="1:1" ht="23.25">
      <c r="A9031" s="36"/>
    </row>
    <row r="9032" spans="1:1" ht="23.25">
      <c r="A9032" s="36"/>
    </row>
    <row r="9033" spans="1:1" ht="23.25">
      <c r="A9033" s="36"/>
    </row>
    <row r="9034" spans="1:1" ht="23.25">
      <c r="A9034" s="36"/>
    </row>
    <row r="9035" spans="1:1" ht="23.25">
      <c r="A9035" s="36"/>
    </row>
    <row r="9036" spans="1:1" ht="23.25">
      <c r="A9036" s="36"/>
    </row>
    <row r="9037" spans="1:1" ht="23.25">
      <c r="A9037" s="36"/>
    </row>
    <row r="9038" spans="1:1" ht="23.25">
      <c r="A9038" s="36"/>
    </row>
    <row r="9039" spans="1:1" ht="23.25">
      <c r="A9039" s="36"/>
    </row>
    <row r="9040" spans="1:1" ht="23.25">
      <c r="A9040" s="36"/>
    </row>
    <row r="9041" spans="1:1" ht="23.25">
      <c r="A9041" s="36"/>
    </row>
    <row r="9042" spans="1:1" ht="23.25">
      <c r="A9042" s="36"/>
    </row>
    <row r="9043" spans="1:1" ht="23.25">
      <c r="A9043" s="36"/>
    </row>
    <row r="9044" spans="1:1" ht="23.25">
      <c r="A9044" s="36"/>
    </row>
    <row r="9045" spans="1:1" ht="23.25">
      <c r="A9045" s="36"/>
    </row>
    <row r="9046" spans="1:1" ht="23.25">
      <c r="A9046" s="36"/>
    </row>
    <row r="9047" spans="1:1" ht="23.25">
      <c r="A9047" s="36"/>
    </row>
    <row r="9048" spans="1:1" ht="23.25">
      <c r="A9048" s="36"/>
    </row>
    <row r="9049" spans="1:1" ht="23.25">
      <c r="A9049" s="36"/>
    </row>
    <row r="9050" spans="1:1" ht="23.25">
      <c r="A9050" s="36"/>
    </row>
    <row r="9051" spans="1:1" ht="23.25">
      <c r="A9051" s="36"/>
    </row>
    <row r="9052" spans="1:1" ht="23.25">
      <c r="A9052" s="36"/>
    </row>
    <row r="9053" spans="1:1" ht="23.25">
      <c r="A9053" s="36"/>
    </row>
    <row r="9054" spans="1:1" ht="23.25">
      <c r="A9054" s="36"/>
    </row>
    <row r="9055" spans="1:1" ht="23.25">
      <c r="A9055" s="36"/>
    </row>
    <row r="9056" spans="1:1" ht="23.25">
      <c r="A9056" s="36"/>
    </row>
    <row r="9057" spans="1:1" ht="23.25">
      <c r="A9057" s="36"/>
    </row>
    <row r="9058" spans="1:1" ht="23.25">
      <c r="A9058" s="36"/>
    </row>
    <row r="9059" spans="1:1" ht="23.25">
      <c r="A9059" s="36"/>
    </row>
    <row r="9060" spans="1:1" ht="23.25">
      <c r="A9060" s="36"/>
    </row>
    <row r="9061" spans="1:1" ht="23.25">
      <c r="A9061" s="36"/>
    </row>
    <row r="9062" spans="1:1" ht="23.25">
      <c r="A9062" s="36"/>
    </row>
    <row r="9063" spans="1:1" ht="23.25">
      <c r="A9063" s="36"/>
    </row>
    <row r="9064" spans="1:1" ht="23.25">
      <c r="A9064" s="36"/>
    </row>
    <row r="9065" spans="1:1" ht="23.25">
      <c r="A9065" s="36"/>
    </row>
    <row r="9066" spans="1:1" ht="23.25">
      <c r="A9066" s="36"/>
    </row>
    <row r="9067" spans="1:1" ht="23.25">
      <c r="A9067" s="36"/>
    </row>
    <row r="9068" spans="1:1" ht="23.25">
      <c r="A9068" s="36"/>
    </row>
    <row r="9069" spans="1:1" ht="23.25">
      <c r="A9069" s="36"/>
    </row>
    <row r="9070" spans="1:1" ht="23.25">
      <c r="A9070" s="36"/>
    </row>
    <row r="9071" spans="1:1" ht="23.25">
      <c r="A9071" s="36"/>
    </row>
    <row r="9072" spans="1:1" ht="23.25">
      <c r="A9072" s="36"/>
    </row>
    <row r="9073" spans="1:1" ht="23.25">
      <c r="A9073" s="36"/>
    </row>
    <row r="9074" spans="1:1" ht="23.25">
      <c r="A9074" s="36"/>
    </row>
    <row r="9075" spans="1:1" ht="23.25">
      <c r="A9075" s="36"/>
    </row>
    <row r="9076" spans="1:1" ht="23.25">
      <c r="A9076" s="36"/>
    </row>
    <row r="9077" spans="1:1" ht="23.25">
      <c r="A9077" s="36"/>
    </row>
    <row r="9078" spans="1:1" ht="23.25">
      <c r="A9078" s="36"/>
    </row>
    <row r="9079" spans="1:1" ht="23.25">
      <c r="A9079" s="36"/>
    </row>
    <row r="9080" spans="1:1" ht="23.25">
      <c r="A9080" s="36"/>
    </row>
    <row r="9081" spans="1:1" ht="23.25">
      <c r="A9081" s="36"/>
    </row>
    <row r="9082" spans="1:1" ht="23.25">
      <c r="A9082" s="36"/>
    </row>
    <row r="9083" spans="1:1" ht="23.25">
      <c r="A9083" s="36"/>
    </row>
    <row r="9084" spans="1:1" ht="23.25">
      <c r="A9084" s="36"/>
    </row>
    <row r="9085" spans="1:1" ht="23.25">
      <c r="A9085" s="36"/>
    </row>
    <row r="9086" spans="1:1" ht="23.25">
      <c r="A9086" s="36"/>
    </row>
    <row r="9087" spans="1:1" ht="23.25">
      <c r="A9087" s="36"/>
    </row>
    <row r="9088" spans="1:1" ht="23.25">
      <c r="A9088" s="36"/>
    </row>
    <row r="9089" spans="1:1" ht="23.25">
      <c r="A9089" s="36"/>
    </row>
    <row r="9090" spans="1:1" ht="23.25">
      <c r="A9090" s="36"/>
    </row>
    <row r="9091" spans="1:1" ht="23.25">
      <c r="A9091" s="36"/>
    </row>
    <row r="9092" spans="1:1" ht="23.25">
      <c r="A9092" s="36"/>
    </row>
    <row r="9093" spans="1:1" ht="23.25">
      <c r="A9093" s="36"/>
    </row>
    <row r="9094" spans="1:1" ht="23.25">
      <c r="A9094" s="36"/>
    </row>
    <row r="9095" spans="1:1" ht="23.25">
      <c r="A9095" s="36"/>
    </row>
    <row r="9096" spans="1:1" ht="23.25">
      <c r="A9096" s="36"/>
    </row>
    <row r="9097" spans="1:1" ht="23.25">
      <c r="A9097" s="36"/>
    </row>
    <row r="9098" spans="1:1" ht="23.25">
      <c r="A9098" s="36"/>
    </row>
    <row r="9099" spans="1:1" ht="23.25">
      <c r="A9099" s="36"/>
    </row>
    <row r="9100" spans="1:1" ht="23.25">
      <c r="A9100" s="36"/>
    </row>
    <row r="9101" spans="1:1" ht="23.25">
      <c r="A9101" s="36"/>
    </row>
    <row r="9102" spans="1:1" ht="23.25">
      <c r="A9102" s="36"/>
    </row>
    <row r="9103" spans="1:1" ht="23.25">
      <c r="A9103" s="36"/>
    </row>
    <row r="9104" spans="1:1" ht="23.25">
      <c r="A9104" s="36"/>
    </row>
    <row r="9105" spans="1:1" ht="23.25">
      <c r="A9105" s="36"/>
    </row>
    <row r="9106" spans="1:1" ht="23.25">
      <c r="A9106" s="36"/>
    </row>
    <row r="9107" spans="1:1" ht="23.25">
      <c r="A9107" s="36"/>
    </row>
    <row r="9108" spans="1:1" ht="23.25">
      <c r="A9108" s="36"/>
    </row>
    <row r="9109" spans="1:1" ht="23.25">
      <c r="A9109" s="36"/>
    </row>
    <row r="9110" spans="1:1" ht="23.25">
      <c r="A9110" s="36"/>
    </row>
    <row r="9111" spans="1:1" ht="23.25">
      <c r="A9111" s="36"/>
    </row>
    <row r="9112" spans="1:1" ht="23.25">
      <c r="A9112" s="36"/>
    </row>
    <row r="9113" spans="1:1" ht="23.25">
      <c r="A9113" s="36"/>
    </row>
    <row r="9114" spans="1:1" ht="23.25">
      <c r="A9114" s="36"/>
    </row>
    <row r="9115" spans="1:1" ht="23.25">
      <c r="A9115" s="36"/>
    </row>
    <row r="9116" spans="1:1" ht="23.25">
      <c r="A9116" s="36"/>
    </row>
    <row r="9117" spans="1:1" ht="23.25">
      <c r="A9117" s="36"/>
    </row>
    <row r="9118" spans="1:1" ht="23.25">
      <c r="A9118" s="36"/>
    </row>
    <row r="9119" spans="1:1" ht="23.25">
      <c r="A9119" s="36"/>
    </row>
    <row r="9120" spans="1:1" ht="23.25">
      <c r="A9120" s="36"/>
    </row>
    <row r="9121" spans="1:1" ht="23.25">
      <c r="A9121" s="36"/>
    </row>
    <row r="9122" spans="1:1" ht="23.25">
      <c r="A9122" s="36"/>
    </row>
    <row r="9123" spans="1:1" ht="23.25">
      <c r="A9123" s="36"/>
    </row>
    <row r="9124" spans="1:1" ht="23.25">
      <c r="A9124" s="36"/>
    </row>
    <row r="9125" spans="1:1" ht="23.25">
      <c r="A9125" s="36"/>
    </row>
    <row r="9126" spans="1:1" ht="23.25">
      <c r="A9126" s="36"/>
    </row>
    <row r="9127" spans="1:1" ht="23.25">
      <c r="A9127" s="36"/>
    </row>
    <row r="9128" spans="1:1" ht="23.25">
      <c r="A9128" s="36"/>
    </row>
    <row r="9129" spans="1:1" ht="23.25">
      <c r="A9129" s="36"/>
    </row>
    <row r="9130" spans="1:1" ht="23.25">
      <c r="A9130" s="36"/>
    </row>
    <row r="9131" spans="1:1" ht="23.25">
      <c r="A9131" s="36"/>
    </row>
    <row r="9132" spans="1:1" ht="23.25">
      <c r="A9132" s="36"/>
    </row>
    <row r="9133" spans="1:1" ht="23.25">
      <c r="A9133" s="36"/>
    </row>
    <row r="9134" spans="1:1" ht="23.25">
      <c r="A9134" s="36"/>
    </row>
    <row r="9135" spans="1:1" ht="23.25">
      <c r="A9135" s="36"/>
    </row>
    <row r="9136" spans="1:1" ht="23.25">
      <c r="A9136" s="36"/>
    </row>
    <row r="9137" spans="1:1" ht="23.25">
      <c r="A9137" s="36"/>
    </row>
    <row r="9138" spans="1:1" ht="23.25">
      <c r="A9138" s="36"/>
    </row>
    <row r="9139" spans="1:1" ht="23.25">
      <c r="A9139" s="36"/>
    </row>
    <row r="9140" spans="1:1" ht="23.25">
      <c r="A9140" s="36"/>
    </row>
    <row r="9141" spans="1:1" ht="23.25">
      <c r="A9141" s="36"/>
    </row>
    <row r="9142" spans="1:1" ht="23.25">
      <c r="A9142" s="36"/>
    </row>
    <row r="9143" spans="1:1" ht="23.25">
      <c r="A9143" s="36"/>
    </row>
    <row r="9144" spans="1:1" ht="23.25">
      <c r="A9144" s="36"/>
    </row>
    <row r="9145" spans="1:1" ht="23.25">
      <c r="A9145" s="36"/>
    </row>
    <row r="9146" spans="1:1" ht="23.25">
      <c r="A9146" s="36"/>
    </row>
    <row r="9147" spans="1:1" ht="23.25">
      <c r="A9147" s="36"/>
    </row>
    <row r="9148" spans="1:1" ht="23.25">
      <c r="A9148" s="36"/>
    </row>
    <row r="9149" spans="1:1" ht="23.25">
      <c r="A9149" s="36"/>
    </row>
    <row r="9150" spans="1:1" ht="23.25">
      <c r="A9150" s="36"/>
    </row>
    <row r="9151" spans="1:1" ht="23.25">
      <c r="A9151" s="36"/>
    </row>
    <row r="9152" spans="1:1" ht="23.25">
      <c r="A9152" s="36"/>
    </row>
    <row r="9153" spans="1:1" ht="23.25">
      <c r="A9153" s="36"/>
    </row>
    <row r="9154" spans="1:1" ht="23.25">
      <c r="A9154" s="36"/>
    </row>
    <row r="9155" spans="1:1" ht="23.25">
      <c r="A9155" s="36"/>
    </row>
    <row r="9156" spans="1:1" ht="23.25">
      <c r="A9156" s="36"/>
    </row>
    <row r="9157" spans="1:1" ht="23.25">
      <c r="A9157" s="36"/>
    </row>
    <row r="9158" spans="1:1" ht="23.25">
      <c r="A9158" s="36"/>
    </row>
    <row r="9159" spans="1:1" ht="23.25">
      <c r="A9159" s="36"/>
    </row>
    <row r="9160" spans="1:1" ht="23.25">
      <c r="A9160" s="36"/>
    </row>
    <row r="9161" spans="1:1" ht="23.25">
      <c r="A9161" s="36"/>
    </row>
    <row r="9162" spans="1:1" ht="23.25">
      <c r="A9162" s="36"/>
    </row>
    <row r="9163" spans="1:1" ht="23.25">
      <c r="A9163" s="36"/>
    </row>
    <row r="9164" spans="1:1" ht="23.25">
      <c r="A9164" s="36"/>
    </row>
    <row r="9165" spans="1:1" ht="23.25">
      <c r="A9165" s="36"/>
    </row>
    <row r="9166" spans="1:1" ht="23.25">
      <c r="A9166" s="36"/>
    </row>
    <row r="9167" spans="1:1" ht="23.25">
      <c r="A9167" s="36"/>
    </row>
    <row r="9168" spans="1:1" ht="23.25">
      <c r="A9168" s="36"/>
    </row>
    <row r="9169" spans="1:1" ht="23.25">
      <c r="A9169" s="36"/>
    </row>
    <row r="9170" spans="1:1" ht="23.25">
      <c r="A9170" s="36"/>
    </row>
    <row r="9171" spans="1:1" ht="23.25">
      <c r="A9171" s="36"/>
    </row>
    <row r="9172" spans="1:1" ht="23.25">
      <c r="A9172" s="36"/>
    </row>
    <row r="9173" spans="1:1" ht="23.25">
      <c r="A9173" s="36"/>
    </row>
    <row r="9174" spans="1:1" ht="23.25">
      <c r="A9174" s="36"/>
    </row>
    <row r="9175" spans="1:1" ht="23.25">
      <c r="A9175" s="36"/>
    </row>
    <row r="9176" spans="1:1" ht="23.25">
      <c r="A9176" s="36"/>
    </row>
    <row r="9177" spans="1:1" ht="23.25">
      <c r="A9177" s="36"/>
    </row>
    <row r="9178" spans="1:1" ht="23.25">
      <c r="A9178" s="36"/>
    </row>
    <row r="9179" spans="1:1" ht="23.25">
      <c r="A9179" s="36"/>
    </row>
    <row r="9180" spans="1:1" ht="23.25">
      <c r="A9180" s="36"/>
    </row>
    <row r="9181" spans="1:1" ht="23.25">
      <c r="A9181" s="36"/>
    </row>
    <row r="9182" spans="1:1" ht="23.25">
      <c r="A9182" s="36"/>
    </row>
    <row r="9183" spans="1:1" ht="23.25">
      <c r="A9183" s="36"/>
    </row>
    <row r="9184" spans="1:1" ht="23.25">
      <c r="A9184" s="36"/>
    </row>
    <row r="9185" spans="1:1" ht="23.25">
      <c r="A9185" s="36"/>
    </row>
    <row r="9186" spans="1:1" ht="23.25">
      <c r="A9186" s="36"/>
    </row>
    <row r="9187" spans="1:1" ht="23.25">
      <c r="A9187" s="36"/>
    </row>
    <row r="9188" spans="1:1" ht="23.25">
      <c r="A9188" s="36"/>
    </row>
    <row r="9189" spans="1:1" ht="23.25">
      <c r="A9189" s="36"/>
    </row>
    <row r="9190" spans="1:1" ht="23.25">
      <c r="A9190" s="36"/>
    </row>
    <row r="9191" spans="1:1" ht="23.25">
      <c r="A9191" s="36"/>
    </row>
    <row r="9192" spans="1:1" ht="23.25">
      <c r="A9192" s="36"/>
    </row>
    <row r="9193" spans="1:1" ht="23.25">
      <c r="A9193" s="36"/>
    </row>
    <row r="9194" spans="1:1" ht="23.25">
      <c r="A9194" s="36"/>
    </row>
    <row r="9195" spans="1:1" ht="23.25">
      <c r="A9195" s="36"/>
    </row>
    <row r="9196" spans="1:1" ht="23.25">
      <c r="A9196" s="36"/>
    </row>
    <row r="9197" spans="1:1" ht="23.25">
      <c r="A9197" s="36"/>
    </row>
    <row r="9198" spans="1:1" ht="23.25">
      <c r="A9198" s="36"/>
    </row>
    <row r="9199" spans="1:1" ht="23.25">
      <c r="A9199" s="36"/>
    </row>
    <row r="9200" spans="1:1" ht="23.25">
      <c r="A9200" s="36"/>
    </row>
    <row r="9201" spans="1:1" ht="23.25">
      <c r="A9201" s="36"/>
    </row>
    <row r="9202" spans="1:1" ht="23.25">
      <c r="A9202" s="36"/>
    </row>
    <row r="9203" spans="1:1" ht="23.25">
      <c r="A9203" s="36"/>
    </row>
    <row r="9204" spans="1:1" ht="23.25">
      <c r="A9204" s="36"/>
    </row>
    <row r="9205" spans="1:1" ht="23.25">
      <c r="A9205" s="36"/>
    </row>
    <row r="9206" spans="1:1" ht="23.25">
      <c r="A9206" s="36"/>
    </row>
    <row r="9207" spans="1:1" ht="23.25">
      <c r="A9207" s="36"/>
    </row>
    <row r="9208" spans="1:1" ht="23.25">
      <c r="A9208" s="36"/>
    </row>
    <row r="9209" spans="1:1" ht="23.25">
      <c r="A9209" s="36"/>
    </row>
    <row r="9210" spans="1:1" ht="23.25">
      <c r="A9210" s="36"/>
    </row>
    <row r="9211" spans="1:1" ht="23.25">
      <c r="A9211" s="36"/>
    </row>
    <row r="9212" spans="1:1" ht="23.25">
      <c r="A9212" s="36"/>
    </row>
    <row r="9213" spans="1:1" ht="23.25">
      <c r="A9213" s="36"/>
    </row>
    <row r="9214" spans="1:1" ht="23.25">
      <c r="A9214" s="36"/>
    </row>
    <row r="9215" spans="1:1" ht="23.25">
      <c r="A9215" s="36"/>
    </row>
    <row r="9216" spans="1:1" ht="23.25">
      <c r="A9216" s="36"/>
    </row>
    <row r="9217" spans="1:1" ht="23.25">
      <c r="A9217" s="36"/>
    </row>
    <row r="9218" spans="1:1" ht="23.25">
      <c r="A9218" s="36"/>
    </row>
    <row r="9219" spans="1:1" ht="23.25">
      <c r="A9219" s="36"/>
    </row>
    <row r="9220" spans="1:1" ht="23.25">
      <c r="A9220" s="36"/>
    </row>
    <row r="9221" spans="1:1" ht="23.25">
      <c r="A9221" s="36"/>
    </row>
    <row r="9222" spans="1:1" ht="23.25">
      <c r="A9222" s="36"/>
    </row>
    <row r="9223" spans="1:1" ht="23.25">
      <c r="A9223" s="36"/>
    </row>
    <row r="9224" spans="1:1" ht="23.25">
      <c r="A9224" s="36"/>
    </row>
    <row r="9225" spans="1:1" ht="23.25">
      <c r="A9225" s="36"/>
    </row>
    <row r="9226" spans="1:1" ht="23.25">
      <c r="A9226" s="36"/>
    </row>
    <row r="9227" spans="1:1" ht="23.25">
      <c r="A9227" s="36"/>
    </row>
    <row r="9228" spans="1:1" ht="23.25">
      <c r="A9228" s="36"/>
    </row>
    <row r="9229" spans="1:1" ht="23.25">
      <c r="A9229" s="36"/>
    </row>
    <row r="9230" spans="1:1" ht="23.25">
      <c r="A9230" s="36"/>
    </row>
    <row r="9231" spans="1:1" ht="23.25">
      <c r="A9231" s="36"/>
    </row>
    <row r="9232" spans="1:1" ht="23.25">
      <c r="A9232" s="36"/>
    </row>
    <row r="9233" spans="1:1" ht="23.25">
      <c r="A9233" s="36"/>
    </row>
    <row r="9234" spans="1:1" ht="23.25">
      <c r="A9234" s="36"/>
    </row>
    <row r="9235" spans="1:1" ht="23.25">
      <c r="A9235" s="36"/>
    </row>
    <row r="9236" spans="1:1" ht="23.25">
      <c r="A9236" s="36"/>
    </row>
    <row r="9237" spans="1:1" ht="23.25">
      <c r="A9237" s="36"/>
    </row>
    <row r="9238" spans="1:1" ht="23.25">
      <c r="A9238" s="36"/>
    </row>
    <row r="9239" spans="1:1" ht="23.25">
      <c r="A9239" s="36"/>
    </row>
    <row r="9240" spans="1:1" ht="23.25">
      <c r="A9240" s="36"/>
    </row>
    <row r="9241" spans="1:1" ht="23.25">
      <c r="A9241" s="36"/>
    </row>
    <row r="9242" spans="1:1" ht="23.25">
      <c r="A9242" s="36"/>
    </row>
    <row r="9243" spans="1:1" ht="23.25">
      <c r="A9243" s="36"/>
    </row>
    <row r="9244" spans="1:1" ht="23.25">
      <c r="A9244" s="36"/>
    </row>
    <row r="9245" spans="1:1" ht="23.25">
      <c r="A9245" s="36"/>
    </row>
    <row r="9246" spans="1:1" ht="23.25">
      <c r="A9246" s="36"/>
    </row>
    <row r="9247" spans="1:1" ht="23.25">
      <c r="A9247" s="36"/>
    </row>
    <row r="9248" spans="1:1" ht="23.25">
      <c r="A9248" s="36"/>
    </row>
    <row r="9249" spans="1:1" ht="23.25">
      <c r="A9249" s="36"/>
    </row>
    <row r="9250" spans="1:1" ht="23.25">
      <c r="A9250" s="36"/>
    </row>
    <row r="9251" spans="1:1" ht="23.25">
      <c r="A9251" s="36"/>
    </row>
    <row r="9252" spans="1:1" ht="23.25">
      <c r="A9252" s="36"/>
    </row>
    <row r="9253" spans="1:1" ht="23.25">
      <c r="A9253" s="36"/>
    </row>
    <row r="9254" spans="1:1" ht="23.25">
      <c r="A9254" s="36"/>
    </row>
    <row r="9255" spans="1:1" ht="23.25">
      <c r="A9255" s="36"/>
    </row>
    <row r="9256" spans="1:1" ht="23.25">
      <c r="A9256" s="36"/>
    </row>
    <row r="9257" spans="1:1" ht="23.25">
      <c r="A9257" s="36"/>
    </row>
    <row r="9258" spans="1:1" ht="23.25">
      <c r="A9258" s="36"/>
    </row>
    <row r="9259" spans="1:1" ht="23.25">
      <c r="A9259" s="36"/>
    </row>
    <row r="9260" spans="1:1" ht="23.25">
      <c r="A9260" s="36"/>
    </row>
    <row r="9261" spans="1:1" ht="23.25">
      <c r="A9261" s="36"/>
    </row>
    <row r="9262" spans="1:1" ht="23.25">
      <c r="A9262" s="36"/>
    </row>
    <row r="9263" spans="1:1" ht="23.25">
      <c r="A9263" s="36"/>
    </row>
    <row r="9264" spans="1:1" ht="23.25">
      <c r="A9264" s="36"/>
    </row>
    <row r="9265" spans="1:1" ht="23.25">
      <c r="A9265" s="36"/>
    </row>
    <row r="9266" spans="1:1" ht="23.25">
      <c r="A9266" s="36"/>
    </row>
    <row r="9267" spans="1:1" ht="23.25">
      <c r="A9267" s="36"/>
    </row>
    <row r="9268" spans="1:1" ht="23.25">
      <c r="A9268" s="36"/>
    </row>
    <row r="9269" spans="1:1" ht="23.25">
      <c r="A9269" s="36"/>
    </row>
    <row r="9270" spans="1:1" ht="23.25">
      <c r="A9270" s="36"/>
    </row>
    <row r="9271" spans="1:1" ht="23.25">
      <c r="A9271" s="36"/>
    </row>
    <row r="9272" spans="1:1" ht="23.25">
      <c r="A9272" s="36"/>
    </row>
    <row r="9273" spans="1:1" ht="23.25">
      <c r="A9273" s="36"/>
    </row>
    <row r="9274" spans="1:1" ht="23.25">
      <c r="A9274" s="36"/>
    </row>
    <row r="9275" spans="1:1" ht="23.25">
      <c r="A9275" s="36"/>
    </row>
    <row r="9276" spans="1:1" ht="23.25">
      <c r="A9276" s="36"/>
    </row>
    <row r="9277" spans="1:1" ht="23.25">
      <c r="A9277" s="36"/>
    </row>
    <row r="9278" spans="1:1" ht="23.25">
      <c r="A9278" s="36"/>
    </row>
    <row r="9279" spans="1:1" ht="23.25">
      <c r="A9279" s="36"/>
    </row>
    <row r="9280" spans="1:1" ht="23.25">
      <c r="A9280" s="36"/>
    </row>
    <row r="9281" spans="1:1" ht="23.25">
      <c r="A9281" s="36"/>
    </row>
    <row r="9282" spans="1:1" ht="23.25">
      <c r="A9282" s="36"/>
    </row>
    <row r="9283" spans="1:1" ht="23.25">
      <c r="A9283" s="36"/>
    </row>
    <row r="9284" spans="1:1" ht="23.25">
      <c r="A9284" s="36"/>
    </row>
    <row r="9285" spans="1:1" ht="23.25">
      <c r="A9285" s="36"/>
    </row>
    <row r="9286" spans="1:1" ht="23.25">
      <c r="A9286" s="36"/>
    </row>
    <row r="9287" spans="1:1" ht="23.25">
      <c r="A9287" s="36"/>
    </row>
    <row r="9288" spans="1:1" ht="23.25">
      <c r="A9288" s="36"/>
    </row>
    <row r="9289" spans="1:1" ht="23.25">
      <c r="A9289" s="36"/>
    </row>
    <row r="9290" spans="1:1" ht="23.25">
      <c r="A9290" s="36"/>
    </row>
    <row r="9291" spans="1:1" ht="23.25">
      <c r="A9291" s="36"/>
    </row>
    <row r="9292" spans="1:1" ht="23.25">
      <c r="A9292" s="36"/>
    </row>
    <row r="9293" spans="1:1" ht="23.25">
      <c r="A9293" s="36"/>
    </row>
    <row r="9294" spans="1:1" ht="23.25">
      <c r="A9294" s="36"/>
    </row>
    <row r="9295" spans="1:1" ht="23.25">
      <c r="A9295" s="36"/>
    </row>
    <row r="9296" spans="1:1" ht="23.25">
      <c r="A9296" s="36"/>
    </row>
    <row r="9297" spans="1:1" ht="23.25">
      <c r="A9297" s="36"/>
    </row>
    <row r="9298" spans="1:1" ht="23.25">
      <c r="A9298" s="36"/>
    </row>
    <row r="9299" spans="1:1" ht="23.25">
      <c r="A9299" s="36"/>
    </row>
    <row r="9300" spans="1:1" ht="23.25">
      <c r="A9300" s="36"/>
    </row>
    <row r="9301" spans="1:1" ht="23.25">
      <c r="A9301" s="36"/>
    </row>
    <row r="9302" spans="1:1" ht="23.25">
      <c r="A9302" s="36"/>
    </row>
    <row r="9303" spans="1:1" ht="23.25">
      <c r="A9303" s="36"/>
    </row>
    <row r="9304" spans="1:1" ht="23.25">
      <c r="A9304" s="36"/>
    </row>
    <row r="9305" spans="1:1" ht="23.25">
      <c r="A9305" s="36"/>
    </row>
    <row r="9306" spans="1:1" ht="23.25">
      <c r="A9306" s="36"/>
    </row>
    <row r="9307" spans="1:1" ht="23.25">
      <c r="A9307" s="36"/>
    </row>
    <row r="9308" spans="1:1" ht="23.25">
      <c r="A9308" s="36"/>
    </row>
    <row r="9309" spans="1:1" ht="23.25">
      <c r="A9309" s="36"/>
    </row>
    <row r="9310" spans="1:1" ht="23.25">
      <c r="A9310" s="36"/>
    </row>
    <row r="9311" spans="1:1" ht="23.25">
      <c r="A9311" s="36"/>
    </row>
    <row r="9312" spans="1:1" ht="23.25">
      <c r="A9312" s="36"/>
    </row>
    <row r="9313" spans="1:1" ht="23.25">
      <c r="A9313" s="36"/>
    </row>
    <row r="9314" spans="1:1" ht="23.25">
      <c r="A9314" s="36"/>
    </row>
    <row r="9315" spans="1:1" ht="23.25">
      <c r="A9315" s="36"/>
    </row>
    <row r="9316" spans="1:1" ht="23.25">
      <c r="A9316" s="36"/>
    </row>
    <row r="9317" spans="1:1" ht="23.25">
      <c r="A9317" s="36"/>
    </row>
    <row r="9318" spans="1:1" ht="23.25">
      <c r="A9318" s="36"/>
    </row>
    <row r="9319" spans="1:1" ht="23.25">
      <c r="A9319" s="36"/>
    </row>
    <row r="9320" spans="1:1" ht="23.25">
      <c r="A9320" s="36"/>
    </row>
    <row r="9321" spans="1:1" ht="23.25">
      <c r="A9321" s="36"/>
    </row>
    <row r="9322" spans="1:1" ht="23.25">
      <c r="A9322" s="36"/>
    </row>
    <row r="9323" spans="1:1" ht="23.25">
      <c r="A9323" s="36"/>
    </row>
    <row r="9324" spans="1:1" ht="23.25">
      <c r="A9324" s="36"/>
    </row>
    <row r="9325" spans="1:1" ht="23.25">
      <c r="A9325" s="36"/>
    </row>
    <row r="9326" spans="1:1" ht="23.25">
      <c r="A9326" s="36"/>
    </row>
    <row r="9327" spans="1:1" ht="23.25">
      <c r="A9327" s="36"/>
    </row>
    <row r="9328" spans="1:1" ht="23.25">
      <c r="A9328" s="36"/>
    </row>
    <row r="9329" spans="1:1" ht="23.25">
      <c r="A9329" s="36"/>
    </row>
    <row r="9330" spans="1:1" ht="23.25">
      <c r="A9330" s="36"/>
    </row>
    <row r="9331" spans="1:1" ht="23.25">
      <c r="A9331" s="36"/>
    </row>
    <row r="9332" spans="1:1" ht="23.25">
      <c r="A9332" s="36"/>
    </row>
    <row r="9333" spans="1:1" ht="23.25">
      <c r="A9333" s="36"/>
    </row>
    <row r="9334" spans="1:1" ht="23.25">
      <c r="A9334" s="36"/>
    </row>
    <row r="9335" spans="1:1" ht="23.25">
      <c r="A9335" s="36"/>
    </row>
    <row r="9336" spans="1:1" ht="23.25">
      <c r="A9336" s="36"/>
    </row>
    <row r="9337" spans="1:1" ht="23.25">
      <c r="A9337" s="36"/>
    </row>
    <row r="9338" spans="1:1" ht="23.25">
      <c r="A9338" s="36"/>
    </row>
    <row r="9339" spans="1:1" ht="23.25">
      <c r="A9339" s="36"/>
    </row>
    <row r="9340" spans="1:1" ht="23.25">
      <c r="A9340" s="36"/>
    </row>
    <row r="9341" spans="1:1" ht="23.25">
      <c r="A9341" s="36"/>
    </row>
    <row r="9342" spans="1:1" ht="23.25">
      <c r="A9342" s="36"/>
    </row>
    <row r="9343" spans="1:1" ht="23.25">
      <c r="A9343" s="36"/>
    </row>
    <row r="9344" spans="1:1" ht="23.25">
      <c r="A9344" s="36"/>
    </row>
    <row r="9345" spans="1:1" ht="23.25">
      <c r="A9345" s="36"/>
    </row>
    <row r="9346" spans="1:1" ht="23.25">
      <c r="A9346" s="36"/>
    </row>
    <row r="9347" spans="1:1" ht="23.25">
      <c r="A9347" s="36"/>
    </row>
    <row r="9348" spans="1:1" ht="23.25">
      <c r="A9348" s="36"/>
    </row>
    <row r="9349" spans="1:1" ht="23.25">
      <c r="A9349" s="36"/>
    </row>
    <row r="9350" spans="1:1" ht="23.25">
      <c r="A9350" s="36"/>
    </row>
    <row r="9351" spans="1:1" ht="23.25">
      <c r="A9351" s="36"/>
    </row>
    <row r="9352" spans="1:1" ht="23.25">
      <c r="A9352" s="36"/>
    </row>
    <row r="9353" spans="1:1" ht="23.25">
      <c r="A9353" s="36"/>
    </row>
    <row r="9354" spans="1:1" ht="23.25">
      <c r="A9354" s="36"/>
    </row>
    <row r="9355" spans="1:1" ht="23.25">
      <c r="A9355" s="36"/>
    </row>
    <row r="9356" spans="1:1" ht="23.25">
      <c r="A9356" s="36"/>
    </row>
    <row r="9357" spans="1:1" ht="23.25">
      <c r="A9357" s="36"/>
    </row>
    <row r="9358" spans="1:1" ht="23.25">
      <c r="A9358" s="36"/>
    </row>
    <row r="9359" spans="1:1" ht="23.25">
      <c r="A9359" s="36"/>
    </row>
    <row r="9360" spans="1:1" ht="23.25">
      <c r="A9360" s="36"/>
    </row>
    <row r="9361" spans="1:1" ht="23.25">
      <c r="A9361" s="36"/>
    </row>
    <row r="9362" spans="1:1" ht="23.25">
      <c r="A9362" s="36"/>
    </row>
    <row r="9363" spans="1:1" ht="23.25">
      <c r="A9363" s="36"/>
    </row>
    <row r="9364" spans="1:1" ht="23.25">
      <c r="A9364" s="36"/>
    </row>
    <row r="9365" spans="1:1" ht="23.25">
      <c r="A9365" s="36"/>
    </row>
    <row r="9366" spans="1:1" ht="23.25">
      <c r="A9366" s="36"/>
    </row>
    <row r="9367" spans="1:1" ht="23.25">
      <c r="A9367" s="36"/>
    </row>
    <row r="9368" spans="1:1" ht="23.25">
      <c r="A9368" s="36"/>
    </row>
    <row r="9369" spans="1:1" ht="23.25">
      <c r="A9369" s="36"/>
    </row>
    <row r="9370" spans="1:1" ht="23.25">
      <c r="A9370" s="36"/>
    </row>
    <row r="9371" spans="1:1" ht="23.25">
      <c r="A9371" s="36"/>
    </row>
    <row r="9372" spans="1:1" ht="23.25">
      <c r="A9372" s="36"/>
    </row>
    <row r="9373" spans="1:1" ht="23.25">
      <c r="A9373" s="36"/>
    </row>
    <row r="9374" spans="1:1" ht="23.25">
      <c r="A9374" s="36"/>
    </row>
    <row r="9375" spans="1:1" ht="23.25">
      <c r="A9375" s="36"/>
    </row>
    <row r="9376" spans="1:1" ht="23.25">
      <c r="A9376" s="36"/>
    </row>
    <row r="9377" spans="1:1" ht="23.25">
      <c r="A9377" s="36"/>
    </row>
    <row r="9378" spans="1:1" ht="23.25">
      <c r="A9378" s="36"/>
    </row>
    <row r="9379" spans="1:1" ht="23.25">
      <c r="A9379" s="36"/>
    </row>
    <row r="9380" spans="1:1" ht="23.25">
      <c r="A9380" s="36"/>
    </row>
    <row r="9381" spans="1:1" ht="23.25">
      <c r="A9381" s="36"/>
    </row>
    <row r="9382" spans="1:1" ht="23.25">
      <c r="A9382" s="36"/>
    </row>
    <row r="9383" spans="1:1" ht="23.25">
      <c r="A9383" s="36"/>
    </row>
    <row r="9384" spans="1:1" ht="23.25">
      <c r="A9384" s="36"/>
    </row>
    <row r="9385" spans="1:1" ht="23.25">
      <c r="A9385" s="36"/>
    </row>
    <row r="9386" spans="1:1" ht="23.25">
      <c r="A9386" s="36"/>
    </row>
    <row r="9387" spans="1:1" ht="23.25">
      <c r="A9387" s="36"/>
    </row>
    <row r="9388" spans="1:1" ht="23.25">
      <c r="A9388" s="36"/>
    </row>
    <row r="9389" spans="1:1" ht="23.25">
      <c r="A9389" s="36"/>
    </row>
    <row r="9390" spans="1:1" ht="23.25">
      <c r="A9390" s="36"/>
    </row>
    <row r="9391" spans="1:1" ht="23.25">
      <c r="A9391" s="36"/>
    </row>
    <row r="9392" spans="1:1" ht="23.25">
      <c r="A9392" s="36"/>
    </row>
    <row r="9393" spans="1:1" ht="23.25">
      <c r="A9393" s="36"/>
    </row>
    <row r="9394" spans="1:1" ht="23.25">
      <c r="A9394" s="36"/>
    </row>
    <row r="9395" spans="1:1" ht="23.25">
      <c r="A9395" s="36"/>
    </row>
    <row r="9396" spans="1:1" ht="23.25">
      <c r="A9396" s="36"/>
    </row>
    <row r="9397" spans="1:1" ht="23.25">
      <c r="A9397" s="36"/>
    </row>
    <row r="9398" spans="1:1" ht="23.25">
      <c r="A9398" s="36"/>
    </row>
    <row r="9399" spans="1:1" ht="23.25">
      <c r="A9399" s="36"/>
    </row>
    <row r="9400" spans="1:1" ht="23.25">
      <c r="A9400" s="36"/>
    </row>
    <row r="9401" spans="1:1" ht="23.25">
      <c r="A9401" s="36"/>
    </row>
    <row r="9402" spans="1:1" ht="23.25">
      <c r="A9402" s="36"/>
    </row>
    <row r="9403" spans="1:1" ht="23.25">
      <c r="A9403" s="36"/>
    </row>
    <row r="9404" spans="1:1" ht="23.25">
      <c r="A9404" s="36"/>
    </row>
    <row r="9405" spans="1:1" ht="23.25">
      <c r="A9405" s="36"/>
    </row>
    <row r="9406" spans="1:1" ht="23.25">
      <c r="A9406" s="36"/>
    </row>
    <row r="9407" spans="1:1" ht="23.25">
      <c r="A9407" s="36"/>
    </row>
    <row r="9408" spans="1:1" ht="23.25">
      <c r="A9408" s="36"/>
    </row>
    <row r="9409" spans="1:1" ht="23.25">
      <c r="A9409" s="36"/>
    </row>
    <row r="9410" spans="1:1" ht="23.25">
      <c r="A9410" s="36"/>
    </row>
    <row r="9411" spans="1:1" ht="23.25">
      <c r="A9411" s="36"/>
    </row>
    <row r="9412" spans="1:1" ht="23.25">
      <c r="A9412" s="36"/>
    </row>
    <row r="9413" spans="1:1" ht="23.25">
      <c r="A9413" s="36"/>
    </row>
    <row r="9414" spans="1:1" ht="23.25">
      <c r="A9414" s="36"/>
    </row>
    <row r="9415" spans="1:1" ht="23.25">
      <c r="A9415" s="36"/>
    </row>
    <row r="9416" spans="1:1" ht="23.25">
      <c r="A9416" s="36"/>
    </row>
    <row r="9417" spans="1:1" ht="23.25">
      <c r="A9417" s="36"/>
    </row>
    <row r="9418" spans="1:1" ht="23.25">
      <c r="A9418" s="36"/>
    </row>
    <row r="9419" spans="1:1" ht="23.25">
      <c r="A9419" s="36"/>
    </row>
    <row r="9420" spans="1:1" ht="23.25">
      <c r="A9420" s="36"/>
    </row>
    <row r="9421" spans="1:1" ht="23.25">
      <c r="A9421" s="36"/>
    </row>
    <row r="9422" spans="1:1" ht="23.25">
      <c r="A9422" s="36"/>
    </row>
    <row r="9423" spans="1:1" ht="23.25">
      <c r="A9423" s="36"/>
    </row>
    <row r="9424" spans="1:1" ht="23.25">
      <c r="A9424" s="36"/>
    </row>
    <row r="9425" spans="1:1" ht="23.25">
      <c r="A9425" s="36"/>
    </row>
    <row r="9426" spans="1:1" ht="23.25">
      <c r="A9426" s="36"/>
    </row>
    <row r="9427" spans="1:1" ht="23.25">
      <c r="A9427" s="36"/>
    </row>
    <row r="9428" spans="1:1" ht="23.25">
      <c r="A9428" s="36"/>
    </row>
    <row r="9429" spans="1:1" ht="23.25">
      <c r="A9429" s="36"/>
    </row>
    <row r="9430" spans="1:1" ht="23.25">
      <c r="A9430" s="36"/>
    </row>
    <row r="9431" spans="1:1" ht="23.25">
      <c r="A9431" s="36"/>
    </row>
    <row r="9432" spans="1:1" ht="23.25">
      <c r="A9432" s="36"/>
    </row>
    <row r="9433" spans="1:1" ht="23.25">
      <c r="A9433" s="36"/>
    </row>
    <row r="9434" spans="1:1" ht="23.25">
      <c r="A9434" s="36"/>
    </row>
    <row r="9435" spans="1:1" ht="23.25">
      <c r="A9435" s="36"/>
    </row>
    <row r="9436" spans="1:1" ht="23.25">
      <c r="A9436" s="36"/>
    </row>
    <row r="9437" spans="1:1" ht="23.25">
      <c r="A9437" s="36"/>
    </row>
    <row r="9438" spans="1:1" ht="23.25">
      <c r="A9438" s="36"/>
    </row>
    <row r="9439" spans="1:1" ht="23.25">
      <c r="A9439" s="36"/>
    </row>
    <row r="9440" spans="1:1" ht="23.25">
      <c r="A9440" s="36"/>
    </row>
    <row r="9441" spans="1:1" ht="23.25">
      <c r="A9441" s="36"/>
    </row>
    <row r="9442" spans="1:1" ht="23.25">
      <c r="A9442" s="36"/>
    </row>
    <row r="9443" spans="1:1" ht="23.25">
      <c r="A9443" s="36"/>
    </row>
    <row r="9444" spans="1:1" ht="23.25">
      <c r="A9444" s="36"/>
    </row>
    <row r="9445" spans="1:1" ht="23.25">
      <c r="A9445" s="36"/>
    </row>
    <row r="9446" spans="1:1" ht="23.25">
      <c r="A9446" s="36"/>
    </row>
    <row r="9447" spans="1:1" ht="23.25">
      <c r="A9447" s="36"/>
    </row>
    <row r="9448" spans="1:1" ht="23.25">
      <c r="A9448" s="36"/>
    </row>
    <row r="9449" spans="1:1" ht="23.25">
      <c r="A9449" s="36"/>
    </row>
    <row r="9450" spans="1:1" ht="23.25">
      <c r="A9450" s="36"/>
    </row>
    <row r="9451" spans="1:1" ht="23.25">
      <c r="A9451" s="36"/>
    </row>
    <row r="9452" spans="1:1" ht="23.25">
      <c r="A9452" s="36"/>
    </row>
    <row r="9453" spans="1:1" ht="23.25">
      <c r="A9453" s="36"/>
    </row>
    <row r="9454" spans="1:1" ht="23.25">
      <c r="A9454" s="36"/>
    </row>
    <row r="9455" spans="1:1" ht="23.25">
      <c r="A9455" s="36"/>
    </row>
    <row r="9456" spans="1:1" ht="23.25">
      <c r="A9456" s="36"/>
    </row>
    <row r="9457" spans="1:1" ht="23.25">
      <c r="A9457" s="36"/>
    </row>
    <row r="9458" spans="1:1" ht="23.25">
      <c r="A9458" s="36"/>
    </row>
    <row r="9459" spans="1:1" ht="23.25">
      <c r="A9459" s="36"/>
    </row>
    <row r="9460" spans="1:1" ht="23.25">
      <c r="A9460" s="36"/>
    </row>
    <row r="9461" spans="1:1" ht="23.25">
      <c r="A9461" s="36"/>
    </row>
    <row r="9462" spans="1:1" ht="23.25">
      <c r="A9462" s="36"/>
    </row>
    <row r="9463" spans="1:1" ht="23.25">
      <c r="A9463" s="36"/>
    </row>
    <row r="9464" spans="1:1" ht="23.25">
      <c r="A9464" s="36"/>
    </row>
    <row r="9465" spans="1:1" ht="23.25">
      <c r="A9465" s="36"/>
    </row>
    <row r="9466" spans="1:1" ht="23.25">
      <c r="A9466" s="36"/>
    </row>
    <row r="9467" spans="1:1" ht="23.25">
      <c r="A9467" s="36"/>
    </row>
    <row r="9468" spans="1:1" ht="23.25">
      <c r="A9468" s="36"/>
    </row>
    <row r="9469" spans="1:1" ht="23.25">
      <c r="A9469" s="36"/>
    </row>
    <row r="9470" spans="1:1" ht="23.25">
      <c r="A9470" s="36"/>
    </row>
    <row r="9471" spans="1:1" ht="23.25">
      <c r="A9471" s="36"/>
    </row>
    <row r="9472" spans="1:1" ht="23.25">
      <c r="A9472" s="36"/>
    </row>
    <row r="9473" spans="1:1" ht="23.25">
      <c r="A9473" s="36"/>
    </row>
    <row r="9474" spans="1:1" ht="23.25">
      <c r="A9474" s="36"/>
    </row>
    <row r="9475" spans="1:1" ht="23.25">
      <c r="A9475" s="36"/>
    </row>
    <row r="9476" spans="1:1" ht="23.25">
      <c r="A9476" s="36"/>
    </row>
    <row r="9477" spans="1:1" ht="23.25">
      <c r="A9477" s="36"/>
    </row>
    <row r="9478" spans="1:1" ht="23.25">
      <c r="A9478" s="36"/>
    </row>
    <row r="9479" spans="1:1" ht="23.25">
      <c r="A9479" s="36"/>
    </row>
    <row r="9480" spans="1:1" ht="23.25">
      <c r="A9480" s="36"/>
    </row>
    <row r="9481" spans="1:1" ht="23.25">
      <c r="A9481" s="36"/>
    </row>
    <row r="9482" spans="1:1" ht="23.25">
      <c r="A9482" s="36"/>
    </row>
    <row r="9483" spans="1:1" ht="23.25">
      <c r="A9483" s="36"/>
    </row>
    <row r="9484" spans="1:1" ht="23.25">
      <c r="A9484" s="36"/>
    </row>
    <row r="9485" spans="1:1" ht="23.25">
      <c r="A9485" s="36"/>
    </row>
    <row r="9486" spans="1:1" ht="23.25">
      <c r="A9486" s="36"/>
    </row>
    <row r="9487" spans="1:1" ht="23.25">
      <c r="A9487" s="36"/>
    </row>
    <row r="9488" spans="1:1" ht="23.25">
      <c r="A9488" s="36"/>
    </row>
    <row r="9489" spans="1:1" ht="23.25">
      <c r="A9489" s="36"/>
    </row>
    <row r="9490" spans="1:1" ht="23.25">
      <c r="A9490" s="36"/>
    </row>
    <row r="9491" spans="1:1" ht="23.25">
      <c r="A9491" s="36"/>
    </row>
    <row r="9492" spans="1:1" ht="23.25">
      <c r="A9492" s="36"/>
    </row>
    <row r="9493" spans="1:1" ht="23.25">
      <c r="A9493" s="36"/>
    </row>
    <row r="9494" spans="1:1" ht="23.25">
      <c r="A9494" s="36"/>
    </row>
    <row r="9495" spans="1:1" ht="23.25">
      <c r="A9495" s="36"/>
    </row>
    <row r="9496" spans="1:1" ht="23.25">
      <c r="A9496" s="36"/>
    </row>
    <row r="9497" spans="1:1" ht="23.25">
      <c r="A9497" s="36"/>
    </row>
    <row r="9498" spans="1:1" ht="23.25">
      <c r="A9498" s="36"/>
    </row>
    <row r="9499" spans="1:1" ht="23.25">
      <c r="A9499" s="36"/>
    </row>
    <row r="9500" spans="1:1" ht="23.25">
      <c r="A9500" s="36"/>
    </row>
    <row r="9501" spans="1:1" ht="23.25">
      <c r="A9501" s="36"/>
    </row>
    <row r="9502" spans="1:1" ht="23.25">
      <c r="A9502" s="36"/>
    </row>
    <row r="9503" spans="1:1" ht="23.25">
      <c r="A9503" s="36"/>
    </row>
    <row r="9504" spans="1:1" ht="23.25">
      <c r="A9504" s="36"/>
    </row>
    <row r="9505" spans="1:1" ht="23.25">
      <c r="A9505" s="36"/>
    </row>
    <row r="9506" spans="1:1" ht="23.25">
      <c r="A9506" s="36"/>
    </row>
    <row r="9507" spans="1:1" ht="23.25">
      <c r="A9507" s="36"/>
    </row>
    <row r="9508" spans="1:1" ht="23.25">
      <c r="A9508" s="36"/>
    </row>
    <row r="9509" spans="1:1" ht="23.25">
      <c r="A9509" s="36"/>
    </row>
    <row r="9510" spans="1:1" ht="23.25">
      <c r="A9510" s="36"/>
    </row>
    <row r="9511" spans="1:1" ht="23.25">
      <c r="A9511" s="36"/>
    </row>
    <row r="9512" spans="1:1" ht="23.25">
      <c r="A9512" s="36"/>
    </row>
    <row r="9513" spans="1:1" ht="23.25">
      <c r="A9513" s="36"/>
    </row>
    <row r="9514" spans="1:1" ht="23.25">
      <c r="A9514" s="36"/>
    </row>
    <row r="9515" spans="1:1" ht="23.25">
      <c r="A9515" s="36"/>
    </row>
    <row r="9516" spans="1:1" ht="23.25">
      <c r="A9516" s="36"/>
    </row>
    <row r="9517" spans="1:1" ht="23.25">
      <c r="A9517" s="36"/>
    </row>
    <row r="9518" spans="1:1" ht="23.25">
      <c r="A9518" s="36"/>
    </row>
    <row r="9519" spans="1:1" ht="23.25">
      <c r="A9519" s="36"/>
    </row>
    <row r="9520" spans="1:1" ht="23.25">
      <c r="A9520" s="36"/>
    </row>
    <row r="9521" spans="1:1" ht="23.25">
      <c r="A9521" s="36"/>
    </row>
    <row r="9522" spans="1:1" ht="23.25">
      <c r="A9522" s="36"/>
    </row>
    <row r="9523" spans="1:1" ht="23.25">
      <c r="A9523" s="36"/>
    </row>
    <row r="9524" spans="1:1" ht="23.25">
      <c r="A9524" s="36"/>
    </row>
    <row r="9525" spans="1:1" ht="23.25">
      <c r="A9525" s="36"/>
    </row>
    <row r="9526" spans="1:1" ht="23.25">
      <c r="A9526" s="36"/>
    </row>
    <row r="9527" spans="1:1" ht="23.25">
      <c r="A9527" s="36"/>
    </row>
    <row r="9528" spans="1:1" ht="23.25">
      <c r="A9528" s="36"/>
    </row>
    <row r="9529" spans="1:1" ht="23.25">
      <c r="A9529" s="36"/>
    </row>
    <row r="9530" spans="1:1" ht="23.25">
      <c r="A9530" s="36"/>
    </row>
    <row r="9531" spans="1:1" ht="23.25">
      <c r="A9531" s="36"/>
    </row>
    <row r="9532" spans="1:1" ht="23.25">
      <c r="A9532" s="36"/>
    </row>
    <row r="9533" spans="1:1" ht="23.25">
      <c r="A9533" s="36"/>
    </row>
    <row r="9534" spans="1:1" ht="23.25">
      <c r="A9534" s="36"/>
    </row>
    <row r="9535" spans="1:1" ht="23.25">
      <c r="A9535" s="36"/>
    </row>
    <row r="9536" spans="1:1" ht="23.25">
      <c r="A9536" s="36"/>
    </row>
    <row r="9537" spans="1:1" ht="23.25">
      <c r="A9537" s="36"/>
    </row>
    <row r="9538" spans="1:1" ht="23.25">
      <c r="A9538" s="36"/>
    </row>
    <row r="9539" spans="1:1" ht="23.25">
      <c r="A9539" s="36"/>
    </row>
    <row r="9540" spans="1:1" ht="23.25">
      <c r="A9540" s="36"/>
    </row>
    <row r="9541" spans="1:1" ht="23.25">
      <c r="A9541" s="36"/>
    </row>
    <row r="9542" spans="1:1" ht="23.25">
      <c r="A9542" s="36"/>
    </row>
    <row r="9543" spans="1:1" ht="23.25">
      <c r="A9543" s="36"/>
    </row>
    <row r="9544" spans="1:1" ht="23.25">
      <c r="A9544" s="36"/>
    </row>
    <row r="9545" spans="1:1" ht="23.25">
      <c r="A9545" s="36"/>
    </row>
    <row r="9546" spans="1:1" ht="23.25">
      <c r="A9546" s="36"/>
    </row>
    <row r="9547" spans="1:1" ht="23.25">
      <c r="A9547" s="36"/>
    </row>
    <row r="9548" spans="1:1" ht="23.25">
      <c r="A9548" s="36"/>
    </row>
    <row r="9549" spans="1:1" ht="23.25">
      <c r="A9549" s="36"/>
    </row>
    <row r="9550" spans="1:1" ht="23.25">
      <c r="A9550" s="36"/>
    </row>
    <row r="9551" spans="1:1" ht="23.25">
      <c r="A9551" s="36"/>
    </row>
    <row r="9552" spans="1:1" ht="23.25">
      <c r="A9552" s="36"/>
    </row>
    <row r="9553" spans="1:1" ht="23.25">
      <c r="A9553" s="36"/>
    </row>
    <row r="9554" spans="1:1" ht="23.25">
      <c r="A9554" s="36"/>
    </row>
    <row r="9555" spans="1:1" ht="23.25">
      <c r="A9555" s="36"/>
    </row>
    <row r="9556" spans="1:1" ht="23.25">
      <c r="A9556" s="36"/>
    </row>
    <row r="9557" spans="1:1" ht="23.25">
      <c r="A9557" s="36"/>
    </row>
    <row r="9558" spans="1:1" ht="23.25">
      <c r="A9558" s="36"/>
    </row>
    <row r="9559" spans="1:1" ht="23.25">
      <c r="A9559" s="36"/>
    </row>
    <row r="9560" spans="1:1" ht="23.25">
      <c r="A9560" s="36"/>
    </row>
    <row r="9561" spans="1:1" ht="23.25">
      <c r="A9561" s="36"/>
    </row>
    <row r="9562" spans="1:1" ht="23.25">
      <c r="A9562" s="36"/>
    </row>
    <row r="9563" spans="1:1" ht="23.25">
      <c r="A9563" s="36"/>
    </row>
    <row r="9564" spans="1:1" ht="23.25">
      <c r="A9564" s="36"/>
    </row>
    <row r="9565" spans="1:1" ht="23.25">
      <c r="A9565" s="36"/>
    </row>
    <row r="9566" spans="1:1" ht="23.25">
      <c r="A9566" s="36"/>
    </row>
    <row r="9567" spans="1:1" ht="23.25">
      <c r="A9567" s="36"/>
    </row>
    <row r="9568" spans="1:1" ht="23.25">
      <c r="A9568" s="36"/>
    </row>
    <row r="9569" spans="1:1" ht="23.25">
      <c r="A9569" s="36"/>
    </row>
    <row r="9570" spans="1:1" ht="23.25">
      <c r="A9570" s="36"/>
    </row>
    <row r="9571" spans="1:1" ht="23.25">
      <c r="A9571" s="36"/>
    </row>
    <row r="9572" spans="1:1" ht="23.25">
      <c r="A9572" s="36"/>
    </row>
    <row r="9573" spans="1:1" ht="23.25">
      <c r="A9573" s="36"/>
    </row>
    <row r="9574" spans="1:1" ht="23.25">
      <c r="A9574" s="36"/>
    </row>
    <row r="9575" spans="1:1" ht="23.25">
      <c r="A9575" s="36"/>
    </row>
    <row r="9576" spans="1:1" ht="23.25">
      <c r="A9576" s="36"/>
    </row>
    <row r="9577" spans="1:1" ht="23.25">
      <c r="A9577" s="36"/>
    </row>
    <row r="9578" spans="1:1" ht="23.25">
      <c r="A9578" s="36"/>
    </row>
    <row r="9579" spans="1:1" ht="23.25">
      <c r="A9579" s="36"/>
    </row>
    <row r="9580" spans="1:1" ht="23.25">
      <c r="A9580" s="36"/>
    </row>
    <row r="9581" spans="1:1" ht="23.25">
      <c r="A9581" s="36"/>
    </row>
    <row r="9582" spans="1:1" ht="23.25">
      <c r="A9582" s="36"/>
    </row>
    <row r="9583" spans="1:1" ht="23.25">
      <c r="A9583" s="36"/>
    </row>
    <row r="9584" spans="1:1" ht="23.25">
      <c r="A9584" s="36"/>
    </row>
    <row r="9585" spans="1:1" ht="23.25">
      <c r="A9585" s="36"/>
    </row>
    <row r="9586" spans="1:1" ht="23.25">
      <c r="A9586" s="36"/>
    </row>
    <row r="9587" spans="1:1" ht="23.25">
      <c r="A9587" s="36"/>
    </row>
    <row r="9588" spans="1:1" ht="23.25">
      <c r="A9588" s="36"/>
    </row>
    <row r="9589" spans="1:1" ht="23.25">
      <c r="A9589" s="36"/>
    </row>
    <row r="9590" spans="1:1" ht="23.25">
      <c r="A9590" s="36"/>
    </row>
    <row r="9591" spans="1:1" ht="23.25">
      <c r="A9591" s="36"/>
    </row>
    <row r="9592" spans="1:1" ht="23.25">
      <c r="A9592" s="36"/>
    </row>
    <row r="9593" spans="1:1" ht="23.25">
      <c r="A9593" s="36"/>
    </row>
    <row r="9594" spans="1:1" ht="23.25">
      <c r="A9594" s="36"/>
    </row>
    <row r="9595" spans="1:1" ht="23.25">
      <c r="A9595" s="36"/>
    </row>
    <row r="9596" spans="1:1" ht="23.25">
      <c r="A9596" s="36"/>
    </row>
    <row r="9597" spans="1:1" ht="23.25">
      <c r="A9597" s="36"/>
    </row>
    <row r="9598" spans="1:1" ht="23.25">
      <c r="A9598" s="36"/>
    </row>
    <row r="9599" spans="1:1" ht="23.25">
      <c r="A9599" s="36"/>
    </row>
    <row r="9600" spans="1:1" ht="23.25">
      <c r="A9600" s="36"/>
    </row>
    <row r="9601" spans="1:1" ht="23.25">
      <c r="A9601" s="36"/>
    </row>
    <row r="9602" spans="1:1" ht="23.25">
      <c r="A9602" s="36"/>
    </row>
    <row r="9603" spans="1:1" ht="23.25">
      <c r="A9603" s="36"/>
    </row>
    <row r="9604" spans="1:1" ht="23.25">
      <c r="A9604" s="36"/>
    </row>
    <row r="9605" spans="1:1" ht="23.25">
      <c r="A9605" s="36"/>
    </row>
    <row r="9606" spans="1:1" ht="23.25">
      <c r="A9606" s="36"/>
    </row>
    <row r="9607" spans="1:1" ht="23.25">
      <c r="A9607" s="36"/>
    </row>
    <row r="9608" spans="1:1" ht="23.25">
      <c r="A9608" s="36"/>
    </row>
    <row r="9609" spans="1:1" ht="23.25">
      <c r="A9609" s="36"/>
    </row>
    <row r="9610" spans="1:1" ht="23.25">
      <c r="A9610" s="36"/>
    </row>
    <row r="9611" spans="1:1" ht="23.25">
      <c r="A9611" s="36"/>
    </row>
    <row r="9612" spans="1:1" ht="23.25">
      <c r="A9612" s="36"/>
    </row>
    <row r="9613" spans="1:1" ht="23.25">
      <c r="A9613" s="36"/>
    </row>
    <row r="9614" spans="1:1" ht="23.25">
      <c r="A9614" s="36"/>
    </row>
    <row r="9615" spans="1:1" ht="23.25">
      <c r="A9615" s="36"/>
    </row>
    <row r="9616" spans="1:1" ht="23.25">
      <c r="A9616" s="36"/>
    </row>
    <row r="9617" spans="1:1" ht="23.25">
      <c r="A9617" s="36"/>
    </row>
    <row r="9618" spans="1:1" ht="23.25">
      <c r="A9618" s="36"/>
    </row>
    <row r="9619" spans="1:1" ht="23.25">
      <c r="A9619" s="36"/>
    </row>
    <row r="9620" spans="1:1" ht="23.25">
      <c r="A9620" s="36"/>
    </row>
    <row r="9621" spans="1:1" ht="23.25">
      <c r="A9621" s="36"/>
    </row>
    <row r="9622" spans="1:1" ht="23.25">
      <c r="A9622" s="36"/>
    </row>
    <row r="9623" spans="1:1" ht="23.25">
      <c r="A9623" s="36"/>
    </row>
    <row r="9624" spans="1:1" ht="23.25">
      <c r="A9624" s="36"/>
    </row>
    <row r="9625" spans="1:1" ht="23.25">
      <c r="A9625" s="36"/>
    </row>
    <row r="9626" spans="1:1" ht="23.25">
      <c r="A9626" s="36"/>
    </row>
    <row r="9627" spans="1:1" ht="23.25">
      <c r="A9627" s="36"/>
    </row>
    <row r="9628" spans="1:1" ht="23.25">
      <c r="A9628" s="36"/>
    </row>
    <row r="9629" spans="1:1" ht="23.25">
      <c r="A9629" s="36"/>
    </row>
    <row r="9630" spans="1:1" ht="23.25">
      <c r="A9630" s="36"/>
    </row>
    <row r="9631" spans="1:1" ht="23.25">
      <c r="A9631" s="36"/>
    </row>
    <row r="9632" spans="1:1" ht="23.25">
      <c r="A9632" s="36"/>
    </row>
    <row r="9633" spans="1:1" ht="23.25">
      <c r="A9633" s="36"/>
    </row>
    <row r="9634" spans="1:1" ht="23.25">
      <c r="A9634" s="36"/>
    </row>
    <row r="9635" spans="1:1" ht="23.25">
      <c r="A9635" s="36"/>
    </row>
    <row r="9636" spans="1:1" ht="23.25">
      <c r="A9636" s="36"/>
    </row>
    <row r="9637" spans="1:1" ht="23.25">
      <c r="A9637" s="36"/>
    </row>
    <row r="9638" spans="1:1" ht="23.25">
      <c r="A9638" s="36"/>
    </row>
    <row r="9639" spans="1:1" ht="23.25">
      <c r="A9639" s="36"/>
    </row>
    <row r="9640" spans="1:1" ht="23.25">
      <c r="A9640" s="36"/>
    </row>
    <row r="9641" spans="1:1" ht="23.25">
      <c r="A9641" s="36"/>
    </row>
    <row r="9642" spans="1:1" ht="23.25">
      <c r="A9642" s="36"/>
    </row>
    <row r="9643" spans="1:1" ht="23.25">
      <c r="A9643" s="36"/>
    </row>
    <row r="9644" spans="1:1" ht="23.25">
      <c r="A9644" s="36"/>
    </row>
    <row r="9645" spans="1:1" ht="23.25">
      <c r="A9645" s="36"/>
    </row>
    <row r="9646" spans="1:1" ht="23.25">
      <c r="A9646" s="36"/>
    </row>
    <row r="9647" spans="1:1" ht="23.25">
      <c r="A9647" s="36"/>
    </row>
    <row r="9648" spans="1:1" ht="23.25">
      <c r="A9648" s="36"/>
    </row>
    <row r="9649" spans="1:1" ht="23.25">
      <c r="A9649" s="36"/>
    </row>
    <row r="9650" spans="1:1" ht="23.25">
      <c r="A9650" s="36"/>
    </row>
    <row r="9651" spans="1:1" ht="23.25">
      <c r="A9651" s="36"/>
    </row>
    <row r="9652" spans="1:1" ht="23.25">
      <c r="A9652" s="36"/>
    </row>
    <row r="9653" spans="1:1" ht="23.25">
      <c r="A9653" s="36"/>
    </row>
    <row r="9654" spans="1:1" ht="23.25">
      <c r="A9654" s="36"/>
    </row>
    <row r="9655" spans="1:1" ht="23.25">
      <c r="A9655" s="36"/>
    </row>
    <row r="9656" spans="1:1" ht="23.25">
      <c r="A9656" s="36"/>
    </row>
    <row r="9657" spans="1:1" ht="23.25">
      <c r="A9657" s="36"/>
    </row>
    <row r="9658" spans="1:1" ht="23.25">
      <c r="A9658" s="36"/>
    </row>
    <row r="9659" spans="1:1" ht="23.25">
      <c r="A9659" s="36"/>
    </row>
    <row r="9660" spans="1:1" ht="23.25">
      <c r="A9660" s="36"/>
    </row>
    <row r="9661" spans="1:1" ht="23.25">
      <c r="A9661" s="36"/>
    </row>
    <row r="9662" spans="1:1" ht="23.25">
      <c r="A9662" s="36"/>
    </row>
    <row r="9663" spans="1:1" ht="23.25">
      <c r="A9663" s="36"/>
    </row>
    <row r="9664" spans="1:1" ht="23.25">
      <c r="A9664" s="36"/>
    </row>
    <row r="9665" spans="1:1" ht="23.25">
      <c r="A9665" s="36"/>
    </row>
    <row r="9666" spans="1:1" ht="23.25">
      <c r="A9666" s="36"/>
    </row>
    <row r="9667" spans="1:1" ht="23.25">
      <c r="A9667" s="36"/>
    </row>
    <row r="9668" spans="1:1" ht="23.25">
      <c r="A9668" s="36"/>
    </row>
    <row r="9669" spans="1:1" ht="23.25">
      <c r="A9669" s="36"/>
    </row>
    <row r="9670" spans="1:1" ht="23.25">
      <c r="A9670" s="36"/>
    </row>
    <row r="9671" spans="1:1" ht="23.25">
      <c r="A9671" s="36"/>
    </row>
    <row r="9672" spans="1:1" ht="23.25">
      <c r="A9672" s="36"/>
    </row>
    <row r="9673" spans="1:1" ht="23.25">
      <c r="A9673" s="36"/>
    </row>
    <row r="9674" spans="1:1" ht="23.25">
      <c r="A9674" s="36"/>
    </row>
    <row r="9675" spans="1:1" ht="23.25">
      <c r="A9675" s="36"/>
    </row>
    <row r="9676" spans="1:1" ht="23.25">
      <c r="A9676" s="36"/>
    </row>
    <row r="9677" spans="1:1" ht="23.25">
      <c r="A9677" s="36"/>
    </row>
    <row r="9678" spans="1:1" ht="23.25">
      <c r="A9678" s="36"/>
    </row>
    <row r="9679" spans="1:1" ht="23.25">
      <c r="A9679" s="36"/>
    </row>
    <row r="9680" spans="1:1" ht="23.25">
      <c r="A9680" s="36"/>
    </row>
    <row r="9681" spans="1:1" ht="23.25">
      <c r="A9681" s="36"/>
    </row>
    <row r="9682" spans="1:1" ht="23.25">
      <c r="A9682" s="36"/>
    </row>
    <row r="9683" spans="1:1" ht="23.25">
      <c r="A9683" s="36"/>
    </row>
    <row r="9684" spans="1:1" ht="23.25">
      <c r="A9684" s="36"/>
    </row>
    <row r="9685" spans="1:1" ht="23.25">
      <c r="A9685" s="36"/>
    </row>
    <row r="9686" spans="1:1" ht="23.25">
      <c r="A9686" s="36"/>
    </row>
    <row r="9687" spans="1:1" ht="23.25">
      <c r="A9687" s="36"/>
    </row>
    <row r="9688" spans="1:1" ht="23.25">
      <c r="A9688" s="36"/>
    </row>
    <row r="9689" spans="1:1" ht="23.25">
      <c r="A9689" s="36"/>
    </row>
    <row r="9690" spans="1:1" ht="23.25">
      <c r="A9690" s="36"/>
    </row>
    <row r="9691" spans="1:1" ht="23.25">
      <c r="A9691" s="36"/>
    </row>
    <row r="9692" spans="1:1" ht="23.25">
      <c r="A9692" s="36"/>
    </row>
    <row r="9693" spans="1:1" ht="23.25">
      <c r="A9693" s="36"/>
    </row>
    <row r="9694" spans="1:1" ht="23.25">
      <c r="A9694" s="36"/>
    </row>
    <row r="9695" spans="1:1" ht="23.25">
      <c r="A9695" s="36"/>
    </row>
    <row r="9696" spans="1:1" ht="23.25">
      <c r="A9696" s="36"/>
    </row>
    <row r="9697" spans="1:1" ht="23.25">
      <c r="A9697" s="36"/>
    </row>
    <row r="9698" spans="1:1" ht="23.25">
      <c r="A9698" s="36"/>
    </row>
    <row r="9699" spans="1:1" ht="23.25">
      <c r="A9699" s="36"/>
    </row>
    <row r="9700" spans="1:1" ht="23.25">
      <c r="A9700" s="36"/>
    </row>
    <row r="9701" spans="1:1" ht="23.25">
      <c r="A9701" s="36"/>
    </row>
    <row r="9702" spans="1:1" ht="23.25">
      <c r="A9702" s="36"/>
    </row>
    <row r="9703" spans="1:1" ht="23.25">
      <c r="A9703" s="36"/>
    </row>
    <row r="9704" spans="1:1" ht="23.25">
      <c r="A9704" s="36"/>
    </row>
    <row r="9705" spans="1:1" ht="23.25">
      <c r="A9705" s="36"/>
    </row>
    <row r="9706" spans="1:1" ht="23.25">
      <c r="A9706" s="36"/>
    </row>
    <row r="9707" spans="1:1" ht="23.25">
      <c r="A9707" s="36"/>
    </row>
    <row r="9708" spans="1:1" ht="23.25">
      <c r="A9708" s="36"/>
    </row>
    <row r="9709" spans="1:1" ht="23.25">
      <c r="A9709" s="36"/>
    </row>
    <row r="9710" spans="1:1" ht="23.25">
      <c r="A9710" s="36"/>
    </row>
    <row r="9711" spans="1:1" ht="23.25">
      <c r="A9711" s="36"/>
    </row>
    <row r="9712" spans="1:1" ht="23.25">
      <c r="A9712" s="36"/>
    </row>
    <row r="9713" spans="1:1" ht="23.25">
      <c r="A9713" s="36"/>
    </row>
    <row r="9714" spans="1:1" ht="23.25">
      <c r="A9714" s="36"/>
    </row>
    <row r="9715" spans="1:1" ht="23.25">
      <c r="A9715" s="36"/>
    </row>
    <row r="9716" spans="1:1" ht="23.25">
      <c r="A9716" s="36"/>
    </row>
    <row r="9717" spans="1:1" ht="23.25">
      <c r="A9717" s="36"/>
    </row>
    <row r="9718" spans="1:1" ht="23.25">
      <c r="A9718" s="36"/>
    </row>
    <row r="9719" spans="1:1" ht="23.25">
      <c r="A9719" s="36"/>
    </row>
    <row r="9720" spans="1:1" ht="23.25">
      <c r="A9720" s="36"/>
    </row>
    <row r="9721" spans="1:1" ht="23.25">
      <c r="A9721" s="36"/>
    </row>
    <row r="9722" spans="1:1" ht="23.25">
      <c r="A9722" s="36"/>
    </row>
    <row r="9723" spans="1:1" ht="23.25">
      <c r="A9723" s="36"/>
    </row>
    <row r="9724" spans="1:1" ht="23.25">
      <c r="A9724" s="36"/>
    </row>
    <row r="9725" spans="1:1" ht="23.25">
      <c r="A9725" s="36"/>
    </row>
    <row r="9726" spans="1:1" ht="23.25">
      <c r="A9726" s="36"/>
    </row>
    <row r="9727" spans="1:1" ht="23.25">
      <c r="A9727" s="36"/>
    </row>
    <row r="9728" spans="1:1" ht="23.25">
      <c r="A9728" s="36"/>
    </row>
    <row r="9729" spans="1:1" ht="23.25">
      <c r="A9729" s="36"/>
    </row>
    <row r="9730" spans="1:1" ht="23.25">
      <c r="A9730" s="36"/>
    </row>
    <row r="9731" spans="1:1" ht="23.25">
      <c r="A9731" s="36"/>
    </row>
    <row r="9732" spans="1:1" ht="23.25">
      <c r="A9732" s="36"/>
    </row>
    <row r="9733" spans="1:1" ht="23.25">
      <c r="A9733" s="36"/>
    </row>
    <row r="9734" spans="1:1" ht="23.25">
      <c r="A9734" s="36"/>
    </row>
    <row r="9735" spans="1:1" ht="23.25">
      <c r="A9735" s="36"/>
    </row>
    <row r="9736" spans="1:1" ht="23.25">
      <c r="A9736" s="36"/>
    </row>
    <row r="9737" spans="1:1" ht="23.25">
      <c r="A9737" s="36"/>
    </row>
    <row r="9738" spans="1:1" ht="23.25">
      <c r="A9738" s="36"/>
    </row>
    <row r="9739" spans="1:1" ht="23.25">
      <c r="A9739" s="36"/>
    </row>
    <row r="9740" spans="1:1" ht="23.25">
      <c r="A9740" s="36"/>
    </row>
    <row r="9741" spans="1:1" ht="23.25">
      <c r="A9741" s="36"/>
    </row>
    <row r="9742" spans="1:1" ht="23.25">
      <c r="A9742" s="36"/>
    </row>
    <row r="9743" spans="1:1" ht="23.25">
      <c r="A9743" s="36"/>
    </row>
    <row r="9744" spans="1:1" ht="23.25">
      <c r="A9744" s="36"/>
    </row>
    <row r="9745" spans="1:1" ht="23.25">
      <c r="A9745" s="36"/>
    </row>
    <row r="9746" spans="1:1" ht="23.25">
      <c r="A9746" s="36"/>
    </row>
    <row r="9747" spans="1:1" ht="23.25">
      <c r="A9747" s="36"/>
    </row>
    <row r="9748" spans="1:1" ht="23.25">
      <c r="A9748" s="36"/>
    </row>
    <row r="9749" spans="1:1" ht="23.25">
      <c r="A9749" s="36"/>
    </row>
    <row r="9750" spans="1:1" ht="23.25">
      <c r="A9750" s="36"/>
    </row>
    <row r="9751" spans="1:1" ht="23.25">
      <c r="A9751" s="36"/>
    </row>
    <row r="9752" spans="1:1" ht="23.25">
      <c r="A9752" s="36"/>
    </row>
    <row r="9753" spans="1:1" ht="23.25">
      <c r="A9753" s="36"/>
    </row>
    <row r="9754" spans="1:1" ht="23.25">
      <c r="A9754" s="36"/>
    </row>
    <row r="9755" spans="1:1" ht="23.25">
      <c r="A9755" s="36"/>
    </row>
    <row r="9756" spans="1:1" ht="23.25">
      <c r="A9756" s="36"/>
    </row>
    <row r="9757" spans="1:1" ht="23.25">
      <c r="A9757" s="36"/>
    </row>
    <row r="9758" spans="1:1" ht="23.25">
      <c r="A9758" s="36"/>
    </row>
    <row r="9759" spans="1:1" ht="23.25">
      <c r="A9759" s="36"/>
    </row>
    <row r="9760" spans="1:1" ht="23.25">
      <c r="A9760" s="36"/>
    </row>
    <row r="9761" spans="1:1" ht="23.25">
      <c r="A9761" s="36"/>
    </row>
    <row r="9762" spans="1:1" ht="23.25">
      <c r="A9762" s="36"/>
    </row>
    <row r="9763" spans="1:1" ht="23.25">
      <c r="A9763" s="36"/>
    </row>
    <row r="9764" spans="1:1" ht="23.25">
      <c r="A9764" s="36"/>
    </row>
    <row r="9765" spans="1:1" ht="23.25">
      <c r="A9765" s="36"/>
    </row>
    <row r="9766" spans="1:1" ht="23.25">
      <c r="A9766" s="36"/>
    </row>
    <row r="9767" spans="1:1" ht="23.25">
      <c r="A9767" s="36"/>
    </row>
    <row r="9768" spans="1:1" ht="23.25">
      <c r="A9768" s="36"/>
    </row>
    <row r="9769" spans="1:1" ht="23.25">
      <c r="A9769" s="36"/>
    </row>
    <row r="9770" spans="1:1" ht="23.25">
      <c r="A9770" s="36"/>
    </row>
    <row r="9771" spans="1:1" ht="23.25">
      <c r="A9771" s="36"/>
    </row>
    <row r="9772" spans="1:1" ht="23.25">
      <c r="A9772" s="36"/>
    </row>
    <row r="9773" spans="1:1" ht="23.25">
      <c r="A9773" s="36"/>
    </row>
    <row r="9774" spans="1:1" ht="23.25">
      <c r="A9774" s="36"/>
    </row>
    <row r="9775" spans="1:1" ht="23.25">
      <c r="A9775" s="36"/>
    </row>
    <row r="9776" spans="1:1" ht="23.25">
      <c r="A9776" s="36"/>
    </row>
    <row r="9777" spans="1:1" ht="23.25">
      <c r="A9777" s="36"/>
    </row>
    <row r="9778" spans="1:1" ht="23.25">
      <c r="A9778" s="36"/>
    </row>
    <row r="9779" spans="1:1" ht="23.25">
      <c r="A9779" s="36"/>
    </row>
    <row r="9780" spans="1:1" ht="23.25">
      <c r="A9780" s="36"/>
    </row>
    <row r="9781" spans="1:1" ht="23.25">
      <c r="A9781" s="36"/>
    </row>
    <row r="9782" spans="1:1" ht="23.25">
      <c r="A9782" s="36"/>
    </row>
    <row r="9783" spans="1:1" ht="23.25">
      <c r="A9783" s="36"/>
    </row>
    <row r="9784" spans="1:1" ht="23.25">
      <c r="A9784" s="36"/>
    </row>
    <row r="9785" spans="1:1" ht="23.25">
      <c r="A9785" s="36"/>
    </row>
    <row r="9786" spans="1:1" ht="23.25">
      <c r="A9786" s="36"/>
    </row>
    <row r="9787" spans="1:1" ht="23.25">
      <c r="A9787" s="36"/>
    </row>
    <row r="9788" spans="1:1" ht="23.25">
      <c r="A9788" s="36"/>
    </row>
    <row r="9789" spans="1:1" ht="23.25">
      <c r="A9789" s="36"/>
    </row>
    <row r="9790" spans="1:1" ht="23.25">
      <c r="A9790" s="36"/>
    </row>
    <row r="9791" spans="1:1" ht="23.25">
      <c r="A9791" s="36"/>
    </row>
    <row r="9792" spans="1:1" ht="23.25">
      <c r="A9792" s="36"/>
    </row>
    <row r="9793" spans="1:1" ht="23.25">
      <c r="A9793" s="36"/>
    </row>
    <row r="9794" spans="1:1" ht="23.25">
      <c r="A9794" s="36"/>
    </row>
    <row r="9795" spans="1:1" ht="23.25">
      <c r="A9795" s="36"/>
    </row>
    <row r="9796" spans="1:1" ht="23.25">
      <c r="A9796" s="36"/>
    </row>
    <row r="9797" spans="1:1" ht="23.25">
      <c r="A9797" s="36"/>
    </row>
    <row r="9798" spans="1:1" ht="23.25">
      <c r="A9798" s="36"/>
    </row>
    <row r="9799" spans="1:1" ht="23.25">
      <c r="A9799" s="36"/>
    </row>
    <row r="9800" spans="1:1" ht="23.25">
      <c r="A9800" s="36"/>
    </row>
    <row r="9801" spans="1:1" ht="23.25">
      <c r="A9801" s="36"/>
    </row>
    <row r="9802" spans="1:1" ht="23.25">
      <c r="A9802" s="36"/>
    </row>
    <row r="9803" spans="1:1" ht="23.25">
      <c r="A9803" s="36"/>
    </row>
    <row r="9804" spans="1:1" ht="23.25">
      <c r="A9804" s="36"/>
    </row>
    <row r="9805" spans="1:1" ht="23.25">
      <c r="A9805" s="36"/>
    </row>
    <row r="9806" spans="1:1" ht="23.25">
      <c r="A9806" s="36"/>
    </row>
    <row r="9807" spans="1:1" ht="23.25">
      <c r="A9807" s="36"/>
    </row>
    <row r="9808" spans="1:1" ht="23.25">
      <c r="A9808" s="36"/>
    </row>
    <row r="9809" spans="1:1" ht="23.25">
      <c r="A9809" s="36"/>
    </row>
    <row r="9810" spans="1:1" ht="23.25">
      <c r="A9810" s="36"/>
    </row>
    <row r="9811" spans="1:1" ht="23.25">
      <c r="A9811" s="36"/>
    </row>
    <row r="9812" spans="1:1" ht="23.25">
      <c r="A9812" s="36"/>
    </row>
    <row r="9813" spans="1:1" ht="23.25">
      <c r="A9813" s="36"/>
    </row>
    <row r="9814" spans="1:1" ht="23.25">
      <c r="A9814" s="36"/>
    </row>
    <row r="9815" spans="1:1" ht="23.25">
      <c r="A9815" s="36"/>
    </row>
    <row r="9816" spans="1:1" ht="23.25">
      <c r="A9816" s="36"/>
    </row>
    <row r="9817" spans="1:1" ht="23.25">
      <c r="A9817" s="36"/>
    </row>
    <row r="9818" spans="1:1" ht="23.25">
      <c r="A9818" s="36"/>
    </row>
    <row r="9819" spans="1:1" ht="23.25">
      <c r="A9819" s="36"/>
    </row>
    <row r="9820" spans="1:1" ht="23.25">
      <c r="A9820" s="36"/>
    </row>
    <row r="9821" spans="1:1" ht="23.25">
      <c r="A9821" s="36"/>
    </row>
    <row r="9822" spans="1:1" ht="23.25">
      <c r="A9822" s="36"/>
    </row>
    <row r="9823" spans="1:1" ht="23.25">
      <c r="A9823" s="36"/>
    </row>
    <row r="9824" spans="1:1" ht="23.25">
      <c r="A9824" s="36"/>
    </row>
    <row r="9825" spans="1:1" ht="23.25">
      <c r="A9825" s="36"/>
    </row>
    <row r="9826" spans="1:1" ht="23.25">
      <c r="A9826" s="36"/>
    </row>
    <row r="9827" spans="1:1" ht="23.25">
      <c r="A9827" s="36"/>
    </row>
    <row r="9828" spans="1:1" ht="23.25">
      <c r="A9828" s="36"/>
    </row>
    <row r="9829" spans="1:1" ht="23.25">
      <c r="A9829" s="36"/>
    </row>
    <row r="9830" spans="1:1" ht="23.25">
      <c r="A9830" s="36"/>
    </row>
    <row r="9831" spans="1:1" ht="23.25">
      <c r="A9831" s="36"/>
    </row>
    <row r="9832" spans="1:1" ht="23.25">
      <c r="A9832" s="36"/>
    </row>
    <row r="9833" spans="1:1" ht="23.25">
      <c r="A9833" s="36"/>
    </row>
    <row r="9834" spans="1:1" ht="23.25">
      <c r="A9834" s="36"/>
    </row>
    <row r="9835" spans="1:1" ht="23.25">
      <c r="A9835" s="36"/>
    </row>
    <row r="9836" spans="1:1" ht="23.25">
      <c r="A9836" s="36"/>
    </row>
    <row r="9837" spans="1:1" ht="23.25">
      <c r="A9837" s="36"/>
    </row>
    <row r="9838" spans="1:1" ht="23.25">
      <c r="A9838" s="36"/>
    </row>
    <row r="9839" spans="1:1" ht="23.25">
      <c r="A9839" s="36"/>
    </row>
    <row r="9840" spans="1:1" ht="23.25">
      <c r="A9840" s="36"/>
    </row>
    <row r="9841" spans="1:1" ht="23.25">
      <c r="A9841" s="36"/>
    </row>
    <row r="9842" spans="1:1" ht="23.25">
      <c r="A9842" s="36"/>
    </row>
    <row r="9843" spans="1:1" ht="23.25">
      <c r="A9843" s="36"/>
    </row>
    <row r="9844" spans="1:1" ht="23.25">
      <c r="A9844" s="36"/>
    </row>
    <row r="9845" spans="1:1" ht="23.25">
      <c r="A9845" s="36"/>
    </row>
    <row r="9846" spans="1:1" ht="23.25">
      <c r="A9846" s="36"/>
    </row>
    <row r="9847" spans="1:1" ht="23.25">
      <c r="A9847" s="36"/>
    </row>
    <row r="9848" spans="1:1" ht="23.25">
      <c r="A9848" s="36"/>
    </row>
    <row r="9849" spans="1:1" ht="23.25">
      <c r="A9849" s="36"/>
    </row>
    <row r="9850" spans="1:1" ht="23.25">
      <c r="A9850" s="36"/>
    </row>
    <row r="9851" spans="1:1" ht="23.25">
      <c r="A9851" s="36"/>
    </row>
    <row r="9852" spans="1:1" ht="23.25">
      <c r="A9852" s="36"/>
    </row>
    <row r="9853" spans="1:1" ht="23.25">
      <c r="A9853" s="36"/>
    </row>
    <row r="9854" spans="1:1" ht="23.25">
      <c r="A9854" s="36"/>
    </row>
    <row r="9855" spans="1:1" ht="23.25">
      <c r="A9855" s="36"/>
    </row>
    <row r="9856" spans="1:1" ht="23.25">
      <c r="A9856" s="36"/>
    </row>
    <row r="9857" spans="1:1" ht="23.25">
      <c r="A9857" s="36"/>
    </row>
    <row r="9858" spans="1:1" ht="23.25">
      <c r="A9858" s="36"/>
    </row>
    <row r="9859" spans="1:1" ht="23.25">
      <c r="A9859" s="36"/>
    </row>
    <row r="9860" spans="1:1" ht="23.25">
      <c r="A9860" s="36"/>
    </row>
    <row r="9861" spans="1:1" ht="23.25">
      <c r="A9861" s="36"/>
    </row>
    <row r="9862" spans="1:1" ht="23.25">
      <c r="A9862" s="36"/>
    </row>
    <row r="9863" spans="1:1" ht="23.25">
      <c r="A9863" s="36"/>
    </row>
    <row r="9864" spans="1:1" ht="23.25">
      <c r="A9864" s="36"/>
    </row>
    <row r="9865" spans="1:1" ht="23.25">
      <c r="A9865" s="36"/>
    </row>
    <row r="9866" spans="1:1" ht="23.25">
      <c r="A9866" s="36"/>
    </row>
    <row r="9867" spans="1:1" ht="23.25">
      <c r="A9867" s="36"/>
    </row>
    <row r="9868" spans="1:1" ht="23.25">
      <c r="A9868" s="36"/>
    </row>
    <row r="9869" spans="1:1" ht="23.25">
      <c r="A9869" s="36"/>
    </row>
    <row r="9870" spans="1:1" ht="23.25">
      <c r="A9870" s="36"/>
    </row>
    <row r="9871" spans="1:1" ht="23.25">
      <c r="A9871" s="36"/>
    </row>
    <row r="9872" spans="1:1" ht="23.25">
      <c r="A9872" s="36"/>
    </row>
    <row r="9873" spans="1:1" ht="23.25">
      <c r="A9873" s="36"/>
    </row>
    <row r="9874" spans="1:1" ht="23.25">
      <c r="A9874" s="36"/>
    </row>
    <row r="9875" spans="1:1" ht="23.25">
      <c r="A9875" s="36"/>
    </row>
    <row r="9876" spans="1:1" ht="23.25">
      <c r="A9876" s="36"/>
    </row>
    <row r="9877" spans="1:1" ht="23.25">
      <c r="A9877" s="36"/>
    </row>
    <row r="9878" spans="1:1" ht="23.25">
      <c r="A9878" s="36"/>
    </row>
    <row r="9879" spans="1:1" ht="23.25">
      <c r="A9879" s="36"/>
    </row>
    <row r="9880" spans="1:1" ht="23.25">
      <c r="A9880" s="36"/>
    </row>
    <row r="9881" spans="1:1" ht="23.25">
      <c r="A9881" s="36"/>
    </row>
    <row r="9882" spans="1:1" ht="23.25">
      <c r="A9882" s="36"/>
    </row>
    <row r="9883" spans="1:1" ht="23.25">
      <c r="A9883" s="36"/>
    </row>
    <row r="9884" spans="1:1" ht="23.25">
      <c r="A9884" s="36"/>
    </row>
    <row r="9885" spans="1:1" ht="23.25">
      <c r="A9885" s="36"/>
    </row>
    <row r="9886" spans="1:1" ht="23.25">
      <c r="A9886" s="36"/>
    </row>
    <row r="9887" spans="1:1" ht="23.25">
      <c r="A9887" s="36"/>
    </row>
    <row r="9888" spans="1:1" ht="23.25">
      <c r="A9888" s="36"/>
    </row>
    <row r="9889" spans="1:1" ht="23.25">
      <c r="A9889" s="36"/>
    </row>
    <row r="9890" spans="1:1" ht="23.25">
      <c r="A9890" s="36"/>
    </row>
    <row r="9891" spans="1:1" ht="23.25">
      <c r="A9891" s="36"/>
    </row>
    <row r="9892" spans="1:1" ht="23.25">
      <c r="A9892" s="36"/>
    </row>
    <row r="9893" spans="1:1" ht="23.25">
      <c r="A9893" s="36"/>
    </row>
    <row r="9894" spans="1:1" ht="23.25">
      <c r="A9894" s="36"/>
    </row>
    <row r="9895" spans="1:1" ht="23.25">
      <c r="A9895" s="36"/>
    </row>
    <row r="9896" spans="1:1" ht="23.25">
      <c r="A9896" s="36"/>
    </row>
    <row r="9897" spans="1:1" ht="23.25">
      <c r="A9897" s="36"/>
    </row>
    <row r="9898" spans="1:1" ht="23.25">
      <c r="A9898" s="36"/>
    </row>
    <row r="9899" spans="1:1" ht="23.25">
      <c r="A9899" s="36"/>
    </row>
    <row r="9900" spans="1:1" ht="23.25">
      <c r="A9900" s="36"/>
    </row>
    <row r="9901" spans="1:1" ht="23.25">
      <c r="A9901" s="36"/>
    </row>
    <row r="9902" spans="1:1" ht="23.25">
      <c r="A9902" s="36"/>
    </row>
    <row r="9903" spans="1:1" ht="23.25">
      <c r="A9903" s="36"/>
    </row>
    <row r="9904" spans="1:1" ht="23.25">
      <c r="A9904" s="36"/>
    </row>
    <row r="9905" spans="1:1" ht="23.25">
      <c r="A9905" s="36"/>
    </row>
    <row r="9906" spans="1:1" ht="23.25">
      <c r="A9906" s="36"/>
    </row>
    <row r="9907" spans="1:1" ht="23.25">
      <c r="A9907" s="36"/>
    </row>
    <row r="9908" spans="1:1" ht="23.25">
      <c r="A9908" s="36"/>
    </row>
    <row r="9909" spans="1:1" ht="23.25">
      <c r="A9909" s="36"/>
    </row>
    <row r="9910" spans="1:1" ht="23.25">
      <c r="A9910" s="36"/>
    </row>
    <row r="9911" spans="1:1" ht="23.25">
      <c r="A9911" s="36"/>
    </row>
    <row r="9912" spans="1:1" ht="23.25">
      <c r="A9912" s="36"/>
    </row>
    <row r="9913" spans="1:1" ht="23.25">
      <c r="A9913" s="36"/>
    </row>
    <row r="9914" spans="1:1" ht="23.25">
      <c r="A9914" s="36"/>
    </row>
    <row r="9915" spans="1:1" ht="23.25">
      <c r="A9915" s="36"/>
    </row>
    <row r="9916" spans="1:1" ht="23.25">
      <c r="A9916" s="36"/>
    </row>
    <row r="9917" spans="1:1" ht="23.25">
      <c r="A9917" s="36"/>
    </row>
    <row r="9918" spans="1:1" ht="23.25">
      <c r="A9918" s="36"/>
    </row>
    <row r="9919" spans="1:1" ht="23.25">
      <c r="A9919" s="36"/>
    </row>
    <row r="9920" spans="1:1" ht="23.25">
      <c r="A9920" s="36"/>
    </row>
    <row r="9921" spans="1:1" ht="23.25">
      <c r="A9921" s="36"/>
    </row>
    <row r="9922" spans="1:1" ht="23.25">
      <c r="A9922" s="36"/>
    </row>
    <row r="9923" spans="1:1" ht="23.25">
      <c r="A9923" s="36"/>
    </row>
    <row r="9924" spans="1:1" ht="23.25">
      <c r="A9924" s="36"/>
    </row>
    <row r="9925" spans="1:1" ht="23.25">
      <c r="A9925" s="36"/>
    </row>
    <row r="9926" spans="1:1" ht="23.25">
      <c r="A9926" s="36"/>
    </row>
    <row r="9927" spans="1:1" ht="23.25">
      <c r="A9927" s="36"/>
    </row>
    <row r="9928" spans="1:1" ht="23.25">
      <c r="A9928" s="36"/>
    </row>
    <row r="9929" spans="1:1" ht="23.25">
      <c r="A9929" s="36"/>
    </row>
    <row r="9930" spans="1:1" ht="23.25">
      <c r="A9930" s="36"/>
    </row>
    <row r="9931" spans="1:1" ht="23.25">
      <c r="A9931" s="36"/>
    </row>
    <row r="9932" spans="1:1" ht="23.25">
      <c r="A9932" s="36"/>
    </row>
    <row r="9933" spans="1:1" ht="23.25">
      <c r="A9933" s="36"/>
    </row>
    <row r="9934" spans="1:1" ht="23.25">
      <c r="A9934" s="36"/>
    </row>
    <row r="9935" spans="1:1" ht="23.25">
      <c r="A9935" s="36"/>
    </row>
    <row r="9936" spans="1:1" ht="23.25">
      <c r="A9936" s="36"/>
    </row>
    <row r="9937" spans="1:1" ht="23.25">
      <c r="A9937" s="36"/>
    </row>
    <row r="9938" spans="1:1" ht="23.25">
      <c r="A9938" s="36"/>
    </row>
    <row r="9939" spans="1:1" ht="23.25">
      <c r="A9939" s="36"/>
    </row>
    <row r="9940" spans="1:1" ht="23.25">
      <c r="A9940" s="36"/>
    </row>
    <row r="9941" spans="1:1" ht="23.25">
      <c r="A9941" s="36"/>
    </row>
    <row r="9942" spans="1:1" ht="23.25">
      <c r="A9942" s="36"/>
    </row>
    <row r="9943" spans="1:1" ht="23.25">
      <c r="A9943" s="36"/>
    </row>
    <row r="9944" spans="1:1" ht="23.25">
      <c r="A9944" s="36"/>
    </row>
    <row r="9945" spans="1:1" ht="23.25">
      <c r="A9945" s="36"/>
    </row>
    <row r="9946" spans="1:1" ht="23.25">
      <c r="A9946" s="36"/>
    </row>
    <row r="9947" spans="1:1" ht="23.25">
      <c r="A9947" s="36"/>
    </row>
    <row r="9948" spans="1:1" ht="23.25">
      <c r="A9948" s="36"/>
    </row>
    <row r="9949" spans="1:1" ht="23.25">
      <c r="A9949" s="36"/>
    </row>
    <row r="9950" spans="1:1" ht="23.25">
      <c r="A9950" s="36"/>
    </row>
    <row r="9951" spans="1:1" ht="23.25">
      <c r="A9951" s="36"/>
    </row>
    <row r="9952" spans="1:1" ht="23.25">
      <c r="A9952" s="36"/>
    </row>
    <row r="9953" spans="1:1" ht="23.25">
      <c r="A9953" s="36"/>
    </row>
    <row r="9954" spans="1:1" ht="23.25">
      <c r="A9954" s="36"/>
    </row>
    <row r="9955" spans="1:1" ht="23.25">
      <c r="A9955" s="36"/>
    </row>
    <row r="9956" spans="1:1" ht="23.25">
      <c r="A9956" s="36"/>
    </row>
    <row r="9957" spans="1:1" ht="23.25">
      <c r="A9957" s="36"/>
    </row>
    <row r="9958" spans="1:1" ht="23.25">
      <c r="A9958" s="36"/>
    </row>
    <row r="9959" spans="1:1" ht="23.25">
      <c r="A9959" s="36"/>
    </row>
    <row r="9960" spans="1:1" ht="23.25">
      <c r="A9960" s="36"/>
    </row>
    <row r="9961" spans="1:1" ht="23.25">
      <c r="A9961" s="36"/>
    </row>
    <row r="9962" spans="1:1" ht="23.25">
      <c r="A9962" s="36"/>
    </row>
    <row r="9963" spans="1:1" ht="23.25">
      <c r="A9963" s="36"/>
    </row>
    <row r="9964" spans="1:1" ht="23.25">
      <c r="A9964" s="36"/>
    </row>
    <row r="9965" spans="1:1" ht="23.25">
      <c r="A9965" s="36"/>
    </row>
    <row r="9966" spans="1:1" ht="23.25">
      <c r="A9966" s="36"/>
    </row>
    <row r="9967" spans="1:1" ht="23.25">
      <c r="A9967" s="36"/>
    </row>
    <row r="9968" spans="1:1" ht="23.25">
      <c r="A9968" s="36"/>
    </row>
    <row r="9969" spans="1:1" ht="23.25">
      <c r="A9969" s="36"/>
    </row>
    <row r="9970" spans="1:1" ht="23.25">
      <c r="A9970" s="36"/>
    </row>
    <row r="9971" spans="1:1" ht="23.25">
      <c r="A9971" s="36"/>
    </row>
    <row r="9972" spans="1:1" ht="23.25">
      <c r="A9972" s="36"/>
    </row>
    <row r="9973" spans="1:1" ht="23.25">
      <c r="A9973" s="36"/>
    </row>
    <row r="9974" spans="1:1" ht="23.25">
      <c r="A9974" s="36"/>
    </row>
    <row r="9975" spans="1:1" ht="23.25">
      <c r="A9975" s="36"/>
    </row>
    <row r="9976" spans="1:1" ht="23.25">
      <c r="A9976" s="36"/>
    </row>
    <row r="9977" spans="1:1" ht="23.25">
      <c r="A9977" s="36"/>
    </row>
    <row r="9978" spans="1:1" ht="23.25">
      <c r="A9978" s="36"/>
    </row>
    <row r="9979" spans="1:1" ht="23.25">
      <c r="A9979" s="36"/>
    </row>
    <row r="9980" spans="1:1" ht="23.25">
      <c r="A9980" s="36"/>
    </row>
    <row r="9981" spans="1:1" ht="23.25">
      <c r="A9981" s="36"/>
    </row>
    <row r="9982" spans="1:1" ht="23.25">
      <c r="A9982" s="36"/>
    </row>
    <row r="9983" spans="1:1" ht="23.25">
      <c r="A9983" s="36"/>
    </row>
    <row r="9984" spans="1:1" ht="23.25">
      <c r="A9984" s="36"/>
    </row>
    <row r="9985" spans="1:1" ht="23.25">
      <c r="A9985" s="36"/>
    </row>
    <row r="9986" spans="1:1" ht="23.25">
      <c r="A9986" s="36"/>
    </row>
    <row r="9987" spans="1:1" ht="23.25">
      <c r="A9987" s="36"/>
    </row>
    <row r="9988" spans="1:1" ht="23.25">
      <c r="A9988" s="36"/>
    </row>
    <row r="9989" spans="1:1" ht="23.25">
      <c r="A9989" s="36"/>
    </row>
    <row r="9990" spans="1:1" ht="23.25">
      <c r="A9990" s="36"/>
    </row>
    <row r="9991" spans="1:1" ht="23.25">
      <c r="A9991" s="36"/>
    </row>
    <row r="9992" spans="1:1" ht="23.25">
      <c r="A9992" s="36"/>
    </row>
    <row r="9993" spans="1:1" ht="23.25">
      <c r="A9993" s="36"/>
    </row>
    <row r="9994" spans="1:1" ht="23.25">
      <c r="A9994" s="36"/>
    </row>
    <row r="9995" spans="1:1" ht="23.25">
      <c r="A9995" s="36"/>
    </row>
    <row r="9996" spans="1:1" ht="23.25">
      <c r="A9996" s="36"/>
    </row>
    <row r="9997" spans="1:1" ht="23.25">
      <c r="A9997" s="36"/>
    </row>
    <row r="9998" spans="1:1" ht="23.25">
      <c r="A9998" s="36"/>
    </row>
    <row r="9999" spans="1:1" ht="23.25">
      <c r="A9999" s="36"/>
    </row>
    <row r="10000" spans="1:1" ht="23.25">
      <c r="A10000" s="36"/>
    </row>
    <row r="10001" spans="1:1" ht="23.25">
      <c r="A10001" s="36"/>
    </row>
    <row r="10002" spans="1:1" ht="23.25">
      <c r="A10002" s="36"/>
    </row>
    <row r="10003" spans="1:1" ht="23.25">
      <c r="A10003" s="36"/>
    </row>
    <row r="10004" spans="1:1" ht="23.25">
      <c r="A10004" s="36"/>
    </row>
    <row r="10005" spans="1:1" ht="23.25">
      <c r="A10005" s="36"/>
    </row>
    <row r="10006" spans="1:1" ht="23.25">
      <c r="A10006" s="36"/>
    </row>
    <row r="10007" spans="1:1" ht="23.25">
      <c r="A10007" s="36"/>
    </row>
    <row r="10008" spans="1:1" ht="23.25">
      <c r="A10008" s="36"/>
    </row>
    <row r="10009" spans="1:1" ht="23.25">
      <c r="A10009" s="36"/>
    </row>
    <row r="10010" spans="1:1" ht="23.25">
      <c r="A10010" s="36"/>
    </row>
    <row r="10011" spans="1:1" ht="23.25">
      <c r="A10011" s="36"/>
    </row>
    <row r="10012" spans="1:1" ht="23.25">
      <c r="A10012" s="36"/>
    </row>
    <row r="10013" spans="1:1" ht="23.25">
      <c r="A10013" s="36"/>
    </row>
    <row r="10014" spans="1:1" ht="23.25">
      <c r="A10014" s="36"/>
    </row>
    <row r="10015" spans="1:1" ht="23.25">
      <c r="A10015" s="36"/>
    </row>
    <row r="10016" spans="1:1" ht="23.25">
      <c r="A10016" s="36"/>
    </row>
    <row r="10017" spans="1:1" ht="23.25">
      <c r="A10017" s="36"/>
    </row>
    <row r="10018" spans="1:1" ht="23.25">
      <c r="A10018" s="36"/>
    </row>
    <row r="10019" spans="1:1" ht="23.25">
      <c r="A10019" s="36"/>
    </row>
    <row r="10020" spans="1:1" ht="23.25">
      <c r="A10020" s="36"/>
    </row>
    <row r="10021" spans="1:1" ht="23.25">
      <c r="A10021" s="36"/>
    </row>
    <row r="10022" spans="1:1" ht="23.25">
      <c r="A10022" s="36"/>
    </row>
    <row r="10023" spans="1:1" ht="23.25">
      <c r="A10023" s="36"/>
    </row>
    <row r="10024" spans="1:1" ht="23.25">
      <c r="A10024" s="36"/>
    </row>
    <row r="10025" spans="1:1" ht="23.25">
      <c r="A10025" s="36"/>
    </row>
    <row r="10026" spans="1:1" ht="23.25">
      <c r="A10026" s="36"/>
    </row>
    <row r="10027" spans="1:1" ht="23.25">
      <c r="A10027" s="36"/>
    </row>
    <row r="10028" spans="1:1" ht="23.25">
      <c r="A10028" s="36"/>
    </row>
    <row r="10029" spans="1:1" ht="23.25">
      <c r="A10029" s="36"/>
    </row>
    <row r="10030" spans="1:1" ht="23.25">
      <c r="A10030" s="36"/>
    </row>
    <row r="10031" spans="1:1" ht="23.25">
      <c r="A10031" s="36"/>
    </row>
    <row r="10032" spans="1:1" ht="23.25">
      <c r="A10032" s="36"/>
    </row>
    <row r="10033" spans="1:1" ht="23.25">
      <c r="A10033" s="36"/>
    </row>
    <row r="10034" spans="1:1" ht="23.25">
      <c r="A10034" s="36"/>
    </row>
    <row r="10035" spans="1:1" ht="23.25">
      <c r="A10035" s="36"/>
    </row>
    <row r="10036" spans="1:1" ht="23.25">
      <c r="A10036" s="36"/>
    </row>
    <row r="10037" spans="1:1" ht="23.25">
      <c r="A10037" s="36"/>
    </row>
    <row r="10038" spans="1:1" ht="23.25">
      <c r="A10038" s="36"/>
    </row>
    <row r="10039" spans="1:1" ht="23.25">
      <c r="A10039" s="36"/>
    </row>
    <row r="10040" spans="1:1" ht="23.25">
      <c r="A10040" s="36"/>
    </row>
    <row r="10041" spans="1:1" ht="23.25">
      <c r="A10041" s="36"/>
    </row>
    <row r="10042" spans="1:1" ht="23.25">
      <c r="A10042" s="36"/>
    </row>
    <row r="10043" spans="1:1" ht="23.25">
      <c r="A10043" s="36"/>
    </row>
    <row r="10044" spans="1:1" ht="23.25">
      <c r="A10044" s="36"/>
    </row>
    <row r="10045" spans="1:1" ht="23.25">
      <c r="A10045" s="36"/>
    </row>
    <row r="10046" spans="1:1" ht="23.25">
      <c r="A10046" s="36"/>
    </row>
    <row r="10047" spans="1:1" ht="23.25">
      <c r="A10047" s="36"/>
    </row>
    <row r="10048" spans="1:1" ht="23.25">
      <c r="A10048" s="36"/>
    </row>
    <row r="10049" spans="1:1" ht="23.25">
      <c r="A10049" s="36"/>
    </row>
    <row r="10050" spans="1:1" ht="23.25">
      <c r="A10050" s="36"/>
    </row>
    <row r="10051" spans="1:1" ht="23.25">
      <c r="A10051" s="36"/>
    </row>
    <row r="10052" spans="1:1" ht="23.25">
      <c r="A10052" s="36"/>
    </row>
    <row r="10053" spans="1:1" ht="23.25">
      <c r="A10053" s="36"/>
    </row>
    <row r="10054" spans="1:1" ht="23.25">
      <c r="A10054" s="36"/>
    </row>
    <row r="10055" spans="1:1" ht="23.25">
      <c r="A10055" s="36"/>
    </row>
    <row r="10056" spans="1:1" ht="23.25">
      <c r="A10056" s="36"/>
    </row>
    <row r="10057" spans="1:1" ht="23.25">
      <c r="A10057" s="36"/>
    </row>
    <row r="10058" spans="1:1" ht="23.25">
      <c r="A10058" s="36"/>
    </row>
    <row r="10059" spans="1:1" ht="23.25">
      <c r="A10059" s="36"/>
    </row>
    <row r="10060" spans="1:1" ht="23.25">
      <c r="A10060" s="36"/>
    </row>
    <row r="10061" spans="1:1" ht="23.25">
      <c r="A10061" s="36"/>
    </row>
    <row r="10062" spans="1:1" ht="23.25">
      <c r="A10062" s="36"/>
    </row>
    <row r="10063" spans="1:1" ht="23.25">
      <c r="A10063" s="36"/>
    </row>
    <row r="10064" spans="1:1" ht="23.25">
      <c r="A10064" s="36"/>
    </row>
    <row r="10065" spans="1:1" ht="23.25">
      <c r="A10065" s="36"/>
    </row>
    <row r="10066" spans="1:1" ht="23.25">
      <c r="A10066" s="36"/>
    </row>
    <row r="10067" spans="1:1" ht="23.25">
      <c r="A10067" s="36"/>
    </row>
    <row r="10068" spans="1:1" ht="23.25">
      <c r="A10068" s="36"/>
    </row>
    <row r="10069" spans="1:1" ht="23.25">
      <c r="A10069" s="36"/>
    </row>
    <row r="10070" spans="1:1" ht="23.25">
      <c r="A10070" s="36"/>
    </row>
    <row r="10071" spans="1:1" ht="23.25">
      <c r="A10071" s="36"/>
    </row>
    <row r="10072" spans="1:1" ht="23.25">
      <c r="A10072" s="36"/>
    </row>
    <row r="10073" spans="1:1" ht="23.25">
      <c r="A10073" s="36"/>
    </row>
    <row r="10074" spans="1:1" ht="23.25">
      <c r="A10074" s="36"/>
    </row>
    <row r="10075" spans="1:1" ht="23.25">
      <c r="A10075" s="36"/>
    </row>
    <row r="10076" spans="1:1" ht="23.25">
      <c r="A10076" s="36"/>
    </row>
    <row r="10077" spans="1:1" ht="23.25">
      <c r="A10077" s="36"/>
    </row>
    <row r="10078" spans="1:1" ht="23.25">
      <c r="A10078" s="36"/>
    </row>
    <row r="10079" spans="1:1" ht="23.25">
      <c r="A10079" s="36"/>
    </row>
    <row r="10080" spans="1:1" ht="23.25">
      <c r="A10080" s="36"/>
    </row>
    <row r="10081" spans="1:1" ht="23.25">
      <c r="A10081" s="36"/>
    </row>
    <row r="10082" spans="1:1" ht="23.25">
      <c r="A10082" s="36"/>
    </row>
    <row r="10083" spans="1:1" ht="23.25">
      <c r="A10083" s="36"/>
    </row>
    <row r="10084" spans="1:1" ht="23.25">
      <c r="A10084" s="36"/>
    </row>
    <row r="10085" spans="1:1" ht="23.25">
      <c r="A10085" s="36"/>
    </row>
    <row r="10086" spans="1:1" ht="23.25">
      <c r="A10086" s="36"/>
    </row>
    <row r="10087" spans="1:1" ht="23.25">
      <c r="A10087" s="36"/>
    </row>
    <row r="10088" spans="1:1" ht="23.25">
      <c r="A10088" s="36"/>
    </row>
    <row r="10089" spans="1:1" ht="23.25">
      <c r="A10089" s="36"/>
    </row>
    <row r="10090" spans="1:1" ht="23.25">
      <c r="A10090" s="36"/>
    </row>
    <row r="10091" spans="1:1" ht="23.25">
      <c r="A10091" s="36"/>
    </row>
    <row r="10092" spans="1:1" ht="23.25">
      <c r="A10092" s="36"/>
    </row>
    <row r="10093" spans="1:1" ht="23.25">
      <c r="A10093" s="36"/>
    </row>
    <row r="10094" spans="1:1" ht="23.25">
      <c r="A10094" s="36"/>
    </row>
    <row r="10095" spans="1:1" ht="23.25">
      <c r="A10095" s="36"/>
    </row>
    <row r="10096" spans="1:1" ht="23.25">
      <c r="A10096" s="36"/>
    </row>
    <row r="10097" spans="1:1" ht="23.25">
      <c r="A10097" s="36"/>
    </row>
    <row r="10098" spans="1:1" ht="23.25">
      <c r="A10098" s="36"/>
    </row>
    <row r="10099" spans="1:1" ht="23.25">
      <c r="A10099" s="36"/>
    </row>
    <row r="10100" spans="1:1" ht="23.25">
      <c r="A10100" s="36"/>
    </row>
    <row r="10101" spans="1:1" ht="23.25">
      <c r="A10101" s="36"/>
    </row>
    <row r="10102" spans="1:1" ht="23.25">
      <c r="A10102" s="36"/>
    </row>
    <row r="10103" spans="1:1" ht="23.25">
      <c r="A10103" s="36"/>
    </row>
    <row r="10104" spans="1:1" ht="23.25">
      <c r="A10104" s="36"/>
    </row>
    <row r="10105" spans="1:1" ht="23.25">
      <c r="A10105" s="36"/>
    </row>
    <row r="10106" spans="1:1" ht="23.25">
      <c r="A10106" s="36"/>
    </row>
    <row r="10107" spans="1:1" ht="23.25">
      <c r="A10107" s="36"/>
    </row>
    <row r="10108" spans="1:1" ht="23.25">
      <c r="A10108" s="36"/>
    </row>
    <row r="10109" spans="1:1" ht="23.25">
      <c r="A10109" s="36"/>
    </row>
    <row r="10110" spans="1:1" ht="23.25">
      <c r="A10110" s="36"/>
    </row>
    <row r="10111" spans="1:1" ht="23.25">
      <c r="A10111" s="36"/>
    </row>
    <row r="10112" spans="1:1" ht="23.25">
      <c r="A10112" s="36"/>
    </row>
    <row r="10113" spans="1:1" ht="23.25">
      <c r="A10113" s="36"/>
    </row>
    <row r="10114" spans="1:1" ht="23.25">
      <c r="A10114" s="36"/>
    </row>
    <row r="10115" spans="1:1" ht="23.25">
      <c r="A10115" s="36"/>
    </row>
    <row r="10116" spans="1:1" ht="23.25">
      <c r="A10116" s="36"/>
    </row>
    <row r="10117" spans="1:1" ht="23.25">
      <c r="A10117" s="36"/>
    </row>
    <row r="10118" spans="1:1" ht="23.25">
      <c r="A10118" s="36"/>
    </row>
    <row r="10119" spans="1:1" ht="23.25">
      <c r="A10119" s="36"/>
    </row>
    <row r="10120" spans="1:1" ht="23.25">
      <c r="A10120" s="36"/>
    </row>
    <row r="10121" spans="1:1" ht="23.25">
      <c r="A10121" s="36"/>
    </row>
    <row r="10122" spans="1:1" ht="23.25">
      <c r="A10122" s="36"/>
    </row>
    <row r="10123" spans="1:1" ht="23.25">
      <c r="A10123" s="36"/>
    </row>
    <row r="10124" spans="1:1" ht="23.25">
      <c r="A10124" s="36"/>
    </row>
    <row r="10125" spans="1:1" ht="23.25">
      <c r="A10125" s="36"/>
    </row>
    <row r="10126" spans="1:1" ht="23.25">
      <c r="A10126" s="36"/>
    </row>
    <row r="10127" spans="1:1" ht="23.25">
      <c r="A10127" s="36"/>
    </row>
    <row r="10128" spans="1:1" ht="23.25">
      <c r="A10128" s="36"/>
    </row>
    <row r="10129" spans="1:1" ht="23.25">
      <c r="A10129" s="36"/>
    </row>
    <row r="10130" spans="1:1" ht="23.25">
      <c r="A10130" s="36"/>
    </row>
    <row r="10131" spans="1:1" ht="23.25">
      <c r="A10131" s="36"/>
    </row>
    <row r="10132" spans="1:1" ht="23.25">
      <c r="A10132" s="36"/>
    </row>
    <row r="10133" spans="1:1" ht="23.25">
      <c r="A10133" s="36"/>
    </row>
    <row r="10134" spans="1:1" ht="23.25">
      <c r="A10134" s="36"/>
    </row>
    <row r="10135" spans="1:1" ht="23.25">
      <c r="A10135" s="36"/>
    </row>
    <row r="10136" spans="1:1" ht="23.25">
      <c r="A10136" s="36"/>
    </row>
    <row r="10137" spans="1:1" ht="23.25">
      <c r="A10137" s="36"/>
    </row>
    <row r="10138" spans="1:1" ht="23.25">
      <c r="A10138" s="36"/>
    </row>
    <row r="10139" spans="1:1" ht="23.25">
      <c r="A10139" s="36"/>
    </row>
    <row r="10140" spans="1:1" ht="23.25">
      <c r="A10140" s="36"/>
    </row>
    <row r="10141" spans="1:1" ht="23.25">
      <c r="A10141" s="36"/>
    </row>
    <row r="10142" spans="1:1" ht="23.25">
      <c r="A10142" s="36"/>
    </row>
    <row r="10143" spans="1:1" ht="23.25">
      <c r="A10143" s="36"/>
    </row>
    <row r="10144" spans="1:1" ht="23.25">
      <c r="A10144" s="36"/>
    </row>
    <row r="10145" spans="1:1" ht="23.25">
      <c r="A10145" s="36"/>
    </row>
    <row r="10146" spans="1:1" ht="23.25">
      <c r="A10146" s="36"/>
    </row>
    <row r="10147" spans="1:1" ht="23.25">
      <c r="A10147" s="36"/>
    </row>
    <row r="10148" spans="1:1" ht="23.25">
      <c r="A10148" s="36"/>
    </row>
    <row r="10149" spans="1:1" ht="23.25">
      <c r="A10149" s="36"/>
    </row>
    <row r="10150" spans="1:1" ht="23.25">
      <c r="A10150" s="36"/>
    </row>
    <row r="10151" spans="1:1" ht="23.25">
      <c r="A10151" s="36"/>
    </row>
    <row r="10152" spans="1:1" ht="23.25">
      <c r="A10152" s="36"/>
    </row>
    <row r="10153" spans="1:1" ht="23.25">
      <c r="A10153" s="36"/>
    </row>
    <row r="10154" spans="1:1" ht="23.25">
      <c r="A10154" s="36"/>
    </row>
    <row r="10155" spans="1:1" ht="23.25">
      <c r="A10155" s="36"/>
    </row>
    <row r="10156" spans="1:1" ht="23.25">
      <c r="A10156" s="36"/>
    </row>
    <row r="10157" spans="1:1" ht="23.25">
      <c r="A10157" s="36"/>
    </row>
    <row r="10158" spans="1:1" ht="23.25">
      <c r="A10158" s="36"/>
    </row>
    <row r="10159" spans="1:1" ht="23.25">
      <c r="A10159" s="36"/>
    </row>
    <row r="10160" spans="1:1" ht="23.25">
      <c r="A10160" s="36"/>
    </row>
    <row r="10161" spans="1:1" ht="23.25">
      <c r="A10161" s="36"/>
    </row>
    <row r="10162" spans="1:1" ht="23.25">
      <c r="A10162" s="36"/>
    </row>
    <row r="10163" spans="1:1" ht="23.25">
      <c r="A10163" s="36"/>
    </row>
    <row r="10164" spans="1:1" ht="23.25">
      <c r="A10164" s="36"/>
    </row>
    <row r="10165" spans="1:1" ht="23.25">
      <c r="A10165" s="36"/>
    </row>
    <row r="10166" spans="1:1" ht="23.25">
      <c r="A10166" s="36"/>
    </row>
    <row r="10167" spans="1:1" ht="23.25">
      <c r="A10167" s="36"/>
    </row>
    <row r="10168" spans="1:1" ht="23.25">
      <c r="A10168" s="36"/>
    </row>
    <row r="10169" spans="1:1" ht="23.25">
      <c r="A10169" s="36"/>
    </row>
    <row r="10170" spans="1:1" ht="23.25">
      <c r="A10170" s="36"/>
    </row>
    <row r="10171" spans="1:1" ht="23.25">
      <c r="A10171" s="36"/>
    </row>
    <row r="10172" spans="1:1" ht="23.25">
      <c r="A10172" s="36"/>
    </row>
    <row r="10173" spans="1:1" ht="23.25">
      <c r="A10173" s="36"/>
    </row>
    <row r="10174" spans="1:1" ht="23.25">
      <c r="A10174" s="36"/>
    </row>
    <row r="10175" spans="1:1" ht="23.25">
      <c r="A10175" s="36"/>
    </row>
    <row r="10176" spans="1:1" ht="23.25">
      <c r="A10176" s="36"/>
    </row>
    <row r="10177" spans="1:1" ht="23.25">
      <c r="A10177" s="36"/>
    </row>
    <row r="10178" spans="1:1" ht="23.25">
      <c r="A10178" s="36"/>
    </row>
    <row r="10179" spans="1:1" ht="23.25">
      <c r="A10179" s="36"/>
    </row>
    <row r="10180" spans="1:1" ht="23.25">
      <c r="A10180" s="36"/>
    </row>
    <row r="10181" spans="1:1" ht="23.25">
      <c r="A10181" s="36"/>
    </row>
    <row r="10182" spans="1:1" ht="23.25">
      <c r="A10182" s="36"/>
    </row>
    <row r="10183" spans="1:1" ht="23.25">
      <c r="A10183" s="36"/>
    </row>
    <row r="10184" spans="1:1" ht="23.25">
      <c r="A10184" s="36"/>
    </row>
    <row r="10185" spans="1:1" ht="23.25">
      <c r="A10185" s="36"/>
    </row>
    <row r="10186" spans="1:1" ht="23.25">
      <c r="A10186" s="36"/>
    </row>
    <row r="10187" spans="1:1" ht="23.25">
      <c r="A10187" s="36"/>
    </row>
    <row r="10188" spans="1:1" ht="23.25">
      <c r="A10188" s="36"/>
    </row>
    <row r="10189" spans="1:1" ht="23.25">
      <c r="A10189" s="36"/>
    </row>
    <row r="10190" spans="1:1" ht="23.25">
      <c r="A10190" s="36"/>
    </row>
    <row r="10191" spans="1:1" ht="23.25">
      <c r="A10191" s="36"/>
    </row>
    <row r="10192" spans="1:1" ht="23.25">
      <c r="A10192" s="36"/>
    </row>
    <row r="10193" spans="1:1" ht="23.25">
      <c r="A10193" s="36"/>
    </row>
    <row r="10194" spans="1:1" ht="23.25">
      <c r="A10194" s="36"/>
    </row>
    <row r="10195" spans="1:1" ht="23.25">
      <c r="A10195" s="36"/>
    </row>
    <row r="10196" spans="1:1" ht="23.25">
      <c r="A10196" s="36"/>
    </row>
    <row r="10197" spans="1:1" ht="23.25">
      <c r="A10197" s="36"/>
    </row>
    <row r="10198" spans="1:1" ht="23.25">
      <c r="A10198" s="36"/>
    </row>
    <row r="10199" spans="1:1" ht="23.25">
      <c r="A10199" s="36"/>
    </row>
    <row r="10200" spans="1:1" ht="23.25">
      <c r="A10200" s="36"/>
    </row>
    <row r="10201" spans="1:1" ht="23.25">
      <c r="A10201" s="36"/>
    </row>
    <row r="10202" spans="1:1" ht="23.25">
      <c r="A10202" s="36"/>
    </row>
    <row r="10203" spans="1:1" ht="23.25">
      <c r="A10203" s="36"/>
    </row>
    <row r="10204" spans="1:1" ht="23.25">
      <c r="A10204" s="36"/>
    </row>
    <row r="10205" spans="1:1" ht="23.25">
      <c r="A10205" s="36"/>
    </row>
    <row r="10206" spans="1:1" ht="23.25">
      <c r="A10206" s="36"/>
    </row>
    <row r="10207" spans="1:1" ht="23.25">
      <c r="A10207" s="36"/>
    </row>
    <row r="10208" spans="1:1" ht="23.25">
      <c r="A10208" s="36"/>
    </row>
    <row r="10209" spans="1:1" ht="23.25">
      <c r="A10209" s="36"/>
    </row>
    <row r="10210" spans="1:1" ht="23.25">
      <c r="A10210" s="36"/>
    </row>
    <row r="10211" spans="1:1" ht="23.25">
      <c r="A10211" s="36"/>
    </row>
    <row r="10212" spans="1:1" ht="23.25">
      <c r="A10212" s="36"/>
    </row>
    <row r="10213" spans="1:1" ht="23.25">
      <c r="A10213" s="36"/>
    </row>
    <row r="10214" spans="1:1" ht="23.25">
      <c r="A10214" s="36"/>
    </row>
    <row r="10215" spans="1:1" ht="23.25">
      <c r="A10215" s="36"/>
    </row>
    <row r="10216" spans="1:1" ht="23.25">
      <c r="A10216" s="36"/>
    </row>
    <row r="10217" spans="1:1" ht="23.25">
      <c r="A10217" s="36"/>
    </row>
    <row r="10218" spans="1:1" ht="23.25">
      <c r="A10218" s="36"/>
    </row>
    <row r="10219" spans="1:1" ht="23.25">
      <c r="A10219" s="36"/>
    </row>
    <row r="10220" spans="1:1" ht="23.25">
      <c r="A10220" s="36"/>
    </row>
    <row r="10221" spans="1:1" ht="23.25">
      <c r="A10221" s="36"/>
    </row>
    <row r="10222" spans="1:1" ht="23.25">
      <c r="A10222" s="36"/>
    </row>
    <row r="10223" spans="1:1" ht="23.25">
      <c r="A10223" s="36"/>
    </row>
    <row r="10224" spans="1:1" ht="23.25">
      <c r="A10224" s="36"/>
    </row>
    <row r="10225" spans="1:1" ht="23.25">
      <c r="A10225" s="36"/>
    </row>
    <row r="10226" spans="1:1" ht="23.25">
      <c r="A10226" s="36"/>
    </row>
    <row r="10227" spans="1:1" ht="23.25">
      <c r="A10227" s="36"/>
    </row>
    <row r="10228" spans="1:1" ht="23.25">
      <c r="A10228" s="36"/>
    </row>
    <row r="10229" spans="1:1" ht="23.25">
      <c r="A10229" s="36"/>
    </row>
    <row r="10230" spans="1:1" ht="23.25">
      <c r="A10230" s="36"/>
    </row>
    <row r="10231" spans="1:1" ht="23.25">
      <c r="A10231" s="36"/>
    </row>
    <row r="10232" spans="1:1" ht="23.25">
      <c r="A10232" s="36"/>
    </row>
    <row r="10233" spans="1:1" ht="23.25">
      <c r="A10233" s="36"/>
    </row>
    <row r="10234" spans="1:1" ht="23.25">
      <c r="A10234" s="36"/>
    </row>
    <row r="10235" spans="1:1" ht="23.25">
      <c r="A10235" s="36"/>
    </row>
    <row r="10236" spans="1:1" ht="23.25">
      <c r="A10236" s="36"/>
    </row>
    <row r="10237" spans="1:1" ht="23.25">
      <c r="A10237" s="36"/>
    </row>
    <row r="10238" spans="1:1" ht="23.25">
      <c r="A10238" s="36"/>
    </row>
    <row r="10239" spans="1:1" ht="23.25">
      <c r="A10239" s="36"/>
    </row>
    <row r="10240" spans="1:1" ht="23.25">
      <c r="A10240" s="36"/>
    </row>
    <row r="10241" spans="1:1" ht="23.25">
      <c r="A10241" s="36"/>
    </row>
    <row r="10242" spans="1:1" ht="23.25">
      <c r="A10242" s="36"/>
    </row>
    <row r="10243" spans="1:1" ht="23.25">
      <c r="A10243" s="36"/>
    </row>
    <row r="10244" spans="1:1" ht="23.25">
      <c r="A10244" s="36"/>
    </row>
    <row r="10245" spans="1:1" ht="23.25">
      <c r="A10245" s="36"/>
    </row>
    <row r="10246" spans="1:1" ht="23.25">
      <c r="A10246" s="36"/>
    </row>
    <row r="10247" spans="1:1" ht="23.25">
      <c r="A10247" s="36"/>
    </row>
    <row r="10248" spans="1:1" ht="23.25">
      <c r="A10248" s="36"/>
    </row>
    <row r="10249" spans="1:1" ht="23.25">
      <c r="A10249" s="36"/>
    </row>
    <row r="10250" spans="1:1" ht="23.25">
      <c r="A10250" s="36"/>
    </row>
    <row r="10251" spans="1:1" ht="23.25">
      <c r="A10251" s="36"/>
    </row>
    <row r="10252" spans="1:1" ht="23.25">
      <c r="A10252" s="36"/>
    </row>
    <row r="10253" spans="1:1" ht="23.25">
      <c r="A10253" s="36"/>
    </row>
    <row r="10254" spans="1:1" ht="23.25">
      <c r="A10254" s="36"/>
    </row>
    <row r="10255" spans="1:1" ht="23.25">
      <c r="A10255" s="36"/>
    </row>
    <row r="10256" spans="1:1" ht="23.25">
      <c r="A10256" s="36"/>
    </row>
    <row r="10257" spans="1:1" ht="23.25">
      <c r="A10257" s="36"/>
    </row>
    <row r="10258" spans="1:1" ht="23.25">
      <c r="A10258" s="36"/>
    </row>
    <row r="10259" spans="1:1" ht="23.25">
      <c r="A10259" s="36"/>
    </row>
    <row r="10260" spans="1:1" ht="23.25">
      <c r="A10260" s="36"/>
    </row>
    <row r="10261" spans="1:1" ht="23.25">
      <c r="A10261" s="36"/>
    </row>
    <row r="10262" spans="1:1" ht="23.25">
      <c r="A10262" s="36"/>
    </row>
    <row r="10263" spans="1:1" ht="23.25">
      <c r="A10263" s="36"/>
    </row>
    <row r="10264" spans="1:1" ht="23.25">
      <c r="A10264" s="36"/>
    </row>
    <row r="10265" spans="1:1" ht="23.25">
      <c r="A10265" s="36"/>
    </row>
    <row r="10266" spans="1:1" ht="23.25">
      <c r="A10266" s="36"/>
    </row>
    <row r="10267" spans="1:1" ht="23.25">
      <c r="A10267" s="36"/>
    </row>
    <row r="10268" spans="1:1" ht="23.25">
      <c r="A10268" s="36"/>
    </row>
    <row r="10269" spans="1:1" ht="23.25">
      <c r="A10269" s="36"/>
    </row>
    <row r="10270" spans="1:1" ht="23.25">
      <c r="A10270" s="36"/>
    </row>
    <row r="10271" spans="1:1" ht="23.25">
      <c r="A10271" s="36"/>
    </row>
    <row r="10272" spans="1:1" ht="23.25">
      <c r="A10272" s="36"/>
    </row>
    <row r="10273" spans="1:1" ht="23.25">
      <c r="A10273" s="36"/>
    </row>
    <row r="10274" spans="1:1" ht="23.25">
      <c r="A10274" s="36"/>
    </row>
    <row r="10275" spans="1:1" ht="23.25">
      <c r="A10275" s="36"/>
    </row>
    <row r="10276" spans="1:1" ht="23.25">
      <c r="A10276" s="36"/>
    </row>
    <row r="10277" spans="1:1" ht="23.25">
      <c r="A10277" s="36"/>
    </row>
    <row r="10278" spans="1:1" ht="23.25">
      <c r="A10278" s="36"/>
    </row>
    <row r="10279" spans="1:1" ht="23.25">
      <c r="A10279" s="36"/>
    </row>
    <row r="10280" spans="1:1" ht="23.25">
      <c r="A10280" s="36"/>
    </row>
    <row r="10281" spans="1:1" ht="23.25">
      <c r="A10281" s="36"/>
    </row>
    <row r="10282" spans="1:1" ht="23.25">
      <c r="A10282" s="36"/>
    </row>
    <row r="10283" spans="1:1" ht="23.25">
      <c r="A10283" s="36"/>
    </row>
    <row r="10284" spans="1:1" ht="23.25">
      <c r="A10284" s="36"/>
    </row>
    <row r="10285" spans="1:1" ht="23.25">
      <c r="A10285" s="36"/>
    </row>
    <row r="10286" spans="1:1" ht="23.25">
      <c r="A10286" s="36"/>
    </row>
    <row r="10287" spans="1:1" ht="23.25">
      <c r="A10287" s="36"/>
    </row>
    <row r="10288" spans="1:1" ht="23.25">
      <c r="A10288" s="36"/>
    </row>
    <row r="10289" spans="1:1" ht="23.25">
      <c r="A10289" s="36"/>
    </row>
    <row r="10290" spans="1:1" ht="23.25">
      <c r="A10290" s="36"/>
    </row>
    <row r="10291" spans="1:1" ht="23.25">
      <c r="A10291" s="36"/>
    </row>
    <row r="10292" spans="1:1" ht="23.25">
      <c r="A10292" s="36"/>
    </row>
    <row r="10293" spans="1:1" ht="23.25">
      <c r="A10293" s="36"/>
    </row>
    <row r="10294" spans="1:1" ht="23.25">
      <c r="A10294" s="36"/>
    </row>
    <row r="10295" spans="1:1" ht="23.25">
      <c r="A10295" s="36"/>
    </row>
    <row r="10296" spans="1:1" ht="23.25">
      <c r="A10296" s="36"/>
    </row>
    <row r="10297" spans="1:1" ht="23.25">
      <c r="A10297" s="36"/>
    </row>
    <row r="10298" spans="1:1" ht="23.25">
      <c r="A10298" s="36"/>
    </row>
    <row r="10299" spans="1:1" ht="23.25">
      <c r="A10299" s="36"/>
    </row>
    <row r="10300" spans="1:1" ht="23.25">
      <c r="A10300" s="36"/>
    </row>
    <row r="10301" spans="1:1" ht="23.25">
      <c r="A10301" s="36"/>
    </row>
    <row r="10302" spans="1:1" ht="23.25">
      <c r="A10302" s="36"/>
    </row>
    <row r="10303" spans="1:1" ht="23.25">
      <c r="A10303" s="36"/>
    </row>
    <row r="10304" spans="1:1" ht="23.25">
      <c r="A10304" s="36"/>
    </row>
    <row r="10305" spans="1:1" ht="23.25">
      <c r="A10305" s="36"/>
    </row>
    <row r="10306" spans="1:1" ht="23.25">
      <c r="A10306" s="36"/>
    </row>
    <row r="10307" spans="1:1" ht="23.25">
      <c r="A10307" s="36"/>
    </row>
    <row r="10308" spans="1:1" ht="23.25">
      <c r="A10308" s="36"/>
    </row>
    <row r="10309" spans="1:1" ht="23.25">
      <c r="A10309" s="36"/>
    </row>
    <row r="10310" spans="1:1" ht="23.25">
      <c r="A10310" s="36"/>
    </row>
    <row r="10311" spans="1:1" ht="23.25">
      <c r="A10311" s="36"/>
    </row>
    <row r="10312" spans="1:1" ht="23.25">
      <c r="A10312" s="36"/>
    </row>
    <row r="10313" spans="1:1" ht="23.25">
      <c r="A10313" s="36"/>
    </row>
    <row r="10314" spans="1:1" ht="23.25">
      <c r="A10314" s="36"/>
    </row>
    <row r="10315" spans="1:1" ht="23.25">
      <c r="A10315" s="36"/>
    </row>
    <row r="10316" spans="1:1" ht="23.25">
      <c r="A10316" s="36"/>
    </row>
    <row r="10317" spans="1:1" ht="23.25">
      <c r="A10317" s="36"/>
    </row>
    <row r="10318" spans="1:1" ht="23.25">
      <c r="A10318" s="36"/>
    </row>
    <row r="10319" spans="1:1" ht="23.25">
      <c r="A10319" s="36"/>
    </row>
    <row r="10320" spans="1:1" ht="23.25">
      <c r="A10320" s="36"/>
    </row>
    <row r="10321" spans="1:1" ht="23.25">
      <c r="A10321" s="36"/>
    </row>
    <row r="10322" spans="1:1" ht="23.25">
      <c r="A10322" s="36"/>
    </row>
    <row r="10323" spans="1:1" ht="23.25">
      <c r="A10323" s="36"/>
    </row>
    <row r="10324" spans="1:1" ht="23.25">
      <c r="A10324" s="36"/>
    </row>
    <row r="10325" spans="1:1" ht="23.25">
      <c r="A10325" s="36"/>
    </row>
    <row r="10326" spans="1:1" ht="23.25">
      <c r="A10326" s="36"/>
    </row>
    <row r="10327" spans="1:1" ht="23.25">
      <c r="A10327" s="36"/>
    </row>
    <row r="10328" spans="1:1" ht="23.25">
      <c r="A10328" s="36"/>
    </row>
    <row r="10329" spans="1:1" ht="23.25">
      <c r="A10329" s="36"/>
    </row>
    <row r="10330" spans="1:1" ht="23.25">
      <c r="A10330" s="36"/>
    </row>
    <row r="10331" spans="1:1" ht="23.25">
      <c r="A10331" s="36"/>
    </row>
    <row r="10332" spans="1:1" ht="23.25">
      <c r="A10332" s="36"/>
    </row>
    <row r="10333" spans="1:1" ht="23.25">
      <c r="A10333" s="36"/>
    </row>
    <row r="10334" spans="1:1" ht="23.25">
      <c r="A10334" s="36"/>
    </row>
    <row r="10335" spans="1:1" ht="23.25">
      <c r="A10335" s="36"/>
    </row>
    <row r="10336" spans="1:1" ht="23.25">
      <c r="A10336" s="36"/>
    </row>
    <row r="10337" spans="1:1" ht="23.25">
      <c r="A10337" s="36"/>
    </row>
    <row r="10338" spans="1:1" ht="23.25">
      <c r="A10338" s="36"/>
    </row>
    <row r="10339" spans="1:1" ht="23.25">
      <c r="A10339" s="36"/>
    </row>
    <row r="10340" spans="1:1" ht="23.25">
      <c r="A10340" s="36"/>
    </row>
    <row r="10341" spans="1:1" ht="23.25">
      <c r="A10341" s="36"/>
    </row>
    <row r="10342" spans="1:1" ht="23.25">
      <c r="A10342" s="36"/>
    </row>
    <row r="10343" spans="1:1" ht="23.25">
      <c r="A10343" s="36"/>
    </row>
    <row r="10344" spans="1:1" ht="23.25">
      <c r="A10344" s="36"/>
    </row>
    <row r="10345" spans="1:1" ht="23.25">
      <c r="A10345" s="36"/>
    </row>
    <row r="10346" spans="1:1" ht="23.25">
      <c r="A10346" s="36"/>
    </row>
    <row r="10347" spans="1:1" ht="23.25">
      <c r="A10347" s="36"/>
    </row>
    <row r="10348" spans="1:1" ht="23.25">
      <c r="A10348" s="36"/>
    </row>
    <row r="10349" spans="1:1" ht="23.25">
      <c r="A10349" s="36"/>
    </row>
    <row r="10350" spans="1:1" ht="23.25">
      <c r="A10350" s="36"/>
    </row>
    <row r="10351" spans="1:1" ht="23.25">
      <c r="A10351" s="36"/>
    </row>
    <row r="10352" spans="1:1" ht="23.25">
      <c r="A10352" s="36"/>
    </row>
    <row r="10353" spans="1:1" ht="23.25">
      <c r="A10353" s="36"/>
    </row>
    <row r="10354" spans="1:1" ht="23.25">
      <c r="A10354" s="36"/>
    </row>
    <row r="10355" spans="1:1" ht="23.25">
      <c r="A10355" s="36"/>
    </row>
    <row r="10356" spans="1:1" ht="23.25">
      <c r="A10356" s="36"/>
    </row>
    <row r="10357" spans="1:1" ht="23.25">
      <c r="A10357" s="36"/>
    </row>
    <row r="10358" spans="1:1" ht="23.25">
      <c r="A10358" s="36"/>
    </row>
    <row r="10359" spans="1:1" ht="23.25">
      <c r="A10359" s="36"/>
    </row>
    <row r="10360" spans="1:1" ht="23.25">
      <c r="A10360" s="36"/>
    </row>
    <row r="10361" spans="1:1" ht="23.25">
      <c r="A10361" s="36"/>
    </row>
    <row r="10362" spans="1:1" ht="23.25">
      <c r="A10362" s="36"/>
    </row>
    <row r="10363" spans="1:1" ht="23.25">
      <c r="A10363" s="36"/>
    </row>
    <row r="10364" spans="1:1" ht="23.25">
      <c r="A10364" s="36"/>
    </row>
    <row r="10365" spans="1:1" ht="23.25">
      <c r="A10365" s="36"/>
    </row>
    <row r="10366" spans="1:1" ht="23.25">
      <c r="A10366" s="36"/>
    </row>
    <row r="10367" spans="1:1" ht="23.25">
      <c r="A10367" s="36"/>
    </row>
    <row r="10368" spans="1:1" ht="23.25">
      <c r="A10368" s="36"/>
    </row>
    <row r="10369" spans="1:1" ht="23.25">
      <c r="A10369" s="36"/>
    </row>
    <row r="10370" spans="1:1" ht="23.25">
      <c r="A10370" s="36"/>
    </row>
    <row r="10371" spans="1:1" ht="23.25">
      <c r="A10371" s="36"/>
    </row>
    <row r="10372" spans="1:1" ht="23.25">
      <c r="A10372" s="36"/>
    </row>
    <row r="10373" spans="1:1" ht="23.25">
      <c r="A10373" s="36"/>
    </row>
    <row r="10374" spans="1:1" ht="23.25">
      <c r="A10374" s="36"/>
    </row>
    <row r="10375" spans="1:1" ht="23.25">
      <c r="A10375" s="36"/>
    </row>
    <row r="10376" spans="1:1" ht="23.25">
      <c r="A10376" s="36"/>
    </row>
    <row r="10377" spans="1:1" ht="23.25">
      <c r="A10377" s="36"/>
    </row>
    <row r="10378" spans="1:1" ht="23.25">
      <c r="A10378" s="36"/>
    </row>
    <row r="10379" spans="1:1" ht="23.25">
      <c r="A10379" s="36"/>
    </row>
    <row r="10380" spans="1:1" ht="23.25">
      <c r="A10380" s="36"/>
    </row>
    <row r="10381" spans="1:1" ht="23.25">
      <c r="A10381" s="36"/>
    </row>
    <row r="10382" spans="1:1" ht="23.25">
      <c r="A10382" s="36"/>
    </row>
    <row r="10383" spans="1:1" ht="23.25">
      <c r="A10383" s="36"/>
    </row>
    <row r="10384" spans="1:1" ht="23.25">
      <c r="A10384" s="36"/>
    </row>
    <row r="10385" spans="1:1" ht="23.25">
      <c r="A10385" s="36"/>
    </row>
    <row r="10386" spans="1:1" ht="23.25">
      <c r="A10386" s="36"/>
    </row>
    <row r="10387" spans="1:1" ht="23.25">
      <c r="A10387" s="36"/>
    </row>
    <row r="10388" spans="1:1" ht="23.25">
      <c r="A10388" s="36"/>
    </row>
    <row r="10389" spans="1:1" ht="23.25">
      <c r="A10389" s="36"/>
    </row>
    <row r="10390" spans="1:1" ht="23.25">
      <c r="A10390" s="36"/>
    </row>
    <row r="10391" spans="1:1" ht="23.25">
      <c r="A10391" s="36"/>
    </row>
    <row r="10392" spans="1:1" ht="23.25">
      <c r="A10392" s="36"/>
    </row>
    <row r="10393" spans="1:1" ht="23.25">
      <c r="A10393" s="36"/>
    </row>
    <row r="10394" spans="1:1" ht="23.25">
      <c r="A10394" s="36"/>
    </row>
    <row r="10395" spans="1:1" ht="23.25">
      <c r="A10395" s="36"/>
    </row>
    <row r="10396" spans="1:1" ht="23.25">
      <c r="A10396" s="36"/>
    </row>
    <row r="10397" spans="1:1" ht="23.25">
      <c r="A10397" s="36"/>
    </row>
    <row r="10398" spans="1:1" ht="23.25">
      <c r="A10398" s="36"/>
    </row>
    <row r="10399" spans="1:1" ht="23.25">
      <c r="A10399" s="36"/>
    </row>
    <row r="10400" spans="1:1" ht="23.25">
      <c r="A10400" s="36"/>
    </row>
    <row r="10401" spans="1:1" ht="23.25">
      <c r="A10401" s="36"/>
    </row>
    <row r="10402" spans="1:1" ht="23.25">
      <c r="A10402" s="36"/>
    </row>
    <row r="10403" spans="1:1" ht="23.25">
      <c r="A10403" s="36"/>
    </row>
    <row r="10404" spans="1:1" ht="23.25">
      <c r="A10404" s="36"/>
    </row>
    <row r="10405" spans="1:1" ht="23.25">
      <c r="A10405" s="36"/>
    </row>
    <row r="10406" spans="1:1" ht="23.25">
      <c r="A10406" s="36"/>
    </row>
    <row r="10407" spans="1:1" ht="23.25">
      <c r="A10407" s="36"/>
    </row>
    <row r="10408" spans="1:1" ht="23.25">
      <c r="A10408" s="36"/>
    </row>
    <row r="10409" spans="1:1" ht="23.25">
      <c r="A10409" s="36"/>
    </row>
    <row r="10410" spans="1:1" ht="23.25">
      <c r="A10410" s="36"/>
    </row>
    <row r="10411" spans="1:1" ht="23.25">
      <c r="A10411" s="36"/>
    </row>
    <row r="10412" spans="1:1" ht="23.25">
      <c r="A10412" s="36"/>
    </row>
    <row r="10413" spans="1:1" ht="23.25">
      <c r="A10413" s="36"/>
    </row>
    <row r="10414" spans="1:1" ht="23.25">
      <c r="A10414" s="36"/>
    </row>
    <row r="10415" spans="1:1" ht="23.25">
      <c r="A10415" s="36"/>
    </row>
    <row r="10416" spans="1:1" ht="23.25">
      <c r="A10416" s="36"/>
    </row>
    <row r="10417" spans="1:1" ht="23.25">
      <c r="A10417" s="36"/>
    </row>
    <row r="10418" spans="1:1" ht="23.25">
      <c r="A10418" s="36"/>
    </row>
    <row r="10419" spans="1:1" ht="23.25">
      <c r="A10419" s="36"/>
    </row>
    <row r="10420" spans="1:1" ht="23.25">
      <c r="A10420" s="36"/>
    </row>
    <row r="10421" spans="1:1" ht="23.25">
      <c r="A10421" s="36"/>
    </row>
    <row r="10422" spans="1:1" ht="23.25">
      <c r="A10422" s="36"/>
    </row>
    <row r="10423" spans="1:1" ht="23.25">
      <c r="A10423" s="36"/>
    </row>
    <row r="10424" spans="1:1" ht="23.25">
      <c r="A10424" s="36"/>
    </row>
    <row r="10425" spans="1:1" ht="23.25">
      <c r="A10425" s="36"/>
    </row>
    <row r="10426" spans="1:1" ht="23.25">
      <c r="A10426" s="36"/>
    </row>
    <row r="10427" spans="1:1" ht="23.25">
      <c r="A10427" s="36"/>
    </row>
    <row r="10428" spans="1:1" ht="23.25">
      <c r="A10428" s="36"/>
    </row>
    <row r="10429" spans="1:1" ht="23.25">
      <c r="A10429" s="36"/>
    </row>
    <row r="10430" spans="1:1" ht="23.25">
      <c r="A10430" s="36"/>
    </row>
    <row r="10431" spans="1:1" ht="23.25">
      <c r="A10431" s="36"/>
    </row>
    <row r="10432" spans="1:1" ht="23.25">
      <c r="A10432" s="36"/>
    </row>
    <row r="10433" spans="1:1" ht="23.25">
      <c r="A10433" s="36"/>
    </row>
    <row r="10434" spans="1:1" ht="23.25">
      <c r="A10434" s="36"/>
    </row>
    <row r="10435" spans="1:1" ht="23.25">
      <c r="A10435" s="36"/>
    </row>
    <row r="10436" spans="1:1" ht="23.25">
      <c r="A10436" s="36"/>
    </row>
    <row r="10437" spans="1:1" ht="23.25">
      <c r="A10437" s="36"/>
    </row>
    <row r="10438" spans="1:1" ht="23.25">
      <c r="A10438" s="36"/>
    </row>
    <row r="10439" spans="1:1" ht="23.25">
      <c r="A10439" s="36"/>
    </row>
    <row r="10440" spans="1:1" ht="23.25">
      <c r="A10440" s="36"/>
    </row>
    <row r="10441" spans="1:1" ht="23.25">
      <c r="A10441" s="36"/>
    </row>
    <row r="10442" spans="1:1" ht="23.25">
      <c r="A10442" s="36"/>
    </row>
    <row r="10443" spans="1:1" ht="23.25">
      <c r="A10443" s="36"/>
    </row>
    <row r="10444" spans="1:1" ht="23.25">
      <c r="A10444" s="36"/>
    </row>
    <row r="10445" spans="1:1" ht="23.25">
      <c r="A10445" s="36"/>
    </row>
    <row r="10446" spans="1:1" ht="23.25">
      <c r="A10446" s="36"/>
    </row>
    <row r="10447" spans="1:1" ht="23.25">
      <c r="A10447" s="36"/>
    </row>
    <row r="10448" spans="1:1" ht="23.25">
      <c r="A10448" s="36"/>
    </row>
    <row r="10449" spans="1:1" ht="23.25">
      <c r="A10449" s="36"/>
    </row>
    <row r="10450" spans="1:1" ht="23.25">
      <c r="A10450" s="36"/>
    </row>
    <row r="10451" spans="1:1" ht="23.25">
      <c r="A10451" s="36"/>
    </row>
    <row r="10452" spans="1:1" ht="23.25">
      <c r="A10452" s="36"/>
    </row>
    <row r="10453" spans="1:1" ht="23.25">
      <c r="A10453" s="36"/>
    </row>
    <row r="10454" spans="1:1" ht="23.25">
      <c r="A10454" s="36"/>
    </row>
    <row r="10455" spans="1:1" ht="23.25">
      <c r="A10455" s="36"/>
    </row>
    <row r="10456" spans="1:1" ht="23.25">
      <c r="A10456" s="36"/>
    </row>
    <row r="10457" spans="1:1" ht="23.25">
      <c r="A10457" s="36"/>
    </row>
    <row r="10458" spans="1:1" ht="23.25">
      <c r="A10458" s="36"/>
    </row>
    <row r="10459" spans="1:1" ht="23.25">
      <c r="A10459" s="36"/>
    </row>
    <row r="10460" spans="1:1" ht="23.25">
      <c r="A10460" s="36"/>
    </row>
    <row r="10461" spans="1:1" ht="23.25">
      <c r="A10461" s="36"/>
    </row>
    <row r="10462" spans="1:1" ht="23.25">
      <c r="A10462" s="36"/>
    </row>
    <row r="10463" spans="1:1" ht="23.25">
      <c r="A10463" s="36"/>
    </row>
    <row r="10464" spans="1:1" ht="23.25">
      <c r="A10464" s="36"/>
    </row>
    <row r="10465" spans="1:1" ht="23.25">
      <c r="A10465" s="36"/>
    </row>
    <row r="10466" spans="1:1" ht="23.25">
      <c r="A10466" s="36"/>
    </row>
    <row r="10467" spans="1:1" ht="23.25">
      <c r="A10467" s="36"/>
    </row>
    <row r="10468" spans="1:1" ht="23.25">
      <c r="A10468" s="36"/>
    </row>
    <row r="10469" spans="1:1" ht="23.25">
      <c r="A10469" s="36"/>
    </row>
    <row r="10470" spans="1:1" ht="23.25">
      <c r="A10470" s="36"/>
    </row>
    <row r="10471" spans="1:1" ht="23.25">
      <c r="A10471" s="36"/>
    </row>
    <row r="10472" spans="1:1" ht="23.25">
      <c r="A10472" s="36"/>
    </row>
    <row r="10473" spans="1:1" ht="23.25">
      <c r="A10473" s="36"/>
    </row>
    <row r="10474" spans="1:1" ht="23.25">
      <c r="A10474" s="36"/>
    </row>
    <row r="10475" spans="1:1" ht="23.25">
      <c r="A10475" s="36"/>
    </row>
    <row r="10476" spans="1:1" ht="23.25">
      <c r="A10476" s="36"/>
    </row>
    <row r="10477" spans="1:1" ht="23.25">
      <c r="A10477" s="36"/>
    </row>
    <row r="10478" spans="1:1" ht="23.25">
      <c r="A10478" s="36"/>
    </row>
    <row r="10479" spans="1:1" ht="23.25">
      <c r="A10479" s="36"/>
    </row>
    <row r="10480" spans="1:1" ht="23.25">
      <c r="A10480" s="36"/>
    </row>
    <row r="10481" spans="1:1" ht="23.25">
      <c r="A10481" s="36"/>
    </row>
    <row r="10482" spans="1:1" ht="23.25">
      <c r="A10482" s="36"/>
    </row>
    <row r="10483" spans="1:1" ht="23.25">
      <c r="A10483" s="36"/>
    </row>
    <row r="10484" spans="1:1" ht="23.25">
      <c r="A10484" s="36"/>
    </row>
    <row r="10485" spans="1:1" ht="23.25">
      <c r="A10485" s="36"/>
    </row>
    <row r="10486" spans="1:1" ht="23.25">
      <c r="A10486" s="36"/>
    </row>
    <row r="10487" spans="1:1" ht="23.25">
      <c r="A10487" s="36"/>
    </row>
    <row r="10488" spans="1:1" ht="23.25">
      <c r="A10488" s="36"/>
    </row>
    <row r="10489" spans="1:1" ht="23.25">
      <c r="A10489" s="36"/>
    </row>
    <row r="10490" spans="1:1" ht="23.25">
      <c r="A10490" s="36"/>
    </row>
    <row r="10491" spans="1:1" ht="23.25">
      <c r="A10491" s="36"/>
    </row>
    <row r="10492" spans="1:1" ht="23.25">
      <c r="A10492" s="36"/>
    </row>
    <row r="10493" spans="1:1" ht="23.25">
      <c r="A10493" s="36"/>
    </row>
    <row r="10494" spans="1:1" ht="23.25">
      <c r="A10494" s="36"/>
    </row>
    <row r="10495" spans="1:1" ht="23.25">
      <c r="A10495" s="36"/>
    </row>
    <row r="10496" spans="1:1" ht="23.25">
      <c r="A10496" s="36"/>
    </row>
    <row r="10497" spans="1:1" ht="23.25">
      <c r="A10497" s="36"/>
    </row>
    <row r="10498" spans="1:1" ht="23.25">
      <c r="A10498" s="36"/>
    </row>
    <row r="10499" spans="1:1" ht="23.25">
      <c r="A10499" s="36"/>
    </row>
    <row r="10500" spans="1:1" ht="23.25">
      <c r="A10500" s="36"/>
    </row>
    <row r="10501" spans="1:1" ht="23.25">
      <c r="A10501" s="36"/>
    </row>
    <row r="10502" spans="1:1" ht="23.25">
      <c r="A10502" s="36"/>
    </row>
    <row r="10503" spans="1:1" ht="23.25">
      <c r="A10503" s="36"/>
    </row>
    <row r="10504" spans="1:1" ht="23.25">
      <c r="A10504" s="36"/>
    </row>
    <row r="10505" spans="1:1" ht="23.25">
      <c r="A10505" s="36"/>
    </row>
    <row r="10506" spans="1:1" ht="23.25">
      <c r="A10506" s="36"/>
    </row>
    <row r="10507" spans="1:1" ht="23.25">
      <c r="A10507" s="36"/>
    </row>
    <row r="10508" spans="1:1" ht="23.25">
      <c r="A10508" s="36"/>
    </row>
    <row r="10509" spans="1:1" ht="23.25">
      <c r="A10509" s="36"/>
    </row>
    <row r="10510" spans="1:1" ht="23.25">
      <c r="A10510" s="36"/>
    </row>
    <row r="10511" spans="1:1" ht="23.25">
      <c r="A10511" s="36"/>
    </row>
    <row r="10512" spans="1:1" ht="23.25">
      <c r="A10512" s="36"/>
    </row>
    <row r="10513" spans="1:1" ht="23.25">
      <c r="A10513" s="36"/>
    </row>
    <row r="10514" spans="1:1" ht="23.25">
      <c r="A10514" s="36"/>
    </row>
    <row r="10515" spans="1:1" ht="23.25">
      <c r="A10515" s="36"/>
    </row>
    <row r="10516" spans="1:1" ht="23.25">
      <c r="A10516" s="36"/>
    </row>
    <row r="10517" spans="1:1" ht="23.25">
      <c r="A10517" s="36"/>
    </row>
    <row r="10518" spans="1:1" ht="23.25">
      <c r="A10518" s="36"/>
    </row>
    <row r="10519" spans="1:1" ht="23.25">
      <c r="A10519" s="36"/>
    </row>
    <row r="10520" spans="1:1" ht="23.25">
      <c r="A10520" s="36"/>
    </row>
    <row r="10521" spans="1:1" ht="23.25">
      <c r="A10521" s="36"/>
    </row>
    <row r="10522" spans="1:1" ht="23.25">
      <c r="A10522" s="36"/>
    </row>
    <row r="10523" spans="1:1" ht="23.25">
      <c r="A10523" s="36"/>
    </row>
    <row r="10524" spans="1:1" ht="23.25">
      <c r="A10524" s="36"/>
    </row>
    <row r="10525" spans="1:1" ht="23.25">
      <c r="A10525" s="36"/>
    </row>
    <row r="10526" spans="1:1" ht="23.25">
      <c r="A10526" s="36"/>
    </row>
    <row r="10527" spans="1:1" ht="23.25">
      <c r="A10527" s="36"/>
    </row>
    <row r="10528" spans="1:1" ht="23.25">
      <c r="A10528" s="36"/>
    </row>
    <row r="10529" spans="1:1" ht="23.25">
      <c r="A10529" s="36"/>
    </row>
    <row r="10530" spans="1:1" ht="23.25">
      <c r="A10530" s="36"/>
    </row>
    <row r="10531" spans="1:1" ht="23.25">
      <c r="A10531" s="36"/>
    </row>
    <row r="10532" spans="1:1" ht="23.25">
      <c r="A10532" s="36"/>
    </row>
    <row r="10533" spans="1:1" ht="23.25">
      <c r="A10533" s="36"/>
    </row>
    <row r="10534" spans="1:1" ht="23.25">
      <c r="A10534" s="36"/>
    </row>
    <row r="10535" spans="1:1" ht="23.25">
      <c r="A10535" s="36"/>
    </row>
    <row r="10536" spans="1:1" ht="23.25">
      <c r="A10536" s="36"/>
    </row>
    <row r="10537" spans="1:1" ht="23.25">
      <c r="A10537" s="36"/>
    </row>
    <row r="10538" spans="1:1" ht="23.25">
      <c r="A10538" s="36"/>
    </row>
    <row r="10539" spans="1:1" ht="23.25">
      <c r="A10539" s="36"/>
    </row>
    <row r="10540" spans="1:1" ht="23.25">
      <c r="A10540" s="36"/>
    </row>
    <row r="10541" spans="1:1" ht="23.25">
      <c r="A10541" s="36"/>
    </row>
    <row r="10542" spans="1:1" ht="23.25">
      <c r="A10542" s="36"/>
    </row>
    <row r="10543" spans="1:1" ht="23.25">
      <c r="A10543" s="36"/>
    </row>
    <row r="10544" spans="1:1" ht="23.25">
      <c r="A10544" s="36"/>
    </row>
    <row r="10545" spans="1:1" ht="23.25">
      <c r="A10545" s="36"/>
    </row>
    <row r="10546" spans="1:1" ht="23.25">
      <c r="A10546" s="36"/>
    </row>
    <row r="10547" spans="1:1" ht="23.25">
      <c r="A10547" s="36"/>
    </row>
    <row r="10548" spans="1:1" ht="23.25">
      <c r="A10548" s="36"/>
    </row>
    <row r="10549" spans="1:1" ht="23.25">
      <c r="A10549" s="36"/>
    </row>
    <row r="10550" spans="1:1" ht="23.25">
      <c r="A10550" s="36"/>
    </row>
    <row r="10551" spans="1:1" ht="23.25">
      <c r="A10551" s="36"/>
    </row>
    <row r="10552" spans="1:1" ht="23.25">
      <c r="A10552" s="36"/>
    </row>
    <row r="10553" spans="1:1" ht="23.25">
      <c r="A10553" s="36"/>
    </row>
    <row r="10554" spans="1:1" ht="23.25">
      <c r="A10554" s="36"/>
    </row>
    <row r="10555" spans="1:1" ht="23.25">
      <c r="A10555" s="36"/>
    </row>
    <row r="10556" spans="1:1" ht="23.25">
      <c r="A10556" s="36"/>
    </row>
    <row r="10557" spans="1:1" ht="23.25">
      <c r="A10557" s="36"/>
    </row>
    <row r="10558" spans="1:1" ht="23.25">
      <c r="A10558" s="36"/>
    </row>
    <row r="10559" spans="1:1" ht="23.25">
      <c r="A10559" s="36"/>
    </row>
    <row r="10560" spans="1:1" ht="23.25">
      <c r="A10560" s="36"/>
    </row>
    <row r="10561" spans="1:1" ht="23.25">
      <c r="A10561" s="36"/>
    </row>
    <row r="10562" spans="1:1" ht="23.25">
      <c r="A10562" s="36"/>
    </row>
    <row r="10563" spans="1:1" ht="23.25">
      <c r="A10563" s="36"/>
    </row>
    <row r="10564" spans="1:1" ht="23.25">
      <c r="A10564" s="36"/>
    </row>
    <row r="10565" spans="1:1" ht="23.25">
      <c r="A10565" s="36"/>
    </row>
    <row r="10566" spans="1:1" ht="23.25">
      <c r="A10566" s="36"/>
    </row>
    <row r="10567" spans="1:1" ht="23.25">
      <c r="A10567" s="36"/>
    </row>
    <row r="10568" spans="1:1" ht="23.25">
      <c r="A10568" s="36"/>
    </row>
    <row r="10569" spans="1:1" ht="23.25">
      <c r="A10569" s="36"/>
    </row>
    <row r="10570" spans="1:1" ht="23.25">
      <c r="A10570" s="36"/>
    </row>
    <row r="10571" spans="1:1" ht="23.25">
      <c r="A10571" s="36"/>
    </row>
    <row r="10572" spans="1:1" ht="23.25">
      <c r="A10572" s="36"/>
    </row>
    <row r="10573" spans="1:1" ht="23.25">
      <c r="A10573" s="36"/>
    </row>
    <row r="10574" spans="1:1" ht="23.25">
      <c r="A10574" s="36"/>
    </row>
    <row r="10575" spans="1:1" ht="23.25">
      <c r="A10575" s="36"/>
    </row>
    <row r="10576" spans="1:1" ht="23.25">
      <c r="A10576" s="36"/>
    </row>
    <row r="10577" spans="1:1" ht="23.25">
      <c r="A10577" s="36"/>
    </row>
    <row r="10578" spans="1:1" ht="23.25">
      <c r="A10578" s="36"/>
    </row>
    <row r="10579" spans="1:1" ht="23.25">
      <c r="A10579" s="36"/>
    </row>
    <row r="10580" spans="1:1" ht="23.25">
      <c r="A10580" s="36"/>
    </row>
    <row r="10581" spans="1:1" ht="23.25">
      <c r="A10581" s="36"/>
    </row>
    <row r="10582" spans="1:1" ht="23.25">
      <c r="A10582" s="36"/>
    </row>
    <row r="10583" spans="1:1" ht="23.25">
      <c r="A10583" s="36"/>
    </row>
    <row r="10584" spans="1:1" ht="23.25">
      <c r="A10584" s="36"/>
    </row>
    <row r="10585" spans="1:1" ht="23.25">
      <c r="A10585" s="36"/>
    </row>
    <row r="10586" spans="1:1" ht="23.25">
      <c r="A10586" s="36"/>
    </row>
    <row r="10587" spans="1:1" ht="23.25">
      <c r="A10587" s="36"/>
    </row>
    <row r="10588" spans="1:1" ht="23.25">
      <c r="A10588" s="36"/>
    </row>
    <row r="10589" spans="1:1" ht="23.25">
      <c r="A10589" s="36"/>
    </row>
    <row r="10590" spans="1:1" ht="23.25">
      <c r="A10590" s="36"/>
    </row>
    <row r="10591" spans="1:1" ht="23.25">
      <c r="A10591" s="36"/>
    </row>
    <row r="10592" spans="1:1" ht="23.25">
      <c r="A10592" s="36"/>
    </row>
    <row r="10593" spans="1:1" ht="23.25">
      <c r="A10593" s="36"/>
    </row>
    <row r="10594" spans="1:1" ht="23.25">
      <c r="A10594" s="36"/>
    </row>
    <row r="10595" spans="1:1" ht="23.25">
      <c r="A10595" s="36"/>
    </row>
    <row r="10596" spans="1:1" ht="23.25">
      <c r="A10596" s="36"/>
    </row>
    <row r="10597" spans="1:1" ht="23.25">
      <c r="A10597" s="36"/>
    </row>
    <row r="10598" spans="1:1" ht="23.25">
      <c r="A10598" s="36"/>
    </row>
    <row r="10599" spans="1:1" ht="23.25">
      <c r="A10599" s="36"/>
    </row>
    <row r="10600" spans="1:1" ht="23.25">
      <c r="A10600" s="36"/>
    </row>
    <row r="10601" spans="1:1" ht="23.25">
      <c r="A10601" s="36"/>
    </row>
    <row r="10602" spans="1:1" ht="23.25">
      <c r="A10602" s="36"/>
    </row>
    <row r="10603" spans="1:1" ht="23.25">
      <c r="A10603" s="36"/>
    </row>
    <row r="10604" spans="1:1" ht="23.25">
      <c r="A10604" s="36"/>
    </row>
    <row r="10605" spans="1:1" ht="23.25">
      <c r="A10605" s="36"/>
    </row>
    <row r="10606" spans="1:1" ht="23.25">
      <c r="A10606" s="36"/>
    </row>
    <row r="10607" spans="1:1" ht="23.25">
      <c r="A10607" s="36"/>
    </row>
    <row r="10608" spans="1:1" ht="23.25">
      <c r="A10608" s="36"/>
    </row>
    <row r="10609" spans="1:1" ht="23.25">
      <c r="A10609" s="36"/>
    </row>
    <row r="10610" spans="1:1" ht="23.25">
      <c r="A10610" s="36"/>
    </row>
    <row r="10611" spans="1:1" ht="23.25">
      <c r="A10611" s="36"/>
    </row>
    <row r="10612" spans="1:1" ht="23.25">
      <c r="A10612" s="36"/>
    </row>
    <row r="10613" spans="1:1" ht="23.25">
      <c r="A10613" s="36"/>
    </row>
    <row r="10614" spans="1:1" ht="23.25">
      <c r="A10614" s="36"/>
    </row>
    <row r="10615" spans="1:1" ht="23.25">
      <c r="A10615" s="36"/>
    </row>
    <row r="10616" spans="1:1" ht="23.25">
      <c r="A10616" s="36"/>
    </row>
    <row r="10617" spans="1:1" ht="23.25">
      <c r="A10617" s="36"/>
    </row>
    <row r="10618" spans="1:1" ht="23.25">
      <c r="A10618" s="36"/>
    </row>
    <row r="10619" spans="1:1" ht="23.25">
      <c r="A10619" s="36"/>
    </row>
    <row r="10620" spans="1:1" ht="23.25">
      <c r="A10620" s="36"/>
    </row>
    <row r="10621" spans="1:1" ht="23.25">
      <c r="A10621" s="36"/>
    </row>
    <row r="10622" spans="1:1" ht="23.25">
      <c r="A10622" s="36"/>
    </row>
    <row r="10623" spans="1:1" ht="23.25">
      <c r="A10623" s="36"/>
    </row>
    <row r="10624" spans="1:1" ht="23.25">
      <c r="A10624" s="36"/>
    </row>
    <row r="10625" spans="1:1" ht="23.25">
      <c r="A10625" s="36"/>
    </row>
    <row r="10626" spans="1:1" ht="23.25">
      <c r="A10626" s="36"/>
    </row>
    <row r="10627" spans="1:1" ht="23.25">
      <c r="A10627" s="36"/>
    </row>
    <row r="10628" spans="1:1" ht="23.25">
      <c r="A10628" s="36"/>
    </row>
    <row r="10629" spans="1:1" ht="23.25">
      <c r="A10629" s="36"/>
    </row>
    <row r="10630" spans="1:1" ht="23.25">
      <c r="A10630" s="36"/>
    </row>
    <row r="10631" spans="1:1" ht="23.25">
      <c r="A10631" s="36"/>
    </row>
    <row r="10632" spans="1:1" ht="23.25">
      <c r="A10632" s="36"/>
    </row>
    <row r="10633" spans="1:1" ht="23.25">
      <c r="A10633" s="36"/>
    </row>
    <row r="10634" spans="1:1" ht="23.25">
      <c r="A10634" s="36"/>
    </row>
    <row r="10635" spans="1:1" ht="23.25">
      <c r="A10635" s="36"/>
    </row>
    <row r="10636" spans="1:1" ht="23.25">
      <c r="A10636" s="36"/>
    </row>
    <row r="10637" spans="1:1" ht="23.25">
      <c r="A10637" s="36"/>
    </row>
    <row r="10638" spans="1:1" ht="23.25">
      <c r="A10638" s="36"/>
    </row>
    <row r="10639" spans="1:1" ht="23.25">
      <c r="A10639" s="36"/>
    </row>
    <row r="10640" spans="1:1" ht="23.25">
      <c r="A10640" s="36"/>
    </row>
    <row r="10641" spans="1:1" ht="23.25">
      <c r="A10641" s="36"/>
    </row>
    <row r="10642" spans="1:1" ht="23.25">
      <c r="A10642" s="36"/>
    </row>
    <row r="10643" spans="1:1" ht="23.25">
      <c r="A10643" s="36"/>
    </row>
    <row r="10644" spans="1:1" ht="23.25">
      <c r="A10644" s="36"/>
    </row>
    <row r="10645" spans="1:1" ht="23.25">
      <c r="A10645" s="36"/>
    </row>
    <row r="10646" spans="1:1" ht="23.25">
      <c r="A10646" s="36"/>
    </row>
    <row r="10647" spans="1:1" ht="23.25">
      <c r="A10647" s="36"/>
    </row>
    <row r="10648" spans="1:1" ht="23.25">
      <c r="A10648" s="36"/>
    </row>
    <row r="10649" spans="1:1" ht="23.25">
      <c r="A10649" s="36"/>
    </row>
    <row r="10650" spans="1:1" ht="23.25">
      <c r="A10650" s="36"/>
    </row>
    <row r="10651" spans="1:1" ht="23.25">
      <c r="A10651" s="36"/>
    </row>
    <row r="10652" spans="1:1" ht="23.25">
      <c r="A10652" s="36"/>
    </row>
    <row r="10653" spans="1:1" ht="23.25">
      <c r="A10653" s="36"/>
    </row>
    <row r="10654" spans="1:1" ht="23.25">
      <c r="A10654" s="36"/>
    </row>
    <row r="10655" spans="1:1" ht="23.25">
      <c r="A10655" s="36"/>
    </row>
    <row r="10656" spans="1:1" ht="23.25">
      <c r="A10656" s="36"/>
    </row>
    <row r="10657" spans="1:1" ht="23.25">
      <c r="A10657" s="36"/>
    </row>
    <row r="10658" spans="1:1" ht="23.25">
      <c r="A10658" s="36"/>
    </row>
    <row r="10659" spans="1:1" ht="23.25">
      <c r="A10659" s="36"/>
    </row>
    <row r="10660" spans="1:1" ht="23.25">
      <c r="A10660" s="36"/>
    </row>
    <row r="10661" spans="1:1" ht="23.25">
      <c r="A10661" s="36"/>
    </row>
    <row r="10662" spans="1:1" ht="23.25">
      <c r="A10662" s="36"/>
    </row>
    <row r="10663" spans="1:1" ht="23.25">
      <c r="A10663" s="36"/>
    </row>
    <row r="10664" spans="1:1" ht="23.25">
      <c r="A10664" s="36"/>
    </row>
    <row r="10665" spans="1:1" ht="23.25">
      <c r="A10665" s="36"/>
    </row>
    <row r="10666" spans="1:1" ht="23.25">
      <c r="A10666" s="36"/>
    </row>
    <row r="10667" spans="1:1" ht="23.25">
      <c r="A10667" s="36"/>
    </row>
    <row r="10668" spans="1:1" ht="23.25">
      <c r="A10668" s="36"/>
    </row>
    <row r="10669" spans="1:1" ht="23.25">
      <c r="A10669" s="36"/>
    </row>
    <row r="10670" spans="1:1" ht="23.25">
      <c r="A10670" s="36"/>
    </row>
    <row r="10671" spans="1:1" ht="23.25">
      <c r="A10671" s="36"/>
    </row>
    <row r="10672" spans="1:1" ht="23.25">
      <c r="A10672" s="36"/>
    </row>
    <row r="10673" spans="1:1" ht="23.25">
      <c r="A10673" s="36"/>
    </row>
    <row r="10674" spans="1:1" ht="23.25">
      <c r="A10674" s="36"/>
    </row>
    <row r="10675" spans="1:1" ht="23.25">
      <c r="A10675" s="36"/>
    </row>
    <row r="10676" spans="1:1" ht="23.25">
      <c r="A10676" s="36"/>
    </row>
    <row r="10677" spans="1:1" ht="23.25">
      <c r="A10677" s="36"/>
    </row>
    <row r="10678" spans="1:1" ht="23.25">
      <c r="A10678" s="36"/>
    </row>
    <row r="10679" spans="1:1" ht="23.25">
      <c r="A10679" s="36"/>
    </row>
    <row r="10680" spans="1:1" ht="23.25">
      <c r="A10680" s="36"/>
    </row>
    <row r="10681" spans="1:1" ht="23.25">
      <c r="A10681" s="36"/>
    </row>
    <row r="10682" spans="1:1" ht="23.25">
      <c r="A10682" s="36"/>
    </row>
    <row r="10683" spans="1:1" ht="23.25">
      <c r="A10683" s="36"/>
    </row>
    <row r="10684" spans="1:1" ht="23.25">
      <c r="A10684" s="36"/>
    </row>
    <row r="10685" spans="1:1" ht="23.25">
      <c r="A10685" s="36"/>
    </row>
    <row r="10686" spans="1:1" ht="23.25">
      <c r="A10686" s="36"/>
    </row>
    <row r="10687" spans="1:1" ht="23.25">
      <c r="A10687" s="36"/>
    </row>
    <row r="10688" spans="1:1" ht="23.25">
      <c r="A10688" s="36"/>
    </row>
    <row r="10689" spans="1:1" ht="23.25">
      <c r="A10689" s="36"/>
    </row>
    <row r="10690" spans="1:1" ht="23.25">
      <c r="A10690" s="36"/>
    </row>
    <row r="10691" spans="1:1" ht="23.25">
      <c r="A10691" s="36"/>
    </row>
    <row r="10692" spans="1:1" ht="23.25">
      <c r="A10692" s="36"/>
    </row>
    <row r="10693" spans="1:1" ht="23.25">
      <c r="A10693" s="36"/>
    </row>
    <row r="10694" spans="1:1" ht="23.25">
      <c r="A10694" s="36"/>
    </row>
    <row r="10695" spans="1:1" ht="23.25">
      <c r="A10695" s="36"/>
    </row>
    <row r="10696" spans="1:1" ht="23.25">
      <c r="A10696" s="36"/>
    </row>
    <row r="10697" spans="1:1" ht="23.25">
      <c r="A10697" s="36"/>
    </row>
    <row r="10698" spans="1:1" ht="23.25">
      <c r="A10698" s="36"/>
    </row>
    <row r="10699" spans="1:1" ht="23.25">
      <c r="A10699" s="36"/>
    </row>
    <row r="10700" spans="1:1" ht="23.25">
      <c r="A10700" s="36"/>
    </row>
    <row r="10701" spans="1:1" ht="23.25">
      <c r="A10701" s="36"/>
    </row>
    <row r="10702" spans="1:1" ht="23.25">
      <c r="A10702" s="36"/>
    </row>
    <row r="10703" spans="1:1" ht="23.25">
      <c r="A10703" s="36"/>
    </row>
    <row r="10704" spans="1:1" ht="23.25">
      <c r="A10704" s="36"/>
    </row>
    <row r="10705" spans="1:1" ht="23.25">
      <c r="A10705" s="36"/>
    </row>
    <row r="10706" spans="1:1" ht="23.25">
      <c r="A10706" s="36"/>
    </row>
    <row r="10707" spans="1:1" ht="23.25">
      <c r="A10707" s="36"/>
    </row>
    <row r="10708" spans="1:1" ht="23.25">
      <c r="A10708" s="36"/>
    </row>
    <row r="10709" spans="1:1" ht="23.25">
      <c r="A10709" s="36"/>
    </row>
    <row r="10710" spans="1:1" ht="23.25">
      <c r="A10710" s="36"/>
    </row>
    <row r="10711" spans="1:1" ht="23.25">
      <c r="A10711" s="36"/>
    </row>
    <row r="10712" spans="1:1" ht="23.25">
      <c r="A10712" s="36"/>
    </row>
    <row r="10713" spans="1:1" ht="23.25">
      <c r="A10713" s="36"/>
    </row>
    <row r="10714" spans="1:1" ht="23.25">
      <c r="A10714" s="36"/>
    </row>
    <row r="10715" spans="1:1" ht="23.25">
      <c r="A10715" s="36"/>
    </row>
    <row r="10716" spans="1:1" ht="23.25">
      <c r="A10716" s="36"/>
    </row>
    <row r="10717" spans="1:1" ht="23.25">
      <c r="A10717" s="36"/>
    </row>
    <row r="10718" spans="1:1" ht="23.25">
      <c r="A10718" s="36"/>
    </row>
    <row r="10719" spans="1:1" ht="23.25">
      <c r="A10719" s="36"/>
    </row>
    <row r="10720" spans="1:1" ht="23.25">
      <c r="A10720" s="36"/>
    </row>
    <row r="10721" spans="1:1" ht="23.25">
      <c r="A10721" s="36"/>
    </row>
    <row r="10722" spans="1:1" ht="23.25">
      <c r="A10722" s="36"/>
    </row>
    <row r="10723" spans="1:1" ht="23.25">
      <c r="A10723" s="36"/>
    </row>
    <row r="10724" spans="1:1" ht="23.25">
      <c r="A10724" s="36"/>
    </row>
    <row r="10725" spans="1:1" ht="23.25">
      <c r="A10725" s="36"/>
    </row>
    <row r="10726" spans="1:1" ht="23.25">
      <c r="A10726" s="36"/>
    </row>
    <row r="10727" spans="1:1" ht="23.25">
      <c r="A10727" s="36"/>
    </row>
    <row r="10728" spans="1:1" ht="23.25">
      <c r="A10728" s="36"/>
    </row>
    <row r="10729" spans="1:1" ht="23.25">
      <c r="A10729" s="36"/>
    </row>
    <row r="10730" spans="1:1" ht="23.25">
      <c r="A10730" s="36"/>
    </row>
    <row r="10731" spans="1:1" ht="23.25">
      <c r="A10731" s="36"/>
    </row>
    <row r="10732" spans="1:1" ht="23.25">
      <c r="A10732" s="36"/>
    </row>
    <row r="10733" spans="1:1" ht="23.25">
      <c r="A10733" s="36"/>
    </row>
    <row r="10734" spans="1:1" ht="23.25">
      <c r="A10734" s="36"/>
    </row>
    <row r="10735" spans="1:1" ht="23.25">
      <c r="A10735" s="36"/>
    </row>
    <row r="10736" spans="1:1" ht="23.25">
      <c r="A10736" s="36"/>
    </row>
    <row r="10737" spans="1:1" ht="23.25">
      <c r="A10737" s="36"/>
    </row>
    <row r="10738" spans="1:1" ht="23.25">
      <c r="A10738" s="36"/>
    </row>
    <row r="10739" spans="1:1" ht="23.25">
      <c r="A10739" s="36"/>
    </row>
    <row r="10740" spans="1:1" ht="23.25">
      <c r="A10740" s="36"/>
    </row>
    <row r="10741" spans="1:1" ht="23.25">
      <c r="A10741" s="36"/>
    </row>
    <row r="10742" spans="1:1" ht="23.25">
      <c r="A10742" s="36"/>
    </row>
    <row r="10743" spans="1:1" ht="23.25">
      <c r="A10743" s="36"/>
    </row>
    <row r="10744" spans="1:1" ht="23.25">
      <c r="A10744" s="36"/>
    </row>
    <row r="10745" spans="1:1" ht="23.25">
      <c r="A10745" s="36"/>
    </row>
    <row r="10746" spans="1:1" ht="23.25">
      <c r="A10746" s="36"/>
    </row>
    <row r="10747" spans="1:1" ht="23.25">
      <c r="A10747" s="36"/>
    </row>
    <row r="10748" spans="1:1" ht="23.25">
      <c r="A10748" s="36"/>
    </row>
    <row r="10749" spans="1:1" ht="23.25">
      <c r="A10749" s="36"/>
    </row>
    <row r="10750" spans="1:1" ht="23.25">
      <c r="A10750" s="36"/>
    </row>
    <row r="10751" spans="1:1" ht="23.25">
      <c r="A10751" s="36"/>
    </row>
    <row r="10752" spans="1:1" ht="23.25">
      <c r="A10752" s="36"/>
    </row>
    <row r="10753" spans="1:1" ht="23.25">
      <c r="A10753" s="36"/>
    </row>
    <row r="10754" spans="1:1" ht="23.25">
      <c r="A10754" s="36"/>
    </row>
    <row r="10755" spans="1:1" ht="23.25">
      <c r="A10755" s="36"/>
    </row>
    <row r="10756" spans="1:1" ht="23.25">
      <c r="A10756" s="36"/>
    </row>
    <row r="10757" spans="1:1" ht="23.25">
      <c r="A10757" s="36"/>
    </row>
    <row r="10758" spans="1:1" ht="23.25">
      <c r="A10758" s="36"/>
    </row>
    <row r="10759" spans="1:1" ht="23.25">
      <c r="A10759" s="36"/>
    </row>
    <row r="10760" spans="1:1" ht="23.25">
      <c r="A10760" s="36"/>
    </row>
    <row r="10761" spans="1:1" ht="23.25">
      <c r="A10761" s="36"/>
    </row>
    <row r="10762" spans="1:1" ht="23.25">
      <c r="A10762" s="36"/>
    </row>
    <row r="10763" spans="1:1" ht="23.25">
      <c r="A10763" s="36"/>
    </row>
    <row r="10764" spans="1:1" ht="23.25">
      <c r="A10764" s="36"/>
    </row>
    <row r="10765" spans="1:1" ht="23.25">
      <c r="A10765" s="36"/>
    </row>
    <row r="10766" spans="1:1" ht="23.25">
      <c r="A10766" s="36"/>
    </row>
    <row r="10767" spans="1:1" ht="23.25">
      <c r="A10767" s="36"/>
    </row>
    <row r="10768" spans="1:1" ht="23.25">
      <c r="A10768" s="36"/>
    </row>
    <row r="10769" spans="1:1" ht="23.25">
      <c r="A10769" s="36"/>
    </row>
    <row r="10770" spans="1:1" ht="23.25">
      <c r="A10770" s="36"/>
    </row>
    <row r="10771" spans="1:1" ht="23.25">
      <c r="A10771" s="36"/>
    </row>
    <row r="10772" spans="1:1" ht="23.25">
      <c r="A10772" s="36"/>
    </row>
    <row r="10773" spans="1:1" ht="23.25">
      <c r="A10773" s="36"/>
    </row>
    <row r="10774" spans="1:1" ht="23.25">
      <c r="A10774" s="36"/>
    </row>
    <row r="10775" spans="1:1" ht="23.25">
      <c r="A10775" s="36"/>
    </row>
    <row r="10776" spans="1:1" ht="23.25">
      <c r="A10776" s="36"/>
    </row>
    <row r="10777" spans="1:1" ht="23.25">
      <c r="A10777" s="36"/>
    </row>
    <row r="10778" spans="1:1" ht="23.25">
      <c r="A10778" s="36"/>
    </row>
    <row r="10779" spans="1:1" ht="23.25">
      <c r="A10779" s="36"/>
    </row>
    <row r="10780" spans="1:1" ht="23.25">
      <c r="A10780" s="36"/>
    </row>
    <row r="10781" spans="1:1" ht="23.25">
      <c r="A10781" s="36"/>
    </row>
    <row r="10782" spans="1:1" ht="23.25">
      <c r="A10782" s="36"/>
    </row>
    <row r="10783" spans="1:1" ht="23.25">
      <c r="A10783" s="36"/>
    </row>
    <row r="10784" spans="1:1" ht="23.25">
      <c r="A10784" s="36"/>
    </row>
    <row r="10785" spans="1:1" ht="23.25">
      <c r="A10785" s="36"/>
    </row>
    <row r="10786" spans="1:1" ht="23.25">
      <c r="A10786" s="36"/>
    </row>
    <row r="10787" spans="1:1" ht="23.25">
      <c r="A10787" s="36"/>
    </row>
    <row r="10788" spans="1:1" ht="23.25">
      <c r="A10788" s="36"/>
    </row>
    <row r="10789" spans="1:1" ht="23.25">
      <c r="A10789" s="36"/>
    </row>
    <row r="10790" spans="1:1" ht="23.25">
      <c r="A10790" s="36"/>
    </row>
    <row r="10791" spans="1:1" ht="23.25">
      <c r="A10791" s="36"/>
    </row>
    <row r="10792" spans="1:1" ht="23.25">
      <c r="A10792" s="36"/>
    </row>
    <row r="10793" spans="1:1" ht="23.25">
      <c r="A10793" s="36"/>
    </row>
    <row r="10794" spans="1:1" ht="23.25">
      <c r="A10794" s="36"/>
    </row>
    <row r="10795" spans="1:1" ht="23.25">
      <c r="A10795" s="36"/>
    </row>
    <row r="10796" spans="1:1" ht="23.25">
      <c r="A10796" s="36"/>
    </row>
    <row r="10797" spans="1:1" ht="23.25">
      <c r="A10797" s="36"/>
    </row>
    <row r="10798" spans="1:1" ht="23.25">
      <c r="A10798" s="36"/>
    </row>
    <row r="10799" spans="1:1" ht="23.25">
      <c r="A10799" s="36"/>
    </row>
    <row r="10800" spans="1:1" ht="23.25">
      <c r="A10800" s="36"/>
    </row>
    <row r="10801" spans="1:1" ht="23.25">
      <c r="A10801" s="36"/>
    </row>
    <row r="10802" spans="1:1" ht="23.25">
      <c r="A10802" s="36"/>
    </row>
    <row r="10803" spans="1:1" ht="23.25">
      <c r="A10803" s="36"/>
    </row>
    <row r="10804" spans="1:1" ht="23.25">
      <c r="A10804" s="36"/>
    </row>
    <row r="10805" spans="1:1" ht="23.25">
      <c r="A10805" s="36"/>
    </row>
    <row r="10806" spans="1:1" ht="23.25">
      <c r="A10806" s="36"/>
    </row>
    <row r="10807" spans="1:1" ht="23.25">
      <c r="A10807" s="36"/>
    </row>
    <row r="10808" spans="1:1" ht="23.25">
      <c r="A10808" s="36"/>
    </row>
    <row r="10809" spans="1:1" ht="23.25">
      <c r="A10809" s="36"/>
    </row>
    <row r="10810" spans="1:1" ht="23.25">
      <c r="A10810" s="36"/>
    </row>
    <row r="10811" spans="1:1" ht="23.25">
      <c r="A10811" s="36"/>
    </row>
    <row r="10812" spans="1:1" ht="23.25">
      <c r="A10812" s="36"/>
    </row>
    <row r="10813" spans="1:1" ht="23.25">
      <c r="A10813" s="36"/>
    </row>
    <row r="10814" spans="1:1" ht="23.25">
      <c r="A10814" s="36"/>
    </row>
    <row r="10815" spans="1:1" ht="23.25">
      <c r="A10815" s="36"/>
    </row>
    <row r="10816" spans="1:1" ht="23.25">
      <c r="A10816" s="36"/>
    </row>
    <row r="10817" spans="1:1" ht="23.25">
      <c r="A10817" s="36"/>
    </row>
    <row r="10818" spans="1:1" ht="23.25">
      <c r="A10818" s="36"/>
    </row>
    <row r="10819" spans="1:1" ht="23.25">
      <c r="A10819" s="36"/>
    </row>
    <row r="10820" spans="1:1" ht="23.25">
      <c r="A10820" s="36"/>
    </row>
    <row r="10821" spans="1:1" ht="23.25">
      <c r="A10821" s="36"/>
    </row>
    <row r="10822" spans="1:1" ht="23.25">
      <c r="A10822" s="36"/>
    </row>
    <row r="10823" spans="1:1" ht="23.25">
      <c r="A10823" s="36"/>
    </row>
    <row r="10824" spans="1:1" ht="23.25">
      <c r="A10824" s="36"/>
    </row>
    <row r="10825" spans="1:1" ht="23.25">
      <c r="A10825" s="36"/>
    </row>
    <row r="10826" spans="1:1" ht="23.25">
      <c r="A10826" s="36"/>
    </row>
    <row r="10827" spans="1:1" ht="23.25">
      <c r="A10827" s="36"/>
    </row>
    <row r="10828" spans="1:1" ht="23.25">
      <c r="A10828" s="36"/>
    </row>
    <row r="10829" spans="1:1" ht="23.25">
      <c r="A10829" s="36"/>
    </row>
    <row r="10830" spans="1:1" ht="23.25">
      <c r="A10830" s="36"/>
    </row>
    <row r="10831" spans="1:1" ht="23.25">
      <c r="A10831" s="36"/>
    </row>
    <row r="10832" spans="1:1" ht="23.25">
      <c r="A10832" s="36"/>
    </row>
    <row r="10833" spans="1:1" ht="23.25">
      <c r="A10833" s="36"/>
    </row>
    <row r="10834" spans="1:1" ht="23.25">
      <c r="A10834" s="36"/>
    </row>
    <row r="10835" spans="1:1" ht="23.25">
      <c r="A10835" s="36"/>
    </row>
    <row r="10836" spans="1:1" ht="23.25">
      <c r="A10836" s="36"/>
    </row>
    <row r="10837" spans="1:1" ht="23.25">
      <c r="A10837" s="36"/>
    </row>
    <row r="10838" spans="1:1" ht="23.25">
      <c r="A10838" s="36"/>
    </row>
    <row r="10839" spans="1:1" ht="23.25">
      <c r="A10839" s="36"/>
    </row>
    <row r="10840" spans="1:1" ht="23.25">
      <c r="A10840" s="36"/>
    </row>
    <row r="10841" spans="1:1" ht="23.25">
      <c r="A10841" s="36"/>
    </row>
    <row r="10842" spans="1:1" ht="23.25">
      <c r="A10842" s="36"/>
    </row>
    <row r="10843" spans="1:1" ht="23.25">
      <c r="A10843" s="36"/>
    </row>
    <row r="10844" spans="1:1" ht="23.25">
      <c r="A10844" s="36"/>
    </row>
    <row r="10845" spans="1:1" ht="23.25">
      <c r="A10845" s="36"/>
    </row>
    <row r="10846" spans="1:1" ht="23.25">
      <c r="A10846" s="36"/>
    </row>
    <row r="10847" spans="1:1" ht="23.25">
      <c r="A10847" s="36"/>
    </row>
    <row r="10848" spans="1:1" ht="23.25">
      <c r="A10848" s="36"/>
    </row>
    <row r="10849" spans="1:1" ht="23.25">
      <c r="A10849" s="36"/>
    </row>
    <row r="10850" spans="1:1" ht="23.25">
      <c r="A10850" s="36"/>
    </row>
    <row r="10851" spans="1:1" ht="23.25">
      <c r="A10851" s="36"/>
    </row>
    <row r="10852" spans="1:1" ht="23.25">
      <c r="A10852" s="36"/>
    </row>
    <row r="10853" spans="1:1" ht="23.25">
      <c r="A10853" s="36"/>
    </row>
    <row r="10854" spans="1:1" ht="23.25">
      <c r="A10854" s="36"/>
    </row>
    <row r="10855" spans="1:1" ht="23.25">
      <c r="A10855" s="36"/>
    </row>
    <row r="10856" spans="1:1" ht="23.25">
      <c r="A10856" s="36"/>
    </row>
    <row r="10857" spans="1:1" ht="23.25">
      <c r="A10857" s="36"/>
    </row>
    <row r="10858" spans="1:1" ht="23.25">
      <c r="A10858" s="36"/>
    </row>
    <row r="10859" spans="1:1" ht="23.25">
      <c r="A10859" s="36"/>
    </row>
    <row r="10860" spans="1:1" ht="23.25">
      <c r="A10860" s="36"/>
    </row>
    <row r="10861" spans="1:1" ht="23.25">
      <c r="A10861" s="36"/>
    </row>
    <row r="10862" spans="1:1" ht="23.25">
      <c r="A10862" s="36"/>
    </row>
    <row r="10863" spans="1:1" ht="23.25">
      <c r="A10863" s="36"/>
    </row>
    <row r="10864" spans="1:1" ht="23.25">
      <c r="A10864" s="36"/>
    </row>
    <row r="10865" spans="1:1" ht="23.25">
      <c r="A10865" s="36"/>
    </row>
    <row r="10866" spans="1:1" ht="23.25">
      <c r="A10866" s="36"/>
    </row>
    <row r="10867" spans="1:1" ht="23.25">
      <c r="A10867" s="36"/>
    </row>
    <row r="10868" spans="1:1" ht="23.25">
      <c r="A10868" s="36"/>
    </row>
    <row r="10869" spans="1:1" ht="23.25">
      <c r="A10869" s="36"/>
    </row>
    <row r="10870" spans="1:1" ht="23.25">
      <c r="A10870" s="36"/>
    </row>
    <row r="10871" spans="1:1" ht="23.25">
      <c r="A10871" s="36"/>
    </row>
    <row r="10872" spans="1:1" ht="23.25">
      <c r="A10872" s="36"/>
    </row>
    <row r="10873" spans="1:1" ht="23.25">
      <c r="A10873" s="36"/>
    </row>
    <row r="10874" spans="1:1" ht="23.25">
      <c r="A10874" s="36"/>
    </row>
    <row r="10875" spans="1:1" ht="23.25">
      <c r="A10875" s="36"/>
    </row>
    <row r="10876" spans="1:1" ht="23.25">
      <c r="A10876" s="36"/>
    </row>
    <row r="10877" spans="1:1" ht="23.25">
      <c r="A10877" s="36"/>
    </row>
    <row r="10878" spans="1:1" ht="23.25">
      <c r="A10878" s="36"/>
    </row>
    <row r="10879" spans="1:1" ht="23.25">
      <c r="A10879" s="36"/>
    </row>
    <row r="10880" spans="1:1" ht="23.25">
      <c r="A10880" s="36"/>
    </row>
    <row r="10881" spans="1:1" ht="23.25">
      <c r="A10881" s="36"/>
    </row>
    <row r="10882" spans="1:1" ht="23.25">
      <c r="A10882" s="36"/>
    </row>
    <row r="10883" spans="1:1" ht="23.25">
      <c r="A10883" s="36"/>
    </row>
    <row r="10884" spans="1:1" ht="23.25">
      <c r="A10884" s="36"/>
    </row>
    <row r="10885" spans="1:1" ht="23.25">
      <c r="A10885" s="36"/>
    </row>
    <row r="10886" spans="1:1" ht="23.25">
      <c r="A10886" s="36"/>
    </row>
    <row r="10887" spans="1:1" ht="23.25">
      <c r="A10887" s="36"/>
    </row>
    <row r="10888" spans="1:1" ht="23.25">
      <c r="A10888" s="36"/>
    </row>
    <row r="10889" spans="1:1" ht="23.25">
      <c r="A10889" s="36"/>
    </row>
    <row r="10890" spans="1:1" ht="23.25">
      <c r="A10890" s="36"/>
    </row>
    <row r="10891" spans="1:1" ht="23.25">
      <c r="A10891" s="36"/>
    </row>
    <row r="10892" spans="1:1" ht="23.25">
      <c r="A10892" s="36"/>
    </row>
    <row r="10893" spans="1:1" ht="23.25">
      <c r="A10893" s="36"/>
    </row>
    <row r="10894" spans="1:1" ht="23.25">
      <c r="A10894" s="36"/>
    </row>
    <row r="10895" spans="1:1" ht="23.25">
      <c r="A10895" s="36"/>
    </row>
    <row r="10896" spans="1:1" ht="23.25">
      <c r="A10896" s="36"/>
    </row>
    <row r="10897" spans="1:1" ht="23.25">
      <c r="A10897" s="36"/>
    </row>
    <row r="10898" spans="1:1" ht="23.25">
      <c r="A10898" s="36"/>
    </row>
    <row r="10899" spans="1:1" ht="23.25">
      <c r="A10899" s="36"/>
    </row>
    <row r="10900" spans="1:1" ht="23.25">
      <c r="A10900" s="36"/>
    </row>
    <row r="10901" spans="1:1" ht="23.25">
      <c r="A10901" s="36"/>
    </row>
    <row r="10902" spans="1:1" ht="23.25">
      <c r="A10902" s="36"/>
    </row>
    <row r="10903" spans="1:1" ht="23.25">
      <c r="A10903" s="36"/>
    </row>
    <row r="10904" spans="1:1" ht="23.25">
      <c r="A10904" s="36"/>
    </row>
    <row r="10905" spans="1:1" ht="23.25">
      <c r="A10905" s="36"/>
    </row>
    <row r="10906" spans="1:1" ht="23.25">
      <c r="A10906" s="36"/>
    </row>
    <row r="10907" spans="1:1" ht="23.25">
      <c r="A10907" s="36"/>
    </row>
    <row r="10908" spans="1:1" ht="23.25">
      <c r="A10908" s="36"/>
    </row>
    <row r="10909" spans="1:1" ht="23.25">
      <c r="A10909" s="36"/>
    </row>
    <row r="10910" spans="1:1" ht="23.25">
      <c r="A10910" s="36"/>
    </row>
    <row r="10911" spans="1:1" ht="23.25">
      <c r="A10911" s="36"/>
    </row>
    <row r="10912" spans="1:1" ht="23.25">
      <c r="A10912" s="36"/>
    </row>
    <row r="10913" spans="1:1" ht="23.25">
      <c r="A10913" s="36"/>
    </row>
    <row r="10914" spans="1:1" ht="23.25">
      <c r="A10914" s="36"/>
    </row>
    <row r="10915" spans="1:1" ht="23.25">
      <c r="A10915" s="36"/>
    </row>
    <row r="10916" spans="1:1" ht="23.25">
      <c r="A10916" s="36"/>
    </row>
    <row r="10917" spans="1:1" ht="23.25">
      <c r="A10917" s="36"/>
    </row>
    <row r="10918" spans="1:1" ht="23.25">
      <c r="A10918" s="36"/>
    </row>
    <row r="10919" spans="1:1" ht="23.25">
      <c r="A10919" s="36"/>
    </row>
    <row r="10920" spans="1:1" ht="23.25">
      <c r="A10920" s="36"/>
    </row>
    <row r="10921" spans="1:1" ht="23.25">
      <c r="A10921" s="36"/>
    </row>
    <row r="10922" spans="1:1" ht="23.25">
      <c r="A10922" s="36"/>
    </row>
    <row r="10923" spans="1:1" ht="23.25">
      <c r="A10923" s="36"/>
    </row>
    <row r="10924" spans="1:1" ht="23.25">
      <c r="A10924" s="36"/>
    </row>
    <row r="10925" spans="1:1" ht="23.25">
      <c r="A10925" s="36"/>
    </row>
    <row r="10926" spans="1:1" ht="23.25">
      <c r="A10926" s="36"/>
    </row>
    <row r="10927" spans="1:1" ht="23.25">
      <c r="A10927" s="36"/>
    </row>
    <row r="10928" spans="1:1" ht="23.25">
      <c r="A10928" s="36"/>
    </row>
    <row r="10929" spans="1:1" ht="23.25">
      <c r="A10929" s="36"/>
    </row>
    <row r="10930" spans="1:1" ht="23.25">
      <c r="A10930" s="36"/>
    </row>
    <row r="10931" spans="1:1" ht="23.25">
      <c r="A10931" s="36"/>
    </row>
    <row r="10932" spans="1:1" ht="23.25">
      <c r="A10932" s="36"/>
    </row>
    <row r="10933" spans="1:1" ht="23.25">
      <c r="A10933" s="36"/>
    </row>
    <row r="10934" spans="1:1" ht="23.25">
      <c r="A10934" s="36"/>
    </row>
    <row r="10935" spans="1:1" ht="23.25">
      <c r="A10935" s="36"/>
    </row>
    <row r="10936" spans="1:1" ht="23.25">
      <c r="A10936" s="36"/>
    </row>
    <row r="10937" spans="1:1" ht="23.25">
      <c r="A10937" s="36"/>
    </row>
    <row r="10938" spans="1:1" ht="23.25">
      <c r="A10938" s="36"/>
    </row>
    <row r="10939" spans="1:1" ht="23.25">
      <c r="A10939" s="36"/>
    </row>
    <row r="10940" spans="1:1" ht="23.25">
      <c r="A10940" s="36"/>
    </row>
    <row r="10941" spans="1:1" ht="23.25">
      <c r="A10941" s="36"/>
    </row>
    <row r="10942" spans="1:1" ht="23.25">
      <c r="A10942" s="36"/>
    </row>
    <row r="10943" spans="1:1" ht="23.25">
      <c r="A10943" s="36"/>
    </row>
    <row r="10944" spans="1:1" ht="23.25">
      <c r="A10944" s="36"/>
    </row>
    <row r="10945" spans="1:1" ht="23.25">
      <c r="A10945" s="36"/>
    </row>
    <row r="10946" spans="1:1" ht="23.25">
      <c r="A10946" s="36"/>
    </row>
    <row r="10947" spans="1:1" ht="23.25">
      <c r="A10947" s="36"/>
    </row>
    <row r="10948" spans="1:1" ht="23.25">
      <c r="A10948" s="36"/>
    </row>
    <row r="10949" spans="1:1" ht="23.25">
      <c r="A10949" s="36"/>
    </row>
    <row r="10950" spans="1:1" ht="23.25">
      <c r="A10950" s="36"/>
    </row>
    <row r="10951" spans="1:1" ht="23.25">
      <c r="A10951" s="36"/>
    </row>
    <row r="10952" spans="1:1" ht="23.25">
      <c r="A10952" s="36"/>
    </row>
    <row r="10953" spans="1:1" ht="23.25">
      <c r="A10953" s="36"/>
    </row>
    <row r="10954" spans="1:1" ht="23.25">
      <c r="A10954" s="36"/>
    </row>
    <row r="10955" spans="1:1" ht="23.25">
      <c r="A10955" s="36"/>
    </row>
    <row r="10956" spans="1:1" ht="23.25">
      <c r="A10956" s="36"/>
    </row>
    <row r="10957" spans="1:1" ht="23.25">
      <c r="A10957" s="36"/>
    </row>
    <row r="10958" spans="1:1" ht="23.25">
      <c r="A10958" s="36"/>
    </row>
    <row r="10959" spans="1:1" ht="23.25">
      <c r="A10959" s="36"/>
    </row>
    <row r="10960" spans="1:1" ht="23.25">
      <c r="A10960" s="36"/>
    </row>
    <row r="10961" spans="1:1" ht="23.25">
      <c r="A10961" s="36"/>
    </row>
    <row r="10962" spans="1:1" ht="23.25">
      <c r="A10962" s="36"/>
    </row>
    <row r="10963" spans="1:1" ht="23.25">
      <c r="A10963" s="36"/>
    </row>
    <row r="10964" spans="1:1" ht="23.25">
      <c r="A10964" s="36"/>
    </row>
    <row r="10965" spans="1:1" ht="23.25">
      <c r="A10965" s="36"/>
    </row>
    <row r="10966" spans="1:1" ht="23.25">
      <c r="A10966" s="36"/>
    </row>
    <row r="10967" spans="1:1" ht="23.25">
      <c r="A10967" s="36"/>
    </row>
    <row r="10968" spans="1:1" ht="23.25">
      <c r="A10968" s="36"/>
    </row>
    <row r="10969" spans="1:1" ht="23.25">
      <c r="A10969" s="36"/>
    </row>
    <row r="10970" spans="1:1" ht="23.25">
      <c r="A10970" s="36"/>
    </row>
    <row r="10971" spans="1:1" ht="23.25">
      <c r="A10971" s="36"/>
    </row>
    <row r="10972" spans="1:1" ht="23.25">
      <c r="A10972" s="36"/>
    </row>
    <row r="10973" spans="1:1" ht="23.25">
      <c r="A10973" s="36"/>
    </row>
    <row r="10974" spans="1:1" ht="23.25">
      <c r="A10974" s="36"/>
    </row>
    <row r="10975" spans="1:1" ht="23.25">
      <c r="A10975" s="36"/>
    </row>
    <row r="10976" spans="1:1" ht="23.25">
      <c r="A10976" s="36"/>
    </row>
    <row r="10977" spans="1:1" ht="23.25">
      <c r="A10977" s="36"/>
    </row>
    <row r="10978" spans="1:1" ht="23.25">
      <c r="A10978" s="36"/>
    </row>
    <row r="10979" spans="1:1" ht="23.25">
      <c r="A10979" s="36"/>
    </row>
    <row r="10980" spans="1:1" ht="23.25">
      <c r="A10980" s="36"/>
    </row>
    <row r="10981" spans="1:1" ht="23.25">
      <c r="A10981" s="36"/>
    </row>
    <row r="10982" spans="1:1" ht="23.25">
      <c r="A10982" s="36"/>
    </row>
    <row r="10983" spans="1:1" ht="23.25">
      <c r="A10983" s="36"/>
    </row>
    <row r="10984" spans="1:1" ht="23.25">
      <c r="A10984" s="36"/>
    </row>
    <row r="10985" spans="1:1" ht="23.25">
      <c r="A10985" s="36"/>
    </row>
    <row r="10986" spans="1:1" ht="23.25">
      <c r="A10986" s="36"/>
    </row>
    <row r="10987" spans="1:1" ht="23.25">
      <c r="A10987" s="36"/>
    </row>
    <row r="10988" spans="1:1" ht="23.25">
      <c r="A10988" s="36"/>
    </row>
    <row r="10989" spans="1:1" ht="23.25">
      <c r="A10989" s="36"/>
    </row>
    <row r="10990" spans="1:1" ht="23.25">
      <c r="A10990" s="36"/>
    </row>
    <row r="10991" spans="1:1" ht="23.25">
      <c r="A10991" s="36"/>
    </row>
    <row r="10992" spans="1:1" ht="23.25">
      <c r="A10992" s="36"/>
    </row>
    <row r="10993" spans="1:1" ht="23.25">
      <c r="A10993" s="36"/>
    </row>
    <row r="10994" spans="1:1" ht="23.25">
      <c r="A10994" s="36"/>
    </row>
    <row r="10995" spans="1:1" ht="23.25">
      <c r="A10995" s="36"/>
    </row>
    <row r="10996" spans="1:1" ht="23.25">
      <c r="A10996" s="36"/>
    </row>
    <row r="10997" spans="1:1" ht="23.25">
      <c r="A10997" s="36"/>
    </row>
    <row r="10998" spans="1:1" ht="23.25">
      <c r="A10998" s="36"/>
    </row>
    <row r="10999" spans="1:1" ht="23.25">
      <c r="A10999" s="36"/>
    </row>
    <row r="11000" spans="1:1" ht="23.25">
      <c r="A11000" s="36"/>
    </row>
    <row r="11001" spans="1:1" ht="23.25">
      <c r="A11001" s="36"/>
    </row>
    <row r="11002" spans="1:1" ht="23.25">
      <c r="A11002" s="36"/>
    </row>
    <row r="11003" spans="1:1" ht="23.25">
      <c r="A11003" s="36"/>
    </row>
    <row r="11004" spans="1:1" ht="23.25">
      <c r="A11004" s="36"/>
    </row>
    <row r="11005" spans="1:1" ht="23.25">
      <c r="A11005" s="36"/>
    </row>
    <row r="11006" spans="1:1" ht="23.25">
      <c r="A11006" s="36"/>
    </row>
    <row r="11007" spans="1:1" ht="23.25">
      <c r="A11007" s="36"/>
    </row>
    <row r="11008" spans="1:1" ht="23.25">
      <c r="A11008" s="36"/>
    </row>
    <row r="11009" spans="1:1" ht="23.25">
      <c r="A11009" s="36"/>
    </row>
    <row r="11010" spans="1:1" ht="23.25">
      <c r="A11010" s="36"/>
    </row>
    <row r="11011" spans="1:1" ht="23.25">
      <c r="A11011" s="36"/>
    </row>
    <row r="11012" spans="1:1" ht="23.25">
      <c r="A11012" s="36"/>
    </row>
    <row r="11013" spans="1:1" ht="23.25">
      <c r="A11013" s="36"/>
    </row>
    <row r="11014" spans="1:1" ht="23.25">
      <c r="A11014" s="36"/>
    </row>
    <row r="11015" spans="1:1" ht="23.25">
      <c r="A11015" s="36"/>
    </row>
    <row r="11016" spans="1:1" ht="23.25">
      <c r="A11016" s="36"/>
    </row>
    <row r="11017" spans="1:1" ht="23.25">
      <c r="A11017" s="36"/>
    </row>
    <row r="11018" spans="1:1" ht="23.25">
      <c r="A11018" s="36"/>
    </row>
    <row r="11019" spans="1:1" ht="23.25">
      <c r="A11019" s="36"/>
    </row>
    <row r="11020" spans="1:1" ht="23.25">
      <c r="A11020" s="36"/>
    </row>
    <row r="11021" spans="1:1" ht="23.25">
      <c r="A11021" s="36"/>
    </row>
    <row r="11022" spans="1:1" ht="23.25">
      <c r="A11022" s="36"/>
    </row>
    <row r="11023" spans="1:1" ht="23.25">
      <c r="A11023" s="36"/>
    </row>
    <row r="11024" spans="1:1" ht="23.25">
      <c r="A11024" s="36"/>
    </row>
    <row r="11025" spans="1:1" ht="23.25">
      <c r="A11025" s="36"/>
    </row>
    <row r="11026" spans="1:1" ht="23.25">
      <c r="A11026" s="36"/>
    </row>
    <row r="11027" spans="1:1" ht="23.25">
      <c r="A11027" s="36"/>
    </row>
    <row r="11028" spans="1:1" ht="23.25">
      <c r="A11028" s="36"/>
    </row>
    <row r="11029" spans="1:1" ht="23.25">
      <c r="A11029" s="36"/>
    </row>
    <row r="11030" spans="1:1" ht="23.25">
      <c r="A11030" s="36"/>
    </row>
    <row r="11031" spans="1:1" ht="23.25">
      <c r="A11031" s="36"/>
    </row>
    <row r="11032" spans="1:1" ht="23.25">
      <c r="A11032" s="36"/>
    </row>
    <row r="11033" spans="1:1" ht="23.25">
      <c r="A11033" s="36"/>
    </row>
    <row r="11034" spans="1:1" ht="23.25">
      <c r="A11034" s="36"/>
    </row>
    <row r="11035" spans="1:1" ht="23.25">
      <c r="A11035" s="36"/>
    </row>
    <row r="11036" spans="1:1" ht="23.25">
      <c r="A11036" s="36"/>
    </row>
    <row r="11037" spans="1:1" ht="23.25">
      <c r="A11037" s="36"/>
    </row>
    <row r="11038" spans="1:1" ht="23.25">
      <c r="A11038" s="36"/>
    </row>
    <row r="11039" spans="1:1" ht="23.25">
      <c r="A11039" s="36"/>
    </row>
    <row r="11040" spans="1:1" ht="23.25">
      <c r="A11040" s="36"/>
    </row>
    <row r="11041" spans="1:1" ht="23.25">
      <c r="A11041" s="36"/>
    </row>
    <row r="11042" spans="1:1" ht="23.25">
      <c r="A11042" s="36"/>
    </row>
    <row r="11043" spans="1:1" ht="23.25">
      <c r="A11043" s="36"/>
    </row>
    <row r="11044" spans="1:1" ht="23.25">
      <c r="A11044" s="36"/>
    </row>
    <row r="11045" spans="1:1" ht="23.25">
      <c r="A11045" s="36"/>
    </row>
    <row r="11046" spans="1:1" ht="23.25">
      <c r="A11046" s="36"/>
    </row>
    <row r="11047" spans="1:1" ht="23.25">
      <c r="A11047" s="36"/>
    </row>
    <row r="11048" spans="1:1" ht="23.25">
      <c r="A11048" s="36"/>
    </row>
    <row r="11049" spans="1:1" ht="23.25">
      <c r="A11049" s="36"/>
    </row>
    <row r="11050" spans="1:1" ht="23.25">
      <c r="A11050" s="36"/>
    </row>
    <row r="11051" spans="1:1" ht="23.25">
      <c r="A11051" s="36"/>
    </row>
    <row r="11052" spans="1:1" ht="23.25">
      <c r="A11052" s="36"/>
    </row>
    <row r="11053" spans="1:1" ht="23.25">
      <c r="A11053" s="36"/>
    </row>
    <row r="11054" spans="1:1" ht="23.25">
      <c r="A11054" s="36"/>
    </row>
    <row r="11055" spans="1:1" ht="23.25">
      <c r="A11055" s="36"/>
    </row>
    <row r="11056" spans="1:1" ht="23.25">
      <c r="A11056" s="36"/>
    </row>
    <row r="11057" spans="1:1" ht="23.25">
      <c r="A11057" s="36"/>
    </row>
    <row r="11058" spans="1:1" ht="23.25">
      <c r="A11058" s="36"/>
    </row>
    <row r="11059" spans="1:1" ht="23.25">
      <c r="A11059" s="36"/>
    </row>
    <row r="11060" spans="1:1" ht="23.25">
      <c r="A11060" s="36"/>
    </row>
    <row r="11061" spans="1:1" ht="23.25">
      <c r="A11061" s="36"/>
    </row>
    <row r="11062" spans="1:1" ht="23.25">
      <c r="A11062" s="36"/>
    </row>
    <row r="11063" spans="1:1" ht="23.25">
      <c r="A11063" s="36"/>
    </row>
    <row r="11064" spans="1:1" ht="23.25">
      <c r="A11064" s="36"/>
    </row>
    <row r="11065" spans="1:1" ht="23.25">
      <c r="A11065" s="36"/>
    </row>
    <row r="11066" spans="1:1" ht="23.25">
      <c r="A11066" s="36"/>
    </row>
    <row r="11067" spans="1:1" ht="23.25">
      <c r="A11067" s="36"/>
    </row>
    <row r="11068" spans="1:1" ht="23.25">
      <c r="A11068" s="36"/>
    </row>
    <row r="11069" spans="1:1" ht="23.25">
      <c r="A11069" s="36"/>
    </row>
    <row r="11070" spans="1:1" ht="23.25">
      <c r="A11070" s="36"/>
    </row>
    <row r="11071" spans="1:1" ht="23.25">
      <c r="A11071" s="36"/>
    </row>
    <row r="11072" spans="1:1" ht="23.25">
      <c r="A11072" s="36"/>
    </row>
    <row r="11073" spans="1:1" ht="23.25">
      <c r="A11073" s="36"/>
    </row>
    <row r="11074" spans="1:1" ht="23.25">
      <c r="A11074" s="36"/>
    </row>
    <row r="11075" spans="1:1" ht="23.25">
      <c r="A11075" s="36"/>
    </row>
    <row r="11076" spans="1:1" ht="23.25">
      <c r="A11076" s="36"/>
    </row>
    <row r="11077" spans="1:1" ht="23.25">
      <c r="A11077" s="36"/>
    </row>
    <row r="11078" spans="1:1" ht="23.25">
      <c r="A11078" s="36"/>
    </row>
    <row r="11079" spans="1:1" ht="23.25">
      <c r="A11079" s="36"/>
    </row>
    <row r="11080" spans="1:1" ht="23.25">
      <c r="A11080" s="36"/>
    </row>
    <row r="11081" spans="1:1" ht="23.25">
      <c r="A11081" s="36"/>
    </row>
    <row r="11082" spans="1:1" ht="23.25">
      <c r="A11082" s="36"/>
    </row>
    <row r="11083" spans="1:1" ht="23.25">
      <c r="A11083" s="36"/>
    </row>
    <row r="11084" spans="1:1" ht="23.25">
      <c r="A11084" s="36"/>
    </row>
    <row r="11085" spans="1:1" ht="23.25">
      <c r="A11085" s="36"/>
    </row>
    <row r="11086" spans="1:1" ht="23.25">
      <c r="A11086" s="36"/>
    </row>
    <row r="11087" spans="1:1" ht="23.25">
      <c r="A11087" s="36"/>
    </row>
    <row r="11088" spans="1:1" ht="23.25">
      <c r="A11088" s="36"/>
    </row>
    <row r="11089" spans="1:1" ht="23.25">
      <c r="A11089" s="36"/>
    </row>
    <row r="11090" spans="1:1" ht="23.25">
      <c r="A11090" s="36"/>
    </row>
    <row r="11091" spans="1:1" ht="23.25">
      <c r="A11091" s="36"/>
    </row>
    <row r="11092" spans="1:1" ht="23.25">
      <c r="A11092" s="36"/>
    </row>
    <row r="11093" spans="1:1" ht="23.25">
      <c r="A11093" s="36"/>
    </row>
    <row r="11094" spans="1:1" ht="23.25">
      <c r="A11094" s="36"/>
    </row>
    <row r="11095" spans="1:1" ht="23.25">
      <c r="A11095" s="36"/>
    </row>
    <row r="11096" spans="1:1" ht="23.25">
      <c r="A11096" s="36"/>
    </row>
    <row r="11097" spans="1:1" ht="23.25">
      <c r="A11097" s="36"/>
    </row>
    <row r="11098" spans="1:1" ht="23.25">
      <c r="A11098" s="36"/>
    </row>
    <row r="11099" spans="1:1" ht="23.25">
      <c r="A11099" s="36"/>
    </row>
    <row r="11100" spans="1:1" ht="23.25">
      <c r="A11100" s="36"/>
    </row>
    <row r="11101" spans="1:1" ht="23.25">
      <c r="A11101" s="36"/>
    </row>
    <row r="11102" spans="1:1" ht="23.25">
      <c r="A11102" s="36"/>
    </row>
    <row r="11103" spans="1:1" ht="23.25">
      <c r="A11103" s="36"/>
    </row>
    <row r="11104" spans="1:1" ht="23.25">
      <c r="A11104" s="36"/>
    </row>
    <row r="11105" spans="1:1" ht="23.25">
      <c r="A11105" s="36"/>
    </row>
    <row r="11106" spans="1:1" ht="23.25">
      <c r="A11106" s="36"/>
    </row>
    <row r="11107" spans="1:1" ht="23.25">
      <c r="A11107" s="36"/>
    </row>
    <row r="11108" spans="1:1" ht="23.25">
      <c r="A11108" s="36"/>
    </row>
    <row r="11109" spans="1:1" ht="23.25">
      <c r="A11109" s="36"/>
    </row>
    <row r="11110" spans="1:1" ht="23.25">
      <c r="A11110" s="36"/>
    </row>
    <row r="11111" spans="1:1" ht="23.25">
      <c r="A11111" s="36"/>
    </row>
    <row r="11112" spans="1:1" ht="23.25">
      <c r="A11112" s="36"/>
    </row>
    <row r="11113" spans="1:1" ht="23.25">
      <c r="A11113" s="36"/>
    </row>
    <row r="11114" spans="1:1" ht="23.25">
      <c r="A11114" s="36"/>
    </row>
    <row r="11115" spans="1:1" ht="23.25">
      <c r="A11115" s="36"/>
    </row>
    <row r="11116" spans="1:1" ht="23.25">
      <c r="A11116" s="36"/>
    </row>
    <row r="11117" spans="1:1" ht="23.25">
      <c r="A11117" s="36"/>
    </row>
    <row r="11118" spans="1:1" ht="23.25">
      <c r="A11118" s="36"/>
    </row>
    <row r="11119" spans="1:1" ht="23.25">
      <c r="A11119" s="36"/>
    </row>
    <row r="11120" spans="1:1" ht="23.25">
      <c r="A11120" s="36"/>
    </row>
    <row r="11121" spans="1:1" ht="23.25">
      <c r="A11121" s="36"/>
    </row>
    <row r="11122" spans="1:1" ht="23.25">
      <c r="A11122" s="36"/>
    </row>
    <row r="11123" spans="1:1" ht="23.25">
      <c r="A11123" s="36"/>
    </row>
    <row r="11124" spans="1:1" ht="23.25">
      <c r="A11124" s="36"/>
    </row>
    <row r="11125" spans="1:1" ht="23.25">
      <c r="A11125" s="36"/>
    </row>
    <row r="11126" spans="1:1" ht="23.25">
      <c r="A11126" s="36"/>
    </row>
    <row r="11127" spans="1:1" ht="23.25">
      <c r="A11127" s="36"/>
    </row>
    <row r="11128" spans="1:1" ht="23.25">
      <c r="A11128" s="36"/>
    </row>
    <row r="11129" spans="1:1" ht="23.25">
      <c r="A11129" s="36"/>
    </row>
    <row r="11130" spans="1:1" ht="23.25">
      <c r="A11130" s="36"/>
    </row>
    <row r="11131" spans="1:1" ht="23.25">
      <c r="A11131" s="36"/>
    </row>
    <row r="11132" spans="1:1" ht="23.25">
      <c r="A11132" s="36"/>
    </row>
    <row r="11133" spans="1:1" ht="23.25">
      <c r="A11133" s="36"/>
    </row>
    <row r="11134" spans="1:1" ht="23.25">
      <c r="A11134" s="36"/>
    </row>
    <row r="11135" spans="1:1" ht="23.25">
      <c r="A11135" s="36"/>
    </row>
    <row r="11136" spans="1:1" ht="23.25">
      <c r="A11136" s="36"/>
    </row>
    <row r="11137" spans="1:1" ht="23.25">
      <c r="A11137" s="36"/>
    </row>
    <row r="11138" spans="1:1" ht="23.25">
      <c r="A11138" s="36"/>
    </row>
    <row r="11139" spans="1:1" ht="23.25">
      <c r="A11139" s="36"/>
    </row>
    <row r="11140" spans="1:1" ht="23.25">
      <c r="A11140" s="36"/>
    </row>
    <row r="11141" spans="1:1" ht="23.25">
      <c r="A11141" s="36"/>
    </row>
    <row r="11142" spans="1:1" ht="23.25">
      <c r="A11142" s="36"/>
    </row>
    <row r="11143" spans="1:1" ht="23.25">
      <c r="A11143" s="36"/>
    </row>
    <row r="11144" spans="1:1" ht="23.25">
      <c r="A11144" s="36"/>
    </row>
    <row r="11145" spans="1:1" ht="23.25">
      <c r="A11145" s="36"/>
    </row>
    <row r="11146" spans="1:1" ht="23.25">
      <c r="A11146" s="36"/>
    </row>
    <row r="11147" spans="1:1" ht="23.25">
      <c r="A11147" s="36"/>
    </row>
    <row r="11148" spans="1:1" ht="23.25">
      <c r="A11148" s="36"/>
    </row>
    <row r="11149" spans="1:1" ht="23.25">
      <c r="A11149" s="36"/>
    </row>
    <row r="11150" spans="1:1" ht="23.25">
      <c r="A11150" s="36"/>
    </row>
    <row r="11151" spans="1:1" ht="23.25">
      <c r="A11151" s="36"/>
    </row>
    <row r="11152" spans="1:1" ht="23.25">
      <c r="A11152" s="36"/>
    </row>
    <row r="11153" spans="1:1" ht="23.25">
      <c r="A11153" s="36"/>
    </row>
    <row r="11154" spans="1:1" ht="23.25">
      <c r="A11154" s="36"/>
    </row>
    <row r="11155" spans="1:1" ht="23.25">
      <c r="A11155" s="36"/>
    </row>
    <row r="11156" spans="1:1" ht="23.25">
      <c r="A11156" s="36"/>
    </row>
    <row r="11157" spans="1:1" ht="23.25">
      <c r="A11157" s="36"/>
    </row>
    <row r="11158" spans="1:1" ht="23.25">
      <c r="A11158" s="36"/>
    </row>
    <row r="11159" spans="1:1" ht="23.25">
      <c r="A11159" s="36"/>
    </row>
    <row r="11160" spans="1:1" ht="23.25">
      <c r="A11160" s="36"/>
    </row>
    <row r="11161" spans="1:1" ht="23.25">
      <c r="A11161" s="36"/>
    </row>
    <row r="11162" spans="1:1" ht="23.25">
      <c r="A11162" s="36"/>
    </row>
    <row r="11163" spans="1:1" ht="23.25">
      <c r="A11163" s="36"/>
    </row>
    <row r="11164" spans="1:1" ht="23.25">
      <c r="A11164" s="36"/>
    </row>
    <row r="11165" spans="1:1" ht="23.25">
      <c r="A11165" s="36"/>
    </row>
    <row r="11166" spans="1:1" ht="23.25">
      <c r="A11166" s="36"/>
    </row>
    <row r="11167" spans="1:1" ht="23.25">
      <c r="A11167" s="36"/>
    </row>
    <row r="11168" spans="1:1" ht="23.25">
      <c r="A11168" s="36"/>
    </row>
    <row r="11169" spans="1:1" ht="23.25">
      <c r="A11169" s="36"/>
    </row>
    <row r="11170" spans="1:1" ht="23.25">
      <c r="A11170" s="36"/>
    </row>
    <row r="11171" spans="1:1" ht="23.25">
      <c r="A11171" s="36"/>
    </row>
    <row r="11172" spans="1:1" ht="23.25">
      <c r="A11172" s="36"/>
    </row>
    <row r="11173" spans="1:1" ht="23.25">
      <c r="A11173" s="36"/>
    </row>
    <row r="11174" spans="1:1" ht="23.25">
      <c r="A11174" s="36"/>
    </row>
    <row r="11175" spans="1:1" ht="23.25">
      <c r="A11175" s="36"/>
    </row>
    <row r="11176" spans="1:1" ht="23.25">
      <c r="A11176" s="36"/>
    </row>
    <row r="11177" spans="1:1" ht="23.25">
      <c r="A11177" s="36"/>
    </row>
    <row r="11178" spans="1:1" ht="23.25">
      <c r="A11178" s="36"/>
    </row>
    <row r="11179" spans="1:1" ht="23.25">
      <c r="A11179" s="36"/>
    </row>
    <row r="11180" spans="1:1" ht="23.25">
      <c r="A11180" s="36"/>
    </row>
    <row r="11181" spans="1:1" ht="23.25">
      <c r="A11181" s="36"/>
    </row>
    <row r="11182" spans="1:1" ht="23.25">
      <c r="A11182" s="36"/>
    </row>
    <row r="11183" spans="1:1" ht="23.25">
      <c r="A11183" s="36"/>
    </row>
    <row r="11184" spans="1:1" ht="23.25">
      <c r="A11184" s="36"/>
    </row>
    <row r="11185" spans="1:1" ht="23.25">
      <c r="A11185" s="36"/>
    </row>
    <row r="11186" spans="1:1" ht="23.25">
      <c r="A11186" s="36"/>
    </row>
    <row r="11187" spans="1:1" ht="23.25">
      <c r="A11187" s="36"/>
    </row>
    <row r="11188" spans="1:1" ht="23.25">
      <c r="A11188" s="36"/>
    </row>
    <row r="11189" spans="1:1" ht="23.25">
      <c r="A11189" s="36"/>
    </row>
    <row r="11190" spans="1:1" ht="23.25">
      <c r="A11190" s="36"/>
    </row>
    <row r="11191" spans="1:1" ht="23.25">
      <c r="A11191" s="36"/>
    </row>
    <row r="11192" spans="1:1" ht="23.25">
      <c r="A11192" s="36"/>
    </row>
    <row r="11193" spans="1:1" ht="23.25">
      <c r="A11193" s="36"/>
    </row>
    <row r="11194" spans="1:1" ht="23.25">
      <c r="A11194" s="36"/>
    </row>
    <row r="11195" spans="1:1" ht="23.25">
      <c r="A11195" s="36"/>
    </row>
    <row r="11196" spans="1:1" ht="23.25">
      <c r="A11196" s="36"/>
    </row>
    <row r="11197" spans="1:1" ht="23.25">
      <c r="A11197" s="36"/>
    </row>
    <row r="11198" spans="1:1" ht="23.25">
      <c r="A11198" s="36"/>
    </row>
    <row r="11199" spans="1:1" ht="23.25">
      <c r="A11199" s="36"/>
    </row>
    <row r="11200" spans="1:1" ht="23.25">
      <c r="A11200" s="36"/>
    </row>
    <row r="11201" spans="1:1" ht="23.25">
      <c r="A11201" s="36"/>
    </row>
    <row r="11202" spans="1:1" ht="23.25">
      <c r="A11202" s="36"/>
    </row>
    <row r="11203" spans="1:1" ht="23.25">
      <c r="A11203" s="36"/>
    </row>
    <row r="11204" spans="1:1" ht="23.25">
      <c r="A11204" s="36"/>
    </row>
    <row r="11205" spans="1:1" ht="23.25">
      <c r="A11205" s="36"/>
    </row>
    <row r="11206" spans="1:1" ht="23.25">
      <c r="A11206" s="36"/>
    </row>
    <row r="11207" spans="1:1" ht="23.25">
      <c r="A11207" s="36"/>
    </row>
    <row r="11208" spans="1:1" ht="23.25">
      <c r="A11208" s="36"/>
    </row>
    <row r="11209" spans="1:1" ht="23.25">
      <c r="A11209" s="36"/>
    </row>
    <row r="11210" spans="1:1" ht="23.25">
      <c r="A11210" s="36"/>
    </row>
    <row r="11211" spans="1:1" ht="23.25">
      <c r="A11211" s="36"/>
    </row>
    <row r="11212" spans="1:1" ht="23.25">
      <c r="A11212" s="36"/>
    </row>
    <row r="11213" spans="1:1" ht="23.25">
      <c r="A11213" s="36"/>
    </row>
    <row r="11214" spans="1:1" ht="23.25">
      <c r="A11214" s="36"/>
    </row>
    <row r="11215" spans="1:1" ht="23.25">
      <c r="A11215" s="36"/>
    </row>
    <row r="11216" spans="1:1" ht="23.25">
      <c r="A11216" s="36"/>
    </row>
    <row r="11217" spans="1:1" ht="23.25">
      <c r="A11217" s="36"/>
    </row>
    <row r="11218" spans="1:1" ht="23.25">
      <c r="A11218" s="36"/>
    </row>
    <row r="11219" spans="1:1" ht="23.25">
      <c r="A11219" s="36"/>
    </row>
    <row r="11220" spans="1:1" ht="23.25">
      <c r="A11220" s="36"/>
    </row>
    <row r="11221" spans="1:1" ht="23.25">
      <c r="A11221" s="36"/>
    </row>
    <row r="11222" spans="1:1" ht="23.25">
      <c r="A11222" s="36"/>
    </row>
    <row r="11223" spans="1:1" ht="23.25">
      <c r="A11223" s="36"/>
    </row>
    <row r="11224" spans="1:1" ht="23.25">
      <c r="A11224" s="36"/>
    </row>
    <row r="11225" spans="1:1" ht="23.25">
      <c r="A11225" s="36"/>
    </row>
    <row r="11226" spans="1:1" ht="23.25">
      <c r="A11226" s="36"/>
    </row>
    <row r="11227" spans="1:1" ht="23.25">
      <c r="A11227" s="36"/>
    </row>
    <row r="11228" spans="1:1" ht="23.25">
      <c r="A11228" s="36"/>
    </row>
    <row r="11229" spans="1:1" ht="23.25">
      <c r="A11229" s="36"/>
    </row>
    <row r="11230" spans="1:1" ht="23.25">
      <c r="A11230" s="36"/>
    </row>
    <row r="11231" spans="1:1" ht="23.25">
      <c r="A11231" s="36"/>
    </row>
    <row r="11232" spans="1:1" ht="23.25">
      <c r="A11232" s="36"/>
    </row>
    <row r="11233" spans="1:1" ht="23.25">
      <c r="A11233" s="36"/>
    </row>
    <row r="11234" spans="1:1" ht="23.25">
      <c r="A11234" s="36"/>
    </row>
    <row r="11235" spans="1:1" ht="23.25">
      <c r="A11235" s="36"/>
    </row>
    <row r="11236" spans="1:1" ht="23.25">
      <c r="A11236" s="36"/>
    </row>
    <row r="11237" spans="1:1" ht="23.25">
      <c r="A11237" s="36"/>
    </row>
    <row r="11238" spans="1:1" ht="23.25">
      <c r="A11238" s="36"/>
    </row>
    <row r="11239" spans="1:1" ht="23.25">
      <c r="A11239" s="36"/>
    </row>
    <row r="11240" spans="1:1" ht="23.25">
      <c r="A11240" s="36"/>
    </row>
    <row r="11241" spans="1:1" ht="23.25">
      <c r="A11241" s="36"/>
    </row>
    <row r="11242" spans="1:1" ht="23.25">
      <c r="A11242" s="36"/>
    </row>
    <row r="11243" spans="1:1" ht="23.25">
      <c r="A11243" s="36"/>
    </row>
    <row r="11244" spans="1:1" ht="23.25">
      <c r="A11244" s="36"/>
    </row>
    <row r="11245" spans="1:1" ht="23.25">
      <c r="A11245" s="36"/>
    </row>
    <row r="11246" spans="1:1" ht="23.25">
      <c r="A11246" s="36"/>
    </row>
    <row r="11247" spans="1:1" ht="23.25">
      <c r="A11247" s="36"/>
    </row>
    <row r="11248" spans="1:1" ht="23.25">
      <c r="A11248" s="36"/>
    </row>
    <row r="11249" spans="1:1" ht="23.25">
      <c r="A11249" s="36"/>
    </row>
    <row r="11250" spans="1:1" ht="23.25">
      <c r="A11250" s="36"/>
    </row>
    <row r="11251" spans="1:1" ht="23.25">
      <c r="A11251" s="36"/>
    </row>
    <row r="11252" spans="1:1" ht="23.25">
      <c r="A11252" s="36"/>
    </row>
    <row r="11253" spans="1:1" ht="23.25">
      <c r="A11253" s="36"/>
    </row>
    <row r="11254" spans="1:1" ht="23.25">
      <c r="A11254" s="36"/>
    </row>
    <row r="11255" spans="1:1" ht="23.25">
      <c r="A11255" s="36"/>
    </row>
    <row r="11256" spans="1:1" ht="23.25">
      <c r="A11256" s="36"/>
    </row>
    <row r="11257" spans="1:1" ht="23.25">
      <c r="A11257" s="36"/>
    </row>
    <row r="11258" spans="1:1" ht="23.25">
      <c r="A11258" s="36"/>
    </row>
    <row r="11259" spans="1:1" ht="23.25">
      <c r="A11259" s="36"/>
    </row>
    <row r="11260" spans="1:1" ht="23.25">
      <c r="A11260" s="36"/>
    </row>
    <row r="11261" spans="1:1" ht="23.25">
      <c r="A11261" s="36"/>
    </row>
    <row r="11262" spans="1:1" ht="23.25">
      <c r="A11262" s="36"/>
    </row>
    <row r="11263" spans="1:1" ht="23.25">
      <c r="A11263" s="36"/>
    </row>
    <row r="11264" spans="1:1" ht="23.25">
      <c r="A11264" s="36"/>
    </row>
    <row r="11265" spans="1:1" ht="23.25">
      <c r="A11265" s="36"/>
    </row>
    <row r="11266" spans="1:1" ht="23.25">
      <c r="A11266" s="36"/>
    </row>
    <row r="11267" spans="1:1" ht="23.25">
      <c r="A11267" s="36"/>
    </row>
    <row r="11268" spans="1:1" ht="23.25">
      <c r="A11268" s="36"/>
    </row>
    <row r="11269" spans="1:1" ht="23.25">
      <c r="A11269" s="36"/>
    </row>
    <row r="11270" spans="1:1" ht="23.25">
      <c r="A11270" s="36"/>
    </row>
    <row r="11271" spans="1:1" ht="23.25">
      <c r="A11271" s="36"/>
    </row>
    <row r="11272" spans="1:1" ht="23.25">
      <c r="A11272" s="36"/>
    </row>
    <row r="11273" spans="1:1" ht="23.25">
      <c r="A11273" s="36"/>
    </row>
    <row r="11274" spans="1:1" ht="23.25">
      <c r="A11274" s="36"/>
    </row>
    <row r="11275" spans="1:1" ht="23.25">
      <c r="A11275" s="36"/>
    </row>
    <row r="11276" spans="1:1" ht="23.25">
      <c r="A11276" s="36"/>
    </row>
    <row r="11277" spans="1:1" ht="23.25">
      <c r="A11277" s="36"/>
    </row>
    <row r="11278" spans="1:1" ht="23.25">
      <c r="A11278" s="36"/>
    </row>
    <row r="11279" spans="1:1" ht="23.25">
      <c r="A11279" s="36"/>
    </row>
    <row r="11280" spans="1:1" ht="23.25">
      <c r="A11280" s="36"/>
    </row>
    <row r="11281" spans="1:1" ht="23.25">
      <c r="A11281" s="36"/>
    </row>
    <row r="11282" spans="1:1" ht="23.25">
      <c r="A11282" s="36"/>
    </row>
    <row r="11283" spans="1:1" ht="23.25">
      <c r="A11283" s="36"/>
    </row>
    <row r="11284" spans="1:1" ht="23.25">
      <c r="A11284" s="36"/>
    </row>
    <row r="11285" spans="1:1" ht="23.25">
      <c r="A11285" s="36"/>
    </row>
    <row r="11286" spans="1:1" ht="23.25">
      <c r="A11286" s="36"/>
    </row>
    <row r="11287" spans="1:1" ht="23.25">
      <c r="A11287" s="36"/>
    </row>
    <row r="11288" spans="1:1" ht="23.25">
      <c r="A11288" s="36"/>
    </row>
    <row r="11289" spans="1:1" ht="23.25">
      <c r="A11289" s="36"/>
    </row>
    <row r="11290" spans="1:1" ht="23.25">
      <c r="A11290" s="36"/>
    </row>
    <row r="11291" spans="1:1" ht="23.25">
      <c r="A11291" s="36"/>
    </row>
    <row r="11292" spans="1:1" ht="23.25">
      <c r="A11292" s="36"/>
    </row>
    <row r="11293" spans="1:1" ht="23.25">
      <c r="A11293" s="36"/>
    </row>
    <row r="11294" spans="1:1" ht="23.25">
      <c r="A11294" s="36"/>
    </row>
    <row r="11295" spans="1:1" ht="23.25">
      <c r="A11295" s="36"/>
    </row>
    <row r="11296" spans="1:1" ht="23.25">
      <c r="A11296" s="36"/>
    </row>
    <row r="11297" spans="1:1" ht="23.25">
      <c r="A11297" s="36"/>
    </row>
    <row r="11298" spans="1:1" ht="23.25">
      <c r="A11298" s="36"/>
    </row>
    <row r="11299" spans="1:1" ht="23.25">
      <c r="A11299" s="36"/>
    </row>
    <row r="11300" spans="1:1" ht="23.25">
      <c r="A11300" s="36"/>
    </row>
    <row r="11301" spans="1:1" ht="23.25">
      <c r="A11301" s="36"/>
    </row>
    <row r="11302" spans="1:1" ht="23.25">
      <c r="A11302" s="36"/>
    </row>
    <row r="11303" spans="1:1" ht="23.25">
      <c r="A11303" s="36"/>
    </row>
    <row r="11304" spans="1:1" ht="23.25">
      <c r="A11304" s="36"/>
    </row>
    <row r="11305" spans="1:1" ht="23.25">
      <c r="A11305" s="36"/>
    </row>
    <row r="11306" spans="1:1" ht="23.25">
      <c r="A11306" s="36"/>
    </row>
    <row r="11307" spans="1:1" ht="23.25">
      <c r="A11307" s="36"/>
    </row>
    <row r="11308" spans="1:1" ht="23.25">
      <c r="A11308" s="36"/>
    </row>
    <row r="11309" spans="1:1" ht="23.25">
      <c r="A11309" s="36"/>
    </row>
    <row r="11310" spans="1:1" ht="23.25">
      <c r="A11310" s="36"/>
    </row>
    <row r="11311" spans="1:1" ht="23.25">
      <c r="A11311" s="36"/>
    </row>
    <row r="11312" spans="1:1" ht="23.25">
      <c r="A11312" s="36"/>
    </row>
    <row r="11313" spans="1:1" ht="23.25">
      <c r="A11313" s="36"/>
    </row>
    <row r="11314" spans="1:1" ht="23.25">
      <c r="A11314" s="36"/>
    </row>
    <row r="11315" spans="1:1" ht="23.25">
      <c r="A11315" s="36"/>
    </row>
    <row r="11316" spans="1:1" ht="23.25">
      <c r="A11316" s="36"/>
    </row>
    <row r="11317" spans="1:1" ht="23.25">
      <c r="A11317" s="36"/>
    </row>
    <row r="11318" spans="1:1" ht="23.25">
      <c r="A11318" s="36"/>
    </row>
    <row r="11319" spans="1:1" ht="23.25">
      <c r="A11319" s="36"/>
    </row>
    <row r="11320" spans="1:1" ht="23.25">
      <c r="A11320" s="36"/>
    </row>
    <row r="11321" spans="1:1" ht="23.25">
      <c r="A11321" s="36"/>
    </row>
    <row r="11322" spans="1:1" ht="23.25">
      <c r="A11322" s="36"/>
    </row>
    <row r="11323" spans="1:1" ht="23.25">
      <c r="A11323" s="36"/>
    </row>
    <row r="11324" spans="1:1" ht="23.25">
      <c r="A11324" s="36"/>
    </row>
    <row r="11325" spans="1:1" ht="23.25">
      <c r="A11325" s="36"/>
    </row>
    <row r="11326" spans="1:1" ht="23.25">
      <c r="A11326" s="36"/>
    </row>
    <row r="11327" spans="1:1" ht="23.25">
      <c r="A11327" s="36"/>
    </row>
    <row r="11328" spans="1:1" ht="23.25">
      <c r="A11328" s="36"/>
    </row>
    <row r="11329" spans="1:1" ht="23.25">
      <c r="A11329" s="36"/>
    </row>
    <row r="11330" spans="1:1" ht="23.25">
      <c r="A11330" s="36"/>
    </row>
    <row r="11331" spans="1:1" ht="23.25">
      <c r="A11331" s="36"/>
    </row>
    <row r="11332" spans="1:1" ht="23.25">
      <c r="A11332" s="36"/>
    </row>
    <row r="11333" spans="1:1" ht="23.25">
      <c r="A11333" s="36"/>
    </row>
    <row r="11334" spans="1:1" ht="23.25">
      <c r="A11334" s="36"/>
    </row>
    <row r="11335" spans="1:1" ht="23.25">
      <c r="A11335" s="36"/>
    </row>
    <row r="11336" spans="1:1" ht="23.25">
      <c r="A11336" s="36"/>
    </row>
    <row r="11337" spans="1:1" ht="23.25">
      <c r="A11337" s="36"/>
    </row>
    <row r="11338" spans="1:1" ht="23.25">
      <c r="A11338" s="36"/>
    </row>
    <row r="11339" spans="1:1" ht="23.25">
      <c r="A11339" s="36"/>
    </row>
    <row r="11340" spans="1:1" ht="23.25">
      <c r="A11340" s="36"/>
    </row>
    <row r="11341" spans="1:1" ht="23.25">
      <c r="A11341" s="36"/>
    </row>
    <row r="11342" spans="1:1" ht="23.25">
      <c r="A11342" s="36"/>
    </row>
    <row r="11343" spans="1:1" ht="23.25">
      <c r="A11343" s="36"/>
    </row>
    <row r="11344" spans="1:1" ht="23.25">
      <c r="A11344" s="36"/>
    </row>
    <row r="11345" spans="1:1" ht="23.25">
      <c r="A11345" s="36"/>
    </row>
    <row r="11346" spans="1:1" ht="23.25">
      <c r="A11346" s="36"/>
    </row>
    <row r="11347" spans="1:1" ht="23.25">
      <c r="A11347" s="36"/>
    </row>
    <row r="11348" spans="1:1" ht="23.25">
      <c r="A11348" s="36"/>
    </row>
    <row r="11349" spans="1:1" ht="23.25">
      <c r="A11349" s="36"/>
    </row>
    <row r="11350" spans="1:1" ht="23.25">
      <c r="A11350" s="36"/>
    </row>
    <row r="11351" spans="1:1" ht="23.25">
      <c r="A11351" s="36"/>
    </row>
    <row r="11352" spans="1:1" ht="23.25">
      <c r="A11352" s="36"/>
    </row>
    <row r="11353" spans="1:1" ht="23.25">
      <c r="A11353" s="36"/>
    </row>
    <row r="11354" spans="1:1" ht="23.25">
      <c r="A11354" s="36"/>
    </row>
    <row r="11355" spans="1:1" ht="23.25">
      <c r="A11355" s="36"/>
    </row>
    <row r="11356" spans="1:1" ht="23.25">
      <c r="A11356" s="36"/>
    </row>
    <row r="11357" spans="1:1" ht="23.25">
      <c r="A11357" s="36"/>
    </row>
    <row r="11358" spans="1:1" ht="23.25">
      <c r="A11358" s="36"/>
    </row>
    <row r="11359" spans="1:1" ht="23.25">
      <c r="A11359" s="36"/>
    </row>
    <row r="11360" spans="1:1" ht="23.25">
      <c r="A11360" s="36"/>
    </row>
    <row r="11361" spans="1:1" ht="23.25">
      <c r="A11361" s="36"/>
    </row>
    <row r="11362" spans="1:1" ht="23.25">
      <c r="A11362" s="36"/>
    </row>
    <row r="11363" spans="1:1" ht="23.25">
      <c r="A11363" s="36"/>
    </row>
    <row r="11364" spans="1:1" ht="23.25">
      <c r="A11364" s="36"/>
    </row>
    <row r="11365" spans="1:1" ht="23.25">
      <c r="A11365" s="36"/>
    </row>
    <row r="11366" spans="1:1" ht="23.25">
      <c r="A11366" s="36"/>
    </row>
    <row r="11367" spans="1:1" ht="23.25">
      <c r="A11367" s="36"/>
    </row>
    <row r="11368" spans="1:1" ht="23.25">
      <c r="A11368" s="36"/>
    </row>
    <row r="11369" spans="1:1" ht="23.25">
      <c r="A11369" s="36"/>
    </row>
    <row r="11370" spans="1:1" ht="23.25">
      <c r="A11370" s="36"/>
    </row>
    <row r="11371" spans="1:1" ht="23.25">
      <c r="A11371" s="36"/>
    </row>
    <row r="11372" spans="1:1" ht="23.25">
      <c r="A11372" s="36"/>
    </row>
    <row r="11373" spans="1:1" ht="23.25">
      <c r="A11373" s="36"/>
    </row>
    <row r="11374" spans="1:1" ht="23.25">
      <c r="A11374" s="36"/>
    </row>
    <row r="11375" spans="1:1" ht="23.25">
      <c r="A11375" s="36"/>
    </row>
    <row r="11376" spans="1:1" ht="23.25">
      <c r="A11376" s="36"/>
    </row>
    <row r="11377" spans="1:1" ht="23.25">
      <c r="A11377" s="36"/>
    </row>
    <row r="11378" spans="1:1" ht="23.25">
      <c r="A11378" s="36"/>
    </row>
    <row r="11379" spans="1:1" ht="23.25">
      <c r="A11379" s="36"/>
    </row>
    <row r="11380" spans="1:1" ht="23.25">
      <c r="A11380" s="36"/>
    </row>
    <row r="11381" spans="1:1" ht="23.25">
      <c r="A11381" s="36"/>
    </row>
    <row r="11382" spans="1:1" ht="23.25">
      <c r="A11382" s="36"/>
    </row>
    <row r="11383" spans="1:1" ht="23.25">
      <c r="A11383" s="36"/>
    </row>
    <row r="11384" spans="1:1" ht="23.25">
      <c r="A11384" s="36"/>
    </row>
    <row r="11385" spans="1:1" ht="23.25">
      <c r="A11385" s="36"/>
    </row>
    <row r="11386" spans="1:1" ht="23.25">
      <c r="A11386" s="36"/>
    </row>
    <row r="11387" spans="1:1" ht="23.25">
      <c r="A11387" s="36"/>
    </row>
    <row r="11388" spans="1:1" ht="23.25">
      <c r="A11388" s="36"/>
    </row>
    <row r="11389" spans="1:1" ht="23.25">
      <c r="A11389" s="36"/>
    </row>
    <row r="11390" spans="1:1" ht="23.25">
      <c r="A11390" s="36"/>
    </row>
    <row r="11391" spans="1:1" ht="23.25">
      <c r="A11391" s="36"/>
    </row>
    <row r="11392" spans="1:1" ht="23.25">
      <c r="A11392" s="36"/>
    </row>
    <row r="11393" spans="1:1" ht="23.25">
      <c r="A11393" s="36"/>
    </row>
    <row r="11394" spans="1:1" ht="23.25">
      <c r="A11394" s="36"/>
    </row>
    <row r="11395" spans="1:1" ht="23.25">
      <c r="A11395" s="36"/>
    </row>
    <row r="11396" spans="1:1" ht="23.25">
      <c r="A11396" s="36"/>
    </row>
    <row r="11397" spans="1:1" ht="23.25">
      <c r="A11397" s="36"/>
    </row>
    <row r="11398" spans="1:1" ht="23.25">
      <c r="A11398" s="36"/>
    </row>
    <row r="11399" spans="1:1" ht="23.25">
      <c r="A11399" s="36"/>
    </row>
    <row r="11400" spans="1:1" ht="23.25">
      <c r="A11400" s="36"/>
    </row>
    <row r="11401" spans="1:1" ht="23.25">
      <c r="A11401" s="36"/>
    </row>
    <row r="11402" spans="1:1" ht="23.25">
      <c r="A11402" s="36"/>
    </row>
    <row r="11403" spans="1:1" ht="23.25">
      <c r="A11403" s="36"/>
    </row>
    <row r="11404" spans="1:1" ht="23.25">
      <c r="A11404" s="36"/>
    </row>
    <row r="11405" spans="1:1" ht="23.25">
      <c r="A11405" s="36"/>
    </row>
    <row r="11406" spans="1:1" ht="23.25">
      <c r="A11406" s="36"/>
    </row>
    <row r="11407" spans="1:1" ht="23.25">
      <c r="A11407" s="36"/>
    </row>
    <row r="11408" spans="1:1" ht="23.25">
      <c r="A11408" s="36"/>
    </row>
    <row r="11409" spans="1:1" ht="23.25">
      <c r="A11409" s="36"/>
    </row>
    <row r="11410" spans="1:1" ht="23.25">
      <c r="A11410" s="36"/>
    </row>
    <row r="11411" spans="1:1" ht="23.25">
      <c r="A11411" s="36"/>
    </row>
    <row r="11412" spans="1:1" ht="23.25">
      <c r="A11412" s="36"/>
    </row>
    <row r="11413" spans="1:1" ht="23.25">
      <c r="A11413" s="36"/>
    </row>
    <row r="11414" spans="1:1" ht="23.25">
      <c r="A11414" s="36"/>
    </row>
    <row r="11415" spans="1:1" ht="23.25">
      <c r="A11415" s="36"/>
    </row>
    <row r="11416" spans="1:1" ht="23.25">
      <c r="A11416" s="36"/>
    </row>
    <row r="11417" spans="1:1" ht="23.25">
      <c r="A11417" s="36"/>
    </row>
    <row r="11418" spans="1:1" ht="23.25">
      <c r="A11418" s="36"/>
    </row>
    <row r="11419" spans="1:1" ht="23.25">
      <c r="A11419" s="36"/>
    </row>
    <row r="11420" spans="1:1" ht="23.25">
      <c r="A11420" s="36"/>
    </row>
    <row r="11421" spans="1:1" ht="23.25">
      <c r="A11421" s="36"/>
    </row>
    <row r="11422" spans="1:1" ht="23.25">
      <c r="A11422" s="36"/>
    </row>
    <row r="11423" spans="1:1" ht="23.25">
      <c r="A11423" s="36"/>
    </row>
    <row r="11424" spans="1:1" ht="23.25">
      <c r="A11424" s="36"/>
    </row>
    <row r="11425" spans="1:1" ht="23.25">
      <c r="A11425" s="36"/>
    </row>
    <row r="11426" spans="1:1" ht="23.25">
      <c r="A11426" s="36"/>
    </row>
    <row r="11427" spans="1:1" ht="23.25">
      <c r="A11427" s="36"/>
    </row>
    <row r="11428" spans="1:1" ht="23.25">
      <c r="A11428" s="36"/>
    </row>
    <row r="11429" spans="1:1" ht="23.25">
      <c r="A11429" s="36"/>
    </row>
    <row r="11430" spans="1:1" ht="23.25">
      <c r="A11430" s="36"/>
    </row>
    <row r="11431" spans="1:1" ht="23.25">
      <c r="A11431" s="36"/>
    </row>
    <row r="11432" spans="1:1" ht="23.25">
      <c r="A11432" s="36"/>
    </row>
    <row r="11433" spans="1:1" ht="23.25">
      <c r="A11433" s="36"/>
    </row>
    <row r="11434" spans="1:1" ht="23.25">
      <c r="A11434" s="36"/>
    </row>
    <row r="11435" spans="1:1" ht="23.25">
      <c r="A11435" s="36"/>
    </row>
    <row r="11436" spans="1:1" ht="23.25">
      <c r="A11436" s="36"/>
    </row>
    <row r="11437" spans="1:1" ht="23.25">
      <c r="A11437" s="36"/>
    </row>
    <row r="11438" spans="1:1" ht="23.25">
      <c r="A11438" s="36"/>
    </row>
    <row r="11439" spans="1:1" ht="23.25">
      <c r="A11439" s="36"/>
    </row>
    <row r="11440" spans="1:1" ht="23.25">
      <c r="A11440" s="36"/>
    </row>
    <row r="11441" spans="1:1" ht="23.25">
      <c r="A11441" s="36"/>
    </row>
    <row r="11442" spans="1:1" ht="23.25">
      <c r="A11442" s="36"/>
    </row>
    <row r="11443" spans="1:1" ht="23.25">
      <c r="A11443" s="36"/>
    </row>
    <row r="11444" spans="1:1" ht="23.25">
      <c r="A11444" s="36"/>
    </row>
    <row r="11445" spans="1:1" ht="23.25">
      <c r="A11445" s="36"/>
    </row>
    <row r="11446" spans="1:1" ht="23.25">
      <c r="A11446" s="36"/>
    </row>
    <row r="11447" spans="1:1" ht="23.25">
      <c r="A11447" s="36"/>
    </row>
    <row r="11448" spans="1:1" ht="23.25">
      <c r="A11448" s="36"/>
    </row>
    <row r="11449" spans="1:1" ht="23.25">
      <c r="A11449" s="36"/>
    </row>
    <row r="11450" spans="1:1" ht="23.25">
      <c r="A11450" s="36"/>
    </row>
    <row r="11451" spans="1:1" ht="23.25">
      <c r="A11451" s="36"/>
    </row>
    <row r="11452" spans="1:1" ht="23.25">
      <c r="A11452" s="36"/>
    </row>
    <row r="11453" spans="1:1" ht="23.25">
      <c r="A11453" s="36"/>
    </row>
    <row r="11454" spans="1:1" ht="23.25">
      <c r="A11454" s="36"/>
    </row>
    <row r="11455" spans="1:1" ht="23.25">
      <c r="A11455" s="36"/>
    </row>
    <row r="11456" spans="1:1" ht="23.25">
      <c r="A11456" s="36"/>
    </row>
    <row r="11457" spans="1:1" ht="23.25">
      <c r="A11457" s="36"/>
    </row>
    <row r="11458" spans="1:1" ht="23.25">
      <c r="A11458" s="36"/>
    </row>
    <row r="11459" spans="1:1" ht="23.25">
      <c r="A11459" s="36"/>
    </row>
    <row r="11460" spans="1:1" ht="23.25">
      <c r="A11460" s="36"/>
    </row>
    <row r="11461" spans="1:1" ht="23.25">
      <c r="A11461" s="36"/>
    </row>
    <row r="11462" spans="1:1" ht="23.25">
      <c r="A11462" s="36"/>
    </row>
    <row r="11463" spans="1:1" ht="23.25">
      <c r="A11463" s="36"/>
    </row>
    <row r="11464" spans="1:1" ht="23.25">
      <c r="A11464" s="36"/>
    </row>
    <row r="11465" spans="1:1" ht="23.25">
      <c r="A11465" s="36"/>
    </row>
    <row r="11466" spans="1:1" ht="23.25">
      <c r="A11466" s="36"/>
    </row>
    <row r="11467" spans="1:1" ht="23.25">
      <c r="A11467" s="36"/>
    </row>
    <row r="11468" spans="1:1" ht="23.25">
      <c r="A11468" s="36"/>
    </row>
    <row r="11469" spans="1:1" ht="23.25">
      <c r="A11469" s="36"/>
    </row>
    <row r="11470" spans="1:1" ht="23.25">
      <c r="A11470" s="36"/>
    </row>
    <row r="11471" spans="1:1" ht="23.25">
      <c r="A11471" s="36"/>
    </row>
    <row r="11472" spans="1:1" ht="23.25">
      <c r="A11472" s="36"/>
    </row>
    <row r="11473" spans="1:1" ht="23.25">
      <c r="A11473" s="36"/>
    </row>
    <row r="11474" spans="1:1" ht="23.25">
      <c r="A11474" s="36"/>
    </row>
    <row r="11475" spans="1:1" ht="23.25">
      <c r="A11475" s="36"/>
    </row>
    <row r="11476" spans="1:1" ht="23.25">
      <c r="A11476" s="36"/>
    </row>
    <row r="11477" spans="1:1" ht="23.25">
      <c r="A11477" s="36"/>
    </row>
    <row r="11478" spans="1:1" ht="23.25">
      <c r="A11478" s="36"/>
    </row>
    <row r="11479" spans="1:1" ht="23.25">
      <c r="A11479" s="36"/>
    </row>
    <row r="11480" spans="1:1" ht="23.25">
      <c r="A11480" s="36"/>
    </row>
    <row r="11481" spans="1:1" ht="23.25">
      <c r="A11481" s="36"/>
    </row>
    <row r="11482" spans="1:1" ht="23.25">
      <c r="A11482" s="36"/>
    </row>
    <row r="11483" spans="1:1" ht="23.25">
      <c r="A11483" s="36"/>
    </row>
    <row r="11484" spans="1:1" ht="23.25">
      <c r="A11484" s="36"/>
    </row>
    <row r="11485" spans="1:1" ht="23.25">
      <c r="A11485" s="36"/>
    </row>
    <row r="11486" spans="1:1" ht="23.25">
      <c r="A11486" s="36"/>
    </row>
    <row r="11487" spans="1:1" ht="23.25">
      <c r="A11487" s="36"/>
    </row>
    <row r="11488" spans="1:1" ht="23.25">
      <c r="A11488" s="36"/>
    </row>
    <row r="11489" spans="1:1" ht="23.25">
      <c r="A11489" s="36"/>
    </row>
    <row r="11490" spans="1:1" ht="23.25">
      <c r="A11490" s="36"/>
    </row>
    <row r="11491" spans="1:1" ht="23.25">
      <c r="A11491" s="36"/>
    </row>
    <row r="11492" spans="1:1" ht="23.25">
      <c r="A11492" s="36"/>
    </row>
    <row r="11493" spans="1:1" ht="23.25">
      <c r="A11493" s="36"/>
    </row>
    <row r="11494" spans="1:1" ht="23.25">
      <c r="A11494" s="36"/>
    </row>
    <row r="11495" spans="1:1" ht="23.25">
      <c r="A11495" s="36"/>
    </row>
    <row r="11496" spans="1:1" ht="23.25">
      <c r="A11496" s="36"/>
    </row>
    <row r="11497" spans="1:1" ht="23.25">
      <c r="A11497" s="36"/>
    </row>
    <row r="11498" spans="1:1" ht="23.25">
      <c r="A11498" s="36"/>
    </row>
    <row r="11499" spans="1:1" ht="23.25">
      <c r="A11499" s="36"/>
    </row>
    <row r="11500" spans="1:1" ht="23.25">
      <c r="A11500" s="36"/>
    </row>
    <row r="11501" spans="1:1" ht="23.25">
      <c r="A11501" s="36"/>
    </row>
    <row r="11502" spans="1:1" ht="23.25">
      <c r="A11502" s="36"/>
    </row>
    <row r="11503" spans="1:1" ht="23.25">
      <c r="A11503" s="36"/>
    </row>
    <row r="11504" spans="1:1" ht="23.25">
      <c r="A11504" s="36"/>
    </row>
    <row r="11505" spans="1:1" ht="23.25">
      <c r="A11505" s="36"/>
    </row>
    <row r="11506" spans="1:1" ht="23.25">
      <c r="A11506" s="36"/>
    </row>
    <row r="11507" spans="1:1" ht="23.25">
      <c r="A11507" s="36"/>
    </row>
    <row r="11508" spans="1:1" ht="23.25">
      <c r="A11508" s="36"/>
    </row>
    <row r="11509" spans="1:1" ht="23.25">
      <c r="A11509" s="36"/>
    </row>
    <row r="11510" spans="1:1" ht="23.25">
      <c r="A11510" s="36"/>
    </row>
    <row r="11511" spans="1:1" ht="23.25">
      <c r="A11511" s="36"/>
    </row>
    <row r="11512" spans="1:1" ht="23.25">
      <c r="A11512" s="36"/>
    </row>
    <row r="11513" spans="1:1" ht="23.25">
      <c r="A11513" s="36"/>
    </row>
    <row r="11514" spans="1:1" ht="23.25">
      <c r="A11514" s="36"/>
    </row>
    <row r="11515" spans="1:1" ht="23.25">
      <c r="A11515" s="36"/>
    </row>
    <row r="11516" spans="1:1" ht="23.25">
      <c r="A11516" s="36"/>
    </row>
    <row r="11517" spans="1:1" ht="23.25">
      <c r="A11517" s="36"/>
    </row>
    <row r="11518" spans="1:1" ht="23.25">
      <c r="A11518" s="36"/>
    </row>
    <row r="11519" spans="1:1" ht="23.25">
      <c r="A11519" s="36"/>
    </row>
    <row r="11520" spans="1:1" ht="23.25">
      <c r="A11520" s="36"/>
    </row>
    <row r="11521" spans="1:1" ht="23.25">
      <c r="A11521" s="36"/>
    </row>
    <row r="11522" spans="1:1" ht="23.25">
      <c r="A11522" s="36"/>
    </row>
    <row r="11523" spans="1:1" ht="23.25">
      <c r="A11523" s="36"/>
    </row>
    <row r="11524" spans="1:1" ht="23.25">
      <c r="A11524" s="36"/>
    </row>
    <row r="11525" spans="1:1" ht="23.25">
      <c r="A11525" s="36"/>
    </row>
    <row r="11526" spans="1:1" ht="23.25">
      <c r="A11526" s="36"/>
    </row>
    <row r="11527" spans="1:1" ht="23.25">
      <c r="A11527" s="36"/>
    </row>
    <row r="11528" spans="1:1" ht="23.25">
      <c r="A11528" s="36"/>
    </row>
    <row r="11529" spans="1:1" ht="23.25">
      <c r="A11529" s="36"/>
    </row>
    <row r="11530" spans="1:1" ht="23.25">
      <c r="A11530" s="36"/>
    </row>
    <row r="11531" spans="1:1" ht="23.25">
      <c r="A11531" s="36"/>
    </row>
    <row r="11532" spans="1:1" ht="23.25">
      <c r="A11532" s="36"/>
    </row>
    <row r="11533" spans="1:1" ht="23.25">
      <c r="A11533" s="36"/>
    </row>
    <row r="11534" spans="1:1" ht="23.25">
      <c r="A11534" s="36"/>
    </row>
    <row r="11535" spans="1:1" ht="23.25">
      <c r="A11535" s="36"/>
    </row>
    <row r="11536" spans="1:1" ht="23.25">
      <c r="A11536" s="36"/>
    </row>
    <row r="11537" spans="1:1" ht="23.25">
      <c r="A11537" s="36"/>
    </row>
    <row r="11538" spans="1:1" ht="23.25">
      <c r="A11538" s="36"/>
    </row>
    <row r="11539" spans="1:1" ht="23.25">
      <c r="A11539" s="36"/>
    </row>
    <row r="11540" spans="1:1" ht="23.25">
      <c r="A11540" s="36"/>
    </row>
    <row r="11541" spans="1:1" ht="23.25">
      <c r="A11541" s="36"/>
    </row>
    <row r="11542" spans="1:1" ht="23.25">
      <c r="A11542" s="36"/>
    </row>
    <row r="11543" spans="1:1" ht="23.25">
      <c r="A11543" s="36"/>
    </row>
    <row r="11544" spans="1:1" ht="23.25">
      <c r="A11544" s="36"/>
    </row>
    <row r="11545" spans="1:1" ht="23.25">
      <c r="A11545" s="36"/>
    </row>
    <row r="11546" spans="1:1" ht="23.25">
      <c r="A11546" s="36"/>
    </row>
    <row r="11547" spans="1:1" ht="23.25">
      <c r="A11547" s="36"/>
    </row>
    <row r="11548" spans="1:1" ht="23.25">
      <c r="A11548" s="36"/>
    </row>
    <row r="11549" spans="1:1" ht="23.25">
      <c r="A11549" s="36"/>
    </row>
    <row r="11550" spans="1:1" ht="23.25">
      <c r="A11550" s="36"/>
    </row>
    <row r="11551" spans="1:1" ht="23.25">
      <c r="A11551" s="36"/>
    </row>
    <row r="11552" spans="1:1" ht="23.25">
      <c r="A11552" s="36"/>
    </row>
    <row r="11553" spans="1:1" ht="23.25">
      <c r="A11553" s="36"/>
    </row>
    <row r="11554" spans="1:1" ht="23.25">
      <c r="A11554" s="36"/>
    </row>
    <row r="11555" spans="1:1" ht="23.25">
      <c r="A11555" s="36"/>
    </row>
    <row r="11556" spans="1:1" ht="23.25">
      <c r="A11556" s="36"/>
    </row>
    <row r="11557" spans="1:1" ht="23.25">
      <c r="A11557" s="36"/>
    </row>
    <row r="11558" spans="1:1" ht="23.25">
      <c r="A11558" s="36"/>
    </row>
    <row r="11559" spans="1:1" ht="23.25">
      <c r="A11559" s="36"/>
    </row>
    <row r="11560" spans="1:1" ht="23.25">
      <c r="A11560" s="36"/>
    </row>
    <row r="11561" spans="1:1" ht="23.25">
      <c r="A11561" s="36"/>
    </row>
    <row r="11562" spans="1:1" ht="23.25">
      <c r="A11562" s="36"/>
    </row>
    <row r="11563" spans="1:1" ht="23.25">
      <c r="A11563" s="36"/>
    </row>
    <row r="11564" spans="1:1" ht="23.25">
      <c r="A11564" s="36"/>
    </row>
    <row r="11565" spans="1:1" ht="23.25">
      <c r="A11565" s="36"/>
    </row>
    <row r="11566" spans="1:1" ht="23.25">
      <c r="A11566" s="36"/>
    </row>
    <row r="11567" spans="1:1" ht="23.25">
      <c r="A11567" s="36"/>
    </row>
    <row r="11568" spans="1:1" ht="23.25">
      <c r="A11568" s="36"/>
    </row>
    <row r="11569" spans="1:1" ht="23.25">
      <c r="A11569" s="36"/>
    </row>
    <row r="11570" spans="1:1" ht="23.25">
      <c r="A11570" s="36"/>
    </row>
    <row r="11571" spans="1:1" ht="23.25">
      <c r="A11571" s="36"/>
    </row>
    <row r="11572" spans="1:1" ht="23.25">
      <c r="A11572" s="36"/>
    </row>
    <row r="11573" spans="1:1" ht="23.25">
      <c r="A11573" s="36"/>
    </row>
    <row r="11574" spans="1:1" ht="23.25">
      <c r="A11574" s="36"/>
    </row>
    <row r="11575" spans="1:1" ht="23.25">
      <c r="A11575" s="36"/>
    </row>
    <row r="11576" spans="1:1" ht="23.25">
      <c r="A11576" s="36"/>
    </row>
    <row r="11577" spans="1:1" ht="23.25">
      <c r="A11577" s="36"/>
    </row>
    <row r="11578" spans="1:1" ht="23.25">
      <c r="A11578" s="36"/>
    </row>
    <row r="11579" spans="1:1" ht="23.25">
      <c r="A11579" s="36"/>
    </row>
    <row r="11580" spans="1:1" ht="23.25">
      <c r="A11580" s="36"/>
    </row>
    <row r="11581" spans="1:1" ht="23.25">
      <c r="A11581" s="36"/>
    </row>
    <row r="11582" spans="1:1" ht="23.25">
      <c r="A11582" s="36"/>
    </row>
    <row r="11583" spans="1:1" ht="23.25">
      <c r="A11583" s="36"/>
    </row>
    <row r="11584" spans="1:1" ht="23.25">
      <c r="A11584" s="36"/>
    </row>
    <row r="11585" spans="1:1" ht="23.25">
      <c r="A11585" s="36"/>
    </row>
    <row r="11586" spans="1:1" ht="23.25">
      <c r="A11586" s="36"/>
    </row>
    <row r="11587" spans="1:1" ht="23.25">
      <c r="A11587" s="36"/>
    </row>
    <row r="11588" spans="1:1" ht="23.25">
      <c r="A11588" s="36"/>
    </row>
    <row r="11589" spans="1:1" ht="23.25">
      <c r="A11589" s="36"/>
    </row>
    <row r="11590" spans="1:1" ht="23.25">
      <c r="A11590" s="36"/>
    </row>
    <row r="11591" spans="1:1" ht="23.25">
      <c r="A11591" s="36"/>
    </row>
    <row r="11592" spans="1:1" ht="23.25">
      <c r="A11592" s="36"/>
    </row>
    <row r="11593" spans="1:1" ht="23.25">
      <c r="A11593" s="36"/>
    </row>
    <row r="11594" spans="1:1" ht="23.25">
      <c r="A11594" s="36"/>
    </row>
    <row r="11595" spans="1:1" ht="23.25">
      <c r="A11595" s="36"/>
    </row>
    <row r="11596" spans="1:1" ht="23.25">
      <c r="A11596" s="36"/>
    </row>
    <row r="11597" spans="1:1" ht="23.25">
      <c r="A11597" s="36"/>
    </row>
    <row r="11598" spans="1:1" ht="23.25">
      <c r="A11598" s="36"/>
    </row>
    <row r="11599" spans="1:1" ht="23.25">
      <c r="A11599" s="36"/>
    </row>
    <row r="11600" spans="1:1" ht="23.25">
      <c r="A11600" s="36"/>
    </row>
    <row r="11601" spans="1:1" ht="23.25">
      <c r="A11601" s="36"/>
    </row>
    <row r="11602" spans="1:1" ht="23.25">
      <c r="A11602" s="36"/>
    </row>
    <row r="11603" spans="1:1" ht="23.25">
      <c r="A11603" s="36"/>
    </row>
    <row r="11604" spans="1:1" ht="23.25">
      <c r="A11604" s="36"/>
    </row>
    <row r="11605" spans="1:1" ht="23.25">
      <c r="A11605" s="36"/>
    </row>
    <row r="11606" spans="1:1" ht="23.25">
      <c r="A11606" s="36"/>
    </row>
    <row r="11607" spans="1:1" ht="23.25">
      <c r="A11607" s="36"/>
    </row>
    <row r="11608" spans="1:1" ht="23.25">
      <c r="A11608" s="36"/>
    </row>
    <row r="11609" spans="1:1" ht="23.25">
      <c r="A11609" s="36"/>
    </row>
    <row r="11610" spans="1:1" ht="23.25">
      <c r="A11610" s="36"/>
    </row>
    <row r="11611" spans="1:1" ht="23.25">
      <c r="A11611" s="36"/>
    </row>
    <row r="11612" spans="1:1" ht="23.25">
      <c r="A11612" s="36"/>
    </row>
    <row r="11613" spans="1:1" ht="23.25">
      <c r="A11613" s="36"/>
    </row>
    <row r="11614" spans="1:1" ht="23.25">
      <c r="A11614" s="36"/>
    </row>
    <row r="11615" spans="1:1" ht="23.25">
      <c r="A11615" s="36"/>
    </row>
    <row r="11616" spans="1:1" ht="23.25">
      <c r="A11616" s="36"/>
    </row>
    <row r="11617" spans="1:1" ht="23.25">
      <c r="A11617" s="36"/>
    </row>
    <row r="11618" spans="1:1" ht="23.25">
      <c r="A11618" s="36"/>
    </row>
    <row r="11619" spans="1:1" ht="23.25">
      <c r="A11619" s="36"/>
    </row>
    <row r="11620" spans="1:1" ht="23.25">
      <c r="A11620" s="36"/>
    </row>
    <row r="11621" spans="1:1" ht="23.25">
      <c r="A11621" s="36"/>
    </row>
    <row r="11622" spans="1:1" ht="23.25">
      <c r="A11622" s="36"/>
    </row>
    <row r="11623" spans="1:1" ht="23.25">
      <c r="A11623" s="36"/>
    </row>
    <row r="11624" spans="1:1" ht="23.25">
      <c r="A11624" s="36"/>
    </row>
    <row r="11625" spans="1:1" ht="23.25">
      <c r="A11625" s="36"/>
    </row>
    <row r="11626" spans="1:1" ht="23.25">
      <c r="A11626" s="36"/>
    </row>
    <row r="11627" spans="1:1" ht="23.25">
      <c r="A11627" s="36"/>
    </row>
    <row r="11628" spans="1:1" ht="23.25">
      <c r="A11628" s="36"/>
    </row>
    <row r="11629" spans="1:1" ht="23.25">
      <c r="A11629" s="36"/>
    </row>
    <row r="11630" spans="1:1" ht="23.25">
      <c r="A11630" s="36"/>
    </row>
    <row r="11631" spans="1:1" ht="23.25">
      <c r="A11631" s="36"/>
    </row>
    <row r="11632" spans="1:1" ht="23.25">
      <c r="A11632" s="36"/>
    </row>
    <row r="11633" spans="1:1" ht="23.25">
      <c r="A11633" s="36"/>
    </row>
    <row r="11634" spans="1:1" ht="23.25">
      <c r="A11634" s="36"/>
    </row>
    <row r="11635" spans="1:1" ht="23.25">
      <c r="A11635" s="36"/>
    </row>
    <row r="11636" spans="1:1" ht="23.25">
      <c r="A11636" s="36"/>
    </row>
    <row r="11637" spans="1:1" ht="23.25">
      <c r="A11637" s="36"/>
    </row>
    <row r="11638" spans="1:1" ht="23.25">
      <c r="A11638" s="36"/>
    </row>
    <row r="11639" spans="1:1" ht="23.25">
      <c r="A11639" s="36"/>
    </row>
    <row r="11640" spans="1:1" ht="23.25">
      <c r="A11640" s="36"/>
    </row>
    <row r="11641" spans="1:1" ht="23.25">
      <c r="A11641" s="36"/>
    </row>
    <row r="11642" spans="1:1" ht="23.25">
      <c r="A11642" s="36"/>
    </row>
    <row r="11643" spans="1:1" ht="23.25">
      <c r="A11643" s="36"/>
    </row>
    <row r="11644" spans="1:1" ht="23.25">
      <c r="A11644" s="36"/>
    </row>
    <row r="11645" spans="1:1" ht="23.25">
      <c r="A11645" s="36"/>
    </row>
    <row r="11646" spans="1:1" ht="23.25">
      <c r="A11646" s="36"/>
    </row>
    <row r="11647" spans="1:1" ht="23.25">
      <c r="A11647" s="36"/>
    </row>
    <row r="11648" spans="1:1" ht="23.25">
      <c r="A11648" s="36"/>
    </row>
    <row r="11649" spans="1:1" ht="23.25">
      <c r="A11649" s="36"/>
    </row>
    <row r="11650" spans="1:1" ht="23.25">
      <c r="A11650" s="36"/>
    </row>
    <row r="11651" spans="1:1" ht="23.25">
      <c r="A11651" s="36"/>
    </row>
    <row r="11652" spans="1:1" ht="23.25">
      <c r="A11652" s="36"/>
    </row>
    <row r="11653" spans="1:1" ht="23.25">
      <c r="A11653" s="36"/>
    </row>
    <row r="11654" spans="1:1" ht="23.25">
      <c r="A11654" s="36"/>
    </row>
    <row r="11655" spans="1:1" ht="23.25">
      <c r="A11655" s="36"/>
    </row>
    <row r="11656" spans="1:1" ht="23.25">
      <c r="A11656" s="36"/>
    </row>
    <row r="11657" spans="1:1" ht="23.25">
      <c r="A11657" s="36"/>
    </row>
    <row r="11658" spans="1:1" ht="23.25">
      <c r="A11658" s="36"/>
    </row>
    <row r="11659" spans="1:1" ht="23.25">
      <c r="A11659" s="36"/>
    </row>
    <row r="11660" spans="1:1" ht="23.25">
      <c r="A11660" s="36"/>
    </row>
    <row r="11661" spans="1:1" ht="23.25">
      <c r="A11661" s="36"/>
    </row>
    <row r="11662" spans="1:1" ht="23.25">
      <c r="A11662" s="36"/>
    </row>
    <row r="11663" spans="1:1" ht="23.25">
      <c r="A11663" s="36"/>
    </row>
    <row r="11664" spans="1:1" ht="23.25">
      <c r="A11664" s="36"/>
    </row>
    <row r="11665" spans="1:1" ht="23.25">
      <c r="A11665" s="36"/>
    </row>
    <row r="11666" spans="1:1" ht="23.25">
      <c r="A11666" s="36"/>
    </row>
    <row r="11667" spans="1:1" ht="23.25">
      <c r="A11667" s="36"/>
    </row>
    <row r="11668" spans="1:1" ht="23.25">
      <c r="A11668" s="36"/>
    </row>
    <row r="11669" spans="1:1" ht="23.25">
      <c r="A11669" s="36"/>
    </row>
    <row r="11670" spans="1:1" ht="23.25">
      <c r="A11670" s="36"/>
    </row>
    <row r="11671" spans="1:1" ht="23.25">
      <c r="A11671" s="36"/>
    </row>
    <row r="11672" spans="1:1" ht="23.25">
      <c r="A11672" s="36"/>
    </row>
    <row r="11673" spans="1:1" ht="23.25">
      <c r="A11673" s="36"/>
    </row>
    <row r="11674" spans="1:1" ht="23.25">
      <c r="A11674" s="36"/>
    </row>
    <row r="11675" spans="1:1" ht="23.25">
      <c r="A11675" s="36"/>
    </row>
    <row r="11676" spans="1:1" ht="23.25">
      <c r="A11676" s="36"/>
    </row>
    <row r="11677" spans="1:1" ht="23.25">
      <c r="A11677" s="36"/>
    </row>
    <row r="11678" spans="1:1" ht="23.25">
      <c r="A11678" s="36"/>
    </row>
    <row r="11679" spans="1:1" ht="23.25">
      <c r="A11679" s="36"/>
    </row>
    <row r="11680" spans="1:1" ht="23.25">
      <c r="A11680" s="36"/>
    </row>
    <row r="11681" spans="1:1" ht="23.25">
      <c r="A11681" s="36"/>
    </row>
    <row r="11682" spans="1:1" ht="23.25">
      <c r="A11682" s="36"/>
    </row>
    <row r="11683" spans="1:1" ht="23.25">
      <c r="A11683" s="36"/>
    </row>
    <row r="11684" spans="1:1" ht="23.25">
      <c r="A11684" s="36"/>
    </row>
    <row r="11685" spans="1:1" ht="23.25">
      <c r="A11685" s="36"/>
    </row>
    <row r="11686" spans="1:1" ht="23.25">
      <c r="A11686" s="36"/>
    </row>
    <row r="11687" spans="1:1" ht="23.25">
      <c r="A11687" s="36"/>
    </row>
    <row r="11688" spans="1:1" ht="23.25">
      <c r="A11688" s="36"/>
    </row>
    <row r="11689" spans="1:1" ht="23.25">
      <c r="A11689" s="36"/>
    </row>
    <row r="11690" spans="1:1" ht="23.25">
      <c r="A11690" s="36"/>
    </row>
    <row r="11691" spans="1:1" ht="23.25">
      <c r="A11691" s="36"/>
    </row>
    <row r="11692" spans="1:1" ht="23.25">
      <c r="A11692" s="36"/>
    </row>
    <row r="11693" spans="1:1" ht="23.25">
      <c r="A11693" s="36"/>
    </row>
    <row r="11694" spans="1:1" ht="23.25">
      <c r="A11694" s="36"/>
    </row>
    <row r="11695" spans="1:1" ht="23.25">
      <c r="A11695" s="36"/>
    </row>
    <row r="11696" spans="1:1" ht="23.25">
      <c r="A11696" s="36"/>
    </row>
    <row r="11697" spans="1:1" ht="23.25">
      <c r="A11697" s="36"/>
    </row>
    <row r="11698" spans="1:1" ht="23.25">
      <c r="A11698" s="36"/>
    </row>
    <row r="11699" spans="1:1" ht="23.25">
      <c r="A11699" s="36"/>
    </row>
    <row r="11700" spans="1:1" ht="23.25">
      <c r="A11700" s="36"/>
    </row>
    <row r="11701" spans="1:1" ht="23.25">
      <c r="A11701" s="36"/>
    </row>
    <row r="11702" spans="1:1" ht="23.25">
      <c r="A11702" s="36"/>
    </row>
    <row r="11703" spans="1:1" ht="23.25">
      <c r="A11703" s="36"/>
    </row>
    <row r="11704" spans="1:1" ht="23.25">
      <c r="A11704" s="36"/>
    </row>
    <row r="11705" spans="1:1" ht="23.25">
      <c r="A11705" s="36"/>
    </row>
    <row r="11706" spans="1:1" ht="23.25">
      <c r="A11706" s="36"/>
    </row>
    <row r="11707" spans="1:1" ht="23.25">
      <c r="A11707" s="36"/>
    </row>
    <row r="11708" spans="1:1" ht="23.25">
      <c r="A11708" s="36"/>
    </row>
    <row r="11709" spans="1:1" ht="23.25">
      <c r="A11709" s="36"/>
    </row>
    <row r="11710" spans="1:1" ht="23.25">
      <c r="A11710" s="36"/>
    </row>
    <row r="11711" spans="1:1" ht="23.25">
      <c r="A11711" s="36"/>
    </row>
    <row r="11712" spans="1:1" ht="23.25">
      <c r="A11712" s="36"/>
    </row>
    <row r="11713" spans="1:1" ht="23.25">
      <c r="A11713" s="36"/>
    </row>
    <row r="11714" spans="1:1" ht="23.25">
      <c r="A11714" s="36"/>
    </row>
    <row r="11715" spans="1:1" ht="23.25">
      <c r="A11715" s="36"/>
    </row>
    <row r="11716" spans="1:1" ht="23.25">
      <c r="A11716" s="36"/>
    </row>
    <row r="11717" spans="1:1" ht="23.25">
      <c r="A11717" s="36"/>
    </row>
    <row r="11718" spans="1:1" ht="23.25">
      <c r="A11718" s="36"/>
    </row>
    <row r="11719" spans="1:1" ht="23.25">
      <c r="A11719" s="36"/>
    </row>
    <row r="11720" spans="1:1" ht="23.25">
      <c r="A11720" s="36"/>
    </row>
    <row r="11721" spans="1:1" ht="23.25">
      <c r="A11721" s="36"/>
    </row>
    <row r="11722" spans="1:1" ht="23.25">
      <c r="A11722" s="36"/>
    </row>
    <row r="11723" spans="1:1" ht="23.25">
      <c r="A11723" s="36"/>
    </row>
    <row r="11724" spans="1:1" ht="23.25">
      <c r="A11724" s="36"/>
    </row>
    <row r="11725" spans="1:1" ht="23.25">
      <c r="A11725" s="36"/>
    </row>
    <row r="11726" spans="1:1" ht="23.25">
      <c r="A11726" s="36"/>
    </row>
    <row r="11727" spans="1:1" ht="23.25">
      <c r="A11727" s="36"/>
    </row>
    <row r="11728" spans="1:1" ht="23.25">
      <c r="A11728" s="36"/>
    </row>
    <row r="11729" spans="1:1" ht="23.25">
      <c r="A11729" s="36"/>
    </row>
    <row r="11730" spans="1:1" ht="23.25">
      <c r="A11730" s="36"/>
    </row>
    <row r="11731" spans="1:1" ht="23.25">
      <c r="A11731" s="36"/>
    </row>
    <row r="11732" spans="1:1" ht="23.25">
      <c r="A11732" s="36"/>
    </row>
    <row r="11733" spans="1:1" ht="23.25">
      <c r="A11733" s="36"/>
    </row>
    <row r="11734" spans="1:1" ht="23.25">
      <c r="A11734" s="36"/>
    </row>
    <row r="11735" spans="1:1" ht="23.25">
      <c r="A11735" s="36"/>
    </row>
    <row r="11736" spans="1:1" ht="23.25">
      <c r="A11736" s="36"/>
    </row>
    <row r="11737" spans="1:1" ht="23.25">
      <c r="A11737" s="36"/>
    </row>
    <row r="11738" spans="1:1" ht="23.25">
      <c r="A11738" s="36"/>
    </row>
    <row r="11739" spans="1:1" ht="23.25">
      <c r="A11739" s="36"/>
    </row>
    <row r="11740" spans="1:1" ht="23.25">
      <c r="A11740" s="36"/>
    </row>
    <row r="11741" spans="1:1" ht="23.25">
      <c r="A11741" s="36"/>
    </row>
    <row r="11742" spans="1:1" ht="23.25">
      <c r="A11742" s="36"/>
    </row>
    <row r="11743" spans="1:1" ht="23.25">
      <c r="A11743" s="36"/>
    </row>
    <row r="11744" spans="1:1" ht="23.25">
      <c r="A11744" s="36"/>
    </row>
    <row r="11745" spans="1:1" ht="23.25">
      <c r="A11745" s="36"/>
    </row>
    <row r="11746" spans="1:1" ht="23.25">
      <c r="A11746" s="36"/>
    </row>
    <row r="11747" spans="1:1" ht="23.25">
      <c r="A11747" s="36"/>
    </row>
    <row r="11748" spans="1:1" ht="23.25">
      <c r="A11748" s="36"/>
    </row>
    <row r="11749" spans="1:1" ht="23.25">
      <c r="A11749" s="36"/>
    </row>
    <row r="11750" spans="1:1" ht="23.25">
      <c r="A11750" s="36"/>
    </row>
    <row r="11751" spans="1:1" ht="23.25">
      <c r="A11751" s="36"/>
    </row>
    <row r="11752" spans="1:1" ht="23.25">
      <c r="A11752" s="36"/>
    </row>
    <row r="11753" spans="1:1" ht="23.25">
      <c r="A11753" s="36"/>
    </row>
    <row r="11754" spans="1:1" ht="23.25">
      <c r="A11754" s="36"/>
    </row>
    <row r="11755" spans="1:1" ht="23.25">
      <c r="A11755" s="36"/>
    </row>
    <row r="11756" spans="1:1" ht="23.25">
      <c r="A11756" s="36"/>
    </row>
    <row r="11757" spans="1:1" ht="23.25">
      <c r="A11757" s="36"/>
    </row>
    <row r="11758" spans="1:1" ht="23.25">
      <c r="A11758" s="36"/>
    </row>
    <row r="11759" spans="1:1" ht="23.25">
      <c r="A11759" s="36"/>
    </row>
    <row r="11760" spans="1:1" ht="23.25">
      <c r="A11760" s="36"/>
    </row>
    <row r="11761" spans="1:1" ht="23.25">
      <c r="A11761" s="36"/>
    </row>
    <row r="11762" spans="1:1" ht="23.25">
      <c r="A11762" s="36"/>
    </row>
    <row r="11763" spans="1:1" ht="23.25">
      <c r="A11763" s="36"/>
    </row>
    <row r="11764" spans="1:1" ht="23.25">
      <c r="A11764" s="36"/>
    </row>
    <row r="11765" spans="1:1" ht="23.25">
      <c r="A11765" s="36"/>
    </row>
    <row r="11766" spans="1:1" ht="23.25">
      <c r="A11766" s="36"/>
    </row>
    <row r="11767" spans="1:1" ht="23.25">
      <c r="A11767" s="36"/>
    </row>
    <row r="11768" spans="1:1" ht="23.25">
      <c r="A11768" s="36"/>
    </row>
    <row r="11769" spans="1:1" ht="23.25">
      <c r="A11769" s="36"/>
    </row>
    <row r="11770" spans="1:1" ht="23.25">
      <c r="A11770" s="36"/>
    </row>
    <row r="11771" spans="1:1" ht="23.25">
      <c r="A11771" s="36"/>
    </row>
    <row r="11772" spans="1:1" ht="23.25">
      <c r="A11772" s="36"/>
    </row>
    <row r="11773" spans="1:1" ht="23.25">
      <c r="A11773" s="36"/>
    </row>
    <row r="11774" spans="1:1" ht="23.25">
      <c r="A11774" s="36"/>
    </row>
    <row r="11775" spans="1:1" ht="23.25">
      <c r="A11775" s="36"/>
    </row>
    <row r="11776" spans="1:1" ht="23.25">
      <c r="A11776" s="36"/>
    </row>
    <row r="11777" spans="1:1" ht="23.25">
      <c r="A11777" s="36"/>
    </row>
    <row r="11778" spans="1:1" ht="23.25">
      <c r="A11778" s="36"/>
    </row>
    <row r="11779" spans="1:1" ht="23.25">
      <c r="A11779" s="36"/>
    </row>
    <row r="11780" spans="1:1" ht="23.25">
      <c r="A11780" s="36"/>
    </row>
    <row r="11781" spans="1:1" ht="23.25">
      <c r="A11781" s="36"/>
    </row>
    <row r="11782" spans="1:1" ht="23.25">
      <c r="A11782" s="36"/>
    </row>
    <row r="11783" spans="1:1" ht="23.25">
      <c r="A11783" s="36"/>
    </row>
    <row r="11784" spans="1:1" ht="23.25">
      <c r="A11784" s="36"/>
    </row>
    <row r="11785" spans="1:1" ht="23.25">
      <c r="A11785" s="36"/>
    </row>
    <row r="11786" spans="1:1" ht="23.25">
      <c r="A11786" s="36"/>
    </row>
    <row r="11787" spans="1:1" ht="23.25">
      <c r="A11787" s="36"/>
    </row>
    <row r="11788" spans="1:1" ht="23.25">
      <c r="A11788" s="36"/>
    </row>
    <row r="11789" spans="1:1" ht="23.25">
      <c r="A11789" s="36"/>
    </row>
    <row r="11790" spans="1:1" ht="23.25">
      <c r="A11790" s="36"/>
    </row>
    <row r="11791" spans="1:1" ht="23.25">
      <c r="A11791" s="36"/>
    </row>
    <row r="11792" spans="1:1" ht="23.25">
      <c r="A11792" s="36"/>
    </row>
    <row r="11793" spans="1:1" ht="23.25">
      <c r="A11793" s="36"/>
    </row>
    <row r="11794" spans="1:1" ht="23.25">
      <c r="A11794" s="36"/>
    </row>
    <row r="11795" spans="1:1" ht="23.25">
      <c r="A11795" s="36"/>
    </row>
    <row r="11796" spans="1:1" ht="23.25">
      <c r="A11796" s="36"/>
    </row>
    <row r="11797" spans="1:1" ht="23.25">
      <c r="A11797" s="36"/>
    </row>
    <row r="11798" spans="1:1" ht="23.25">
      <c r="A11798" s="36"/>
    </row>
    <row r="11799" spans="1:1" ht="23.25">
      <c r="A11799" s="36"/>
    </row>
    <row r="11800" spans="1:1" ht="23.25">
      <c r="A11800" s="36"/>
    </row>
    <row r="11801" spans="1:1" ht="23.25">
      <c r="A11801" s="36"/>
    </row>
    <row r="11802" spans="1:1" ht="23.25">
      <c r="A11802" s="36"/>
    </row>
    <row r="11803" spans="1:1" ht="23.25">
      <c r="A11803" s="36"/>
    </row>
    <row r="11804" spans="1:1" ht="23.25">
      <c r="A11804" s="36"/>
    </row>
    <row r="11805" spans="1:1" ht="23.25">
      <c r="A11805" s="36"/>
    </row>
    <row r="11806" spans="1:1" ht="23.25">
      <c r="A11806" s="36"/>
    </row>
    <row r="11807" spans="1:1" ht="23.25">
      <c r="A11807" s="36"/>
    </row>
    <row r="11808" spans="1:1" ht="23.25">
      <c r="A11808" s="36"/>
    </row>
    <row r="11809" spans="1:1" ht="23.25">
      <c r="A11809" s="36"/>
    </row>
    <row r="11810" spans="1:1" ht="23.25">
      <c r="A11810" s="36"/>
    </row>
    <row r="11811" spans="1:1" ht="23.25">
      <c r="A11811" s="36"/>
    </row>
    <row r="11812" spans="1:1" ht="23.25">
      <c r="A11812" s="36"/>
    </row>
    <row r="11813" spans="1:1" ht="23.25">
      <c r="A11813" s="36"/>
    </row>
    <row r="11814" spans="1:1" ht="23.25">
      <c r="A11814" s="36"/>
    </row>
    <row r="11815" spans="1:1" ht="23.25">
      <c r="A11815" s="36"/>
    </row>
    <row r="11816" spans="1:1" ht="23.25">
      <c r="A11816" s="36"/>
    </row>
    <row r="11817" spans="1:1" ht="23.25">
      <c r="A11817" s="36"/>
    </row>
    <row r="11818" spans="1:1" ht="23.25">
      <c r="A11818" s="36"/>
    </row>
    <row r="11819" spans="1:1" ht="23.25">
      <c r="A11819" s="36"/>
    </row>
    <row r="11820" spans="1:1" ht="23.25">
      <c r="A11820" s="36"/>
    </row>
    <row r="11821" spans="1:1" ht="23.25">
      <c r="A11821" s="36"/>
    </row>
    <row r="11822" spans="1:1" ht="23.25">
      <c r="A11822" s="36"/>
    </row>
    <row r="11823" spans="1:1" ht="23.25">
      <c r="A11823" s="36"/>
    </row>
    <row r="11824" spans="1:1" ht="23.25">
      <c r="A11824" s="36"/>
    </row>
    <row r="11825" spans="1:1" ht="23.25">
      <c r="A11825" s="36"/>
    </row>
    <row r="11826" spans="1:1" ht="23.25">
      <c r="A11826" s="36"/>
    </row>
    <row r="11827" spans="1:1" ht="23.25">
      <c r="A11827" s="36"/>
    </row>
    <row r="11828" spans="1:1" ht="23.25">
      <c r="A11828" s="36"/>
    </row>
    <row r="11829" spans="1:1" ht="23.25">
      <c r="A11829" s="36"/>
    </row>
    <row r="11830" spans="1:1" ht="23.25">
      <c r="A11830" s="36"/>
    </row>
    <row r="11831" spans="1:1" ht="23.25">
      <c r="A11831" s="36"/>
    </row>
    <row r="11832" spans="1:1" ht="23.25">
      <c r="A11832" s="36"/>
    </row>
    <row r="11833" spans="1:1" ht="23.25">
      <c r="A11833" s="36"/>
    </row>
    <row r="11834" spans="1:1" ht="23.25">
      <c r="A11834" s="36"/>
    </row>
    <row r="11835" spans="1:1" ht="23.25">
      <c r="A11835" s="36"/>
    </row>
    <row r="11836" spans="1:1" ht="23.25">
      <c r="A11836" s="36"/>
    </row>
    <row r="11837" spans="1:1" ht="23.25">
      <c r="A11837" s="36"/>
    </row>
    <row r="11838" spans="1:1" ht="23.25">
      <c r="A11838" s="36"/>
    </row>
    <row r="11839" spans="1:1" ht="23.25">
      <c r="A11839" s="36"/>
    </row>
    <row r="11840" spans="1:1" ht="23.25">
      <c r="A11840" s="36"/>
    </row>
    <row r="11841" spans="1:1" ht="23.25">
      <c r="A11841" s="36"/>
    </row>
    <row r="11842" spans="1:1" ht="23.25">
      <c r="A11842" s="36"/>
    </row>
    <row r="11843" spans="1:1" ht="23.25">
      <c r="A11843" s="36"/>
    </row>
    <row r="11844" spans="1:1" ht="23.25">
      <c r="A11844" s="36"/>
    </row>
    <row r="11845" spans="1:1" ht="23.25">
      <c r="A11845" s="36"/>
    </row>
    <row r="11846" spans="1:1" ht="23.25">
      <c r="A11846" s="36"/>
    </row>
    <row r="11847" spans="1:1" ht="23.25">
      <c r="A11847" s="36"/>
    </row>
    <row r="11848" spans="1:1" ht="23.25">
      <c r="A11848" s="36"/>
    </row>
    <row r="11849" spans="1:1" ht="23.25">
      <c r="A11849" s="36"/>
    </row>
    <row r="11850" spans="1:1" ht="23.25">
      <c r="A11850" s="36"/>
    </row>
    <row r="11851" spans="1:1" ht="23.25">
      <c r="A11851" s="36"/>
    </row>
    <row r="11852" spans="1:1" ht="23.25">
      <c r="A11852" s="36"/>
    </row>
    <row r="11853" spans="1:1" ht="23.25">
      <c r="A11853" s="36"/>
    </row>
    <row r="11854" spans="1:1" ht="23.25">
      <c r="A11854" s="36"/>
    </row>
    <row r="11855" spans="1:1" ht="23.25">
      <c r="A11855" s="36"/>
    </row>
    <row r="11856" spans="1:1" ht="23.25">
      <c r="A11856" s="36"/>
    </row>
    <row r="11857" spans="1:1" ht="23.25">
      <c r="A11857" s="36"/>
    </row>
    <row r="11858" spans="1:1" ht="23.25">
      <c r="A11858" s="36"/>
    </row>
    <row r="11859" spans="1:1" ht="23.25">
      <c r="A11859" s="36"/>
    </row>
    <row r="11860" spans="1:1" ht="23.25">
      <c r="A11860" s="36"/>
    </row>
    <row r="11861" spans="1:1" ht="23.25">
      <c r="A11861" s="36"/>
    </row>
    <row r="11862" spans="1:1" ht="23.25">
      <c r="A11862" s="36"/>
    </row>
    <row r="11863" spans="1:1" ht="23.25">
      <c r="A11863" s="36"/>
    </row>
    <row r="11864" spans="1:1" ht="23.25">
      <c r="A11864" s="36"/>
    </row>
    <row r="11865" spans="1:1" ht="23.25">
      <c r="A11865" s="36"/>
    </row>
    <row r="11866" spans="1:1" ht="23.25">
      <c r="A11866" s="36"/>
    </row>
    <row r="11867" spans="1:1" ht="23.25">
      <c r="A11867" s="36"/>
    </row>
    <row r="11868" spans="1:1" ht="23.25">
      <c r="A11868" s="36"/>
    </row>
    <row r="11869" spans="1:1" ht="23.25">
      <c r="A11869" s="36"/>
    </row>
    <row r="11870" spans="1:1" ht="23.25">
      <c r="A11870" s="36"/>
    </row>
    <row r="11871" spans="1:1" ht="23.25">
      <c r="A11871" s="36"/>
    </row>
    <row r="11872" spans="1:1" ht="23.25">
      <c r="A11872" s="36"/>
    </row>
    <row r="11873" spans="1:1" ht="23.25">
      <c r="A11873" s="36"/>
    </row>
    <row r="11874" spans="1:1" ht="23.25">
      <c r="A11874" s="36"/>
    </row>
    <row r="11875" spans="1:1" ht="23.25">
      <c r="A11875" s="36"/>
    </row>
    <row r="11876" spans="1:1" ht="23.25">
      <c r="A11876" s="36"/>
    </row>
    <row r="11877" spans="1:1" ht="23.25">
      <c r="A11877" s="36"/>
    </row>
    <row r="11878" spans="1:1" ht="23.25">
      <c r="A11878" s="36"/>
    </row>
    <row r="11879" spans="1:1" ht="23.25">
      <c r="A11879" s="36"/>
    </row>
    <row r="11880" spans="1:1" ht="23.25">
      <c r="A11880" s="36"/>
    </row>
    <row r="11881" spans="1:1" ht="23.25">
      <c r="A11881" s="36"/>
    </row>
    <row r="11882" spans="1:1" ht="23.25">
      <c r="A11882" s="36"/>
    </row>
    <row r="11883" spans="1:1" ht="23.25">
      <c r="A11883" s="36"/>
    </row>
    <row r="11884" spans="1:1" ht="23.25">
      <c r="A11884" s="36"/>
    </row>
    <row r="11885" spans="1:1" ht="23.25">
      <c r="A11885" s="36"/>
    </row>
    <row r="11886" spans="1:1" ht="23.25">
      <c r="A11886" s="36"/>
    </row>
    <row r="11887" spans="1:1" ht="23.25">
      <c r="A11887" s="36"/>
    </row>
    <row r="11888" spans="1:1" ht="23.25">
      <c r="A11888" s="36"/>
    </row>
    <row r="11889" spans="1:1" ht="23.25">
      <c r="A11889" s="36"/>
    </row>
    <row r="11890" spans="1:1" ht="23.25">
      <c r="A11890" s="36"/>
    </row>
    <row r="11891" spans="1:1" ht="23.25">
      <c r="A11891" s="36"/>
    </row>
    <row r="11892" spans="1:1" ht="23.25">
      <c r="A11892" s="36"/>
    </row>
    <row r="11893" spans="1:1" ht="23.25">
      <c r="A11893" s="36"/>
    </row>
    <row r="11894" spans="1:1" ht="23.25">
      <c r="A11894" s="36"/>
    </row>
    <row r="11895" spans="1:1" ht="23.25">
      <c r="A11895" s="36"/>
    </row>
    <row r="11896" spans="1:1" ht="23.25">
      <c r="A11896" s="36"/>
    </row>
    <row r="11897" spans="1:1" ht="23.25">
      <c r="A11897" s="36"/>
    </row>
    <row r="11898" spans="1:1" ht="23.25">
      <c r="A11898" s="36"/>
    </row>
    <row r="11899" spans="1:1" ht="23.25">
      <c r="A11899" s="36"/>
    </row>
    <row r="11900" spans="1:1" ht="23.25">
      <c r="A11900" s="36"/>
    </row>
    <row r="11901" spans="1:1" ht="23.25">
      <c r="A11901" s="36"/>
    </row>
    <row r="11902" spans="1:1" ht="23.25">
      <c r="A11902" s="36"/>
    </row>
    <row r="11903" spans="1:1" ht="23.25">
      <c r="A11903" s="36"/>
    </row>
    <row r="11904" spans="1:1" ht="23.25">
      <c r="A11904" s="36"/>
    </row>
    <row r="11905" spans="1:1" ht="23.25">
      <c r="A11905" s="36"/>
    </row>
    <row r="11906" spans="1:1" ht="23.25">
      <c r="A11906" s="36"/>
    </row>
    <row r="11907" spans="1:1" ht="23.25">
      <c r="A11907" s="36"/>
    </row>
    <row r="11908" spans="1:1" ht="23.25">
      <c r="A11908" s="36"/>
    </row>
    <row r="11909" spans="1:1" ht="23.25">
      <c r="A11909" s="36"/>
    </row>
    <row r="11910" spans="1:1" ht="23.25">
      <c r="A11910" s="36"/>
    </row>
    <row r="11911" spans="1:1" ht="23.25">
      <c r="A11911" s="36"/>
    </row>
    <row r="11912" spans="1:1" ht="23.25">
      <c r="A11912" s="36"/>
    </row>
    <row r="11913" spans="1:1" ht="23.25">
      <c r="A11913" s="36"/>
    </row>
    <row r="11914" spans="1:1" ht="23.25">
      <c r="A11914" s="36"/>
    </row>
    <row r="11915" spans="1:1" ht="23.25">
      <c r="A11915" s="36"/>
    </row>
    <row r="11916" spans="1:1" ht="23.25">
      <c r="A11916" s="36"/>
    </row>
    <row r="11917" spans="1:1" ht="23.25">
      <c r="A11917" s="36"/>
    </row>
    <row r="11918" spans="1:1" ht="23.25">
      <c r="A11918" s="36"/>
    </row>
    <row r="11919" spans="1:1" ht="23.25">
      <c r="A11919" s="36"/>
    </row>
    <row r="11920" spans="1:1" ht="23.25">
      <c r="A11920" s="36"/>
    </row>
    <row r="11921" spans="1:1" ht="23.25">
      <c r="A11921" s="36"/>
    </row>
    <row r="11922" spans="1:1" ht="23.25">
      <c r="A11922" s="36"/>
    </row>
    <row r="11923" spans="1:1" ht="23.25">
      <c r="A11923" s="36"/>
    </row>
    <row r="11924" spans="1:1" ht="23.25">
      <c r="A11924" s="36"/>
    </row>
    <row r="11925" spans="1:1" ht="23.25">
      <c r="A11925" s="36"/>
    </row>
    <row r="11926" spans="1:1" ht="23.25">
      <c r="A11926" s="36"/>
    </row>
    <row r="11927" spans="1:1" ht="23.25">
      <c r="A11927" s="36"/>
    </row>
    <row r="11928" spans="1:1" ht="23.25">
      <c r="A11928" s="36"/>
    </row>
    <row r="11929" spans="1:1" ht="23.25">
      <c r="A11929" s="36"/>
    </row>
    <row r="11930" spans="1:1" ht="23.25">
      <c r="A11930" s="36"/>
    </row>
    <row r="11931" spans="1:1" ht="23.25">
      <c r="A11931" s="36"/>
    </row>
    <row r="11932" spans="1:1" ht="23.25">
      <c r="A11932" s="36"/>
    </row>
    <row r="11933" spans="1:1" ht="23.25">
      <c r="A11933" s="36"/>
    </row>
    <row r="11934" spans="1:1" ht="23.25">
      <c r="A11934" s="36"/>
    </row>
    <row r="11935" spans="1:1" ht="23.25">
      <c r="A11935" s="36"/>
    </row>
    <row r="11936" spans="1:1" ht="23.25">
      <c r="A11936" s="36"/>
    </row>
    <row r="11937" spans="1:1" ht="23.25">
      <c r="A11937" s="36"/>
    </row>
    <row r="11938" spans="1:1" ht="23.25">
      <c r="A11938" s="36"/>
    </row>
    <row r="11939" spans="1:1" ht="23.25">
      <c r="A11939" s="36"/>
    </row>
    <row r="11940" spans="1:1" ht="23.25">
      <c r="A11940" s="36"/>
    </row>
    <row r="11941" spans="1:1" ht="23.25">
      <c r="A11941" s="36"/>
    </row>
    <row r="11942" spans="1:1" ht="23.25">
      <c r="A11942" s="36"/>
    </row>
    <row r="11943" spans="1:1" ht="23.25">
      <c r="A11943" s="36"/>
    </row>
    <row r="11944" spans="1:1" ht="23.25">
      <c r="A11944" s="36"/>
    </row>
    <row r="11945" spans="1:1" ht="23.25">
      <c r="A11945" s="36"/>
    </row>
    <row r="11946" spans="1:1" ht="23.25">
      <c r="A11946" s="36"/>
    </row>
    <row r="11947" spans="1:1" ht="23.25">
      <c r="A11947" s="36"/>
    </row>
    <row r="11948" spans="1:1" ht="23.25">
      <c r="A11948" s="36"/>
    </row>
    <row r="11949" spans="1:1" ht="23.25">
      <c r="A11949" s="36"/>
    </row>
    <row r="11950" spans="1:1" ht="23.25">
      <c r="A11950" s="36"/>
    </row>
    <row r="11951" spans="1:1" ht="23.25">
      <c r="A11951" s="36"/>
    </row>
    <row r="11952" spans="1:1" ht="23.25">
      <c r="A11952" s="36"/>
    </row>
    <row r="11953" spans="1:1" ht="23.25">
      <c r="A11953" s="36"/>
    </row>
    <row r="11954" spans="1:1" ht="23.25">
      <c r="A11954" s="36"/>
    </row>
    <row r="11955" spans="1:1" ht="23.25">
      <c r="A11955" s="36"/>
    </row>
    <row r="11956" spans="1:1" ht="23.25">
      <c r="A11956" s="36"/>
    </row>
    <row r="11957" spans="1:1" ht="23.25">
      <c r="A11957" s="36"/>
    </row>
    <row r="11958" spans="1:1" ht="23.25">
      <c r="A11958" s="36"/>
    </row>
    <row r="11959" spans="1:1" ht="23.25">
      <c r="A11959" s="36"/>
    </row>
    <row r="11960" spans="1:1" ht="23.25">
      <c r="A11960" s="36"/>
    </row>
    <row r="11961" spans="1:1" ht="23.25">
      <c r="A11961" s="36"/>
    </row>
    <row r="11962" spans="1:1" ht="23.25">
      <c r="A11962" s="36"/>
    </row>
    <row r="11963" spans="1:1" ht="23.25">
      <c r="A11963" s="36"/>
    </row>
    <row r="11964" spans="1:1" ht="23.25">
      <c r="A11964" s="36"/>
    </row>
    <row r="11965" spans="1:1" ht="23.25">
      <c r="A11965" s="36"/>
    </row>
    <row r="11966" spans="1:1" ht="23.25">
      <c r="A11966" s="36"/>
    </row>
    <row r="11967" spans="1:1" ht="23.25">
      <c r="A11967" s="36"/>
    </row>
    <row r="11968" spans="1:1" ht="23.25">
      <c r="A11968" s="36"/>
    </row>
    <row r="11969" spans="1:1" ht="23.25">
      <c r="A11969" s="36"/>
    </row>
    <row r="11970" spans="1:1" ht="23.25">
      <c r="A11970" s="36"/>
    </row>
    <row r="11971" spans="1:1" ht="23.25">
      <c r="A11971" s="36"/>
    </row>
    <row r="11972" spans="1:1" ht="23.25">
      <c r="A11972" s="36"/>
    </row>
    <row r="11973" spans="1:1" ht="23.25">
      <c r="A11973" s="36"/>
    </row>
    <row r="11974" spans="1:1" ht="23.25">
      <c r="A11974" s="36"/>
    </row>
    <row r="11975" spans="1:1" ht="23.25">
      <c r="A11975" s="36"/>
    </row>
    <row r="11976" spans="1:1" ht="23.25">
      <c r="A11976" s="36"/>
    </row>
    <row r="11977" spans="1:1" ht="23.25">
      <c r="A11977" s="36"/>
    </row>
    <row r="11978" spans="1:1" ht="23.25">
      <c r="A11978" s="36"/>
    </row>
    <row r="11979" spans="1:1" ht="23.25">
      <c r="A11979" s="36"/>
    </row>
    <row r="11980" spans="1:1" ht="23.25">
      <c r="A11980" s="36"/>
    </row>
    <row r="11981" spans="1:1" ht="23.25">
      <c r="A11981" s="36"/>
    </row>
    <row r="11982" spans="1:1" ht="23.25">
      <c r="A11982" s="36"/>
    </row>
    <row r="11983" spans="1:1" ht="23.25">
      <c r="A11983" s="36"/>
    </row>
    <row r="11984" spans="1:1" ht="23.25">
      <c r="A11984" s="36"/>
    </row>
    <row r="11985" spans="1:1" ht="23.25">
      <c r="A11985" s="36"/>
    </row>
    <row r="11986" spans="1:1" ht="23.25">
      <c r="A11986" s="36"/>
    </row>
    <row r="11987" spans="1:1" ht="23.25">
      <c r="A11987" s="36"/>
    </row>
    <row r="11988" spans="1:1" ht="23.25">
      <c r="A11988" s="36"/>
    </row>
    <row r="11989" spans="1:1" ht="23.25">
      <c r="A11989" s="36"/>
    </row>
    <row r="11990" spans="1:1" ht="23.25">
      <c r="A11990" s="36"/>
    </row>
    <row r="11991" spans="1:1" ht="23.25">
      <c r="A11991" s="36"/>
    </row>
    <row r="11992" spans="1:1" ht="23.25">
      <c r="A11992" s="36"/>
    </row>
    <row r="11993" spans="1:1" ht="23.25">
      <c r="A11993" s="36"/>
    </row>
    <row r="11994" spans="1:1" ht="23.25">
      <c r="A11994" s="36"/>
    </row>
    <row r="11995" spans="1:1" ht="23.25">
      <c r="A11995" s="36"/>
    </row>
    <row r="11996" spans="1:1" ht="23.25">
      <c r="A11996" s="36"/>
    </row>
    <row r="11997" spans="1:1" ht="23.25">
      <c r="A11997" s="36"/>
    </row>
    <row r="11998" spans="1:1" ht="23.25">
      <c r="A11998" s="36"/>
    </row>
    <row r="11999" spans="1:1" ht="23.25">
      <c r="A11999" s="36"/>
    </row>
    <row r="12000" spans="1:1" ht="23.25">
      <c r="A12000" s="36"/>
    </row>
    <row r="12001" spans="1:1" ht="23.25">
      <c r="A12001" s="36"/>
    </row>
    <row r="12002" spans="1:1" ht="23.25">
      <c r="A12002" s="36"/>
    </row>
    <row r="12003" spans="1:1" ht="23.25">
      <c r="A12003" s="36"/>
    </row>
    <row r="12004" spans="1:1" ht="23.25">
      <c r="A12004" s="36"/>
    </row>
    <row r="12005" spans="1:1" ht="23.25">
      <c r="A12005" s="36"/>
    </row>
    <row r="12006" spans="1:1" ht="23.25">
      <c r="A12006" s="36"/>
    </row>
    <row r="12007" spans="1:1" ht="23.25">
      <c r="A12007" s="36"/>
    </row>
    <row r="12008" spans="1:1" ht="23.25">
      <c r="A12008" s="36"/>
    </row>
    <row r="12009" spans="1:1" ht="23.25">
      <c r="A12009" s="36"/>
    </row>
    <row r="12010" spans="1:1" ht="23.25">
      <c r="A12010" s="36"/>
    </row>
    <row r="12011" spans="1:1" ht="23.25">
      <c r="A12011" s="36"/>
    </row>
    <row r="12012" spans="1:1" ht="23.25">
      <c r="A12012" s="36"/>
    </row>
    <row r="12013" spans="1:1" ht="23.25">
      <c r="A12013" s="36"/>
    </row>
    <row r="12014" spans="1:1" ht="23.25">
      <c r="A12014" s="36"/>
    </row>
    <row r="12015" spans="1:1" ht="23.25">
      <c r="A12015" s="36"/>
    </row>
    <row r="12016" spans="1:1" ht="23.25">
      <c r="A12016" s="36"/>
    </row>
    <row r="12017" spans="1:1" ht="23.25">
      <c r="A12017" s="36"/>
    </row>
    <row r="12018" spans="1:1" ht="23.25">
      <c r="A12018" s="36"/>
    </row>
    <row r="12019" spans="1:1" ht="23.25">
      <c r="A12019" s="36"/>
    </row>
    <row r="12020" spans="1:1" ht="23.25">
      <c r="A12020" s="36"/>
    </row>
    <row r="12021" spans="1:1" ht="23.25">
      <c r="A12021" s="36"/>
    </row>
    <row r="12022" spans="1:1" ht="23.25">
      <c r="A12022" s="36"/>
    </row>
    <row r="12023" spans="1:1" ht="23.25">
      <c r="A12023" s="36"/>
    </row>
    <row r="12024" spans="1:1" ht="23.25">
      <c r="A12024" s="36"/>
    </row>
    <row r="12025" spans="1:1" ht="23.25">
      <c r="A12025" s="36"/>
    </row>
    <row r="12026" spans="1:1" ht="23.25">
      <c r="A12026" s="36"/>
    </row>
    <row r="12027" spans="1:1" ht="23.25">
      <c r="A12027" s="36"/>
    </row>
    <row r="12028" spans="1:1" ht="23.25">
      <c r="A12028" s="36"/>
    </row>
    <row r="12029" spans="1:1" ht="23.25">
      <c r="A12029" s="36"/>
    </row>
    <row r="12030" spans="1:1" ht="23.25">
      <c r="A12030" s="36"/>
    </row>
    <row r="12031" spans="1:1" ht="23.25">
      <c r="A12031" s="36"/>
    </row>
    <row r="12032" spans="1:1" ht="23.25">
      <c r="A12032" s="36"/>
    </row>
    <row r="12033" spans="1:1" ht="23.25">
      <c r="A12033" s="36"/>
    </row>
    <row r="12034" spans="1:1" ht="23.25">
      <c r="A12034" s="36"/>
    </row>
    <row r="12035" spans="1:1" ht="23.25">
      <c r="A12035" s="36"/>
    </row>
    <row r="12036" spans="1:1" ht="23.25">
      <c r="A12036" s="36"/>
    </row>
    <row r="12037" spans="1:1" ht="23.25">
      <c r="A12037" s="36"/>
    </row>
    <row r="12038" spans="1:1" ht="23.25">
      <c r="A12038" s="36"/>
    </row>
    <row r="12039" spans="1:1" ht="23.25">
      <c r="A12039" s="36"/>
    </row>
    <row r="12040" spans="1:1" ht="23.25">
      <c r="A12040" s="36"/>
    </row>
    <row r="12041" spans="1:1" ht="23.25">
      <c r="A12041" s="36"/>
    </row>
    <row r="12042" spans="1:1" ht="23.25">
      <c r="A12042" s="36"/>
    </row>
    <row r="12043" spans="1:1" ht="23.25">
      <c r="A12043" s="36"/>
    </row>
    <row r="12044" spans="1:1" ht="23.25">
      <c r="A12044" s="36"/>
    </row>
    <row r="12045" spans="1:1" ht="23.25">
      <c r="A12045" s="36"/>
    </row>
    <row r="12046" spans="1:1" ht="23.25">
      <c r="A12046" s="36"/>
    </row>
    <row r="12047" spans="1:1" ht="23.25">
      <c r="A12047" s="36"/>
    </row>
    <row r="12048" spans="1:1" ht="23.25">
      <c r="A12048" s="36"/>
    </row>
    <row r="12049" spans="1:1" ht="23.25">
      <c r="A12049" s="36"/>
    </row>
    <row r="12050" spans="1:1" ht="23.25">
      <c r="A12050" s="36"/>
    </row>
    <row r="12051" spans="1:1" ht="23.25">
      <c r="A12051" s="36"/>
    </row>
    <row r="12052" spans="1:1" ht="23.25">
      <c r="A12052" s="36"/>
    </row>
    <row r="12053" spans="1:1" ht="23.25">
      <c r="A12053" s="36"/>
    </row>
    <row r="12054" spans="1:1" ht="23.25">
      <c r="A12054" s="36"/>
    </row>
    <row r="12055" spans="1:1" ht="23.25">
      <c r="A12055" s="36"/>
    </row>
    <row r="12056" spans="1:1" ht="23.25">
      <c r="A12056" s="36"/>
    </row>
    <row r="12057" spans="1:1" ht="23.25">
      <c r="A12057" s="36"/>
    </row>
    <row r="12058" spans="1:1" ht="23.25">
      <c r="A12058" s="36"/>
    </row>
    <row r="12059" spans="1:1" ht="23.25">
      <c r="A12059" s="36"/>
    </row>
    <row r="12060" spans="1:1" ht="23.25">
      <c r="A12060" s="36"/>
    </row>
    <row r="12061" spans="1:1" ht="23.25">
      <c r="A12061" s="36"/>
    </row>
    <row r="12062" spans="1:1" ht="23.25">
      <c r="A12062" s="36"/>
    </row>
    <row r="12063" spans="1:1" ht="23.25">
      <c r="A12063" s="36"/>
    </row>
    <row r="12064" spans="1:1" ht="23.25">
      <c r="A12064" s="36"/>
    </row>
    <row r="12065" spans="1:1" ht="23.25">
      <c r="A12065" s="36"/>
    </row>
    <row r="12066" spans="1:1" ht="23.25">
      <c r="A12066" s="36"/>
    </row>
    <row r="12067" spans="1:1" ht="23.25">
      <c r="A12067" s="36"/>
    </row>
    <row r="12068" spans="1:1" ht="23.25">
      <c r="A12068" s="36"/>
    </row>
    <row r="12069" spans="1:1" ht="23.25">
      <c r="A12069" s="36"/>
    </row>
    <row r="12070" spans="1:1" ht="23.25">
      <c r="A12070" s="36"/>
    </row>
    <row r="12071" spans="1:1" ht="23.25">
      <c r="A12071" s="36"/>
    </row>
    <row r="12072" spans="1:1" ht="23.25">
      <c r="A12072" s="36"/>
    </row>
    <row r="12073" spans="1:1" ht="23.25">
      <c r="A12073" s="36"/>
    </row>
    <row r="12074" spans="1:1" ht="23.25">
      <c r="A12074" s="36"/>
    </row>
    <row r="12075" spans="1:1" ht="23.25">
      <c r="A12075" s="36"/>
    </row>
    <row r="12076" spans="1:1" ht="23.25">
      <c r="A12076" s="36"/>
    </row>
    <row r="12077" spans="1:1" ht="23.25">
      <c r="A12077" s="36"/>
    </row>
    <row r="12078" spans="1:1" ht="23.25">
      <c r="A12078" s="36"/>
    </row>
    <row r="12079" spans="1:1" ht="23.25">
      <c r="A12079" s="36"/>
    </row>
    <row r="12080" spans="1:1" ht="23.25">
      <c r="A12080" s="36"/>
    </row>
    <row r="12081" spans="1:1" ht="23.25">
      <c r="A12081" s="36"/>
    </row>
    <row r="12082" spans="1:1" ht="23.25">
      <c r="A12082" s="36"/>
    </row>
    <row r="12083" spans="1:1" ht="23.25">
      <c r="A12083" s="36"/>
    </row>
    <row r="12084" spans="1:1" ht="23.25">
      <c r="A12084" s="36"/>
    </row>
    <row r="12085" spans="1:1" ht="23.25">
      <c r="A12085" s="36"/>
    </row>
    <row r="12086" spans="1:1" ht="23.25">
      <c r="A12086" s="36"/>
    </row>
    <row r="12087" spans="1:1" ht="23.25">
      <c r="A12087" s="36"/>
    </row>
    <row r="12088" spans="1:1" ht="23.25">
      <c r="A12088" s="36"/>
    </row>
    <row r="12089" spans="1:1" ht="23.25">
      <c r="A12089" s="36"/>
    </row>
    <row r="12090" spans="1:1" ht="23.25">
      <c r="A12090" s="36"/>
    </row>
    <row r="12091" spans="1:1" ht="23.25">
      <c r="A12091" s="36"/>
    </row>
    <row r="12092" spans="1:1" ht="23.25">
      <c r="A12092" s="36"/>
    </row>
    <row r="12093" spans="1:1" ht="23.25">
      <c r="A12093" s="36"/>
    </row>
    <row r="12094" spans="1:1" ht="23.25">
      <c r="A12094" s="36"/>
    </row>
    <row r="12095" spans="1:1" ht="23.25">
      <c r="A12095" s="36"/>
    </row>
    <row r="12096" spans="1:1" ht="23.25">
      <c r="A12096" s="36"/>
    </row>
    <row r="12097" spans="1:1" ht="23.25">
      <c r="A12097" s="36"/>
    </row>
    <row r="12098" spans="1:1" ht="23.25">
      <c r="A12098" s="36"/>
    </row>
    <row r="12099" spans="1:1" ht="23.25">
      <c r="A12099" s="36"/>
    </row>
    <row r="12100" spans="1:1" ht="23.25">
      <c r="A12100" s="36"/>
    </row>
    <row r="12101" spans="1:1" ht="23.25">
      <c r="A12101" s="36"/>
    </row>
    <row r="12102" spans="1:1" ht="23.25">
      <c r="A12102" s="36"/>
    </row>
    <row r="12103" spans="1:1" ht="23.25">
      <c r="A12103" s="36"/>
    </row>
    <row r="12104" spans="1:1" ht="23.25">
      <c r="A12104" s="36"/>
    </row>
    <row r="12105" spans="1:1" ht="23.25">
      <c r="A12105" s="36"/>
    </row>
    <row r="12106" spans="1:1" ht="23.25">
      <c r="A12106" s="36"/>
    </row>
    <row r="12107" spans="1:1" ht="23.25">
      <c r="A12107" s="36"/>
    </row>
    <row r="12108" spans="1:1" ht="23.25">
      <c r="A12108" s="36"/>
    </row>
    <row r="12109" spans="1:1" ht="23.25">
      <c r="A12109" s="36"/>
    </row>
    <row r="12110" spans="1:1" ht="23.25">
      <c r="A12110" s="36"/>
    </row>
    <row r="12111" spans="1:1" ht="23.25">
      <c r="A12111" s="36"/>
    </row>
    <row r="12112" spans="1:1" ht="23.25">
      <c r="A12112" s="36"/>
    </row>
    <row r="12113" spans="1:1" ht="23.25">
      <c r="A12113" s="36"/>
    </row>
    <row r="12114" spans="1:1" ht="23.25">
      <c r="A12114" s="36"/>
    </row>
    <row r="12115" spans="1:1" ht="23.25">
      <c r="A12115" s="36"/>
    </row>
    <row r="12116" spans="1:1" ht="23.25">
      <c r="A12116" s="36"/>
    </row>
    <row r="12117" spans="1:1" ht="23.25">
      <c r="A12117" s="36"/>
    </row>
    <row r="12118" spans="1:1" ht="23.25">
      <c r="A12118" s="36"/>
    </row>
    <row r="12119" spans="1:1" ht="23.25">
      <c r="A12119" s="36"/>
    </row>
    <row r="12120" spans="1:1" ht="23.25">
      <c r="A12120" s="36"/>
    </row>
    <row r="12121" spans="1:1" ht="23.25">
      <c r="A12121" s="36"/>
    </row>
    <row r="12122" spans="1:1" ht="23.25">
      <c r="A12122" s="36"/>
    </row>
    <row r="12123" spans="1:1" ht="23.25">
      <c r="A12123" s="36"/>
    </row>
    <row r="12124" spans="1:1" ht="23.25">
      <c r="A12124" s="36"/>
    </row>
    <row r="12125" spans="1:1" ht="23.25">
      <c r="A12125" s="36"/>
    </row>
    <row r="12126" spans="1:1" ht="23.25">
      <c r="A12126" s="36"/>
    </row>
    <row r="12127" spans="1:1" ht="23.25">
      <c r="A12127" s="36"/>
    </row>
    <row r="12128" spans="1:1" ht="23.25">
      <c r="A12128" s="36"/>
    </row>
    <row r="12129" spans="1:1" ht="23.25">
      <c r="A12129" s="36"/>
    </row>
    <row r="12130" spans="1:1" ht="23.25">
      <c r="A12130" s="36"/>
    </row>
    <row r="12131" spans="1:1" ht="23.25">
      <c r="A12131" s="36"/>
    </row>
    <row r="12132" spans="1:1" ht="23.25">
      <c r="A12132" s="36"/>
    </row>
    <row r="12133" spans="1:1" ht="23.25">
      <c r="A12133" s="36"/>
    </row>
    <row r="12134" spans="1:1" ht="23.25">
      <c r="A12134" s="36"/>
    </row>
    <row r="12135" spans="1:1" ht="23.25">
      <c r="A12135" s="36"/>
    </row>
    <row r="12136" spans="1:1" ht="23.25">
      <c r="A12136" s="36"/>
    </row>
    <row r="12137" spans="1:1" ht="23.25">
      <c r="A12137" s="36"/>
    </row>
    <row r="12138" spans="1:1" ht="23.25">
      <c r="A12138" s="36"/>
    </row>
    <row r="12139" spans="1:1" ht="23.25">
      <c r="A12139" s="36"/>
    </row>
    <row r="12140" spans="1:1" ht="23.25">
      <c r="A12140" s="36"/>
    </row>
    <row r="12141" spans="1:1" ht="23.25">
      <c r="A12141" s="36"/>
    </row>
    <row r="12142" spans="1:1" ht="23.25">
      <c r="A12142" s="36"/>
    </row>
    <row r="12143" spans="1:1" ht="23.25">
      <c r="A12143" s="36"/>
    </row>
    <row r="12144" spans="1:1" ht="23.25">
      <c r="A12144" s="36"/>
    </row>
    <row r="12145" spans="1:1" ht="23.25">
      <c r="A12145" s="36"/>
    </row>
    <row r="12146" spans="1:1" ht="23.25">
      <c r="A12146" s="36"/>
    </row>
    <row r="12147" spans="1:1" ht="23.25">
      <c r="A12147" s="36"/>
    </row>
    <row r="12148" spans="1:1" ht="23.25">
      <c r="A12148" s="36"/>
    </row>
    <row r="12149" spans="1:1" ht="23.25">
      <c r="A12149" s="36"/>
    </row>
    <row r="12150" spans="1:1" ht="23.25">
      <c r="A12150" s="36"/>
    </row>
    <row r="12151" spans="1:1" ht="23.25">
      <c r="A12151" s="36"/>
    </row>
    <row r="12152" spans="1:1" ht="23.25">
      <c r="A12152" s="36"/>
    </row>
    <row r="12153" spans="1:1" ht="23.25">
      <c r="A12153" s="36"/>
    </row>
    <row r="12154" spans="1:1" ht="23.25">
      <c r="A12154" s="36"/>
    </row>
    <row r="12155" spans="1:1" ht="23.25">
      <c r="A12155" s="36"/>
    </row>
    <row r="12156" spans="1:1" ht="23.25">
      <c r="A12156" s="36"/>
    </row>
    <row r="12157" spans="1:1" ht="23.25">
      <c r="A12157" s="36"/>
    </row>
    <row r="12158" spans="1:1" ht="23.25">
      <c r="A12158" s="36"/>
    </row>
    <row r="12159" spans="1:1" ht="23.25">
      <c r="A12159" s="36"/>
    </row>
    <row r="12160" spans="1:1" ht="23.25">
      <c r="A12160" s="36"/>
    </row>
    <row r="12161" spans="1:1" ht="23.25">
      <c r="A12161" s="36"/>
    </row>
    <row r="12162" spans="1:1" ht="23.25">
      <c r="A12162" s="36"/>
    </row>
    <row r="12163" spans="1:1" ht="23.25">
      <c r="A12163" s="36"/>
    </row>
    <row r="12164" spans="1:1" ht="23.25">
      <c r="A12164" s="36"/>
    </row>
    <row r="12165" spans="1:1" ht="23.25">
      <c r="A12165" s="36"/>
    </row>
    <row r="12166" spans="1:1" ht="23.25">
      <c r="A12166" s="36"/>
    </row>
    <row r="12167" spans="1:1" ht="23.25">
      <c r="A12167" s="36"/>
    </row>
    <row r="12168" spans="1:1" ht="23.25">
      <c r="A12168" s="36"/>
    </row>
    <row r="12169" spans="1:1" ht="23.25">
      <c r="A12169" s="36"/>
    </row>
    <row r="12170" spans="1:1" ht="23.25">
      <c r="A12170" s="36"/>
    </row>
    <row r="12171" spans="1:1" ht="23.25">
      <c r="A12171" s="36"/>
    </row>
    <row r="12172" spans="1:1" ht="23.25">
      <c r="A12172" s="36"/>
    </row>
    <row r="12173" spans="1:1" ht="23.25">
      <c r="A12173" s="36"/>
    </row>
    <row r="12174" spans="1:1" ht="23.25">
      <c r="A12174" s="36"/>
    </row>
    <row r="12175" spans="1:1" ht="23.25">
      <c r="A12175" s="36"/>
    </row>
    <row r="12176" spans="1:1" ht="23.25">
      <c r="A12176" s="36"/>
    </row>
    <row r="12177" spans="1:1" ht="23.25">
      <c r="A12177" s="36"/>
    </row>
    <row r="12178" spans="1:1" ht="23.25">
      <c r="A12178" s="36"/>
    </row>
    <row r="12179" spans="1:1" ht="23.25">
      <c r="A12179" s="36"/>
    </row>
    <row r="12180" spans="1:1" ht="23.25">
      <c r="A12180" s="36"/>
    </row>
    <row r="12181" spans="1:1" ht="23.25">
      <c r="A12181" s="36"/>
    </row>
    <row r="12182" spans="1:1" ht="23.25">
      <c r="A12182" s="36"/>
    </row>
    <row r="12183" spans="1:1" ht="23.25">
      <c r="A12183" s="36"/>
    </row>
    <row r="12184" spans="1:1" ht="23.25">
      <c r="A12184" s="36"/>
    </row>
    <row r="12185" spans="1:1" ht="23.25">
      <c r="A12185" s="36"/>
    </row>
    <row r="12186" spans="1:1" ht="23.25">
      <c r="A12186" s="36"/>
    </row>
    <row r="12187" spans="1:1" ht="23.25">
      <c r="A12187" s="36"/>
    </row>
    <row r="12188" spans="1:1" ht="23.25">
      <c r="A12188" s="36"/>
    </row>
    <row r="12189" spans="1:1" ht="23.25">
      <c r="A12189" s="36"/>
    </row>
    <row r="12190" spans="1:1" ht="23.25">
      <c r="A12190" s="36"/>
    </row>
    <row r="12191" spans="1:1" ht="23.25">
      <c r="A12191" s="36"/>
    </row>
    <row r="12192" spans="1:1" ht="23.25">
      <c r="A12192" s="36"/>
    </row>
    <row r="12193" spans="1:1" ht="23.25">
      <c r="A12193" s="36"/>
    </row>
    <row r="12194" spans="1:1" ht="23.25">
      <c r="A12194" s="36"/>
    </row>
    <row r="12195" spans="1:1" ht="23.25">
      <c r="A12195" s="36"/>
    </row>
    <row r="12196" spans="1:1" ht="23.25">
      <c r="A12196" s="36"/>
    </row>
    <row r="12197" spans="1:1" ht="23.25">
      <c r="A12197" s="36"/>
    </row>
    <row r="12198" spans="1:1" ht="23.25">
      <c r="A12198" s="36"/>
    </row>
    <row r="12199" spans="1:1" ht="23.25">
      <c r="A12199" s="36"/>
    </row>
    <row r="12200" spans="1:1" ht="23.25">
      <c r="A12200" s="36"/>
    </row>
    <row r="12201" spans="1:1" ht="23.25">
      <c r="A12201" s="36"/>
    </row>
    <row r="12202" spans="1:1" ht="23.25">
      <c r="A12202" s="36"/>
    </row>
    <row r="12203" spans="1:1" ht="23.25">
      <c r="A12203" s="36"/>
    </row>
    <row r="12204" spans="1:1" ht="23.25">
      <c r="A12204" s="36"/>
    </row>
    <row r="12205" spans="1:1" ht="23.25">
      <c r="A12205" s="36"/>
    </row>
    <row r="12206" spans="1:1" ht="23.25">
      <c r="A12206" s="36"/>
    </row>
    <row r="12207" spans="1:1" ht="23.25">
      <c r="A12207" s="36"/>
    </row>
    <row r="12208" spans="1:1" ht="23.25">
      <c r="A12208" s="36"/>
    </row>
    <row r="12209" spans="1:1" ht="23.25">
      <c r="A12209" s="36"/>
    </row>
    <row r="12210" spans="1:1" ht="23.25">
      <c r="A12210" s="36"/>
    </row>
    <row r="12211" spans="1:1" ht="23.25">
      <c r="A12211" s="36"/>
    </row>
    <row r="12212" spans="1:1" ht="23.25">
      <c r="A12212" s="36"/>
    </row>
    <row r="12213" spans="1:1" ht="23.25">
      <c r="A12213" s="36"/>
    </row>
    <row r="12214" spans="1:1" ht="23.25">
      <c r="A12214" s="36"/>
    </row>
    <row r="12215" spans="1:1" ht="23.25">
      <c r="A12215" s="36"/>
    </row>
    <row r="12216" spans="1:1" ht="23.25">
      <c r="A12216" s="36"/>
    </row>
    <row r="12217" spans="1:1" ht="23.25">
      <c r="A12217" s="36"/>
    </row>
    <row r="12218" spans="1:1" ht="23.25">
      <c r="A12218" s="36"/>
    </row>
    <row r="12219" spans="1:1" ht="23.25">
      <c r="A12219" s="36"/>
    </row>
    <row r="12220" spans="1:1" ht="23.25">
      <c r="A12220" s="36"/>
    </row>
    <row r="12221" spans="1:1" ht="23.25">
      <c r="A12221" s="36"/>
    </row>
    <row r="12222" spans="1:1" ht="23.25">
      <c r="A12222" s="36"/>
    </row>
    <row r="12223" spans="1:1" ht="23.25">
      <c r="A12223" s="36"/>
    </row>
    <row r="12224" spans="1:1" ht="23.25">
      <c r="A12224" s="36"/>
    </row>
    <row r="12225" spans="1:1" ht="23.25">
      <c r="A12225" s="36"/>
    </row>
    <row r="12226" spans="1:1" ht="23.25">
      <c r="A12226" s="36"/>
    </row>
    <row r="12227" spans="1:1" ht="23.25">
      <c r="A12227" s="36"/>
    </row>
    <row r="12228" spans="1:1" ht="23.25">
      <c r="A12228" s="36"/>
    </row>
    <row r="12229" spans="1:1" ht="23.25">
      <c r="A12229" s="36"/>
    </row>
    <row r="12230" spans="1:1" ht="23.25">
      <c r="A12230" s="36"/>
    </row>
    <row r="12231" spans="1:1" ht="23.25">
      <c r="A12231" s="36"/>
    </row>
    <row r="12232" spans="1:1" ht="23.25">
      <c r="A12232" s="36"/>
    </row>
    <row r="12233" spans="1:1" ht="23.25">
      <c r="A12233" s="36"/>
    </row>
    <row r="12234" spans="1:1" ht="23.25">
      <c r="A12234" s="36"/>
    </row>
    <row r="12235" spans="1:1" ht="23.25">
      <c r="A12235" s="36"/>
    </row>
    <row r="12236" spans="1:1" ht="23.25">
      <c r="A12236" s="36"/>
    </row>
    <row r="12237" spans="1:1" ht="23.25">
      <c r="A12237" s="36"/>
    </row>
    <row r="12238" spans="1:1" ht="23.25">
      <c r="A12238" s="36"/>
    </row>
    <row r="12239" spans="1:1" ht="23.25">
      <c r="A12239" s="36"/>
    </row>
    <row r="12240" spans="1:1" ht="23.25">
      <c r="A12240" s="36"/>
    </row>
    <row r="12241" spans="1:1" ht="23.25">
      <c r="A12241" s="36"/>
    </row>
    <row r="12242" spans="1:1" ht="23.25">
      <c r="A12242" s="36"/>
    </row>
    <row r="12243" spans="1:1" ht="23.25">
      <c r="A12243" s="36"/>
    </row>
    <row r="12244" spans="1:1" ht="23.25">
      <c r="A12244" s="36"/>
    </row>
    <row r="12245" spans="1:1" ht="23.25">
      <c r="A12245" s="36"/>
    </row>
    <row r="12246" spans="1:1" ht="23.25">
      <c r="A12246" s="36"/>
    </row>
    <row r="12247" spans="1:1" ht="23.25">
      <c r="A12247" s="36"/>
    </row>
    <row r="12248" spans="1:1" ht="23.25">
      <c r="A12248" s="36"/>
    </row>
    <row r="12249" spans="1:1" ht="23.25">
      <c r="A12249" s="36"/>
    </row>
    <row r="12250" spans="1:1" ht="23.25">
      <c r="A12250" s="36"/>
    </row>
    <row r="12251" spans="1:1" ht="23.25">
      <c r="A12251" s="36"/>
    </row>
    <row r="12252" spans="1:1" ht="23.25">
      <c r="A12252" s="36"/>
    </row>
    <row r="12253" spans="1:1" ht="23.25">
      <c r="A12253" s="36"/>
    </row>
    <row r="12254" spans="1:1" ht="23.25">
      <c r="A12254" s="36"/>
    </row>
    <row r="12255" spans="1:1" ht="23.25">
      <c r="A12255" s="36"/>
    </row>
    <row r="12256" spans="1:1" ht="23.25">
      <c r="A12256" s="36"/>
    </row>
    <row r="12257" spans="1:1" ht="23.25">
      <c r="A12257" s="36"/>
    </row>
    <row r="12258" spans="1:1" ht="23.25">
      <c r="A12258" s="36"/>
    </row>
    <row r="12259" spans="1:1" ht="23.25">
      <c r="A12259" s="36"/>
    </row>
    <row r="12260" spans="1:1" ht="23.25">
      <c r="A12260" s="36"/>
    </row>
    <row r="12261" spans="1:1" ht="23.25">
      <c r="A12261" s="36"/>
    </row>
    <row r="12262" spans="1:1" ht="23.25">
      <c r="A12262" s="36"/>
    </row>
    <row r="12263" spans="1:1" ht="23.25">
      <c r="A12263" s="36"/>
    </row>
    <row r="12264" spans="1:1" ht="23.25">
      <c r="A12264" s="36"/>
    </row>
    <row r="12265" spans="1:1" ht="23.25">
      <c r="A12265" s="36"/>
    </row>
    <row r="12266" spans="1:1" ht="23.25">
      <c r="A12266" s="36"/>
    </row>
    <row r="12267" spans="1:1" ht="23.25">
      <c r="A12267" s="36"/>
    </row>
    <row r="12268" spans="1:1" ht="23.25">
      <c r="A12268" s="36"/>
    </row>
    <row r="12269" spans="1:1" ht="23.25">
      <c r="A12269" s="36"/>
    </row>
    <row r="12270" spans="1:1" ht="23.25">
      <c r="A12270" s="36"/>
    </row>
    <row r="12271" spans="1:1" ht="23.25">
      <c r="A12271" s="36"/>
    </row>
    <row r="12272" spans="1:1" ht="23.25">
      <c r="A12272" s="36"/>
    </row>
    <row r="12273" spans="1:1" ht="23.25">
      <c r="A12273" s="36"/>
    </row>
    <row r="12274" spans="1:1" ht="23.25">
      <c r="A12274" s="36"/>
    </row>
    <row r="12275" spans="1:1" ht="23.25">
      <c r="A12275" s="36"/>
    </row>
    <row r="12276" spans="1:1" ht="23.25">
      <c r="A12276" s="36"/>
    </row>
    <row r="12277" spans="1:1" ht="23.25">
      <c r="A12277" s="36"/>
    </row>
    <row r="12278" spans="1:1" ht="23.25">
      <c r="A12278" s="36"/>
    </row>
    <row r="12279" spans="1:1" ht="23.25">
      <c r="A12279" s="36"/>
    </row>
    <row r="12280" spans="1:1" ht="23.25">
      <c r="A12280" s="36"/>
    </row>
    <row r="12281" spans="1:1" ht="23.25">
      <c r="A12281" s="36"/>
    </row>
    <row r="12282" spans="1:1" ht="23.25">
      <c r="A12282" s="36"/>
    </row>
    <row r="12283" spans="1:1" ht="23.25">
      <c r="A12283" s="36"/>
    </row>
    <row r="12284" spans="1:1" ht="23.25">
      <c r="A12284" s="36"/>
    </row>
    <row r="12285" spans="1:1" ht="23.25">
      <c r="A12285" s="36"/>
    </row>
    <row r="12286" spans="1:1" ht="23.25">
      <c r="A12286" s="36"/>
    </row>
    <row r="12287" spans="1:1" ht="23.25">
      <c r="A12287" s="36"/>
    </row>
    <row r="12288" spans="1:1" ht="23.25">
      <c r="A12288" s="36"/>
    </row>
    <row r="12289" spans="1:1" ht="23.25">
      <c r="A12289" s="36"/>
    </row>
    <row r="12290" spans="1:1" ht="23.25">
      <c r="A12290" s="36"/>
    </row>
    <row r="12291" spans="1:1" ht="23.25">
      <c r="A12291" s="36"/>
    </row>
    <row r="12292" spans="1:1" ht="23.25">
      <c r="A12292" s="36"/>
    </row>
    <row r="12293" spans="1:1" ht="23.25">
      <c r="A12293" s="36"/>
    </row>
    <row r="12294" spans="1:1" ht="23.25">
      <c r="A12294" s="36"/>
    </row>
    <row r="12295" spans="1:1" ht="23.25">
      <c r="A12295" s="36"/>
    </row>
    <row r="12296" spans="1:1" ht="23.25">
      <c r="A12296" s="36"/>
    </row>
    <row r="12297" spans="1:1" ht="23.25">
      <c r="A12297" s="36"/>
    </row>
    <row r="12298" spans="1:1" ht="23.25">
      <c r="A12298" s="36"/>
    </row>
    <row r="12299" spans="1:1" ht="23.25">
      <c r="A12299" s="36"/>
    </row>
    <row r="12300" spans="1:1" ht="23.25">
      <c r="A12300" s="36"/>
    </row>
    <row r="12301" spans="1:1" ht="23.25">
      <c r="A12301" s="36"/>
    </row>
    <row r="12302" spans="1:1" ht="23.25">
      <c r="A12302" s="36"/>
    </row>
    <row r="12303" spans="1:1" ht="23.25">
      <c r="A12303" s="36"/>
    </row>
    <row r="12304" spans="1:1" ht="23.25">
      <c r="A12304" s="36"/>
    </row>
    <row r="12305" spans="1:1" ht="23.25">
      <c r="A12305" s="36"/>
    </row>
    <row r="12306" spans="1:1" ht="23.25">
      <c r="A12306" s="36"/>
    </row>
    <row r="12307" spans="1:1" ht="23.25">
      <c r="A12307" s="36"/>
    </row>
    <row r="12308" spans="1:1" ht="23.25">
      <c r="A12308" s="36"/>
    </row>
    <row r="12309" spans="1:1" ht="23.25">
      <c r="A12309" s="36"/>
    </row>
    <row r="12310" spans="1:1" ht="23.25">
      <c r="A12310" s="36"/>
    </row>
    <row r="12311" spans="1:1" ht="23.25">
      <c r="A12311" s="36"/>
    </row>
    <row r="12312" spans="1:1" ht="23.25">
      <c r="A12312" s="36"/>
    </row>
    <row r="12313" spans="1:1" ht="23.25">
      <c r="A12313" s="36"/>
    </row>
    <row r="12314" spans="1:1" ht="23.25">
      <c r="A12314" s="36"/>
    </row>
    <row r="12315" spans="1:1" ht="23.25">
      <c r="A12315" s="36"/>
    </row>
    <row r="12316" spans="1:1" ht="23.25">
      <c r="A12316" s="36"/>
    </row>
    <row r="12317" spans="1:1" ht="23.25">
      <c r="A12317" s="36"/>
    </row>
    <row r="12318" spans="1:1" ht="23.25">
      <c r="A12318" s="36"/>
    </row>
    <row r="12319" spans="1:1" ht="23.25">
      <c r="A12319" s="36"/>
    </row>
    <row r="12320" spans="1:1" ht="23.25">
      <c r="A12320" s="36"/>
    </row>
    <row r="12321" spans="1:1" ht="23.25">
      <c r="A12321" s="36"/>
    </row>
    <row r="12322" spans="1:1" ht="23.25">
      <c r="A12322" s="36"/>
    </row>
    <row r="12323" spans="1:1" ht="23.25">
      <c r="A12323" s="36"/>
    </row>
    <row r="12324" spans="1:1" ht="23.25">
      <c r="A12324" s="36"/>
    </row>
    <row r="12325" spans="1:1" ht="23.25">
      <c r="A12325" s="36"/>
    </row>
    <row r="12326" spans="1:1" ht="23.25">
      <c r="A12326" s="36"/>
    </row>
    <row r="12327" spans="1:1" ht="23.25">
      <c r="A12327" s="36"/>
    </row>
    <row r="12328" spans="1:1" ht="23.25">
      <c r="A12328" s="36"/>
    </row>
    <row r="12329" spans="1:1" ht="23.25">
      <c r="A12329" s="36"/>
    </row>
    <row r="12330" spans="1:1" ht="23.25">
      <c r="A12330" s="36"/>
    </row>
    <row r="12331" spans="1:1" ht="23.25">
      <c r="A12331" s="36"/>
    </row>
    <row r="12332" spans="1:1" ht="23.25">
      <c r="A12332" s="36"/>
    </row>
    <row r="12333" spans="1:1" ht="23.25">
      <c r="A12333" s="36"/>
    </row>
    <row r="12334" spans="1:1" ht="23.25">
      <c r="A12334" s="36"/>
    </row>
    <row r="12335" spans="1:1" ht="23.25">
      <c r="A12335" s="36"/>
    </row>
    <row r="12336" spans="1:1" ht="23.25">
      <c r="A12336" s="36"/>
    </row>
    <row r="12337" spans="1:1" ht="23.25">
      <c r="A12337" s="36"/>
    </row>
    <row r="12338" spans="1:1" ht="23.25">
      <c r="A12338" s="36"/>
    </row>
    <row r="12339" spans="1:1" ht="23.25">
      <c r="A12339" s="36"/>
    </row>
    <row r="12340" spans="1:1" ht="23.25">
      <c r="A12340" s="36"/>
    </row>
    <row r="12341" spans="1:1" ht="23.25">
      <c r="A12341" s="36"/>
    </row>
    <row r="12342" spans="1:1" ht="23.25">
      <c r="A12342" s="36"/>
    </row>
    <row r="12343" spans="1:1" ht="23.25">
      <c r="A12343" s="36"/>
    </row>
    <row r="12344" spans="1:1" ht="23.25">
      <c r="A12344" s="36"/>
    </row>
    <row r="12345" spans="1:1" ht="23.25">
      <c r="A12345" s="36"/>
    </row>
    <row r="12346" spans="1:1" ht="23.25">
      <c r="A12346" s="36"/>
    </row>
    <row r="12347" spans="1:1" ht="23.25">
      <c r="A12347" s="36"/>
    </row>
    <row r="12348" spans="1:1" ht="23.25">
      <c r="A12348" s="36"/>
    </row>
    <row r="12349" spans="1:1" ht="23.25">
      <c r="A12349" s="36"/>
    </row>
    <row r="12350" spans="1:1" ht="23.25">
      <c r="A12350" s="36"/>
    </row>
    <row r="12351" spans="1:1" ht="23.25">
      <c r="A12351" s="36"/>
    </row>
    <row r="12352" spans="1:1" ht="23.25">
      <c r="A12352" s="36"/>
    </row>
    <row r="12353" spans="1:1" ht="23.25">
      <c r="A12353" s="36"/>
    </row>
    <row r="12354" spans="1:1" ht="23.25">
      <c r="A12354" s="36"/>
    </row>
    <row r="12355" spans="1:1" ht="23.25">
      <c r="A12355" s="36"/>
    </row>
    <row r="12356" spans="1:1" ht="23.25">
      <c r="A12356" s="36"/>
    </row>
    <row r="12357" spans="1:1" ht="23.25">
      <c r="A12357" s="36"/>
    </row>
    <row r="12358" spans="1:1" ht="23.25">
      <c r="A12358" s="36"/>
    </row>
    <row r="12359" spans="1:1" ht="23.25">
      <c r="A12359" s="36"/>
    </row>
    <row r="12360" spans="1:1" ht="23.25">
      <c r="A12360" s="36"/>
    </row>
    <row r="12361" spans="1:1" ht="23.25">
      <c r="A12361" s="36"/>
    </row>
    <row r="12362" spans="1:1" ht="23.25">
      <c r="A12362" s="36"/>
    </row>
    <row r="12363" spans="1:1" ht="23.25">
      <c r="A12363" s="36"/>
    </row>
    <row r="12364" spans="1:1" ht="23.25">
      <c r="A12364" s="36"/>
    </row>
    <row r="12365" spans="1:1" ht="23.25">
      <c r="A12365" s="36"/>
    </row>
    <row r="12366" spans="1:1" ht="23.25">
      <c r="A12366" s="36"/>
    </row>
    <row r="12367" spans="1:1" ht="23.25">
      <c r="A12367" s="36"/>
    </row>
    <row r="12368" spans="1:1" ht="23.25">
      <c r="A12368" s="36"/>
    </row>
    <row r="12369" spans="1:1" ht="23.25">
      <c r="A12369" s="36"/>
    </row>
    <row r="12370" spans="1:1" ht="23.25">
      <c r="A12370" s="36"/>
    </row>
    <row r="12371" spans="1:1" ht="23.25">
      <c r="A12371" s="36"/>
    </row>
    <row r="12372" spans="1:1" ht="23.25">
      <c r="A12372" s="36"/>
    </row>
    <row r="12373" spans="1:1" ht="23.25">
      <c r="A12373" s="36"/>
    </row>
    <row r="12374" spans="1:1" ht="23.25">
      <c r="A12374" s="36"/>
    </row>
    <row r="12375" spans="1:1" ht="23.25">
      <c r="A12375" s="36"/>
    </row>
    <row r="12376" spans="1:1" ht="23.25">
      <c r="A12376" s="36"/>
    </row>
    <row r="12377" spans="1:1" ht="23.25">
      <c r="A12377" s="36"/>
    </row>
    <row r="12378" spans="1:1" ht="23.25">
      <c r="A12378" s="36"/>
    </row>
    <row r="12379" spans="1:1" ht="23.25">
      <c r="A12379" s="36"/>
    </row>
    <row r="12380" spans="1:1" ht="23.25">
      <c r="A12380" s="36"/>
    </row>
    <row r="12381" spans="1:1" ht="23.25">
      <c r="A12381" s="36"/>
    </row>
    <row r="12382" spans="1:1" ht="23.25">
      <c r="A12382" s="36"/>
    </row>
    <row r="12383" spans="1:1" ht="23.25">
      <c r="A12383" s="36"/>
    </row>
    <row r="12384" spans="1:1" ht="23.25">
      <c r="A12384" s="36"/>
    </row>
    <row r="12385" spans="1:1" ht="23.25">
      <c r="A12385" s="36"/>
    </row>
    <row r="12386" spans="1:1" ht="23.25">
      <c r="A12386" s="36"/>
    </row>
    <row r="12387" spans="1:1" ht="23.25">
      <c r="A12387" s="36"/>
    </row>
    <row r="12388" spans="1:1" ht="23.25">
      <c r="A12388" s="36"/>
    </row>
    <row r="12389" spans="1:1" ht="23.25">
      <c r="A12389" s="36"/>
    </row>
    <row r="12390" spans="1:1" ht="23.25">
      <c r="A12390" s="36"/>
    </row>
    <row r="12391" spans="1:1" ht="23.25">
      <c r="A12391" s="36"/>
    </row>
    <row r="12392" spans="1:1" ht="23.25">
      <c r="A12392" s="36"/>
    </row>
    <row r="12393" spans="1:1" ht="23.25">
      <c r="A12393" s="36"/>
    </row>
    <row r="12394" spans="1:1" ht="23.25">
      <c r="A12394" s="36"/>
    </row>
    <row r="12395" spans="1:1" ht="23.25">
      <c r="A12395" s="36"/>
    </row>
    <row r="12396" spans="1:1" ht="23.25">
      <c r="A12396" s="36"/>
    </row>
    <row r="12397" spans="1:1" ht="23.25">
      <c r="A12397" s="36"/>
    </row>
    <row r="12398" spans="1:1" ht="23.25">
      <c r="A12398" s="36"/>
    </row>
    <row r="12399" spans="1:1" ht="23.25">
      <c r="A12399" s="36"/>
    </row>
    <row r="12400" spans="1:1" ht="23.25">
      <c r="A12400" s="36"/>
    </row>
    <row r="12401" spans="1:1" ht="23.25">
      <c r="A12401" s="36"/>
    </row>
    <row r="12402" spans="1:1" ht="23.25">
      <c r="A12402" s="36"/>
    </row>
    <row r="12403" spans="1:1" ht="23.25">
      <c r="A12403" s="36"/>
    </row>
    <row r="12404" spans="1:1" ht="23.25">
      <c r="A12404" s="36"/>
    </row>
    <row r="12405" spans="1:1" ht="23.25">
      <c r="A12405" s="36"/>
    </row>
    <row r="12406" spans="1:1" ht="23.25">
      <c r="A12406" s="36"/>
    </row>
    <row r="12407" spans="1:1" ht="23.25">
      <c r="A12407" s="36"/>
    </row>
    <row r="12408" spans="1:1" ht="23.25">
      <c r="A12408" s="36"/>
    </row>
    <row r="12409" spans="1:1" ht="23.25">
      <c r="A12409" s="36"/>
    </row>
    <row r="12410" spans="1:1" ht="23.25">
      <c r="A12410" s="36"/>
    </row>
    <row r="12411" spans="1:1" ht="23.25">
      <c r="A12411" s="36"/>
    </row>
    <row r="12412" spans="1:1" ht="23.25">
      <c r="A12412" s="36"/>
    </row>
    <row r="12413" spans="1:1" ht="23.25">
      <c r="A12413" s="36"/>
    </row>
    <row r="12414" spans="1:1" ht="23.25">
      <c r="A12414" s="36"/>
    </row>
    <row r="12415" spans="1:1" ht="23.25">
      <c r="A12415" s="36"/>
    </row>
    <row r="12416" spans="1:1" ht="23.25">
      <c r="A12416" s="36"/>
    </row>
    <row r="12417" spans="1:1" ht="23.25">
      <c r="A12417" s="36"/>
    </row>
    <row r="12418" spans="1:1" ht="23.25">
      <c r="A12418" s="36"/>
    </row>
    <row r="12419" spans="1:1" ht="23.25">
      <c r="A12419" s="36"/>
    </row>
    <row r="12420" spans="1:1" ht="23.25">
      <c r="A12420" s="36"/>
    </row>
    <row r="12421" spans="1:1" ht="23.25">
      <c r="A12421" s="36"/>
    </row>
    <row r="12422" spans="1:1" ht="23.25">
      <c r="A12422" s="36"/>
    </row>
    <row r="12423" spans="1:1" ht="23.25">
      <c r="A12423" s="36"/>
    </row>
    <row r="12424" spans="1:1" ht="23.25">
      <c r="A12424" s="36"/>
    </row>
    <row r="12425" spans="1:1" ht="23.25">
      <c r="A12425" s="36"/>
    </row>
    <row r="12426" spans="1:1" ht="23.25">
      <c r="A12426" s="36"/>
    </row>
    <row r="12427" spans="1:1" ht="23.25">
      <c r="A12427" s="36"/>
    </row>
    <row r="12428" spans="1:1" ht="23.25">
      <c r="A12428" s="36"/>
    </row>
    <row r="12429" spans="1:1" ht="23.25">
      <c r="A12429" s="36"/>
    </row>
    <row r="12430" spans="1:1" ht="23.25">
      <c r="A12430" s="36"/>
    </row>
    <row r="12431" spans="1:1" ht="23.25">
      <c r="A12431" s="36"/>
    </row>
    <row r="12432" spans="1:1" ht="23.25">
      <c r="A12432" s="36"/>
    </row>
    <row r="12433" spans="1:1" ht="23.25">
      <c r="A12433" s="36"/>
    </row>
    <row r="12434" spans="1:1" ht="23.25">
      <c r="A12434" s="36"/>
    </row>
    <row r="12435" spans="1:1" ht="23.25">
      <c r="A12435" s="36"/>
    </row>
    <row r="12436" spans="1:1" ht="23.25">
      <c r="A12436" s="36"/>
    </row>
    <row r="12437" spans="1:1" ht="23.25">
      <c r="A12437" s="36"/>
    </row>
    <row r="12438" spans="1:1" ht="23.25">
      <c r="A12438" s="36"/>
    </row>
    <row r="12439" spans="1:1" ht="23.25">
      <c r="A12439" s="36"/>
    </row>
    <row r="12440" spans="1:1" ht="23.25">
      <c r="A12440" s="36"/>
    </row>
    <row r="12441" spans="1:1" ht="23.25">
      <c r="A12441" s="36"/>
    </row>
    <row r="12442" spans="1:1" ht="23.25">
      <c r="A12442" s="36"/>
    </row>
    <row r="12443" spans="1:1" ht="23.25">
      <c r="A12443" s="36"/>
    </row>
    <row r="12444" spans="1:1" ht="23.25">
      <c r="A12444" s="36"/>
    </row>
    <row r="12445" spans="1:1" ht="23.25">
      <c r="A12445" s="36"/>
    </row>
    <row r="12446" spans="1:1" ht="23.25">
      <c r="A12446" s="36"/>
    </row>
    <row r="12447" spans="1:1" ht="23.25">
      <c r="A12447" s="36"/>
    </row>
    <row r="12448" spans="1:1" ht="23.25">
      <c r="A12448" s="36"/>
    </row>
    <row r="12449" spans="1:1" ht="23.25">
      <c r="A12449" s="36"/>
    </row>
    <row r="12450" spans="1:1" ht="23.25">
      <c r="A12450" s="36"/>
    </row>
    <row r="12451" spans="1:1" ht="23.25">
      <c r="A12451" s="36"/>
    </row>
    <row r="12452" spans="1:1" ht="23.25">
      <c r="A12452" s="36"/>
    </row>
    <row r="12453" spans="1:1" ht="23.25">
      <c r="A12453" s="36"/>
    </row>
    <row r="12454" spans="1:1" ht="23.25">
      <c r="A12454" s="36"/>
    </row>
    <row r="12455" spans="1:1" ht="23.25">
      <c r="A12455" s="36"/>
    </row>
    <row r="12456" spans="1:1" ht="23.25">
      <c r="A12456" s="36"/>
    </row>
    <row r="12457" spans="1:1" ht="23.25">
      <c r="A12457" s="36"/>
    </row>
    <row r="12458" spans="1:1" ht="23.25">
      <c r="A12458" s="36"/>
    </row>
    <row r="12459" spans="1:1" ht="23.25">
      <c r="A12459" s="36"/>
    </row>
    <row r="12460" spans="1:1" ht="23.25">
      <c r="A12460" s="36"/>
    </row>
    <row r="12461" spans="1:1" ht="23.25">
      <c r="A12461" s="36"/>
    </row>
    <row r="12462" spans="1:1" ht="23.25">
      <c r="A12462" s="36"/>
    </row>
    <row r="12463" spans="1:1" ht="23.25">
      <c r="A12463" s="36"/>
    </row>
    <row r="12464" spans="1:1" ht="23.25">
      <c r="A12464" s="36"/>
    </row>
    <row r="12465" spans="1:1" ht="23.25">
      <c r="A12465" s="36"/>
    </row>
    <row r="12466" spans="1:1" ht="23.25">
      <c r="A12466" s="36"/>
    </row>
    <row r="12467" spans="1:1" ht="23.25">
      <c r="A12467" s="36"/>
    </row>
    <row r="12468" spans="1:1" ht="23.25">
      <c r="A12468" s="36"/>
    </row>
    <row r="12469" spans="1:1" ht="23.25">
      <c r="A12469" s="36"/>
    </row>
    <row r="12470" spans="1:1" ht="23.25">
      <c r="A12470" s="36"/>
    </row>
    <row r="12471" spans="1:1" ht="23.25">
      <c r="A12471" s="36"/>
    </row>
    <row r="12472" spans="1:1" ht="23.25">
      <c r="A12472" s="36"/>
    </row>
    <row r="12473" spans="1:1" ht="23.25">
      <c r="A12473" s="36"/>
    </row>
    <row r="12474" spans="1:1" ht="23.25">
      <c r="A12474" s="36"/>
    </row>
    <row r="12475" spans="1:1" ht="23.25">
      <c r="A12475" s="36"/>
    </row>
    <row r="12476" spans="1:1" ht="23.25">
      <c r="A12476" s="36"/>
    </row>
    <row r="12477" spans="1:1" ht="23.25">
      <c r="A12477" s="36"/>
    </row>
    <row r="12478" spans="1:1" ht="23.25">
      <c r="A12478" s="36"/>
    </row>
    <row r="12479" spans="1:1" ht="23.25">
      <c r="A12479" s="36"/>
    </row>
    <row r="12480" spans="1:1" ht="23.25">
      <c r="A12480" s="36"/>
    </row>
    <row r="12481" spans="1:1" ht="23.25">
      <c r="A12481" s="36"/>
    </row>
    <row r="12482" spans="1:1" ht="23.25">
      <c r="A12482" s="36"/>
    </row>
    <row r="12483" spans="1:1" ht="23.25">
      <c r="A12483" s="36"/>
    </row>
    <row r="12484" spans="1:1" ht="23.25">
      <c r="A12484" s="36"/>
    </row>
    <row r="12485" spans="1:1" ht="23.25">
      <c r="A12485" s="36"/>
    </row>
    <row r="12486" spans="1:1" ht="23.25">
      <c r="A12486" s="36"/>
    </row>
    <row r="12487" spans="1:1" ht="23.25">
      <c r="A12487" s="36"/>
    </row>
    <row r="12488" spans="1:1" ht="23.25">
      <c r="A12488" s="36"/>
    </row>
    <row r="12489" spans="1:1" ht="23.25">
      <c r="A12489" s="36"/>
    </row>
    <row r="12490" spans="1:1" ht="23.25">
      <c r="A12490" s="36"/>
    </row>
    <row r="12491" spans="1:1" ht="23.25">
      <c r="A12491" s="36"/>
    </row>
    <row r="12492" spans="1:1" ht="23.25">
      <c r="A12492" s="36"/>
    </row>
    <row r="12493" spans="1:1" ht="23.25">
      <c r="A12493" s="36"/>
    </row>
    <row r="12494" spans="1:1" ht="23.25">
      <c r="A12494" s="36"/>
    </row>
    <row r="12495" spans="1:1" ht="23.25">
      <c r="A12495" s="36"/>
    </row>
    <row r="12496" spans="1:1" ht="23.25">
      <c r="A12496" s="36"/>
    </row>
    <row r="12497" spans="1:1" ht="23.25">
      <c r="A12497" s="36"/>
    </row>
    <row r="12498" spans="1:1" ht="23.25">
      <c r="A12498" s="36"/>
    </row>
    <row r="12499" spans="1:1" ht="23.25">
      <c r="A12499" s="36"/>
    </row>
    <row r="12500" spans="1:1" ht="23.25">
      <c r="A12500" s="36"/>
    </row>
    <row r="12501" spans="1:1" ht="23.25">
      <c r="A12501" s="36"/>
    </row>
    <row r="12502" spans="1:1" ht="23.25">
      <c r="A12502" s="36"/>
    </row>
    <row r="12503" spans="1:1" ht="23.25">
      <c r="A12503" s="36"/>
    </row>
    <row r="12504" spans="1:1" ht="23.25">
      <c r="A12504" s="36"/>
    </row>
    <row r="12505" spans="1:1" ht="23.25">
      <c r="A12505" s="36"/>
    </row>
    <row r="12506" spans="1:1" ht="23.25">
      <c r="A12506" s="36"/>
    </row>
    <row r="12507" spans="1:1" ht="23.25">
      <c r="A12507" s="36"/>
    </row>
    <row r="12508" spans="1:1" ht="23.25">
      <c r="A12508" s="36"/>
    </row>
    <row r="12509" spans="1:1" ht="23.25">
      <c r="A12509" s="36"/>
    </row>
    <row r="12510" spans="1:1" ht="23.25">
      <c r="A12510" s="36"/>
    </row>
    <row r="12511" spans="1:1" ht="23.25">
      <c r="A12511" s="36"/>
    </row>
    <row r="12512" spans="1:1" ht="23.25">
      <c r="A12512" s="36"/>
    </row>
    <row r="12513" spans="1:1" ht="23.25">
      <c r="A12513" s="36"/>
    </row>
    <row r="12514" spans="1:1" ht="23.25">
      <c r="A12514" s="36"/>
    </row>
    <row r="12515" spans="1:1" ht="23.25">
      <c r="A12515" s="36"/>
    </row>
    <row r="12516" spans="1:1" ht="23.25">
      <c r="A12516" s="36"/>
    </row>
    <row r="12517" spans="1:1" ht="23.25">
      <c r="A12517" s="36"/>
    </row>
    <row r="12518" spans="1:1" ht="23.25">
      <c r="A12518" s="36"/>
    </row>
    <row r="12519" spans="1:1" ht="23.25">
      <c r="A12519" s="36"/>
    </row>
    <row r="12520" spans="1:1" ht="23.25">
      <c r="A12520" s="36"/>
    </row>
    <row r="12521" spans="1:1" ht="23.25">
      <c r="A12521" s="36"/>
    </row>
    <row r="12522" spans="1:1" ht="23.25">
      <c r="A12522" s="36"/>
    </row>
    <row r="12523" spans="1:1" ht="23.25">
      <c r="A12523" s="36"/>
    </row>
    <row r="12524" spans="1:1" ht="23.25">
      <c r="A12524" s="36"/>
    </row>
    <row r="12525" spans="1:1" ht="23.25">
      <c r="A12525" s="36"/>
    </row>
    <row r="12526" spans="1:1" ht="23.25">
      <c r="A12526" s="36"/>
    </row>
    <row r="12527" spans="1:1" ht="23.25">
      <c r="A12527" s="36"/>
    </row>
    <row r="12528" spans="1:1" ht="23.25">
      <c r="A12528" s="36"/>
    </row>
    <row r="12529" spans="1:1" ht="23.25">
      <c r="A12529" s="36"/>
    </row>
    <row r="12530" spans="1:1" ht="23.25">
      <c r="A12530" s="36"/>
    </row>
    <row r="12531" spans="1:1" ht="23.25">
      <c r="A12531" s="36"/>
    </row>
    <row r="12532" spans="1:1" ht="23.25">
      <c r="A12532" s="36"/>
    </row>
    <row r="12533" spans="1:1" ht="23.25">
      <c r="A12533" s="36"/>
    </row>
    <row r="12534" spans="1:1" ht="23.25">
      <c r="A12534" s="36"/>
    </row>
    <row r="12535" spans="1:1" ht="23.25">
      <c r="A12535" s="36"/>
    </row>
    <row r="12536" spans="1:1" ht="23.25">
      <c r="A12536" s="36"/>
    </row>
    <row r="12537" spans="1:1" ht="23.25">
      <c r="A12537" s="36"/>
    </row>
    <row r="12538" spans="1:1" ht="23.25">
      <c r="A12538" s="36"/>
    </row>
    <row r="12539" spans="1:1" ht="23.25">
      <c r="A12539" s="36"/>
    </row>
    <row r="12540" spans="1:1" ht="23.25">
      <c r="A12540" s="36"/>
    </row>
    <row r="12541" spans="1:1" ht="23.25">
      <c r="A12541" s="36"/>
    </row>
    <row r="12542" spans="1:1" ht="23.25">
      <c r="A12542" s="36"/>
    </row>
    <row r="12543" spans="1:1" ht="23.25">
      <c r="A12543" s="36"/>
    </row>
    <row r="12544" spans="1:1" ht="23.25">
      <c r="A12544" s="36"/>
    </row>
    <row r="12545" spans="1:1" ht="23.25">
      <c r="A12545" s="36"/>
    </row>
    <row r="12546" spans="1:1" ht="23.25">
      <c r="A12546" s="36"/>
    </row>
    <row r="12547" spans="1:1" ht="23.25">
      <c r="A12547" s="36"/>
    </row>
    <row r="12548" spans="1:1" ht="23.25">
      <c r="A12548" s="36"/>
    </row>
    <row r="12549" spans="1:1" ht="23.25">
      <c r="A12549" s="36"/>
    </row>
    <row r="12550" spans="1:1" ht="23.25">
      <c r="A12550" s="36"/>
    </row>
    <row r="12551" spans="1:1" ht="23.25">
      <c r="A12551" s="36"/>
    </row>
    <row r="12552" spans="1:1" ht="23.25">
      <c r="A12552" s="36"/>
    </row>
    <row r="12553" spans="1:1" ht="23.25">
      <c r="A12553" s="36"/>
    </row>
    <row r="12554" spans="1:1" ht="23.25">
      <c r="A12554" s="36"/>
    </row>
    <row r="12555" spans="1:1" ht="23.25">
      <c r="A12555" s="36"/>
    </row>
    <row r="12556" spans="1:1" ht="23.25">
      <c r="A12556" s="36"/>
    </row>
    <row r="12557" spans="1:1" ht="23.25">
      <c r="A12557" s="36"/>
    </row>
    <row r="12558" spans="1:1" ht="23.25">
      <c r="A12558" s="36"/>
    </row>
    <row r="12559" spans="1:1" ht="23.25">
      <c r="A12559" s="36"/>
    </row>
    <row r="12560" spans="1:1" ht="23.25">
      <c r="A12560" s="36"/>
    </row>
    <row r="12561" spans="1:1" ht="23.25">
      <c r="A12561" s="36"/>
    </row>
    <row r="12562" spans="1:1" ht="23.25">
      <c r="A12562" s="36"/>
    </row>
    <row r="12563" spans="1:1" ht="23.25">
      <c r="A12563" s="36"/>
    </row>
    <row r="12564" spans="1:1" ht="23.25">
      <c r="A12564" s="36"/>
    </row>
    <row r="12565" spans="1:1" ht="23.25">
      <c r="A12565" s="36"/>
    </row>
    <row r="12566" spans="1:1" ht="23.25">
      <c r="A12566" s="36"/>
    </row>
    <row r="12567" spans="1:1" ht="23.25">
      <c r="A12567" s="36"/>
    </row>
    <row r="12568" spans="1:1" ht="23.25">
      <c r="A12568" s="36"/>
    </row>
    <row r="12569" spans="1:1" ht="23.25">
      <c r="A12569" s="36"/>
    </row>
    <row r="12570" spans="1:1" ht="23.25">
      <c r="A12570" s="36"/>
    </row>
    <row r="12571" spans="1:1" ht="23.25">
      <c r="A12571" s="36"/>
    </row>
    <row r="12572" spans="1:1" ht="23.25">
      <c r="A12572" s="36"/>
    </row>
    <row r="12573" spans="1:1" ht="23.25">
      <c r="A12573" s="36"/>
    </row>
    <row r="12574" spans="1:1" ht="23.25">
      <c r="A12574" s="36"/>
    </row>
    <row r="12575" spans="1:1" ht="23.25">
      <c r="A12575" s="36"/>
    </row>
    <row r="12576" spans="1:1" ht="23.25">
      <c r="A12576" s="36"/>
    </row>
    <row r="12577" spans="1:1" ht="23.25">
      <c r="A12577" s="36"/>
    </row>
    <row r="12578" spans="1:1" ht="23.25">
      <c r="A12578" s="36"/>
    </row>
    <row r="12579" spans="1:1" ht="23.25">
      <c r="A12579" s="36"/>
    </row>
    <row r="12580" spans="1:1" ht="23.25">
      <c r="A12580" s="36"/>
    </row>
    <row r="12581" spans="1:1" ht="23.25">
      <c r="A12581" s="36"/>
    </row>
    <row r="12582" spans="1:1" ht="23.25">
      <c r="A12582" s="36"/>
    </row>
    <row r="12583" spans="1:1" ht="23.25">
      <c r="A12583" s="36"/>
    </row>
    <row r="12584" spans="1:1" ht="23.25">
      <c r="A12584" s="36"/>
    </row>
    <row r="12585" spans="1:1" ht="23.25">
      <c r="A12585" s="36"/>
    </row>
    <row r="12586" spans="1:1" ht="23.25">
      <c r="A12586" s="36"/>
    </row>
    <row r="12587" spans="1:1" ht="23.25">
      <c r="A12587" s="36"/>
    </row>
    <row r="12588" spans="1:1" ht="23.25">
      <c r="A12588" s="36"/>
    </row>
    <row r="12589" spans="1:1" ht="23.25">
      <c r="A12589" s="36"/>
    </row>
    <row r="12590" spans="1:1" ht="23.25">
      <c r="A12590" s="36"/>
    </row>
    <row r="12591" spans="1:1" ht="23.25">
      <c r="A12591" s="36"/>
    </row>
    <row r="12592" spans="1:1" ht="23.25">
      <c r="A12592" s="36"/>
    </row>
    <row r="12593" spans="1:1" ht="23.25">
      <c r="A12593" s="36"/>
    </row>
    <row r="12594" spans="1:1" ht="23.25">
      <c r="A12594" s="36"/>
    </row>
    <row r="12595" spans="1:1" ht="23.25">
      <c r="A12595" s="36"/>
    </row>
    <row r="12596" spans="1:1" ht="23.25">
      <c r="A12596" s="36"/>
    </row>
    <row r="12597" spans="1:1" ht="23.25">
      <c r="A12597" s="36"/>
    </row>
    <row r="12598" spans="1:1" ht="23.25">
      <c r="A12598" s="36"/>
    </row>
    <row r="12599" spans="1:1" ht="23.25">
      <c r="A12599" s="36"/>
    </row>
    <row r="12600" spans="1:1" ht="23.25">
      <c r="A12600" s="36"/>
    </row>
    <row r="12601" spans="1:1" ht="23.25">
      <c r="A12601" s="36"/>
    </row>
    <row r="12602" spans="1:1" ht="23.25">
      <c r="A12602" s="36"/>
    </row>
    <row r="12603" spans="1:1" ht="23.25">
      <c r="A12603" s="36"/>
    </row>
    <row r="12604" spans="1:1" ht="23.25">
      <c r="A12604" s="36"/>
    </row>
    <row r="12605" spans="1:1" ht="23.25">
      <c r="A12605" s="36"/>
    </row>
    <row r="12606" spans="1:1" ht="23.25">
      <c r="A12606" s="36"/>
    </row>
    <row r="12607" spans="1:1" ht="23.25">
      <c r="A12607" s="36"/>
    </row>
    <row r="12608" spans="1:1" ht="23.25">
      <c r="A12608" s="36"/>
    </row>
    <row r="12609" spans="1:1" ht="23.25">
      <c r="A12609" s="36"/>
    </row>
    <row r="12610" spans="1:1" ht="23.25">
      <c r="A12610" s="36"/>
    </row>
    <row r="12611" spans="1:1" ht="23.25">
      <c r="A12611" s="36"/>
    </row>
    <row r="12612" spans="1:1" ht="23.25">
      <c r="A12612" s="36"/>
    </row>
    <row r="12613" spans="1:1" ht="23.25">
      <c r="A12613" s="36"/>
    </row>
    <row r="12614" spans="1:1" ht="23.25">
      <c r="A12614" s="36"/>
    </row>
    <row r="12615" spans="1:1" ht="23.25">
      <c r="A12615" s="36"/>
    </row>
    <row r="12616" spans="1:1" ht="23.25">
      <c r="A12616" s="36"/>
    </row>
    <row r="12617" spans="1:1" ht="23.25">
      <c r="A12617" s="36"/>
    </row>
    <row r="12618" spans="1:1" ht="23.25">
      <c r="A12618" s="36"/>
    </row>
    <row r="12619" spans="1:1" ht="23.25">
      <c r="A12619" s="36"/>
    </row>
    <row r="12620" spans="1:1" ht="23.25">
      <c r="A12620" s="36"/>
    </row>
    <row r="12621" spans="1:1" ht="23.25">
      <c r="A12621" s="36"/>
    </row>
    <row r="12622" spans="1:1" ht="23.25">
      <c r="A12622" s="36"/>
    </row>
    <row r="12623" spans="1:1" ht="23.25">
      <c r="A12623" s="36"/>
    </row>
    <row r="12624" spans="1:1" ht="23.25">
      <c r="A12624" s="36"/>
    </row>
    <row r="12625" spans="1:1" ht="23.25">
      <c r="A12625" s="36"/>
    </row>
    <row r="12626" spans="1:1" ht="23.25">
      <c r="A12626" s="36"/>
    </row>
    <row r="12627" spans="1:1" ht="23.25">
      <c r="A12627" s="36"/>
    </row>
    <row r="12628" spans="1:1" ht="23.25">
      <c r="A12628" s="36"/>
    </row>
    <row r="12629" spans="1:1" ht="23.25">
      <c r="A12629" s="36"/>
    </row>
    <row r="12630" spans="1:1" ht="23.25">
      <c r="A12630" s="36"/>
    </row>
    <row r="12631" spans="1:1" ht="23.25">
      <c r="A12631" s="36"/>
    </row>
    <row r="12632" spans="1:1" ht="23.25">
      <c r="A12632" s="36"/>
    </row>
    <row r="12633" spans="1:1" ht="23.25">
      <c r="A12633" s="36"/>
    </row>
    <row r="12634" spans="1:1" ht="23.25">
      <c r="A12634" s="36"/>
    </row>
    <row r="12635" spans="1:1" ht="23.25">
      <c r="A12635" s="36"/>
    </row>
    <row r="12636" spans="1:1" ht="23.25">
      <c r="A12636" s="36"/>
    </row>
    <row r="12637" spans="1:1" ht="23.25">
      <c r="A12637" s="36"/>
    </row>
    <row r="12638" spans="1:1" ht="23.25">
      <c r="A12638" s="36"/>
    </row>
    <row r="12639" spans="1:1" ht="23.25">
      <c r="A12639" s="36"/>
    </row>
    <row r="12640" spans="1:1" ht="23.25">
      <c r="A12640" s="36"/>
    </row>
    <row r="12641" spans="1:1" ht="23.25">
      <c r="A12641" s="36"/>
    </row>
    <row r="12642" spans="1:1" ht="23.25">
      <c r="A12642" s="36"/>
    </row>
    <row r="12643" spans="1:1" ht="23.25">
      <c r="A12643" s="36"/>
    </row>
    <row r="12644" spans="1:1" ht="23.25">
      <c r="A12644" s="36"/>
    </row>
    <row r="12645" spans="1:1" ht="23.25">
      <c r="A12645" s="36"/>
    </row>
    <row r="12646" spans="1:1" ht="23.25">
      <c r="A12646" s="36"/>
    </row>
    <row r="12647" spans="1:1" ht="23.25">
      <c r="A12647" s="36"/>
    </row>
    <row r="12648" spans="1:1" ht="23.25">
      <c r="A12648" s="36"/>
    </row>
    <row r="12649" spans="1:1" ht="23.25">
      <c r="A12649" s="36"/>
    </row>
    <row r="12650" spans="1:1" ht="23.25">
      <c r="A12650" s="36"/>
    </row>
    <row r="12651" spans="1:1" ht="23.25">
      <c r="A12651" s="36"/>
    </row>
    <row r="12652" spans="1:1" ht="23.25">
      <c r="A12652" s="36"/>
    </row>
    <row r="12653" spans="1:1" ht="23.25">
      <c r="A12653" s="36"/>
    </row>
    <row r="12654" spans="1:1" ht="23.25">
      <c r="A12654" s="36"/>
    </row>
    <row r="12655" spans="1:1" ht="23.25">
      <c r="A12655" s="36"/>
    </row>
    <row r="12656" spans="1:1" ht="23.25">
      <c r="A12656" s="36"/>
    </row>
    <row r="12657" spans="1:1" ht="23.25">
      <c r="A12657" s="36"/>
    </row>
    <row r="12658" spans="1:1" ht="23.25">
      <c r="A12658" s="36"/>
    </row>
    <row r="12659" spans="1:1" ht="23.25">
      <c r="A12659" s="36"/>
    </row>
    <row r="12660" spans="1:1" ht="23.25">
      <c r="A12660" s="36"/>
    </row>
    <row r="12661" spans="1:1" ht="23.25">
      <c r="A12661" s="36"/>
    </row>
    <row r="12662" spans="1:1" ht="23.25">
      <c r="A12662" s="36"/>
    </row>
    <row r="12663" spans="1:1" ht="23.25">
      <c r="A12663" s="36"/>
    </row>
    <row r="12664" spans="1:1" ht="23.25">
      <c r="A12664" s="36"/>
    </row>
    <row r="12665" spans="1:1" ht="23.25">
      <c r="A12665" s="36"/>
    </row>
    <row r="12666" spans="1:1" ht="23.25">
      <c r="A12666" s="36"/>
    </row>
    <row r="12667" spans="1:1" ht="23.25">
      <c r="A12667" s="36"/>
    </row>
    <row r="12668" spans="1:1" ht="23.25">
      <c r="A12668" s="36"/>
    </row>
    <row r="12669" spans="1:1" ht="23.25">
      <c r="A12669" s="36"/>
    </row>
    <row r="12670" spans="1:1" ht="23.25">
      <c r="A12670" s="36"/>
    </row>
    <row r="12671" spans="1:1" ht="23.25">
      <c r="A12671" s="36"/>
    </row>
    <row r="12672" spans="1:1" ht="23.25">
      <c r="A12672" s="36"/>
    </row>
    <row r="12673" spans="1:1" ht="23.25">
      <c r="A12673" s="36"/>
    </row>
    <row r="12674" spans="1:1" ht="23.25">
      <c r="A12674" s="36"/>
    </row>
    <row r="12675" spans="1:1" ht="23.25">
      <c r="A12675" s="36"/>
    </row>
    <row r="12676" spans="1:1" ht="23.25">
      <c r="A12676" s="36"/>
    </row>
    <row r="12677" spans="1:1" ht="23.25">
      <c r="A12677" s="36"/>
    </row>
    <row r="12678" spans="1:1" ht="23.25">
      <c r="A12678" s="36"/>
    </row>
    <row r="12679" spans="1:1" ht="23.25">
      <c r="A12679" s="36"/>
    </row>
    <row r="12680" spans="1:1" ht="23.25">
      <c r="A12680" s="36"/>
    </row>
    <row r="12681" spans="1:1" ht="23.25">
      <c r="A12681" s="36"/>
    </row>
    <row r="12682" spans="1:1" ht="23.25">
      <c r="A12682" s="36"/>
    </row>
    <row r="12683" spans="1:1" ht="23.25">
      <c r="A12683" s="36"/>
    </row>
    <row r="12684" spans="1:1" ht="23.25">
      <c r="A12684" s="36"/>
    </row>
    <row r="12685" spans="1:1" ht="23.25">
      <c r="A12685" s="36"/>
    </row>
    <row r="12686" spans="1:1" ht="23.25">
      <c r="A12686" s="36"/>
    </row>
    <row r="12687" spans="1:1" ht="23.25">
      <c r="A12687" s="36"/>
    </row>
    <row r="12688" spans="1:1" ht="23.25">
      <c r="A12688" s="36"/>
    </row>
    <row r="12689" spans="1:1" ht="23.25">
      <c r="A12689" s="36"/>
    </row>
    <row r="12690" spans="1:1" ht="23.25">
      <c r="A12690" s="36"/>
    </row>
    <row r="12691" spans="1:1" ht="23.25">
      <c r="A12691" s="36"/>
    </row>
    <row r="12692" spans="1:1" ht="23.25">
      <c r="A12692" s="36"/>
    </row>
    <row r="12693" spans="1:1" ht="23.25">
      <c r="A12693" s="36"/>
    </row>
    <row r="12694" spans="1:1" ht="23.25">
      <c r="A12694" s="36"/>
    </row>
    <row r="12695" spans="1:1" ht="23.25">
      <c r="A12695" s="36"/>
    </row>
    <row r="12696" spans="1:1" ht="23.25">
      <c r="A12696" s="36"/>
    </row>
    <row r="12697" spans="1:1" ht="23.25">
      <c r="A12697" s="36"/>
    </row>
    <row r="12698" spans="1:1" ht="23.25">
      <c r="A12698" s="36"/>
    </row>
    <row r="12699" spans="1:1" ht="23.25">
      <c r="A12699" s="36"/>
    </row>
    <row r="12700" spans="1:1" ht="23.25">
      <c r="A12700" s="36"/>
    </row>
    <row r="12701" spans="1:1" ht="23.25">
      <c r="A12701" s="36"/>
    </row>
    <row r="12702" spans="1:1" ht="23.25">
      <c r="A12702" s="36"/>
    </row>
    <row r="12703" spans="1:1" ht="23.25">
      <c r="A12703" s="36"/>
    </row>
    <row r="12704" spans="1:1" ht="23.25">
      <c r="A12704" s="36"/>
    </row>
    <row r="12705" spans="1:1" ht="23.25">
      <c r="A12705" s="36"/>
    </row>
    <row r="12706" spans="1:1" ht="23.25">
      <c r="A12706" s="36"/>
    </row>
    <row r="12707" spans="1:1" ht="23.25">
      <c r="A12707" s="36"/>
    </row>
    <row r="12708" spans="1:1" ht="23.25">
      <c r="A12708" s="36"/>
    </row>
    <row r="12709" spans="1:1" ht="23.25">
      <c r="A12709" s="36"/>
    </row>
    <row r="12710" spans="1:1" ht="23.25">
      <c r="A12710" s="36"/>
    </row>
    <row r="12711" spans="1:1" ht="23.25">
      <c r="A12711" s="36"/>
    </row>
    <row r="12712" spans="1:1" ht="23.25">
      <c r="A12712" s="36"/>
    </row>
    <row r="12713" spans="1:1" ht="23.25">
      <c r="A12713" s="36"/>
    </row>
    <row r="12714" spans="1:1" ht="23.25">
      <c r="A12714" s="36"/>
    </row>
    <row r="12715" spans="1:1" ht="23.25">
      <c r="A12715" s="36"/>
    </row>
    <row r="12716" spans="1:1" ht="23.25">
      <c r="A12716" s="36"/>
    </row>
    <row r="12717" spans="1:1" ht="23.25">
      <c r="A12717" s="36"/>
    </row>
    <row r="12718" spans="1:1" ht="23.25">
      <c r="A12718" s="36"/>
    </row>
    <row r="12719" spans="1:1" ht="23.25">
      <c r="A12719" s="36"/>
    </row>
    <row r="12720" spans="1:1" ht="23.25">
      <c r="A12720" s="36"/>
    </row>
    <row r="12721" spans="1:1" ht="23.25">
      <c r="A12721" s="36"/>
    </row>
    <row r="12722" spans="1:1" ht="23.25">
      <c r="A12722" s="36"/>
    </row>
    <row r="12723" spans="1:1" ht="23.25">
      <c r="A12723" s="36"/>
    </row>
    <row r="12724" spans="1:1" ht="23.25">
      <c r="A12724" s="36"/>
    </row>
    <row r="12725" spans="1:1" ht="23.25">
      <c r="A12725" s="36"/>
    </row>
    <row r="12726" spans="1:1" ht="23.25">
      <c r="A12726" s="36"/>
    </row>
    <row r="12727" spans="1:1" ht="23.25">
      <c r="A12727" s="36"/>
    </row>
    <row r="12728" spans="1:1" ht="23.25">
      <c r="A12728" s="36"/>
    </row>
    <row r="12729" spans="1:1" ht="23.25">
      <c r="A12729" s="36"/>
    </row>
    <row r="12730" spans="1:1" ht="23.25">
      <c r="A12730" s="36"/>
    </row>
    <row r="12731" spans="1:1" ht="23.25">
      <c r="A12731" s="36"/>
    </row>
    <row r="12732" spans="1:1" ht="23.25">
      <c r="A12732" s="36"/>
    </row>
    <row r="12733" spans="1:1" ht="23.25">
      <c r="A12733" s="36"/>
    </row>
    <row r="12734" spans="1:1" ht="23.25">
      <c r="A12734" s="36"/>
    </row>
    <row r="12735" spans="1:1" ht="23.25">
      <c r="A12735" s="36"/>
    </row>
    <row r="12736" spans="1:1" ht="23.25">
      <c r="A12736" s="36"/>
    </row>
    <row r="12737" spans="1:1" ht="23.25">
      <c r="A12737" s="36"/>
    </row>
    <row r="12738" spans="1:1" ht="23.25">
      <c r="A12738" s="36"/>
    </row>
    <row r="12739" spans="1:1" ht="23.25">
      <c r="A12739" s="36"/>
    </row>
    <row r="12740" spans="1:1" ht="23.25">
      <c r="A12740" s="36"/>
    </row>
    <row r="12741" spans="1:1" ht="23.25">
      <c r="A12741" s="36"/>
    </row>
    <row r="12742" spans="1:1" ht="23.25">
      <c r="A12742" s="36"/>
    </row>
    <row r="12743" spans="1:1" ht="23.25">
      <c r="A12743" s="36"/>
    </row>
    <row r="12744" spans="1:1" ht="23.25">
      <c r="A12744" s="36"/>
    </row>
    <row r="12745" spans="1:1" ht="23.25">
      <c r="A12745" s="36"/>
    </row>
    <row r="12746" spans="1:1" ht="23.25">
      <c r="A12746" s="36"/>
    </row>
    <row r="12747" spans="1:1" ht="23.25">
      <c r="A12747" s="36"/>
    </row>
    <row r="12748" spans="1:1" ht="23.25">
      <c r="A12748" s="36"/>
    </row>
    <row r="12749" spans="1:1" ht="23.25">
      <c r="A12749" s="36"/>
    </row>
    <row r="12750" spans="1:1" ht="23.25">
      <c r="A12750" s="36"/>
    </row>
    <row r="12751" spans="1:1" ht="23.25">
      <c r="A12751" s="36"/>
    </row>
    <row r="12752" spans="1:1" ht="23.25">
      <c r="A12752" s="36"/>
    </row>
    <row r="12753" spans="1:1" ht="23.25">
      <c r="A12753" s="36"/>
    </row>
    <row r="12754" spans="1:1" ht="23.25">
      <c r="A12754" s="36"/>
    </row>
    <row r="12755" spans="1:1" ht="23.25">
      <c r="A12755" s="36"/>
    </row>
    <row r="12756" spans="1:1" ht="23.25">
      <c r="A12756" s="36"/>
    </row>
    <row r="12757" spans="1:1" ht="23.25">
      <c r="A12757" s="36"/>
    </row>
    <row r="12758" spans="1:1" ht="23.25">
      <c r="A12758" s="36"/>
    </row>
    <row r="12759" spans="1:1" ht="23.25">
      <c r="A12759" s="36"/>
    </row>
    <row r="12760" spans="1:1" ht="23.25">
      <c r="A12760" s="36"/>
    </row>
    <row r="12761" spans="1:1" ht="23.25">
      <c r="A12761" s="36"/>
    </row>
    <row r="12762" spans="1:1" ht="23.25">
      <c r="A12762" s="36"/>
    </row>
    <row r="12763" spans="1:1" ht="23.25">
      <c r="A12763" s="36"/>
    </row>
    <row r="12764" spans="1:1" ht="23.25">
      <c r="A12764" s="36"/>
    </row>
    <row r="12765" spans="1:1" ht="23.25">
      <c r="A12765" s="36"/>
    </row>
    <row r="12766" spans="1:1" ht="23.25">
      <c r="A12766" s="36"/>
    </row>
    <row r="12767" spans="1:1" ht="23.25">
      <c r="A12767" s="36"/>
    </row>
    <row r="12768" spans="1:1" ht="23.25">
      <c r="A12768" s="36"/>
    </row>
    <row r="12769" spans="1:1" ht="23.25">
      <c r="A12769" s="36"/>
    </row>
    <row r="12770" spans="1:1" ht="23.25">
      <c r="A12770" s="36"/>
    </row>
    <row r="12771" spans="1:1" ht="23.25">
      <c r="A12771" s="36"/>
    </row>
    <row r="12772" spans="1:1" ht="23.25">
      <c r="A12772" s="36"/>
    </row>
    <row r="12773" spans="1:1" ht="23.25">
      <c r="A12773" s="36"/>
    </row>
    <row r="12774" spans="1:1" ht="23.25">
      <c r="A12774" s="36"/>
    </row>
    <row r="12775" spans="1:1" ht="23.25">
      <c r="A12775" s="36"/>
    </row>
    <row r="12776" spans="1:1" ht="23.25">
      <c r="A12776" s="36"/>
    </row>
    <row r="12777" spans="1:1" ht="23.25">
      <c r="A12777" s="36"/>
    </row>
    <row r="12778" spans="1:1" ht="23.25">
      <c r="A12778" s="36"/>
    </row>
    <row r="12779" spans="1:1" ht="23.25">
      <c r="A12779" s="36"/>
    </row>
    <row r="12780" spans="1:1" ht="23.25">
      <c r="A12780" s="36"/>
    </row>
    <row r="12781" spans="1:1" ht="23.25">
      <c r="A12781" s="36"/>
    </row>
    <row r="12782" spans="1:1" ht="23.25">
      <c r="A12782" s="36"/>
    </row>
    <row r="12783" spans="1:1" ht="23.25">
      <c r="A12783" s="36"/>
    </row>
    <row r="12784" spans="1:1" ht="23.25">
      <c r="A12784" s="36"/>
    </row>
    <row r="12785" spans="1:1" ht="23.25">
      <c r="A12785" s="36"/>
    </row>
    <row r="12786" spans="1:1" ht="23.25">
      <c r="A12786" s="36"/>
    </row>
    <row r="12787" spans="1:1" ht="23.25">
      <c r="A12787" s="36"/>
    </row>
    <row r="12788" spans="1:1" ht="23.25">
      <c r="A12788" s="36"/>
    </row>
    <row r="12789" spans="1:1" ht="23.25">
      <c r="A12789" s="36"/>
    </row>
    <row r="12790" spans="1:1" ht="23.25">
      <c r="A12790" s="36"/>
    </row>
    <row r="12791" spans="1:1" ht="23.25">
      <c r="A12791" s="36"/>
    </row>
    <row r="12792" spans="1:1" ht="23.25">
      <c r="A12792" s="36"/>
    </row>
    <row r="12793" spans="1:1" ht="23.25">
      <c r="A12793" s="36"/>
    </row>
    <row r="12794" spans="1:1" ht="23.25">
      <c r="A12794" s="36"/>
    </row>
    <row r="12795" spans="1:1" ht="23.25">
      <c r="A12795" s="36"/>
    </row>
    <row r="12796" spans="1:1" ht="23.25">
      <c r="A12796" s="36"/>
    </row>
    <row r="12797" spans="1:1" ht="23.25">
      <c r="A12797" s="36"/>
    </row>
    <row r="12798" spans="1:1" ht="23.25">
      <c r="A12798" s="36"/>
    </row>
    <row r="12799" spans="1:1" ht="23.25">
      <c r="A12799" s="36"/>
    </row>
    <row r="12800" spans="1:1" ht="23.25">
      <c r="A12800" s="36"/>
    </row>
    <row r="12801" spans="1:1" ht="23.25">
      <c r="A12801" s="36"/>
    </row>
    <row r="12802" spans="1:1" ht="23.25">
      <c r="A12802" s="36"/>
    </row>
    <row r="12803" spans="1:1" ht="23.25">
      <c r="A12803" s="36"/>
    </row>
    <row r="12804" spans="1:1" ht="23.25">
      <c r="A12804" s="36"/>
    </row>
    <row r="12805" spans="1:1" ht="23.25">
      <c r="A12805" s="36"/>
    </row>
    <row r="12806" spans="1:1" ht="23.25">
      <c r="A12806" s="36"/>
    </row>
    <row r="12807" spans="1:1" ht="23.25">
      <c r="A12807" s="36"/>
    </row>
    <row r="12808" spans="1:1" ht="23.25">
      <c r="A12808" s="36"/>
    </row>
    <row r="12809" spans="1:1" ht="23.25">
      <c r="A12809" s="36"/>
    </row>
    <row r="12810" spans="1:1" ht="23.25">
      <c r="A12810" s="36"/>
    </row>
    <row r="12811" spans="1:1" ht="23.25">
      <c r="A12811" s="36"/>
    </row>
    <row r="12812" spans="1:1" ht="23.25">
      <c r="A12812" s="36"/>
    </row>
    <row r="12813" spans="1:1" ht="23.25">
      <c r="A12813" s="36"/>
    </row>
    <row r="12814" spans="1:1" ht="23.25">
      <c r="A12814" s="36"/>
    </row>
    <row r="12815" spans="1:1" ht="23.25">
      <c r="A12815" s="36"/>
    </row>
    <row r="12816" spans="1:1" ht="23.25">
      <c r="A12816" s="36"/>
    </row>
    <row r="12817" spans="1:1" ht="23.25">
      <c r="A12817" s="36"/>
    </row>
    <row r="12818" spans="1:1" ht="23.25">
      <c r="A12818" s="36"/>
    </row>
    <row r="12819" spans="1:1" ht="23.25">
      <c r="A12819" s="36"/>
    </row>
    <row r="12820" spans="1:1" ht="23.25">
      <c r="A12820" s="36"/>
    </row>
    <row r="12821" spans="1:1" ht="23.25">
      <c r="A12821" s="36"/>
    </row>
    <row r="12822" spans="1:1" ht="23.25">
      <c r="A12822" s="36"/>
    </row>
    <row r="12823" spans="1:1" ht="23.25">
      <c r="A12823" s="36"/>
    </row>
    <row r="12824" spans="1:1" ht="23.25">
      <c r="A12824" s="36"/>
    </row>
    <row r="12825" spans="1:1" ht="23.25">
      <c r="A12825" s="36"/>
    </row>
    <row r="12826" spans="1:1" ht="23.25">
      <c r="A12826" s="36"/>
    </row>
    <row r="12827" spans="1:1" ht="23.25">
      <c r="A12827" s="36"/>
    </row>
    <row r="12828" spans="1:1" ht="23.25">
      <c r="A12828" s="36"/>
    </row>
    <row r="12829" spans="1:1" ht="23.25">
      <c r="A12829" s="36"/>
    </row>
    <row r="12830" spans="1:1" ht="23.25">
      <c r="A12830" s="36"/>
    </row>
    <row r="12831" spans="1:1" ht="23.25">
      <c r="A12831" s="36"/>
    </row>
    <row r="12832" spans="1:1" ht="23.25">
      <c r="A12832" s="36"/>
    </row>
    <row r="12833" spans="1:1" ht="23.25">
      <c r="A12833" s="36"/>
    </row>
    <row r="12834" spans="1:1" ht="23.25">
      <c r="A12834" s="36"/>
    </row>
    <row r="12835" spans="1:1" ht="23.25">
      <c r="A12835" s="36"/>
    </row>
    <row r="12836" spans="1:1" ht="23.25">
      <c r="A12836" s="36"/>
    </row>
    <row r="12837" spans="1:1" ht="23.25">
      <c r="A12837" s="36"/>
    </row>
    <row r="12838" spans="1:1" ht="23.25">
      <c r="A12838" s="36"/>
    </row>
    <row r="12839" spans="1:1" ht="23.25">
      <c r="A12839" s="36"/>
    </row>
    <row r="12840" spans="1:1" ht="23.25">
      <c r="A12840" s="36"/>
    </row>
    <row r="12841" spans="1:1" ht="23.25">
      <c r="A12841" s="36"/>
    </row>
    <row r="12842" spans="1:1" ht="23.25">
      <c r="A12842" s="36"/>
    </row>
    <row r="12843" spans="1:1" ht="23.25">
      <c r="A12843" s="36"/>
    </row>
    <row r="12844" spans="1:1" ht="23.25">
      <c r="A12844" s="36"/>
    </row>
    <row r="12845" spans="1:1" ht="23.25">
      <c r="A12845" s="36"/>
    </row>
    <row r="12846" spans="1:1" ht="23.25">
      <c r="A12846" s="36"/>
    </row>
    <row r="12847" spans="1:1" ht="23.25">
      <c r="A12847" s="36"/>
    </row>
    <row r="12848" spans="1:1" ht="23.25">
      <c r="A12848" s="36"/>
    </row>
    <row r="12849" spans="1:1" ht="23.25">
      <c r="A12849" s="36"/>
    </row>
    <row r="12850" spans="1:1" ht="23.25">
      <c r="A12850" s="36"/>
    </row>
    <row r="12851" spans="1:1" ht="23.25">
      <c r="A12851" s="36"/>
    </row>
    <row r="12852" spans="1:1" ht="23.25">
      <c r="A12852" s="36"/>
    </row>
    <row r="12853" spans="1:1" ht="23.25">
      <c r="A12853" s="36"/>
    </row>
    <row r="12854" spans="1:1" ht="23.25">
      <c r="A12854" s="36"/>
    </row>
    <row r="12855" spans="1:1" ht="23.25">
      <c r="A12855" s="36"/>
    </row>
    <row r="12856" spans="1:1" ht="23.25">
      <c r="A12856" s="36"/>
    </row>
    <row r="12857" spans="1:1" ht="23.25">
      <c r="A12857" s="36"/>
    </row>
    <row r="12858" spans="1:1" ht="23.25">
      <c r="A12858" s="36"/>
    </row>
    <row r="12859" spans="1:1" ht="23.25">
      <c r="A12859" s="36"/>
    </row>
    <row r="12860" spans="1:1" ht="23.25">
      <c r="A12860" s="36"/>
    </row>
    <row r="12861" spans="1:1" ht="23.25">
      <c r="A12861" s="36"/>
    </row>
    <row r="12862" spans="1:1" ht="23.25">
      <c r="A12862" s="36"/>
    </row>
    <row r="12863" spans="1:1" ht="23.25">
      <c r="A12863" s="36"/>
    </row>
    <row r="12864" spans="1:1" ht="23.25">
      <c r="A12864" s="36"/>
    </row>
    <row r="12865" spans="1:1" ht="23.25">
      <c r="A12865" s="36"/>
    </row>
    <row r="12866" spans="1:1" ht="23.25">
      <c r="A12866" s="36"/>
    </row>
    <row r="12867" spans="1:1" ht="23.25">
      <c r="A12867" s="36"/>
    </row>
    <row r="12868" spans="1:1" ht="23.25">
      <c r="A12868" s="36"/>
    </row>
    <row r="12869" spans="1:1" ht="23.25">
      <c r="A12869" s="36"/>
    </row>
    <row r="12870" spans="1:1" ht="23.25">
      <c r="A12870" s="36"/>
    </row>
    <row r="12871" spans="1:1" ht="23.25">
      <c r="A12871" s="36"/>
    </row>
    <row r="12872" spans="1:1" ht="23.25">
      <c r="A12872" s="36"/>
    </row>
    <row r="12873" spans="1:1" ht="23.25">
      <c r="A12873" s="36"/>
    </row>
    <row r="12874" spans="1:1" ht="23.25">
      <c r="A12874" s="36"/>
    </row>
    <row r="12875" spans="1:1" ht="23.25">
      <c r="A12875" s="36"/>
    </row>
    <row r="12876" spans="1:1" ht="23.25">
      <c r="A12876" s="36"/>
    </row>
    <row r="12877" spans="1:1" ht="23.25">
      <c r="A12877" s="36"/>
    </row>
    <row r="12878" spans="1:1" ht="23.25">
      <c r="A12878" s="36"/>
    </row>
    <row r="12879" spans="1:1" ht="23.25">
      <c r="A12879" s="36"/>
    </row>
    <row r="12880" spans="1:1" ht="23.25">
      <c r="A12880" s="36"/>
    </row>
    <row r="12881" spans="1:1" ht="23.25">
      <c r="A12881" s="36"/>
    </row>
    <row r="12882" spans="1:1" ht="23.25">
      <c r="A12882" s="36"/>
    </row>
    <row r="12883" spans="1:1" ht="23.25">
      <c r="A12883" s="36"/>
    </row>
    <row r="12884" spans="1:1" ht="23.25">
      <c r="A12884" s="36"/>
    </row>
    <row r="12885" spans="1:1" ht="23.25">
      <c r="A12885" s="36"/>
    </row>
    <row r="12886" spans="1:1" ht="23.25">
      <c r="A12886" s="36"/>
    </row>
    <row r="12887" spans="1:1" ht="23.25">
      <c r="A12887" s="36"/>
    </row>
    <row r="12888" spans="1:1" ht="23.25">
      <c r="A12888" s="36"/>
    </row>
    <row r="12889" spans="1:1" ht="23.25">
      <c r="A12889" s="36"/>
    </row>
    <row r="12890" spans="1:1" ht="23.25">
      <c r="A12890" s="36"/>
    </row>
    <row r="12891" spans="1:1" ht="23.25">
      <c r="A12891" s="36"/>
    </row>
    <row r="12892" spans="1:1" ht="23.25">
      <c r="A12892" s="36"/>
    </row>
    <row r="12893" spans="1:1" ht="23.25">
      <c r="A12893" s="36"/>
    </row>
    <row r="12894" spans="1:1" ht="23.25">
      <c r="A12894" s="36"/>
    </row>
    <row r="12895" spans="1:1" ht="23.25">
      <c r="A12895" s="36"/>
    </row>
    <row r="12896" spans="1:1" ht="23.25">
      <c r="A12896" s="36"/>
    </row>
    <row r="12897" spans="1:1" ht="23.25">
      <c r="A12897" s="36"/>
    </row>
    <row r="12898" spans="1:1" ht="23.25">
      <c r="A12898" s="36"/>
    </row>
    <row r="12899" spans="1:1" ht="23.25">
      <c r="A12899" s="36"/>
    </row>
    <row r="12900" spans="1:1" ht="23.25">
      <c r="A12900" s="36"/>
    </row>
    <row r="12901" spans="1:1" ht="23.25">
      <c r="A12901" s="36"/>
    </row>
    <row r="12902" spans="1:1" ht="23.25">
      <c r="A12902" s="36"/>
    </row>
    <row r="12903" spans="1:1" ht="23.25">
      <c r="A12903" s="36"/>
    </row>
    <row r="12904" spans="1:1" ht="23.25">
      <c r="A12904" s="36"/>
    </row>
    <row r="12905" spans="1:1" ht="23.25">
      <c r="A12905" s="36"/>
    </row>
    <row r="12906" spans="1:1" ht="23.25">
      <c r="A12906" s="36"/>
    </row>
    <row r="12907" spans="1:1" ht="23.25">
      <c r="A12907" s="36"/>
    </row>
    <row r="12908" spans="1:1" ht="23.25">
      <c r="A12908" s="36"/>
    </row>
    <row r="12909" spans="1:1" ht="23.25">
      <c r="A12909" s="36"/>
    </row>
    <row r="12910" spans="1:1" ht="23.25">
      <c r="A12910" s="36"/>
    </row>
    <row r="12911" spans="1:1" ht="23.25">
      <c r="A12911" s="36"/>
    </row>
    <row r="12912" spans="1:1" ht="23.25">
      <c r="A12912" s="36"/>
    </row>
    <row r="12913" spans="1:1" ht="23.25">
      <c r="A12913" s="36"/>
    </row>
    <row r="12914" spans="1:1" ht="23.25">
      <c r="A12914" s="36"/>
    </row>
    <row r="12915" spans="1:1" ht="23.25">
      <c r="A12915" s="36"/>
    </row>
    <row r="12916" spans="1:1" ht="23.25">
      <c r="A12916" s="36"/>
    </row>
    <row r="12917" spans="1:1" ht="23.25">
      <c r="A12917" s="36"/>
    </row>
    <row r="12918" spans="1:1" ht="23.25">
      <c r="A12918" s="36"/>
    </row>
    <row r="12919" spans="1:1" ht="23.25">
      <c r="A12919" s="36"/>
    </row>
    <row r="12920" spans="1:1" ht="23.25">
      <c r="A12920" s="36"/>
    </row>
    <row r="12921" spans="1:1" ht="23.25">
      <c r="A12921" s="36"/>
    </row>
    <row r="12922" spans="1:1" ht="23.25">
      <c r="A12922" s="36"/>
    </row>
    <row r="12923" spans="1:1" ht="23.25">
      <c r="A12923" s="36"/>
    </row>
    <row r="12924" spans="1:1" ht="23.25">
      <c r="A12924" s="36"/>
    </row>
    <row r="12925" spans="1:1" ht="23.25">
      <c r="A12925" s="36"/>
    </row>
    <row r="12926" spans="1:1" ht="23.25">
      <c r="A12926" s="36"/>
    </row>
    <row r="12927" spans="1:1" ht="23.25">
      <c r="A12927" s="36"/>
    </row>
    <row r="12928" spans="1:1" ht="23.25">
      <c r="A12928" s="36"/>
    </row>
    <row r="12929" spans="1:1" ht="23.25">
      <c r="A12929" s="36"/>
    </row>
    <row r="12930" spans="1:1" ht="23.25">
      <c r="A12930" s="36"/>
    </row>
    <row r="12931" spans="1:1" ht="23.25">
      <c r="A12931" s="36"/>
    </row>
    <row r="12932" spans="1:1" ht="23.25">
      <c r="A12932" s="36"/>
    </row>
    <row r="12933" spans="1:1" ht="23.25">
      <c r="A12933" s="36"/>
    </row>
    <row r="12934" spans="1:1" ht="23.25">
      <c r="A12934" s="36"/>
    </row>
    <row r="12935" spans="1:1" ht="23.25">
      <c r="A12935" s="36"/>
    </row>
    <row r="12936" spans="1:1" ht="23.25">
      <c r="A12936" s="36"/>
    </row>
    <row r="12937" spans="1:1" ht="23.25">
      <c r="A12937" s="36"/>
    </row>
    <row r="12938" spans="1:1" ht="23.25">
      <c r="A12938" s="36"/>
    </row>
    <row r="12939" spans="1:1" ht="23.25">
      <c r="A12939" s="36"/>
    </row>
    <row r="12940" spans="1:1" ht="23.25">
      <c r="A12940" s="36"/>
    </row>
    <row r="12941" spans="1:1" ht="23.25">
      <c r="A12941" s="36"/>
    </row>
    <row r="12942" spans="1:1" ht="23.25">
      <c r="A12942" s="36"/>
    </row>
    <row r="12943" spans="1:1" ht="23.25">
      <c r="A12943" s="36"/>
    </row>
    <row r="12944" spans="1:1" ht="23.25">
      <c r="A12944" s="36"/>
    </row>
    <row r="12945" spans="1:1" ht="23.25">
      <c r="A12945" s="36"/>
    </row>
    <row r="12946" spans="1:1" ht="23.25">
      <c r="A12946" s="36"/>
    </row>
    <row r="12947" spans="1:1" ht="23.25">
      <c r="A12947" s="36"/>
    </row>
    <row r="12948" spans="1:1" ht="23.25">
      <c r="A12948" s="36"/>
    </row>
    <row r="12949" spans="1:1" ht="23.25">
      <c r="A12949" s="36"/>
    </row>
    <row r="12950" spans="1:1" ht="23.25">
      <c r="A12950" s="36"/>
    </row>
    <row r="12951" spans="1:1" ht="23.25">
      <c r="A12951" s="36"/>
    </row>
    <row r="12952" spans="1:1" ht="23.25">
      <c r="A12952" s="36"/>
    </row>
    <row r="12953" spans="1:1" ht="23.25">
      <c r="A12953" s="36"/>
    </row>
    <row r="12954" spans="1:1" ht="23.25">
      <c r="A12954" s="36"/>
    </row>
    <row r="12955" spans="1:1" ht="23.25">
      <c r="A12955" s="36"/>
    </row>
    <row r="12956" spans="1:1" ht="23.25">
      <c r="A12956" s="36"/>
    </row>
    <row r="12957" spans="1:1" ht="23.25">
      <c r="A12957" s="36"/>
    </row>
    <row r="12958" spans="1:1" ht="23.25">
      <c r="A12958" s="36"/>
    </row>
    <row r="12959" spans="1:1" ht="23.25">
      <c r="A12959" s="36"/>
    </row>
    <row r="12960" spans="1:1" ht="23.25">
      <c r="A12960" s="36"/>
    </row>
    <row r="12961" spans="1:1" ht="23.25">
      <c r="A12961" s="36"/>
    </row>
    <row r="12962" spans="1:1" ht="23.25">
      <c r="A12962" s="36"/>
    </row>
    <row r="12963" spans="1:1" ht="23.25">
      <c r="A12963" s="36"/>
    </row>
    <row r="12964" spans="1:1" ht="23.25">
      <c r="A12964" s="36"/>
    </row>
    <row r="12965" spans="1:1" ht="23.25">
      <c r="A12965" s="36"/>
    </row>
    <row r="12966" spans="1:1" ht="23.25">
      <c r="A12966" s="36"/>
    </row>
    <row r="12967" spans="1:1" ht="23.25">
      <c r="A12967" s="36"/>
    </row>
    <row r="12968" spans="1:1" ht="23.25">
      <c r="A12968" s="36"/>
    </row>
    <row r="12969" spans="1:1" ht="23.25">
      <c r="A12969" s="36"/>
    </row>
    <row r="12970" spans="1:1" ht="23.25">
      <c r="A12970" s="36"/>
    </row>
    <row r="12971" spans="1:1" ht="23.25">
      <c r="A12971" s="36"/>
    </row>
    <row r="12972" spans="1:1" ht="23.25">
      <c r="A12972" s="36"/>
    </row>
    <row r="12973" spans="1:1" ht="23.25">
      <c r="A12973" s="36"/>
    </row>
    <row r="12974" spans="1:1" ht="23.25">
      <c r="A12974" s="36"/>
    </row>
    <row r="12975" spans="1:1" ht="23.25">
      <c r="A12975" s="36"/>
    </row>
    <row r="12976" spans="1:1" ht="23.25">
      <c r="A12976" s="36"/>
    </row>
    <row r="12977" spans="1:1" ht="23.25">
      <c r="A12977" s="36"/>
    </row>
    <row r="12978" spans="1:1" ht="23.25">
      <c r="A12978" s="36"/>
    </row>
    <row r="12979" spans="1:1" ht="23.25">
      <c r="A12979" s="36"/>
    </row>
    <row r="12980" spans="1:1" ht="23.25">
      <c r="A12980" s="36"/>
    </row>
    <row r="12981" spans="1:1" ht="23.25">
      <c r="A12981" s="36"/>
    </row>
    <row r="12982" spans="1:1" ht="23.25">
      <c r="A12982" s="36"/>
    </row>
    <row r="12983" spans="1:1" ht="23.25">
      <c r="A12983" s="36"/>
    </row>
    <row r="12984" spans="1:1" ht="23.25">
      <c r="A12984" s="36"/>
    </row>
    <row r="12985" spans="1:1" ht="23.25">
      <c r="A12985" s="36"/>
    </row>
    <row r="12986" spans="1:1" ht="23.25">
      <c r="A12986" s="36"/>
    </row>
    <row r="12987" spans="1:1" ht="23.25">
      <c r="A12987" s="36"/>
    </row>
    <row r="12988" spans="1:1" ht="23.25">
      <c r="A12988" s="36"/>
    </row>
    <row r="12989" spans="1:1" ht="23.25">
      <c r="A12989" s="36"/>
    </row>
    <row r="12990" spans="1:1" ht="23.25">
      <c r="A12990" s="36"/>
    </row>
    <row r="12991" spans="1:1" ht="23.25">
      <c r="A12991" s="36"/>
    </row>
    <row r="12992" spans="1:1" ht="23.25">
      <c r="A12992" s="36"/>
    </row>
    <row r="12993" spans="1:1" ht="23.25">
      <c r="A12993" s="36"/>
    </row>
    <row r="12994" spans="1:1" ht="23.25">
      <c r="A12994" s="36"/>
    </row>
    <row r="12995" spans="1:1" ht="23.25">
      <c r="A12995" s="36"/>
    </row>
    <row r="12996" spans="1:1" ht="23.25">
      <c r="A12996" s="36"/>
    </row>
    <row r="12997" spans="1:1" ht="23.25">
      <c r="A12997" s="36"/>
    </row>
    <row r="12998" spans="1:1" ht="23.25">
      <c r="A12998" s="36"/>
    </row>
    <row r="12999" spans="1:1" ht="23.25">
      <c r="A12999" s="36"/>
    </row>
    <row r="13000" spans="1:1" ht="23.25">
      <c r="A13000" s="36"/>
    </row>
    <row r="13001" spans="1:1" ht="23.25">
      <c r="A13001" s="36"/>
    </row>
    <row r="13002" spans="1:1" ht="23.25">
      <c r="A13002" s="36"/>
    </row>
    <row r="13003" spans="1:1" ht="23.25">
      <c r="A13003" s="36"/>
    </row>
    <row r="13004" spans="1:1" ht="23.25">
      <c r="A13004" s="36"/>
    </row>
    <row r="13005" spans="1:1" ht="23.25">
      <c r="A13005" s="36"/>
    </row>
    <row r="13006" spans="1:1" ht="23.25">
      <c r="A13006" s="36"/>
    </row>
    <row r="13007" spans="1:1" ht="23.25">
      <c r="A13007" s="36"/>
    </row>
    <row r="13008" spans="1:1" ht="23.25">
      <c r="A13008" s="36"/>
    </row>
    <row r="13009" spans="1:1" ht="23.25">
      <c r="A13009" s="36"/>
    </row>
    <row r="13010" spans="1:1" ht="23.25">
      <c r="A13010" s="36"/>
    </row>
    <row r="13011" spans="1:1" ht="23.25">
      <c r="A13011" s="36"/>
    </row>
    <row r="13012" spans="1:1" ht="23.25">
      <c r="A13012" s="36"/>
    </row>
    <row r="13013" spans="1:1" ht="23.25">
      <c r="A13013" s="36"/>
    </row>
    <row r="13014" spans="1:1" ht="23.25">
      <c r="A13014" s="36"/>
    </row>
    <row r="13015" spans="1:1" ht="23.25">
      <c r="A13015" s="36"/>
    </row>
    <row r="13016" spans="1:1" ht="23.25">
      <c r="A13016" s="36"/>
    </row>
    <row r="13017" spans="1:1" ht="23.25">
      <c r="A13017" s="36"/>
    </row>
    <row r="13018" spans="1:1" ht="23.25">
      <c r="A13018" s="36"/>
    </row>
    <row r="13019" spans="1:1" ht="23.25">
      <c r="A13019" s="36"/>
    </row>
    <row r="13020" spans="1:1" ht="23.25">
      <c r="A13020" s="36"/>
    </row>
    <row r="13021" spans="1:1" ht="23.25">
      <c r="A13021" s="36"/>
    </row>
    <row r="13022" spans="1:1" ht="23.25">
      <c r="A13022" s="36"/>
    </row>
    <row r="13023" spans="1:1" ht="23.25">
      <c r="A13023" s="36"/>
    </row>
    <row r="13024" spans="1:1" ht="23.25">
      <c r="A13024" s="36"/>
    </row>
    <row r="13025" spans="1:1" ht="23.25">
      <c r="A13025" s="36"/>
    </row>
    <row r="13026" spans="1:1" ht="23.25">
      <c r="A13026" s="36"/>
    </row>
    <row r="13027" spans="1:1" ht="23.25">
      <c r="A13027" s="36"/>
    </row>
    <row r="13028" spans="1:1" ht="23.25">
      <c r="A13028" s="36"/>
    </row>
    <row r="13029" spans="1:1" ht="23.25">
      <c r="A13029" s="36"/>
    </row>
    <row r="13030" spans="1:1" ht="23.25">
      <c r="A13030" s="36"/>
    </row>
    <row r="13031" spans="1:1" ht="23.25">
      <c r="A13031" s="36"/>
    </row>
    <row r="13032" spans="1:1" ht="23.25">
      <c r="A13032" s="36"/>
    </row>
    <row r="13033" spans="1:1" ht="23.25">
      <c r="A13033" s="36"/>
    </row>
    <row r="13034" spans="1:1" ht="23.25">
      <c r="A13034" s="36"/>
    </row>
    <row r="13035" spans="1:1" ht="23.25">
      <c r="A13035" s="36"/>
    </row>
    <row r="13036" spans="1:1" ht="23.25">
      <c r="A13036" s="36"/>
    </row>
    <row r="13037" spans="1:1" ht="23.25">
      <c r="A13037" s="36"/>
    </row>
    <row r="13038" spans="1:1" ht="23.25">
      <c r="A13038" s="36"/>
    </row>
    <row r="13039" spans="1:1" ht="23.25">
      <c r="A13039" s="36"/>
    </row>
    <row r="13040" spans="1:1" ht="23.25">
      <c r="A13040" s="36"/>
    </row>
    <row r="13041" spans="1:1" ht="23.25">
      <c r="A13041" s="36"/>
    </row>
    <row r="13042" spans="1:1" ht="23.25">
      <c r="A13042" s="36"/>
    </row>
    <row r="13043" spans="1:1" ht="23.25">
      <c r="A13043" s="36"/>
    </row>
    <row r="13044" spans="1:1" ht="23.25">
      <c r="A13044" s="36"/>
    </row>
    <row r="13045" spans="1:1" ht="23.25">
      <c r="A13045" s="36"/>
    </row>
    <row r="13046" spans="1:1" ht="23.25">
      <c r="A13046" s="36"/>
    </row>
    <row r="13047" spans="1:1" ht="23.25">
      <c r="A13047" s="36"/>
    </row>
    <row r="13048" spans="1:1" ht="23.25">
      <c r="A13048" s="36"/>
    </row>
    <row r="13049" spans="1:1" ht="23.25">
      <c r="A13049" s="36"/>
    </row>
    <row r="13050" spans="1:1" ht="23.25">
      <c r="A13050" s="36"/>
    </row>
    <row r="13051" spans="1:1" ht="23.25">
      <c r="A13051" s="36"/>
    </row>
    <row r="13052" spans="1:1" ht="23.25">
      <c r="A13052" s="36"/>
    </row>
    <row r="13053" spans="1:1" ht="23.25">
      <c r="A13053" s="36"/>
    </row>
    <row r="13054" spans="1:1" ht="23.25">
      <c r="A13054" s="36"/>
    </row>
    <row r="13055" spans="1:1" ht="23.25">
      <c r="A13055" s="36"/>
    </row>
    <row r="13056" spans="1:1" ht="23.25">
      <c r="A13056" s="36"/>
    </row>
    <row r="13057" spans="1:1" ht="23.25">
      <c r="A13057" s="36"/>
    </row>
    <row r="13058" spans="1:1" ht="23.25">
      <c r="A13058" s="36"/>
    </row>
    <row r="13059" spans="1:1" ht="23.25">
      <c r="A13059" s="36"/>
    </row>
    <row r="13060" spans="1:1" ht="23.25">
      <c r="A13060" s="36"/>
    </row>
    <row r="13061" spans="1:1" ht="23.25">
      <c r="A13061" s="36"/>
    </row>
    <row r="13062" spans="1:1" ht="23.25">
      <c r="A13062" s="36"/>
    </row>
    <row r="13063" spans="1:1" ht="23.25">
      <c r="A13063" s="36"/>
    </row>
    <row r="13064" spans="1:1" ht="23.25">
      <c r="A13064" s="36"/>
    </row>
    <row r="13065" spans="1:1" ht="23.25">
      <c r="A13065" s="36"/>
    </row>
    <row r="13066" spans="1:1" ht="23.25">
      <c r="A13066" s="36"/>
    </row>
    <row r="13067" spans="1:1" ht="23.25">
      <c r="A13067" s="36"/>
    </row>
    <row r="13068" spans="1:1" ht="23.25">
      <c r="A13068" s="36"/>
    </row>
    <row r="13069" spans="1:1" ht="23.25">
      <c r="A13069" s="36"/>
    </row>
    <row r="13070" spans="1:1" ht="23.25">
      <c r="A13070" s="36"/>
    </row>
    <row r="13071" spans="1:1" ht="23.25">
      <c r="A13071" s="36"/>
    </row>
    <row r="13072" spans="1:1" ht="23.25">
      <c r="A13072" s="36"/>
    </row>
    <row r="13073" spans="1:1" ht="23.25">
      <c r="A13073" s="36"/>
    </row>
    <row r="13074" spans="1:1" ht="23.25">
      <c r="A13074" s="36"/>
    </row>
    <row r="13075" spans="1:1" ht="23.25">
      <c r="A13075" s="36"/>
    </row>
    <row r="13076" spans="1:1" ht="23.25">
      <c r="A13076" s="36"/>
    </row>
    <row r="13077" spans="1:1" ht="23.25">
      <c r="A13077" s="36"/>
    </row>
    <row r="13078" spans="1:1" ht="23.25">
      <c r="A13078" s="36"/>
    </row>
    <row r="13079" spans="1:1" ht="23.25">
      <c r="A13079" s="36"/>
    </row>
    <row r="13080" spans="1:1" ht="23.25">
      <c r="A13080" s="36"/>
    </row>
    <row r="13081" spans="1:1" ht="23.25">
      <c r="A13081" s="36"/>
    </row>
    <row r="13082" spans="1:1" ht="23.25">
      <c r="A13082" s="36"/>
    </row>
    <row r="13083" spans="1:1" ht="23.25">
      <c r="A13083" s="36"/>
    </row>
    <row r="13084" spans="1:1" ht="23.25">
      <c r="A13084" s="36"/>
    </row>
    <row r="13085" spans="1:1" ht="23.25">
      <c r="A13085" s="36"/>
    </row>
    <row r="13086" spans="1:1" ht="23.25">
      <c r="A13086" s="36"/>
    </row>
    <row r="13087" spans="1:1" ht="23.25">
      <c r="A13087" s="36"/>
    </row>
    <row r="13088" spans="1:1" ht="23.25">
      <c r="A13088" s="36"/>
    </row>
    <row r="13089" spans="1:1" ht="23.25">
      <c r="A13089" s="36"/>
    </row>
    <row r="13090" spans="1:1" ht="23.25">
      <c r="A13090" s="36"/>
    </row>
    <row r="13091" spans="1:1" ht="23.25">
      <c r="A13091" s="36"/>
    </row>
    <row r="13092" spans="1:1" ht="23.25">
      <c r="A13092" s="36"/>
    </row>
    <row r="13093" spans="1:1" ht="23.25">
      <c r="A13093" s="36"/>
    </row>
    <row r="13094" spans="1:1" ht="23.25">
      <c r="A13094" s="36"/>
    </row>
    <row r="13095" spans="1:1" ht="23.25">
      <c r="A13095" s="36"/>
    </row>
    <row r="13096" spans="1:1" ht="23.25">
      <c r="A13096" s="36"/>
    </row>
    <row r="13097" spans="1:1" ht="23.25">
      <c r="A13097" s="36"/>
    </row>
    <row r="13098" spans="1:1" ht="23.25">
      <c r="A13098" s="36"/>
    </row>
    <row r="13099" spans="1:1" ht="23.25">
      <c r="A13099" s="36"/>
    </row>
    <row r="13100" spans="1:1" ht="23.25">
      <c r="A13100" s="36"/>
    </row>
    <row r="13101" spans="1:1" ht="23.25">
      <c r="A13101" s="36"/>
    </row>
    <row r="13102" spans="1:1" ht="23.25">
      <c r="A13102" s="36"/>
    </row>
    <row r="13103" spans="1:1" ht="23.25">
      <c r="A13103" s="36"/>
    </row>
    <row r="13104" spans="1:1" ht="23.25">
      <c r="A13104" s="36"/>
    </row>
    <row r="13105" spans="1:1" ht="23.25">
      <c r="A13105" s="36"/>
    </row>
    <row r="13106" spans="1:1" ht="23.25">
      <c r="A13106" s="36"/>
    </row>
    <row r="13107" spans="1:1" ht="23.25">
      <c r="A13107" s="36"/>
    </row>
    <row r="13108" spans="1:1" ht="23.25">
      <c r="A13108" s="36"/>
    </row>
    <row r="13109" spans="1:1" ht="23.25">
      <c r="A13109" s="36"/>
    </row>
    <row r="13110" spans="1:1" ht="23.25">
      <c r="A13110" s="36"/>
    </row>
    <row r="13111" spans="1:1" ht="23.25">
      <c r="A13111" s="36"/>
    </row>
    <row r="13112" spans="1:1" ht="23.25">
      <c r="A13112" s="36"/>
    </row>
    <row r="13113" spans="1:1" ht="23.25">
      <c r="A13113" s="36"/>
    </row>
    <row r="13114" spans="1:1" ht="23.25">
      <c r="A13114" s="36"/>
    </row>
    <row r="13115" spans="1:1" ht="23.25">
      <c r="A13115" s="36"/>
    </row>
    <row r="13116" spans="1:1" ht="23.25">
      <c r="A13116" s="36"/>
    </row>
    <row r="13117" spans="1:1" ht="23.25">
      <c r="A13117" s="36"/>
    </row>
    <row r="13118" spans="1:1" ht="23.25">
      <c r="A13118" s="36"/>
    </row>
    <row r="13119" spans="1:1" ht="23.25">
      <c r="A13119" s="36"/>
    </row>
    <row r="13120" spans="1:1" ht="23.25">
      <c r="A13120" s="36"/>
    </row>
    <row r="13121" spans="1:1" ht="23.25">
      <c r="A13121" s="36"/>
    </row>
    <row r="13122" spans="1:1" ht="23.25">
      <c r="A13122" s="36"/>
    </row>
    <row r="13123" spans="1:1" ht="23.25">
      <c r="A13123" s="36"/>
    </row>
    <row r="13124" spans="1:1" ht="23.25">
      <c r="A13124" s="36"/>
    </row>
    <row r="13125" spans="1:1" ht="23.25">
      <c r="A13125" s="36"/>
    </row>
    <row r="13126" spans="1:1" ht="23.25">
      <c r="A13126" s="36"/>
    </row>
    <row r="13127" spans="1:1" ht="23.25">
      <c r="A13127" s="36"/>
    </row>
    <row r="13128" spans="1:1" ht="23.25">
      <c r="A13128" s="36"/>
    </row>
    <row r="13129" spans="1:1" ht="23.25">
      <c r="A13129" s="36"/>
    </row>
    <row r="13130" spans="1:1" ht="23.25">
      <c r="A13130" s="36"/>
    </row>
    <row r="13131" spans="1:1" ht="23.25">
      <c r="A13131" s="36"/>
    </row>
    <row r="13132" spans="1:1" ht="23.25">
      <c r="A13132" s="36"/>
    </row>
    <row r="13133" spans="1:1" ht="23.25">
      <c r="A13133" s="36"/>
    </row>
    <row r="13134" spans="1:1" ht="23.25">
      <c r="A13134" s="36"/>
    </row>
    <row r="13135" spans="1:1" ht="23.25">
      <c r="A13135" s="36"/>
    </row>
    <row r="13136" spans="1:1" ht="23.25">
      <c r="A13136" s="36"/>
    </row>
    <row r="13137" spans="1:1" ht="23.25">
      <c r="A13137" s="36"/>
    </row>
    <row r="13138" spans="1:1" ht="23.25">
      <c r="A13138" s="36"/>
    </row>
    <row r="13139" spans="1:1" ht="23.25">
      <c r="A13139" s="36"/>
    </row>
    <row r="13140" spans="1:1" ht="23.25">
      <c r="A13140" s="36"/>
    </row>
    <row r="13141" spans="1:1" ht="23.25">
      <c r="A13141" s="36"/>
    </row>
    <row r="13142" spans="1:1" ht="23.25">
      <c r="A13142" s="36"/>
    </row>
    <row r="13143" spans="1:1" ht="23.25">
      <c r="A13143" s="36"/>
    </row>
    <row r="13144" spans="1:1" ht="23.25">
      <c r="A13144" s="36"/>
    </row>
    <row r="13145" spans="1:1" ht="23.25">
      <c r="A13145" s="36"/>
    </row>
    <row r="13146" spans="1:1" ht="23.25">
      <c r="A13146" s="36"/>
    </row>
    <row r="13147" spans="1:1" ht="23.25">
      <c r="A13147" s="36"/>
    </row>
    <row r="13148" spans="1:1" ht="23.25">
      <c r="A13148" s="36"/>
    </row>
    <row r="13149" spans="1:1" ht="23.25">
      <c r="A13149" s="36"/>
    </row>
    <row r="13150" spans="1:1" ht="23.25">
      <c r="A13150" s="36"/>
    </row>
    <row r="13151" spans="1:1" ht="23.25">
      <c r="A13151" s="36"/>
    </row>
    <row r="13152" spans="1:1" ht="23.25">
      <c r="A13152" s="36"/>
    </row>
    <row r="13153" spans="1:1" ht="23.25">
      <c r="A13153" s="36"/>
    </row>
    <row r="13154" spans="1:1" ht="23.25">
      <c r="A13154" s="36"/>
    </row>
    <row r="13155" spans="1:1" ht="23.25">
      <c r="A13155" s="36"/>
    </row>
    <row r="13156" spans="1:1" ht="23.25">
      <c r="A13156" s="36"/>
    </row>
    <row r="13157" spans="1:1" ht="23.25">
      <c r="A13157" s="36"/>
    </row>
    <row r="13158" spans="1:1" ht="23.25">
      <c r="A13158" s="36"/>
    </row>
    <row r="13159" spans="1:1" ht="23.25">
      <c r="A13159" s="36"/>
    </row>
    <row r="13160" spans="1:1" ht="23.25">
      <c r="A13160" s="36"/>
    </row>
    <row r="13161" spans="1:1" ht="23.25">
      <c r="A13161" s="36"/>
    </row>
    <row r="13162" spans="1:1" ht="23.25">
      <c r="A13162" s="36"/>
    </row>
    <row r="13163" spans="1:1" ht="23.25">
      <c r="A13163" s="36"/>
    </row>
    <row r="13164" spans="1:1" ht="23.25">
      <c r="A13164" s="36"/>
    </row>
    <row r="13165" spans="1:1" ht="23.25">
      <c r="A13165" s="36"/>
    </row>
    <row r="13166" spans="1:1" ht="23.25">
      <c r="A13166" s="36"/>
    </row>
    <row r="13167" spans="1:1" ht="23.25">
      <c r="A13167" s="36"/>
    </row>
    <row r="13168" spans="1:1" ht="23.25">
      <c r="A13168" s="36"/>
    </row>
    <row r="13169" spans="1:1" ht="23.25">
      <c r="A13169" s="36"/>
    </row>
    <row r="13170" spans="1:1" ht="23.25">
      <c r="A13170" s="36"/>
    </row>
    <row r="13171" spans="1:1" ht="23.25">
      <c r="A13171" s="36"/>
    </row>
    <row r="13172" spans="1:1" ht="23.25">
      <c r="A13172" s="36"/>
    </row>
    <row r="13173" spans="1:1" ht="23.25">
      <c r="A13173" s="36"/>
    </row>
    <row r="13174" spans="1:1" ht="23.25">
      <c r="A13174" s="36"/>
    </row>
    <row r="13175" spans="1:1" ht="23.25">
      <c r="A13175" s="36"/>
    </row>
    <row r="13176" spans="1:1" ht="23.25">
      <c r="A13176" s="36"/>
    </row>
    <row r="13177" spans="1:1" ht="23.25">
      <c r="A13177" s="36"/>
    </row>
    <row r="13178" spans="1:1" ht="23.25">
      <c r="A13178" s="36"/>
    </row>
    <row r="13179" spans="1:1" ht="23.25">
      <c r="A13179" s="36"/>
    </row>
    <row r="13180" spans="1:1" ht="23.25">
      <c r="A13180" s="36"/>
    </row>
    <row r="13181" spans="1:1" ht="23.25">
      <c r="A13181" s="36"/>
    </row>
    <row r="13182" spans="1:1" ht="23.25">
      <c r="A13182" s="36"/>
    </row>
    <row r="13183" spans="1:1" ht="23.25">
      <c r="A13183" s="36"/>
    </row>
    <row r="13184" spans="1:1" ht="23.25">
      <c r="A13184" s="36"/>
    </row>
    <row r="13185" spans="1:1" ht="23.25">
      <c r="A13185" s="36"/>
    </row>
    <row r="13186" spans="1:1" ht="23.25">
      <c r="A13186" s="36"/>
    </row>
    <row r="13187" spans="1:1" ht="23.25">
      <c r="A13187" s="36"/>
    </row>
    <row r="13188" spans="1:1" ht="23.25">
      <c r="A13188" s="36"/>
    </row>
    <row r="13189" spans="1:1" ht="23.25">
      <c r="A13189" s="36"/>
    </row>
    <row r="13190" spans="1:1" ht="23.25">
      <c r="A13190" s="36"/>
    </row>
    <row r="13191" spans="1:1" ht="23.25">
      <c r="A13191" s="36"/>
    </row>
    <row r="13192" spans="1:1" ht="23.25">
      <c r="A13192" s="36"/>
    </row>
    <row r="13193" spans="1:1" ht="23.25">
      <c r="A13193" s="36"/>
    </row>
    <row r="13194" spans="1:1" ht="23.25">
      <c r="A13194" s="36"/>
    </row>
    <row r="13195" spans="1:1" ht="23.25">
      <c r="A13195" s="36"/>
    </row>
    <row r="13196" spans="1:1" ht="23.25">
      <c r="A13196" s="36"/>
    </row>
    <row r="13197" spans="1:1" ht="23.25">
      <c r="A13197" s="36"/>
    </row>
    <row r="13198" spans="1:1" ht="23.25">
      <c r="A13198" s="36"/>
    </row>
    <row r="13199" spans="1:1" ht="23.25">
      <c r="A13199" s="36"/>
    </row>
    <row r="13200" spans="1:1" ht="23.25">
      <c r="A13200" s="36"/>
    </row>
    <row r="13201" spans="1:1" ht="23.25">
      <c r="A13201" s="36"/>
    </row>
    <row r="13202" spans="1:1" ht="23.25">
      <c r="A13202" s="36"/>
    </row>
    <row r="13203" spans="1:1" ht="23.25">
      <c r="A13203" s="36"/>
    </row>
    <row r="13204" spans="1:1" ht="23.25">
      <c r="A13204" s="36"/>
    </row>
    <row r="13205" spans="1:1" ht="23.25">
      <c r="A13205" s="36"/>
    </row>
    <row r="13206" spans="1:1" ht="23.25">
      <c r="A13206" s="36"/>
    </row>
    <row r="13207" spans="1:1" ht="23.25">
      <c r="A13207" s="36"/>
    </row>
    <row r="13208" spans="1:1" ht="23.25">
      <c r="A13208" s="36"/>
    </row>
    <row r="13209" spans="1:1" ht="23.25">
      <c r="A13209" s="36"/>
    </row>
    <row r="13210" spans="1:1" ht="23.25">
      <c r="A13210" s="36"/>
    </row>
    <row r="13211" spans="1:1" ht="23.25">
      <c r="A13211" s="36"/>
    </row>
    <row r="13212" spans="1:1" ht="23.25">
      <c r="A13212" s="36"/>
    </row>
    <row r="13213" spans="1:1" ht="23.25">
      <c r="A13213" s="36"/>
    </row>
    <row r="13214" spans="1:1" ht="23.25">
      <c r="A13214" s="36"/>
    </row>
    <row r="13215" spans="1:1" ht="23.25">
      <c r="A13215" s="36"/>
    </row>
    <row r="13216" spans="1:1" ht="23.25">
      <c r="A13216" s="36"/>
    </row>
    <row r="13217" spans="1:1" ht="23.25">
      <c r="A13217" s="36"/>
    </row>
    <row r="13218" spans="1:1" ht="23.25">
      <c r="A13218" s="36"/>
    </row>
    <row r="13219" spans="1:1" ht="23.25">
      <c r="A13219" s="36"/>
    </row>
    <row r="13220" spans="1:1" ht="23.25">
      <c r="A13220" s="36"/>
    </row>
    <row r="13221" spans="1:1" ht="23.25">
      <c r="A13221" s="36"/>
    </row>
    <row r="13222" spans="1:1" ht="23.25">
      <c r="A13222" s="36"/>
    </row>
    <row r="13223" spans="1:1" ht="23.25">
      <c r="A13223" s="36"/>
    </row>
    <row r="13224" spans="1:1" ht="23.25">
      <c r="A13224" s="36"/>
    </row>
    <row r="13225" spans="1:1" ht="23.25">
      <c r="A13225" s="36"/>
    </row>
    <row r="13226" spans="1:1" ht="23.25">
      <c r="A13226" s="36"/>
    </row>
    <row r="13227" spans="1:1" ht="23.25">
      <c r="A13227" s="36"/>
    </row>
    <row r="13228" spans="1:1" ht="23.25">
      <c r="A13228" s="36"/>
    </row>
    <row r="13229" spans="1:1" ht="23.25">
      <c r="A13229" s="36"/>
    </row>
    <row r="13230" spans="1:1" ht="23.25">
      <c r="A13230" s="36"/>
    </row>
    <row r="13231" spans="1:1" ht="23.25">
      <c r="A13231" s="36"/>
    </row>
    <row r="13232" spans="1:1" ht="23.25">
      <c r="A13232" s="36"/>
    </row>
    <row r="13233" spans="1:1" ht="23.25">
      <c r="A13233" s="36"/>
    </row>
    <row r="13234" spans="1:1" ht="23.25">
      <c r="A13234" s="36"/>
    </row>
    <row r="13235" spans="1:1" ht="23.25">
      <c r="A13235" s="36"/>
    </row>
    <row r="13236" spans="1:1" ht="23.25">
      <c r="A13236" s="36"/>
    </row>
    <row r="13237" spans="1:1" ht="23.25">
      <c r="A13237" s="36"/>
    </row>
    <row r="13238" spans="1:1" ht="23.25">
      <c r="A13238" s="36"/>
    </row>
    <row r="13239" spans="1:1" ht="23.25">
      <c r="A13239" s="36"/>
    </row>
    <row r="13240" spans="1:1" ht="23.25">
      <c r="A13240" s="36"/>
    </row>
    <row r="13241" spans="1:1" ht="23.25">
      <c r="A13241" s="36"/>
    </row>
    <row r="13242" spans="1:1" ht="23.25">
      <c r="A13242" s="36"/>
    </row>
    <row r="13243" spans="1:1" ht="23.25">
      <c r="A13243" s="36"/>
    </row>
    <row r="13244" spans="1:1" ht="23.25">
      <c r="A13244" s="36"/>
    </row>
    <row r="13245" spans="1:1" ht="23.25">
      <c r="A13245" s="36"/>
    </row>
    <row r="13246" spans="1:1" ht="23.25">
      <c r="A13246" s="36"/>
    </row>
    <row r="13247" spans="1:1" ht="23.25">
      <c r="A13247" s="36"/>
    </row>
    <row r="13248" spans="1:1" ht="23.25">
      <c r="A13248" s="36"/>
    </row>
    <row r="13249" spans="1:1" ht="23.25">
      <c r="A13249" s="36"/>
    </row>
    <row r="13250" spans="1:1" ht="23.25">
      <c r="A13250" s="36"/>
    </row>
    <row r="13251" spans="1:1" ht="23.25">
      <c r="A13251" s="36"/>
    </row>
    <row r="13252" spans="1:1" ht="23.25">
      <c r="A13252" s="36"/>
    </row>
    <row r="13253" spans="1:1" ht="23.25">
      <c r="A13253" s="36"/>
    </row>
    <row r="13254" spans="1:1" ht="23.25">
      <c r="A13254" s="36"/>
    </row>
    <row r="13255" spans="1:1" ht="23.25">
      <c r="A13255" s="36"/>
    </row>
    <row r="13256" spans="1:1" ht="23.25">
      <c r="A13256" s="36"/>
    </row>
    <row r="13257" spans="1:1" ht="23.25">
      <c r="A13257" s="36"/>
    </row>
    <row r="13258" spans="1:1" ht="23.25">
      <c r="A13258" s="36"/>
    </row>
    <row r="13259" spans="1:1" ht="23.25">
      <c r="A13259" s="36"/>
    </row>
    <row r="13260" spans="1:1" ht="23.25">
      <c r="A13260" s="36"/>
    </row>
    <row r="13261" spans="1:1" ht="23.25">
      <c r="A13261" s="36"/>
    </row>
    <row r="13262" spans="1:1" ht="23.25">
      <c r="A13262" s="36"/>
    </row>
    <row r="13263" spans="1:1" ht="23.25">
      <c r="A13263" s="36"/>
    </row>
    <row r="13264" spans="1:1" ht="23.25">
      <c r="A13264" s="36"/>
    </row>
    <row r="13265" spans="1:1" ht="23.25">
      <c r="A13265" s="36"/>
    </row>
    <row r="13266" spans="1:1" ht="23.25">
      <c r="A13266" s="36"/>
    </row>
    <row r="13267" spans="1:1" ht="23.25">
      <c r="A13267" s="36"/>
    </row>
    <row r="13268" spans="1:1" ht="23.25">
      <c r="A13268" s="36"/>
    </row>
    <row r="13269" spans="1:1" ht="23.25">
      <c r="A13269" s="36"/>
    </row>
    <row r="13270" spans="1:1" ht="23.25">
      <c r="A13270" s="36"/>
    </row>
    <row r="13271" spans="1:1" ht="23.25">
      <c r="A13271" s="36"/>
    </row>
    <row r="13272" spans="1:1" ht="23.25">
      <c r="A13272" s="36"/>
    </row>
    <row r="13273" spans="1:1" ht="23.25">
      <c r="A13273" s="36"/>
    </row>
    <row r="13274" spans="1:1" ht="23.25">
      <c r="A13274" s="36"/>
    </row>
    <row r="13275" spans="1:1" ht="23.25">
      <c r="A13275" s="36"/>
    </row>
    <row r="13276" spans="1:1" ht="23.25">
      <c r="A13276" s="36"/>
    </row>
    <row r="13277" spans="1:1" ht="23.25">
      <c r="A13277" s="36"/>
    </row>
    <row r="13278" spans="1:1" ht="23.25">
      <c r="A13278" s="36"/>
    </row>
    <row r="13279" spans="1:1" ht="23.25">
      <c r="A13279" s="36"/>
    </row>
    <row r="13280" spans="1:1" ht="23.25">
      <c r="A13280" s="36"/>
    </row>
    <row r="13281" spans="1:1" ht="23.25">
      <c r="A13281" s="36"/>
    </row>
    <row r="13282" spans="1:1" ht="23.25">
      <c r="A13282" s="36"/>
    </row>
    <row r="13283" spans="1:1" ht="23.25">
      <c r="A13283" s="36"/>
    </row>
    <row r="13284" spans="1:1" ht="23.25">
      <c r="A13284" s="36"/>
    </row>
    <row r="13285" spans="1:1" ht="23.25">
      <c r="A13285" s="36"/>
    </row>
    <row r="13286" spans="1:1" ht="23.25">
      <c r="A13286" s="36"/>
    </row>
    <row r="13287" spans="1:1" ht="23.25">
      <c r="A13287" s="36"/>
    </row>
    <row r="13288" spans="1:1" ht="23.25">
      <c r="A13288" s="36"/>
    </row>
    <row r="13289" spans="1:1" ht="23.25">
      <c r="A13289" s="36"/>
    </row>
    <row r="13290" spans="1:1" ht="23.25">
      <c r="A13290" s="36"/>
    </row>
    <row r="13291" spans="1:1" ht="23.25">
      <c r="A13291" s="36"/>
    </row>
    <row r="13292" spans="1:1" ht="23.25">
      <c r="A13292" s="36"/>
    </row>
    <row r="13293" spans="1:1" ht="23.25">
      <c r="A13293" s="36"/>
    </row>
    <row r="13294" spans="1:1" ht="23.25">
      <c r="A13294" s="36"/>
    </row>
    <row r="13295" spans="1:1" ht="23.25">
      <c r="A13295" s="36"/>
    </row>
    <row r="13296" spans="1:1" ht="23.25">
      <c r="A13296" s="36"/>
    </row>
    <row r="13297" spans="1:1" ht="23.25">
      <c r="A13297" s="36"/>
    </row>
    <row r="13298" spans="1:1" ht="23.25">
      <c r="A13298" s="36"/>
    </row>
    <row r="13299" spans="1:1" ht="23.25">
      <c r="A13299" s="36"/>
    </row>
    <row r="13300" spans="1:1" ht="23.25">
      <c r="A13300" s="36"/>
    </row>
    <row r="13301" spans="1:1" ht="23.25">
      <c r="A13301" s="36"/>
    </row>
    <row r="13302" spans="1:1" ht="23.25">
      <c r="A13302" s="36"/>
    </row>
    <row r="13303" spans="1:1" ht="23.25">
      <c r="A13303" s="36"/>
    </row>
    <row r="13304" spans="1:1" ht="23.25">
      <c r="A13304" s="36"/>
    </row>
    <row r="13305" spans="1:1" ht="23.25">
      <c r="A13305" s="36"/>
    </row>
    <row r="13306" spans="1:1" ht="23.25">
      <c r="A13306" s="36"/>
    </row>
    <row r="13307" spans="1:1" ht="23.25">
      <c r="A13307" s="36"/>
    </row>
    <row r="13308" spans="1:1" ht="23.25">
      <c r="A13308" s="36"/>
    </row>
    <row r="13309" spans="1:1" ht="23.25">
      <c r="A13309" s="36"/>
    </row>
    <row r="13310" spans="1:1" ht="23.25">
      <c r="A13310" s="36"/>
    </row>
    <row r="13311" spans="1:1" ht="23.25">
      <c r="A13311" s="36"/>
    </row>
    <row r="13312" spans="1:1" ht="23.25">
      <c r="A13312" s="36"/>
    </row>
    <row r="13313" spans="1:1" ht="23.25">
      <c r="A13313" s="36"/>
    </row>
    <row r="13314" spans="1:1" ht="23.25">
      <c r="A13314" s="36"/>
    </row>
    <row r="13315" spans="1:1" ht="23.25">
      <c r="A13315" s="36"/>
    </row>
    <row r="13316" spans="1:1" ht="23.25">
      <c r="A13316" s="36"/>
    </row>
    <row r="13317" spans="1:1" ht="23.25">
      <c r="A13317" s="36"/>
    </row>
    <row r="13318" spans="1:1" ht="23.25">
      <c r="A13318" s="36"/>
    </row>
    <row r="13319" spans="1:1" ht="23.25">
      <c r="A13319" s="36"/>
    </row>
    <row r="13320" spans="1:1" ht="23.25">
      <c r="A13320" s="36"/>
    </row>
    <row r="13321" spans="1:1" ht="23.25">
      <c r="A13321" s="36"/>
    </row>
    <row r="13322" spans="1:1" ht="23.25">
      <c r="A13322" s="36"/>
    </row>
    <row r="13323" spans="1:1" ht="23.25">
      <c r="A13323" s="36"/>
    </row>
    <row r="13324" spans="1:1" ht="23.25">
      <c r="A13324" s="36"/>
    </row>
    <row r="13325" spans="1:1" ht="23.25">
      <c r="A13325" s="36"/>
    </row>
    <row r="13326" spans="1:1" ht="23.25">
      <c r="A13326" s="36"/>
    </row>
    <row r="13327" spans="1:1" ht="23.25">
      <c r="A13327" s="36"/>
    </row>
    <row r="13328" spans="1:1" ht="23.25">
      <c r="A13328" s="36"/>
    </row>
    <row r="13329" spans="1:1" ht="23.25">
      <c r="A13329" s="36"/>
    </row>
    <row r="13330" spans="1:1" ht="23.25">
      <c r="A13330" s="36"/>
    </row>
    <row r="13331" spans="1:1" ht="23.25">
      <c r="A13331" s="36"/>
    </row>
    <row r="13332" spans="1:1" ht="23.25">
      <c r="A13332" s="36"/>
    </row>
    <row r="13333" spans="1:1" ht="23.25">
      <c r="A13333" s="36"/>
    </row>
    <row r="13334" spans="1:1" ht="23.25">
      <c r="A13334" s="36"/>
    </row>
    <row r="13335" spans="1:1" ht="23.25">
      <c r="A13335" s="36"/>
    </row>
    <row r="13336" spans="1:1" ht="23.25">
      <c r="A13336" s="36"/>
    </row>
    <row r="13337" spans="1:1" ht="23.25">
      <c r="A13337" s="36"/>
    </row>
    <row r="13338" spans="1:1" ht="23.25">
      <c r="A13338" s="36"/>
    </row>
    <row r="13339" spans="1:1" ht="23.25">
      <c r="A13339" s="36"/>
    </row>
    <row r="13340" spans="1:1" ht="23.25">
      <c r="A13340" s="36"/>
    </row>
    <row r="13341" spans="1:1" ht="23.25">
      <c r="A13341" s="36"/>
    </row>
    <row r="13342" spans="1:1" ht="23.25">
      <c r="A13342" s="36"/>
    </row>
    <row r="13343" spans="1:1" ht="23.25">
      <c r="A13343" s="36"/>
    </row>
    <row r="13344" spans="1:1" ht="23.25">
      <c r="A13344" s="36"/>
    </row>
    <row r="13345" spans="1:1" ht="23.25">
      <c r="A13345" s="36"/>
    </row>
    <row r="13346" spans="1:1" ht="23.25">
      <c r="A13346" s="36"/>
    </row>
    <row r="13347" spans="1:1" ht="23.25">
      <c r="A13347" s="36"/>
    </row>
    <row r="13348" spans="1:1" ht="23.25">
      <c r="A13348" s="36"/>
    </row>
    <row r="13349" spans="1:1" ht="23.25">
      <c r="A13349" s="36"/>
    </row>
    <row r="13350" spans="1:1" ht="23.25">
      <c r="A13350" s="36"/>
    </row>
    <row r="13351" spans="1:1" ht="23.25">
      <c r="A13351" s="36"/>
    </row>
    <row r="13352" spans="1:1" ht="23.25">
      <c r="A13352" s="36"/>
    </row>
    <row r="13353" spans="1:1" ht="23.25">
      <c r="A13353" s="36"/>
    </row>
    <row r="13354" spans="1:1" ht="23.25">
      <c r="A13354" s="36"/>
    </row>
    <row r="13355" spans="1:1" ht="23.25">
      <c r="A13355" s="36"/>
    </row>
    <row r="13356" spans="1:1" ht="23.25">
      <c r="A13356" s="36"/>
    </row>
    <row r="13357" spans="1:1" ht="23.25">
      <c r="A13357" s="36"/>
    </row>
    <row r="13358" spans="1:1" ht="23.25">
      <c r="A13358" s="36"/>
    </row>
    <row r="13359" spans="1:1" ht="23.25">
      <c r="A13359" s="36"/>
    </row>
    <row r="13360" spans="1:1" ht="23.25">
      <c r="A13360" s="36"/>
    </row>
    <row r="13361" spans="1:1" ht="23.25">
      <c r="A13361" s="36"/>
    </row>
    <row r="13362" spans="1:1" ht="23.25">
      <c r="A13362" s="36"/>
    </row>
    <row r="13363" spans="1:1" ht="23.25">
      <c r="A13363" s="36"/>
    </row>
    <row r="13364" spans="1:1" ht="23.25">
      <c r="A13364" s="36"/>
    </row>
    <row r="13365" spans="1:1" ht="23.25">
      <c r="A13365" s="36"/>
    </row>
    <row r="13366" spans="1:1" ht="23.25">
      <c r="A13366" s="36"/>
    </row>
    <row r="13367" spans="1:1" ht="23.25">
      <c r="A13367" s="36"/>
    </row>
    <row r="13368" spans="1:1" ht="23.25">
      <c r="A13368" s="36"/>
    </row>
    <row r="13369" spans="1:1" ht="23.25">
      <c r="A13369" s="36"/>
    </row>
    <row r="13370" spans="1:1" ht="23.25">
      <c r="A13370" s="36"/>
    </row>
    <row r="13371" spans="1:1" ht="23.25">
      <c r="A13371" s="36"/>
    </row>
    <row r="13372" spans="1:1" ht="23.25">
      <c r="A13372" s="36"/>
    </row>
    <row r="13373" spans="1:1" ht="23.25">
      <c r="A13373" s="36"/>
    </row>
    <row r="13374" spans="1:1" ht="23.25">
      <c r="A13374" s="36"/>
    </row>
    <row r="13375" spans="1:1" ht="23.25">
      <c r="A13375" s="36"/>
    </row>
    <row r="13376" spans="1:1" ht="23.25">
      <c r="A13376" s="36"/>
    </row>
    <row r="13377" spans="1:1" ht="23.25">
      <c r="A13377" s="36"/>
    </row>
    <row r="13378" spans="1:1" ht="23.25">
      <c r="A13378" s="36"/>
    </row>
    <row r="13379" spans="1:1" ht="23.25">
      <c r="A13379" s="36"/>
    </row>
    <row r="13380" spans="1:1" ht="23.25">
      <c r="A13380" s="36"/>
    </row>
    <row r="13381" spans="1:1" ht="23.25">
      <c r="A13381" s="36"/>
    </row>
    <row r="13382" spans="1:1" ht="23.25">
      <c r="A13382" s="36"/>
    </row>
    <row r="13383" spans="1:1" ht="23.25">
      <c r="A13383" s="36"/>
    </row>
    <row r="13384" spans="1:1" ht="23.25">
      <c r="A13384" s="36"/>
    </row>
    <row r="13385" spans="1:1" ht="23.25">
      <c r="A13385" s="36"/>
    </row>
    <row r="13386" spans="1:1" ht="23.25">
      <c r="A13386" s="36"/>
    </row>
    <row r="13387" spans="1:1" ht="23.25">
      <c r="A13387" s="36"/>
    </row>
    <row r="13388" spans="1:1" ht="23.25">
      <c r="A13388" s="36"/>
    </row>
    <row r="13389" spans="1:1" ht="23.25">
      <c r="A13389" s="36"/>
    </row>
    <row r="13390" spans="1:1" ht="23.25">
      <c r="A13390" s="36"/>
    </row>
    <row r="13391" spans="1:1" ht="23.25">
      <c r="A13391" s="36"/>
    </row>
    <row r="13392" spans="1:1" ht="23.25">
      <c r="A13392" s="36"/>
    </row>
    <row r="13393" spans="1:1" ht="23.25">
      <c r="A13393" s="36"/>
    </row>
    <row r="13394" spans="1:1" ht="23.25">
      <c r="A13394" s="36"/>
    </row>
    <row r="13395" spans="1:1" ht="23.25">
      <c r="A13395" s="36"/>
    </row>
    <row r="13396" spans="1:1" ht="23.25">
      <c r="A13396" s="36"/>
    </row>
    <row r="13397" spans="1:1" ht="23.25">
      <c r="A13397" s="36"/>
    </row>
    <row r="13398" spans="1:1" ht="23.25">
      <c r="A13398" s="36"/>
    </row>
    <row r="13399" spans="1:1" ht="23.25">
      <c r="A13399" s="36"/>
    </row>
    <row r="13400" spans="1:1" ht="23.25">
      <c r="A13400" s="36"/>
    </row>
    <row r="13401" spans="1:1" ht="23.25">
      <c r="A13401" s="36"/>
    </row>
    <row r="13402" spans="1:1" ht="23.25">
      <c r="A13402" s="36"/>
    </row>
    <row r="13403" spans="1:1" ht="23.25">
      <c r="A13403" s="36"/>
    </row>
    <row r="13404" spans="1:1" ht="23.25">
      <c r="A13404" s="36"/>
    </row>
    <row r="13405" spans="1:1" ht="23.25">
      <c r="A13405" s="36"/>
    </row>
    <row r="13406" spans="1:1" ht="23.25">
      <c r="A13406" s="36"/>
    </row>
    <row r="13407" spans="1:1" ht="23.25">
      <c r="A13407" s="36"/>
    </row>
    <row r="13408" spans="1:1" ht="23.25">
      <c r="A13408" s="36"/>
    </row>
    <row r="13409" spans="1:1" ht="23.25">
      <c r="A13409" s="36"/>
    </row>
    <row r="13410" spans="1:1" ht="23.25">
      <c r="A13410" s="36"/>
    </row>
    <row r="13411" spans="1:1" ht="23.25">
      <c r="A13411" s="36"/>
    </row>
    <row r="13412" spans="1:1" ht="23.25">
      <c r="A13412" s="36"/>
    </row>
    <row r="13413" spans="1:1" ht="23.25">
      <c r="A13413" s="36"/>
    </row>
    <row r="13414" spans="1:1" ht="23.25">
      <c r="A13414" s="36"/>
    </row>
    <row r="13415" spans="1:1" ht="23.25">
      <c r="A13415" s="36"/>
    </row>
    <row r="13416" spans="1:1" ht="23.25">
      <c r="A13416" s="36"/>
    </row>
    <row r="13417" spans="1:1" ht="23.25">
      <c r="A13417" s="36"/>
    </row>
    <row r="13418" spans="1:1" ht="23.25">
      <c r="A13418" s="36"/>
    </row>
    <row r="13419" spans="1:1" ht="23.25">
      <c r="A13419" s="36"/>
    </row>
    <row r="13420" spans="1:1" ht="23.25">
      <c r="A13420" s="36"/>
    </row>
    <row r="13421" spans="1:1" ht="23.25">
      <c r="A13421" s="36"/>
    </row>
    <row r="13422" spans="1:1" ht="23.25">
      <c r="A13422" s="36"/>
    </row>
    <row r="13423" spans="1:1" ht="23.25">
      <c r="A13423" s="36"/>
    </row>
    <row r="13424" spans="1:1" ht="23.25">
      <c r="A13424" s="36"/>
    </row>
    <row r="13425" spans="1:1" ht="23.25">
      <c r="A13425" s="36"/>
    </row>
    <row r="13426" spans="1:1" ht="23.25">
      <c r="A13426" s="36"/>
    </row>
    <row r="13427" spans="1:1" ht="23.25">
      <c r="A13427" s="36"/>
    </row>
    <row r="13428" spans="1:1" ht="23.25">
      <c r="A13428" s="36"/>
    </row>
    <row r="13429" spans="1:1" ht="23.25">
      <c r="A13429" s="36"/>
    </row>
    <row r="13430" spans="1:1" ht="23.25">
      <c r="A13430" s="36"/>
    </row>
    <row r="13431" spans="1:1" ht="23.25">
      <c r="A13431" s="36"/>
    </row>
    <row r="13432" spans="1:1" ht="23.25">
      <c r="A13432" s="36"/>
    </row>
    <row r="13433" spans="1:1" ht="23.25">
      <c r="A13433" s="36"/>
    </row>
    <row r="13434" spans="1:1" ht="23.25">
      <c r="A13434" s="36"/>
    </row>
    <row r="13435" spans="1:1" ht="23.25">
      <c r="A13435" s="36"/>
    </row>
    <row r="13436" spans="1:1" ht="23.25">
      <c r="A13436" s="36"/>
    </row>
    <row r="13437" spans="1:1" ht="23.25">
      <c r="A13437" s="36"/>
    </row>
    <row r="13438" spans="1:1" ht="23.25">
      <c r="A13438" s="36"/>
    </row>
    <row r="13439" spans="1:1" ht="23.25">
      <c r="A13439" s="36"/>
    </row>
    <row r="13440" spans="1:1" ht="23.25">
      <c r="A13440" s="36"/>
    </row>
    <row r="13441" spans="1:1" ht="23.25">
      <c r="A13441" s="36"/>
    </row>
    <row r="13442" spans="1:1" ht="23.25">
      <c r="A13442" s="36"/>
    </row>
    <row r="13443" spans="1:1" ht="23.25">
      <c r="A13443" s="36"/>
    </row>
    <row r="13444" spans="1:1" ht="23.25">
      <c r="A13444" s="36"/>
    </row>
    <row r="13445" spans="1:1" ht="23.25">
      <c r="A13445" s="36"/>
    </row>
    <row r="13446" spans="1:1" ht="23.25">
      <c r="A13446" s="36"/>
    </row>
    <row r="13447" spans="1:1" ht="23.25">
      <c r="A13447" s="36"/>
    </row>
    <row r="13448" spans="1:1" ht="23.25">
      <c r="A13448" s="36"/>
    </row>
    <row r="13449" spans="1:1" ht="23.25">
      <c r="A13449" s="36"/>
    </row>
    <row r="13450" spans="1:1" ht="23.25">
      <c r="A13450" s="36"/>
    </row>
    <row r="13451" spans="1:1" ht="23.25">
      <c r="A13451" s="36"/>
    </row>
    <row r="13452" spans="1:1" ht="23.25">
      <c r="A13452" s="36"/>
    </row>
    <row r="13453" spans="1:1" ht="23.25">
      <c r="A13453" s="36"/>
    </row>
    <row r="13454" spans="1:1" ht="23.25">
      <c r="A13454" s="36"/>
    </row>
    <row r="13455" spans="1:1" ht="23.25">
      <c r="A13455" s="36"/>
    </row>
    <row r="13456" spans="1:1" ht="23.25">
      <c r="A13456" s="36"/>
    </row>
    <row r="13457" spans="1:1" ht="23.25">
      <c r="A13457" s="36"/>
    </row>
    <row r="13458" spans="1:1" ht="23.25">
      <c r="A13458" s="36"/>
    </row>
    <row r="13459" spans="1:1" ht="23.25">
      <c r="A13459" s="36"/>
    </row>
    <row r="13460" spans="1:1" ht="23.25">
      <c r="A13460" s="36"/>
    </row>
    <row r="13461" spans="1:1" ht="23.25">
      <c r="A13461" s="36"/>
    </row>
    <row r="13462" spans="1:1" ht="23.25">
      <c r="A13462" s="36"/>
    </row>
    <row r="13463" spans="1:1" ht="23.25">
      <c r="A13463" s="36"/>
    </row>
    <row r="13464" spans="1:1" ht="23.25">
      <c r="A13464" s="36"/>
    </row>
    <row r="13465" spans="1:1" ht="23.25">
      <c r="A13465" s="36"/>
    </row>
    <row r="13466" spans="1:1" ht="23.25">
      <c r="A13466" s="36"/>
    </row>
    <row r="13467" spans="1:1" ht="23.25">
      <c r="A13467" s="36"/>
    </row>
    <row r="13468" spans="1:1" ht="23.25">
      <c r="A13468" s="36"/>
    </row>
    <row r="13469" spans="1:1" ht="23.25">
      <c r="A13469" s="36"/>
    </row>
    <row r="13470" spans="1:1" ht="23.25">
      <c r="A13470" s="36"/>
    </row>
    <row r="13471" spans="1:1" ht="23.25">
      <c r="A13471" s="36"/>
    </row>
    <row r="13472" spans="1:1" ht="23.25">
      <c r="A13472" s="36"/>
    </row>
    <row r="13473" spans="1:1" ht="23.25">
      <c r="A13473" s="36"/>
    </row>
    <row r="13474" spans="1:1" ht="23.25">
      <c r="A13474" s="36"/>
    </row>
    <row r="13475" spans="1:1" ht="23.25">
      <c r="A13475" s="36"/>
    </row>
    <row r="13476" spans="1:1" ht="23.25">
      <c r="A13476" s="36"/>
    </row>
    <row r="13477" spans="1:1" ht="23.25">
      <c r="A13477" s="36"/>
    </row>
    <row r="13478" spans="1:1" ht="23.25">
      <c r="A13478" s="36"/>
    </row>
    <row r="13479" spans="1:1" ht="23.25">
      <c r="A13479" s="36"/>
    </row>
    <row r="13480" spans="1:1" ht="23.25">
      <c r="A13480" s="36"/>
    </row>
    <row r="13481" spans="1:1" ht="23.25">
      <c r="A13481" s="36"/>
    </row>
    <row r="13482" spans="1:1" ht="23.25">
      <c r="A13482" s="36"/>
    </row>
    <row r="13483" spans="1:1" ht="23.25">
      <c r="A13483" s="36"/>
    </row>
    <row r="13484" spans="1:1" ht="23.25">
      <c r="A13484" s="36"/>
    </row>
    <row r="13485" spans="1:1" ht="23.25">
      <c r="A13485" s="36"/>
    </row>
    <row r="13486" spans="1:1" ht="23.25">
      <c r="A13486" s="36"/>
    </row>
    <row r="13487" spans="1:1" ht="23.25">
      <c r="A13487" s="36"/>
    </row>
    <row r="13488" spans="1:1" ht="23.25">
      <c r="A13488" s="36"/>
    </row>
    <row r="13489" spans="1:1" ht="23.25">
      <c r="A13489" s="36"/>
    </row>
    <row r="13490" spans="1:1" ht="23.25">
      <c r="A13490" s="36"/>
    </row>
    <row r="13491" spans="1:1" ht="23.25">
      <c r="A13491" s="36"/>
    </row>
    <row r="13492" spans="1:1" ht="23.25">
      <c r="A13492" s="36"/>
    </row>
    <row r="13493" spans="1:1" ht="23.25">
      <c r="A13493" s="36"/>
    </row>
    <row r="13494" spans="1:1" ht="23.25">
      <c r="A13494" s="36"/>
    </row>
    <row r="13495" spans="1:1" ht="23.25">
      <c r="A13495" s="36"/>
    </row>
    <row r="13496" spans="1:1" ht="23.25">
      <c r="A13496" s="36"/>
    </row>
    <row r="13497" spans="1:1" ht="23.25">
      <c r="A13497" s="36"/>
    </row>
    <row r="13498" spans="1:1" ht="23.25">
      <c r="A13498" s="36"/>
    </row>
    <row r="13499" spans="1:1" ht="23.25">
      <c r="A13499" s="36"/>
    </row>
    <row r="13500" spans="1:1" ht="23.25">
      <c r="A13500" s="36"/>
    </row>
    <row r="13501" spans="1:1" ht="23.25">
      <c r="A13501" s="36"/>
    </row>
    <row r="13502" spans="1:1" ht="23.25">
      <c r="A13502" s="36"/>
    </row>
    <row r="13503" spans="1:1" ht="23.25">
      <c r="A13503" s="36"/>
    </row>
    <row r="13504" spans="1:1" ht="23.25">
      <c r="A13504" s="36"/>
    </row>
    <row r="13505" spans="1:1" ht="23.25">
      <c r="A13505" s="36"/>
    </row>
    <row r="13506" spans="1:1" ht="23.25">
      <c r="A13506" s="36"/>
    </row>
    <row r="13507" spans="1:1" ht="23.25">
      <c r="A13507" s="36"/>
    </row>
    <row r="13508" spans="1:1" ht="23.25">
      <c r="A13508" s="36"/>
    </row>
    <row r="13509" spans="1:1" ht="23.25">
      <c r="A13509" s="36"/>
    </row>
    <row r="13510" spans="1:1" ht="23.25">
      <c r="A13510" s="36"/>
    </row>
    <row r="13511" spans="1:1" ht="23.25">
      <c r="A13511" s="36"/>
    </row>
    <row r="13512" spans="1:1" ht="23.25">
      <c r="A13512" s="36"/>
    </row>
    <row r="13513" spans="1:1" ht="23.25">
      <c r="A13513" s="36"/>
    </row>
    <row r="13514" spans="1:1" ht="23.25">
      <c r="A13514" s="36"/>
    </row>
    <row r="13515" spans="1:1" ht="23.25">
      <c r="A13515" s="36"/>
    </row>
    <row r="13516" spans="1:1" ht="23.25">
      <c r="A13516" s="36"/>
    </row>
    <row r="13517" spans="1:1" ht="23.25">
      <c r="A13517" s="36"/>
    </row>
    <row r="13518" spans="1:1" ht="23.25">
      <c r="A13518" s="36"/>
    </row>
    <row r="13519" spans="1:1" ht="23.25">
      <c r="A13519" s="36"/>
    </row>
    <row r="13520" spans="1:1" ht="23.25">
      <c r="A13520" s="36"/>
    </row>
    <row r="13521" spans="1:1" ht="23.25">
      <c r="A13521" s="36"/>
    </row>
    <row r="13522" spans="1:1" ht="23.25">
      <c r="A13522" s="36"/>
    </row>
    <row r="13523" spans="1:1" ht="23.25">
      <c r="A13523" s="36"/>
    </row>
    <row r="13524" spans="1:1" ht="23.25">
      <c r="A13524" s="36"/>
    </row>
    <row r="13525" spans="1:1" ht="23.25">
      <c r="A13525" s="36"/>
    </row>
    <row r="13526" spans="1:1" ht="23.25">
      <c r="A13526" s="36"/>
    </row>
    <row r="13527" spans="1:1" ht="23.25">
      <c r="A13527" s="36"/>
    </row>
    <row r="13528" spans="1:1" ht="23.25">
      <c r="A13528" s="36"/>
    </row>
    <row r="13529" spans="1:1" ht="23.25">
      <c r="A13529" s="36"/>
    </row>
    <row r="13530" spans="1:1" ht="23.25">
      <c r="A13530" s="36"/>
    </row>
    <row r="13531" spans="1:1" ht="23.25">
      <c r="A13531" s="36"/>
    </row>
    <row r="13532" spans="1:1" ht="23.25">
      <c r="A13532" s="36"/>
    </row>
    <row r="13533" spans="1:1" ht="23.25">
      <c r="A13533" s="36"/>
    </row>
    <row r="13534" spans="1:1" ht="23.25">
      <c r="A13534" s="36"/>
    </row>
    <row r="13535" spans="1:1" ht="23.25">
      <c r="A13535" s="36"/>
    </row>
    <row r="13536" spans="1:1" ht="23.25">
      <c r="A13536" s="36"/>
    </row>
    <row r="13537" spans="1:1" ht="23.25">
      <c r="A13537" s="36"/>
    </row>
    <row r="13538" spans="1:1" ht="23.25">
      <c r="A13538" s="36"/>
    </row>
    <row r="13539" spans="1:1" ht="23.25">
      <c r="A13539" s="36"/>
    </row>
    <row r="13540" spans="1:1" ht="23.25">
      <c r="A13540" s="36"/>
    </row>
    <row r="13541" spans="1:1" ht="23.25">
      <c r="A13541" s="36"/>
    </row>
    <row r="13542" spans="1:1" ht="23.25">
      <c r="A13542" s="36"/>
    </row>
    <row r="13543" spans="1:1" ht="23.25">
      <c r="A13543" s="36"/>
    </row>
    <row r="13544" spans="1:1" ht="23.25">
      <c r="A13544" s="36"/>
    </row>
    <row r="13545" spans="1:1" ht="23.25">
      <c r="A13545" s="36"/>
    </row>
    <row r="13546" spans="1:1" ht="23.25">
      <c r="A13546" s="36"/>
    </row>
    <row r="13547" spans="1:1" ht="23.25">
      <c r="A13547" s="36"/>
    </row>
    <row r="13548" spans="1:1" ht="23.25">
      <c r="A13548" s="36"/>
    </row>
    <row r="13549" spans="1:1" ht="23.25">
      <c r="A13549" s="36"/>
    </row>
    <row r="13550" spans="1:1" ht="23.25">
      <c r="A13550" s="36"/>
    </row>
    <row r="13551" spans="1:1" ht="23.25">
      <c r="A13551" s="36"/>
    </row>
    <row r="13552" spans="1:1" ht="23.25">
      <c r="A13552" s="36"/>
    </row>
    <row r="13553" spans="1:1" ht="23.25">
      <c r="A13553" s="36"/>
    </row>
    <row r="13554" spans="1:1" ht="23.25">
      <c r="A13554" s="36"/>
    </row>
    <row r="13555" spans="1:1" ht="23.25">
      <c r="A13555" s="36"/>
    </row>
    <row r="13556" spans="1:1" ht="23.25">
      <c r="A13556" s="36"/>
    </row>
    <row r="13557" spans="1:1" ht="23.25">
      <c r="A13557" s="36"/>
    </row>
    <row r="13558" spans="1:1" ht="23.25">
      <c r="A13558" s="36"/>
    </row>
    <row r="13559" spans="1:1" ht="23.25">
      <c r="A13559" s="36"/>
    </row>
    <row r="13560" spans="1:1" ht="23.25">
      <c r="A13560" s="36"/>
    </row>
    <row r="13561" spans="1:1" ht="23.25">
      <c r="A13561" s="36"/>
    </row>
    <row r="13562" spans="1:1" ht="23.25">
      <c r="A13562" s="36"/>
    </row>
    <row r="13563" spans="1:1" ht="23.25">
      <c r="A13563" s="36"/>
    </row>
    <row r="13564" spans="1:1" ht="23.25">
      <c r="A13564" s="36"/>
    </row>
    <row r="13565" spans="1:1" ht="23.25">
      <c r="A13565" s="36"/>
    </row>
    <row r="13566" spans="1:1" ht="23.25">
      <c r="A13566" s="36"/>
    </row>
    <row r="13567" spans="1:1" ht="23.25">
      <c r="A13567" s="36"/>
    </row>
    <row r="13568" spans="1:1" ht="23.25">
      <c r="A13568" s="36"/>
    </row>
    <row r="13569" spans="1:1" ht="23.25">
      <c r="A13569" s="36"/>
    </row>
    <row r="13570" spans="1:1" ht="23.25">
      <c r="A13570" s="36"/>
    </row>
    <row r="13571" spans="1:1" ht="23.25">
      <c r="A13571" s="36"/>
    </row>
    <row r="13572" spans="1:1" ht="23.25">
      <c r="A13572" s="36"/>
    </row>
    <row r="13573" spans="1:1" ht="23.25">
      <c r="A13573" s="36"/>
    </row>
    <row r="13574" spans="1:1" ht="23.25">
      <c r="A13574" s="36"/>
    </row>
    <row r="13575" spans="1:1" ht="23.25">
      <c r="A13575" s="36"/>
    </row>
    <row r="13576" spans="1:1" ht="23.25">
      <c r="A13576" s="36"/>
    </row>
    <row r="13577" spans="1:1" ht="23.25">
      <c r="A13577" s="36"/>
    </row>
    <row r="13578" spans="1:1" ht="23.25">
      <c r="A13578" s="36"/>
    </row>
    <row r="13579" spans="1:1" ht="23.25">
      <c r="A13579" s="36"/>
    </row>
    <row r="13580" spans="1:1" ht="23.25">
      <c r="A13580" s="36"/>
    </row>
    <row r="13581" spans="1:1" ht="23.25">
      <c r="A13581" s="36"/>
    </row>
    <row r="13582" spans="1:1" ht="23.25">
      <c r="A13582" s="36"/>
    </row>
    <row r="13583" spans="1:1" ht="23.25">
      <c r="A13583" s="36"/>
    </row>
    <row r="13584" spans="1:1" ht="23.25">
      <c r="A13584" s="36"/>
    </row>
    <row r="13585" spans="1:1" ht="23.25">
      <c r="A13585" s="36"/>
    </row>
    <row r="13586" spans="1:1" ht="23.25">
      <c r="A13586" s="36"/>
    </row>
    <row r="13587" spans="1:1" ht="23.25">
      <c r="A13587" s="36"/>
    </row>
    <row r="13588" spans="1:1" ht="23.25">
      <c r="A13588" s="36"/>
    </row>
    <row r="13589" spans="1:1" ht="23.25">
      <c r="A13589" s="36"/>
    </row>
    <row r="13590" spans="1:1" ht="23.25">
      <c r="A13590" s="36"/>
    </row>
    <row r="13591" spans="1:1" ht="23.25">
      <c r="A13591" s="36"/>
    </row>
    <row r="13592" spans="1:1" ht="23.25">
      <c r="A13592" s="36"/>
    </row>
    <row r="13593" spans="1:1" ht="23.25">
      <c r="A13593" s="36"/>
    </row>
    <row r="13594" spans="1:1" ht="23.25">
      <c r="A13594" s="36"/>
    </row>
    <row r="13595" spans="1:1" ht="23.25">
      <c r="A13595" s="36"/>
    </row>
    <row r="13596" spans="1:1" ht="23.25">
      <c r="A13596" s="36"/>
    </row>
    <row r="13597" spans="1:1" ht="23.25">
      <c r="A13597" s="36"/>
    </row>
    <row r="13598" spans="1:1" ht="23.25">
      <c r="A13598" s="36"/>
    </row>
    <row r="13599" spans="1:1" ht="23.25">
      <c r="A13599" s="36"/>
    </row>
    <row r="13600" spans="1:1" ht="23.25">
      <c r="A13600" s="36"/>
    </row>
    <row r="13601" spans="1:1" ht="23.25">
      <c r="A13601" s="36"/>
    </row>
    <row r="13602" spans="1:1" ht="23.25">
      <c r="A13602" s="36"/>
    </row>
    <row r="13603" spans="1:1" ht="23.25">
      <c r="A13603" s="36"/>
    </row>
    <row r="13604" spans="1:1" ht="23.25">
      <c r="A13604" s="36"/>
    </row>
    <row r="13605" spans="1:1" ht="23.25">
      <c r="A13605" s="36"/>
    </row>
    <row r="13606" spans="1:1" ht="23.25">
      <c r="A13606" s="36"/>
    </row>
    <row r="13607" spans="1:1" ht="23.25">
      <c r="A13607" s="36"/>
    </row>
    <row r="13608" spans="1:1" ht="23.25">
      <c r="A13608" s="36"/>
    </row>
    <row r="13609" spans="1:1" ht="23.25">
      <c r="A13609" s="36"/>
    </row>
    <row r="13610" spans="1:1" ht="23.25">
      <c r="A13610" s="36"/>
    </row>
    <row r="13611" spans="1:1" ht="23.25">
      <c r="A13611" s="36"/>
    </row>
    <row r="13612" spans="1:1" ht="23.25">
      <c r="A13612" s="36"/>
    </row>
    <row r="13613" spans="1:1" ht="23.25">
      <c r="A13613" s="36"/>
    </row>
    <row r="13614" spans="1:1" ht="23.25">
      <c r="A13614" s="36"/>
    </row>
    <row r="13615" spans="1:1" ht="23.25">
      <c r="A13615" s="36"/>
    </row>
    <row r="13616" spans="1:1" ht="23.25">
      <c r="A13616" s="36"/>
    </row>
    <row r="13617" spans="1:1" ht="23.25">
      <c r="A13617" s="36"/>
    </row>
    <row r="13618" spans="1:1" ht="23.25">
      <c r="A13618" s="36"/>
    </row>
    <row r="13619" spans="1:1" ht="23.25">
      <c r="A13619" s="36"/>
    </row>
    <row r="13620" spans="1:1" ht="23.25">
      <c r="A13620" s="36"/>
    </row>
    <row r="13621" spans="1:1" ht="23.25">
      <c r="A13621" s="36"/>
    </row>
    <row r="13622" spans="1:1" ht="23.25">
      <c r="A13622" s="36"/>
    </row>
    <row r="13623" spans="1:1" ht="23.25">
      <c r="A13623" s="36"/>
    </row>
    <row r="13624" spans="1:1" ht="23.25">
      <c r="A13624" s="36"/>
    </row>
    <row r="13625" spans="1:1" ht="23.25">
      <c r="A13625" s="36"/>
    </row>
    <row r="13626" spans="1:1" ht="23.25">
      <c r="A13626" s="36"/>
    </row>
    <row r="13627" spans="1:1" ht="23.25">
      <c r="A13627" s="36"/>
    </row>
    <row r="13628" spans="1:1" ht="23.25">
      <c r="A13628" s="36"/>
    </row>
    <row r="13629" spans="1:1" ht="23.25">
      <c r="A13629" s="36"/>
    </row>
    <row r="13630" spans="1:1" ht="23.25">
      <c r="A13630" s="36"/>
    </row>
    <row r="13631" spans="1:1" ht="23.25">
      <c r="A13631" s="36"/>
    </row>
    <row r="13632" spans="1:1" ht="23.25">
      <c r="A13632" s="36"/>
    </row>
    <row r="13633" spans="1:1" ht="23.25">
      <c r="A13633" s="36"/>
    </row>
    <row r="13634" spans="1:1" ht="23.25">
      <c r="A13634" s="36"/>
    </row>
    <row r="13635" spans="1:1" ht="23.25">
      <c r="A13635" s="36"/>
    </row>
    <row r="13636" spans="1:1" ht="23.25">
      <c r="A13636" s="36"/>
    </row>
    <row r="13637" spans="1:1" ht="23.25">
      <c r="A13637" s="36"/>
    </row>
    <row r="13638" spans="1:1" ht="23.25">
      <c r="A13638" s="36"/>
    </row>
    <row r="13639" spans="1:1" ht="23.25">
      <c r="A13639" s="36"/>
    </row>
    <row r="13640" spans="1:1" ht="23.25">
      <c r="A13640" s="36"/>
    </row>
    <row r="13641" spans="1:1" ht="23.25">
      <c r="A13641" s="36"/>
    </row>
    <row r="13642" spans="1:1" ht="23.25">
      <c r="A13642" s="36"/>
    </row>
    <row r="13643" spans="1:1" ht="23.25">
      <c r="A13643" s="36"/>
    </row>
    <row r="13644" spans="1:1" ht="23.25">
      <c r="A13644" s="36"/>
    </row>
    <row r="13645" spans="1:1" ht="23.25">
      <c r="A13645" s="36"/>
    </row>
    <row r="13646" spans="1:1" ht="23.25">
      <c r="A13646" s="36"/>
    </row>
    <row r="13647" spans="1:1" ht="23.25">
      <c r="A13647" s="36"/>
    </row>
    <row r="13648" spans="1:1" ht="23.25">
      <c r="A13648" s="36"/>
    </row>
    <row r="13649" spans="1:1" ht="23.25">
      <c r="A13649" s="36"/>
    </row>
    <row r="13650" spans="1:1" ht="23.25">
      <c r="A13650" s="36"/>
    </row>
    <row r="13651" spans="1:1" ht="23.25">
      <c r="A13651" s="36"/>
    </row>
    <row r="13652" spans="1:1" ht="23.25">
      <c r="A13652" s="36"/>
    </row>
    <row r="13653" spans="1:1" ht="23.25">
      <c r="A13653" s="36"/>
    </row>
    <row r="13654" spans="1:1" ht="23.25">
      <c r="A13654" s="36"/>
    </row>
    <row r="13655" spans="1:1" ht="23.25">
      <c r="A13655" s="36"/>
    </row>
    <row r="13656" spans="1:1" ht="23.25">
      <c r="A13656" s="36"/>
    </row>
    <row r="13657" spans="1:1" ht="23.25">
      <c r="A13657" s="36"/>
    </row>
    <row r="13658" spans="1:1" ht="23.25">
      <c r="A13658" s="36"/>
    </row>
    <row r="13659" spans="1:1" ht="23.25">
      <c r="A13659" s="36"/>
    </row>
    <row r="13660" spans="1:1" ht="23.25">
      <c r="A13660" s="36"/>
    </row>
    <row r="13661" spans="1:1" ht="23.25">
      <c r="A13661" s="36"/>
    </row>
    <row r="13662" spans="1:1" ht="23.25">
      <c r="A13662" s="36"/>
    </row>
    <row r="13663" spans="1:1" ht="23.25">
      <c r="A13663" s="36"/>
    </row>
    <row r="13664" spans="1:1" ht="23.25">
      <c r="A13664" s="36"/>
    </row>
    <row r="13665" spans="1:1" ht="23.25">
      <c r="A13665" s="36"/>
    </row>
    <row r="13666" spans="1:1" ht="23.25">
      <c r="A13666" s="36"/>
    </row>
    <row r="13667" spans="1:1" ht="23.25">
      <c r="A13667" s="36"/>
    </row>
    <row r="13668" spans="1:1" ht="23.25">
      <c r="A13668" s="36"/>
    </row>
    <row r="13669" spans="1:1" ht="23.25">
      <c r="A13669" s="36"/>
    </row>
    <row r="13670" spans="1:1" ht="23.25">
      <c r="A13670" s="36"/>
    </row>
    <row r="13671" spans="1:1" ht="23.25">
      <c r="A13671" s="36"/>
    </row>
    <row r="13672" spans="1:1" ht="23.25">
      <c r="A13672" s="36"/>
    </row>
    <row r="13673" spans="1:1" ht="23.25">
      <c r="A13673" s="36"/>
    </row>
    <row r="13674" spans="1:1" ht="23.25">
      <c r="A13674" s="36"/>
    </row>
    <row r="13675" spans="1:1" ht="23.25">
      <c r="A13675" s="36"/>
    </row>
    <row r="13676" spans="1:1" ht="23.25">
      <c r="A13676" s="36"/>
    </row>
    <row r="13677" spans="1:1" ht="23.25">
      <c r="A13677" s="36"/>
    </row>
    <row r="13678" spans="1:1" ht="23.25">
      <c r="A13678" s="36"/>
    </row>
    <row r="13679" spans="1:1" ht="23.25">
      <c r="A13679" s="36"/>
    </row>
    <row r="13680" spans="1:1" ht="23.25">
      <c r="A13680" s="36"/>
    </row>
    <row r="13681" spans="1:1" ht="23.25">
      <c r="A13681" s="36"/>
    </row>
    <row r="13682" spans="1:1" ht="23.25">
      <c r="A13682" s="36"/>
    </row>
    <row r="13683" spans="1:1" ht="23.25">
      <c r="A13683" s="36"/>
    </row>
    <row r="13684" spans="1:1" ht="23.25">
      <c r="A13684" s="36"/>
    </row>
    <row r="13685" spans="1:1" ht="23.25">
      <c r="A13685" s="36"/>
    </row>
    <row r="13686" spans="1:1" ht="23.25">
      <c r="A13686" s="36"/>
    </row>
    <row r="13687" spans="1:1" ht="23.25">
      <c r="A13687" s="36"/>
    </row>
    <row r="13688" spans="1:1" ht="23.25">
      <c r="A13688" s="36"/>
    </row>
    <row r="13689" spans="1:1" ht="23.25">
      <c r="A13689" s="36"/>
    </row>
    <row r="13690" spans="1:1" ht="23.25">
      <c r="A13690" s="36"/>
    </row>
    <row r="13691" spans="1:1" ht="23.25">
      <c r="A13691" s="36"/>
    </row>
    <row r="13692" spans="1:1" ht="23.25">
      <c r="A13692" s="36"/>
    </row>
    <row r="13693" spans="1:1" ht="23.25">
      <c r="A13693" s="36"/>
    </row>
    <row r="13694" spans="1:1" ht="23.25">
      <c r="A13694" s="36"/>
    </row>
    <row r="13695" spans="1:1" ht="23.25">
      <c r="A13695" s="36"/>
    </row>
    <row r="13696" spans="1:1" ht="23.25">
      <c r="A13696" s="36"/>
    </row>
    <row r="13697" spans="1:1" ht="23.25">
      <c r="A13697" s="36"/>
    </row>
    <row r="13698" spans="1:1" ht="23.25">
      <c r="A13698" s="36"/>
    </row>
    <row r="13699" spans="1:1" ht="23.25">
      <c r="A13699" s="36"/>
    </row>
    <row r="13700" spans="1:1" ht="23.25">
      <c r="A13700" s="36"/>
    </row>
    <row r="13701" spans="1:1" ht="23.25">
      <c r="A13701" s="36"/>
    </row>
    <row r="13702" spans="1:1" ht="23.25">
      <c r="A13702" s="36"/>
    </row>
    <row r="13703" spans="1:1" ht="23.25">
      <c r="A13703" s="36"/>
    </row>
    <row r="13704" spans="1:1" ht="23.25">
      <c r="A13704" s="36"/>
    </row>
    <row r="13705" spans="1:1" ht="23.25">
      <c r="A13705" s="36"/>
    </row>
    <row r="13706" spans="1:1" ht="23.25">
      <c r="A13706" s="36"/>
    </row>
    <row r="13707" spans="1:1" ht="23.25">
      <c r="A13707" s="36"/>
    </row>
    <row r="13708" spans="1:1" ht="23.25">
      <c r="A13708" s="36"/>
    </row>
    <row r="13709" spans="1:1" ht="23.25">
      <c r="A13709" s="36"/>
    </row>
    <row r="13710" spans="1:1" ht="23.25">
      <c r="A13710" s="36"/>
    </row>
    <row r="13711" spans="1:1" ht="23.25">
      <c r="A13711" s="36"/>
    </row>
    <row r="13712" spans="1:1" ht="23.25">
      <c r="A13712" s="36"/>
    </row>
    <row r="13713" spans="1:1" ht="23.25">
      <c r="A13713" s="36"/>
    </row>
    <row r="13714" spans="1:1" ht="23.25">
      <c r="A13714" s="36"/>
    </row>
    <row r="13715" spans="1:1" ht="23.25">
      <c r="A13715" s="36"/>
    </row>
    <row r="13716" spans="1:1" ht="23.25">
      <c r="A13716" s="36"/>
    </row>
    <row r="13717" spans="1:1" ht="23.25">
      <c r="A13717" s="36"/>
    </row>
    <row r="13718" spans="1:1" ht="23.25">
      <c r="A13718" s="36"/>
    </row>
    <row r="13719" spans="1:1" ht="23.25">
      <c r="A13719" s="36"/>
    </row>
    <row r="13720" spans="1:1" ht="23.25">
      <c r="A13720" s="36"/>
    </row>
    <row r="13721" spans="1:1" ht="23.25">
      <c r="A13721" s="36"/>
    </row>
    <row r="13722" spans="1:1" ht="23.25">
      <c r="A13722" s="36"/>
    </row>
    <row r="13723" spans="1:1" ht="23.25">
      <c r="A13723" s="36"/>
    </row>
    <row r="13724" spans="1:1" ht="23.25">
      <c r="A13724" s="36"/>
    </row>
    <row r="13725" spans="1:1" ht="23.25">
      <c r="A13725" s="36"/>
    </row>
    <row r="13726" spans="1:1" ht="23.25">
      <c r="A13726" s="36"/>
    </row>
    <row r="13727" spans="1:1" ht="23.25">
      <c r="A13727" s="36"/>
    </row>
    <row r="13728" spans="1:1" ht="23.25">
      <c r="A13728" s="36"/>
    </row>
    <row r="13729" spans="1:1" ht="23.25">
      <c r="A13729" s="36"/>
    </row>
    <row r="13730" spans="1:1" ht="23.25">
      <c r="A13730" s="36"/>
    </row>
    <row r="13731" spans="1:1" ht="23.25">
      <c r="A13731" s="36"/>
    </row>
    <row r="13732" spans="1:1" ht="23.25">
      <c r="A13732" s="36"/>
    </row>
    <row r="13733" spans="1:1" ht="23.25">
      <c r="A13733" s="36"/>
    </row>
    <row r="13734" spans="1:1" ht="23.25">
      <c r="A13734" s="36"/>
    </row>
    <row r="13735" spans="1:1" ht="23.25">
      <c r="A13735" s="36"/>
    </row>
    <row r="13736" spans="1:1" ht="23.25">
      <c r="A13736" s="36"/>
    </row>
    <row r="13737" spans="1:1" ht="23.25">
      <c r="A13737" s="36"/>
    </row>
    <row r="13738" spans="1:1" ht="23.25">
      <c r="A13738" s="36"/>
    </row>
    <row r="13739" spans="1:1" ht="23.25">
      <c r="A13739" s="36"/>
    </row>
    <row r="13740" spans="1:1" ht="23.25">
      <c r="A13740" s="36"/>
    </row>
    <row r="13741" spans="1:1" ht="23.25">
      <c r="A13741" s="36"/>
    </row>
    <row r="13742" spans="1:1" ht="23.25">
      <c r="A13742" s="36"/>
    </row>
    <row r="13743" spans="1:1" ht="23.25">
      <c r="A13743" s="36"/>
    </row>
    <row r="13744" spans="1:1" ht="23.25">
      <c r="A13744" s="36"/>
    </row>
    <row r="13745" spans="1:1" ht="23.25">
      <c r="A13745" s="36"/>
    </row>
    <row r="13746" spans="1:1" ht="23.25">
      <c r="A13746" s="36"/>
    </row>
    <row r="13747" spans="1:1" ht="23.25">
      <c r="A13747" s="36"/>
    </row>
    <row r="13748" spans="1:1" ht="23.25">
      <c r="A13748" s="36"/>
    </row>
    <row r="13749" spans="1:1" ht="23.25">
      <c r="A13749" s="36"/>
    </row>
    <row r="13750" spans="1:1" ht="23.25">
      <c r="A13750" s="36"/>
    </row>
    <row r="13751" spans="1:1" ht="23.25">
      <c r="A13751" s="36"/>
    </row>
    <row r="13752" spans="1:1" ht="23.25">
      <c r="A13752" s="36"/>
    </row>
    <row r="13753" spans="1:1" ht="23.25">
      <c r="A13753" s="36"/>
    </row>
    <row r="13754" spans="1:1" ht="23.25">
      <c r="A13754" s="36"/>
    </row>
    <row r="13755" spans="1:1" ht="23.25">
      <c r="A13755" s="36"/>
    </row>
    <row r="13756" spans="1:1" ht="23.25">
      <c r="A13756" s="36"/>
    </row>
    <row r="13757" spans="1:1" ht="23.25">
      <c r="A13757" s="36"/>
    </row>
    <row r="13758" spans="1:1" ht="23.25">
      <c r="A13758" s="36"/>
    </row>
    <row r="13759" spans="1:1" ht="23.25">
      <c r="A13759" s="36"/>
    </row>
    <row r="13760" spans="1:1" ht="23.25">
      <c r="A13760" s="36"/>
    </row>
    <row r="13761" spans="1:1" ht="23.25">
      <c r="A13761" s="36"/>
    </row>
    <row r="13762" spans="1:1" ht="23.25">
      <c r="A13762" s="36"/>
    </row>
    <row r="13763" spans="1:1" ht="23.25">
      <c r="A13763" s="36"/>
    </row>
    <row r="13764" spans="1:1" ht="23.25">
      <c r="A13764" s="36"/>
    </row>
    <row r="13765" spans="1:1" ht="23.25">
      <c r="A13765" s="36"/>
    </row>
    <row r="13766" spans="1:1" ht="23.25">
      <c r="A13766" s="36"/>
    </row>
    <row r="13767" spans="1:1" ht="23.25">
      <c r="A13767" s="36"/>
    </row>
    <row r="13768" spans="1:1" ht="23.25">
      <c r="A13768" s="36"/>
    </row>
    <row r="13769" spans="1:1" ht="23.25">
      <c r="A13769" s="36"/>
    </row>
    <row r="13770" spans="1:1" ht="23.25">
      <c r="A13770" s="36"/>
    </row>
    <row r="13771" spans="1:1" ht="23.25">
      <c r="A13771" s="36"/>
    </row>
    <row r="13772" spans="1:1" ht="23.25">
      <c r="A13772" s="36"/>
    </row>
    <row r="13773" spans="1:1" ht="23.25">
      <c r="A13773" s="36"/>
    </row>
    <row r="13774" spans="1:1" ht="23.25">
      <c r="A13774" s="36"/>
    </row>
    <row r="13775" spans="1:1" ht="23.25">
      <c r="A13775" s="36"/>
    </row>
    <row r="13776" spans="1:1" ht="23.25">
      <c r="A13776" s="36"/>
    </row>
    <row r="13777" spans="1:1" ht="23.25">
      <c r="A13777" s="36"/>
    </row>
    <row r="13778" spans="1:1" ht="23.25">
      <c r="A13778" s="36"/>
    </row>
    <row r="13779" spans="1:1" ht="23.25">
      <c r="A13779" s="36"/>
    </row>
    <row r="13780" spans="1:1" ht="23.25">
      <c r="A13780" s="36"/>
    </row>
    <row r="13781" spans="1:1" ht="23.25">
      <c r="A13781" s="36"/>
    </row>
    <row r="13782" spans="1:1" ht="23.25">
      <c r="A13782" s="36"/>
    </row>
    <row r="13783" spans="1:1" ht="23.25">
      <c r="A13783" s="36"/>
    </row>
    <row r="13784" spans="1:1" ht="23.25">
      <c r="A13784" s="36"/>
    </row>
    <row r="13785" spans="1:1" ht="23.25">
      <c r="A13785" s="36"/>
    </row>
    <row r="13786" spans="1:1" ht="23.25">
      <c r="A13786" s="36"/>
    </row>
    <row r="13787" spans="1:1" ht="23.25">
      <c r="A13787" s="36"/>
    </row>
    <row r="13788" spans="1:1" ht="23.25">
      <c r="A13788" s="36"/>
    </row>
    <row r="13789" spans="1:1" ht="23.25">
      <c r="A13789" s="36"/>
    </row>
    <row r="13790" spans="1:1" ht="23.25">
      <c r="A13790" s="36"/>
    </row>
    <row r="13791" spans="1:1" ht="23.25">
      <c r="A13791" s="36"/>
    </row>
    <row r="13792" spans="1:1" ht="23.25">
      <c r="A13792" s="36"/>
    </row>
    <row r="13793" spans="1:1" ht="23.25">
      <c r="A13793" s="36"/>
    </row>
    <row r="13794" spans="1:1" ht="23.25">
      <c r="A13794" s="36"/>
    </row>
    <row r="13795" spans="1:1" ht="23.25">
      <c r="A13795" s="36"/>
    </row>
    <row r="13796" spans="1:1" ht="23.25">
      <c r="A13796" s="36"/>
    </row>
    <row r="13797" spans="1:1" ht="23.25">
      <c r="A13797" s="36"/>
    </row>
    <row r="13798" spans="1:1" ht="23.25">
      <c r="A13798" s="36"/>
    </row>
    <row r="13799" spans="1:1" ht="23.25">
      <c r="A13799" s="36"/>
    </row>
    <row r="13800" spans="1:1" ht="23.25">
      <c r="A13800" s="36"/>
    </row>
    <row r="13801" spans="1:1" ht="23.25">
      <c r="A13801" s="36"/>
    </row>
    <row r="13802" spans="1:1" ht="23.25">
      <c r="A13802" s="36"/>
    </row>
    <row r="13803" spans="1:1" ht="23.25">
      <c r="A13803" s="36"/>
    </row>
    <row r="13804" spans="1:1" ht="23.25">
      <c r="A13804" s="36"/>
    </row>
    <row r="13805" spans="1:1" ht="23.25">
      <c r="A13805" s="36"/>
    </row>
    <row r="13806" spans="1:1" ht="23.25">
      <c r="A13806" s="36"/>
    </row>
    <row r="13807" spans="1:1" ht="23.25">
      <c r="A13807" s="36"/>
    </row>
    <row r="13808" spans="1:1" ht="23.25">
      <c r="A13808" s="36"/>
    </row>
    <row r="13809" spans="1:1" ht="23.25">
      <c r="A13809" s="36"/>
    </row>
    <row r="13810" spans="1:1" ht="23.25">
      <c r="A13810" s="36"/>
    </row>
    <row r="13811" spans="1:1" ht="23.25">
      <c r="A13811" s="36"/>
    </row>
    <row r="13812" spans="1:1" ht="23.25">
      <c r="A13812" s="36"/>
    </row>
    <row r="13813" spans="1:1" ht="23.25">
      <c r="A13813" s="36"/>
    </row>
    <row r="13814" spans="1:1" ht="23.25">
      <c r="A13814" s="36"/>
    </row>
    <row r="13815" spans="1:1" ht="23.25">
      <c r="A13815" s="36"/>
    </row>
    <row r="13816" spans="1:1" ht="23.25">
      <c r="A13816" s="36"/>
    </row>
    <row r="13817" spans="1:1" ht="23.25">
      <c r="A13817" s="36"/>
    </row>
    <row r="13818" spans="1:1" ht="23.25">
      <c r="A13818" s="36"/>
    </row>
    <row r="13819" spans="1:1" ht="23.25">
      <c r="A13819" s="36"/>
    </row>
    <row r="13820" spans="1:1" ht="23.25">
      <c r="A13820" s="36"/>
    </row>
    <row r="13821" spans="1:1" ht="23.25">
      <c r="A13821" s="36"/>
    </row>
    <row r="13822" spans="1:1" ht="23.25">
      <c r="A13822" s="36"/>
    </row>
    <row r="13823" spans="1:1" ht="23.25">
      <c r="A13823" s="36"/>
    </row>
    <row r="13824" spans="1:1" ht="23.25">
      <c r="A13824" s="36"/>
    </row>
    <row r="13825" spans="1:1" ht="23.25">
      <c r="A13825" s="36"/>
    </row>
    <row r="13826" spans="1:1" ht="23.25">
      <c r="A13826" s="36"/>
    </row>
    <row r="13827" spans="1:1" ht="23.25">
      <c r="A13827" s="36"/>
    </row>
    <row r="13828" spans="1:1" ht="23.25">
      <c r="A13828" s="36"/>
    </row>
    <row r="13829" spans="1:1" ht="23.25">
      <c r="A13829" s="36"/>
    </row>
    <row r="13830" spans="1:1" ht="23.25">
      <c r="A13830" s="36"/>
    </row>
    <row r="13831" spans="1:1" ht="23.25">
      <c r="A13831" s="36"/>
    </row>
    <row r="13832" spans="1:1" ht="23.25">
      <c r="A13832" s="36"/>
    </row>
    <row r="13833" spans="1:1" ht="23.25">
      <c r="A13833" s="36"/>
    </row>
    <row r="13834" spans="1:1" ht="23.25">
      <c r="A13834" s="36"/>
    </row>
    <row r="13835" spans="1:1" ht="23.25">
      <c r="A13835" s="36"/>
    </row>
    <row r="13836" spans="1:1" ht="23.25">
      <c r="A13836" s="36"/>
    </row>
    <row r="13837" spans="1:1" ht="23.25">
      <c r="A13837" s="36"/>
    </row>
    <row r="13838" spans="1:1" ht="23.25">
      <c r="A13838" s="36"/>
    </row>
    <row r="13839" spans="1:1" ht="23.25">
      <c r="A13839" s="36"/>
    </row>
    <row r="13840" spans="1:1" ht="23.25">
      <c r="A13840" s="36"/>
    </row>
    <row r="13841" spans="1:1" ht="23.25">
      <c r="A13841" s="36"/>
    </row>
    <row r="13842" spans="1:1" ht="23.25">
      <c r="A13842" s="36"/>
    </row>
    <row r="13843" spans="1:1" ht="23.25">
      <c r="A13843" s="36"/>
    </row>
    <row r="13844" spans="1:1" ht="23.25">
      <c r="A13844" s="36"/>
    </row>
    <row r="13845" spans="1:1" ht="23.25">
      <c r="A13845" s="36"/>
    </row>
    <row r="13846" spans="1:1" ht="23.25">
      <c r="A13846" s="36"/>
    </row>
    <row r="13847" spans="1:1" ht="23.25">
      <c r="A13847" s="36"/>
    </row>
    <row r="13848" spans="1:1" ht="23.25">
      <c r="A13848" s="36"/>
    </row>
    <row r="13849" spans="1:1" ht="23.25">
      <c r="A13849" s="36"/>
    </row>
    <row r="13850" spans="1:1" ht="23.25">
      <c r="A13850" s="36"/>
    </row>
    <row r="13851" spans="1:1" ht="23.25">
      <c r="A13851" s="36"/>
    </row>
    <row r="13852" spans="1:1" ht="23.25">
      <c r="A13852" s="36"/>
    </row>
    <row r="13853" spans="1:1" ht="23.25">
      <c r="A13853" s="36"/>
    </row>
    <row r="13854" spans="1:1" ht="23.25">
      <c r="A13854" s="36"/>
    </row>
    <row r="13855" spans="1:1" ht="23.25">
      <c r="A13855" s="36"/>
    </row>
    <row r="13856" spans="1:1" ht="23.25">
      <c r="A13856" s="36"/>
    </row>
    <row r="13857" spans="1:1" ht="23.25">
      <c r="A13857" s="36"/>
    </row>
    <row r="13858" spans="1:1" ht="23.25">
      <c r="A13858" s="36"/>
    </row>
    <row r="13859" spans="1:1" ht="23.25">
      <c r="A13859" s="36"/>
    </row>
    <row r="13860" spans="1:1" ht="23.25">
      <c r="A13860" s="36"/>
    </row>
    <row r="13861" spans="1:1" ht="23.25">
      <c r="A13861" s="36"/>
    </row>
    <row r="13862" spans="1:1" ht="23.25">
      <c r="A13862" s="36"/>
    </row>
    <row r="13863" spans="1:1" ht="23.25">
      <c r="A13863" s="36"/>
    </row>
    <row r="13864" spans="1:1" ht="23.25">
      <c r="A13864" s="36"/>
    </row>
    <row r="13865" spans="1:1" ht="23.25">
      <c r="A13865" s="36"/>
    </row>
    <row r="13866" spans="1:1" ht="23.25">
      <c r="A13866" s="36"/>
    </row>
    <row r="13867" spans="1:1" ht="23.25">
      <c r="A13867" s="36"/>
    </row>
    <row r="13868" spans="1:1" ht="23.25">
      <c r="A13868" s="36"/>
    </row>
    <row r="13869" spans="1:1" ht="23.25">
      <c r="A13869" s="36"/>
    </row>
    <row r="13870" spans="1:1" ht="23.25">
      <c r="A13870" s="36"/>
    </row>
    <row r="13871" spans="1:1" ht="23.25">
      <c r="A13871" s="36"/>
    </row>
    <row r="13872" spans="1:1" ht="23.25">
      <c r="A13872" s="36"/>
    </row>
    <row r="13873" spans="1:1" ht="23.25">
      <c r="A13873" s="36"/>
    </row>
    <row r="13874" spans="1:1" ht="23.25">
      <c r="A13874" s="36"/>
    </row>
    <row r="13875" spans="1:1" ht="23.25">
      <c r="A13875" s="36"/>
    </row>
    <row r="13876" spans="1:1" ht="23.25">
      <c r="A13876" s="36"/>
    </row>
    <row r="13877" spans="1:1" ht="23.25">
      <c r="A13877" s="36"/>
    </row>
    <row r="13878" spans="1:1" ht="23.25">
      <c r="A13878" s="36"/>
    </row>
    <row r="13879" spans="1:1" ht="23.25">
      <c r="A13879" s="36"/>
    </row>
    <row r="13880" spans="1:1" ht="23.25">
      <c r="A13880" s="36"/>
    </row>
    <row r="13881" spans="1:1" ht="23.25">
      <c r="A13881" s="36"/>
    </row>
    <row r="13882" spans="1:1" ht="23.25">
      <c r="A13882" s="36"/>
    </row>
    <row r="13883" spans="1:1" ht="23.25">
      <c r="A13883" s="36"/>
    </row>
    <row r="13884" spans="1:1" ht="23.25">
      <c r="A13884" s="36"/>
    </row>
    <row r="13885" spans="1:1" ht="23.25">
      <c r="A13885" s="36"/>
    </row>
    <row r="13886" spans="1:1" ht="23.25">
      <c r="A13886" s="36"/>
    </row>
    <row r="13887" spans="1:1" ht="23.25">
      <c r="A13887" s="36"/>
    </row>
    <row r="13888" spans="1:1" ht="23.25">
      <c r="A13888" s="36"/>
    </row>
    <row r="13889" spans="1:1" ht="23.25">
      <c r="A13889" s="36"/>
    </row>
    <row r="13890" spans="1:1" ht="23.25">
      <c r="A13890" s="36"/>
    </row>
    <row r="13891" spans="1:1" ht="23.25">
      <c r="A13891" s="36"/>
    </row>
    <row r="13892" spans="1:1" ht="23.25">
      <c r="A13892" s="36"/>
    </row>
    <row r="13893" spans="1:1" ht="23.25">
      <c r="A13893" s="36"/>
    </row>
    <row r="13894" spans="1:1" ht="23.25">
      <c r="A13894" s="36"/>
    </row>
    <row r="13895" spans="1:1" ht="23.25">
      <c r="A13895" s="36"/>
    </row>
    <row r="13896" spans="1:1" ht="23.25">
      <c r="A13896" s="36"/>
    </row>
    <row r="13897" spans="1:1" ht="23.25">
      <c r="A13897" s="36"/>
    </row>
    <row r="13898" spans="1:1" ht="23.25">
      <c r="A13898" s="36"/>
    </row>
    <row r="13899" spans="1:1" ht="23.25">
      <c r="A13899" s="36"/>
    </row>
    <row r="13900" spans="1:1" ht="23.25">
      <c r="A13900" s="36"/>
    </row>
    <row r="13901" spans="1:1" ht="23.25">
      <c r="A13901" s="36"/>
    </row>
    <row r="13902" spans="1:1" ht="23.25">
      <c r="A13902" s="36"/>
    </row>
    <row r="13903" spans="1:1" ht="23.25">
      <c r="A13903" s="36"/>
    </row>
    <row r="13904" spans="1:1" ht="23.25">
      <c r="A13904" s="36"/>
    </row>
    <row r="13905" spans="1:1" ht="23.25">
      <c r="A13905" s="36"/>
    </row>
    <row r="13906" spans="1:1" ht="23.25">
      <c r="A13906" s="36"/>
    </row>
    <row r="13907" spans="1:1" ht="23.25">
      <c r="A13907" s="36"/>
    </row>
    <row r="13908" spans="1:1" ht="23.25">
      <c r="A13908" s="36"/>
    </row>
    <row r="13909" spans="1:1" ht="23.25">
      <c r="A13909" s="36"/>
    </row>
    <row r="13910" spans="1:1" ht="23.25">
      <c r="A13910" s="36"/>
    </row>
    <row r="13911" spans="1:1" ht="23.25">
      <c r="A13911" s="36"/>
    </row>
    <row r="13912" spans="1:1" ht="23.25">
      <c r="A13912" s="36"/>
    </row>
    <row r="13913" spans="1:1" ht="23.25">
      <c r="A13913" s="36"/>
    </row>
    <row r="13914" spans="1:1" ht="23.25">
      <c r="A13914" s="36"/>
    </row>
    <row r="13915" spans="1:1" ht="23.25">
      <c r="A13915" s="36"/>
    </row>
    <row r="13916" spans="1:1" ht="23.25">
      <c r="A13916" s="36"/>
    </row>
    <row r="13917" spans="1:1" ht="23.25">
      <c r="A13917" s="36"/>
    </row>
    <row r="13918" spans="1:1" ht="23.25">
      <c r="A13918" s="36"/>
    </row>
    <row r="13919" spans="1:1" ht="23.25">
      <c r="A13919" s="36"/>
    </row>
    <row r="13920" spans="1:1" ht="23.25">
      <c r="A13920" s="36"/>
    </row>
    <row r="13921" spans="1:1" ht="23.25">
      <c r="A13921" s="36"/>
    </row>
    <row r="13922" spans="1:1" ht="23.25">
      <c r="A13922" s="36"/>
    </row>
    <row r="13923" spans="1:1" ht="23.25">
      <c r="A13923" s="36"/>
    </row>
    <row r="13924" spans="1:1" ht="23.25">
      <c r="A13924" s="36"/>
    </row>
    <row r="13925" spans="1:1" ht="23.25">
      <c r="A13925" s="36"/>
    </row>
    <row r="13926" spans="1:1" ht="23.25">
      <c r="A13926" s="36"/>
    </row>
    <row r="13927" spans="1:1" ht="23.25">
      <c r="A13927" s="36"/>
    </row>
    <row r="13928" spans="1:1" ht="23.25">
      <c r="A13928" s="36"/>
    </row>
    <row r="13929" spans="1:1" ht="23.25">
      <c r="A13929" s="36"/>
    </row>
    <row r="13930" spans="1:1" ht="23.25">
      <c r="A13930" s="36"/>
    </row>
    <row r="13931" spans="1:1" ht="23.25">
      <c r="A13931" s="36"/>
    </row>
    <row r="13932" spans="1:1" ht="23.25">
      <c r="A13932" s="36"/>
    </row>
    <row r="13933" spans="1:1" ht="23.25">
      <c r="A13933" s="36"/>
    </row>
    <row r="13934" spans="1:1" ht="23.25">
      <c r="A13934" s="36"/>
    </row>
    <row r="13935" spans="1:1" ht="23.25">
      <c r="A13935" s="36"/>
    </row>
    <row r="13936" spans="1:1" ht="23.25">
      <c r="A13936" s="36"/>
    </row>
    <row r="13937" spans="1:1" ht="23.25">
      <c r="A13937" s="36"/>
    </row>
    <row r="13938" spans="1:1" ht="23.25">
      <c r="A13938" s="36"/>
    </row>
    <row r="13939" spans="1:1" ht="23.25">
      <c r="A13939" s="36"/>
    </row>
    <row r="13940" spans="1:1" ht="23.25">
      <c r="A13940" s="36"/>
    </row>
    <row r="13941" spans="1:1" ht="23.25">
      <c r="A13941" s="36"/>
    </row>
    <row r="13942" spans="1:1" ht="23.25">
      <c r="A13942" s="36"/>
    </row>
    <row r="13943" spans="1:1" ht="23.25">
      <c r="A13943" s="36"/>
    </row>
    <row r="13944" spans="1:1" ht="23.25">
      <c r="A13944" s="36"/>
    </row>
    <row r="13945" spans="1:1" ht="23.25">
      <c r="A13945" s="36"/>
    </row>
    <row r="13946" spans="1:1" ht="23.25">
      <c r="A13946" s="36"/>
    </row>
    <row r="13947" spans="1:1" ht="23.25">
      <c r="A13947" s="36"/>
    </row>
    <row r="13948" spans="1:1" ht="23.25">
      <c r="A13948" s="36"/>
    </row>
    <row r="13949" spans="1:1" ht="23.25">
      <c r="A13949" s="36"/>
    </row>
    <row r="13950" spans="1:1" ht="23.25">
      <c r="A13950" s="36"/>
    </row>
    <row r="13951" spans="1:1" ht="23.25">
      <c r="A13951" s="36"/>
    </row>
    <row r="13952" spans="1:1" ht="23.25">
      <c r="A13952" s="36"/>
    </row>
    <row r="13953" spans="1:1" ht="23.25">
      <c r="A13953" s="36"/>
    </row>
    <row r="13954" spans="1:1" ht="23.25">
      <c r="A13954" s="36"/>
    </row>
    <row r="13955" spans="1:1" ht="23.25">
      <c r="A13955" s="36"/>
    </row>
    <row r="13956" spans="1:1" ht="23.25">
      <c r="A13956" s="36"/>
    </row>
    <row r="13957" spans="1:1" ht="23.25">
      <c r="A13957" s="36"/>
    </row>
    <row r="13958" spans="1:1" ht="23.25">
      <c r="A13958" s="36"/>
    </row>
    <row r="13959" spans="1:1" ht="23.25">
      <c r="A13959" s="36"/>
    </row>
    <row r="13960" spans="1:1" ht="23.25">
      <c r="A13960" s="36"/>
    </row>
    <row r="13961" spans="1:1" ht="23.25">
      <c r="A13961" s="36"/>
    </row>
    <row r="13962" spans="1:1" ht="23.25">
      <c r="A13962" s="36"/>
    </row>
    <row r="13963" spans="1:1" ht="23.25">
      <c r="A13963" s="36"/>
    </row>
    <row r="13964" spans="1:1" ht="23.25">
      <c r="A13964" s="36"/>
    </row>
    <row r="13965" spans="1:1" ht="23.25">
      <c r="A13965" s="36"/>
    </row>
    <row r="13966" spans="1:1" ht="23.25">
      <c r="A13966" s="36"/>
    </row>
    <row r="13967" spans="1:1" ht="23.25">
      <c r="A13967" s="36"/>
    </row>
    <row r="13968" spans="1:1" ht="23.25">
      <c r="A13968" s="36"/>
    </row>
    <row r="13969" spans="1:1" ht="23.25">
      <c r="A13969" s="36"/>
    </row>
    <row r="13970" spans="1:1" ht="23.25">
      <c r="A13970" s="36"/>
    </row>
    <row r="13971" spans="1:1" ht="23.25">
      <c r="A13971" s="36"/>
    </row>
    <row r="13972" spans="1:1" ht="23.25">
      <c r="A13972" s="36"/>
    </row>
    <row r="13973" spans="1:1" ht="23.25">
      <c r="A13973" s="36"/>
    </row>
    <row r="13974" spans="1:1" ht="23.25">
      <c r="A13974" s="36"/>
    </row>
    <row r="13975" spans="1:1" ht="23.25">
      <c r="A13975" s="36"/>
    </row>
    <row r="13976" spans="1:1" ht="23.25">
      <c r="A13976" s="36"/>
    </row>
    <row r="13977" spans="1:1" ht="23.25">
      <c r="A13977" s="36"/>
    </row>
    <row r="13978" spans="1:1" ht="23.25">
      <c r="A13978" s="36"/>
    </row>
    <row r="13979" spans="1:1" ht="23.25">
      <c r="A13979" s="36"/>
    </row>
    <row r="13980" spans="1:1" ht="23.25">
      <c r="A13980" s="36"/>
    </row>
    <row r="13981" spans="1:1" ht="23.25">
      <c r="A13981" s="36"/>
    </row>
    <row r="13982" spans="1:1" ht="23.25">
      <c r="A13982" s="36"/>
    </row>
    <row r="13983" spans="1:1" ht="23.25">
      <c r="A13983" s="36"/>
    </row>
    <row r="13984" spans="1:1" ht="23.25">
      <c r="A13984" s="36"/>
    </row>
    <row r="13985" spans="1:1" ht="23.25">
      <c r="A13985" s="36"/>
    </row>
    <row r="13986" spans="1:1" ht="23.25">
      <c r="A13986" s="36"/>
    </row>
    <row r="13987" spans="1:1" ht="23.25">
      <c r="A13987" s="36"/>
    </row>
    <row r="13988" spans="1:1" ht="23.25">
      <c r="A13988" s="36"/>
    </row>
    <row r="13989" spans="1:1" ht="23.25">
      <c r="A13989" s="36"/>
    </row>
    <row r="13990" spans="1:1" ht="23.25">
      <c r="A13990" s="36"/>
    </row>
    <row r="13991" spans="1:1" ht="23.25">
      <c r="A13991" s="36"/>
    </row>
    <row r="13992" spans="1:1" ht="23.25">
      <c r="A13992" s="36"/>
    </row>
    <row r="13993" spans="1:1" ht="23.25">
      <c r="A13993" s="36"/>
    </row>
    <row r="13994" spans="1:1" ht="23.25">
      <c r="A13994" s="36"/>
    </row>
    <row r="13995" spans="1:1" ht="23.25">
      <c r="A13995" s="36"/>
    </row>
    <row r="13996" spans="1:1" ht="23.25">
      <c r="A13996" s="36"/>
    </row>
    <row r="13997" spans="1:1" ht="23.25">
      <c r="A13997" s="36"/>
    </row>
    <row r="13998" spans="1:1" ht="23.25">
      <c r="A13998" s="36"/>
    </row>
    <row r="13999" spans="1:1" ht="23.25">
      <c r="A13999" s="36"/>
    </row>
    <row r="14000" spans="1:1" ht="23.25">
      <c r="A14000" s="36"/>
    </row>
    <row r="14001" spans="1:1" ht="23.25">
      <c r="A14001" s="36"/>
    </row>
    <row r="14002" spans="1:1" ht="23.25">
      <c r="A14002" s="36"/>
    </row>
    <row r="14003" spans="1:1" ht="23.25">
      <c r="A14003" s="36"/>
    </row>
    <row r="14004" spans="1:1" ht="23.25">
      <c r="A14004" s="36"/>
    </row>
    <row r="14005" spans="1:1" ht="23.25">
      <c r="A14005" s="36"/>
    </row>
    <row r="14006" spans="1:1" ht="23.25">
      <c r="A14006" s="36"/>
    </row>
    <row r="14007" spans="1:1" ht="23.25">
      <c r="A14007" s="36"/>
    </row>
    <row r="14008" spans="1:1" ht="23.25">
      <c r="A14008" s="36"/>
    </row>
    <row r="14009" spans="1:1" ht="23.25">
      <c r="A14009" s="36"/>
    </row>
    <row r="14010" spans="1:1" ht="23.25">
      <c r="A14010" s="36"/>
    </row>
    <row r="14011" spans="1:1" ht="23.25">
      <c r="A14011" s="36"/>
    </row>
    <row r="14012" spans="1:1" ht="23.25">
      <c r="A14012" s="36"/>
    </row>
    <row r="14013" spans="1:1" ht="23.25">
      <c r="A14013" s="36"/>
    </row>
    <row r="14014" spans="1:1" ht="23.25">
      <c r="A14014" s="36"/>
    </row>
    <row r="14015" spans="1:1" ht="23.25">
      <c r="A14015" s="36"/>
    </row>
    <row r="14016" spans="1:1" ht="23.25">
      <c r="A14016" s="36"/>
    </row>
    <row r="14017" spans="1:1" ht="23.25">
      <c r="A14017" s="36"/>
    </row>
    <row r="14018" spans="1:1" ht="23.25">
      <c r="A14018" s="36"/>
    </row>
    <row r="14019" spans="1:1" ht="23.25">
      <c r="A14019" s="36"/>
    </row>
    <row r="14020" spans="1:1" ht="23.25">
      <c r="A14020" s="36"/>
    </row>
    <row r="14021" spans="1:1" ht="23.25">
      <c r="A14021" s="36"/>
    </row>
    <row r="14022" spans="1:1" ht="23.25">
      <c r="A14022" s="36"/>
    </row>
    <row r="14023" spans="1:1" ht="23.25">
      <c r="A14023" s="36"/>
    </row>
    <row r="14024" spans="1:1" ht="23.25">
      <c r="A14024" s="36"/>
    </row>
    <row r="14025" spans="1:1" ht="23.25">
      <c r="A14025" s="36"/>
    </row>
    <row r="14026" spans="1:1" ht="23.25">
      <c r="A14026" s="36"/>
    </row>
    <row r="14027" spans="1:1" ht="23.25">
      <c r="A14027" s="36"/>
    </row>
    <row r="14028" spans="1:1" ht="23.25">
      <c r="A14028" s="36"/>
    </row>
    <row r="14029" spans="1:1" ht="23.25">
      <c r="A14029" s="36"/>
    </row>
    <row r="14030" spans="1:1" ht="23.25">
      <c r="A14030" s="36"/>
    </row>
    <row r="14031" spans="1:1" ht="23.25">
      <c r="A14031" s="36"/>
    </row>
    <row r="14032" spans="1:1" ht="23.25">
      <c r="A14032" s="36"/>
    </row>
    <row r="14033" spans="1:1" ht="23.25">
      <c r="A14033" s="36"/>
    </row>
    <row r="14034" spans="1:1" ht="23.25">
      <c r="A14034" s="36"/>
    </row>
    <row r="14035" spans="1:1" ht="23.25">
      <c r="A14035" s="36"/>
    </row>
    <row r="14036" spans="1:1" ht="23.25">
      <c r="A14036" s="36"/>
    </row>
    <row r="14037" spans="1:1" ht="23.25">
      <c r="A14037" s="36"/>
    </row>
    <row r="14038" spans="1:1" ht="23.25">
      <c r="A14038" s="36"/>
    </row>
    <row r="14039" spans="1:1" ht="23.25">
      <c r="A14039" s="36"/>
    </row>
    <row r="14040" spans="1:1" ht="23.25">
      <c r="A14040" s="36"/>
    </row>
    <row r="14041" spans="1:1" ht="23.25">
      <c r="A14041" s="36"/>
    </row>
    <row r="14042" spans="1:1" ht="23.25">
      <c r="A14042" s="36"/>
    </row>
    <row r="14043" spans="1:1" ht="23.25">
      <c r="A14043" s="36"/>
    </row>
    <row r="14044" spans="1:1" ht="23.25">
      <c r="A14044" s="36"/>
    </row>
    <row r="14045" spans="1:1" ht="23.25">
      <c r="A14045" s="36"/>
    </row>
    <row r="14046" spans="1:1" ht="23.25">
      <c r="A14046" s="36"/>
    </row>
    <row r="14047" spans="1:1" ht="23.25">
      <c r="A14047" s="36"/>
    </row>
    <row r="14048" spans="1:1" ht="23.25">
      <c r="A14048" s="36"/>
    </row>
    <row r="14049" spans="1:1" ht="23.25">
      <c r="A14049" s="36"/>
    </row>
    <row r="14050" spans="1:1" ht="23.25">
      <c r="A14050" s="36"/>
    </row>
    <row r="14051" spans="1:1" ht="23.25">
      <c r="A14051" s="36"/>
    </row>
    <row r="14052" spans="1:1" ht="23.25">
      <c r="A14052" s="36"/>
    </row>
    <row r="14053" spans="1:1" ht="23.25">
      <c r="A14053" s="36"/>
    </row>
    <row r="14054" spans="1:1" ht="23.25">
      <c r="A14054" s="36"/>
    </row>
    <row r="14055" spans="1:1" ht="23.25">
      <c r="A14055" s="36"/>
    </row>
    <row r="14056" spans="1:1" ht="23.25">
      <c r="A14056" s="36"/>
    </row>
    <row r="14057" spans="1:1" ht="23.25">
      <c r="A14057" s="36"/>
    </row>
    <row r="14058" spans="1:1" ht="23.25">
      <c r="A14058" s="36"/>
    </row>
    <row r="14059" spans="1:1" ht="23.25">
      <c r="A14059" s="36"/>
    </row>
    <row r="14060" spans="1:1" ht="23.25">
      <c r="A14060" s="36"/>
    </row>
    <row r="14061" spans="1:1" ht="23.25">
      <c r="A14061" s="36"/>
    </row>
    <row r="14062" spans="1:1" ht="23.25">
      <c r="A14062" s="36"/>
    </row>
    <row r="14063" spans="1:1" ht="23.25">
      <c r="A14063" s="36"/>
    </row>
    <row r="14064" spans="1:1" ht="23.25">
      <c r="A14064" s="36"/>
    </row>
    <row r="14065" spans="1:1" ht="23.25">
      <c r="A14065" s="36"/>
    </row>
    <row r="14066" spans="1:1" ht="23.25">
      <c r="A14066" s="36"/>
    </row>
    <row r="14067" spans="1:1" ht="23.25">
      <c r="A14067" s="36"/>
    </row>
    <row r="14068" spans="1:1" ht="23.25">
      <c r="A14068" s="36"/>
    </row>
    <row r="14069" spans="1:1" ht="23.25">
      <c r="A14069" s="36"/>
    </row>
    <row r="14070" spans="1:1" ht="23.25">
      <c r="A14070" s="36"/>
    </row>
    <row r="14071" spans="1:1" ht="23.25">
      <c r="A14071" s="36"/>
    </row>
    <row r="14072" spans="1:1" ht="23.25">
      <c r="A14072" s="36"/>
    </row>
    <row r="14073" spans="1:1" ht="23.25">
      <c r="A14073" s="36"/>
    </row>
    <row r="14074" spans="1:1" ht="23.25">
      <c r="A14074" s="36"/>
    </row>
    <row r="14075" spans="1:1" ht="23.25">
      <c r="A14075" s="36"/>
    </row>
    <row r="14076" spans="1:1" ht="23.25">
      <c r="A14076" s="36"/>
    </row>
    <row r="14077" spans="1:1" ht="23.25">
      <c r="A14077" s="36"/>
    </row>
    <row r="14078" spans="1:1" ht="23.25">
      <c r="A14078" s="36"/>
    </row>
    <row r="14079" spans="1:1" ht="23.25">
      <c r="A14079" s="36"/>
    </row>
    <row r="14080" spans="1:1" ht="23.25">
      <c r="A14080" s="36"/>
    </row>
    <row r="14081" spans="1:1" ht="23.25">
      <c r="A14081" s="36"/>
    </row>
    <row r="14082" spans="1:1" ht="23.25">
      <c r="A14082" s="36"/>
    </row>
    <row r="14083" spans="1:1" ht="23.25">
      <c r="A14083" s="36"/>
    </row>
    <row r="14084" spans="1:1" ht="23.25">
      <c r="A14084" s="36"/>
    </row>
    <row r="14085" spans="1:1" ht="23.25">
      <c r="A14085" s="36"/>
    </row>
    <row r="14086" spans="1:1" ht="23.25">
      <c r="A14086" s="36"/>
    </row>
    <row r="14087" spans="1:1" ht="23.25">
      <c r="A14087" s="36"/>
    </row>
    <row r="14088" spans="1:1" ht="23.25">
      <c r="A14088" s="36"/>
    </row>
    <row r="14089" spans="1:1" ht="23.25">
      <c r="A14089" s="36"/>
    </row>
    <row r="14090" spans="1:1" ht="23.25">
      <c r="A14090" s="36"/>
    </row>
    <row r="14091" spans="1:1" ht="23.25">
      <c r="A14091" s="36"/>
    </row>
    <row r="14092" spans="1:1" ht="23.25">
      <c r="A14092" s="36"/>
    </row>
    <row r="14093" spans="1:1" ht="23.25">
      <c r="A14093" s="36"/>
    </row>
    <row r="14094" spans="1:1" ht="23.25">
      <c r="A14094" s="36"/>
    </row>
    <row r="14095" spans="1:1" ht="23.25">
      <c r="A14095" s="36"/>
    </row>
    <row r="14096" spans="1:1" ht="23.25">
      <c r="A14096" s="36"/>
    </row>
    <row r="14097" spans="1:1" ht="23.25">
      <c r="A14097" s="36"/>
    </row>
    <row r="14098" spans="1:1" ht="23.25">
      <c r="A14098" s="36"/>
    </row>
    <row r="14099" spans="1:1" ht="23.25">
      <c r="A14099" s="36"/>
    </row>
    <row r="14100" spans="1:1" ht="23.25">
      <c r="A14100" s="36"/>
    </row>
    <row r="14101" spans="1:1" ht="23.25">
      <c r="A14101" s="36"/>
    </row>
    <row r="14102" spans="1:1" ht="23.25">
      <c r="A14102" s="36"/>
    </row>
    <row r="14103" spans="1:1" ht="23.25">
      <c r="A14103" s="36"/>
    </row>
    <row r="14104" spans="1:1" ht="23.25">
      <c r="A14104" s="36"/>
    </row>
    <row r="14105" spans="1:1" ht="23.25">
      <c r="A14105" s="36"/>
    </row>
    <row r="14106" spans="1:1" ht="23.25">
      <c r="A14106" s="36"/>
    </row>
    <row r="14107" spans="1:1" ht="23.25">
      <c r="A14107" s="36"/>
    </row>
    <row r="14108" spans="1:1" ht="23.25">
      <c r="A14108" s="36"/>
    </row>
    <row r="14109" spans="1:1" ht="23.25">
      <c r="A14109" s="36"/>
    </row>
    <row r="14110" spans="1:1" ht="23.25">
      <c r="A14110" s="36"/>
    </row>
    <row r="14111" spans="1:1" ht="23.25">
      <c r="A14111" s="36"/>
    </row>
    <row r="14112" spans="1:1" ht="23.25">
      <c r="A14112" s="36"/>
    </row>
    <row r="14113" spans="1:1" ht="23.25">
      <c r="A14113" s="36"/>
    </row>
    <row r="14114" spans="1:1" ht="23.25">
      <c r="A14114" s="36"/>
    </row>
    <row r="14115" spans="1:1" ht="23.25">
      <c r="A14115" s="36"/>
    </row>
    <row r="14116" spans="1:1" ht="23.25">
      <c r="A14116" s="36"/>
    </row>
    <row r="14117" spans="1:1" ht="23.25">
      <c r="A14117" s="36"/>
    </row>
    <row r="14118" spans="1:1" ht="23.25">
      <c r="A14118" s="36"/>
    </row>
    <row r="14119" spans="1:1" ht="23.25">
      <c r="A14119" s="36"/>
    </row>
    <row r="14120" spans="1:1" ht="23.25">
      <c r="A14120" s="36"/>
    </row>
    <row r="14121" spans="1:1" ht="23.25">
      <c r="A14121" s="36"/>
    </row>
    <row r="14122" spans="1:1" ht="23.25">
      <c r="A14122" s="36"/>
    </row>
    <row r="14123" spans="1:1" ht="23.25">
      <c r="A14123" s="36"/>
    </row>
    <row r="14124" spans="1:1" ht="23.25">
      <c r="A14124" s="36"/>
    </row>
    <row r="14125" spans="1:1" ht="23.25">
      <c r="A14125" s="36"/>
    </row>
    <row r="14126" spans="1:1" ht="23.25">
      <c r="A14126" s="36"/>
    </row>
    <row r="14127" spans="1:1" ht="23.25">
      <c r="A14127" s="36"/>
    </row>
    <row r="14128" spans="1:1" ht="23.25">
      <c r="A14128" s="36"/>
    </row>
    <row r="14129" spans="1:1" ht="23.25">
      <c r="A14129" s="36"/>
    </row>
    <row r="14130" spans="1:1" ht="23.25">
      <c r="A14130" s="36"/>
    </row>
    <row r="14131" spans="1:1" ht="23.25">
      <c r="A14131" s="36"/>
    </row>
    <row r="14132" spans="1:1" ht="23.25">
      <c r="A14132" s="36"/>
    </row>
    <row r="14133" spans="1:1" ht="23.25">
      <c r="A14133" s="36"/>
    </row>
    <row r="14134" spans="1:1" ht="23.25">
      <c r="A14134" s="36"/>
    </row>
    <row r="14135" spans="1:1" ht="23.25">
      <c r="A14135" s="36"/>
    </row>
    <row r="14136" spans="1:1" ht="23.25">
      <c r="A14136" s="36"/>
    </row>
    <row r="14137" spans="1:1" ht="23.25">
      <c r="A14137" s="36"/>
    </row>
    <row r="14138" spans="1:1" ht="23.25">
      <c r="A14138" s="36"/>
    </row>
    <row r="14139" spans="1:1" ht="23.25">
      <c r="A14139" s="36"/>
    </row>
    <row r="14140" spans="1:1" ht="23.25">
      <c r="A14140" s="36"/>
    </row>
    <row r="14141" spans="1:1" ht="23.25">
      <c r="A14141" s="36"/>
    </row>
    <row r="14142" spans="1:1" ht="23.25">
      <c r="A14142" s="36"/>
    </row>
    <row r="14143" spans="1:1" ht="23.25">
      <c r="A14143" s="36"/>
    </row>
    <row r="14144" spans="1:1" ht="23.25">
      <c r="A14144" s="36"/>
    </row>
    <row r="14145" spans="1:1" ht="23.25">
      <c r="A14145" s="36"/>
    </row>
    <row r="14146" spans="1:1" ht="23.25">
      <c r="A14146" s="36"/>
    </row>
    <row r="14147" spans="1:1" ht="23.25">
      <c r="A14147" s="36"/>
    </row>
    <row r="14148" spans="1:1" ht="23.25">
      <c r="A14148" s="36"/>
    </row>
    <row r="14149" spans="1:1" ht="23.25">
      <c r="A14149" s="36"/>
    </row>
    <row r="14150" spans="1:1" ht="23.25">
      <c r="A14150" s="36"/>
    </row>
    <row r="14151" spans="1:1" ht="23.25">
      <c r="A14151" s="36"/>
    </row>
    <row r="14152" spans="1:1" ht="23.25">
      <c r="A14152" s="36"/>
    </row>
    <row r="14153" spans="1:1" ht="23.25">
      <c r="A14153" s="36"/>
    </row>
    <row r="14154" spans="1:1" ht="23.25">
      <c r="A14154" s="36"/>
    </row>
    <row r="14155" spans="1:1" ht="23.25">
      <c r="A14155" s="36"/>
    </row>
    <row r="14156" spans="1:1" ht="23.25">
      <c r="A14156" s="36"/>
    </row>
    <row r="14157" spans="1:1" ht="23.25">
      <c r="A14157" s="36"/>
    </row>
    <row r="14158" spans="1:1" ht="23.25">
      <c r="A14158" s="36"/>
    </row>
    <row r="14159" spans="1:1" ht="23.25">
      <c r="A14159" s="36"/>
    </row>
    <row r="14160" spans="1:1" ht="23.25">
      <c r="A14160" s="36"/>
    </row>
    <row r="14161" spans="1:1" ht="23.25">
      <c r="A14161" s="36"/>
    </row>
    <row r="14162" spans="1:1" ht="23.25">
      <c r="A14162" s="36"/>
    </row>
    <row r="14163" spans="1:1" ht="23.25">
      <c r="A14163" s="36"/>
    </row>
    <row r="14164" spans="1:1" ht="23.25">
      <c r="A14164" s="36"/>
    </row>
    <row r="14165" spans="1:1" ht="23.25">
      <c r="A14165" s="36"/>
    </row>
    <row r="14166" spans="1:1" ht="23.25">
      <c r="A14166" s="36"/>
    </row>
    <row r="14167" spans="1:1" ht="23.25">
      <c r="A14167" s="36"/>
    </row>
    <row r="14168" spans="1:1" ht="23.25">
      <c r="A14168" s="36"/>
    </row>
    <row r="14169" spans="1:1" ht="23.25">
      <c r="A14169" s="36"/>
    </row>
    <row r="14170" spans="1:1" ht="23.25">
      <c r="A14170" s="36"/>
    </row>
    <row r="14171" spans="1:1" ht="23.25">
      <c r="A14171" s="36"/>
    </row>
    <row r="14172" spans="1:1" ht="23.25">
      <c r="A14172" s="36"/>
    </row>
    <row r="14173" spans="1:1" ht="23.25">
      <c r="A14173" s="36"/>
    </row>
    <row r="14174" spans="1:1" ht="23.25">
      <c r="A14174" s="36"/>
    </row>
    <row r="14175" spans="1:1" ht="23.25">
      <c r="A14175" s="36"/>
    </row>
    <row r="14176" spans="1:1" ht="23.25">
      <c r="A14176" s="36"/>
    </row>
    <row r="14177" spans="1:1" ht="23.25">
      <c r="A14177" s="36"/>
    </row>
    <row r="14178" spans="1:1" ht="23.25">
      <c r="A14178" s="36"/>
    </row>
    <row r="14179" spans="1:1" ht="23.25">
      <c r="A14179" s="36"/>
    </row>
    <row r="14180" spans="1:1" ht="23.25">
      <c r="A14180" s="36"/>
    </row>
    <row r="14181" spans="1:1" ht="23.25">
      <c r="A14181" s="36"/>
    </row>
    <row r="14182" spans="1:1" ht="23.25">
      <c r="A14182" s="36"/>
    </row>
    <row r="14183" spans="1:1" ht="23.25">
      <c r="A14183" s="36"/>
    </row>
    <row r="14184" spans="1:1" ht="23.25">
      <c r="A14184" s="36"/>
    </row>
    <row r="14185" spans="1:1" ht="23.25">
      <c r="A14185" s="36"/>
    </row>
    <row r="14186" spans="1:1" ht="23.25">
      <c r="A14186" s="36"/>
    </row>
    <row r="14187" spans="1:1" ht="23.25">
      <c r="A14187" s="36"/>
    </row>
    <row r="14188" spans="1:1" ht="23.25">
      <c r="A14188" s="36"/>
    </row>
    <row r="14189" spans="1:1" ht="23.25">
      <c r="A14189" s="36"/>
    </row>
    <row r="14190" spans="1:1" ht="23.25">
      <c r="A14190" s="36"/>
    </row>
    <row r="14191" spans="1:1" ht="23.25">
      <c r="A14191" s="36"/>
    </row>
    <row r="14192" spans="1:1" ht="23.25">
      <c r="A14192" s="36"/>
    </row>
    <row r="14193" spans="1:1" ht="23.25">
      <c r="A14193" s="36"/>
    </row>
    <row r="14194" spans="1:1" ht="23.25">
      <c r="A14194" s="36"/>
    </row>
    <row r="14195" spans="1:1" ht="23.25">
      <c r="A14195" s="36"/>
    </row>
    <row r="14196" spans="1:1" ht="23.25">
      <c r="A14196" s="36"/>
    </row>
    <row r="14197" spans="1:1" ht="23.25">
      <c r="A14197" s="36"/>
    </row>
    <row r="14198" spans="1:1" ht="23.25">
      <c r="A14198" s="36"/>
    </row>
    <row r="14199" spans="1:1" ht="23.25">
      <c r="A14199" s="36"/>
    </row>
    <row r="14200" spans="1:1" ht="23.25">
      <c r="A14200" s="36"/>
    </row>
    <row r="14201" spans="1:1" ht="23.25">
      <c r="A14201" s="36"/>
    </row>
    <row r="14202" spans="1:1" ht="23.25">
      <c r="A14202" s="36"/>
    </row>
    <row r="14203" spans="1:1" ht="23.25">
      <c r="A14203" s="36"/>
    </row>
    <row r="14204" spans="1:1" ht="23.25">
      <c r="A14204" s="36"/>
    </row>
    <row r="14205" spans="1:1" ht="23.25">
      <c r="A14205" s="36"/>
    </row>
    <row r="14206" spans="1:1" ht="23.25">
      <c r="A14206" s="36"/>
    </row>
    <row r="14207" spans="1:1" ht="23.25">
      <c r="A14207" s="36"/>
    </row>
    <row r="14208" spans="1:1" ht="23.25">
      <c r="A14208" s="36"/>
    </row>
    <row r="14209" spans="1:1" ht="23.25">
      <c r="A14209" s="36"/>
    </row>
    <row r="14210" spans="1:1" ht="23.25">
      <c r="A14210" s="36"/>
    </row>
    <row r="14211" spans="1:1" ht="23.25">
      <c r="A14211" s="36"/>
    </row>
    <row r="14212" spans="1:1" ht="23.25">
      <c r="A14212" s="36"/>
    </row>
    <row r="14213" spans="1:1" ht="23.25">
      <c r="A14213" s="36"/>
    </row>
    <row r="14214" spans="1:1" ht="23.25">
      <c r="A14214" s="36"/>
    </row>
    <row r="14215" spans="1:1" ht="23.25">
      <c r="A14215" s="36"/>
    </row>
    <row r="14216" spans="1:1" ht="23.25">
      <c r="A14216" s="36"/>
    </row>
    <row r="14217" spans="1:1" ht="23.25">
      <c r="A14217" s="36"/>
    </row>
    <row r="14218" spans="1:1" ht="23.25">
      <c r="A14218" s="36"/>
    </row>
    <row r="14219" spans="1:1" ht="23.25">
      <c r="A14219" s="36"/>
    </row>
    <row r="14220" spans="1:1" ht="23.25">
      <c r="A14220" s="36"/>
    </row>
    <row r="14221" spans="1:1" ht="23.25">
      <c r="A14221" s="36"/>
    </row>
    <row r="14222" spans="1:1" ht="23.25">
      <c r="A14222" s="36"/>
    </row>
    <row r="14223" spans="1:1" ht="23.25">
      <c r="A14223" s="36"/>
    </row>
    <row r="14224" spans="1:1" ht="23.25">
      <c r="A14224" s="36"/>
    </row>
    <row r="14225" spans="1:1" ht="23.25">
      <c r="A14225" s="36"/>
    </row>
    <row r="14226" spans="1:1" ht="23.25">
      <c r="A14226" s="36"/>
    </row>
    <row r="14227" spans="1:1" ht="23.25">
      <c r="A14227" s="36"/>
    </row>
    <row r="14228" spans="1:1" ht="23.25">
      <c r="A14228" s="36"/>
    </row>
    <row r="14229" spans="1:1" ht="23.25">
      <c r="A14229" s="36"/>
    </row>
    <row r="14230" spans="1:1" ht="23.25">
      <c r="A14230" s="36"/>
    </row>
    <row r="14231" spans="1:1" ht="23.25">
      <c r="A14231" s="36"/>
    </row>
    <row r="14232" spans="1:1" ht="23.25">
      <c r="A14232" s="36"/>
    </row>
    <row r="14233" spans="1:1" ht="23.25">
      <c r="A14233" s="36"/>
    </row>
    <row r="14234" spans="1:1" ht="23.25">
      <c r="A14234" s="36"/>
    </row>
    <row r="14235" spans="1:1" ht="23.25">
      <c r="A14235" s="36"/>
    </row>
    <row r="14236" spans="1:1" ht="23.25">
      <c r="A14236" s="36"/>
    </row>
    <row r="14237" spans="1:1" ht="23.25">
      <c r="A14237" s="36"/>
    </row>
    <row r="14238" spans="1:1" ht="23.25">
      <c r="A14238" s="36"/>
    </row>
    <row r="14239" spans="1:1" ht="23.25">
      <c r="A14239" s="36"/>
    </row>
    <row r="14240" spans="1:1" ht="23.25">
      <c r="A14240" s="36"/>
    </row>
    <row r="14241" spans="1:1" ht="23.25">
      <c r="A14241" s="36"/>
    </row>
    <row r="14242" spans="1:1" ht="23.25">
      <c r="A14242" s="36"/>
    </row>
    <row r="14243" spans="1:1" ht="23.25">
      <c r="A14243" s="36"/>
    </row>
    <row r="14244" spans="1:1" ht="23.25">
      <c r="A14244" s="36"/>
    </row>
    <row r="14245" spans="1:1" ht="23.25">
      <c r="A14245" s="36"/>
    </row>
    <row r="14246" spans="1:1" ht="23.25">
      <c r="A14246" s="36"/>
    </row>
    <row r="14247" spans="1:1" ht="23.25">
      <c r="A14247" s="36"/>
    </row>
    <row r="14248" spans="1:1" ht="23.25">
      <c r="A14248" s="36"/>
    </row>
    <row r="14249" spans="1:1" ht="23.25">
      <c r="A14249" s="36"/>
    </row>
    <row r="14250" spans="1:1" ht="23.25">
      <c r="A14250" s="36"/>
    </row>
    <row r="14251" spans="1:1" ht="23.25">
      <c r="A14251" s="36"/>
    </row>
    <row r="14252" spans="1:1" ht="23.25">
      <c r="A14252" s="36"/>
    </row>
    <row r="14253" spans="1:1" ht="23.25">
      <c r="A14253" s="36"/>
    </row>
    <row r="14254" spans="1:1" ht="23.25">
      <c r="A14254" s="36"/>
    </row>
    <row r="14255" spans="1:1" ht="23.25">
      <c r="A14255" s="36"/>
    </row>
    <row r="14256" spans="1:1" ht="23.25">
      <c r="A14256" s="36"/>
    </row>
    <row r="14257" spans="1:1" ht="23.25">
      <c r="A14257" s="36"/>
    </row>
    <row r="14258" spans="1:1" ht="23.25">
      <c r="A14258" s="36"/>
    </row>
    <row r="14259" spans="1:1" ht="23.25">
      <c r="A14259" s="36"/>
    </row>
    <row r="14260" spans="1:1" ht="23.25">
      <c r="A14260" s="36"/>
    </row>
    <row r="14261" spans="1:1" ht="23.25">
      <c r="A14261" s="36"/>
    </row>
    <row r="14262" spans="1:1" ht="23.25">
      <c r="A14262" s="36"/>
    </row>
    <row r="14263" spans="1:1" ht="23.25">
      <c r="A14263" s="36"/>
    </row>
    <row r="14264" spans="1:1" ht="23.25">
      <c r="A14264" s="36"/>
    </row>
    <row r="14265" spans="1:1" ht="23.25">
      <c r="A14265" s="36"/>
    </row>
    <row r="14266" spans="1:1" ht="23.25">
      <c r="A14266" s="36"/>
    </row>
    <row r="14267" spans="1:1" ht="23.25">
      <c r="A14267" s="36"/>
    </row>
    <row r="14268" spans="1:1" ht="23.25">
      <c r="A14268" s="36"/>
    </row>
    <row r="14269" spans="1:1" ht="23.25">
      <c r="A14269" s="36"/>
    </row>
    <row r="14270" spans="1:1" ht="23.25">
      <c r="A14270" s="36"/>
    </row>
    <row r="14271" spans="1:1" ht="23.25">
      <c r="A14271" s="36"/>
    </row>
    <row r="14272" spans="1:1" ht="23.25">
      <c r="A14272" s="36"/>
    </row>
    <row r="14273" spans="1:1" ht="23.25">
      <c r="A14273" s="36"/>
    </row>
    <row r="14274" spans="1:1" ht="23.25">
      <c r="A14274" s="36"/>
    </row>
    <row r="14275" spans="1:1" ht="23.25">
      <c r="A14275" s="36"/>
    </row>
    <row r="14276" spans="1:1" ht="23.25">
      <c r="A14276" s="36"/>
    </row>
    <row r="14277" spans="1:1" ht="23.25">
      <c r="A14277" s="36"/>
    </row>
    <row r="14278" spans="1:1" ht="23.25">
      <c r="A14278" s="36"/>
    </row>
    <row r="14279" spans="1:1" ht="23.25">
      <c r="A14279" s="36"/>
    </row>
    <row r="14280" spans="1:1" ht="23.25">
      <c r="A14280" s="36"/>
    </row>
    <row r="14281" spans="1:1" ht="23.25">
      <c r="A14281" s="36"/>
    </row>
    <row r="14282" spans="1:1" ht="23.25">
      <c r="A14282" s="36"/>
    </row>
    <row r="14283" spans="1:1" ht="23.25">
      <c r="A14283" s="36"/>
    </row>
    <row r="14284" spans="1:1" ht="23.25">
      <c r="A14284" s="36"/>
    </row>
    <row r="14285" spans="1:1" ht="23.25">
      <c r="A14285" s="36"/>
    </row>
    <row r="14286" spans="1:1" ht="23.25">
      <c r="A14286" s="36"/>
    </row>
    <row r="14287" spans="1:1" ht="23.25">
      <c r="A14287" s="36"/>
    </row>
    <row r="14288" spans="1:1" ht="23.25">
      <c r="A14288" s="36"/>
    </row>
    <row r="14289" spans="1:1" ht="23.25">
      <c r="A14289" s="36"/>
    </row>
    <row r="14290" spans="1:1" ht="23.25">
      <c r="A14290" s="36"/>
    </row>
    <row r="14291" spans="1:1" ht="23.25">
      <c r="A14291" s="36"/>
    </row>
    <row r="14292" spans="1:1" ht="23.25">
      <c r="A14292" s="36"/>
    </row>
    <row r="14293" spans="1:1" ht="23.25">
      <c r="A14293" s="36"/>
    </row>
    <row r="14294" spans="1:1" ht="23.25">
      <c r="A14294" s="36"/>
    </row>
    <row r="14295" spans="1:1" ht="23.25">
      <c r="A14295" s="36"/>
    </row>
    <row r="14296" spans="1:1" ht="23.25">
      <c r="A14296" s="36"/>
    </row>
    <row r="14297" spans="1:1" ht="23.25">
      <c r="A14297" s="36"/>
    </row>
    <row r="14298" spans="1:1" ht="23.25">
      <c r="A14298" s="36"/>
    </row>
    <row r="14299" spans="1:1" ht="23.25">
      <c r="A14299" s="36"/>
    </row>
    <row r="14300" spans="1:1" ht="23.25">
      <c r="A14300" s="36"/>
    </row>
    <row r="14301" spans="1:1" ht="23.25">
      <c r="A14301" s="36"/>
    </row>
    <row r="14302" spans="1:1" ht="23.25">
      <c r="A14302" s="36"/>
    </row>
    <row r="14303" spans="1:1" ht="23.25">
      <c r="A14303" s="36"/>
    </row>
    <row r="14304" spans="1:1" ht="23.25">
      <c r="A14304" s="36"/>
    </row>
    <row r="14305" spans="1:1" ht="23.25">
      <c r="A14305" s="36"/>
    </row>
    <row r="14306" spans="1:1" ht="23.25">
      <c r="A14306" s="36"/>
    </row>
    <row r="14307" spans="1:1" ht="23.25">
      <c r="A14307" s="36"/>
    </row>
    <row r="14308" spans="1:1" ht="23.25">
      <c r="A14308" s="36"/>
    </row>
    <row r="14309" spans="1:1" ht="23.25">
      <c r="A14309" s="36"/>
    </row>
    <row r="14310" spans="1:1" ht="23.25">
      <c r="A14310" s="36"/>
    </row>
    <row r="14311" spans="1:1" ht="23.25">
      <c r="A14311" s="36"/>
    </row>
    <row r="14312" spans="1:1" ht="23.25">
      <c r="A14312" s="36"/>
    </row>
    <row r="14313" spans="1:1" ht="23.25">
      <c r="A14313" s="36"/>
    </row>
    <row r="14314" spans="1:1" ht="23.25">
      <c r="A14314" s="36"/>
    </row>
    <row r="14315" spans="1:1" ht="23.25">
      <c r="A14315" s="36"/>
    </row>
    <row r="14316" spans="1:1" ht="23.25">
      <c r="A14316" s="36"/>
    </row>
    <row r="14317" spans="1:1" ht="23.25">
      <c r="A14317" s="36"/>
    </row>
    <row r="14318" spans="1:1" ht="23.25">
      <c r="A14318" s="36"/>
    </row>
    <row r="14319" spans="1:1" ht="23.25">
      <c r="A14319" s="36"/>
    </row>
    <row r="14320" spans="1:1" ht="23.25">
      <c r="A14320" s="36"/>
    </row>
    <row r="14321" spans="1:1" ht="23.25">
      <c r="A14321" s="36"/>
    </row>
    <row r="14322" spans="1:1" ht="23.25">
      <c r="A14322" s="36"/>
    </row>
    <row r="14323" spans="1:1" ht="23.25">
      <c r="A14323" s="36"/>
    </row>
    <row r="14324" spans="1:1" ht="23.25">
      <c r="A14324" s="36"/>
    </row>
    <row r="14325" spans="1:1" ht="23.25">
      <c r="A14325" s="36"/>
    </row>
    <row r="14326" spans="1:1" ht="23.25">
      <c r="A14326" s="36"/>
    </row>
    <row r="14327" spans="1:1" ht="23.25">
      <c r="A14327" s="36"/>
    </row>
    <row r="14328" spans="1:1" ht="23.25">
      <c r="A14328" s="36"/>
    </row>
    <row r="14329" spans="1:1" ht="23.25">
      <c r="A14329" s="36"/>
    </row>
    <row r="14330" spans="1:1" ht="23.25">
      <c r="A14330" s="36"/>
    </row>
    <row r="14331" spans="1:1" ht="23.25">
      <c r="A14331" s="36"/>
    </row>
    <row r="14332" spans="1:1" ht="23.25">
      <c r="A14332" s="36"/>
    </row>
    <row r="14333" spans="1:1" ht="23.25">
      <c r="A14333" s="36"/>
    </row>
    <row r="14334" spans="1:1" ht="23.25">
      <c r="A14334" s="36"/>
    </row>
    <row r="14335" spans="1:1" ht="23.25">
      <c r="A14335" s="36"/>
    </row>
    <row r="14336" spans="1:1" ht="23.25">
      <c r="A14336" s="36"/>
    </row>
    <row r="14337" spans="1:1" ht="23.25">
      <c r="A14337" s="36"/>
    </row>
    <row r="14338" spans="1:1" ht="23.25">
      <c r="A14338" s="36"/>
    </row>
    <row r="14339" spans="1:1" ht="23.25">
      <c r="A14339" s="36"/>
    </row>
    <row r="14340" spans="1:1" ht="23.25">
      <c r="A14340" s="36"/>
    </row>
    <row r="14341" spans="1:1" ht="23.25">
      <c r="A14341" s="36"/>
    </row>
    <row r="14342" spans="1:1" ht="23.25">
      <c r="A14342" s="36"/>
    </row>
    <row r="14343" spans="1:1" ht="23.25">
      <c r="A14343" s="36"/>
    </row>
    <row r="14344" spans="1:1" ht="23.25">
      <c r="A14344" s="36"/>
    </row>
    <row r="14345" spans="1:1" ht="23.25">
      <c r="A14345" s="36"/>
    </row>
    <row r="14346" spans="1:1" ht="23.25">
      <c r="A14346" s="36"/>
    </row>
    <row r="14347" spans="1:1" ht="23.25">
      <c r="A14347" s="36"/>
    </row>
    <row r="14348" spans="1:1" ht="23.25">
      <c r="A14348" s="36"/>
    </row>
    <row r="14349" spans="1:1" ht="23.25">
      <c r="A14349" s="36"/>
    </row>
    <row r="14350" spans="1:1" ht="23.25">
      <c r="A14350" s="36"/>
    </row>
    <row r="14351" spans="1:1" ht="23.25">
      <c r="A14351" s="36"/>
    </row>
    <row r="14352" spans="1:1" ht="23.25">
      <c r="A14352" s="36"/>
    </row>
    <row r="14353" spans="1:1" ht="23.25">
      <c r="A14353" s="36"/>
    </row>
    <row r="14354" spans="1:1" ht="23.25">
      <c r="A14354" s="36"/>
    </row>
    <row r="14355" spans="1:1" ht="23.25">
      <c r="A14355" s="36"/>
    </row>
    <row r="14356" spans="1:1" ht="23.25">
      <c r="A14356" s="36"/>
    </row>
    <row r="14357" spans="1:1" ht="23.25">
      <c r="A14357" s="36"/>
    </row>
    <row r="14358" spans="1:1" ht="23.25">
      <c r="A14358" s="36"/>
    </row>
    <row r="14359" spans="1:1" ht="23.25">
      <c r="A14359" s="36"/>
    </row>
    <row r="14360" spans="1:1" ht="23.25">
      <c r="A14360" s="36"/>
    </row>
    <row r="14361" spans="1:1" ht="23.25">
      <c r="A14361" s="36"/>
    </row>
    <row r="14362" spans="1:1" ht="23.25">
      <c r="A14362" s="36"/>
    </row>
    <row r="14363" spans="1:1" ht="23.25">
      <c r="A14363" s="36"/>
    </row>
    <row r="14364" spans="1:1" ht="23.25">
      <c r="A14364" s="36"/>
    </row>
    <row r="14365" spans="1:1" ht="23.25">
      <c r="A14365" s="36"/>
    </row>
    <row r="14366" spans="1:1" ht="23.25">
      <c r="A14366" s="36"/>
    </row>
    <row r="14367" spans="1:1" ht="23.25">
      <c r="A14367" s="36"/>
    </row>
    <row r="14368" spans="1:1" ht="23.25">
      <c r="A14368" s="36"/>
    </row>
    <row r="14369" spans="1:1" ht="23.25">
      <c r="A14369" s="36"/>
    </row>
    <row r="14370" spans="1:1" ht="23.25">
      <c r="A14370" s="36"/>
    </row>
    <row r="14371" spans="1:1" ht="23.25">
      <c r="A14371" s="36"/>
    </row>
    <row r="14372" spans="1:1" ht="23.25">
      <c r="A14372" s="36"/>
    </row>
    <row r="14373" spans="1:1" ht="23.25">
      <c r="A14373" s="36"/>
    </row>
    <row r="14374" spans="1:1" ht="23.25">
      <c r="A14374" s="36"/>
    </row>
    <row r="14375" spans="1:1" ht="23.25">
      <c r="A14375" s="36"/>
    </row>
    <row r="14376" spans="1:1" ht="23.25">
      <c r="A14376" s="36"/>
    </row>
    <row r="14377" spans="1:1" ht="23.25">
      <c r="A14377" s="36"/>
    </row>
    <row r="14378" spans="1:1" ht="23.25">
      <c r="A14378" s="36"/>
    </row>
    <row r="14379" spans="1:1" ht="23.25">
      <c r="A14379" s="36"/>
    </row>
    <row r="14380" spans="1:1" ht="23.25">
      <c r="A14380" s="36"/>
    </row>
    <row r="14381" spans="1:1" ht="23.25">
      <c r="A14381" s="36"/>
    </row>
    <row r="14382" spans="1:1" ht="23.25">
      <c r="A14382" s="36"/>
    </row>
    <row r="14383" spans="1:1" ht="23.25">
      <c r="A14383" s="36"/>
    </row>
    <row r="14384" spans="1:1" ht="23.25">
      <c r="A14384" s="36"/>
    </row>
    <row r="14385" spans="1:1" ht="23.25">
      <c r="A14385" s="36"/>
    </row>
    <row r="14386" spans="1:1" ht="23.25">
      <c r="A14386" s="36"/>
    </row>
    <row r="14387" spans="1:1" ht="23.25">
      <c r="A14387" s="36"/>
    </row>
    <row r="14388" spans="1:1" ht="23.25">
      <c r="A14388" s="36"/>
    </row>
    <row r="14389" spans="1:1" ht="23.25">
      <c r="A14389" s="36"/>
    </row>
    <row r="14390" spans="1:1" ht="23.25">
      <c r="A14390" s="36"/>
    </row>
    <row r="14391" spans="1:1" ht="23.25">
      <c r="A14391" s="36"/>
    </row>
    <row r="14392" spans="1:1" ht="23.25">
      <c r="A14392" s="36"/>
    </row>
    <row r="14393" spans="1:1" ht="23.25">
      <c r="A14393" s="36"/>
    </row>
    <row r="14394" spans="1:1" ht="23.25">
      <c r="A14394" s="36"/>
    </row>
    <row r="14395" spans="1:1" ht="23.25">
      <c r="A14395" s="36"/>
    </row>
    <row r="14396" spans="1:1" ht="23.25">
      <c r="A14396" s="36"/>
    </row>
    <row r="14397" spans="1:1" ht="23.25">
      <c r="A14397" s="36"/>
    </row>
    <row r="14398" spans="1:1" ht="23.25">
      <c r="A14398" s="36"/>
    </row>
    <row r="14399" spans="1:1" ht="23.25">
      <c r="A14399" s="36"/>
    </row>
    <row r="14400" spans="1:1" ht="23.25">
      <c r="A14400" s="36"/>
    </row>
    <row r="14401" spans="1:1" ht="23.25">
      <c r="A14401" s="36"/>
    </row>
    <row r="14402" spans="1:1" ht="23.25">
      <c r="A14402" s="36"/>
    </row>
    <row r="14403" spans="1:1" ht="23.25">
      <c r="A14403" s="36"/>
    </row>
    <row r="14404" spans="1:1" ht="23.25">
      <c r="A14404" s="36"/>
    </row>
    <row r="14405" spans="1:1" ht="23.25">
      <c r="A14405" s="36"/>
    </row>
    <row r="14406" spans="1:1" ht="23.25">
      <c r="A14406" s="36"/>
    </row>
    <row r="14407" spans="1:1" ht="23.25">
      <c r="A14407" s="36"/>
    </row>
    <row r="14408" spans="1:1" ht="23.25">
      <c r="A14408" s="36"/>
    </row>
    <row r="14409" spans="1:1" ht="23.25">
      <c r="A14409" s="36"/>
    </row>
    <row r="14410" spans="1:1" ht="23.25">
      <c r="A14410" s="36"/>
    </row>
    <row r="14411" spans="1:1" ht="23.25">
      <c r="A14411" s="36"/>
    </row>
    <row r="14412" spans="1:1" ht="23.25">
      <c r="A14412" s="36"/>
    </row>
    <row r="14413" spans="1:1" ht="23.25">
      <c r="A14413" s="36"/>
    </row>
    <row r="14414" spans="1:1" ht="23.25">
      <c r="A14414" s="36"/>
    </row>
    <row r="14415" spans="1:1" ht="23.25">
      <c r="A14415" s="36"/>
    </row>
    <row r="14416" spans="1:1" ht="23.25">
      <c r="A14416" s="36"/>
    </row>
    <row r="14417" spans="1:1" ht="23.25">
      <c r="A14417" s="36"/>
    </row>
    <row r="14418" spans="1:1" ht="23.25">
      <c r="A14418" s="36"/>
    </row>
    <row r="14419" spans="1:1" ht="23.25">
      <c r="A14419" s="36"/>
    </row>
    <row r="14420" spans="1:1" ht="23.25">
      <c r="A14420" s="36"/>
    </row>
    <row r="14421" spans="1:1" ht="23.25">
      <c r="A14421" s="36"/>
    </row>
    <row r="14422" spans="1:1" ht="23.25">
      <c r="A14422" s="36"/>
    </row>
    <row r="14423" spans="1:1" ht="23.25">
      <c r="A14423" s="36"/>
    </row>
    <row r="14424" spans="1:1" ht="23.25">
      <c r="A14424" s="36"/>
    </row>
    <row r="14425" spans="1:1" ht="23.25">
      <c r="A14425" s="36"/>
    </row>
    <row r="14426" spans="1:1" ht="23.25">
      <c r="A14426" s="36"/>
    </row>
    <row r="14427" spans="1:1" ht="23.25">
      <c r="A14427" s="36"/>
    </row>
    <row r="14428" spans="1:1" ht="23.25">
      <c r="A14428" s="36"/>
    </row>
    <row r="14429" spans="1:1" ht="23.25">
      <c r="A14429" s="36"/>
    </row>
    <row r="14430" spans="1:1" ht="23.25">
      <c r="A14430" s="36"/>
    </row>
    <row r="14431" spans="1:1" ht="23.25">
      <c r="A14431" s="36"/>
    </row>
    <row r="14432" spans="1:1" ht="23.25">
      <c r="A14432" s="36"/>
    </row>
    <row r="14433" spans="1:1" ht="23.25">
      <c r="A14433" s="36"/>
    </row>
    <row r="14434" spans="1:1" ht="23.25">
      <c r="A14434" s="36"/>
    </row>
    <row r="14435" spans="1:1" ht="23.25">
      <c r="A14435" s="36"/>
    </row>
    <row r="14436" spans="1:1" ht="23.25">
      <c r="A14436" s="36"/>
    </row>
    <row r="14437" spans="1:1" ht="23.25">
      <c r="A14437" s="36"/>
    </row>
    <row r="14438" spans="1:1" ht="23.25">
      <c r="A14438" s="36"/>
    </row>
    <row r="14439" spans="1:1" ht="23.25">
      <c r="A14439" s="36"/>
    </row>
    <row r="14440" spans="1:1" ht="23.25">
      <c r="A14440" s="36"/>
    </row>
    <row r="14441" spans="1:1" ht="23.25">
      <c r="A14441" s="36"/>
    </row>
    <row r="14442" spans="1:1" ht="23.25">
      <c r="A14442" s="36"/>
    </row>
    <row r="14443" spans="1:1" ht="23.25">
      <c r="A14443" s="36"/>
    </row>
    <row r="14444" spans="1:1" ht="23.25">
      <c r="A14444" s="36"/>
    </row>
    <row r="14445" spans="1:1" ht="23.25">
      <c r="A14445" s="36"/>
    </row>
    <row r="14446" spans="1:1" ht="23.25">
      <c r="A14446" s="36"/>
    </row>
    <row r="14447" spans="1:1" ht="23.25">
      <c r="A14447" s="36"/>
    </row>
    <row r="14448" spans="1:1" ht="23.25">
      <c r="A14448" s="36"/>
    </row>
    <row r="14449" spans="1:1" ht="23.25">
      <c r="A14449" s="36"/>
    </row>
    <row r="14450" spans="1:1" ht="23.25">
      <c r="A14450" s="36"/>
    </row>
    <row r="14451" spans="1:1" ht="23.25">
      <c r="A14451" s="36"/>
    </row>
    <row r="14452" spans="1:1" ht="23.25">
      <c r="A14452" s="36"/>
    </row>
    <row r="14453" spans="1:1" ht="23.25">
      <c r="A14453" s="36"/>
    </row>
    <row r="14454" spans="1:1" ht="23.25">
      <c r="A14454" s="36"/>
    </row>
    <row r="14455" spans="1:1" ht="23.25">
      <c r="A14455" s="36"/>
    </row>
    <row r="14456" spans="1:1" ht="23.25">
      <c r="A14456" s="36"/>
    </row>
    <row r="14457" spans="1:1" ht="23.25">
      <c r="A14457" s="36"/>
    </row>
    <row r="14458" spans="1:1" ht="23.25">
      <c r="A14458" s="36"/>
    </row>
    <row r="14459" spans="1:1" ht="23.25">
      <c r="A14459" s="36"/>
    </row>
    <row r="14460" spans="1:1" ht="23.25">
      <c r="A14460" s="36"/>
    </row>
    <row r="14461" spans="1:1" ht="23.25">
      <c r="A14461" s="36"/>
    </row>
    <row r="14462" spans="1:1" ht="23.25">
      <c r="A14462" s="36"/>
    </row>
    <row r="14463" spans="1:1" ht="23.25">
      <c r="A14463" s="36"/>
    </row>
    <row r="14464" spans="1:1" ht="23.25">
      <c r="A14464" s="36"/>
    </row>
    <row r="14465" spans="1:1" ht="23.25">
      <c r="A14465" s="36"/>
    </row>
    <row r="14466" spans="1:1" ht="23.25">
      <c r="A14466" s="36"/>
    </row>
    <row r="14467" spans="1:1" ht="23.25">
      <c r="A14467" s="36"/>
    </row>
    <row r="14468" spans="1:1" ht="23.25">
      <c r="A14468" s="36"/>
    </row>
    <row r="14469" spans="1:1" ht="23.25">
      <c r="A14469" s="36"/>
    </row>
    <row r="14470" spans="1:1" ht="23.25">
      <c r="A14470" s="36"/>
    </row>
    <row r="14471" spans="1:1" ht="23.25">
      <c r="A14471" s="36"/>
    </row>
    <row r="14472" spans="1:1" ht="23.25">
      <c r="A14472" s="36"/>
    </row>
    <row r="14473" spans="1:1" ht="23.25">
      <c r="A14473" s="36"/>
    </row>
    <row r="14474" spans="1:1" ht="23.25">
      <c r="A14474" s="36"/>
    </row>
    <row r="14475" spans="1:1" ht="23.25">
      <c r="A14475" s="36"/>
    </row>
    <row r="14476" spans="1:1" ht="23.25">
      <c r="A14476" s="36"/>
    </row>
    <row r="14477" spans="1:1" ht="23.25">
      <c r="A14477" s="36"/>
    </row>
    <row r="14478" spans="1:1" ht="23.25">
      <c r="A14478" s="36"/>
    </row>
    <row r="14479" spans="1:1" ht="23.25">
      <c r="A14479" s="36"/>
    </row>
    <row r="14480" spans="1:1" ht="23.25">
      <c r="A14480" s="36"/>
    </row>
    <row r="14481" spans="1:1" ht="23.25">
      <c r="A14481" s="36"/>
    </row>
    <row r="14482" spans="1:1" ht="23.25">
      <c r="A14482" s="36"/>
    </row>
    <row r="14483" spans="1:1" ht="23.25">
      <c r="A14483" s="36"/>
    </row>
    <row r="14484" spans="1:1" ht="23.25">
      <c r="A14484" s="36"/>
    </row>
    <row r="14485" spans="1:1" ht="23.25">
      <c r="A14485" s="36"/>
    </row>
    <row r="14486" spans="1:1" ht="23.25">
      <c r="A14486" s="36"/>
    </row>
    <row r="14487" spans="1:1" ht="23.25">
      <c r="A14487" s="36"/>
    </row>
    <row r="14488" spans="1:1" ht="23.25">
      <c r="A14488" s="36"/>
    </row>
    <row r="14489" spans="1:1" ht="23.25">
      <c r="A14489" s="36"/>
    </row>
    <row r="14490" spans="1:1" ht="23.25">
      <c r="A14490" s="36"/>
    </row>
    <row r="14491" spans="1:1" ht="23.25">
      <c r="A14491" s="36"/>
    </row>
    <row r="14492" spans="1:1" ht="23.25">
      <c r="A14492" s="36"/>
    </row>
    <row r="14493" spans="1:1" ht="23.25">
      <c r="A14493" s="36"/>
    </row>
    <row r="14494" spans="1:1" ht="23.25">
      <c r="A14494" s="36"/>
    </row>
    <row r="14495" spans="1:1" ht="23.25">
      <c r="A14495" s="36"/>
    </row>
    <row r="14496" spans="1:1" ht="23.25">
      <c r="A14496" s="36"/>
    </row>
    <row r="14497" spans="1:1" ht="23.25">
      <c r="A14497" s="36"/>
    </row>
    <row r="14498" spans="1:1" ht="23.25">
      <c r="A14498" s="36"/>
    </row>
    <row r="14499" spans="1:1" ht="23.25">
      <c r="A14499" s="36"/>
    </row>
    <row r="14500" spans="1:1" ht="23.25">
      <c r="A14500" s="36"/>
    </row>
    <row r="14501" spans="1:1" ht="23.25">
      <c r="A14501" s="36"/>
    </row>
    <row r="14502" spans="1:1" ht="23.25">
      <c r="A14502" s="36"/>
    </row>
    <row r="14503" spans="1:1" ht="23.25">
      <c r="A14503" s="36"/>
    </row>
    <row r="14504" spans="1:1" ht="23.25">
      <c r="A14504" s="36"/>
    </row>
    <row r="14505" spans="1:1" ht="23.25">
      <c r="A14505" s="36"/>
    </row>
    <row r="14506" spans="1:1" ht="23.25">
      <c r="A14506" s="36"/>
    </row>
    <row r="14507" spans="1:1" ht="23.25">
      <c r="A14507" s="36"/>
    </row>
    <row r="14508" spans="1:1" ht="23.25">
      <c r="A14508" s="36"/>
    </row>
    <row r="14509" spans="1:1" ht="23.25">
      <c r="A14509" s="36"/>
    </row>
    <row r="14510" spans="1:1" ht="23.25">
      <c r="A14510" s="36"/>
    </row>
    <row r="14511" spans="1:1" ht="23.25">
      <c r="A14511" s="36"/>
    </row>
    <row r="14512" spans="1:1" ht="23.25">
      <c r="A14512" s="36"/>
    </row>
    <row r="14513" spans="1:1" ht="23.25">
      <c r="A14513" s="36"/>
    </row>
    <row r="14514" spans="1:1" ht="23.25">
      <c r="A14514" s="36"/>
    </row>
    <row r="14515" spans="1:1" ht="23.25">
      <c r="A14515" s="36"/>
    </row>
    <row r="14516" spans="1:1" ht="23.25">
      <c r="A14516" s="36"/>
    </row>
    <row r="14517" spans="1:1" ht="23.25">
      <c r="A14517" s="36"/>
    </row>
    <row r="14518" spans="1:1" ht="23.25">
      <c r="A14518" s="36"/>
    </row>
    <row r="14519" spans="1:1" ht="23.25">
      <c r="A14519" s="36"/>
    </row>
    <row r="14520" spans="1:1" ht="23.25">
      <c r="A14520" s="36"/>
    </row>
    <row r="14521" spans="1:1" ht="23.25">
      <c r="A14521" s="36"/>
    </row>
    <row r="14522" spans="1:1" ht="23.25">
      <c r="A14522" s="36"/>
    </row>
    <row r="14523" spans="1:1" ht="23.25">
      <c r="A14523" s="36"/>
    </row>
    <row r="14524" spans="1:1" ht="23.25">
      <c r="A14524" s="36"/>
    </row>
    <row r="14525" spans="1:1" ht="23.25">
      <c r="A14525" s="36"/>
    </row>
    <row r="14526" spans="1:1" ht="23.25">
      <c r="A14526" s="36"/>
    </row>
    <row r="14527" spans="1:1" ht="23.25">
      <c r="A14527" s="36"/>
    </row>
    <row r="14528" spans="1:1" ht="23.25">
      <c r="A14528" s="36"/>
    </row>
    <row r="14529" spans="1:1" ht="23.25">
      <c r="A14529" s="36"/>
    </row>
    <row r="14530" spans="1:1" ht="23.25">
      <c r="A14530" s="36"/>
    </row>
    <row r="14531" spans="1:1" ht="23.25">
      <c r="A14531" s="36"/>
    </row>
    <row r="14532" spans="1:1" ht="23.25">
      <c r="A14532" s="36"/>
    </row>
    <row r="14533" spans="1:1" ht="23.25">
      <c r="A14533" s="36"/>
    </row>
    <row r="14534" spans="1:1" ht="23.25">
      <c r="A14534" s="36"/>
    </row>
    <row r="14535" spans="1:1" ht="23.25">
      <c r="A14535" s="36"/>
    </row>
    <row r="14536" spans="1:1" ht="23.25">
      <c r="A14536" s="36"/>
    </row>
    <row r="14537" spans="1:1" ht="23.25">
      <c r="A14537" s="36"/>
    </row>
    <row r="14538" spans="1:1" ht="23.25">
      <c r="A14538" s="36"/>
    </row>
    <row r="14539" spans="1:1" ht="23.25">
      <c r="A14539" s="36"/>
    </row>
    <row r="14540" spans="1:1" ht="23.25">
      <c r="A14540" s="36"/>
    </row>
    <row r="14541" spans="1:1" ht="23.25">
      <c r="A14541" s="36"/>
    </row>
    <row r="14542" spans="1:1" ht="23.25">
      <c r="A14542" s="36"/>
    </row>
    <row r="14543" spans="1:1" ht="23.25">
      <c r="A14543" s="36"/>
    </row>
    <row r="14544" spans="1:1" ht="23.25">
      <c r="A14544" s="36"/>
    </row>
    <row r="14545" spans="1:1" ht="23.25">
      <c r="A14545" s="36"/>
    </row>
    <row r="14546" spans="1:1" ht="23.25">
      <c r="A14546" s="36"/>
    </row>
    <row r="14547" spans="1:1" ht="23.25">
      <c r="A14547" s="36"/>
    </row>
    <row r="14548" spans="1:1" ht="23.25">
      <c r="A14548" s="36"/>
    </row>
    <row r="14549" spans="1:1" ht="23.25">
      <c r="A14549" s="36"/>
    </row>
    <row r="14550" spans="1:1" ht="23.25">
      <c r="A14550" s="36"/>
    </row>
    <row r="14551" spans="1:1" ht="23.25">
      <c r="A14551" s="36"/>
    </row>
    <row r="14552" spans="1:1" ht="23.25">
      <c r="A14552" s="36"/>
    </row>
    <row r="14553" spans="1:1" ht="23.25">
      <c r="A14553" s="36"/>
    </row>
    <row r="14554" spans="1:1" ht="23.25">
      <c r="A14554" s="36"/>
    </row>
    <row r="14555" spans="1:1" ht="23.25">
      <c r="A14555" s="36"/>
    </row>
    <row r="14556" spans="1:1" ht="23.25">
      <c r="A14556" s="36"/>
    </row>
    <row r="14557" spans="1:1" ht="23.25">
      <c r="A14557" s="36"/>
    </row>
    <row r="14558" spans="1:1" ht="23.25">
      <c r="A14558" s="36"/>
    </row>
    <row r="14559" spans="1:1" ht="23.25">
      <c r="A14559" s="36"/>
    </row>
    <row r="14560" spans="1:1" ht="23.25">
      <c r="A14560" s="36"/>
    </row>
    <row r="14561" spans="1:1" ht="23.25">
      <c r="A14561" s="36"/>
    </row>
    <row r="14562" spans="1:1" ht="23.25">
      <c r="A14562" s="36"/>
    </row>
    <row r="14563" spans="1:1" ht="23.25">
      <c r="A14563" s="36"/>
    </row>
    <row r="14564" spans="1:1" ht="23.25">
      <c r="A14564" s="36"/>
    </row>
    <row r="14565" spans="1:1" ht="23.25">
      <c r="A14565" s="36"/>
    </row>
    <row r="14566" spans="1:1" ht="23.25">
      <c r="A14566" s="36"/>
    </row>
    <row r="14567" spans="1:1" ht="23.25">
      <c r="A14567" s="36"/>
    </row>
    <row r="14568" spans="1:1" ht="23.25">
      <c r="A14568" s="36"/>
    </row>
    <row r="14569" spans="1:1" ht="23.25">
      <c r="A14569" s="36"/>
    </row>
    <row r="14570" spans="1:1" ht="23.25">
      <c r="A14570" s="36"/>
    </row>
    <row r="14571" spans="1:1" ht="23.25">
      <c r="A14571" s="36"/>
    </row>
    <row r="14572" spans="1:1" ht="23.25">
      <c r="A14572" s="36"/>
    </row>
    <row r="14573" spans="1:1" ht="23.25">
      <c r="A14573" s="36"/>
    </row>
    <row r="14574" spans="1:1" ht="23.25">
      <c r="A14574" s="36"/>
    </row>
    <row r="14575" spans="1:1" ht="23.25">
      <c r="A14575" s="36"/>
    </row>
    <row r="14576" spans="1:1" ht="23.25">
      <c r="A14576" s="36"/>
    </row>
    <row r="14577" spans="1:1" ht="23.25">
      <c r="A14577" s="36"/>
    </row>
    <row r="14578" spans="1:1" ht="23.25">
      <c r="A14578" s="36"/>
    </row>
    <row r="14579" spans="1:1" ht="23.25">
      <c r="A14579" s="36"/>
    </row>
    <row r="14580" spans="1:1" ht="23.25">
      <c r="A14580" s="36"/>
    </row>
    <row r="14581" spans="1:1" ht="23.25">
      <c r="A14581" s="36"/>
    </row>
    <row r="14582" spans="1:1" ht="23.25">
      <c r="A14582" s="36"/>
    </row>
    <row r="14583" spans="1:1" ht="23.25">
      <c r="A14583" s="36"/>
    </row>
    <row r="14584" spans="1:1" ht="23.25">
      <c r="A14584" s="36"/>
    </row>
    <row r="14585" spans="1:1" ht="23.25">
      <c r="A14585" s="36"/>
    </row>
    <row r="14586" spans="1:1" ht="23.25">
      <c r="A14586" s="36"/>
    </row>
    <row r="14587" spans="1:1" ht="23.25">
      <c r="A14587" s="36"/>
    </row>
    <row r="14588" spans="1:1" ht="23.25">
      <c r="A14588" s="36"/>
    </row>
    <row r="14589" spans="1:1" ht="23.25">
      <c r="A14589" s="36"/>
    </row>
    <row r="14590" spans="1:1" ht="23.25">
      <c r="A14590" s="36"/>
    </row>
    <row r="14591" spans="1:1" ht="23.25">
      <c r="A14591" s="36"/>
    </row>
    <row r="14592" spans="1:1" ht="23.25">
      <c r="A14592" s="36"/>
    </row>
    <row r="14593" spans="1:1" ht="23.25">
      <c r="A14593" s="36"/>
    </row>
    <row r="14594" spans="1:1" ht="23.25">
      <c r="A14594" s="36"/>
    </row>
    <row r="14595" spans="1:1" ht="23.25">
      <c r="A14595" s="36"/>
    </row>
    <row r="14596" spans="1:1" ht="23.25">
      <c r="A14596" s="36"/>
    </row>
    <row r="14597" spans="1:1" ht="23.25">
      <c r="A14597" s="36"/>
    </row>
    <row r="14598" spans="1:1" ht="23.25">
      <c r="A14598" s="36"/>
    </row>
    <row r="14599" spans="1:1" ht="23.25">
      <c r="A14599" s="36"/>
    </row>
    <row r="14600" spans="1:1" ht="23.25">
      <c r="A14600" s="36"/>
    </row>
    <row r="14601" spans="1:1" ht="23.25">
      <c r="A14601" s="36"/>
    </row>
    <row r="14602" spans="1:1" ht="23.25">
      <c r="A14602" s="36"/>
    </row>
    <row r="14603" spans="1:1" ht="23.25">
      <c r="A14603" s="36"/>
    </row>
    <row r="14604" spans="1:1" ht="23.25">
      <c r="A14604" s="36"/>
    </row>
    <row r="14605" spans="1:1" ht="23.25">
      <c r="A14605" s="36"/>
    </row>
    <row r="14606" spans="1:1" ht="23.25">
      <c r="A14606" s="36"/>
    </row>
    <row r="14607" spans="1:1" ht="23.25">
      <c r="A14607" s="36"/>
    </row>
    <row r="14608" spans="1:1" ht="23.25">
      <c r="A14608" s="36"/>
    </row>
    <row r="14609" spans="1:1" ht="23.25">
      <c r="A14609" s="36"/>
    </row>
    <row r="14610" spans="1:1" ht="23.25">
      <c r="A14610" s="36"/>
    </row>
    <row r="14611" spans="1:1" ht="23.25">
      <c r="A14611" s="36"/>
    </row>
    <row r="14612" spans="1:1" ht="23.25">
      <c r="A14612" s="36"/>
    </row>
    <row r="14613" spans="1:1" ht="23.25">
      <c r="A14613" s="36"/>
    </row>
    <row r="14614" spans="1:1" ht="23.25">
      <c r="A14614" s="36"/>
    </row>
    <row r="14615" spans="1:1" ht="23.25">
      <c r="A14615" s="36"/>
    </row>
    <row r="14616" spans="1:1" ht="23.25">
      <c r="A14616" s="36"/>
    </row>
    <row r="14617" spans="1:1" ht="23.25">
      <c r="A14617" s="36"/>
    </row>
    <row r="14618" spans="1:1" ht="23.25">
      <c r="A14618" s="36"/>
    </row>
    <row r="14619" spans="1:1" ht="23.25">
      <c r="A14619" s="36"/>
    </row>
    <row r="14620" spans="1:1" ht="23.25">
      <c r="A14620" s="36"/>
    </row>
    <row r="14621" spans="1:1" ht="23.25">
      <c r="A14621" s="36"/>
    </row>
    <row r="14622" spans="1:1" ht="23.25">
      <c r="A14622" s="36"/>
    </row>
    <row r="14623" spans="1:1" ht="23.25">
      <c r="A14623" s="36"/>
    </row>
    <row r="14624" spans="1:1" ht="23.25">
      <c r="A14624" s="36"/>
    </row>
    <row r="14625" spans="1:1" ht="23.25">
      <c r="A14625" s="36"/>
    </row>
    <row r="14626" spans="1:1" ht="23.25">
      <c r="A14626" s="36"/>
    </row>
    <row r="14627" spans="1:1" ht="23.25">
      <c r="A14627" s="36"/>
    </row>
    <row r="14628" spans="1:1" ht="23.25">
      <c r="A14628" s="36"/>
    </row>
    <row r="14629" spans="1:1" ht="23.25">
      <c r="A14629" s="36"/>
    </row>
    <row r="14630" spans="1:1" ht="23.25">
      <c r="A14630" s="36"/>
    </row>
    <row r="14631" spans="1:1" ht="23.25">
      <c r="A14631" s="36"/>
    </row>
    <row r="14632" spans="1:1" ht="23.25">
      <c r="A14632" s="36"/>
    </row>
    <row r="14633" spans="1:1" ht="23.25">
      <c r="A14633" s="36"/>
    </row>
    <row r="14634" spans="1:1" ht="23.25">
      <c r="A14634" s="36"/>
    </row>
    <row r="14635" spans="1:1" ht="23.25">
      <c r="A14635" s="36"/>
    </row>
    <row r="14636" spans="1:1" ht="23.25">
      <c r="A14636" s="36"/>
    </row>
    <row r="14637" spans="1:1" ht="23.25">
      <c r="A14637" s="36"/>
    </row>
    <row r="14638" spans="1:1" ht="23.25">
      <c r="A14638" s="36"/>
    </row>
    <row r="14639" spans="1:1" ht="23.25">
      <c r="A14639" s="36"/>
    </row>
    <row r="14640" spans="1:1" ht="23.25">
      <c r="A14640" s="36"/>
    </row>
    <row r="14641" spans="1:1" ht="23.25">
      <c r="A14641" s="36"/>
    </row>
    <row r="14642" spans="1:1" ht="23.25">
      <c r="A14642" s="36"/>
    </row>
    <row r="14643" spans="1:1" ht="23.25">
      <c r="A14643" s="36"/>
    </row>
    <row r="14644" spans="1:1" ht="23.25">
      <c r="A14644" s="36"/>
    </row>
    <row r="14645" spans="1:1" ht="23.25">
      <c r="A14645" s="36"/>
    </row>
    <row r="14646" spans="1:1" ht="23.25">
      <c r="A14646" s="36"/>
    </row>
    <row r="14647" spans="1:1" ht="23.25">
      <c r="A14647" s="36"/>
    </row>
    <row r="14648" spans="1:1" ht="23.25">
      <c r="A14648" s="36"/>
    </row>
    <row r="14649" spans="1:1" ht="23.25">
      <c r="A14649" s="36"/>
    </row>
    <row r="14650" spans="1:1" ht="23.25">
      <c r="A14650" s="36"/>
    </row>
    <row r="14651" spans="1:1" ht="23.25">
      <c r="A14651" s="36"/>
    </row>
    <row r="14652" spans="1:1" ht="23.25">
      <c r="A14652" s="36"/>
    </row>
    <row r="14653" spans="1:1" ht="23.25">
      <c r="A14653" s="36"/>
    </row>
    <row r="14654" spans="1:1" ht="23.25">
      <c r="A14654" s="36"/>
    </row>
    <row r="14655" spans="1:1" ht="23.25">
      <c r="A14655" s="36"/>
    </row>
    <row r="14656" spans="1:1" ht="23.25">
      <c r="A14656" s="36"/>
    </row>
    <row r="14657" spans="1:1" ht="23.25">
      <c r="A14657" s="36"/>
    </row>
    <row r="14658" spans="1:1" ht="23.25">
      <c r="A14658" s="36"/>
    </row>
    <row r="14659" spans="1:1" ht="23.25">
      <c r="A14659" s="36"/>
    </row>
    <row r="14660" spans="1:1" ht="23.25">
      <c r="A14660" s="36"/>
    </row>
    <row r="14661" spans="1:1" ht="23.25">
      <c r="A14661" s="36"/>
    </row>
    <row r="14662" spans="1:1" ht="23.25">
      <c r="A14662" s="36"/>
    </row>
    <row r="14663" spans="1:1" ht="23.25">
      <c r="A14663" s="36"/>
    </row>
    <row r="14664" spans="1:1" ht="23.25">
      <c r="A14664" s="36"/>
    </row>
    <row r="14665" spans="1:1" ht="23.25">
      <c r="A14665" s="36"/>
    </row>
    <row r="14666" spans="1:1" ht="23.25">
      <c r="A14666" s="36"/>
    </row>
    <row r="14667" spans="1:1" ht="23.25">
      <c r="A14667" s="36"/>
    </row>
    <row r="14668" spans="1:1" ht="23.25">
      <c r="A14668" s="36"/>
    </row>
    <row r="14669" spans="1:1" ht="23.25">
      <c r="A14669" s="36"/>
    </row>
    <row r="14670" spans="1:1" ht="23.25">
      <c r="A14670" s="36"/>
    </row>
    <row r="14671" spans="1:1" ht="23.25">
      <c r="A14671" s="36"/>
    </row>
    <row r="14672" spans="1:1" ht="23.25">
      <c r="A14672" s="36"/>
    </row>
    <row r="14673" spans="1:1" ht="23.25">
      <c r="A14673" s="36"/>
    </row>
    <row r="14674" spans="1:1" ht="23.25">
      <c r="A14674" s="36"/>
    </row>
    <row r="14675" spans="1:1" ht="23.25">
      <c r="A14675" s="36"/>
    </row>
    <row r="14676" spans="1:1" ht="23.25">
      <c r="A14676" s="36"/>
    </row>
    <row r="14677" spans="1:1" ht="23.25">
      <c r="A14677" s="36"/>
    </row>
    <row r="14678" spans="1:1" ht="23.25">
      <c r="A14678" s="36"/>
    </row>
    <row r="14679" spans="1:1" ht="23.25">
      <c r="A14679" s="36"/>
    </row>
    <row r="14680" spans="1:1" ht="23.25">
      <c r="A14680" s="36"/>
    </row>
    <row r="14681" spans="1:1" ht="23.25">
      <c r="A14681" s="36"/>
    </row>
    <row r="14682" spans="1:1" ht="23.25">
      <c r="A14682" s="36"/>
    </row>
    <row r="14683" spans="1:1" ht="23.25">
      <c r="A14683" s="36"/>
    </row>
    <row r="14684" spans="1:1" ht="23.25">
      <c r="A14684" s="36"/>
    </row>
    <row r="14685" spans="1:1" ht="23.25">
      <c r="A14685" s="36"/>
    </row>
    <row r="14686" spans="1:1" ht="23.25">
      <c r="A14686" s="36"/>
    </row>
    <row r="14687" spans="1:1" ht="23.25">
      <c r="A14687" s="36"/>
    </row>
    <row r="14688" spans="1:1" ht="23.25">
      <c r="A14688" s="36"/>
    </row>
    <row r="14689" spans="1:1" ht="23.25">
      <c r="A14689" s="36"/>
    </row>
    <row r="14690" spans="1:1" ht="23.25">
      <c r="A14690" s="36"/>
    </row>
    <row r="14691" spans="1:1" ht="23.25">
      <c r="A14691" s="36"/>
    </row>
    <row r="14692" spans="1:1" ht="23.25">
      <c r="A14692" s="36"/>
    </row>
    <row r="14693" spans="1:1" ht="23.25">
      <c r="A14693" s="36"/>
    </row>
    <row r="14694" spans="1:1" ht="23.25">
      <c r="A14694" s="36"/>
    </row>
    <row r="14695" spans="1:1" ht="23.25">
      <c r="A14695" s="36"/>
    </row>
    <row r="14696" spans="1:1" ht="23.25">
      <c r="A14696" s="36"/>
    </row>
    <row r="14697" spans="1:1" ht="23.25">
      <c r="A14697" s="36"/>
    </row>
    <row r="14698" spans="1:1" ht="23.25">
      <c r="A14698" s="36"/>
    </row>
    <row r="14699" spans="1:1" ht="23.25">
      <c r="A14699" s="36"/>
    </row>
    <row r="14700" spans="1:1" ht="23.25">
      <c r="A14700" s="36"/>
    </row>
    <row r="14701" spans="1:1" ht="23.25">
      <c r="A14701" s="36"/>
    </row>
    <row r="14702" spans="1:1" ht="23.25">
      <c r="A14702" s="36"/>
    </row>
    <row r="14703" spans="1:1" ht="23.25">
      <c r="A14703" s="36"/>
    </row>
    <row r="14704" spans="1:1" ht="23.25">
      <c r="A14704" s="36"/>
    </row>
    <row r="14705" spans="1:1" ht="23.25">
      <c r="A14705" s="36"/>
    </row>
    <row r="14706" spans="1:1" ht="23.25">
      <c r="A14706" s="36"/>
    </row>
    <row r="14707" spans="1:1" ht="23.25">
      <c r="A14707" s="36"/>
    </row>
    <row r="14708" spans="1:1" ht="23.25">
      <c r="A14708" s="36"/>
    </row>
    <row r="14709" spans="1:1" ht="23.25">
      <c r="A14709" s="36"/>
    </row>
    <row r="14710" spans="1:1" ht="23.25">
      <c r="A14710" s="36"/>
    </row>
    <row r="14711" spans="1:1" ht="23.25">
      <c r="A14711" s="36"/>
    </row>
    <row r="14712" spans="1:1" ht="23.25">
      <c r="A14712" s="36"/>
    </row>
    <row r="14713" spans="1:1" ht="23.25">
      <c r="A14713" s="36"/>
    </row>
    <row r="14714" spans="1:1" ht="23.25">
      <c r="A14714" s="36"/>
    </row>
    <row r="14715" spans="1:1" ht="23.25">
      <c r="A14715" s="36"/>
    </row>
    <row r="14716" spans="1:1" ht="23.25">
      <c r="A14716" s="36"/>
    </row>
    <row r="14717" spans="1:1" ht="23.25">
      <c r="A14717" s="36"/>
    </row>
    <row r="14718" spans="1:1" ht="23.25">
      <c r="A14718" s="36"/>
    </row>
    <row r="14719" spans="1:1" ht="23.25">
      <c r="A14719" s="36"/>
    </row>
    <row r="14720" spans="1:1" ht="23.25">
      <c r="A14720" s="36"/>
    </row>
    <row r="14721" spans="1:1" ht="23.25">
      <c r="A14721" s="36"/>
    </row>
    <row r="14722" spans="1:1" ht="23.25">
      <c r="A14722" s="36"/>
    </row>
    <row r="14723" spans="1:1" ht="23.25">
      <c r="A14723" s="36"/>
    </row>
    <row r="14724" spans="1:1" ht="23.25">
      <c r="A14724" s="36"/>
    </row>
    <row r="14725" spans="1:1" ht="23.25">
      <c r="A14725" s="36"/>
    </row>
    <row r="14726" spans="1:1" ht="23.25">
      <c r="A14726" s="36"/>
    </row>
    <row r="14727" spans="1:1" ht="23.25">
      <c r="A14727" s="36"/>
    </row>
    <row r="14728" spans="1:1" ht="23.25">
      <c r="A14728" s="36"/>
    </row>
    <row r="14729" spans="1:1" ht="23.25">
      <c r="A14729" s="36"/>
    </row>
    <row r="14730" spans="1:1" ht="23.25">
      <c r="A14730" s="36"/>
    </row>
    <row r="14731" spans="1:1" ht="23.25">
      <c r="A14731" s="36"/>
    </row>
    <row r="14732" spans="1:1" ht="23.25">
      <c r="A14732" s="36"/>
    </row>
    <row r="14733" spans="1:1" ht="23.25">
      <c r="A14733" s="36"/>
    </row>
    <row r="14734" spans="1:1" ht="23.25">
      <c r="A14734" s="36"/>
    </row>
    <row r="14735" spans="1:1" ht="23.25">
      <c r="A14735" s="36"/>
    </row>
    <row r="14736" spans="1:1" ht="23.25">
      <c r="A14736" s="36"/>
    </row>
    <row r="14737" spans="1:1" ht="23.25">
      <c r="A14737" s="36"/>
    </row>
    <row r="14738" spans="1:1" ht="23.25">
      <c r="A14738" s="36"/>
    </row>
    <row r="14739" spans="1:1" ht="23.25">
      <c r="A14739" s="36"/>
    </row>
    <row r="14740" spans="1:1" ht="23.25">
      <c r="A14740" s="36"/>
    </row>
    <row r="14741" spans="1:1" ht="23.25">
      <c r="A14741" s="36"/>
    </row>
    <row r="14742" spans="1:1" ht="23.25">
      <c r="A14742" s="36"/>
    </row>
    <row r="14743" spans="1:1" ht="23.25">
      <c r="A14743" s="36"/>
    </row>
    <row r="14744" spans="1:1" ht="23.25">
      <c r="A14744" s="36"/>
    </row>
    <row r="14745" spans="1:1" ht="23.25">
      <c r="A14745" s="36"/>
    </row>
    <row r="14746" spans="1:1" ht="23.25">
      <c r="A14746" s="36"/>
    </row>
    <row r="14747" spans="1:1" ht="23.25">
      <c r="A14747" s="36"/>
    </row>
    <row r="14748" spans="1:1" ht="23.25">
      <c r="A14748" s="36"/>
    </row>
    <row r="14749" spans="1:1" ht="23.25">
      <c r="A14749" s="36"/>
    </row>
    <row r="14750" spans="1:1" ht="23.25">
      <c r="A14750" s="36"/>
    </row>
    <row r="14751" spans="1:1" ht="23.25">
      <c r="A14751" s="36"/>
    </row>
    <row r="14752" spans="1:1" ht="23.25">
      <c r="A14752" s="36"/>
    </row>
    <row r="14753" spans="1:1" ht="23.25">
      <c r="A14753" s="36"/>
    </row>
    <row r="14754" spans="1:1" ht="23.25">
      <c r="A14754" s="36"/>
    </row>
    <row r="14755" spans="1:1" ht="23.25">
      <c r="A14755" s="36"/>
    </row>
    <row r="14756" spans="1:1" ht="23.25">
      <c r="A14756" s="36"/>
    </row>
    <row r="14757" spans="1:1" ht="23.25">
      <c r="A14757" s="36"/>
    </row>
    <row r="14758" spans="1:1" ht="23.25">
      <c r="A14758" s="36"/>
    </row>
    <row r="14759" spans="1:1" ht="23.25">
      <c r="A14759" s="36"/>
    </row>
    <row r="14760" spans="1:1" ht="23.25">
      <c r="A14760" s="36"/>
    </row>
    <row r="14761" spans="1:1" ht="23.25">
      <c r="A14761" s="36"/>
    </row>
    <row r="14762" spans="1:1" ht="23.25">
      <c r="A14762" s="36"/>
    </row>
    <row r="14763" spans="1:1" ht="23.25">
      <c r="A14763" s="36"/>
    </row>
    <row r="14764" spans="1:1" ht="23.25">
      <c r="A14764" s="36"/>
    </row>
    <row r="14765" spans="1:1" ht="23.25">
      <c r="A14765" s="36"/>
    </row>
    <row r="14766" spans="1:1" ht="23.25">
      <c r="A14766" s="36"/>
    </row>
    <row r="14767" spans="1:1" ht="23.25">
      <c r="A14767" s="36"/>
    </row>
    <row r="14768" spans="1:1" ht="23.25">
      <c r="A14768" s="36"/>
    </row>
    <row r="14769" spans="1:1" ht="23.25">
      <c r="A14769" s="36"/>
    </row>
    <row r="14770" spans="1:1" ht="23.25">
      <c r="A14770" s="36"/>
    </row>
    <row r="14771" spans="1:1" ht="23.25">
      <c r="A14771" s="36"/>
    </row>
    <row r="14772" spans="1:1" ht="23.25">
      <c r="A14772" s="36"/>
    </row>
    <row r="14773" spans="1:1" ht="23.25">
      <c r="A14773" s="36"/>
    </row>
    <row r="14774" spans="1:1" ht="23.25">
      <c r="A14774" s="36"/>
    </row>
    <row r="14775" spans="1:1" ht="23.25">
      <c r="A14775" s="36"/>
    </row>
    <row r="14776" spans="1:1" ht="23.25">
      <c r="A14776" s="36"/>
    </row>
    <row r="14777" spans="1:1" ht="23.25">
      <c r="A14777" s="36"/>
    </row>
    <row r="14778" spans="1:1" ht="23.25">
      <c r="A14778" s="36"/>
    </row>
    <row r="14779" spans="1:1" ht="23.25">
      <c r="A14779" s="36"/>
    </row>
    <row r="14780" spans="1:1" ht="23.25">
      <c r="A14780" s="36"/>
    </row>
    <row r="14781" spans="1:1" ht="23.25">
      <c r="A14781" s="36"/>
    </row>
    <row r="14782" spans="1:1" ht="23.25">
      <c r="A14782" s="36"/>
    </row>
    <row r="14783" spans="1:1" ht="23.25">
      <c r="A14783" s="36"/>
    </row>
    <row r="14784" spans="1:1" ht="23.25">
      <c r="A14784" s="36"/>
    </row>
    <row r="14785" spans="1:1" ht="23.25">
      <c r="A14785" s="36"/>
    </row>
    <row r="14786" spans="1:1" ht="23.25">
      <c r="A14786" s="36"/>
    </row>
    <row r="14787" spans="1:1" ht="23.25">
      <c r="A14787" s="36"/>
    </row>
    <row r="14788" spans="1:1" ht="23.25">
      <c r="A14788" s="36"/>
    </row>
    <row r="14789" spans="1:1" ht="23.25">
      <c r="A14789" s="36"/>
    </row>
    <row r="14790" spans="1:1" ht="23.25">
      <c r="A14790" s="36"/>
    </row>
    <row r="14791" spans="1:1" ht="23.25">
      <c r="A14791" s="36"/>
    </row>
    <row r="14792" spans="1:1" ht="23.25">
      <c r="A14792" s="36"/>
    </row>
    <row r="14793" spans="1:1" ht="23.25">
      <c r="A14793" s="36"/>
    </row>
    <row r="14794" spans="1:1" ht="23.25">
      <c r="A14794" s="36"/>
    </row>
    <row r="14795" spans="1:1" ht="23.25">
      <c r="A14795" s="36"/>
    </row>
    <row r="14796" spans="1:1" ht="23.25">
      <c r="A14796" s="36"/>
    </row>
    <row r="14797" spans="1:1" ht="23.25">
      <c r="A14797" s="36"/>
    </row>
    <row r="14798" spans="1:1" ht="23.25">
      <c r="A14798" s="36"/>
    </row>
    <row r="14799" spans="1:1" ht="23.25">
      <c r="A14799" s="36"/>
    </row>
    <row r="14800" spans="1:1" ht="23.25">
      <c r="A14800" s="36"/>
    </row>
    <row r="14801" spans="1:1" ht="23.25">
      <c r="A14801" s="36"/>
    </row>
    <row r="14802" spans="1:1" ht="23.25">
      <c r="A14802" s="36"/>
    </row>
    <row r="14803" spans="1:1" ht="23.25">
      <c r="A14803" s="36"/>
    </row>
    <row r="14804" spans="1:1" ht="23.25">
      <c r="A14804" s="36"/>
    </row>
    <row r="14805" spans="1:1" ht="23.25">
      <c r="A14805" s="36"/>
    </row>
    <row r="14806" spans="1:1" ht="23.25">
      <c r="A14806" s="36"/>
    </row>
    <row r="14807" spans="1:1" ht="23.25">
      <c r="A14807" s="36"/>
    </row>
    <row r="14808" spans="1:1" ht="23.25">
      <c r="A14808" s="36"/>
    </row>
    <row r="14809" spans="1:1" ht="23.25">
      <c r="A14809" s="36"/>
    </row>
    <row r="14810" spans="1:1" ht="23.25">
      <c r="A14810" s="36"/>
    </row>
    <row r="14811" spans="1:1" ht="23.25">
      <c r="A14811" s="36"/>
    </row>
    <row r="14812" spans="1:1" ht="23.25">
      <c r="A14812" s="36"/>
    </row>
    <row r="14813" spans="1:1" ht="23.25">
      <c r="A14813" s="36"/>
    </row>
    <row r="14814" spans="1:1" ht="23.25">
      <c r="A14814" s="36"/>
    </row>
    <row r="14815" spans="1:1" ht="23.25">
      <c r="A14815" s="36"/>
    </row>
    <row r="14816" spans="1:1" ht="23.25">
      <c r="A14816" s="36"/>
    </row>
    <row r="14817" spans="1:1" ht="23.25">
      <c r="A14817" s="36"/>
    </row>
    <row r="14818" spans="1:1" ht="23.25">
      <c r="A14818" s="36"/>
    </row>
    <row r="14819" spans="1:1" ht="23.25">
      <c r="A14819" s="36"/>
    </row>
    <row r="14820" spans="1:1" ht="23.25">
      <c r="A14820" s="36"/>
    </row>
    <row r="14821" spans="1:1" ht="23.25">
      <c r="A14821" s="36"/>
    </row>
    <row r="14822" spans="1:1" ht="23.25">
      <c r="A14822" s="36"/>
    </row>
    <row r="14823" spans="1:1" ht="23.25">
      <c r="A14823" s="36"/>
    </row>
    <row r="14824" spans="1:1" ht="23.25">
      <c r="A14824" s="36"/>
    </row>
    <row r="14825" spans="1:1" ht="23.25">
      <c r="A14825" s="36"/>
    </row>
    <row r="14826" spans="1:1" ht="23.25">
      <c r="A14826" s="36"/>
    </row>
    <row r="14827" spans="1:1" ht="23.25">
      <c r="A14827" s="36"/>
    </row>
    <row r="14828" spans="1:1" ht="23.25">
      <c r="A14828" s="36"/>
    </row>
    <row r="14829" spans="1:1" ht="23.25">
      <c r="A14829" s="36"/>
    </row>
    <row r="14830" spans="1:1" ht="23.25">
      <c r="A14830" s="36"/>
    </row>
    <row r="14831" spans="1:1" ht="23.25">
      <c r="A14831" s="36"/>
    </row>
    <row r="14832" spans="1:1" ht="23.25">
      <c r="A14832" s="36"/>
    </row>
    <row r="14833" spans="1:1" ht="23.25">
      <c r="A14833" s="36"/>
    </row>
    <row r="14834" spans="1:1" ht="23.25">
      <c r="A14834" s="36"/>
    </row>
    <row r="14835" spans="1:1" ht="23.25">
      <c r="A14835" s="36"/>
    </row>
    <row r="14836" spans="1:1" ht="23.25">
      <c r="A14836" s="36"/>
    </row>
    <row r="14837" spans="1:1" ht="23.25">
      <c r="A14837" s="36"/>
    </row>
    <row r="14838" spans="1:1" ht="23.25">
      <c r="A14838" s="36"/>
    </row>
    <row r="14839" spans="1:1" ht="23.25">
      <c r="A14839" s="36"/>
    </row>
    <row r="14840" spans="1:1" ht="23.25">
      <c r="A14840" s="36"/>
    </row>
    <row r="14841" spans="1:1" ht="23.25">
      <c r="A14841" s="36"/>
    </row>
    <row r="14842" spans="1:1" ht="23.25">
      <c r="A14842" s="36"/>
    </row>
    <row r="14843" spans="1:1" ht="23.25">
      <c r="A14843" s="36"/>
    </row>
    <row r="14844" spans="1:1" ht="23.25">
      <c r="A14844" s="36"/>
    </row>
    <row r="14845" spans="1:1" ht="23.25">
      <c r="A14845" s="36"/>
    </row>
    <row r="14846" spans="1:1" ht="23.25">
      <c r="A14846" s="36"/>
    </row>
    <row r="14847" spans="1:1" ht="23.25">
      <c r="A14847" s="36"/>
    </row>
    <row r="14848" spans="1:1" ht="23.25">
      <c r="A14848" s="36"/>
    </row>
    <row r="14849" spans="1:1" ht="23.25">
      <c r="A14849" s="36"/>
    </row>
    <row r="14850" spans="1:1" ht="23.25">
      <c r="A14850" s="36"/>
    </row>
    <row r="14851" spans="1:1" ht="23.25">
      <c r="A14851" s="36"/>
    </row>
    <row r="14852" spans="1:1" ht="23.25">
      <c r="A14852" s="36"/>
    </row>
    <row r="14853" spans="1:1" ht="23.25">
      <c r="A14853" s="36"/>
    </row>
    <row r="14854" spans="1:1" ht="23.25">
      <c r="A14854" s="36"/>
    </row>
    <row r="14855" spans="1:1" ht="23.25">
      <c r="A14855" s="36"/>
    </row>
    <row r="14856" spans="1:1" ht="23.25">
      <c r="A14856" s="36"/>
    </row>
    <row r="14857" spans="1:1" ht="23.25">
      <c r="A14857" s="36"/>
    </row>
    <row r="14858" spans="1:1" ht="23.25">
      <c r="A14858" s="36"/>
    </row>
    <row r="14859" spans="1:1" ht="23.25">
      <c r="A14859" s="36"/>
    </row>
    <row r="14860" spans="1:1" ht="23.25">
      <c r="A14860" s="36"/>
    </row>
    <row r="14861" spans="1:1" ht="23.25">
      <c r="A14861" s="36"/>
    </row>
    <row r="14862" spans="1:1" ht="23.25">
      <c r="A14862" s="36"/>
    </row>
    <row r="14863" spans="1:1" ht="23.25">
      <c r="A14863" s="36"/>
    </row>
    <row r="14864" spans="1:1" ht="23.25">
      <c r="A14864" s="36"/>
    </row>
    <row r="14865" spans="1:1" ht="23.25">
      <c r="A14865" s="36"/>
    </row>
    <row r="14866" spans="1:1" ht="23.25">
      <c r="A14866" s="36"/>
    </row>
    <row r="14867" spans="1:1" ht="23.25">
      <c r="A14867" s="36"/>
    </row>
    <row r="14868" spans="1:1" ht="23.25">
      <c r="A14868" s="36"/>
    </row>
    <row r="14869" spans="1:1" ht="23.25">
      <c r="A14869" s="36"/>
    </row>
    <row r="14870" spans="1:1" ht="23.25">
      <c r="A14870" s="36"/>
    </row>
    <row r="14871" spans="1:1" ht="23.25">
      <c r="A14871" s="36"/>
    </row>
    <row r="14872" spans="1:1" ht="23.25">
      <c r="A14872" s="36"/>
    </row>
    <row r="14873" spans="1:1" ht="23.25">
      <c r="A14873" s="36"/>
    </row>
    <row r="14874" spans="1:1" ht="23.25">
      <c r="A14874" s="36"/>
    </row>
    <row r="14875" spans="1:1" ht="23.25">
      <c r="A14875" s="36"/>
    </row>
    <row r="14876" spans="1:1" ht="23.25">
      <c r="A14876" s="36"/>
    </row>
    <row r="14877" spans="1:1" ht="23.25">
      <c r="A14877" s="36"/>
    </row>
    <row r="14878" spans="1:1" ht="23.25">
      <c r="A14878" s="36"/>
    </row>
    <row r="14879" spans="1:1" ht="23.25">
      <c r="A14879" s="36"/>
    </row>
    <row r="14880" spans="1:1" ht="23.25">
      <c r="A14880" s="36"/>
    </row>
    <row r="14881" spans="1:1" ht="23.25">
      <c r="A14881" s="36"/>
    </row>
    <row r="14882" spans="1:1" ht="23.25">
      <c r="A14882" s="36"/>
    </row>
    <row r="14883" spans="1:1" ht="23.25">
      <c r="A14883" s="36"/>
    </row>
    <row r="14884" spans="1:1" ht="23.25">
      <c r="A14884" s="36"/>
    </row>
    <row r="14885" spans="1:1" ht="23.25">
      <c r="A14885" s="36"/>
    </row>
    <row r="14886" spans="1:1" ht="23.25">
      <c r="A14886" s="36"/>
    </row>
    <row r="14887" spans="1:1" ht="23.25">
      <c r="A14887" s="36"/>
    </row>
    <row r="14888" spans="1:1" ht="23.25">
      <c r="A14888" s="36"/>
    </row>
    <row r="14889" spans="1:1" ht="23.25">
      <c r="A14889" s="36"/>
    </row>
    <row r="14890" spans="1:1" ht="23.25">
      <c r="A14890" s="36"/>
    </row>
    <row r="14891" spans="1:1" ht="23.25">
      <c r="A14891" s="36"/>
    </row>
    <row r="14892" spans="1:1" ht="23.25">
      <c r="A14892" s="36"/>
    </row>
    <row r="14893" spans="1:1" ht="23.25">
      <c r="A14893" s="36"/>
    </row>
    <row r="14894" spans="1:1" ht="23.25">
      <c r="A14894" s="36"/>
    </row>
    <row r="14895" spans="1:1" ht="23.25">
      <c r="A14895" s="36"/>
    </row>
    <row r="14896" spans="1:1" ht="23.25">
      <c r="A14896" s="36"/>
    </row>
    <row r="14897" spans="1:1" ht="23.25">
      <c r="A14897" s="36"/>
    </row>
    <row r="14898" spans="1:1" ht="23.25">
      <c r="A14898" s="36"/>
    </row>
    <row r="14899" spans="1:1" ht="23.25">
      <c r="A14899" s="36"/>
    </row>
    <row r="14900" spans="1:1" ht="23.25">
      <c r="A14900" s="36"/>
    </row>
    <row r="14901" spans="1:1" ht="23.25">
      <c r="A14901" s="36"/>
    </row>
    <row r="14902" spans="1:1" ht="23.25">
      <c r="A14902" s="36"/>
    </row>
    <row r="14903" spans="1:1" ht="23.25">
      <c r="A14903" s="36"/>
    </row>
    <row r="14904" spans="1:1" ht="23.25">
      <c r="A14904" s="36"/>
    </row>
    <row r="14905" spans="1:1" ht="23.25">
      <c r="A14905" s="36"/>
    </row>
    <row r="14906" spans="1:1" ht="23.25">
      <c r="A14906" s="36"/>
    </row>
    <row r="14907" spans="1:1" ht="23.25">
      <c r="A14907" s="36"/>
    </row>
    <row r="14908" spans="1:1" ht="23.25">
      <c r="A14908" s="36"/>
    </row>
    <row r="14909" spans="1:1" ht="23.25">
      <c r="A14909" s="36"/>
    </row>
    <row r="14910" spans="1:1" ht="23.25">
      <c r="A14910" s="36"/>
    </row>
    <row r="14911" spans="1:1" ht="23.25">
      <c r="A14911" s="36"/>
    </row>
    <row r="14912" spans="1:1" ht="23.25">
      <c r="A14912" s="36"/>
    </row>
    <row r="14913" spans="1:1" ht="23.25">
      <c r="A14913" s="36"/>
    </row>
    <row r="14914" spans="1:1" ht="23.25">
      <c r="A14914" s="36"/>
    </row>
    <row r="14915" spans="1:1" ht="23.25">
      <c r="A14915" s="36"/>
    </row>
    <row r="14916" spans="1:1" ht="23.25">
      <c r="A14916" s="36"/>
    </row>
    <row r="14917" spans="1:1" ht="23.25">
      <c r="A14917" s="36"/>
    </row>
    <row r="14918" spans="1:1" ht="23.25">
      <c r="A14918" s="36"/>
    </row>
    <row r="14919" spans="1:1" ht="23.25">
      <c r="A14919" s="36"/>
    </row>
    <row r="14920" spans="1:1" ht="23.25">
      <c r="A14920" s="36"/>
    </row>
    <row r="14921" spans="1:1" ht="23.25">
      <c r="A14921" s="36"/>
    </row>
    <row r="14922" spans="1:1" ht="23.25">
      <c r="A14922" s="36"/>
    </row>
    <row r="14923" spans="1:1" ht="23.25">
      <c r="A14923" s="36"/>
    </row>
    <row r="14924" spans="1:1" ht="23.25">
      <c r="A14924" s="36"/>
    </row>
    <row r="14925" spans="1:1" ht="23.25">
      <c r="A14925" s="36"/>
    </row>
    <row r="14926" spans="1:1" ht="23.25">
      <c r="A14926" s="36"/>
    </row>
    <row r="14927" spans="1:1" ht="23.25">
      <c r="A14927" s="36"/>
    </row>
    <row r="14928" spans="1:1" ht="23.25">
      <c r="A14928" s="36"/>
    </row>
    <row r="14929" spans="1:1" ht="23.25">
      <c r="A14929" s="36"/>
    </row>
    <row r="14930" spans="1:1" ht="23.25">
      <c r="A14930" s="36"/>
    </row>
    <row r="14931" spans="1:1" ht="23.25">
      <c r="A14931" s="36"/>
    </row>
    <row r="14932" spans="1:1" ht="23.25">
      <c r="A14932" s="36"/>
    </row>
    <row r="14933" spans="1:1" ht="23.25">
      <c r="A14933" s="36"/>
    </row>
    <row r="14934" spans="1:1" ht="23.25">
      <c r="A14934" s="36"/>
    </row>
    <row r="14935" spans="1:1" ht="23.25">
      <c r="A14935" s="36"/>
    </row>
    <row r="14936" spans="1:1" ht="23.25">
      <c r="A14936" s="36"/>
    </row>
    <row r="14937" spans="1:1" ht="23.25">
      <c r="A14937" s="36"/>
    </row>
    <row r="14938" spans="1:1" ht="23.25">
      <c r="A14938" s="36"/>
    </row>
    <row r="14939" spans="1:1" ht="23.25">
      <c r="A14939" s="36"/>
    </row>
    <row r="14940" spans="1:1" ht="23.25">
      <c r="A14940" s="36"/>
    </row>
    <row r="14941" spans="1:1" ht="23.25">
      <c r="A14941" s="36"/>
    </row>
    <row r="14942" spans="1:1" ht="23.25">
      <c r="A14942" s="36"/>
    </row>
    <row r="14943" spans="1:1" ht="23.25">
      <c r="A14943" s="36"/>
    </row>
    <row r="14944" spans="1:1" ht="23.25">
      <c r="A14944" s="36"/>
    </row>
    <row r="14945" spans="1:1" ht="23.25">
      <c r="A14945" s="36"/>
    </row>
    <row r="14946" spans="1:1" ht="23.25">
      <c r="A14946" s="36"/>
    </row>
    <row r="14947" spans="1:1" ht="23.25">
      <c r="A14947" s="36"/>
    </row>
    <row r="14948" spans="1:1" ht="23.25">
      <c r="A14948" s="36"/>
    </row>
    <row r="14949" spans="1:1" ht="23.25">
      <c r="A14949" s="36"/>
    </row>
    <row r="14950" spans="1:1" ht="23.25">
      <c r="A14950" s="36"/>
    </row>
    <row r="14951" spans="1:1" ht="23.25">
      <c r="A14951" s="36"/>
    </row>
    <row r="14952" spans="1:1" ht="23.25">
      <c r="A14952" s="36"/>
    </row>
    <row r="14953" spans="1:1" ht="23.25">
      <c r="A14953" s="36"/>
    </row>
    <row r="14954" spans="1:1" ht="23.25">
      <c r="A14954" s="36"/>
    </row>
    <row r="14955" spans="1:1" ht="23.25">
      <c r="A14955" s="36"/>
    </row>
    <row r="14956" spans="1:1" ht="23.25">
      <c r="A14956" s="36"/>
    </row>
    <row r="14957" spans="1:1" ht="23.25">
      <c r="A14957" s="36"/>
    </row>
    <row r="14958" spans="1:1" ht="23.25">
      <c r="A14958" s="36"/>
    </row>
    <row r="14959" spans="1:1" ht="23.25">
      <c r="A14959" s="36"/>
    </row>
    <row r="14960" spans="1:1" ht="23.25">
      <c r="A14960" s="36"/>
    </row>
    <row r="14961" spans="1:1" ht="23.25">
      <c r="A14961" s="36"/>
    </row>
    <row r="14962" spans="1:1" ht="23.25">
      <c r="A14962" s="36"/>
    </row>
    <row r="14963" spans="1:1" ht="23.25">
      <c r="A14963" s="36"/>
    </row>
    <row r="14964" spans="1:1" ht="23.25">
      <c r="A14964" s="36"/>
    </row>
    <row r="14965" spans="1:1" ht="23.25">
      <c r="A14965" s="36"/>
    </row>
    <row r="14966" spans="1:1" ht="23.25">
      <c r="A14966" s="36"/>
    </row>
    <row r="14967" spans="1:1" ht="23.25">
      <c r="A14967" s="36"/>
    </row>
    <row r="14968" spans="1:1" ht="23.25">
      <c r="A14968" s="36"/>
    </row>
    <row r="14969" spans="1:1" ht="23.25">
      <c r="A14969" s="36"/>
    </row>
    <row r="14970" spans="1:1" ht="23.25">
      <c r="A14970" s="36"/>
    </row>
    <row r="14971" spans="1:1" ht="23.25">
      <c r="A14971" s="36"/>
    </row>
    <row r="14972" spans="1:1" ht="23.25">
      <c r="A14972" s="36"/>
    </row>
    <row r="14973" spans="1:1" ht="23.25">
      <c r="A14973" s="36"/>
    </row>
    <row r="14974" spans="1:1" ht="23.25">
      <c r="A14974" s="36"/>
    </row>
    <row r="14975" spans="1:1" ht="23.25">
      <c r="A14975" s="36"/>
    </row>
    <row r="14976" spans="1:1" ht="23.25">
      <c r="A14976" s="36"/>
    </row>
    <row r="14977" spans="1:1" ht="23.25">
      <c r="A14977" s="36"/>
    </row>
    <row r="14978" spans="1:1" ht="23.25">
      <c r="A14978" s="36"/>
    </row>
    <row r="14979" spans="1:1" ht="23.25">
      <c r="A14979" s="36"/>
    </row>
    <row r="14980" spans="1:1" ht="23.25">
      <c r="A14980" s="36"/>
    </row>
    <row r="14981" spans="1:1" ht="23.25">
      <c r="A14981" s="36"/>
    </row>
    <row r="14982" spans="1:1" ht="23.25">
      <c r="A14982" s="36"/>
    </row>
    <row r="14983" spans="1:1" ht="23.25">
      <c r="A14983" s="36"/>
    </row>
    <row r="14984" spans="1:1" ht="23.25">
      <c r="A14984" s="36"/>
    </row>
    <row r="14985" spans="1:1" ht="23.25">
      <c r="A14985" s="36"/>
    </row>
    <row r="14986" spans="1:1" ht="23.25">
      <c r="A14986" s="36"/>
    </row>
    <row r="14987" spans="1:1" ht="23.25">
      <c r="A14987" s="36"/>
    </row>
    <row r="14988" spans="1:1" ht="23.25">
      <c r="A14988" s="36"/>
    </row>
    <row r="14989" spans="1:1" ht="23.25">
      <c r="A14989" s="36"/>
    </row>
    <row r="14990" spans="1:1" ht="23.25">
      <c r="A14990" s="36"/>
    </row>
    <row r="14991" spans="1:1" ht="23.25">
      <c r="A14991" s="36"/>
    </row>
    <row r="14992" spans="1:1" ht="23.25">
      <c r="A14992" s="36"/>
    </row>
    <row r="14993" spans="1:1" ht="23.25">
      <c r="A14993" s="36"/>
    </row>
    <row r="14994" spans="1:1" ht="23.25">
      <c r="A14994" s="36"/>
    </row>
    <row r="14995" spans="1:1" ht="23.25">
      <c r="A14995" s="36"/>
    </row>
    <row r="14996" spans="1:1" ht="23.25">
      <c r="A14996" s="36"/>
    </row>
    <row r="14997" spans="1:1" ht="23.25">
      <c r="A14997" s="36"/>
    </row>
    <row r="14998" spans="1:1" ht="23.25">
      <c r="A14998" s="36"/>
    </row>
    <row r="14999" spans="1:1" ht="23.25">
      <c r="A14999" s="36"/>
    </row>
    <row r="15000" spans="1:1" ht="23.25">
      <c r="A15000" s="36"/>
    </row>
    <row r="15001" spans="1:1" ht="23.25">
      <c r="A15001" s="36"/>
    </row>
    <row r="15002" spans="1:1" ht="23.25">
      <c r="A15002" s="36"/>
    </row>
    <row r="15003" spans="1:1" ht="23.25">
      <c r="A15003" s="36"/>
    </row>
    <row r="15004" spans="1:1" ht="23.25">
      <c r="A15004" s="36"/>
    </row>
    <row r="15005" spans="1:1" ht="23.25">
      <c r="A15005" s="36"/>
    </row>
    <row r="15006" spans="1:1" ht="23.25">
      <c r="A15006" s="36"/>
    </row>
    <row r="15007" spans="1:1" ht="23.25">
      <c r="A15007" s="36"/>
    </row>
    <row r="15008" spans="1:1" ht="23.25">
      <c r="A15008" s="36"/>
    </row>
    <row r="15009" spans="1:1" ht="23.25">
      <c r="A15009" s="36"/>
    </row>
    <row r="15010" spans="1:1" ht="23.25">
      <c r="A15010" s="36"/>
    </row>
    <row r="15011" spans="1:1" ht="23.25">
      <c r="A15011" s="36"/>
    </row>
    <row r="15012" spans="1:1" ht="23.25">
      <c r="A15012" s="36"/>
    </row>
    <row r="15013" spans="1:1" ht="23.25">
      <c r="A15013" s="36"/>
    </row>
    <row r="15014" spans="1:1" ht="23.25">
      <c r="A15014" s="36"/>
    </row>
    <row r="15015" spans="1:1" ht="23.25">
      <c r="A15015" s="36"/>
    </row>
    <row r="15016" spans="1:1" ht="23.25">
      <c r="A15016" s="36"/>
    </row>
    <row r="15017" spans="1:1" ht="23.25">
      <c r="A15017" s="36"/>
    </row>
    <row r="15018" spans="1:1" ht="23.25">
      <c r="A15018" s="36"/>
    </row>
    <row r="15019" spans="1:1" ht="23.25">
      <c r="A15019" s="36"/>
    </row>
    <row r="15020" spans="1:1" ht="23.25">
      <c r="A15020" s="36"/>
    </row>
    <row r="15021" spans="1:1" ht="23.25">
      <c r="A15021" s="36"/>
    </row>
    <row r="15022" spans="1:1" ht="23.25">
      <c r="A15022" s="36"/>
    </row>
    <row r="15023" spans="1:1" ht="23.25">
      <c r="A15023" s="36"/>
    </row>
    <row r="15024" spans="1:1" ht="23.25">
      <c r="A15024" s="36"/>
    </row>
    <row r="15025" spans="1:1" ht="23.25">
      <c r="A15025" s="36"/>
    </row>
    <row r="15026" spans="1:1" ht="23.25">
      <c r="A15026" s="36"/>
    </row>
    <row r="15027" spans="1:1" ht="23.25">
      <c r="A15027" s="36"/>
    </row>
    <row r="15028" spans="1:1" ht="23.25">
      <c r="A15028" s="36"/>
    </row>
    <row r="15029" spans="1:1" ht="23.25">
      <c r="A15029" s="36"/>
    </row>
    <row r="15030" spans="1:1" ht="23.25">
      <c r="A15030" s="36"/>
    </row>
    <row r="15031" spans="1:1" ht="23.25">
      <c r="A15031" s="36"/>
    </row>
    <row r="15032" spans="1:1" ht="23.25">
      <c r="A15032" s="36"/>
    </row>
    <row r="15033" spans="1:1" ht="23.25">
      <c r="A15033" s="36"/>
    </row>
    <row r="15034" spans="1:1" ht="23.25">
      <c r="A15034" s="36"/>
    </row>
    <row r="15035" spans="1:1" ht="23.25">
      <c r="A15035" s="36"/>
    </row>
    <row r="15036" spans="1:1" ht="23.25">
      <c r="A15036" s="36"/>
    </row>
    <row r="15037" spans="1:1" ht="23.25">
      <c r="A15037" s="36"/>
    </row>
    <row r="15038" spans="1:1" ht="23.25">
      <c r="A15038" s="36"/>
    </row>
    <row r="15039" spans="1:1" ht="23.25">
      <c r="A15039" s="36"/>
    </row>
    <row r="15040" spans="1:1" ht="23.25">
      <c r="A15040" s="36"/>
    </row>
    <row r="15041" spans="1:1" ht="23.25">
      <c r="A15041" s="36"/>
    </row>
    <row r="15042" spans="1:1" ht="23.25">
      <c r="A15042" s="36"/>
    </row>
    <row r="15043" spans="1:1" ht="23.25">
      <c r="A15043" s="36"/>
    </row>
    <row r="15044" spans="1:1" ht="23.25">
      <c r="A15044" s="36"/>
    </row>
    <row r="15045" spans="1:1" ht="23.25">
      <c r="A15045" s="36"/>
    </row>
    <row r="15046" spans="1:1" ht="23.25">
      <c r="A15046" s="36"/>
    </row>
    <row r="15047" spans="1:1" ht="23.25">
      <c r="A15047" s="36"/>
    </row>
    <row r="15048" spans="1:1" ht="23.25">
      <c r="A15048" s="36"/>
    </row>
    <row r="15049" spans="1:1" ht="23.25">
      <c r="A15049" s="36"/>
    </row>
    <row r="15050" spans="1:1" ht="23.25">
      <c r="A15050" s="36"/>
    </row>
    <row r="15051" spans="1:1" ht="23.25">
      <c r="A15051" s="36"/>
    </row>
    <row r="15052" spans="1:1" ht="23.25">
      <c r="A15052" s="36"/>
    </row>
    <row r="15053" spans="1:1" ht="23.25">
      <c r="A15053" s="36"/>
    </row>
    <row r="15054" spans="1:1" ht="23.25">
      <c r="A15054" s="36"/>
    </row>
    <row r="15055" spans="1:1" ht="23.25">
      <c r="A15055" s="36"/>
    </row>
    <row r="15056" spans="1:1" ht="23.25">
      <c r="A15056" s="36"/>
    </row>
    <row r="15057" spans="1:1" ht="23.25">
      <c r="A15057" s="36"/>
    </row>
    <row r="15058" spans="1:1" ht="23.25">
      <c r="A15058" s="36"/>
    </row>
    <row r="15059" spans="1:1" ht="23.25">
      <c r="A15059" s="36"/>
    </row>
    <row r="15060" spans="1:1" ht="23.25">
      <c r="A15060" s="36"/>
    </row>
    <row r="15061" spans="1:1" ht="23.25">
      <c r="A15061" s="36"/>
    </row>
    <row r="15062" spans="1:1" ht="23.25">
      <c r="A15062" s="36"/>
    </row>
    <row r="15063" spans="1:1" ht="23.25">
      <c r="A15063" s="36"/>
    </row>
    <row r="15064" spans="1:1" ht="23.25">
      <c r="A15064" s="36"/>
    </row>
    <row r="15065" spans="1:1" ht="23.25">
      <c r="A15065" s="36"/>
    </row>
    <row r="15066" spans="1:1" ht="23.25">
      <c r="A15066" s="36"/>
    </row>
    <row r="15067" spans="1:1" ht="23.25">
      <c r="A15067" s="36"/>
    </row>
    <row r="15068" spans="1:1" ht="23.25">
      <c r="A15068" s="36"/>
    </row>
    <row r="15069" spans="1:1" ht="23.25">
      <c r="A15069" s="36"/>
    </row>
    <row r="15070" spans="1:1" ht="23.25">
      <c r="A15070" s="36"/>
    </row>
    <row r="15071" spans="1:1" ht="23.25">
      <c r="A15071" s="36"/>
    </row>
    <row r="15072" spans="1:1" ht="23.25">
      <c r="A15072" s="36"/>
    </row>
    <row r="15073" spans="1:1" ht="23.25">
      <c r="A15073" s="36"/>
    </row>
    <row r="15074" spans="1:1" ht="23.25">
      <c r="A15074" s="36"/>
    </row>
    <row r="15075" spans="1:1" ht="23.25">
      <c r="A15075" s="36"/>
    </row>
    <row r="15076" spans="1:1" ht="23.25">
      <c r="A15076" s="36"/>
    </row>
    <row r="15077" spans="1:1" ht="23.25">
      <c r="A15077" s="36"/>
    </row>
    <row r="15078" spans="1:1" ht="23.25">
      <c r="A15078" s="36"/>
    </row>
    <row r="15079" spans="1:1" ht="23.25">
      <c r="A15079" s="36"/>
    </row>
    <row r="15080" spans="1:1" ht="23.25">
      <c r="A15080" s="36"/>
    </row>
    <row r="15081" spans="1:1" ht="23.25">
      <c r="A15081" s="36"/>
    </row>
    <row r="15082" spans="1:1" ht="23.25">
      <c r="A15082" s="36"/>
    </row>
    <row r="15083" spans="1:1" ht="23.25">
      <c r="A15083" s="36"/>
    </row>
    <row r="15084" spans="1:1" ht="23.25">
      <c r="A15084" s="36"/>
    </row>
    <row r="15085" spans="1:1" ht="23.25">
      <c r="A15085" s="36"/>
    </row>
    <row r="15086" spans="1:1" ht="23.25">
      <c r="A15086" s="36"/>
    </row>
    <row r="15087" spans="1:1" ht="23.25">
      <c r="A15087" s="36"/>
    </row>
    <row r="15088" spans="1:1" ht="23.25">
      <c r="A15088" s="36"/>
    </row>
    <row r="15089" spans="1:1" ht="23.25">
      <c r="A15089" s="36"/>
    </row>
    <row r="15090" spans="1:1" ht="23.25">
      <c r="A15090" s="36"/>
    </row>
    <row r="15091" spans="1:1" ht="23.25">
      <c r="A15091" s="36"/>
    </row>
    <row r="15092" spans="1:1" ht="23.25">
      <c r="A15092" s="36"/>
    </row>
    <row r="15093" spans="1:1" ht="23.25">
      <c r="A15093" s="36"/>
    </row>
    <row r="15094" spans="1:1" ht="23.25">
      <c r="A15094" s="36"/>
    </row>
    <row r="15095" spans="1:1" ht="23.25">
      <c r="A15095" s="36"/>
    </row>
    <row r="15096" spans="1:1" ht="23.25">
      <c r="A15096" s="36"/>
    </row>
    <row r="15097" spans="1:1" ht="23.25">
      <c r="A15097" s="36"/>
    </row>
    <row r="15098" spans="1:1" ht="23.25">
      <c r="A15098" s="36"/>
    </row>
    <row r="15099" spans="1:1" ht="23.25">
      <c r="A15099" s="36"/>
    </row>
    <row r="15100" spans="1:1" ht="23.25">
      <c r="A15100" s="36"/>
    </row>
    <row r="15101" spans="1:1" ht="23.25">
      <c r="A15101" s="36"/>
    </row>
    <row r="15102" spans="1:1" ht="23.25">
      <c r="A15102" s="36"/>
    </row>
    <row r="15103" spans="1:1" ht="23.25">
      <c r="A15103" s="36"/>
    </row>
    <row r="15104" spans="1:1" ht="23.25">
      <c r="A15104" s="36"/>
    </row>
    <row r="15105" spans="1:1" ht="23.25">
      <c r="A15105" s="36"/>
    </row>
    <row r="15106" spans="1:1" ht="23.25">
      <c r="A15106" s="36"/>
    </row>
    <row r="15107" spans="1:1" ht="23.25">
      <c r="A15107" s="36"/>
    </row>
    <row r="15108" spans="1:1" ht="23.25">
      <c r="A15108" s="36"/>
    </row>
    <row r="15109" spans="1:1" ht="23.25">
      <c r="A15109" s="36"/>
    </row>
    <row r="15110" spans="1:1" ht="23.25">
      <c r="A15110" s="36"/>
    </row>
    <row r="15111" spans="1:1" ht="23.25">
      <c r="A15111" s="36"/>
    </row>
    <row r="15112" spans="1:1" ht="23.25">
      <c r="A15112" s="36"/>
    </row>
    <row r="15113" spans="1:1" ht="23.25">
      <c r="A15113" s="36"/>
    </row>
    <row r="15114" spans="1:1" ht="23.25">
      <c r="A15114" s="36"/>
    </row>
    <row r="15115" spans="1:1" ht="23.25">
      <c r="A15115" s="36"/>
    </row>
    <row r="15116" spans="1:1" ht="23.25">
      <c r="A15116" s="36"/>
    </row>
    <row r="15117" spans="1:1" ht="23.25">
      <c r="A15117" s="36"/>
    </row>
    <row r="15118" spans="1:1" ht="23.25">
      <c r="A15118" s="36"/>
    </row>
    <row r="15119" spans="1:1" ht="23.25">
      <c r="A15119" s="36"/>
    </row>
    <row r="15120" spans="1:1" ht="23.25">
      <c r="A15120" s="36"/>
    </row>
    <row r="15121" spans="1:1" ht="23.25">
      <c r="A15121" s="36"/>
    </row>
    <row r="15122" spans="1:1" ht="23.25">
      <c r="A15122" s="36"/>
    </row>
    <row r="15123" spans="1:1" ht="23.25">
      <c r="A15123" s="36"/>
    </row>
    <row r="15124" spans="1:1" ht="23.25">
      <c r="A15124" s="36"/>
    </row>
    <row r="15125" spans="1:1" ht="23.25">
      <c r="A15125" s="36"/>
    </row>
    <row r="15126" spans="1:1" ht="23.25">
      <c r="A15126" s="36"/>
    </row>
    <row r="15127" spans="1:1" ht="23.25">
      <c r="A15127" s="36"/>
    </row>
    <row r="15128" spans="1:1" ht="23.25">
      <c r="A15128" s="36"/>
    </row>
    <row r="15129" spans="1:1" ht="23.25">
      <c r="A15129" s="36"/>
    </row>
    <row r="15130" spans="1:1" ht="23.25">
      <c r="A15130" s="36"/>
    </row>
    <row r="15131" spans="1:1" ht="23.25">
      <c r="A15131" s="36"/>
    </row>
    <row r="15132" spans="1:1" ht="23.25">
      <c r="A15132" s="36"/>
    </row>
    <row r="15133" spans="1:1" ht="23.25">
      <c r="A15133" s="36"/>
    </row>
    <row r="15134" spans="1:1" ht="23.25">
      <c r="A15134" s="36"/>
    </row>
    <row r="15135" spans="1:1" ht="23.25">
      <c r="A15135" s="36"/>
    </row>
    <row r="15136" spans="1:1" ht="23.25">
      <c r="A15136" s="36"/>
    </row>
    <row r="15137" spans="1:1" ht="23.25">
      <c r="A15137" s="36"/>
    </row>
    <row r="15138" spans="1:1" ht="23.25">
      <c r="A15138" s="36"/>
    </row>
    <row r="15139" spans="1:1" ht="23.25">
      <c r="A15139" s="36"/>
    </row>
    <row r="15140" spans="1:1" ht="23.25">
      <c r="A15140" s="36"/>
    </row>
    <row r="15141" spans="1:1" ht="23.25">
      <c r="A15141" s="36"/>
    </row>
    <row r="15142" spans="1:1" ht="23.25">
      <c r="A15142" s="36"/>
    </row>
    <row r="15143" spans="1:1" ht="23.25">
      <c r="A15143" s="36"/>
    </row>
    <row r="15144" spans="1:1" ht="23.25">
      <c r="A15144" s="36"/>
    </row>
    <row r="15145" spans="1:1" ht="23.25">
      <c r="A15145" s="36"/>
    </row>
    <row r="15146" spans="1:1" ht="23.25">
      <c r="A15146" s="36"/>
    </row>
    <row r="15147" spans="1:1" ht="23.25">
      <c r="A15147" s="36"/>
    </row>
    <row r="15148" spans="1:1" ht="23.25">
      <c r="A15148" s="36"/>
    </row>
    <row r="15149" spans="1:1" ht="23.25">
      <c r="A15149" s="36"/>
    </row>
    <row r="15150" spans="1:1" ht="23.25">
      <c r="A15150" s="36"/>
    </row>
    <row r="15151" spans="1:1" ht="23.25">
      <c r="A15151" s="36"/>
    </row>
    <row r="15152" spans="1:1" ht="23.25">
      <c r="A15152" s="36"/>
    </row>
    <row r="15153" spans="1:1" ht="23.25">
      <c r="A15153" s="36"/>
    </row>
    <row r="15154" spans="1:1" ht="23.25">
      <c r="A15154" s="36"/>
    </row>
    <row r="15155" spans="1:1" ht="23.25">
      <c r="A15155" s="36"/>
    </row>
    <row r="15156" spans="1:1" ht="23.25">
      <c r="A15156" s="36"/>
    </row>
    <row r="15157" spans="1:1" ht="23.25">
      <c r="A15157" s="36"/>
    </row>
    <row r="15158" spans="1:1" ht="23.25">
      <c r="A15158" s="36"/>
    </row>
    <row r="15159" spans="1:1" ht="23.25">
      <c r="A15159" s="36"/>
    </row>
    <row r="15160" spans="1:1" ht="23.25">
      <c r="A15160" s="36"/>
    </row>
    <row r="15161" spans="1:1" ht="23.25">
      <c r="A15161" s="36"/>
    </row>
    <row r="15162" spans="1:1" ht="23.25">
      <c r="A15162" s="36"/>
    </row>
    <row r="15163" spans="1:1" ht="23.25">
      <c r="A15163" s="36"/>
    </row>
    <row r="15164" spans="1:1" ht="23.25">
      <c r="A15164" s="36"/>
    </row>
    <row r="15165" spans="1:1" ht="23.25">
      <c r="A15165" s="36"/>
    </row>
    <row r="15166" spans="1:1" ht="23.25">
      <c r="A15166" s="36"/>
    </row>
    <row r="15167" spans="1:1" ht="23.25">
      <c r="A15167" s="36"/>
    </row>
    <row r="15168" spans="1:1" ht="23.25">
      <c r="A15168" s="36"/>
    </row>
    <row r="15169" spans="1:1" ht="23.25">
      <c r="A15169" s="36"/>
    </row>
    <row r="15170" spans="1:1" ht="23.25">
      <c r="A15170" s="36"/>
    </row>
    <row r="15171" spans="1:1" ht="23.25">
      <c r="A15171" s="36"/>
    </row>
    <row r="15172" spans="1:1" ht="23.25">
      <c r="A15172" s="36"/>
    </row>
    <row r="15173" spans="1:1" ht="23.25">
      <c r="A15173" s="36"/>
    </row>
    <row r="15174" spans="1:1" ht="23.25">
      <c r="A15174" s="36"/>
    </row>
    <row r="15175" spans="1:1" ht="23.25">
      <c r="A15175" s="36"/>
    </row>
    <row r="15176" spans="1:1" ht="23.25">
      <c r="A15176" s="36"/>
    </row>
    <row r="15177" spans="1:1" ht="23.25">
      <c r="A15177" s="36"/>
    </row>
    <row r="15178" spans="1:1" ht="23.25">
      <c r="A15178" s="36"/>
    </row>
    <row r="15179" spans="1:1" ht="23.25">
      <c r="A15179" s="36"/>
    </row>
    <row r="15180" spans="1:1" ht="23.25">
      <c r="A15180" s="36"/>
    </row>
    <row r="15181" spans="1:1" ht="23.25">
      <c r="A15181" s="36"/>
    </row>
    <row r="15182" spans="1:1" ht="23.25">
      <c r="A15182" s="36"/>
    </row>
    <row r="15183" spans="1:1" ht="23.25">
      <c r="A15183" s="36"/>
    </row>
    <row r="15184" spans="1:1" ht="23.25">
      <c r="A15184" s="36"/>
    </row>
    <row r="15185" spans="1:1" ht="23.25">
      <c r="A15185" s="36"/>
    </row>
    <row r="15186" spans="1:1" ht="23.25">
      <c r="A15186" s="36"/>
    </row>
    <row r="15187" spans="1:1" ht="23.25">
      <c r="A15187" s="36"/>
    </row>
    <row r="15188" spans="1:1" ht="23.25">
      <c r="A15188" s="36"/>
    </row>
    <row r="15189" spans="1:1" ht="23.25">
      <c r="A15189" s="36"/>
    </row>
    <row r="15190" spans="1:1" ht="23.25">
      <c r="A15190" s="36"/>
    </row>
    <row r="15191" spans="1:1" ht="23.25">
      <c r="A15191" s="36"/>
    </row>
    <row r="15192" spans="1:1" ht="23.25">
      <c r="A15192" s="36"/>
    </row>
    <row r="15193" spans="1:1" ht="23.25">
      <c r="A15193" s="36"/>
    </row>
    <row r="15194" spans="1:1" ht="23.25">
      <c r="A15194" s="36"/>
    </row>
    <row r="15195" spans="1:1" ht="23.25">
      <c r="A15195" s="36"/>
    </row>
    <row r="15196" spans="1:1" ht="23.25">
      <c r="A15196" s="36"/>
    </row>
    <row r="15197" spans="1:1" ht="23.25">
      <c r="A15197" s="36"/>
    </row>
    <row r="15198" spans="1:1" ht="23.25">
      <c r="A15198" s="36"/>
    </row>
    <row r="15199" spans="1:1" ht="23.25">
      <c r="A15199" s="36"/>
    </row>
    <row r="15200" spans="1:1" ht="23.25">
      <c r="A15200" s="36"/>
    </row>
    <row r="15201" spans="1:1" ht="23.25">
      <c r="A15201" s="36"/>
    </row>
    <row r="15202" spans="1:1" ht="23.25">
      <c r="A15202" s="36"/>
    </row>
    <row r="15203" spans="1:1" ht="23.25">
      <c r="A15203" s="36"/>
    </row>
    <row r="15204" spans="1:1" ht="23.25">
      <c r="A15204" s="36"/>
    </row>
    <row r="15205" spans="1:1" ht="23.25">
      <c r="A15205" s="36"/>
    </row>
    <row r="15206" spans="1:1" ht="23.25">
      <c r="A15206" s="36"/>
    </row>
    <row r="15207" spans="1:1" ht="23.25">
      <c r="A15207" s="36"/>
    </row>
    <row r="15208" spans="1:1" ht="23.25">
      <c r="A15208" s="36"/>
    </row>
    <row r="15209" spans="1:1" ht="23.25">
      <c r="A15209" s="36"/>
    </row>
    <row r="15210" spans="1:1" ht="23.25">
      <c r="A15210" s="36"/>
    </row>
    <row r="15211" spans="1:1" ht="23.25">
      <c r="A15211" s="36"/>
    </row>
    <row r="15212" spans="1:1" ht="23.25">
      <c r="A15212" s="36"/>
    </row>
    <row r="15213" spans="1:1" ht="23.25">
      <c r="A15213" s="36"/>
    </row>
    <row r="15214" spans="1:1" ht="23.25">
      <c r="A15214" s="36"/>
    </row>
    <row r="15215" spans="1:1" ht="23.25">
      <c r="A15215" s="36"/>
    </row>
    <row r="15216" spans="1:1" ht="23.25">
      <c r="A15216" s="36"/>
    </row>
    <row r="15217" spans="1:1" ht="23.25">
      <c r="A15217" s="36"/>
    </row>
    <row r="15218" spans="1:1" ht="23.25">
      <c r="A15218" s="36"/>
    </row>
    <row r="15219" spans="1:1" ht="23.25">
      <c r="A15219" s="36"/>
    </row>
    <row r="15220" spans="1:1" ht="23.25">
      <c r="A15220" s="36"/>
    </row>
    <row r="15221" spans="1:1" ht="23.25">
      <c r="A15221" s="36"/>
    </row>
    <row r="15222" spans="1:1" ht="23.25">
      <c r="A15222" s="36"/>
    </row>
    <row r="15223" spans="1:1" ht="23.25">
      <c r="A15223" s="36"/>
    </row>
    <row r="15224" spans="1:1" ht="23.25">
      <c r="A15224" s="36"/>
    </row>
    <row r="15225" spans="1:1" ht="23.25">
      <c r="A15225" s="36"/>
    </row>
    <row r="15226" spans="1:1" ht="23.25">
      <c r="A15226" s="36"/>
    </row>
    <row r="15227" spans="1:1" ht="23.25">
      <c r="A15227" s="36"/>
    </row>
    <row r="15228" spans="1:1" ht="23.25">
      <c r="A15228" s="36"/>
    </row>
    <row r="15229" spans="1:1" ht="23.25">
      <c r="A15229" s="36"/>
    </row>
    <row r="15230" spans="1:1" ht="23.25">
      <c r="A15230" s="36"/>
    </row>
    <row r="15231" spans="1:1" ht="23.25">
      <c r="A15231" s="36"/>
    </row>
    <row r="15232" spans="1:1" ht="23.25">
      <c r="A15232" s="36"/>
    </row>
    <row r="15233" spans="1:1" ht="23.25">
      <c r="A15233" s="36"/>
    </row>
    <row r="15234" spans="1:1" ht="23.25">
      <c r="A15234" s="36"/>
    </row>
    <row r="15235" spans="1:1" ht="23.25">
      <c r="A15235" s="36"/>
    </row>
    <row r="15236" spans="1:1" ht="23.25">
      <c r="A15236" s="36"/>
    </row>
    <row r="15237" spans="1:1" ht="23.25">
      <c r="A15237" s="36"/>
    </row>
    <row r="15238" spans="1:1" ht="23.25">
      <c r="A15238" s="36"/>
    </row>
    <row r="15239" spans="1:1" ht="23.25">
      <c r="A15239" s="36"/>
    </row>
    <row r="15240" spans="1:1" ht="23.25">
      <c r="A15240" s="36"/>
    </row>
    <row r="15241" spans="1:1" ht="23.25">
      <c r="A15241" s="36"/>
    </row>
    <row r="15242" spans="1:1" ht="23.25">
      <c r="A15242" s="36"/>
    </row>
    <row r="15243" spans="1:1" ht="23.25">
      <c r="A15243" s="36"/>
    </row>
    <row r="15244" spans="1:1" ht="23.25">
      <c r="A15244" s="36"/>
    </row>
    <row r="15245" spans="1:1" ht="23.25">
      <c r="A15245" s="36"/>
    </row>
    <row r="15246" spans="1:1" ht="23.25">
      <c r="A15246" s="36"/>
    </row>
    <row r="15247" spans="1:1" ht="23.25">
      <c r="A15247" s="36"/>
    </row>
    <row r="15248" spans="1:1" ht="23.25">
      <c r="A15248" s="36"/>
    </row>
    <row r="15249" spans="1:1" ht="23.25">
      <c r="A15249" s="36"/>
    </row>
    <row r="15250" spans="1:1" ht="23.25">
      <c r="A15250" s="36"/>
    </row>
    <row r="15251" spans="1:1" ht="23.25">
      <c r="A15251" s="36"/>
    </row>
    <row r="15252" spans="1:1" ht="23.25">
      <c r="A15252" s="36"/>
    </row>
    <row r="15253" spans="1:1" ht="23.25">
      <c r="A15253" s="36"/>
    </row>
    <row r="15254" spans="1:1" ht="23.25">
      <c r="A15254" s="36"/>
    </row>
    <row r="15255" spans="1:1" ht="23.25">
      <c r="A15255" s="36"/>
    </row>
    <row r="15256" spans="1:1" ht="23.25">
      <c r="A15256" s="36"/>
    </row>
    <row r="15257" spans="1:1" ht="23.25">
      <c r="A15257" s="36"/>
    </row>
    <row r="15258" spans="1:1" ht="23.25">
      <c r="A15258" s="36"/>
    </row>
    <row r="15259" spans="1:1" ht="23.25">
      <c r="A15259" s="36"/>
    </row>
    <row r="15260" spans="1:1" ht="23.25">
      <c r="A15260" s="36"/>
    </row>
    <row r="15261" spans="1:1" ht="23.25">
      <c r="A15261" s="36"/>
    </row>
    <row r="15262" spans="1:1" ht="23.25">
      <c r="A15262" s="36"/>
    </row>
    <row r="15263" spans="1:1" ht="23.25">
      <c r="A15263" s="36"/>
    </row>
    <row r="15264" spans="1:1" ht="23.25">
      <c r="A15264" s="36"/>
    </row>
    <row r="15265" spans="1:1" ht="23.25">
      <c r="A15265" s="36"/>
    </row>
    <row r="15266" spans="1:1" ht="23.25">
      <c r="A15266" s="36"/>
    </row>
    <row r="15267" spans="1:1" ht="23.25">
      <c r="A15267" s="36"/>
    </row>
    <row r="15268" spans="1:1" ht="23.25">
      <c r="A15268" s="36"/>
    </row>
    <row r="15269" spans="1:1" ht="23.25">
      <c r="A15269" s="36"/>
    </row>
    <row r="15270" spans="1:1" ht="23.25">
      <c r="A15270" s="36"/>
    </row>
    <row r="15271" spans="1:1" ht="23.25">
      <c r="A15271" s="36"/>
    </row>
    <row r="15272" spans="1:1" ht="23.25">
      <c r="A15272" s="36"/>
    </row>
    <row r="15273" spans="1:1" ht="23.25">
      <c r="A15273" s="36"/>
    </row>
    <row r="15274" spans="1:1" ht="23.25">
      <c r="A15274" s="36"/>
    </row>
    <row r="15275" spans="1:1" ht="23.25">
      <c r="A15275" s="36"/>
    </row>
    <row r="15276" spans="1:1" ht="23.25">
      <c r="A15276" s="36"/>
    </row>
    <row r="15277" spans="1:1" ht="23.25">
      <c r="A15277" s="36"/>
    </row>
    <row r="15278" spans="1:1" ht="23.25">
      <c r="A15278" s="36"/>
    </row>
    <row r="15279" spans="1:1" ht="23.25">
      <c r="A15279" s="36"/>
    </row>
    <row r="15280" spans="1:1" ht="23.25">
      <c r="A15280" s="36"/>
    </row>
    <row r="15281" spans="1:1" ht="23.25">
      <c r="A15281" s="36"/>
    </row>
    <row r="15282" spans="1:1" ht="23.25">
      <c r="A15282" s="36"/>
    </row>
    <row r="15283" spans="1:1" ht="23.25">
      <c r="A15283" s="36"/>
    </row>
    <row r="15284" spans="1:1" ht="23.25">
      <c r="A15284" s="36"/>
    </row>
    <row r="15285" spans="1:1" ht="23.25">
      <c r="A15285" s="36"/>
    </row>
    <row r="15286" spans="1:1" ht="23.25">
      <c r="A15286" s="36"/>
    </row>
    <row r="15287" spans="1:1" ht="23.25">
      <c r="A15287" s="36"/>
    </row>
    <row r="15288" spans="1:1" ht="23.25">
      <c r="A15288" s="36"/>
    </row>
    <row r="15289" spans="1:1" ht="23.25">
      <c r="A15289" s="36"/>
    </row>
    <row r="15290" spans="1:1" ht="23.25">
      <c r="A15290" s="36"/>
    </row>
    <row r="15291" spans="1:1" ht="23.25">
      <c r="A15291" s="36"/>
    </row>
    <row r="15292" spans="1:1" ht="23.25">
      <c r="A15292" s="36"/>
    </row>
    <row r="15293" spans="1:1" ht="23.25">
      <c r="A15293" s="36"/>
    </row>
    <row r="15294" spans="1:1" ht="23.25">
      <c r="A15294" s="36"/>
    </row>
    <row r="15295" spans="1:1" ht="23.25">
      <c r="A15295" s="36"/>
    </row>
    <row r="15296" spans="1:1" ht="23.25">
      <c r="A15296" s="36"/>
    </row>
    <row r="15297" spans="1:1" ht="23.25">
      <c r="A15297" s="36"/>
    </row>
    <row r="15298" spans="1:1" ht="23.25">
      <c r="A15298" s="36"/>
    </row>
    <row r="15299" spans="1:1" ht="23.25">
      <c r="A15299" s="36"/>
    </row>
    <row r="15300" spans="1:1" ht="23.25">
      <c r="A15300" s="36"/>
    </row>
    <row r="15301" spans="1:1" ht="23.25">
      <c r="A15301" s="36"/>
    </row>
    <row r="15302" spans="1:1" ht="23.25">
      <c r="A15302" s="36"/>
    </row>
    <row r="15303" spans="1:1" ht="23.25">
      <c r="A15303" s="36"/>
    </row>
    <row r="15304" spans="1:1" ht="23.25">
      <c r="A15304" s="36"/>
    </row>
    <row r="15305" spans="1:1" ht="23.25">
      <c r="A15305" s="36"/>
    </row>
    <row r="15306" spans="1:1" ht="23.25">
      <c r="A15306" s="36"/>
    </row>
    <row r="15307" spans="1:1" ht="23.25">
      <c r="A15307" s="36"/>
    </row>
    <row r="15308" spans="1:1" ht="23.25">
      <c r="A15308" s="36"/>
    </row>
    <row r="15309" spans="1:1" ht="23.25">
      <c r="A15309" s="36"/>
    </row>
    <row r="15310" spans="1:1" ht="23.25">
      <c r="A15310" s="36"/>
    </row>
    <row r="15311" spans="1:1" ht="23.25">
      <c r="A15311" s="36"/>
    </row>
    <row r="15312" spans="1:1" ht="23.25">
      <c r="A15312" s="36"/>
    </row>
    <row r="15313" spans="1:1" ht="23.25">
      <c r="A15313" s="36"/>
    </row>
    <row r="15314" spans="1:1" ht="23.25">
      <c r="A15314" s="36"/>
    </row>
    <row r="15315" spans="1:1" ht="23.25">
      <c r="A15315" s="36"/>
    </row>
    <row r="15316" spans="1:1" ht="23.25">
      <c r="A15316" s="36"/>
    </row>
    <row r="15317" spans="1:1" ht="23.25">
      <c r="A15317" s="36"/>
    </row>
    <row r="15318" spans="1:1" ht="23.25">
      <c r="A15318" s="36"/>
    </row>
    <row r="15319" spans="1:1" ht="23.25">
      <c r="A15319" s="36"/>
    </row>
    <row r="15320" spans="1:1" ht="23.25">
      <c r="A15320" s="36"/>
    </row>
    <row r="15321" spans="1:1" ht="23.25">
      <c r="A15321" s="36"/>
    </row>
    <row r="15322" spans="1:1" ht="23.25">
      <c r="A15322" s="36"/>
    </row>
    <row r="15323" spans="1:1" ht="23.25">
      <c r="A15323" s="36"/>
    </row>
    <row r="15324" spans="1:1" ht="23.25">
      <c r="A15324" s="36"/>
    </row>
    <row r="15325" spans="1:1" ht="23.25">
      <c r="A15325" s="36"/>
    </row>
    <row r="15326" spans="1:1" ht="23.25">
      <c r="A15326" s="36"/>
    </row>
    <row r="15327" spans="1:1" ht="23.25">
      <c r="A15327" s="36"/>
    </row>
    <row r="15328" spans="1:1" ht="23.25">
      <c r="A15328" s="36"/>
    </row>
    <row r="15329" spans="1:1" ht="23.25">
      <c r="A15329" s="36"/>
    </row>
    <row r="15330" spans="1:1" ht="23.25">
      <c r="A15330" s="36"/>
    </row>
    <row r="15331" spans="1:1" ht="23.25">
      <c r="A15331" s="36"/>
    </row>
    <row r="15332" spans="1:1" ht="23.25">
      <c r="A15332" s="36"/>
    </row>
    <row r="15333" spans="1:1" ht="23.25">
      <c r="A15333" s="36"/>
    </row>
    <row r="15334" spans="1:1" ht="23.25">
      <c r="A15334" s="36"/>
    </row>
    <row r="15335" spans="1:1" ht="23.25">
      <c r="A15335" s="36"/>
    </row>
    <row r="15336" spans="1:1" ht="23.25">
      <c r="A15336" s="36"/>
    </row>
    <row r="15337" spans="1:1" ht="23.25">
      <c r="A15337" s="36"/>
    </row>
    <row r="15338" spans="1:1" ht="23.25">
      <c r="A15338" s="36"/>
    </row>
    <row r="15339" spans="1:1" ht="23.25">
      <c r="A15339" s="36"/>
    </row>
    <row r="15340" spans="1:1" ht="23.25">
      <c r="A15340" s="36"/>
    </row>
    <row r="15341" spans="1:1" ht="23.25">
      <c r="A15341" s="36"/>
    </row>
    <row r="15342" spans="1:1" ht="23.25">
      <c r="A15342" s="36"/>
    </row>
    <row r="15343" spans="1:1" ht="23.25">
      <c r="A15343" s="36"/>
    </row>
    <row r="15344" spans="1:1" ht="23.25">
      <c r="A15344" s="36"/>
    </row>
    <row r="15345" spans="1:1" ht="23.25">
      <c r="A15345" s="36"/>
    </row>
    <row r="15346" spans="1:1" ht="23.25">
      <c r="A15346" s="36"/>
    </row>
    <row r="15347" spans="1:1" ht="23.25">
      <c r="A15347" s="36"/>
    </row>
    <row r="15348" spans="1:1" ht="23.25">
      <c r="A15348" s="36"/>
    </row>
    <row r="15349" spans="1:1" ht="23.25">
      <c r="A15349" s="36"/>
    </row>
    <row r="15350" spans="1:1" ht="23.25">
      <c r="A15350" s="36"/>
    </row>
    <row r="15351" spans="1:1" ht="23.25">
      <c r="A15351" s="36"/>
    </row>
    <row r="15352" spans="1:1" ht="23.25">
      <c r="A15352" s="36"/>
    </row>
    <row r="15353" spans="1:1" ht="23.25">
      <c r="A15353" s="36"/>
    </row>
    <row r="15354" spans="1:1" ht="23.25">
      <c r="A15354" s="36"/>
    </row>
    <row r="15355" spans="1:1" ht="23.25">
      <c r="A15355" s="36"/>
    </row>
    <row r="15356" spans="1:1" ht="23.25">
      <c r="A15356" s="36"/>
    </row>
    <row r="15357" spans="1:1" ht="23.25">
      <c r="A15357" s="36"/>
    </row>
    <row r="15358" spans="1:1" ht="23.25">
      <c r="A15358" s="36"/>
    </row>
    <row r="15359" spans="1:1" ht="23.25">
      <c r="A15359" s="36"/>
    </row>
    <row r="15360" spans="1:1" ht="23.25">
      <c r="A15360" s="36"/>
    </row>
    <row r="15361" spans="1:1" ht="23.25">
      <c r="A15361" s="36"/>
    </row>
    <row r="15362" spans="1:1" ht="23.25">
      <c r="A15362" s="36"/>
    </row>
    <row r="15363" spans="1:1" ht="23.25">
      <c r="A15363" s="36"/>
    </row>
    <row r="15364" spans="1:1" ht="23.25">
      <c r="A15364" s="36"/>
    </row>
    <row r="15365" spans="1:1" ht="23.25">
      <c r="A15365" s="36"/>
    </row>
    <row r="15366" spans="1:1" ht="23.25">
      <c r="A15366" s="36"/>
    </row>
    <row r="15367" spans="1:1" ht="23.25">
      <c r="A15367" s="36"/>
    </row>
    <row r="15368" spans="1:1" ht="23.25">
      <c r="A15368" s="36"/>
    </row>
    <row r="15369" spans="1:1" ht="23.25">
      <c r="A15369" s="36"/>
    </row>
    <row r="15370" spans="1:1" ht="23.25">
      <c r="A15370" s="36"/>
    </row>
    <row r="15371" spans="1:1" ht="23.25">
      <c r="A15371" s="36"/>
    </row>
    <row r="15372" spans="1:1" ht="23.25">
      <c r="A15372" s="36"/>
    </row>
    <row r="15373" spans="1:1" ht="23.25">
      <c r="A15373" s="36"/>
    </row>
    <row r="15374" spans="1:1" ht="23.25">
      <c r="A15374" s="36"/>
    </row>
    <row r="15375" spans="1:1" ht="23.25">
      <c r="A15375" s="36"/>
    </row>
    <row r="15376" spans="1:1" ht="23.25">
      <c r="A15376" s="36"/>
    </row>
    <row r="15377" spans="1:1" ht="23.25">
      <c r="A15377" s="36"/>
    </row>
    <row r="15378" spans="1:1" ht="23.25">
      <c r="A15378" s="36"/>
    </row>
    <row r="15379" spans="1:1" ht="23.25">
      <c r="A15379" s="36"/>
    </row>
    <row r="15380" spans="1:1" ht="23.25">
      <c r="A15380" s="36"/>
    </row>
    <row r="15381" spans="1:1" ht="23.25">
      <c r="A15381" s="36"/>
    </row>
    <row r="15382" spans="1:1" ht="23.25">
      <c r="A15382" s="36"/>
    </row>
    <row r="15383" spans="1:1" ht="23.25">
      <c r="A15383" s="36"/>
    </row>
    <row r="15384" spans="1:1" ht="23.25">
      <c r="A15384" s="36"/>
    </row>
    <row r="15385" spans="1:1" ht="23.25">
      <c r="A15385" s="36"/>
    </row>
    <row r="15386" spans="1:1" ht="23.25">
      <c r="A15386" s="36"/>
    </row>
    <row r="15387" spans="1:1" ht="23.25">
      <c r="A15387" s="36"/>
    </row>
    <row r="15388" spans="1:1" ht="23.25">
      <c r="A15388" s="36"/>
    </row>
    <row r="15389" spans="1:1" ht="23.25">
      <c r="A15389" s="36"/>
    </row>
    <row r="15390" spans="1:1" ht="23.25">
      <c r="A15390" s="36"/>
    </row>
    <row r="15391" spans="1:1" ht="23.25">
      <c r="A15391" s="36"/>
    </row>
    <row r="15392" spans="1:1" ht="23.25">
      <c r="A15392" s="36"/>
    </row>
    <row r="15393" spans="1:1" ht="23.25">
      <c r="A15393" s="36"/>
    </row>
    <row r="15394" spans="1:1" ht="23.25">
      <c r="A15394" s="36"/>
    </row>
    <row r="15395" spans="1:1" ht="23.25">
      <c r="A15395" s="36"/>
    </row>
    <row r="15396" spans="1:1" ht="23.25">
      <c r="A15396" s="36"/>
    </row>
    <row r="15397" spans="1:1" ht="23.25">
      <c r="A15397" s="36"/>
    </row>
    <row r="15398" spans="1:1" ht="23.25">
      <c r="A15398" s="36"/>
    </row>
    <row r="15399" spans="1:1" ht="23.25">
      <c r="A15399" s="36"/>
    </row>
    <row r="15400" spans="1:1" ht="23.25">
      <c r="A15400" s="36"/>
    </row>
    <row r="15401" spans="1:1" ht="23.25">
      <c r="A15401" s="36"/>
    </row>
    <row r="15402" spans="1:1" ht="23.25">
      <c r="A15402" s="36"/>
    </row>
    <row r="15403" spans="1:1" ht="23.25">
      <c r="A15403" s="36"/>
    </row>
    <row r="15404" spans="1:1" ht="23.25">
      <c r="A15404" s="36"/>
    </row>
    <row r="15405" spans="1:1" ht="23.25">
      <c r="A15405" s="36"/>
    </row>
    <row r="15406" spans="1:1" ht="23.25">
      <c r="A15406" s="36"/>
    </row>
    <row r="15407" spans="1:1" ht="23.25">
      <c r="A15407" s="36"/>
    </row>
    <row r="15408" spans="1:1" ht="23.25">
      <c r="A15408" s="36"/>
    </row>
    <row r="15409" spans="1:1" ht="23.25">
      <c r="A15409" s="36"/>
    </row>
    <row r="15410" spans="1:1" ht="23.25">
      <c r="A15410" s="36"/>
    </row>
    <row r="15411" spans="1:1" ht="23.25">
      <c r="A15411" s="36"/>
    </row>
    <row r="15412" spans="1:1" ht="23.25">
      <c r="A15412" s="36"/>
    </row>
    <row r="15413" spans="1:1" ht="23.25">
      <c r="A15413" s="36"/>
    </row>
    <row r="15414" spans="1:1" ht="23.25">
      <c r="A15414" s="36"/>
    </row>
    <row r="15415" spans="1:1" ht="23.25">
      <c r="A15415" s="36"/>
    </row>
    <row r="15416" spans="1:1" ht="23.25">
      <c r="A15416" s="36"/>
    </row>
    <row r="15417" spans="1:1" ht="23.25">
      <c r="A15417" s="36"/>
    </row>
    <row r="15418" spans="1:1" ht="23.25">
      <c r="A15418" s="36"/>
    </row>
    <row r="15419" spans="1:1" ht="23.25">
      <c r="A15419" s="36"/>
    </row>
    <row r="15420" spans="1:1" ht="23.25">
      <c r="A15420" s="36"/>
    </row>
    <row r="15421" spans="1:1" ht="23.25">
      <c r="A15421" s="36"/>
    </row>
    <row r="15422" spans="1:1" ht="23.25">
      <c r="A15422" s="36"/>
    </row>
    <row r="15423" spans="1:1" ht="23.25">
      <c r="A15423" s="36"/>
    </row>
    <row r="15424" spans="1:1" ht="23.25">
      <c r="A15424" s="36"/>
    </row>
    <row r="15425" spans="1:1" ht="23.25">
      <c r="A15425" s="36"/>
    </row>
    <row r="15426" spans="1:1" ht="23.25">
      <c r="A15426" s="36"/>
    </row>
    <row r="15427" spans="1:1" ht="23.25">
      <c r="A15427" s="36"/>
    </row>
    <row r="15428" spans="1:1" ht="23.25">
      <c r="A15428" s="36"/>
    </row>
    <row r="15429" spans="1:1" ht="23.25">
      <c r="A15429" s="36"/>
    </row>
    <row r="15430" spans="1:1" ht="23.25">
      <c r="A15430" s="36"/>
    </row>
    <row r="15431" spans="1:1" ht="23.25">
      <c r="A15431" s="36"/>
    </row>
    <row r="15432" spans="1:1" ht="23.25">
      <c r="A15432" s="36"/>
    </row>
    <row r="15433" spans="1:1" ht="23.25">
      <c r="A15433" s="36"/>
    </row>
    <row r="15434" spans="1:1" ht="23.25">
      <c r="A15434" s="36"/>
    </row>
    <row r="15435" spans="1:1" ht="23.25">
      <c r="A15435" s="36"/>
    </row>
    <row r="15436" spans="1:1" ht="23.25">
      <c r="A15436" s="36"/>
    </row>
    <row r="15437" spans="1:1" ht="23.25">
      <c r="A15437" s="36"/>
    </row>
    <row r="15438" spans="1:1" ht="23.25">
      <c r="A15438" s="36"/>
    </row>
    <row r="15439" spans="1:1" ht="23.25">
      <c r="A15439" s="36"/>
    </row>
    <row r="15440" spans="1:1" ht="23.25">
      <c r="A15440" s="36"/>
    </row>
    <row r="15441" spans="1:1" ht="23.25">
      <c r="A15441" s="36"/>
    </row>
    <row r="15442" spans="1:1" ht="23.25">
      <c r="A15442" s="36"/>
    </row>
    <row r="15443" spans="1:1" ht="23.25">
      <c r="A15443" s="36"/>
    </row>
    <row r="15444" spans="1:1" ht="23.25">
      <c r="A15444" s="36"/>
    </row>
    <row r="15445" spans="1:1" ht="23.25">
      <c r="A15445" s="36"/>
    </row>
    <row r="15446" spans="1:1" ht="23.25">
      <c r="A15446" s="36"/>
    </row>
    <row r="15447" spans="1:1" ht="23.25">
      <c r="A15447" s="36"/>
    </row>
    <row r="15448" spans="1:1" ht="23.25">
      <c r="A15448" s="36"/>
    </row>
    <row r="15449" spans="1:1" ht="23.25">
      <c r="A15449" s="36"/>
    </row>
    <row r="15450" spans="1:1" ht="23.25">
      <c r="A15450" s="36"/>
    </row>
    <row r="15451" spans="1:1" ht="23.25">
      <c r="A15451" s="36"/>
    </row>
    <row r="15452" spans="1:1" ht="23.25">
      <c r="A15452" s="36"/>
    </row>
    <row r="15453" spans="1:1" ht="23.25">
      <c r="A15453" s="36"/>
    </row>
    <row r="15454" spans="1:1" ht="23.25">
      <c r="A15454" s="36"/>
    </row>
    <row r="15455" spans="1:1" ht="23.25">
      <c r="A15455" s="36"/>
    </row>
    <row r="15456" spans="1:1" ht="23.25">
      <c r="A15456" s="36"/>
    </row>
    <row r="15457" spans="1:1" ht="23.25">
      <c r="A15457" s="36"/>
    </row>
    <row r="15458" spans="1:1" ht="23.25">
      <c r="A15458" s="36"/>
    </row>
    <row r="15459" spans="1:1" ht="23.25">
      <c r="A15459" s="36"/>
    </row>
    <row r="15460" spans="1:1" ht="23.25">
      <c r="A15460" s="36"/>
    </row>
    <row r="15461" spans="1:1" ht="23.25">
      <c r="A15461" s="36"/>
    </row>
    <row r="15462" spans="1:1" ht="23.25">
      <c r="A15462" s="36"/>
    </row>
    <row r="15463" spans="1:1" ht="23.25">
      <c r="A15463" s="36"/>
    </row>
    <row r="15464" spans="1:1" ht="23.25">
      <c r="A15464" s="36"/>
    </row>
    <row r="15465" spans="1:1" ht="23.25">
      <c r="A15465" s="36"/>
    </row>
    <row r="15466" spans="1:1" ht="23.25">
      <c r="A15466" s="36"/>
    </row>
    <row r="15467" spans="1:1" ht="23.25">
      <c r="A15467" s="36"/>
    </row>
    <row r="15468" spans="1:1" ht="23.25">
      <c r="A15468" s="36"/>
    </row>
    <row r="15469" spans="1:1" ht="23.25">
      <c r="A15469" s="36"/>
    </row>
    <row r="15470" spans="1:1" ht="23.25">
      <c r="A15470" s="36"/>
    </row>
    <row r="15471" spans="1:1" ht="23.25">
      <c r="A15471" s="36"/>
    </row>
    <row r="15472" spans="1:1" ht="23.25">
      <c r="A15472" s="36"/>
    </row>
    <row r="15473" spans="1:1" ht="23.25">
      <c r="A15473" s="36"/>
    </row>
    <row r="15474" spans="1:1" ht="23.25">
      <c r="A15474" s="36"/>
    </row>
    <row r="15475" spans="1:1" ht="23.25">
      <c r="A15475" s="36"/>
    </row>
    <row r="15476" spans="1:1" ht="23.25">
      <c r="A15476" s="36"/>
    </row>
    <row r="15477" spans="1:1" ht="23.25">
      <c r="A15477" s="36"/>
    </row>
    <row r="15478" spans="1:1" ht="23.25">
      <c r="A15478" s="36"/>
    </row>
    <row r="15479" spans="1:1" ht="23.25">
      <c r="A15479" s="36"/>
    </row>
    <row r="15480" spans="1:1" ht="23.25">
      <c r="A15480" s="36"/>
    </row>
    <row r="15481" spans="1:1" ht="23.25">
      <c r="A15481" s="36"/>
    </row>
    <row r="15482" spans="1:1" ht="23.25">
      <c r="A15482" s="36"/>
    </row>
    <row r="15483" spans="1:1" ht="23.25">
      <c r="A15483" s="36"/>
    </row>
    <row r="15484" spans="1:1" ht="23.25">
      <c r="A15484" s="36"/>
    </row>
    <row r="15485" spans="1:1" ht="23.25">
      <c r="A15485" s="36"/>
    </row>
    <row r="15486" spans="1:1" ht="23.25">
      <c r="A15486" s="36"/>
    </row>
    <row r="15487" spans="1:1" ht="23.25">
      <c r="A15487" s="36"/>
    </row>
    <row r="15488" spans="1:1" ht="23.25">
      <c r="A15488" s="36"/>
    </row>
    <row r="15489" spans="1:1" ht="23.25">
      <c r="A15489" s="36"/>
    </row>
    <row r="15490" spans="1:1" ht="23.25">
      <c r="A15490" s="36"/>
    </row>
    <row r="15491" spans="1:1" ht="23.25">
      <c r="A15491" s="36"/>
    </row>
    <row r="15492" spans="1:1" ht="23.25">
      <c r="A15492" s="36"/>
    </row>
    <row r="15493" spans="1:1" ht="23.25">
      <c r="A15493" s="36"/>
    </row>
    <row r="15494" spans="1:1" ht="23.25">
      <c r="A15494" s="36"/>
    </row>
    <row r="15495" spans="1:1" ht="23.25">
      <c r="A15495" s="36"/>
    </row>
    <row r="15496" spans="1:1" ht="23.25">
      <c r="A15496" s="36"/>
    </row>
    <row r="15497" spans="1:1" ht="23.25">
      <c r="A15497" s="36"/>
    </row>
    <row r="15498" spans="1:1" ht="23.25">
      <c r="A15498" s="36"/>
    </row>
    <row r="15499" spans="1:1" ht="23.25">
      <c r="A15499" s="36"/>
    </row>
    <row r="15500" spans="1:1" ht="23.25">
      <c r="A15500" s="36"/>
    </row>
    <row r="15501" spans="1:1" ht="23.25">
      <c r="A15501" s="36"/>
    </row>
    <row r="15502" spans="1:1" ht="23.25">
      <c r="A15502" s="36"/>
    </row>
    <row r="15503" spans="1:1" ht="23.25">
      <c r="A15503" s="36"/>
    </row>
    <row r="15504" spans="1:1" ht="23.25">
      <c r="A15504" s="36"/>
    </row>
    <row r="15505" spans="1:1" ht="23.25">
      <c r="A15505" s="36"/>
    </row>
    <row r="15506" spans="1:1" ht="23.25">
      <c r="A15506" s="36"/>
    </row>
    <row r="15507" spans="1:1" ht="23.25">
      <c r="A15507" s="36"/>
    </row>
    <row r="15508" spans="1:1" ht="23.25">
      <c r="A15508" s="36"/>
    </row>
    <row r="15509" spans="1:1" ht="23.25">
      <c r="A15509" s="36"/>
    </row>
    <row r="15510" spans="1:1" ht="23.25">
      <c r="A15510" s="36"/>
    </row>
    <row r="15511" spans="1:1" ht="23.25">
      <c r="A15511" s="36"/>
    </row>
    <row r="15512" spans="1:1" ht="23.25">
      <c r="A15512" s="36"/>
    </row>
    <row r="15513" spans="1:1" ht="23.25">
      <c r="A15513" s="36"/>
    </row>
    <row r="15514" spans="1:1" ht="23.25">
      <c r="A15514" s="36"/>
    </row>
    <row r="15515" spans="1:1" ht="23.25">
      <c r="A15515" s="36"/>
    </row>
    <row r="15516" spans="1:1" ht="23.25">
      <c r="A15516" s="36"/>
    </row>
    <row r="15517" spans="1:1" ht="23.25">
      <c r="A15517" s="36"/>
    </row>
    <row r="15518" spans="1:1" ht="23.25">
      <c r="A15518" s="36"/>
    </row>
    <row r="15519" spans="1:1" ht="23.25">
      <c r="A15519" s="36"/>
    </row>
    <row r="15520" spans="1:1" ht="23.25">
      <c r="A15520" s="36"/>
    </row>
    <row r="15521" spans="1:1" ht="23.25">
      <c r="A15521" s="36"/>
    </row>
    <row r="15522" spans="1:1" ht="23.25">
      <c r="A15522" s="36"/>
    </row>
    <row r="15523" spans="1:1" ht="23.25">
      <c r="A15523" s="36"/>
    </row>
    <row r="15524" spans="1:1" ht="23.25">
      <c r="A15524" s="36"/>
    </row>
    <row r="15525" spans="1:1" ht="23.25">
      <c r="A15525" s="36"/>
    </row>
    <row r="15526" spans="1:1" ht="23.25">
      <c r="A15526" s="36"/>
    </row>
    <row r="15527" spans="1:1" ht="23.25">
      <c r="A15527" s="36"/>
    </row>
    <row r="15528" spans="1:1" ht="23.25">
      <c r="A15528" s="36"/>
    </row>
    <row r="15529" spans="1:1" ht="23.25">
      <c r="A15529" s="36"/>
    </row>
    <row r="15530" spans="1:1" ht="23.25">
      <c r="A15530" s="36"/>
    </row>
    <row r="15531" spans="1:1" ht="23.25">
      <c r="A15531" s="36"/>
    </row>
    <row r="15532" spans="1:1" ht="23.25">
      <c r="A15532" s="36"/>
    </row>
    <row r="15533" spans="1:1" ht="23.25">
      <c r="A15533" s="36"/>
    </row>
    <row r="15534" spans="1:1" ht="23.25">
      <c r="A15534" s="36"/>
    </row>
    <row r="15535" spans="1:1" ht="23.25">
      <c r="A15535" s="36"/>
    </row>
    <row r="15536" spans="1:1" ht="23.25">
      <c r="A15536" s="36"/>
    </row>
    <row r="15537" spans="1:1" ht="23.25">
      <c r="A15537" s="36"/>
    </row>
    <row r="15538" spans="1:1" ht="23.25">
      <c r="A15538" s="36"/>
    </row>
    <row r="15539" spans="1:1" ht="23.25">
      <c r="A15539" s="36"/>
    </row>
    <row r="15540" spans="1:1" ht="23.25">
      <c r="A15540" s="36"/>
    </row>
    <row r="15541" spans="1:1" ht="23.25">
      <c r="A15541" s="36"/>
    </row>
    <row r="15542" spans="1:1" ht="23.25">
      <c r="A15542" s="36"/>
    </row>
    <row r="15543" spans="1:1" ht="23.25">
      <c r="A15543" s="36"/>
    </row>
    <row r="15544" spans="1:1" ht="23.25">
      <c r="A15544" s="36"/>
    </row>
    <row r="15545" spans="1:1" ht="23.25">
      <c r="A15545" s="36"/>
    </row>
    <row r="15546" spans="1:1" ht="23.25">
      <c r="A15546" s="36"/>
    </row>
    <row r="15547" spans="1:1" ht="23.25">
      <c r="A15547" s="36"/>
    </row>
    <row r="15548" spans="1:1" ht="23.25">
      <c r="A15548" s="36"/>
    </row>
    <row r="15549" spans="1:1" ht="23.25">
      <c r="A15549" s="36"/>
    </row>
    <row r="15550" spans="1:1" ht="23.25">
      <c r="A15550" s="36"/>
    </row>
    <row r="15551" spans="1:1" ht="23.25">
      <c r="A15551" s="36"/>
    </row>
    <row r="15552" spans="1:1" ht="23.25">
      <c r="A15552" s="36"/>
    </row>
    <row r="15553" spans="1:1" ht="23.25">
      <c r="A15553" s="36"/>
    </row>
    <row r="15554" spans="1:1" ht="23.25">
      <c r="A15554" s="36"/>
    </row>
    <row r="15555" spans="1:1" ht="23.25">
      <c r="A15555" s="36"/>
    </row>
    <row r="15556" spans="1:1" ht="23.25">
      <c r="A15556" s="36"/>
    </row>
    <row r="15557" spans="1:1" ht="23.25">
      <c r="A15557" s="36"/>
    </row>
    <row r="15558" spans="1:1" ht="23.25">
      <c r="A15558" s="36"/>
    </row>
    <row r="15559" spans="1:1" ht="23.25">
      <c r="A15559" s="36"/>
    </row>
    <row r="15560" spans="1:1" ht="23.25">
      <c r="A15560" s="36"/>
    </row>
    <row r="15561" spans="1:1" ht="23.25">
      <c r="A15561" s="36"/>
    </row>
    <row r="15562" spans="1:1" ht="23.25">
      <c r="A15562" s="36"/>
    </row>
    <row r="15563" spans="1:1" ht="23.25">
      <c r="A15563" s="36"/>
    </row>
    <row r="15564" spans="1:1" ht="23.25">
      <c r="A15564" s="36"/>
    </row>
    <row r="15565" spans="1:1" ht="23.25">
      <c r="A15565" s="36"/>
    </row>
    <row r="15566" spans="1:1" ht="23.25">
      <c r="A15566" s="36"/>
    </row>
    <row r="15567" spans="1:1" ht="23.25">
      <c r="A15567" s="36"/>
    </row>
    <row r="15568" spans="1:1" ht="23.25">
      <c r="A15568" s="36"/>
    </row>
    <row r="15569" spans="1:1" ht="23.25">
      <c r="A15569" s="36"/>
    </row>
    <row r="15570" spans="1:1" ht="23.25">
      <c r="A15570" s="36"/>
    </row>
    <row r="15571" spans="1:1" ht="23.25">
      <c r="A15571" s="36"/>
    </row>
    <row r="15572" spans="1:1" ht="23.25">
      <c r="A15572" s="36"/>
    </row>
    <row r="15573" spans="1:1" ht="23.25">
      <c r="A15573" s="36"/>
    </row>
    <row r="15574" spans="1:1" ht="23.25">
      <c r="A15574" s="36"/>
    </row>
    <row r="15575" spans="1:1" ht="23.25">
      <c r="A15575" s="36"/>
    </row>
    <row r="15576" spans="1:1" ht="23.25">
      <c r="A15576" s="36"/>
    </row>
    <row r="15577" spans="1:1" ht="23.25">
      <c r="A15577" s="36"/>
    </row>
    <row r="15578" spans="1:1" ht="23.25">
      <c r="A15578" s="36"/>
    </row>
    <row r="15579" spans="1:1" ht="23.25">
      <c r="A15579" s="36"/>
    </row>
    <row r="15580" spans="1:1" ht="23.25">
      <c r="A15580" s="36"/>
    </row>
    <row r="15581" spans="1:1" ht="23.25">
      <c r="A15581" s="36"/>
    </row>
    <row r="15582" spans="1:1" ht="23.25">
      <c r="A15582" s="36"/>
    </row>
    <row r="15583" spans="1:1" ht="23.25">
      <c r="A15583" s="36"/>
    </row>
    <row r="15584" spans="1:1" ht="23.25">
      <c r="A15584" s="36"/>
    </row>
    <row r="15585" spans="1:1" ht="23.25">
      <c r="A15585" s="36"/>
    </row>
    <row r="15586" spans="1:1" ht="23.25">
      <c r="A15586" s="36"/>
    </row>
    <row r="15587" spans="1:1" ht="23.25">
      <c r="A15587" s="36"/>
    </row>
    <row r="15588" spans="1:1" ht="23.25">
      <c r="A15588" s="36"/>
    </row>
    <row r="15589" spans="1:1" ht="23.25">
      <c r="A15589" s="36"/>
    </row>
    <row r="15590" spans="1:1" ht="23.25">
      <c r="A15590" s="36"/>
    </row>
    <row r="15591" spans="1:1" ht="23.25">
      <c r="A15591" s="36"/>
    </row>
    <row r="15592" spans="1:1" ht="23.25">
      <c r="A15592" s="36"/>
    </row>
    <row r="15593" spans="1:1" ht="23.25">
      <c r="A15593" s="36"/>
    </row>
    <row r="15594" spans="1:1" ht="23.25">
      <c r="A15594" s="36"/>
    </row>
    <row r="15595" spans="1:1" ht="23.25">
      <c r="A15595" s="36"/>
    </row>
    <row r="15596" spans="1:1" ht="23.25">
      <c r="A15596" s="36"/>
    </row>
    <row r="15597" spans="1:1" ht="23.25">
      <c r="A15597" s="36"/>
    </row>
    <row r="15598" spans="1:1" ht="23.25">
      <c r="A15598" s="36"/>
    </row>
    <row r="15599" spans="1:1" ht="23.25">
      <c r="A15599" s="36"/>
    </row>
    <row r="15600" spans="1:1" ht="23.25">
      <c r="A15600" s="36"/>
    </row>
    <row r="15601" spans="1:1" ht="23.25">
      <c r="A15601" s="36"/>
    </row>
    <row r="15602" spans="1:1" ht="23.25">
      <c r="A15602" s="36"/>
    </row>
    <row r="15603" spans="1:1" ht="23.25">
      <c r="A15603" s="36"/>
    </row>
    <row r="15604" spans="1:1" ht="23.25">
      <c r="A15604" s="36"/>
    </row>
    <row r="15605" spans="1:1" ht="23.25">
      <c r="A15605" s="36"/>
    </row>
    <row r="15606" spans="1:1" ht="23.25">
      <c r="A15606" s="36"/>
    </row>
    <row r="15607" spans="1:1" ht="23.25">
      <c r="A15607" s="36"/>
    </row>
    <row r="15608" spans="1:1" ht="23.25">
      <c r="A15608" s="36"/>
    </row>
    <row r="15609" spans="1:1" ht="23.25">
      <c r="A15609" s="36"/>
    </row>
    <row r="15610" spans="1:1" ht="23.25">
      <c r="A15610" s="36"/>
    </row>
    <row r="15611" spans="1:1" ht="23.25">
      <c r="A15611" s="36"/>
    </row>
    <row r="15612" spans="1:1" ht="23.25">
      <c r="A15612" s="36"/>
    </row>
    <row r="15613" spans="1:1" ht="23.25">
      <c r="A15613" s="36"/>
    </row>
    <row r="15614" spans="1:1" ht="23.25">
      <c r="A15614" s="36"/>
    </row>
    <row r="15615" spans="1:1" ht="23.25">
      <c r="A15615" s="36"/>
    </row>
    <row r="15616" spans="1:1" ht="23.25">
      <c r="A15616" s="36"/>
    </row>
    <row r="15617" spans="1:1" ht="23.25">
      <c r="A15617" s="36"/>
    </row>
    <row r="15618" spans="1:1" ht="23.25">
      <c r="A15618" s="36"/>
    </row>
    <row r="15619" spans="1:1" ht="23.25">
      <c r="A15619" s="36"/>
    </row>
    <row r="15620" spans="1:1" ht="23.25">
      <c r="A15620" s="36"/>
    </row>
    <row r="15621" spans="1:1" ht="23.25">
      <c r="A15621" s="36"/>
    </row>
    <row r="15622" spans="1:1" ht="23.25">
      <c r="A15622" s="36"/>
    </row>
    <row r="15623" spans="1:1" ht="23.25">
      <c r="A15623" s="36"/>
    </row>
    <row r="15624" spans="1:1" ht="23.25">
      <c r="A15624" s="36"/>
    </row>
    <row r="15625" spans="1:1" ht="23.25">
      <c r="A15625" s="36"/>
    </row>
    <row r="15626" spans="1:1" ht="23.25">
      <c r="A15626" s="36"/>
    </row>
    <row r="15627" spans="1:1" ht="23.25">
      <c r="A15627" s="36"/>
    </row>
    <row r="15628" spans="1:1" ht="23.25">
      <c r="A15628" s="36"/>
    </row>
    <row r="15629" spans="1:1" ht="23.25">
      <c r="A15629" s="36"/>
    </row>
    <row r="15630" spans="1:1" ht="23.25">
      <c r="A15630" s="36"/>
    </row>
    <row r="15631" spans="1:1" ht="23.25">
      <c r="A15631" s="36"/>
    </row>
    <row r="15632" spans="1:1" ht="23.25">
      <c r="A15632" s="36"/>
    </row>
    <row r="15633" spans="1:1" ht="23.25">
      <c r="A15633" s="36"/>
    </row>
    <row r="15634" spans="1:1" ht="23.25">
      <c r="A15634" s="36"/>
    </row>
    <row r="15635" spans="1:1" ht="23.25">
      <c r="A15635" s="36"/>
    </row>
    <row r="15636" spans="1:1" ht="23.25">
      <c r="A15636" s="36"/>
    </row>
    <row r="15637" spans="1:1" ht="23.25">
      <c r="A15637" s="36"/>
    </row>
    <row r="15638" spans="1:1" ht="23.25">
      <c r="A15638" s="36"/>
    </row>
    <row r="15639" spans="1:1" ht="23.25">
      <c r="A15639" s="36"/>
    </row>
    <row r="15640" spans="1:1" ht="23.25">
      <c r="A15640" s="36"/>
    </row>
    <row r="15641" spans="1:1" ht="23.25">
      <c r="A15641" s="36"/>
    </row>
    <row r="15642" spans="1:1" ht="23.25">
      <c r="A15642" s="36"/>
    </row>
    <row r="15643" spans="1:1" ht="23.25">
      <c r="A15643" s="36"/>
    </row>
    <row r="15644" spans="1:1" ht="23.25">
      <c r="A15644" s="36"/>
    </row>
    <row r="15645" spans="1:1" ht="23.25">
      <c r="A15645" s="36"/>
    </row>
    <row r="15646" spans="1:1" ht="23.25">
      <c r="A15646" s="36"/>
    </row>
    <row r="15647" spans="1:1" ht="23.25">
      <c r="A15647" s="36"/>
    </row>
    <row r="15648" spans="1:1" ht="23.25">
      <c r="A15648" s="36"/>
    </row>
    <row r="15649" spans="1:1" ht="23.25">
      <c r="A15649" s="36"/>
    </row>
    <row r="15650" spans="1:1" ht="23.25">
      <c r="A15650" s="36"/>
    </row>
    <row r="15651" spans="1:1" ht="23.25">
      <c r="A15651" s="36"/>
    </row>
    <row r="15652" spans="1:1" ht="23.25">
      <c r="A15652" s="36"/>
    </row>
    <row r="15653" spans="1:1" ht="23.25">
      <c r="A15653" s="36"/>
    </row>
    <row r="15654" spans="1:1" ht="23.25">
      <c r="A15654" s="36"/>
    </row>
    <row r="15655" spans="1:1" ht="23.25">
      <c r="A15655" s="36"/>
    </row>
    <row r="15656" spans="1:1" ht="23.25">
      <c r="A15656" s="36"/>
    </row>
    <row r="15657" spans="1:1" ht="23.25">
      <c r="A15657" s="36"/>
    </row>
    <row r="15658" spans="1:1" ht="23.25">
      <c r="A15658" s="36"/>
    </row>
    <row r="15659" spans="1:1" ht="23.25">
      <c r="A15659" s="36"/>
    </row>
    <row r="15660" spans="1:1" ht="23.25">
      <c r="A15660" s="36"/>
    </row>
    <row r="15661" spans="1:1" ht="23.25">
      <c r="A15661" s="36"/>
    </row>
    <row r="15662" spans="1:1" ht="23.25">
      <c r="A15662" s="36"/>
    </row>
    <row r="15663" spans="1:1" ht="23.25">
      <c r="A15663" s="36"/>
    </row>
    <row r="15664" spans="1:1" ht="23.25">
      <c r="A15664" s="36"/>
    </row>
    <row r="15665" spans="1:1" ht="23.25">
      <c r="A15665" s="36"/>
    </row>
    <row r="15666" spans="1:1" ht="23.25">
      <c r="A15666" s="36"/>
    </row>
    <row r="15667" spans="1:1" ht="23.25">
      <c r="A15667" s="36"/>
    </row>
    <row r="15668" spans="1:1" ht="23.25">
      <c r="A15668" s="36"/>
    </row>
    <row r="15669" spans="1:1" ht="23.25">
      <c r="A15669" s="36"/>
    </row>
    <row r="15670" spans="1:1" ht="23.25">
      <c r="A15670" s="36"/>
    </row>
    <row r="15671" spans="1:1" ht="23.25">
      <c r="A15671" s="36"/>
    </row>
    <row r="15672" spans="1:1" ht="23.25">
      <c r="A15672" s="36"/>
    </row>
    <row r="15673" spans="1:1" ht="23.25">
      <c r="A15673" s="36"/>
    </row>
    <row r="15674" spans="1:1" ht="23.25">
      <c r="A15674" s="36"/>
    </row>
    <row r="15675" spans="1:1" ht="23.25">
      <c r="A15675" s="36"/>
    </row>
    <row r="15676" spans="1:1" ht="23.25">
      <c r="A15676" s="36"/>
    </row>
    <row r="15677" spans="1:1" ht="23.25">
      <c r="A15677" s="36"/>
    </row>
    <row r="15678" spans="1:1" ht="23.25">
      <c r="A15678" s="36"/>
    </row>
    <row r="15679" spans="1:1" ht="23.25">
      <c r="A15679" s="36"/>
    </row>
    <row r="15680" spans="1:1" ht="23.25">
      <c r="A15680" s="36"/>
    </row>
    <row r="15681" spans="1:1" ht="23.25">
      <c r="A15681" s="36"/>
    </row>
    <row r="15682" spans="1:1" ht="23.25">
      <c r="A15682" s="36"/>
    </row>
    <row r="15683" spans="1:1" ht="23.25">
      <c r="A15683" s="36"/>
    </row>
    <row r="15684" spans="1:1" ht="23.25">
      <c r="A15684" s="36"/>
    </row>
    <row r="15685" spans="1:1" ht="23.25">
      <c r="A15685" s="36"/>
    </row>
    <row r="15686" spans="1:1" ht="23.25">
      <c r="A15686" s="36"/>
    </row>
    <row r="15687" spans="1:1" ht="23.25">
      <c r="A15687" s="36"/>
    </row>
    <row r="15688" spans="1:1" ht="23.25">
      <c r="A15688" s="36"/>
    </row>
    <row r="15689" spans="1:1" ht="23.25">
      <c r="A15689" s="36"/>
    </row>
    <row r="15690" spans="1:1" ht="23.25">
      <c r="A15690" s="36"/>
    </row>
    <row r="15691" spans="1:1" ht="23.25">
      <c r="A15691" s="36"/>
    </row>
    <row r="15692" spans="1:1" ht="23.25">
      <c r="A15692" s="36"/>
    </row>
    <row r="15693" spans="1:1" ht="23.25">
      <c r="A15693" s="36"/>
    </row>
    <row r="15694" spans="1:1" ht="23.25">
      <c r="A15694" s="36"/>
    </row>
    <row r="15695" spans="1:1" ht="23.25">
      <c r="A15695" s="36"/>
    </row>
    <row r="15696" spans="1:1" ht="23.25">
      <c r="A15696" s="36"/>
    </row>
    <row r="15697" spans="1:1" ht="23.25">
      <c r="A15697" s="36"/>
    </row>
    <row r="15698" spans="1:1" ht="23.25">
      <c r="A15698" s="36"/>
    </row>
    <row r="15699" spans="1:1" ht="23.25">
      <c r="A15699" s="36"/>
    </row>
    <row r="15700" spans="1:1" ht="23.25">
      <c r="A15700" s="36"/>
    </row>
    <row r="15701" spans="1:1" ht="23.25">
      <c r="A15701" s="36"/>
    </row>
    <row r="15702" spans="1:1" ht="23.25">
      <c r="A15702" s="36"/>
    </row>
    <row r="15703" spans="1:1" ht="23.25">
      <c r="A15703" s="36"/>
    </row>
    <row r="15704" spans="1:1" ht="23.25">
      <c r="A15704" s="36"/>
    </row>
    <row r="15705" spans="1:1" ht="23.25">
      <c r="A15705" s="36"/>
    </row>
    <row r="15706" spans="1:1" ht="23.25">
      <c r="A15706" s="36"/>
    </row>
    <row r="15707" spans="1:1" ht="23.25">
      <c r="A15707" s="36"/>
    </row>
    <row r="15708" spans="1:1" ht="23.25">
      <c r="A15708" s="36"/>
    </row>
    <row r="15709" spans="1:1" ht="23.25">
      <c r="A15709" s="36"/>
    </row>
    <row r="15710" spans="1:1" ht="23.25">
      <c r="A15710" s="36"/>
    </row>
    <row r="15711" spans="1:1" ht="23.25">
      <c r="A15711" s="36"/>
    </row>
    <row r="15712" spans="1:1" ht="23.25">
      <c r="A15712" s="36"/>
    </row>
    <row r="15713" spans="1:1" ht="23.25">
      <c r="A15713" s="36"/>
    </row>
    <row r="15714" spans="1:1" ht="23.25">
      <c r="A15714" s="36"/>
    </row>
    <row r="15715" spans="1:1" ht="23.25">
      <c r="A15715" s="36"/>
    </row>
    <row r="15716" spans="1:1" ht="23.25">
      <c r="A15716" s="36"/>
    </row>
    <row r="15717" spans="1:1" ht="23.25">
      <c r="A15717" s="36"/>
    </row>
    <row r="15718" spans="1:1" ht="23.25">
      <c r="A15718" s="36"/>
    </row>
    <row r="15719" spans="1:1" ht="23.25">
      <c r="A15719" s="36"/>
    </row>
    <row r="15720" spans="1:1" ht="23.25">
      <c r="A15720" s="36"/>
    </row>
    <row r="15721" spans="1:1" ht="23.25">
      <c r="A15721" s="36"/>
    </row>
    <row r="15722" spans="1:1" ht="23.25">
      <c r="A15722" s="36"/>
    </row>
    <row r="15723" spans="1:1" ht="23.25">
      <c r="A15723" s="36"/>
    </row>
    <row r="15724" spans="1:1" ht="23.25">
      <c r="A15724" s="36"/>
    </row>
    <row r="15725" spans="1:1" ht="23.25">
      <c r="A15725" s="36"/>
    </row>
    <row r="15726" spans="1:1" ht="23.25">
      <c r="A15726" s="36"/>
    </row>
    <row r="15727" spans="1:1" ht="23.25">
      <c r="A15727" s="36"/>
    </row>
    <row r="15728" spans="1:1" ht="23.25">
      <c r="A15728" s="36"/>
    </row>
    <row r="15729" spans="1:1" ht="23.25">
      <c r="A15729" s="36"/>
    </row>
    <row r="15730" spans="1:1" ht="23.25">
      <c r="A15730" s="36"/>
    </row>
    <row r="15731" spans="1:1" ht="23.25">
      <c r="A15731" s="36"/>
    </row>
    <row r="15732" spans="1:1" ht="23.25">
      <c r="A15732" s="36"/>
    </row>
    <row r="15733" spans="1:1" ht="23.25">
      <c r="A15733" s="36"/>
    </row>
    <row r="15734" spans="1:1" ht="23.25">
      <c r="A15734" s="36"/>
    </row>
    <row r="15735" spans="1:1" ht="23.25">
      <c r="A15735" s="36"/>
    </row>
    <row r="15736" spans="1:1" ht="23.25">
      <c r="A15736" s="36"/>
    </row>
    <row r="15737" spans="1:1" ht="23.25">
      <c r="A15737" s="36"/>
    </row>
    <row r="15738" spans="1:1" ht="23.25">
      <c r="A15738" s="36"/>
    </row>
    <row r="15739" spans="1:1" ht="23.25">
      <c r="A15739" s="36"/>
    </row>
    <row r="15740" spans="1:1" ht="23.25">
      <c r="A15740" s="36"/>
    </row>
    <row r="15741" spans="1:1" ht="23.25">
      <c r="A15741" s="36"/>
    </row>
    <row r="15742" spans="1:1" ht="23.25">
      <c r="A15742" s="36"/>
    </row>
    <row r="15743" spans="1:1" ht="23.25">
      <c r="A15743" s="36"/>
    </row>
    <row r="15744" spans="1:1" ht="23.25">
      <c r="A15744" s="36"/>
    </row>
    <row r="15745" spans="1:1" ht="23.25">
      <c r="A15745" s="36"/>
    </row>
    <row r="15746" spans="1:1" ht="23.25">
      <c r="A15746" s="36"/>
    </row>
    <row r="15747" spans="1:1" ht="23.25">
      <c r="A15747" s="36"/>
    </row>
    <row r="15748" spans="1:1" ht="23.25">
      <c r="A15748" s="36"/>
    </row>
    <row r="15749" spans="1:1" ht="23.25">
      <c r="A15749" s="36"/>
    </row>
    <row r="15750" spans="1:1" ht="23.25">
      <c r="A15750" s="36"/>
    </row>
    <row r="15751" spans="1:1" ht="23.25">
      <c r="A15751" s="36"/>
    </row>
    <row r="15752" spans="1:1" ht="23.25">
      <c r="A15752" s="36"/>
    </row>
    <row r="15753" spans="1:1" ht="23.25">
      <c r="A15753" s="36"/>
    </row>
    <row r="15754" spans="1:1" ht="23.25">
      <c r="A15754" s="36"/>
    </row>
    <row r="15755" spans="1:1" ht="23.25">
      <c r="A15755" s="36"/>
    </row>
    <row r="15756" spans="1:1" ht="23.25">
      <c r="A15756" s="36"/>
    </row>
    <row r="15757" spans="1:1" ht="23.25">
      <c r="A15757" s="36"/>
    </row>
    <row r="15758" spans="1:1" ht="23.25">
      <c r="A15758" s="36"/>
    </row>
    <row r="15759" spans="1:1" ht="23.25">
      <c r="A15759" s="36"/>
    </row>
    <row r="15760" spans="1:1" ht="23.25">
      <c r="A15760" s="36"/>
    </row>
    <row r="15761" spans="1:1" ht="23.25">
      <c r="A15761" s="36"/>
    </row>
    <row r="15762" spans="1:1" ht="23.25">
      <c r="A15762" s="36"/>
    </row>
    <row r="15763" spans="1:1" ht="23.25">
      <c r="A15763" s="36"/>
    </row>
    <row r="15764" spans="1:1" ht="23.25">
      <c r="A15764" s="36"/>
    </row>
    <row r="15765" spans="1:1" ht="23.25">
      <c r="A15765" s="36"/>
    </row>
    <row r="15766" spans="1:1" ht="23.25">
      <c r="A15766" s="36"/>
    </row>
    <row r="15767" spans="1:1" ht="23.25">
      <c r="A15767" s="36"/>
    </row>
    <row r="15768" spans="1:1" ht="23.25">
      <c r="A15768" s="36"/>
    </row>
    <row r="15769" spans="1:1" ht="23.25">
      <c r="A15769" s="36"/>
    </row>
    <row r="15770" spans="1:1" ht="23.25">
      <c r="A15770" s="36"/>
    </row>
    <row r="15771" spans="1:1" ht="23.25">
      <c r="A15771" s="36"/>
    </row>
    <row r="15772" spans="1:1" ht="23.25">
      <c r="A15772" s="36"/>
    </row>
    <row r="15773" spans="1:1" ht="23.25">
      <c r="A15773" s="36"/>
    </row>
    <row r="15774" spans="1:1" ht="23.25">
      <c r="A15774" s="36"/>
    </row>
    <row r="15775" spans="1:1" ht="23.25">
      <c r="A15775" s="36"/>
    </row>
    <row r="15776" spans="1:1" ht="23.25">
      <c r="A15776" s="36"/>
    </row>
    <row r="15777" spans="1:1" ht="23.25">
      <c r="A15777" s="36"/>
    </row>
    <row r="15778" spans="1:1" ht="23.25">
      <c r="A15778" s="36"/>
    </row>
    <row r="15779" spans="1:1" ht="23.25">
      <c r="A15779" s="36"/>
    </row>
    <row r="15780" spans="1:1" ht="23.25">
      <c r="A15780" s="36"/>
    </row>
    <row r="15781" spans="1:1" ht="23.25">
      <c r="A15781" s="36"/>
    </row>
    <row r="15782" spans="1:1" ht="23.25">
      <c r="A15782" s="36"/>
    </row>
    <row r="15783" spans="1:1" ht="23.25">
      <c r="A15783" s="36"/>
    </row>
    <row r="15784" spans="1:1" ht="23.25">
      <c r="A15784" s="36"/>
    </row>
    <row r="15785" spans="1:1" ht="23.25">
      <c r="A15785" s="36"/>
    </row>
    <row r="15786" spans="1:1" ht="23.25">
      <c r="A15786" s="36"/>
    </row>
    <row r="15787" spans="1:1" ht="23.25">
      <c r="A15787" s="36"/>
    </row>
    <row r="15788" spans="1:1" ht="23.25">
      <c r="A15788" s="36"/>
    </row>
    <row r="15789" spans="1:1" ht="23.25">
      <c r="A15789" s="36"/>
    </row>
    <row r="15790" spans="1:1" ht="23.25">
      <c r="A15790" s="36"/>
    </row>
    <row r="15791" spans="1:1" ht="23.25">
      <c r="A15791" s="36"/>
    </row>
    <row r="15792" spans="1:1" ht="23.25">
      <c r="A15792" s="36"/>
    </row>
    <row r="15793" spans="1:1" ht="23.25">
      <c r="A15793" s="36"/>
    </row>
    <row r="15794" spans="1:1" ht="23.25">
      <c r="A15794" s="36"/>
    </row>
    <row r="15795" spans="1:1" ht="23.25">
      <c r="A15795" s="36"/>
    </row>
    <row r="15796" spans="1:1" ht="23.25">
      <c r="A15796" s="36"/>
    </row>
    <row r="15797" spans="1:1" ht="23.25">
      <c r="A15797" s="36"/>
    </row>
    <row r="15798" spans="1:1" ht="23.25">
      <c r="A15798" s="36"/>
    </row>
    <row r="15799" spans="1:1" ht="23.25">
      <c r="A15799" s="36"/>
    </row>
    <row r="15800" spans="1:1" ht="23.25">
      <c r="A15800" s="36"/>
    </row>
    <row r="15801" spans="1:1" ht="23.25">
      <c r="A15801" s="36"/>
    </row>
    <row r="15802" spans="1:1" ht="23.25">
      <c r="A15802" s="36"/>
    </row>
    <row r="15803" spans="1:1" ht="23.25">
      <c r="A15803" s="36"/>
    </row>
    <row r="15804" spans="1:1" ht="23.25">
      <c r="A15804" s="36"/>
    </row>
    <row r="15805" spans="1:1" ht="23.25">
      <c r="A15805" s="36"/>
    </row>
    <row r="15806" spans="1:1" ht="23.25">
      <c r="A15806" s="36"/>
    </row>
    <row r="15807" spans="1:1" ht="23.25">
      <c r="A15807" s="36"/>
    </row>
    <row r="15808" spans="1:1" ht="23.25">
      <c r="A15808" s="36"/>
    </row>
    <row r="15809" spans="1:1" ht="23.25">
      <c r="A15809" s="36"/>
    </row>
    <row r="15810" spans="1:1" ht="23.25">
      <c r="A15810" s="36"/>
    </row>
    <row r="15811" spans="1:1" ht="23.25">
      <c r="A15811" s="36"/>
    </row>
    <row r="15812" spans="1:1" ht="23.25">
      <c r="A15812" s="36"/>
    </row>
    <row r="15813" spans="1:1" ht="23.25">
      <c r="A15813" s="36"/>
    </row>
    <row r="15814" spans="1:1" ht="23.25">
      <c r="A15814" s="36"/>
    </row>
    <row r="15815" spans="1:1" ht="23.25">
      <c r="A15815" s="36"/>
    </row>
    <row r="15816" spans="1:1" ht="23.25">
      <c r="A15816" s="36"/>
    </row>
    <row r="15817" spans="1:1" ht="23.25">
      <c r="A15817" s="36"/>
    </row>
    <row r="15818" spans="1:1" ht="23.25">
      <c r="A15818" s="36"/>
    </row>
    <row r="15819" spans="1:1" ht="23.25">
      <c r="A15819" s="36"/>
    </row>
    <row r="15820" spans="1:1" ht="23.25">
      <c r="A15820" s="36"/>
    </row>
    <row r="15821" spans="1:1" ht="23.25">
      <c r="A15821" s="36"/>
    </row>
    <row r="15822" spans="1:1" ht="23.25">
      <c r="A15822" s="36"/>
    </row>
    <row r="15823" spans="1:1" ht="23.25">
      <c r="A15823" s="36"/>
    </row>
    <row r="15824" spans="1:1" ht="23.25">
      <c r="A15824" s="36"/>
    </row>
    <row r="15825" spans="1:1" ht="23.25">
      <c r="A15825" s="36"/>
    </row>
    <row r="15826" spans="1:1" ht="23.25">
      <c r="A15826" s="36"/>
    </row>
    <row r="15827" spans="1:1" ht="23.25">
      <c r="A15827" s="36"/>
    </row>
    <row r="15828" spans="1:1" ht="23.25">
      <c r="A15828" s="36"/>
    </row>
    <row r="15829" spans="1:1" ht="23.25">
      <c r="A15829" s="36"/>
    </row>
    <row r="15830" spans="1:1" ht="23.25">
      <c r="A15830" s="36"/>
    </row>
    <row r="15831" spans="1:1" ht="23.25">
      <c r="A15831" s="36"/>
    </row>
    <row r="15832" spans="1:1" ht="23.25">
      <c r="A15832" s="36"/>
    </row>
    <row r="15833" spans="1:1" ht="23.25">
      <c r="A15833" s="36"/>
    </row>
    <row r="15834" spans="1:1" ht="23.25">
      <c r="A15834" s="36"/>
    </row>
    <row r="15835" spans="1:1" ht="23.25">
      <c r="A15835" s="36"/>
    </row>
    <row r="15836" spans="1:1" ht="23.25">
      <c r="A15836" s="36"/>
    </row>
    <row r="15837" spans="1:1" ht="23.25">
      <c r="A15837" s="36"/>
    </row>
    <row r="15838" spans="1:1" ht="23.25">
      <c r="A15838" s="36"/>
    </row>
    <row r="15839" spans="1:1" ht="23.25">
      <c r="A15839" s="36"/>
    </row>
    <row r="15840" spans="1:1" ht="23.25">
      <c r="A15840" s="36"/>
    </row>
    <row r="15841" spans="1:1" ht="23.25">
      <c r="A15841" s="36"/>
    </row>
    <row r="15842" spans="1:1" ht="23.25">
      <c r="A15842" s="36"/>
    </row>
    <row r="15843" spans="1:1" ht="23.25">
      <c r="A15843" s="36"/>
    </row>
    <row r="15844" spans="1:1" ht="23.25">
      <c r="A15844" s="36"/>
    </row>
    <row r="15845" spans="1:1" ht="23.25">
      <c r="A15845" s="36"/>
    </row>
    <row r="15846" spans="1:1" ht="23.25">
      <c r="A15846" s="36"/>
    </row>
    <row r="15847" spans="1:1" ht="23.25">
      <c r="A15847" s="36"/>
    </row>
    <row r="15848" spans="1:1" ht="23.25">
      <c r="A15848" s="36"/>
    </row>
    <row r="15849" spans="1:1" ht="23.25">
      <c r="A15849" s="36"/>
    </row>
    <row r="15850" spans="1:1" ht="23.25">
      <c r="A15850" s="36"/>
    </row>
    <row r="15851" spans="1:1" ht="23.25">
      <c r="A15851" s="36"/>
    </row>
    <row r="15852" spans="1:1" ht="23.25">
      <c r="A15852" s="36"/>
    </row>
    <row r="15853" spans="1:1" ht="23.25">
      <c r="A15853" s="36"/>
    </row>
    <row r="15854" spans="1:1" ht="23.25">
      <c r="A15854" s="36"/>
    </row>
    <row r="15855" spans="1:1" ht="23.25">
      <c r="A15855" s="36"/>
    </row>
    <row r="15856" spans="1:1" ht="23.25">
      <c r="A15856" s="36"/>
    </row>
    <row r="15857" spans="1:1" ht="23.25">
      <c r="A15857" s="36"/>
    </row>
    <row r="15858" spans="1:1" ht="23.25">
      <c r="A15858" s="36"/>
    </row>
    <row r="15859" spans="1:1" ht="23.25">
      <c r="A15859" s="36"/>
    </row>
    <row r="15860" spans="1:1" ht="23.25">
      <c r="A15860" s="36"/>
    </row>
    <row r="15861" spans="1:1" ht="23.25">
      <c r="A15861" s="36"/>
    </row>
    <row r="15862" spans="1:1" ht="23.25">
      <c r="A15862" s="36"/>
    </row>
    <row r="15863" spans="1:1" ht="23.25">
      <c r="A15863" s="36"/>
    </row>
    <row r="15864" spans="1:1" ht="23.25">
      <c r="A15864" s="36"/>
    </row>
    <row r="15865" spans="1:1" ht="23.25">
      <c r="A15865" s="36"/>
    </row>
    <row r="15866" spans="1:1" ht="23.25">
      <c r="A15866" s="36"/>
    </row>
    <row r="15867" spans="1:1" ht="23.25">
      <c r="A15867" s="36"/>
    </row>
    <row r="15868" spans="1:1" ht="23.25">
      <c r="A15868" s="36"/>
    </row>
    <row r="15869" spans="1:1" ht="23.25">
      <c r="A15869" s="36"/>
    </row>
    <row r="15870" spans="1:1" ht="23.25">
      <c r="A15870" s="36"/>
    </row>
    <row r="15871" spans="1:1" ht="23.25">
      <c r="A15871" s="36"/>
    </row>
    <row r="15872" spans="1:1" ht="23.25">
      <c r="A15872" s="36"/>
    </row>
    <row r="15873" spans="1:1" ht="23.25">
      <c r="A15873" s="36"/>
    </row>
    <row r="15874" spans="1:1" ht="23.25">
      <c r="A15874" s="36"/>
    </row>
    <row r="15875" spans="1:1" ht="23.25">
      <c r="A15875" s="36"/>
    </row>
    <row r="15876" spans="1:1" ht="23.25">
      <c r="A15876" s="36"/>
    </row>
    <row r="15877" spans="1:1" ht="23.25">
      <c r="A15877" s="36"/>
    </row>
    <row r="15878" spans="1:1" ht="23.25">
      <c r="A15878" s="36"/>
    </row>
    <row r="15879" spans="1:1" ht="23.25">
      <c r="A15879" s="36"/>
    </row>
    <row r="15880" spans="1:1" ht="23.25">
      <c r="A15880" s="36"/>
    </row>
    <row r="15881" spans="1:1" ht="23.25">
      <c r="A15881" s="36"/>
    </row>
    <row r="15882" spans="1:1" ht="23.25">
      <c r="A15882" s="36"/>
    </row>
    <row r="15883" spans="1:1" ht="23.25">
      <c r="A15883" s="36"/>
    </row>
    <row r="15884" spans="1:1" ht="23.25">
      <c r="A15884" s="36"/>
    </row>
    <row r="15885" spans="1:1" ht="23.25">
      <c r="A15885" s="36"/>
    </row>
    <row r="15886" spans="1:1" ht="23.25">
      <c r="A15886" s="36"/>
    </row>
    <row r="15887" spans="1:1" ht="23.25">
      <c r="A15887" s="36"/>
    </row>
    <row r="15888" spans="1:1" ht="23.25">
      <c r="A15888" s="36"/>
    </row>
    <row r="15889" spans="1:1" ht="23.25">
      <c r="A15889" s="36"/>
    </row>
    <row r="15890" spans="1:1" ht="23.25">
      <c r="A15890" s="36"/>
    </row>
    <row r="15891" spans="1:1" ht="23.25">
      <c r="A15891" s="36"/>
    </row>
    <row r="15892" spans="1:1" ht="23.25">
      <c r="A15892" s="36"/>
    </row>
    <row r="15893" spans="1:1" ht="23.25">
      <c r="A15893" s="36"/>
    </row>
    <row r="15894" spans="1:1" ht="23.25">
      <c r="A15894" s="36"/>
    </row>
    <row r="15895" spans="1:1" ht="23.25">
      <c r="A15895" s="36"/>
    </row>
    <row r="15896" spans="1:1" ht="23.25">
      <c r="A15896" s="36"/>
    </row>
    <row r="15897" spans="1:1" ht="23.25">
      <c r="A15897" s="36"/>
    </row>
    <row r="15898" spans="1:1" ht="23.25">
      <c r="A15898" s="36"/>
    </row>
    <row r="15899" spans="1:1" ht="23.25">
      <c r="A15899" s="36"/>
    </row>
    <row r="15900" spans="1:1" ht="23.25">
      <c r="A15900" s="36"/>
    </row>
    <row r="15901" spans="1:1" ht="23.25">
      <c r="A15901" s="36"/>
    </row>
    <row r="15902" spans="1:1" ht="23.25">
      <c r="A15902" s="36"/>
    </row>
    <row r="15903" spans="1:1" ht="23.25">
      <c r="A15903" s="36"/>
    </row>
    <row r="15904" spans="1:1" ht="23.25">
      <c r="A15904" s="36"/>
    </row>
    <row r="15905" spans="1:1" ht="23.25">
      <c r="A15905" s="36"/>
    </row>
    <row r="15906" spans="1:1" ht="23.25">
      <c r="A15906" s="36"/>
    </row>
    <row r="15907" spans="1:1" ht="23.25">
      <c r="A15907" s="36"/>
    </row>
    <row r="15908" spans="1:1" ht="23.25">
      <c r="A15908" s="36"/>
    </row>
    <row r="15909" spans="1:1" ht="23.25">
      <c r="A15909" s="36"/>
    </row>
    <row r="15910" spans="1:1" ht="23.25">
      <c r="A15910" s="36"/>
    </row>
    <row r="15911" spans="1:1" ht="23.25">
      <c r="A15911" s="36"/>
    </row>
    <row r="15912" spans="1:1" ht="23.25">
      <c r="A15912" s="36"/>
    </row>
    <row r="15913" spans="1:1" ht="23.25">
      <c r="A15913" s="36"/>
    </row>
    <row r="15914" spans="1:1" ht="23.25">
      <c r="A15914" s="36"/>
    </row>
    <row r="15915" spans="1:1" ht="23.25">
      <c r="A15915" s="36"/>
    </row>
    <row r="15916" spans="1:1" ht="23.25">
      <c r="A15916" s="36"/>
    </row>
    <row r="15917" spans="1:1" ht="23.25">
      <c r="A15917" s="36"/>
    </row>
    <row r="15918" spans="1:1" ht="23.25">
      <c r="A15918" s="36"/>
    </row>
    <row r="15919" spans="1:1" ht="23.25">
      <c r="A15919" s="36"/>
    </row>
    <row r="15920" spans="1:1" ht="23.25">
      <c r="A15920" s="36"/>
    </row>
    <row r="15921" spans="1:1" ht="23.25">
      <c r="A15921" s="36"/>
    </row>
    <row r="15922" spans="1:1" ht="23.25">
      <c r="A15922" s="36"/>
    </row>
    <row r="15923" spans="1:1" ht="23.25">
      <c r="A15923" s="36"/>
    </row>
    <row r="15924" spans="1:1" ht="23.25">
      <c r="A15924" s="36"/>
    </row>
    <row r="15925" spans="1:1" ht="23.25">
      <c r="A15925" s="36"/>
    </row>
    <row r="15926" spans="1:1" ht="23.25">
      <c r="A15926" s="36"/>
    </row>
    <row r="15927" spans="1:1" ht="23.25">
      <c r="A15927" s="36"/>
    </row>
    <row r="15928" spans="1:1" ht="23.25">
      <c r="A15928" s="36"/>
    </row>
    <row r="15929" spans="1:1" ht="23.25">
      <c r="A15929" s="36"/>
    </row>
    <row r="15930" spans="1:1" ht="23.25">
      <c r="A15930" s="36"/>
    </row>
    <row r="15931" spans="1:1" ht="23.25">
      <c r="A15931" s="36"/>
    </row>
    <row r="15932" spans="1:1" ht="23.25">
      <c r="A15932" s="36"/>
    </row>
    <row r="15933" spans="1:1" ht="23.25">
      <c r="A15933" s="36"/>
    </row>
    <row r="15934" spans="1:1" ht="23.25">
      <c r="A15934" s="36"/>
    </row>
    <row r="15935" spans="1:1" ht="23.25">
      <c r="A15935" s="36"/>
    </row>
    <row r="15936" spans="1:1" ht="23.25">
      <c r="A15936" s="36"/>
    </row>
    <row r="15937" spans="1:1" ht="23.25">
      <c r="A15937" s="36"/>
    </row>
    <row r="15938" spans="1:1" ht="23.25">
      <c r="A15938" s="36"/>
    </row>
    <row r="15939" spans="1:1" ht="23.25">
      <c r="A15939" s="36"/>
    </row>
    <row r="15940" spans="1:1" ht="23.25">
      <c r="A15940" s="36"/>
    </row>
    <row r="15941" spans="1:1" ht="23.25">
      <c r="A15941" s="36"/>
    </row>
    <row r="15942" spans="1:1" ht="23.25">
      <c r="A15942" s="36"/>
    </row>
    <row r="15943" spans="1:1" ht="23.25">
      <c r="A15943" s="36"/>
    </row>
    <row r="15944" spans="1:1" ht="23.25">
      <c r="A15944" s="36"/>
    </row>
    <row r="15945" spans="1:1" ht="23.25">
      <c r="A15945" s="36"/>
    </row>
    <row r="15946" spans="1:1" ht="23.25">
      <c r="A15946" s="36"/>
    </row>
    <row r="15947" spans="1:1" ht="23.25">
      <c r="A15947" s="36"/>
    </row>
    <row r="15948" spans="1:1" ht="23.25">
      <c r="A15948" s="36"/>
    </row>
    <row r="15949" spans="1:1" ht="23.25">
      <c r="A15949" s="36"/>
    </row>
    <row r="15950" spans="1:1" ht="23.25">
      <c r="A15950" s="36"/>
    </row>
    <row r="15951" spans="1:1" ht="23.25">
      <c r="A15951" s="36"/>
    </row>
    <row r="15952" spans="1:1" ht="23.25">
      <c r="A15952" s="36"/>
    </row>
    <row r="15953" spans="1:1" ht="23.25">
      <c r="A15953" s="36"/>
    </row>
    <row r="15954" spans="1:1" ht="23.25">
      <c r="A15954" s="36"/>
    </row>
    <row r="15955" spans="1:1" ht="23.25">
      <c r="A15955" s="36"/>
    </row>
    <row r="15956" spans="1:1" ht="23.25">
      <c r="A15956" s="36"/>
    </row>
    <row r="15957" spans="1:1" ht="23.25">
      <c r="A15957" s="36"/>
    </row>
    <row r="15958" spans="1:1" ht="23.25">
      <c r="A15958" s="36"/>
    </row>
    <row r="15959" spans="1:1" ht="23.25">
      <c r="A15959" s="36"/>
    </row>
    <row r="15960" spans="1:1" ht="23.25">
      <c r="A15960" s="36"/>
    </row>
    <row r="15961" spans="1:1" ht="23.25">
      <c r="A15961" s="36"/>
    </row>
    <row r="15962" spans="1:1" ht="23.25">
      <c r="A15962" s="36"/>
    </row>
    <row r="15963" spans="1:1" ht="23.25">
      <c r="A15963" s="36"/>
    </row>
    <row r="15964" spans="1:1" ht="23.25">
      <c r="A15964" s="36"/>
    </row>
    <row r="15965" spans="1:1" ht="23.25">
      <c r="A15965" s="36"/>
    </row>
    <row r="15966" spans="1:1" ht="23.25">
      <c r="A15966" s="36"/>
    </row>
    <row r="15967" spans="1:1" ht="23.25">
      <c r="A15967" s="36"/>
    </row>
    <row r="15968" spans="1:1" ht="23.25">
      <c r="A15968" s="36"/>
    </row>
    <row r="15969" spans="1:1" ht="23.25">
      <c r="A15969" s="36"/>
    </row>
    <row r="15970" spans="1:1" ht="23.25">
      <c r="A15970" s="36"/>
    </row>
    <row r="15971" spans="1:1" ht="23.25">
      <c r="A15971" s="36"/>
    </row>
    <row r="15972" spans="1:1" ht="23.25">
      <c r="A15972" s="36"/>
    </row>
    <row r="15973" spans="1:1" ht="23.25">
      <c r="A15973" s="36"/>
    </row>
    <row r="15974" spans="1:1" ht="23.25">
      <c r="A15974" s="36"/>
    </row>
    <row r="15975" spans="1:1" ht="23.25">
      <c r="A15975" s="36"/>
    </row>
    <row r="15976" spans="1:1" ht="23.25">
      <c r="A15976" s="36"/>
    </row>
    <row r="15977" spans="1:1" ht="23.25">
      <c r="A15977" s="36"/>
    </row>
    <row r="15978" spans="1:1" ht="23.25">
      <c r="A15978" s="36"/>
    </row>
    <row r="15979" spans="1:1" ht="23.25">
      <c r="A15979" s="36"/>
    </row>
    <row r="15980" spans="1:1" ht="23.25">
      <c r="A15980" s="36"/>
    </row>
    <row r="15981" spans="1:1" ht="23.25">
      <c r="A15981" s="36"/>
    </row>
    <row r="15982" spans="1:1" ht="23.25">
      <c r="A15982" s="36"/>
    </row>
    <row r="15983" spans="1:1" ht="23.25">
      <c r="A15983" s="36"/>
    </row>
    <row r="15984" spans="1:1" ht="23.25">
      <c r="A15984" s="36"/>
    </row>
    <row r="15985" spans="1:1" ht="23.25">
      <c r="A15985" s="36"/>
    </row>
    <row r="15986" spans="1:1" ht="23.25">
      <c r="A15986" s="36"/>
    </row>
    <row r="15987" spans="1:1" ht="23.25">
      <c r="A15987" s="36"/>
    </row>
    <row r="15988" spans="1:1" ht="23.25">
      <c r="A15988" s="36"/>
    </row>
    <row r="15989" spans="1:1" ht="23.25">
      <c r="A15989" s="36"/>
    </row>
    <row r="15990" spans="1:1" ht="23.25">
      <c r="A15990" s="36"/>
    </row>
    <row r="15991" spans="1:1" ht="23.25">
      <c r="A15991" s="36"/>
    </row>
    <row r="15992" spans="1:1" ht="23.25">
      <c r="A15992" s="36"/>
    </row>
    <row r="15993" spans="1:1" ht="23.25">
      <c r="A15993" s="36"/>
    </row>
    <row r="15994" spans="1:1" ht="23.25">
      <c r="A15994" s="36"/>
    </row>
    <row r="15995" spans="1:1" ht="23.25">
      <c r="A15995" s="36"/>
    </row>
    <row r="15996" spans="1:1" ht="23.25">
      <c r="A15996" s="36"/>
    </row>
    <row r="15997" spans="1:1" ht="23.25">
      <c r="A15997" s="36"/>
    </row>
    <row r="15998" spans="1:1" ht="23.25">
      <c r="A15998" s="36"/>
    </row>
    <row r="15999" spans="1:1" ht="23.25">
      <c r="A15999" s="36"/>
    </row>
    <row r="16000" spans="1:1" ht="23.25">
      <c r="A16000" s="36"/>
    </row>
    <row r="16001" spans="1:1" ht="23.25">
      <c r="A16001" s="36"/>
    </row>
    <row r="16002" spans="1:1" ht="23.25">
      <c r="A16002" s="36"/>
    </row>
    <row r="16003" spans="1:1" ht="23.25">
      <c r="A16003" s="36"/>
    </row>
    <row r="16004" spans="1:1" ht="23.25">
      <c r="A16004" s="36"/>
    </row>
    <row r="16005" spans="1:1" ht="23.25">
      <c r="A16005" s="36"/>
    </row>
    <row r="16006" spans="1:1" ht="23.25">
      <c r="A16006" s="36"/>
    </row>
    <row r="16007" spans="1:1" ht="23.25">
      <c r="A16007" s="36"/>
    </row>
    <row r="16008" spans="1:1" ht="23.25">
      <c r="A16008" s="36"/>
    </row>
    <row r="16009" spans="1:1" ht="23.25">
      <c r="A16009" s="36"/>
    </row>
    <row r="16010" spans="1:1" ht="23.25">
      <c r="A16010" s="36"/>
    </row>
    <row r="16011" spans="1:1" ht="23.25">
      <c r="A16011" s="36"/>
    </row>
    <row r="16012" spans="1:1" ht="23.25">
      <c r="A16012" s="36"/>
    </row>
    <row r="16013" spans="1:1" ht="23.25">
      <c r="A16013" s="36"/>
    </row>
    <row r="16014" spans="1:1" ht="23.25">
      <c r="A16014" s="36"/>
    </row>
    <row r="16015" spans="1:1" ht="23.25">
      <c r="A16015" s="36"/>
    </row>
    <row r="16016" spans="1:1" ht="23.25">
      <c r="A16016" s="36"/>
    </row>
    <row r="16017" spans="1:1" ht="23.25">
      <c r="A16017" s="36"/>
    </row>
    <row r="16018" spans="1:1" ht="23.25">
      <c r="A16018" s="36"/>
    </row>
    <row r="16019" spans="1:1" ht="23.25">
      <c r="A16019" s="36"/>
    </row>
    <row r="16020" spans="1:1" ht="23.25">
      <c r="A16020" s="36"/>
    </row>
    <row r="16021" spans="1:1" ht="23.25">
      <c r="A16021" s="36"/>
    </row>
    <row r="16022" spans="1:1" ht="23.25">
      <c r="A16022" s="36"/>
    </row>
    <row r="16023" spans="1:1" ht="23.25">
      <c r="A16023" s="36"/>
    </row>
    <row r="16024" spans="1:1" ht="23.25">
      <c r="A16024" s="36"/>
    </row>
    <row r="16025" spans="1:1" ht="23.25">
      <c r="A16025" s="36"/>
    </row>
    <row r="16026" spans="1:1" ht="23.25">
      <c r="A16026" s="36"/>
    </row>
    <row r="16027" spans="1:1" ht="23.25">
      <c r="A16027" s="36"/>
    </row>
    <row r="16028" spans="1:1" ht="23.25">
      <c r="A16028" s="36"/>
    </row>
    <row r="16029" spans="1:1" ht="23.25">
      <c r="A16029" s="36"/>
    </row>
    <row r="16030" spans="1:1" ht="23.25">
      <c r="A16030" s="36"/>
    </row>
    <row r="16031" spans="1:1" ht="23.25">
      <c r="A16031" s="36"/>
    </row>
    <row r="16032" spans="1:1" ht="23.25">
      <c r="A16032" s="36"/>
    </row>
    <row r="16033" spans="1:1" ht="23.25">
      <c r="A16033" s="36"/>
    </row>
    <row r="16034" spans="1:1" ht="23.25">
      <c r="A16034" s="36"/>
    </row>
    <row r="16035" spans="1:1" ht="23.25">
      <c r="A16035" s="36"/>
    </row>
    <row r="16036" spans="1:1" ht="23.25">
      <c r="A16036" s="36"/>
    </row>
    <row r="16037" spans="1:1" ht="23.25">
      <c r="A16037" s="36"/>
    </row>
    <row r="16038" spans="1:1" ht="23.25">
      <c r="A16038" s="36"/>
    </row>
    <row r="16039" spans="1:1" ht="23.25">
      <c r="A16039" s="36"/>
    </row>
    <row r="16040" spans="1:1" ht="23.25">
      <c r="A16040" s="36"/>
    </row>
    <row r="16041" spans="1:1" ht="23.25">
      <c r="A16041" s="36"/>
    </row>
    <row r="16042" spans="1:1" ht="23.25">
      <c r="A16042" s="36"/>
    </row>
    <row r="16043" spans="1:1" ht="23.25">
      <c r="A16043" s="36"/>
    </row>
    <row r="16044" spans="1:1" ht="23.25">
      <c r="A16044" s="36"/>
    </row>
    <row r="16045" spans="1:1" ht="23.25">
      <c r="A16045" s="36"/>
    </row>
    <row r="16046" spans="1:1" ht="23.25">
      <c r="A16046" s="36"/>
    </row>
    <row r="16047" spans="1:1" ht="23.25">
      <c r="A16047" s="36"/>
    </row>
    <row r="16048" spans="1:1" ht="23.25">
      <c r="A16048" s="36"/>
    </row>
    <row r="16049" spans="1:1" ht="23.25">
      <c r="A16049" s="36"/>
    </row>
    <row r="16050" spans="1:1" ht="23.25">
      <c r="A16050" s="36"/>
    </row>
    <row r="16051" spans="1:1" ht="23.25">
      <c r="A16051" s="36"/>
    </row>
    <row r="16052" spans="1:1" ht="23.25">
      <c r="A16052" s="36"/>
    </row>
    <row r="16053" spans="1:1" ht="23.25">
      <c r="A16053" s="36"/>
    </row>
    <row r="16054" spans="1:1" ht="23.25">
      <c r="A16054" s="36"/>
    </row>
    <row r="16055" spans="1:1" ht="23.25">
      <c r="A16055" s="36"/>
    </row>
    <row r="16056" spans="1:1" ht="23.25">
      <c r="A16056" s="36"/>
    </row>
    <row r="16057" spans="1:1" ht="23.25">
      <c r="A16057" s="36"/>
    </row>
    <row r="16058" spans="1:1" ht="23.25">
      <c r="A16058" s="36"/>
    </row>
    <row r="16059" spans="1:1" ht="23.25">
      <c r="A16059" s="36"/>
    </row>
    <row r="16060" spans="1:1" ht="23.25">
      <c r="A16060" s="36"/>
    </row>
    <row r="16061" spans="1:1" ht="23.25">
      <c r="A16061" s="36"/>
    </row>
    <row r="16062" spans="1:1" ht="23.25">
      <c r="A16062" s="36"/>
    </row>
    <row r="16063" spans="1:1" ht="23.25">
      <c r="A16063" s="36"/>
    </row>
    <row r="16064" spans="1:1" ht="23.25">
      <c r="A16064" s="36"/>
    </row>
    <row r="16065" spans="1:1" ht="23.25">
      <c r="A16065" s="36"/>
    </row>
    <row r="16066" spans="1:1" ht="23.25">
      <c r="A16066" s="36"/>
    </row>
    <row r="16067" spans="1:1" ht="23.25">
      <c r="A16067" s="36"/>
    </row>
    <row r="16068" spans="1:1" ht="23.25">
      <c r="A16068" s="36"/>
    </row>
    <row r="16069" spans="1:1" ht="23.25">
      <c r="A16069" s="36"/>
    </row>
    <row r="16070" spans="1:1" ht="23.25">
      <c r="A16070" s="36"/>
    </row>
    <row r="16071" spans="1:1" ht="23.25">
      <c r="A16071" s="36"/>
    </row>
    <row r="16072" spans="1:1" ht="23.25">
      <c r="A16072" s="36"/>
    </row>
    <row r="16073" spans="1:1" ht="23.25">
      <c r="A16073" s="36"/>
    </row>
    <row r="16074" spans="1:1" ht="23.25">
      <c r="A16074" s="36"/>
    </row>
    <row r="16075" spans="1:1" ht="23.25">
      <c r="A16075" s="36"/>
    </row>
    <row r="16076" spans="1:1" ht="23.25">
      <c r="A16076" s="36"/>
    </row>
    <row r="16077" spans="1:1" ht="23.25">
      <c r="A16077" s="36"/>
    </row>
    <row r="16078" spans="1:1" ht="23.25">
      <c r="A16078" s="36"/>
    </row>
    <row r="16079" spans="1:1" ht="23.25">
      <c r="A16079" s="36"/>
    </row>
    <row r="16080" spans="1:1" ht="23.25">
      <c r="A16080" s="36"/>
    </row>
    <row r="16081" spans="1:1" ht="23.25">
      <c r="A16081" s="36"/>
    </row>
    <row r="16082" spans="1:1" ht="23.25">
      <c r="A16082" s="36"/>
    </row>
    <row r="16083" spans="1:1" ht="23.25">
      <c r="A16083" s="36"/>
    </row>
    <row r="16084" spans="1:1" ht="23.25">
      <c r="A16084" s="36"/>
    </row>
    <row r="16085" spans="1:1" ht="23.25">
      <c r="A16085" s="36"/>
    </row>
    <row r="16086" spans="1:1" ht="23.25">
      <c r="A16086" s="36"/>
    </row>
    <row r="16087" spans="1:1" ht="23.25">
      <c r="A16087" s="36"/>
    </row>
    <row r="16088" spans="1:1" ht="23.25">
      <c r="A16088" s="36"/>
    </row>
    <row r="16089" spans="1:1" ht="23.25">
      <c r="A16089" s="36"/>
    </row>
    <row r="16090" spans="1:1" ht="23.25">
      <c r="A16090" s="36"/>
    </row>
    <row r="16091" spans="1:1" ht="23.25">
      <c r="A16091" s="36"/>
    </row>
    <row r="16092" spans="1:1" ht="23.25">
      <c r="A16092" s="36"/>
    </row>
    <row r="16093" spans="1:1" ht="23.25">
      <c r="A16093" s="36"/>
    </row>
    <row r="16094" spans="1:1" ht="23.25">
      <c r="A16094" s="36"/>
    </row>
    <row r="16095" spans="1:1" ht="23.25">
      <c r="A16095" s="36"/>
    </row>
    <row r="16096" spans="1:1" ht="23.25">
      <c r="A16096" s="36"/>
    </row>
    <row r="16097" spans="1:1" ht="23.25">
      <c r="A16097" s="36"/>
    </row>
    <row r="16098" spans="1:1" ht="23.25">
      <c r="A16098" s="36"/>
    </row>
    <row r="16099" spans="1:1" ht="23.25">
      <c r="A16099" s="36"/>
    </row>
    <row r="16100" spans="1:1" ht="23.25">
      <c r="A16100" s="36"/>
    </row>
    <row r="16101" spans="1:1" ht="23.25">
      <c r="A16101" s="36"/>
    </row>
    <row r="16102" spans="1:1" ht="23.25">
      <c r="A16102" s="36"/>
    </row>
    <row r="16103" spans="1:1" ht="23.25">
      <c r="A16103" s="36"/>
    </row>
    <row r="16104" spans="1:1" ht="23.25">
      <c r="A16104" s="36"/>
    </row>
    <row r="16105" spans="1:1" ht="23.25">
      <c r="A16105" s="36"/>
    </row>
    <row r="16106" spans="1:1" ht="23.25">
      <c r="A16106" s="36"/>
    </row>
    <row r="16107" spans="1:1" ht="23.25">
      <c r="A16107" s="36"/>
    </row>
    <row r="16108" spans="1:1" ht="23.25">
      <c r="A16108" s="36"/>
    </row>
    <row r="16109" spans="1:1" ht="23.25">
      <c r="A16109" s="36"/>
    </row>
    <row r="16110" spans="1:1" ht="23.25">
      <c r="A16110" s="36"/>
    </row>
    <row r="16111" spans="1:1" ht="23.25">
      <c r="A16111" s="36"/>
    </row>
    <row r="16112" spans="1:1" ht="23.25">
      <c r="A16112" s="36"/>
    </row>
    <row r="16113" spans="1:1" ht="23.25">
      <c r="A16113" s="36"/>
    </row>
    <row r="16114" spans="1:1" ht="23.25">
      <c r="A16114" s="36"/>
    </row>
    <row r="16115" spans="1:1" ht="23.25">
      <c r="A16115" s="36"/>
    </row>
    <row r="16116" spans="1:1" ht="23.25">
      <c r="A16116" s="36"/>
    </row>
    <row r="16117" spans="1:1" ht="23.25">
      <c r="A16117" s="36"/>
    </row>
    <row r="16118" spans="1:1" ht="23.25">
      <c r="A16118" s="36"/>
    </row>
    <row r="16119" spans="1:1" ht="23.25">
      <c r="A16119" s="36"/>
    </row>
    <row r="16120" spans="1:1" ht="23.25">
      <c r="A16120" s="36"/>
    </row>
    <row r="16121" spans="1:1" ht="23.25">
      <c r="A16121" s="36"/>
    </row>
    <row r="16122" spans="1:1" ht="23.25">
      <c r="A16122" s="36"/>
    </row>
    <row r="16123" spans="1:1" ht="23.25">
      <c r="A16123" s="36"/>
    </row>
    <row r="16124" spans="1:1" ht="23.25">
      <c r="A16124" s="36"/>
    </row>
    <row r="16125" spans="1:1" ht="23.25">
      <c r="A16125" s="36"/>
    </row>
    <row r="16126" spans="1:1" ht="23.25">
      <c r="A16126" s="36"/>
    </row>
    <row r="16127" spans="1:1" ht="23.25">
      <c r="A16127" s="36"/>
    </row>
    <row r="16128" spans="1:1" ht="23.25">
      <c r="A16128" s="36"/>
    </row>
    <row r="16129" spans="1:1" ht="23.25">
      <c r="A16129" s="36"/>
    </row>
    <row r="16130" spans="1:1" ht="23.25">
      <c r="A16130" s="36"/>
    </row>
    <row r="16131" spans="1:1" ht="23.25">
      <c r="A16131" s="36"/>
    </row>
    <row r="16132" spans="1:1" ht="23.25">
      <c r="A16132" s="36"/>
    </row>
    <row r="16133" spans="1:1" ht="23.25">
      <c r="A16133" s="36"/>
    </row>
    <row r="16134" spans="1:1" ht="23.25">
      <c r="A16134" s="36"/>
    </row>
    <row r="16135" spans="1:1" ht="23.25">
      <c r="A16135" s="36"/>
    </row>
    <row r="16136" spans="1:1" ht="23.25">
      <c r="A16136" s="36"/>
    </row>
    <row r="16137" spans="1:1" ht="23.25">
      <c r="A16137" s="36"/>
    </row>
    <row r="16138" spans="1:1" ht="23.25">
      <c r="A16138" s="36"/>
    </row>
    <row r="16139" spans="1:1" ht="23.25">
      <c r="A16139" s="36"/>
    </row>
    <row r="16140" spans="1:1" ht="23.25">
      <c r="A16140" s="36"/>
    </row>
    <row r="16141" spans="1:1" ht="23.25">
      <c r="A16141" s="36"/>
    </row>
    <row r="16142" spans="1:1" ht="23.25">
      <c r="A16142" s="36"/>
    </row>
    <row r="16143" spans="1:1" ht="23.25">
      <c r="A16143" s="36"/>
    </row>
    <row r="16144" spans="1:1" ht="23.25">
      <c r="A16144" s="36"/>
    </row>
    <row r="16145" spans="1:1" ht="23.25">
      <c r="A16145" s="36"/>
    </row>
    <row r="16146" spans="1:1" ht="23.25">
      <c r="A16146" s="36"/>
    </row>
    <row r="16147" spans="1:1" ht="23.25">
      <c r="A16147" s="36"/>
    </row>
    <row r="16148" spans="1:1" ht="23.25">
      <c r="A16148" s="36"/>
    </row>
    <row r="16149" spans="1:1" ht="23.25">
      <c r="A16149" s="36"/>
    </row>
    <row r="16150" spans="1:1" ht="23.25">
      <c r="A16150" s="36"/>
    </row>
    <row r="16151" spans="1:1" ht="23.25">
      <c r="A16151" s="36"/>
    </row>
    <row r="16152" spans="1:1" ht="23.25">
      <c r="A16152" s="36"/>
    </row>
    <row r="16153" spans="1:1" ht="23.25">
      <c r="A16153" s="36"/>
    </row>
    <row r="16154" spans="1:1" ht="23.25">
      <c r="A16154" s="36"/>
    </row>
    <row r="16155" spans="1:1" ht="23.25">
      <c r="A16155" s="36"/>
    </row>
    <row r="16156" spans="1:1" ht="23.25">
      <c r="A16156" s="36"/>
    </row>
    <row r="16157" spans="1:1" ht="23.25">
      <c r="A16157" s="36"/>
    </row>
    <row r="16158" spans="1:1" ht="23.25">
      <c r="A16158" s="36"/>
    </row>
    <row r="16159" spans="1:1" ht="23.25">
      <c r="A16159" s="36"/>
    </row>
    <row r="16160" spans="1:1" ht="23.25">
      <c r="A16160" s="36"/>
    </row>
    <row r="16161" spans="1:1" ht="23.25">
      <c r="A16161" s="36"/>
    </row>
    <row r="16162" spans="1:1" ht="23.25">
      <c r="A16162" s="36"/>
    </row>
    <row r="16163" spans="1:1" ht="23.25">
      <c r="A16163" s="36"/>
    </row>
    <row r="16164" spans="1:1" ht="23.25">
      <c r="A16164" s="36"/>
    </row>
    <row r="16165" spans="1:1" ht="23.25">
      <c r="A16165" s="36"/>
    </row>
    <row r="16166" spans="1:1" ht="23.25">
      <c r="A16166" s="36"/>
    </row>
    <row r="16167" spans="1:1" ht="23.25">
      <c r="A16167" s="36"/>
    </row>
    <row r="16168" spans="1:1" ht="23.25">
      <c r="A16168" s="36"/>
    </row>
    <row r="16169" spans="1:1" ht="23.25">
      <c r="A16169" s="36"/>
    </row>
    <row r="16170" spans="1:1" ht="23.25">
      <c r="A16170" s="36"/>
    </row>
    <row r="16171" spans="1:1" ht="23.25">
      <c r="A16171" s="36"/>
    </row>
    <row r="16172" spans="1:1" ht="23.25">
      <c r="A16172" s="36"/>
    </row>
    <row r="16173" spans="1:1" ht="23.25">
      <c r="A16173" s="36"/>
    </row>
    <row r="16174" spans="1:1" ht="23.25">
      <c r="A16174" s="36"/>
    </row>
    <row r="16175" spans="1:1" ht="23.25">
      <c r="A16175" s="36"/>
    </row>
    <row r="16176" spans="1:1" ht="23.25">
      <c r="A16176" s="36"/>
    </row>
    <row r="16177" spans="1:1" ht="23.25">
      <c r="A16177" s="36"/>
    </row>
    <row r="16178" spans="1:1" ht="23.25">
      <c r="A16178" s="36"/>
    </row>
    <row r="16179" spans="1:1" ht="23.25">
      <c r="A16179" s="36"/>
    </row>
    <row r="16180" spans="1:1" ht="23.25">
      <c r="A16180" s="36"/>
    </row>
    <row r="16181" spans="1:1" ht="23.25">
      <c r="A16181" s="36"/>
    </row>
    <row r="16182" spans="1:1" ht="23.25">
      <c r="A16182" s="36"/>
    </row>
    <row r="16183" spans="1:1" ht="23.25">
      <c r="A16183" s="36"/>
    </row>
    <row r="16184" spans="1:1" ht="23.25">
      <c r="A16184" s="36"/>
    </row>
    <row r="16185" spans="1:1" ht="23.25">
      <c r="A16185" s="36"/>
    </row>
    <row r="16186" spans="1:1" ht="23.25">
      <c r="A16186" s="36"/>
    </row>
    <row r="16187" spans="1:1" ht="23.25">
      <c r="A16187" s="36"/>
    </row>
    <row r="16188" spans="1:1" ht="23.25">
      <c r="A16188" s="36"/>
    </row>
    <row r="16189" spans="1:1" ht="23.25">
      <c r="A16189" s="36"/>
    </row>
    <row r="16190" spans="1:1" ht="23.25">
      <c r="A16190" s="36"/>
    </row>
    <row r="16191" spans="1:1" ht="23.25">
      <c r="A16191" s="36"/>
    </row>
    <row r="16192" spans="1:1" ht="23.25">
      <c r="A16192" s="36"/>
    </row>
    <row r="16193" spans="1:1" ht="23.25">
      <c r="A16193" s="36"/>
    </row>
    <row r="16194" spans="1:1" ht="23.25">
      <c r="A16194" s="36"/>
    </row>
    <row r="16195" spans="1:1" ht="23.25">
      <c r="A16195" s="36"/>
    </row>
    <row r="16196" spans="1:1" ht="23.25">
      <c r="A16196" s="36"/>
    </row>
    <row r="16197" spans="1:1" ht="23.25">
      <c r="A16197" s="36"/>
    </row>
    <row r="16198" spans="1:1" ht="23.25">
      <c r="A16198" s="36"/>
    </row>
    <row r="16199" spans="1:1" ht="23.25">
      <c r="A16199" s="36"/>
    </row>
    <row r="16200" spans="1:1" ht="23.25">
      <c r="A16200" s="36"/>
    </row>
    <row r="16201" spans="1:1" ht="23.25">
      <c r="A16201" s="36"/>
    </row>
    <row r="16202" spans="1:1" ht="23.25">
      <c r="A16202" s="36"/>
    </row>
    <row r="16203" spans="1:1" ht="23.25">
      <c r="A16203" s="36"/>
    </row>
    <row r="16204" spans="1:1" ht="23.25">
      <c r="A16204" s="36"/>
    </row>
    <row r="16205" spans="1:1" ht="23.25">
      <c r="A16205" s="36"/>
    </row>
    <row r="16206" spans="1:1" ht="23.25">
      <c r="A16206" s="36"/>
    </row>
    <row r="16207" spans="1:1" ht="23.25">
      <c r="A16207" s="36"/>
    </row>
    <row r="16208" spans="1:1" ht="23.25">
      <c r="A16208" s="36"/>
    </row>
    <row r="16209" spans="1:1" ht="23.25">
      <c r="A16209" s="36"/>
    </row>
    <row r="16210" spans="1:1" ht="23.25">
      <c r="A16210" s="36"/>
    </row>
    <row r="16211" spans="1:1" ht="23.25">
      <c r="A16211" s="36"/>
    </row>
    <row r="16212" spans="1:1" ht="23.25">
      <c r="A16212" s="36"/>
    </row>
    <row r="16213" spans="1:1" ht="23.25">
      <c r="A16213" s="36"/>
    </row>
    <row r="16214" spans="1:1" ht="23.25">
      <c r="A16214" s="36"/>
    </row>
    <row r="16215" spans="1:1" ht="23.25">
      <c r="A16215" s="36"/>
    </row>
    <row r="16216" spans="1:1" ht="23.25">
      <c r="A16216" s="36"/>
    </row>
    <row r="16217" spans="1:1" ht="23.25">
      <c r="A16217" s="36"/>
    </row>
    <row r="16218" spans="1:1" ht="23.25">
      <c r="A16218" s="36"/>
    </row>
    <row r="16219" spans="1:1" ht="23.25">
      <c r="A16219" s="36"/>
    </row>
    <row r="16220" spans="1:1" ht="23.25">
      <c r="A16220" s="36"/>
    </row>
    <row r="16221" spans="1:1" ht="23.25">
      <c r="A16221" s="36"/>
    </row>
    <row r="16222" spans="1:1" ht="23.25">
      <c r="A16222" s="36"/>
    </row>
    <row r="16223" spans="1:1" ht="23.25">
      <c r="A16223" s="36"/>
    </row>
    <row r="16224" spans="1:1" ht="23.25">
      <c r="A16224" s="36"/>
    </row>
    <row r="16225" spans="1:1" ht="23.25">
      <c r="A16225" s="36"/>
    </row>
    <row r="16226" spans="1:1" ht="23.25">
      <c r="A16226" s="36"/>
    </row>
    <row r="16227" spans="1:1" ht="23.25">
      <c r="A16227" s="36"/>
    </row>
    <row r="16228" spans="1:1" ht="23.25">
      <c r="A16228" s="36"/>
    </row>
    <row r="16229" spans="1:1" ht="23.25">
      <c r="A16229" s="36"/>
    </row>
    <row r="16230" spans="1:1" ht="23.25">
      <c r="A16230" s="36"/>
    </row>
    <row r="16231" spans="1:1" ht="23.25">
      <c r="A16231" s="36"/>
    </row>
    <row r="16232" spans="1:1" ht="23.25">
      <c r="A16232" s="36"/>
    </row>
    <row r="16233" spans="1:1" ht="23.25">
      <c r="A16233" s="36"/>
    </row>
    <row r="16234" spans="1:1" ht="23.25">
      <c r="A16234" s="36"/>
    </row>
    <row r="16235" spans="1:1" ht="23.25">
      <c r="A16235" s="36"/>
    </row>
    <row r="16236" spans="1:1" ht="23.25">
      <c r="A16236" s="36"/>
    </row>
    <row r="16237" spans="1:1" ht="23.25">
      <c r="A16237" s="36"/>
    </row>
    <row r="16238" spans="1:1" ht="23.25">
      <c r="A16238" s="36"/>
    </row>
    <row r="16239" spans="1:1" ht="23.25">
      <c r="A16239" s="36"/>
    </row>
    <row r="16240" spans="1:1" ht="23.25">
      <c r="A16240" s="36"/>
    </row>
    <row r="16241" spans="1:1" ht="23.25">
      <c r="A16241" s="36"/>
    </row>
    <row r="16242" spans="1:1" ht="23.25">
      <c r="A16242" s="36"/>
    </row>
    <row r="16243" spans="1:1" ht="23.25">
      <c r="A16243" s="36"/>
    </row>
    <row r="16244" spans="1:1" ht="23.25">
      <c r="A16244" s="36"/>
    </row>
    <row r="16245" spans="1:1" ht="23.25">
      <c r="A16245" s="36"/>
    </row>
    <row r="16246" spans="1:1" ht="23.25">
      <c r="A16246" s="36"/>
    </row>
    <row r="16247" spans="1:1" ht="23.25">
      <c r="A16247" s="36"/>
    </row>
    <row r="16248" spans="1:1" ht="23.25">
      <c r="A16248" s="36"/>
    </row>
    <row r="16249" spans="1:1" ht="23.25">
      <c r="A16249" s="36"/>
    </row>
    <row r="16250" spans="1:1" ht="23.25">
      <c r="A16250" s="36"/>
    </row>
    <row r="16251" spans="1:1" ht="23.25">
      <c r="A16251" s="36"/>
    </row>
    <row r="16252" spans="1:1" ht="23.25">
      <c r="A16252" s="36"/>
    </row>
    <row r="16253" spans="1:1" ht="23.25">
      <c r="A16253" s="36"/>
    </row>
    <row r="16254" spans="1:1" ht="23.25">
      <c r="A16254" s="36"/>
    </row>
    <row r="16255" spans="1:1" ht="23.25">
      <c r="A16255" s="36"/>
    </row>
    <row r="16256" spans="1:1" ht="23.25">
      <c r="A16256" s="36"/>
    </row>
    <row r="16257" spans="1:1" ht="23.25">
      <c r="A16257" s="36"/>
    </row>
    <row r="16258" spans="1:1" ht="23.25">
      <c r="A16258" s="36"/>
    </row>
    <row r="16259" spans="1:1" ht="23.25">
      <c r="A16259" s="36"/>
    </row>
    <row r="16260" spans="1:1" ht="23.25">
      <c r="A16260" s="36"/>
    </row>
    <row r="16261" spans="1:1" ht="23.25">
      <c r="A16261" s="36"/>
    </row>
    <row r="16262" spans="1:1" ht="23.25">
      <c r="A16262" s="36"/>
    </row>
    <row r="16263" spans="1:1" ht="23.25">
      <c r="A16263" s="36"/>
    </row>
    <row r="16264" spans="1:1" ht="23.25">
      <c r="A16264" s="36"/>
    </row>
    <row r="16265" spans="1:1" ht="23.25">
      <c r="A16265" s="36"/>
    </row>
    <row r="16266" spans="1:1" ht="23.25">
      <c r="A16266" s="36"/>
    </row>
    <row r="16267" spans="1:1" ht="23.25">
      <c r="A16267" s="36"/>
    </row>
    <row r="16268" spans="1:1" ht="23.25">
      <c r="A16268" s="36"/>
    </row>
    <row r="16269" spans="1:1" ht="23.25">
      <c r="A16269" s="36"/>
    </row>
    <row r="16270" spans="1:1" ht="23.25">
      <c r="A16270" s="36"/>
    </row>
    <row r="16271" spans="1:1" ht="23.25">
      <c r="A16271" s="36"/>
    </row>
    <row r="16272" spans="1:1" ht="23.25">
      <c r="A16272" s="36"/>
    </row>
    <row r="16273" spans="1:1" ht="23.25">
      <c r="A16273" s="36"/>
    </row>
    <row r="16274" spans="1:1" ht="23.25">
      <c r="A16274" s="36"/>
    </row>
    <row r="16275" spans="1:1" ht="23.25">
      <c r="A16275" s="36"/>
    </row>
    <row r="16276" spans="1:1" ht="23.25">
      <c r="A16276" s="36"/>
    </row>
    <row r="16277" spans="1:1" ht="23.25">
      <c r="A16277" s="36"/>
    </row>
    <row r="16278" spans="1:1" ht="23.25">
      <c r="A16278" s="36"/>
    </row>
    <row r="16279" spans="1:1" ht="23.25">
      <c r="A16279" s="36"/>
    </row>
    <row r="16280" spans="1:1" ht="23.25">
      <c r="A16280" s="36"/>
    </row>
    <row r="16281" spans="1:1" ht="23.25">
      <c r="A16281" s="36"/>
    </row>
    <row r="16282" spans="1:1" ht="23.25">
      <c r="A16282" s="36"/>
    </row>
    <row r="16283" spans="1:1" ht="23.25">
      <c r="A16283" s="36"/>
    </row>
    <row r="16284" spans="1:1" ht="23.25">
      <c r="A16284" s="36"/>
    </row>
    <row r="16285" spans="1:1" ht="23.25">
      <c r="A16285" s="36"/>
    </row>
    <row r="16286" spans="1:1" ht="23.25">
      <c r="A16286" s="36"/>
    </row>
    <row r="16287" spans="1:1" ht="23.25">
      <c r="A16287" s="36"/>
    </row>
    <row r="16288" spans="1:1" ht="23.25">
      <c r="A16288" s="36"/>
    </row>
    <row r="16289" spans="1:1" ht="23.25">
      <c r="A16289" s="36"/>
    </row>
    <row r="16290" spans="1:1" ht="23.25">
      <c r="A16290" s="36"/>
    </row>
    <row r="16291" spans="1:1" ht="23.25">
      <c r="A16291" s="36"/>
    </row>
    <row r="16292" spans="1:1" ht="23.25">
      <c r="A16292" s="36"/>
    </row>
    <row r="16293" spans="1:1" ht="23.25">
      <c r="A16293" s="36"/>
    </row>
    <row r="16294" spans="1:1" ht="23.25">
      <c r="A16294" s="36"/>
    </row>
    <row r="16295" spans="1:1" ht="23.25">
      <c r="A16295" s="36"/>
    </row>
    <row r="16296" spans="1:1" ht="23.25">
      <c r="A16296" s="36"/>
    </row>
    <row r="16297" spans="1:1" ht="23.25">
      <c r="A16297" s="36"/>
    </row>
    <row r="16298" spans="1:1" ht="23.25">
      <c r="A16298" s="36"/>
    </row>
    <row r="16299" spans="1:1" ht="23.25">
      <c r="A16299" s="36"/>
    </row>
    <row r="16300" spans="1:1" ht="23.25">
      <c r="A16300" s="36"/>
    </row>
    <row r="16301" spans="1:1" ht="23.25">
      <c r="A16301" s="36"/>
    </row>
    <row r="16302" spans="1:1" ht="23.25">
      <c r="A16302" s="36"/>
    </row>
    <row r="16303" spans="1:1" ht="23.25">
      <c r="A16303" s="36"/>
    </row>
    <row r="16304" spans="1:1" ht="23.25">
      <c r="A16304" s="36"/>
    </row>
    <row r="16305" spans="1:1" ht="23.25">
      <c r="A16305" s="36"/>
    </row>
    <row r="16306" spans="1:1" ht="23.25">
      <c r="A16306" s="36"/>
    </row>
    <row r="16307" spans="1:1" ht="23.25">
      <c r="A16307" s="36"/>
    </row>
    <row r="16308" spans="1:1" ht="23.25">
      <c r="A16308" s="36"/>
    </row>
    <row r="16309" spans="1:1" ht="23.25">
      <c r="A16309" s="36"/>
    </row>
    <row r="16310" spans="1:1" ht="23.25">
      <c r="A16310" s="36"/>
    </row>
    <row r="16311" spans="1:1" ht="23.25">
      <c r="A16311" s="36"/>
    </row>
    <row r="16312" spans="1:1" ht="23.25">
      <c r="A16312" s="36"/>
    </row>
    <row r="16313" spans="1:1" ht="23.25">
      <c r="A16313" s="36"/>
    </row>
    <row r="16314" spans="1:1" ht="23.25">
      <c r="A16314" s="36"/>
    </row>
    <row r="16315" spans="1:1" ht="23.25">
      <c r="A16315" s="36"/>
    </row>
    <row r="16316" spans="1:1" ht="23.25">
      <c r="A16316" s="36"/>
    </row>
    <row r="16317" spans="1:1" ht="23.25">
      <c r="A16317" s="36"/>
    </row>
    <row r="16318" spans="1:1" ht="23.25">
      <c r="A16318" s="36"/>
    </row>
    <row r="16319" spans="1:1" ht="23.25">
      <c r="A16319" s="36"/>
    </row>
    <row r="16320" spans="1:1" ht="23.25">
      <c r="A16320" s="36"/>
    </row>
    <row r="16321" spans="1:1" ht="23.25">
      <c r="A16321" s="36"/>
    </row>
    <row r="16322" spans="1:1" ht="23.25">
      <c r="A16322" s="36"/>
    </row>
    <row r="16323" spans="1:1" ht="23.25">
      <c r="A16323" s="36"/>
    </row>
    <row r="16324" spans="1:1" ht="23.25">
      <c r="A16324" s="36"/>
    </row>
    <row r="16325" spans="1:1" ht="23.25">
      <c r="A16325" s="36"/>
    </row>
    <row r="16326" spans="1:1" ht="23.25">
      <c r="A16326" s="36"/>
    </row>
    <row r="16327" spans="1:1" ht="23.25">
      <c r="A16327" s="36"/>
    </row>
    <row r="16328" spans="1:1" ht="23.25">
      <c r="A16328" s="36"/>
    </row>
    <row r="16329" spans="1:1" ht="23.25">
      <c r="A16329" s="36"/>
    </row>
    <row r="16330" spans="1:1" ht="23.25">
      <c r="A16330" s="36"/>
    </row>
    <row r="16331" spans="1:1" ht="23.25">
      <c r="A16331" s="36"/>
    </row>
    <row r="16332" spans="1:1" ht="23.25">
      <c r="A16332" s="36"/>
    </row>
    <row r="16333" spans="1:1" ht="23.25">
      <c r="A16333" s="36"/>
    </row>
    <row r="16334" spans="1:1" ht="23.25">
      <c r="A16334" s="36"/>
    </row>
    <row r="16335" spans="1:1" ht="23.25">
      <c r="A16335" s="36"/>
    </row>
    <row r="16336" spans="1:1" ht="23.25">
      <c r="A16336" s="36"/>
    </row>
    <row r="16337" spans="1:1" ht="23.25">
      <c r="A16337" s="36"/>
    </row>
    <row r="16338" spans="1:1" ht="23.25">
      <c r="A16338" s="36"/>
    </row>
    <row r="16339" spans="1:1" ht="23.25">
      <c r="A16339" s="36"/>
    </row>
    <row r="16340" spans="1:1" ht="23.25">
      <c r="A16340" s="36"/>
    </row>
    <row r="16341" spans="1:1" ht="23.25">
      <c r="A16341" s="36"/>
    </row>
    <row r="16342" spans="1:1" ht="23.25">
      <c r="A16342" s="36"/>
    </row>
    <row r="16343" spans="1:1" ht="23.25">
      <c r="A16343" s="36"/>
    </row>
    <row r="16344" spans="1:1" ht="23.25">
      <c r="A16344" s="36"/>
    </row>
    <row r="16345" spans="1:1" ht="23.25">
      <c r="A16345" s="36"/>
    </row>
    <row r="16346" spans="1:1" ht="23.25">
      <c r="A16346" s="36"/>
    </row>
    <row r="16347" spans="1:1" ht="23.25">
      <c r="A16347" s="36"/>
    </row>
    <row r="16348" spans="1:1" ht="23.25">
      <c r="A16348" s="36"/>
    </row>
    <row r="16349" spans="1:1" ht="23.25">
      <c r="A16349" s="36"/>
    </row>
    <row r="16350" spans="1:1" ht="23.25">
      <c r="A16350" s="36"/>
    </row>
    <row r="16351" spans="1:1" ht="23.25">
      <c r="A16351" s="36"/>
    </row>
    <row r="16352" spans="1:1" ht="23.25">
      <c r="A16352" s="36"/>
    </row>
    <row r="16353" spans="1:1" ht="23.25">
      <c r="A16353" s="36"/>
    </row>
    <row r="16354" spans="1:1" ht="23.25">
      <c r="A16354" s="36"/>
    </row>
    <row r="16355" spans="1:1" ht="23.25">
      <c r="A16355" s="36"/>
    </row>
    <row r="16356" spans="1:1" ht="23.25">
      <c r="A16356" s="36"/>
    </row>
    <row r="16357" spans="1:1" ht="23.25">
      <c r="A16357" s="36"/>
    </row>
    <row r="16358" spans="1:1" ht="23.25">
      <c r="A16358" s="36"/>
    </row>
    <row r="16359" spans="1:1" ht="23.25">
      <c r="A16359" s="36"/>
    </row>
    <row r="16360" spans="1:1" ht="23.25">
      <c r="A16360" s="36"/>
    </row>
    <row r="16361" spans="1:1" ht="23.25">
      <c r="A16361" s="36"/>
    </row>
    <row r="16362" spans="1:1" ht="23.25">
      <c r="A16362" s="36"/>
    </row>
    <row r="16363" spans="1:1" ht="23.25">
      <c r="A16363" s="36"/>
    </row>
    <row r="16364" spans="1:1" ht="23.25">
      <c r="A16364" s="36"/>
    </row>
    <row r="16365" spans="1:1" ht="23.25">
      <c r="A16365" s="36"/>
    </row>
    <row r="16366" spans="1:1" ht="23.25">
      <c r="A16366" s="36"/>
    </row>
    <row r="16367" spans="1:1" ht="23.25">
      <c r="A16367" s="36"/>
    </row>
    <row r="16368" spans="1:1" ht="23.25">
      <c r="A16368" s="36"/>
    </row>
    <row r="16369" spans="1:1" ht="23.25">
      <c r="A16369" s="36"/>
    </row>
    <row r="16370" spans="1:1" ht="23.25">
      <c r="A16370" s="36"/>
    </row>
    <row r="16371" spans="1:1" ht="23.25">
      <c r="A16371" s="36"/>
    </row>
    <row r="16372" spans="1:1" ht="23.25">
      <c r="A16372" s="36"/>
    </row>
    <row r="16373" spans="1:1" ht="23.25">
      <c r="A16373" s="36"/>
    </row>
    <row r="16374" spans="1:1" ht="23.25">
      <c r="A16374" s="36"/>
    </row>
    <row r="16375" spans="1:1" ht="23.25">
      <c r="A16375" s="36"/>
    </row>
    <row r="16376" spans="1:1" ht="23.25">
      <c r="A16376" s="36"/>
    </row>
    <row r="16377" spans="1:1" ht="23.25">
      <c r="A16377" s="36"/>
    </row>
    <row r="16378" spans="1:1" ht="23.25">
      <c r="A16378" s="36"/>
    </row>
    <row r="16379" spans="1:1" ht="23.25">
      <c r="A16379" s="36"/>
    </row>
    <row r="16380" spans="1:1" ht="23.25">
      <c r="A16380" s="36"/>
    </row>
    <row r="16381" spans="1:1" ht="23.25">
      <c r="A16381" s="36"/>
    </row>
    <row r="16382" spans="1:1" ht="23.25">
      <c r="A16382" s="36"/>
    </row>
    <row r="16383" spans="1:1" ht="23.25">
      <c r="A16383" s="36"/>
    </row>
    <row r="16384" spans="1:1" ht="23.25">
      <c r="A16384" s="36"/>
    </row>
  </sheetData>
  <phoneticPr fontId="16" type="noConversion"/>
  <pageMargins left="0.11811023622047245" right="0.11811023622047245" top="0.15748031496062992" bottom="0.15748031496062992" header="0.31496062992125984" footer="0.31496062992125984"/>
  <pageSetup paperSize="9" orientation="landscape" horizontalDpi="300" verticalDpi="300" r:id="rId1"/>
  <headerFooter alignWithMargins="0">
    <oddFooter xml:space="preserve">&amp;R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B83EA-C167-4BBF-9478-4512B79D90E5}">
  <dimension ref="A1:O326"/>
  <sheetViews>
    <sheetView topLeftCell="A302" zoomScale="90" workbookViewId="0">
      <selection activeCell="A319" activeCellId="10" sqref="A265:O266 A275:O275 A286:O286 A292:O292 A295:O295 A302:O302 A306:O306 A311:O311 A315:O315 A317:O317 A319:O326"/>
    </sheetView>
  </sheetViews>
  <sheetFormatPr defaultRowHeight="12.75"/>
  <cols>
    <col min="1" max="1" width="52.875" style="83" customWidth="1"/>
    <col min="2" max="2" width="9" style="83"/>
    <col min="3" max="13" width="8.125" style="83" customWidth="1"/>
    <col min="14" max="14" width="9" style="83"/>
    <col min="15" max="15" width="9.25" style="83" customWidth="1"/>
    <col min="16" max="256" width="9" style="83"/>
    <col min="257" max="257" width="52.875" style="83" customWidth="1"/>
    <col min="258" max="258" width="9" style="83"/>
    <col min="259" max="269" width="8.125" style="83" customWidth="1"/>
    <col min="270" max="270" width="9" style="83"/>
    <col min="271" max="271" width="9.25" style="83" customWidth="1"/>
    <col min="272" max="512" width="9" style="83"/>
    <col min="513" max="513" width="52.875" style="83" customWidth="1"/>
    <col min="514" max="514" width="9" style="83"/>
    <col min="515" max="525" width="8.125" style="83" customWidth="1"/>
    <col min="526" max="526" width="9" style="83"/>
    <col min="527" max="527" width="9.25" style="83" customWidth="1"/>
    <col min="528" max="768" width="9" style="83"/>
    <col min="769" max="769" width="52.875" style="83" customWidth="1"/>
    <col min="770" max="770" width="9" style="83"/>
    <col min="771" max="781" width="8.125" style="83" customWidth="1"/>
    <col min="782" max="782" width="9" style="83"/>
    <col min="783" max="783" width="9.25" style="83" customWidth="1"/>
    <col min="784" max="1024" width="9" style="83"/>
    <col min="1025" max="1025" width="52.875" style="83" customWidth="1"/>
    <col min="1026" max="1026" width="9" style="83"/>
    <col min="1027" max="1037" width="8.125" style="83" customWidth="1"/>
    <col min="1038" max="1038" width="9" style="83"/>
    <col min="1039" max="1039" width="9.25" style="83" customWidth="1"/>
    <col min="1040" max="1280" width="9" style="83"/>
    <col min="1281" max="1281" width="52.875" style="83" customWidth="1"/>
    <col min="1282" max="1282" width="9" style="83"/>
    <col min="1283" max="1293" width="8.125" style="83" customWidth="1"/>
    <col min="1294" max="1294" width="9" style="83"/>
    <col min="1295" max="1295" width="9.25" style="83" customWidth="1"/>
    <col min="1296" max="1536" width="9" style="83"/>
    <col min="1537" max="1537" width="52.875" style="83" customWidth="1"/>
    <col min="1538" max="1538" width="9" style="83"/>
    <col min="1539" max="1549" width="8.125" style="83" customWidth="1"/>
    <col min="1550" max="1550" width="9" style="83"/>
    <col min="1551" max="1551" width="9.25" style="83" customWidth="1"/>
    <col min="1552" max="1792" width="9" style="83"/>
    <col min="1793" max="1793" width="52.875" style="83" customWidth="1"/>
    <col min="1794" max="1794" width="9" style="83"/>
    <col min="1795" max="1805" width="8.125" style="83" customWidth="1"/>
    <col min="1806" max="1806" width="9" style="83"/>
    <col min="1807" max="1807" width="9.25" style="83" customWidth="1"/>
    <col min="1808" max="2048" width="9" style="83"/>
    <col min="2049" max="2049" width="52.875" style="83" customWidth="1"/>
    <col min="2050" max="2050" width="9" style="83"/>
    <col min="2051" max="2061" width="8.125" style="83" customWidth="1"/>
    <col min="2062" max="2062" width="9" style="83"/>
    <col min="2063" max="2063" width="9.25" style="83" customWidth="1"/>
    <col min="2064" max="2304" width="9" style="83"/>
    <col min="2305" max="2305" width="52.875" style="83" customWidth="1"/>
    <col min="2306" max="2306" width="9" style="83"/>
    <col min="2307" max="2317" width="8.125" style="83" customWidth="1"/>
    <col min="2318" max="2318" width="9" style="83"/>
    <col min="2319" max="2319" width="9.25" style="83" customWidth="1"/>
    <col min="2320" max="2560" width="9" style="83"/>
    <col min="2561" max="2561" width="52.875" style="83" customWidth="1"/>
    <col min="2562" max="2562" width="9" style="83"/>
    <col min="2563" max="2573" width="8.125" style="83" customWidth="1"/>
    <col min="2574" max="2574" width="9" style="83"/>
    <col min="2575" max="2575" width="9.25" style="83" customWidth="1"/>
    <col min="2576" max="2816" width="9" style="83"/>
    <col min="2817" max="2817" width="52.875" style="83" customWidth="1"/>
    <col min="2818" max="2818" width="9" style="83"/>
    <col min="2819" max="2829" width="8.125" style="83" customWidth="1"/>
    <col min="2830" max="2830" width="9" style="83"/>
    <col min="2831" max="2831" width="9.25" style="83" customWidth="1"/>
    <col min="2832" max="3072" width="9" style="83"/>
    <col min="3073" max="3073" width="52.875" style="83" customWidth="1"/>
    <col min="3074" max="3074" width="9" style="83"/>
    <col min="3075" max="3085" width="8.125" style="83" customWidth="1"/>
    <col min="3086" max="3086" width="9" style="83"/>
    <col min="3087" max="3087" width="9.25" style="83" customWidth="1"/>
    <col min="3088" max="3328" width="9" style="83"/>
    <col min="3329" max="3329" width="52.875" style="83" customWidth="1"/>
    <col min="3330" max="3330" width="9" style="83"/>
    <col min="3331" max="3341" width="8.125" style="83" customWidth="1"/>
    <col min="3342" max="3342" width="9" style="83"/>
    <col min="3343" max="3343" width="9.25" style="83" customWidth="1"/>
    <col min="3344" max="3584" width="9" style="83"/>
    <col min="3585" max="3585" width="52.875" style="83" customWidth="1"/>
    <col min="3586" max="3586" width="9" style="83"/>
    <col min="3587" max="3597" width="8.125" style="83" customWidth="1"/>
    <col min="3598" max="3598" width="9" style="83"/>
    <col min="3599" max="3599" width="9.25" style="83" customWidth="1"/>
    <col min="3600" max="3840" width="9" style="83"/>
    <col min="3841" max="3841" width="52.875" style="83" customWidth="1"/>
    <col min="3842" max="3842" width="9" style="83"/>
    <col min="3843" max="3853" width="8.125" style="83" customWidth="1"/>
    <col min="3854" max="3854" width="9" style="83"/>
    <col min="3855" max="3855" width="9.25" style="83" customWidth="1"/>
    <col min="3856" max="4096" width="9" style="83"/>
    <col min="4097" max="4097" width="52.875" style="83" customWidth="1"/>
    <col min="4098" max="4098" width="9" style="83"/>
    <col min="4099" max="4109" width="8.125" style="83" customWidth="1"/>
    <col min="4110" max="4110" width="9" style="83"/>
    <col min="4111" max="4111" width="9.25" style="83" customWidth="1"/>
    <col min="4112" max="4352" width="9" style="83"/>
    <col min="4353" max="4353" width="52.875" style="83" customWidth="1"/>
    <col min="4354" max="4354" width="9" style="83"/>
    <col min="4355" max="4365" width="8.125" style="83" customWidth="1"/>
    <col min="4366" max="4366" width="9" style="83"/>
    <col min="4367" max="4367" width="9.25" style="83" customWidth="1"/>
    <col min="4368" max="4608" width="9" style="83"/>
    <col min="4609" max="4609" width="52.875" style="83" customWidth="1"/>
    <col min="4610" max="4610" width="9" style="83"/>
    <col min="4611" max="4621" width="8.125" style="83" customWidth="1"/>
    <col min="4622" max="4622" width="9" style="83"/>
    <col min="4623" max="4623" width="9.25" style="83" customWidth="1"/>
    <col min="4624" max="4864" width="9" style="83"/>
    <col min="4865" max="4865" width="52.875" style="83" customWidth="1"/>
    <col min="4866" max="4866" width="9" style="83"/>
    <col min="4867" max="4877" width="8.125" style="83" customWidth="1"/>
    <col min="4878" max="4878" width="9" style="83"/>
    <col min="4879" max="4879" width="9.25" style="83" customWidth="1"/>
    <col min="4880" max="5120" width="9" style="83"/>
    <col min="5121" max="5121" width="52.875" style="83" customWidth="1"/>
    <col min="5122" max="5122" width="9" style="83"/>
    <col min="5123" max="5133" width="8.125" style="83" customWidth="1"/>
    <col min="5134" max="5134" width="9" style="83"/>
    <col min="5135" max="5135" width="9.25" style="83" customWidth="1"/>
    <col min="5136" max="5376" width="9" style="83"/>
    <col min="5377" max="5377" width="52.875" style="83" customWidth="1"/>
    <col min="5378" max="5378" width="9" style="83"/>
    <col min="5379" max="5389" width="8.125" style="83" customWidth="1"/>
    <col min="5390" max="5390" width="9" style="83"/>
    <col min="5391" max="5391" width="9.25" style="83" customWidth="1"/>
    <col min="5392" max="5632" width="9" style="83"/>
    <col min="5633" max="5633" width="52.875" style="83" customWidth="1"/>
    <col min="5634" max="5634" width="9" style="83"/>
    <col min="5635" max="5645" width="8.125" style="83" customWidth="1"/>
    <col min="5646" max="5646" width="9" style="83"/>
    <col min="5647" max="5647" width="9.25" style="83" customWidth="1"/>
    <col min="5648" max="5888" width="9" style="83"/>
    <col min="5889" max="5889" width="52.875" style="83" customWidth="1"/>
    <col min="5890" max="5890" width="9" style="83"/>
    <col min="5891" max="5901" width="8.125" style="83" customWidth="1"/>
    <col min="5902" max="5902" width="9" style="83"/>
    <col min="5903" max="5903" width="9.25" style="83" customWidth="1"/>
    <col min="5904" max="6144" width="9" style="83"/>
    <col min="6145" max="6145" width="52.875" style="83" customWidth="1"/>
    <col min="6146" max="6146" width="9" style="83"/>
    <col min="6147" max="6157" width="8.125" style="83" customWidth="1"/>
    <col min="6158" max="6158" width="9" style="83"/>
    <col min="6159" max="6159" width="9.25" style="83" customWidth="1"/>
    <col min="6160" max="6400" width="9" style="83"/>
    <col min="6401" max="6401" width="52.875" style="83" customWidth="1"/>
    <col min="6402" max="6402" width="9" style="83"/>
    <col min="6403" max="6413" width="8.125" style="83" customWidth="1"/>
    <col min="6414" max="6414" width="9" style="83"/>
    <col min="6415" max="6415" width="9.25" style="83" customWidth="1"/>
    <col min="6416" max="6656" width="9" style="83"/>
    <col min="6657" max="6657" width="52.875" style="83" customWidth="1"/>
    <col min="6658" max="6658" width="9" style="83"/>
    <col min="6659" max="6669" width="8.125" style="83" customWidth="1"/>
    <col min="6670" max="6670" width="9" style="83"/>
    <col min="6671" max="6671" width="9.25" style="83" customWidth="1"/>
    <col min="6672" max="6912" width="9" style="83"/>
    <col min="6913" max="6913" width="52.875" style="83" customWidth="1"/>
    <col min="6914" max="6914" width="9" style="83"/>
    <col min="6915" max="6925" width="8.125" style="83" customWidth="1"/>
    <col min="6926" max="6926" width="9" style="83"/>
    <col min="6927" max="6927" width="9.25" style="83" customWidth="1"/>
    <col min="6928" max="7168" width="9" style="83"/>
    <col min="7169" max="7169" width="52.875" style="83" customWidth="1"/>
    <col min="7170" max="7170" width="9" style="83"/>
    <col min="7171" max="7181" width="8.125" style="83" customWidth="1"/>
    <col min="7182" max="7182" width="9" style="83"/>
    <col min="7183" max="7183" width="9.25" style="83" customWidth="1"/>
    <col min="7184" max="7424" width="9" style="83"/>
    <col min="7425" max="7425" width="52.875" style="83" customWidth="1"/>
    <col min="7426" max="7426" width="9" style="83"/>
    <col min="7427" max="7437" width="8.125" style="83" customWidth="1"/>
    <col min="7438" max="7438" width="9" style="83"/>
    <col min="7439" max="7439" width="9.25" style="83" customWidth="1"/>
    <col min="7440" max="7680" width="9" style="83"/>
    <col min="7681" max="7681" width="52.875" style="83" customWidth="1"/>
    <col min="7682" max="7682" width="9" style="83"/>
    <col min="7683" max="7693" width="8.125" style="83" customWidth="1"/>
    <col min="7694" max="7694" width="9" style="83"/>
    <col min="7695" max="7695" width="9.25" style="83" customWidth="1"/>
    <col min="7696" max="7936" width="9" style="83"/>
    <col min="7937" max="7937" width="52.875" style="83" customWidth="1"/>
    <col min="7938" max="7938" width="9" style="83"/>
    <col min="7939" max="7949" width="8.125" style="83" customWidth="1"/>
    <col min="7950" max="7950" width="9" style="83"/>
    <col min="7951" max="7951" width="9.25" style="83" customWidth="1"/>
    <col min="7952" max="8192" width="9" style="83"/>
    <col min="8193" max="8193" width="52.875" style="83" customWidth="1"/>
    <col min="8194" max="8194" width="9" style="83"/>
    <col min="8195" max="8205" width="8.125" style="83" customWidth="1"/>
    <col min="8206" max="8206" width="9" style="83"/>
    <col min="8207" max="8207" width="9.25" style="83" customWidth="1"/>
    <col min="8208" max="8448" width="9" style="83"/>
    <col min="8449" max="8449" width="52.875" style="83" customWidth="1"/>
    <col min="8450" max="8450" width="9" style="83"/>
    <col min="8451" max="8461" width="8.125" style="83" customWidth="1"/>
    <col min="8462" max="8462" width="9" style="83"/>
    <col min="8463" max="8463" width="9.25" style="83" customWidth="1"/>
    <col min="8464" max="8704" width="9" style="83"/>
    <col min="8705" max="8705" width="52.875" style="83" customWidth="1"/>
    <col min="8706" max="8706" width="9" style="83"/>
    <col min="8707" max="8717" width="8.125" style="83" customWidth="1"/>
    <col min="8718" max="8718" width="9" style="83"/>
    <col min="8719" max="8719" width="9.25" style="83" customWidth="1"/>
    <col min="8720" max="8960" width="9" style="83"/>
    <col min="8961" max="8961" width="52.875" style="83" customWidth="1"/>
    <col min="8962" max="8962" width="9" style="83"/>
    <col min="8963" max="8973" width="8.125" style="83" customWidth="1"/>
    <col min="8974" max="8974" width="9" style="83"/>
    <col min="8975" max="8975" width="9.25" style="83" customWidth="1"/>
    <col min="8976" max="9216" width="9" style="83"/>
    <col min="9217" max="9217" width="52.875" style="83" customWidth="1"/>
    <col min="9218" max="9218" width="9" style="83"/>
    <col min="9219" max="9229" width="8.125" style="83" customWidth="1"/>
    <col min="9230" max="9230" width="9" style="83"/>
    <col min="9231" max="9231" width="9.25" style="83" customWidth="1"/>
    <col min="9232" max="9472" width="9" style="83"/>
    <col min="9473" max="9473" width="52.875" style="83" customWidth="1"/>
    <col min="9474" max="9474" width="9" style="83"/>
    <col min="9475" max="9485" width="8.125" style="83" customWidth="1"/>
    <col min="9486" max="9486" width="9" style="83"/>
    <col min="9487" max="9487" width="9.25" style="83" customWidth="1"/>
    <col min="9488" max="9728" width="9" style="83"/>
    <col min="9729" max="9729" width="52.875" style="83" customWidth="1"/>
    <col min="9730" max="9730" width="9" style="83"/>
    <col min="9731" max="9741" width="8.125" style="83" customWidth="1"/>
    <col min="9742" max="9742" width="9" style="83"/>
    <col min="9743" max="9743" width="9.25" style="83" customWidth="1"/>
    <col min="9744" max="9984" width="9" style="83"/>
    <col min="9985" max="9985" width="52.875" style="83" customWidth="1"/>
    <col min="9986" max="9986" width="9" style="83"/>
    <col min="9987" max="9997" width="8.125" style="83" customWidth="1"/>
    <col min="9998" max="9998" width="9" style="83"/>
    <col min="9999" max="9999" width="9.25" style="83" customWidth="1"/>
    <col min="10000" max="10240" width="9" style="83"/>
    <col min="10241" max="10241" width="52.875" style="83" customWidth="1"/>
    <col min="10242" max="10242" width="9" style="83"/>
    <col min="10243" max="10253" width="8.125" style="83" customWidth="1"/>
    <col min="10254" max="10254" width="9" style="83"/>
    <col min="10255" max="10255" width="9.25" style="83" customWidth="1"/>
    <col min="10256" max="10496" width="9" style="83"/>
    <col min="10497" max="10497" width="52.875" style="83" customWidth="1"/>
    <col min="10498" max="10498" width="9" style="83"/>
    <col min="10499" max="10509" width="8.125" style="83" customWidth="1"/>
    <col min="10510" max="10510" width="9" style="83"/>
    <col min="10511" max="10511" width="9.25" style="83" customWidth="1"/>
    <col min="10512" max="10752" width="9" style="83"/>
    <col min="10753" max="10753" width="52.875" style="83" customWidth="1"/>
    <col min="10754" max="10754" width="9" style="83"/>
    <col min="10755" max="10765" width="8.125" style="83" customWidth="1"/>
    <col min="10766" max="10766" width="9" style="83"/>
    <col min="10767" max="10767" width="9.25" style="83" customWidth="1"/>
    <col min="10768" max="11008" width="9" style="83"/>
    <col min="11009" max="11009" width="52.875" style="83" customWidth="1"/>
    <col min="11010" max="11010" width="9" style="83"/>
    <col min="11011" max="11021" width="8.125" style="83" customWidth="1"/>
    <col min="11022" max="11022" width="9" style="83"/>
    <col min="11023" max="11023" width="9.25" style="83" customWidth="1"/>
    <col min="11024" max="11264" width="9" style="83"/>
    <col min="11265" max="11265" width="52.875" style="83" customWidth="1"/>
    <col min="11266" max="11266" width="9" style="83"/>
    <col min="11267" max="11277" width="8.125" style="83" customWidth="1"/>
    <col min="11278" max="11278" width="9" style="83"/>
    <col min="11279" max="11279" width="9.25" style="83" customWidth="1"/>
    <col min="11280" max="11520" width="9" style="83"/>
    <col min="11521" max="11521" width="52.875" style="83" customWidth="1"/>
    <col min="11522" max="11522" width="9" style="83"/>
    <col min="11523" max="11533" width="8.125" style="83" customWidth="1"/>
    <col min="11534" max="11534" width="9" style="83"/>
    <col min="11535" max="11535" width="9.25" style="83" customWidth="1"/>
    <col min="11536" max="11776" width="9" style="83"/>
    <col min="11777" max="11777" width="52.875" style="83" customWidth="1"/>
    <col min="11778" max="11778" width="9" style="83"/>
    <col min="11779" max="11789" width="8.125" style="83" customWidth="1"/>
    <col min="11790" max="11790" width="9" style="83"/>
    <col min="11791" max="11791" width="9.25" style="83" customWidth="1"/>
    <col min="11792" max="12032" width="9" style="83"/>
    <col min="12033" max="12033" width="52.875" style="83" customWidth="1"/>
    <col min="12034" max="12034" width="9" style="83"/>
    <col min="12035" max="12045" width="8.125" style="83" customWidth="1"/>
    <col min="12046" max="12046" width="9" style="83"/>
    <col min="12047" max="12047" width="9.25" style="83" customWidth="1"/>
    <col min="12048" max="12288" width="9" style="83"/>
    <col min="12289" max="12289" width="52.875" style="83" customWidth="1"/>
    <col min="12290" max="12290" width="9" style="83"/>
    <col min="12291" max="12301" width="8.125" style="83" customWidth="1"/>
    <col min="12302" max="12302" width="9" style="83"/>
    <col min="12303" max="12303" width="9.25" style="83" customWidth="1"/>
    <col min="12304" max="12544" width="9" style="83"/>
    <col min="12545" max="12545" width="52.875" style="83" customWidth="1"/>
    <col min="12546" max="12546" width="9" style="83"/>
    <col min="12547" max="12557" width="8.125" style="83" customWidth="1"/>
    <col min="12558" max="12558" width="9" style="83"/>
    <col min="12559" max="12559" width="9.25" style="83" customWidth="1"/>
    <col min="12560" max="12800" width="9" style="83"/>
    <col min="12801" max="12801" width="52.875" style="83" customWidth="1"/>
    <col min="12802" max="12802" width="9" style="83"/>
    <col min="12803" max="12813" width="8.125" style="83" customWidth="1"/>
    <col min="12814" max="12814" width="9" style="83"/>
    <col min="12815" max="12815" width="9.25" style="83" customWidth="1"/>
    <col min="12816" max="13056" width="9" style="83"/>
    <col min="13057" max="13057" width="52.875" style="83" customWidth="1"/>
    <col min="13058" max="13058" width="9" style="83"/>
    <col min="13059" max="13069" width="8.125" style="83" customWidth="1"/>
    <col min="13070" max="13070" width="9" style="83"/>
    <col min="13071" max="13071" width="9.25" style="83" customWidth="1"/>
    <col min="13072" max="13312" width="9" style="83"/>
    <col min="13313" max="13313" width="52.875" style="83" customWidth="1"/>
    <col min="13314" max="13314" width="9" style="83"/>
    <col min="13315" max="13325" width="8.125" style="83" customWidth="1"/>
    <col min="13326" max="13326" width="9" style="83"/>
    <col min="13327" max="13327" width="9.25" style="83" customWidth="1"/>
    <col min="13328" max="13568" width="9" style="83"/>
    <col min="13569" max="13569" width="52.875" style="83" customWidth="1"/>
    <col min="13570" max="13570" width="9" style="83"/>
    <col min="13571" max="13581" width="8.125" style="83" customWidth="1"/>
    <col min="13582" max="13582" width="9" style="83"/>
    <col min="13583" max="13583" width="9.25" style="83" customWidth="1"/>
    <col min="13584" max="13824" width="9" style="83"/>
    <col min="13825" max="13825" width="52.875" style="83" customWidth="1"/>
    <col min="13826" max="13826" width="9" style="83"/>
    <col min="13827" max="13837" width="8.125" style="83" customWidth="1"/>
    <col min="13838" max="13838" width="9" style="83"/>
    <col min="13839" max="13839" width="9.25" style="83" customWidth="1"/>
    <col min="13840" max="14080" width="9" style="83"/>
    <col min="14081" max="14081" width="52.875" style="83" customWidth="1"/>
    <col min="14082" max="14082" width="9" style="83"/>
    <col min="14083" max="14093" width="8.125" style="83" customWidth="1"/>
    <col min="14094" max="14094" width="9" style="83"/>
    <col min="14095" max="14095" width="9.25" style="83" customWidth="1"/>
    <col min="14096" max="14336" width="9" style="83"/>
    <col min="14337" max="14337" width="52.875" style="83" customWidth="1"/>
    <col min="14338" max="14338" width="9" style="83"/>
    <col min="14339" max="14349" width="8.125" style="83" customWidth="1"/>
    <col min="14350" max="14350" width="9" style="83"/>
    <col min="14351" max="14351" width="9.25" style="83" customWidth="1"/>
    <col min="14352" max="14592" width="9" style="83"/>
    <col min="14593" max="14593" width="52.875" style="83" customWidth="1"/>
    <col min="14594" max="14594" width="9" style="83"/>
    <col min="14595" max="14605" width="8.125" style="83" customWidth="1"/>
    <col min="14606" max="14606" width="9" style="83"/>
    <col min="14607" max="14607" width="9.25" style="83" customWidth="1"/>
    <col min="14608" max="14848" width="9" style="83"/>
    <col min="14849" max="14849" width="52.875" style="83" customWidth="1"/>
    <col min="14850" max="14850" width="9" style="83"/>
    <col min="14851" max="14861" width="8.125" style="83" customWidth="1"/>
    <col min="14862" max="14862" width="9" style="83"/>
    <col min="14863" max="14863" width="9.25" style="83" customWidth="1"/>
    <col min="14864" max="15104" width="9" style="83"/>
    <col min="15105" max="15105" width="52.875" style="83" customWidth="1"/>
    <col min="15106" max="15106" width="9" style="83"/>
    <col min="15107" max="15117" width="8.125" style="83" customWidth="1"/>
    <col min="15118" max="15118" width="9" style="83"/>
    <col min="15119" max="15119" width="9.25" style="83" customWidth="1"/>
    <col min="15120" max="15360" width="9" style="83"/>
    <col min="15361" max="15361" width="52.875" style="83" customWidth="1"/>
    <col min="15362" max="15362" width="9" style="83"/>
    <col min="15363" max="15373" width="8.125" style="83" customWidth="1"/>
    <col min="15374" max="15374" width="9" style="83"/>
    <col min="15375" max="15375" width="9.25" style="83" customWidth="1"/>
    <col min="15376" max="15616" width="9" style="83"/>
    <col min="15617" max="15617" width="52.875" style="83" customWidth="1"/>
    <col min="15618" max="15618" width="9" style="83"/>
    <col min="15619" max="15629" width="8.125" style="83" customWidth="1"/>
    <col min="15630" max="15630" width="9" style="83"/>
    <col min="15631" max="15631" width="9.25" style="83" customWidth="1"/>
    <col min="15632" max="15872" width="9" style="83"/>
    <col min="15873" max="15873" width="52.875" style="83" customWidth="1"/>
    <col min="15874" max="15874" width="9" style="83"/>
    <col min="15875" max="15885" width="8.125" style="83" customWidth="1"/>
    <col min="15886" max="15886" width="9" style="83"/>
    <col min="15887" max="15887" width="9.25" style="83" customWidth="1"/>
    <col min="15888" max="16128" width="9" style="83"/>
    <col min="16129" max="16129" width="52.875" style="83" customWidth="1"/>
    <col min="16130" max="16130" width="9" style="83"/>
    <col min="16131" max="16141" width="8.125" style="83" customWidth="1"/>
    <col min="16142" max="16142" width="9" style="83"/>
    <col min="16143" max="16143" width="9.25" style="83" customWidth="1"/>
    <col min="16144" max="16384" width="9" style="83"/>
  </cols>
  <sheetData>
    <row r="1" spans="2:14">
      <c r="B1" s="83" t="s">
        <v>1</v>
      </c>
      <c r="C1" s="83" t="s">
        <v>25</v>
      </c>
    </row>
    <row r="3" spans="2:14">
      <c r="B3" s="83" t="s">
        <v>8808</v>
      </c>
      <c r="C3" s="83" t="s">
        <v>8811</v>
      </c>
    </row>
    <row r="4" spans="2:14">
      <c r="B4" s="83" t="s">
        <v>8812</v>
      </c>
      <c r="C4" s="83">
        <v>1601</v>
      </c>
      <c r="D4" s="83">
        <v>1602</v>
      </c>
      <c r="E4" s="83">
        <v>1603</v>
      </c>
      <c r="F4" s="83">
        <v>1604</v>
      </c>
      <c r="G4" s="83">
        <v>1605</v>
      </c>
      <c r="H4" s="83">
        <v>1606</v>
      </c>
      <c r="I4" s="83">
        <v>1607</v>
      </c>
      <c r="J4" s="83">
        <v>1608</v>
      </c>
      <c r="K4" s="83">
        <v>1609</v>
      </c>
      <c r="L4" s="83">
        <v>1610</v>
      </c>
      <c r="M4" s="83">
        <v>1611</v>
      </c>
      <c r="N4" s="83" t="s">
        <v>8806</v>
      </c>
    </row>
    <row r="5" spans="2:14">
      <c r="B5" s="83" t="s">
        <v>179</v>
      </c>
      <c r="E5" s="83">
        <v>1</v>
      </c>
      <c r="F5" s="83">
        <v>1</v>
      </c>
      <c r="H5" s="83">
        <v>1</v>
      </c>
      <c r="M5" s="83">
        <v>1</v>
      </c>
      <c r="N5" s="83">
        <v>4</v>
      </c>
    </row>
    <row r="6" spans="2:14">
      <c r="B6" s="83" t="s">
        <v>1465</v>
      </c>
      <c r="C6" s="83">
        <v>1</v>
      </c>
      <c r="E6" s="83">
        <v>1</v>
      </c>
      <c r="F6" s="83">
        <v>1</v>
      </c>
      <c r="H6" s="83">
        <v>1</v>
      </c>
      <c r="K6" s="83">
        <v>1</v>
      </c>
      <c r="L6" s="83">
        <v>2</v>
      </c>
      <c r="N6" s="83">
        <v>7</v>
      </c>
    </row>
    <row r="7" spans="2:14">
      <c r="B7" s="83" t="s">
        <v>7283</v>
      </c>
      <c r="M7" s="83">
        <v>1</v>
      </c>
      <c r="N7" s="83">
        <v>1</v>
      </c>
    </row>
    <row r="8" spans="2:14">
      <c r="B8" s="83" t="s">
        <v>2677</v>
      </c>
      <c r="E8" s="83">
        <v>1</v>
      </c>
      <c r="N8" s="83">
        <v>1</v>
      </c>
    </row>
    <row r="9" spans="2:14">
      <c r="B9" s="83" t="s">
        <v>398</v>
      </c>
      <c r="C9" s="83">
        <v>2</v>
      </c>
      <c r="D9" s="83">
        <v>2</v>
      </c>
      <c r="G9" s="83">
        <v>1</v>
      </c>
      <c r="H9" s="83">
        <v>1</v>
      </c>
      <c r="M9" s="83">
        <v>1</v>
      </c>
      <c r="N9" s="83">
        <v>7</v>
      </c>
    </row>
    <row r="10" spans="2:14">
      <c r="B10" s="83" t="s">
        <v>1013</v>
      </c>
      <c r="C10" s="83">
        <v>2</v>
      </c>
      <c r="E10" s="83">
        <v>1</v>
      </c>
      <c r="I10" s="83">
        <v>1</v>
      </c>
      <c r="J10" s="83">
        <v>1</v>
      </c>
      <c r="N10" s="83">
        <v>5</v>
      </c>
    </row>
    <row r="11" spans="2:14">
      <c r="B11" s="83" t="s">
        <v>1838</v>
      </c>
      <c r="F11" s="83">
        <v>1</v>
      </c>
      <c r="N11" s="83">
        <v>1</v>
      </c>
    </row>
    <row r="12" spans="2:14">
      <c r="B12" s="83" t="s">
        <v>291</v>
      </c>
      <c r="C12" s="83">
        <v>66</v>
      </c>
      <c r="D12" s="83">
        <v>9</v>
      </c>
      <c r="E12" s="83">
        <v>27</v>
      </c>
      <c r="F12" s="83">
        <v>20</v>
      </c>
      <c r="G12" s="83">
        <v>4</v>
      </c>
      <c r="H12" s="83">
        <v>21</v>
      </c>
      <c r="I12" s="83">
        <v>4</v>
      </c>
      <c r="J12" s="83">
        <v>9</v>
      </c>
      <c r="K12" s="83">
        <v>7</v>
      </c>
      <c r="L12" s="83">
        <v>5</v>
      </c>
      <c r="M12" s="83">
        <v>10</v>
      </c>
      <c r="N12" s="83">
        <v>182</v>
      </c>
    </row>
    <row r="13" spans="2:14">
      <c r="B13" s="83" t="s">
        <v>731</v>
      </c>
      <c r="C13" s="83">
        <v>1</v>
      </c>
      <c r="F13" s="83">
        <v>1</v>
      </c>
      <c r="H13" s="83">
        <v>1</v>
      </c>
      <c r="N13" s="83">
        <v>3</v>
      </c>
    </row>
    <row r="14" spans="2:14">
      <c r="B14" s="83" t="s">
        <v>5853</v>
      </c>
      <c r="D14" s="83">
        <v>2</v>
      </c>
      <c r="N14" s="83">
        <v>2</v>
      </c>
    </row>
    <row r="15" spans="2:14">
      <c r="B15" s="83" t="s">
        <v>4901</v>
      </c>
      <c r="E15" s="83">
        <v>1</v>
      </c>
      <c r="N15" s="83">
        <v>1</v>
      </c>
    </row>
    <row r="16" spans="2:14">
      <c r="B16" s="83" t="s">
        <v>3727</v>
      </c>
      <c r="D16" s="83">
        <v>1</v>
      </c>
      <c r="J16" s="83">
        <v>1</v>
      </c>
      <c r="N16" s="83">
        <v>2</v>
      </c>
    </row>
    <row r="17" spans="2:14">
      <c r="B17" s="83" t="s">
        <v>3313</v>
      </c>
      <c r="E17" s="83">
        <v>1</v>
      </c>
      <c r="F17" s="83">
        <v>1</v>
      </c>
      <c r="I17" s="83">
        <v>2</v>
      </c>
      <c r="N17" s="83">
        <v>4</v>
      </c>
    </row>
    <row r="18" spans="2:14">
      <c r="B18" s="83" t="s">
        <v>908</v>
      </c>
      <c r="E18" s="83">
        <v>1</v>
      </c>
      <c r="N18" s="83">
        <v>1</v>
      </c>
    </row>
    <row r="19" spans="2:14">
      <c r="B19" s="83" t="s">
        <v>3735</v>
      </c>
      <c r="M19" s="83">
        <v>1</v>
      </c>
      <c r="N19" s="83">
        <v>1</v>
      </c>
    </row>
    <row r="20" spans="2:14">
      <c r="B20" s="83" t="s">
        <v>1638</v>
      </c>
      <c r="F20" s="83">
        <v>1</v>
      </c>
      <c r="N20" s="83">
        <v>1</v>
      </c>
    </row>
    <row r="21" spans="2:14">
      <c r="B21" s="83" t="s">
        <v>2020</v>
      </c>
      <c r="C21" s="83">
        <v>5</v>
      </c>
      <c r="E21" s="83">
        <v>5</v>
      </c>
      <c r="F21" s="83">
        <v>1</v>
      </c>
      <c r="I21" s="83">
        <v>1</v>
      </c>
      <c r="J21" s="83">
        <v>2</v>
      </c>
      <c r="N21" s="83">
        <v>14</v>
      </c>
    </row>
    <row r="22" spans="2:14">
      <c r="B22" s="83" t="s">
        <v>253</v>
      </c>
      <c r="C22" s="83">
        <v>3</v>
      </c>
      <c r="E22" s="83">
        <v>1</v>
      </c>
      <c r="H22" s="83">
        <v>1</v>
      </c>
      <c r="M22" s="83">
        <v>2</v>
      </c>
      <c r="N22" s="83">
        <v>7</v>
      </c>
    </row>
    <row r="23" spans="2:14">
      <c r="B23" s="83" t="s">
        <v>4631</v>
      </c>
      <c r="C23" s="83">
        <v>1</v>
      </c>
      <c r="N23" s="83">
        <v>1</v>
      </c>
    </row>
    <row r="24" spans="2:14">
      <c r="B24" s="83" t="s">
        <v>1783</v>
      </c>
      <c r="C24" s="83">
        <v>1</v>
      </c>
      <c r="D24" s="83">
        <v>4</v>
      </c>
      <c r="E24" s="83">
        <v>2</v>
      </c>
      <c r="F24" s="83">
        <v>1</v>
      </c>
      <c r="G24" s="83">
        <v>1</v>
      </c>
      <c r="H24" s="83">
        <v>2</v>
      </c>
      <c r="I24" s="83">
        <v>1</v>
      </c>
      <c r="K24" s="83">
        <v>1</v>
      </c>
      <c r="N24" s="83">
        <v>13</v>
      </c>
    </row>
    <row r="25" spans="2:14">
      <c r="B25" s="83" t="s">
        <v>1202</v>
      </c>
      <c r="C25" s="83">
        <v>2</v>
      </c>
      <c r="E25" s="83">
        <v>1</v>
      </c>
      <c r="L25" s="83">
        <v>1</v>
      </c>
      <c r="N25" s="83">
        <v>4</v>
      </c>
    </row>
    <row r="26" spans="2:14">
      <c r="B26" s="83" t="s">
        <v>1598</v>
      </c>
      <c r="C26" s="83">
        <v>1</v>
      </c>
      <c r="N26" s="83">
        <v>1</v>
      </c>
    </row>
    <row r="27" spans="2:14">
      <c r="B27" s="83" t="s">
        <v>197</v>
      </c>
      <c r="J27" s="83">
        <v>1</v>
      </c>
      <c r="M27" s="83">
        <v>1</v>
      </c>
      <c r="N27" s="83">
        <v>2</v>
      </c>
    </row>
    <row r="28" spans="2:14">
      <c r="B28" s="83" t="s">
        <v>2772</v>
      </c>
      <c r="C28" s="83">
        <v>1</v>
      </c>
      <c r="N28" s="83">
        <v>1</v>
      </c>
    </row>
    <row r="29" spans="2:14">
      <c r="B29" s="83" t="s">
        <v>1096</v>
      </c>
      <c r="C29" s="83">
        <v>4</v>
      </c>
      <c r="D29" s="83">
        <v>2</v>
      </c>
      <c r="F29" s="83">
        <v>2</v>
      </c>
      <c r="M29" s="83">
        <v>2</v>
      </c>
      <c r="N29" s="83">
        <v>10</v>
      </c>
    </row>
    <row r="30" spans="2:14">
      <c r="B30" s="83" t="s">
        <v>4129</v>
      </c>
      <c r="E30" s="83">
        <v>1</v>
      </c>
      <c r="N30" s="83">
        <v>1</v>
      </c>
    </row>
    <row r="31" spans="2:14">
      <c r="B31" s="83" t="s">
        <v>144</v>
      </c>
      <c r="C31" s="83">
        <v>8</v>
      </c>
      <c r="E31" s="83">
        <v>2</v>
      </c>
      <c r="F31" s="83">
        <v>2</v>
      </c>
      <c r="G31" s="83">
        <v>2</v>
      </c>
      <c r="H31" s="83">
        <v>2</v>
      </c>
      <c r="I31" s="83">
        <v>2</v>
      </c>
      <c r="J31" s="83">
        <v>1</v>
      </c>
      <c r="L31" s="83">
        <v>1</v>
      </c>
      <c r="M31" s="83">
        <v>2</v>
      </c>
      <c r="N31" s="83">
        <v>22</v>
      </c>
    </row>
    <row r="32" spans="2:14">
      <c r="B32" s="83" t="s">
        <v>1037</v>
      </c>
      <c r="C32" s="83">
        <v>1</v>
      </c>
      <c r="N32" s="83">
        <v>1</v>
      </c>
    </row>
    <row r="33" spans="2:14">
      <c r="B33" s="83" t="s">
        <v>3856</v>
      </c>
      <c r="C33" s="83">
        <v>1</v>
      </c>
      <c r="N33" s="83">
        <v>1</v>
      </c>
    </row>
    <row r="34" spans="2:14">
      <c r="B34" s="83" t="s">
        <v>304</v>
      </c>
      <c r="C34" s="83">
        <v>1</v>
      </c>
      <c r="N34" s="83">
        <v>1</v>
      </c>
    </row>
    <row r="35" spans="2:14">
      <c r="B35" s="83" t="s">
        <v>34</v>
      </c>
      <c r="C35" s="83">
        <v>1</v>
      </c>
      <c r="G35" s="83">
        <v>1</v>
      </c>
      <c r="N35" s="83">
        <v>2</v>
      </c>
    </row>
    <row r="36" spans="2:14">
      <c r="B36" s="83" t="s">
        <v>190</v>
      </c>
      <c r="C36" s="83">
        <v>16</v>
      </c>
      <c r="D36" s="83">
        <v>5</v>
      </c>
      <c r="E36" s="83">
        <v>2</v>
      </c>
      <c r="F36" s="83">
        <v>7</v>
      </c>
      <c r="G36" s="83">
        <v>3</v>
      </c>
      <c r="H36" s="83">
        <v>2</v>
      </c>
      <c r="I36" s="83">
        <v>1</v>
      </c>
      <c r="J36" s="83">
        <v>4</v>
      </c>
      <c r="K36" s="83">
        <v>1</v>
      </c>
      <c r="L36" s="83">
        <v>2</v>
      </c>
      <c r="M36" s="83">
        <v>1</v>
      </c>
      <c r="N36" s="83">
        <v>44</v>
      </c>
    </row>
    <row r="37" spans="2:14">
      <c r="B37" s="83" t="s">
        <v>734</v>
      </c>
      <c r="C37" s="83">
        <v>3</v>
      </c>
      <c r="E37" s="83">
        <v>1</v>
      </c>
      <c r="H37" s="83">
        <v>1</v>
      </c>
      <c r="K37" s="83">
        <v>1</v>
      </c>
      <c r="N37" s="83">
        <v>6</v>
      </c>
    </row>
    <row r="38" spans="2:14">
      <c r="B38" s="83" t="s">
        <v>100</v>
      </c>
      <c r="C38" s="83">
        <v>6</v>
      </c>
      <c r="E38" s="83">
        <v>2</v>
      </c>
      <c r="F38" s="83">
        <v>2</v>
      </c>
      <c r="G38" s="83">
        <v>1</v>
      </c>
      <c r="H38" s="83">
        <v>2</v>
      </c>
      <c r="J38" s="83">
        <v>1</v>
      </c>
      <c r="L38" s="83">
        <v>1</v>
      </c>
      <c r="N38" s="83">
        <v>15</v>
      </c>
    </row>
    <row r="39" spans="2:14">
      <c r="B39" s="83" t="s">
        <v>271</v>
      </c>
      <c r="C39" s="83">
        <v>3</v>
      </c>
      <c r="E39" s="83">
        <v>2</v>
      </c>
      <c r="G39" s="83">
        <v>3</v>
      </c>
      <c r="H39" s="83">
        <v>1</v>
      </c>
      <c r="K39" s="83">
        <v>1</v>
      </c>
      <c r="N39" s="83">
        <v>10</v>
      </c>
    </row>
    <row r="40" spans="2:14">
      <c r="B40" s="83" t="s">
        <v>564</v>
      </c>
      <c r="C40" s="83">
        <v>10</v>
      </c>
      <c r="D40" s="83">
        <v>2</v>
      </c>
      <c r="E40" s="83">
        <v>3</v>
      </c>
      <c r="F40" s="83">
        <v>2</v>
      </c>
      <c r="H40" s="83">
        <v>5</v>
      </c>
      <c r="J40" s="83">
        <v>1</v>
      </c>
      <c r="K40" s="83">
        <v>1</v>
      </c>
      <c r="L40" s="83">
        <v>1</v>
      </c>
      <c r="N40" s="83">
        <v>25</v>
      </c>
    </row>
    <row r="41" spans="2:14">
      <c r="B41" s="83" t="s">
        <v>3845</v>
      </c>
      <c r="C41" s="83">
        <v>1</v>
      </c>
      <c r="N41" s="83">
        <v>1</v>
      </c>
    </row>
    <row r="42" spans="2:14">
      <c r="B42" s="83" t="s">
        <v>3189</v>
      </c>
      <c r="H42" s="83">
        <v>1</v>
      </c>
      <c r="N42" s="83">
        <v>1</v>
      </c>
    </row>
    <row r="43" spans="2:14">
      <c r="B43" s="83" t="s">
        <v>1999</v>
      </c>
      <c r="F43" s="83">
        <v>1</v>
      </c>
      <c r="N43" s="83">
        <v>1</v>
      </c>
    </row>
    <row r="44" spans="2:14">
      <c r="B44" s="83" t="s">
        <v>405</v>
      </c>
      <c r="M44" s="83">
        <v>1</v>
      </c>
      <c r="N44" s="83">
        <v>1</v>
      </c>
    </row>
    <row r="45" spans="2:14">
      <c r="B45" s="83" t="s">
        <v>140</v>
      </c>
      <c r="C45" s="83">
        <v>18</v>
      </c>
      <c r="D45" s="83">
        <v>2</v>
      </c>
      <c r="E45" s="83">
        <v>9</v>
      </c>
      <c r="F45" s="83">
        <v>3</v>
      </c>
      <c r="G45" s="83">
        <v>5</v>
      </c>
      <c r="H45" s="83">
        <v>2</v>
      </c>
      <c r="I45" s="83">
        <v>3</v>
      </c>
      <c r="J45" s="83">
        <v>5</v>
      </c>
      <c r="L45" s="83">
        <v>1</v>
      </c>
      <c r="M45" s="83">
        <v>7</v>
      </c>
      <c r="N45" s="83">
        <v>55</v>
      </c>
    </row>
    <row r="46" spans="2:14">
      <c r="B46" s="83" t="s">
        <v>3006</v>
      </c>
      <c r="C46" s="83">
        <v>2</v>
      </c>
      <c r="D46" s="83">
        <v>1</v>
      </c>
      <c r="E46" s="83">
        <v>1</v>
      </c>
      <c r="F46" s="83">
        <v>1</v>
      </c>
      <c r="N46" s="83">
        <v>5</v>
      </c>
    </row>
    <row r="47" spans="2:14">
      <c r="B47" s="83" t="s">
        <v>6884</v>
      </c>
      <c r="H47" s="83">
        <v>1</v>
      </c>
      <c r="N47" s="83">
        <v>1</v>
      </c>
    </row>
    <row r="48" spans="2:14">
      <c r="B48" s="83" t="s">
        <v>1403</v>
      </c>
      <c r="E48" s="83">
        <v>1</v>
      </c>
      <c r="I48" s="83">
        <v>1</v>
      </c>
      <c r="N48" s="83">
        <v>2</v>
      </c>
    </row>
    <row r="49" spans="2:14">
      <c r="B49" s="83" t="s">
        <v>6829</v>
      </c>
      <c r="M49" s="83">
        <v>1</v>
      </c>
      <c r="N49" s="83">
        <v>1</v>
      </c>
    </row>
    <row r="50" spans="2:14">
      <c r="B50" s="83" t="s">
        <v>430</v>
      </c>
      <c r="C50" s="83">
        <v>22</v>
      </c>
      <c r="D50" s="83">
        <v>11</v>
      </c>
      <c r="E50" s="83">
        <v>6</v>
      </c>
      <c r="F50" s="83">
        <v>6</v>
      </c>
      <c r="G50" s="83">
        <v>2</v>
      </c>
      <c r="H50" s="83">
        <v>9</v>
      </c>
      <c r="J50" s="83">
        <v>4</v>
      </c>
      <c r="L50" s="83">
        <v>1</v>
      </c>
      <c r="N50" s="83">
        <v>61</v>
      </c>
    </row>
    <row r="51" spans="2:14">
      <c r="B51" s="83" t="s">
        <v>8556</v>
      </c>
      <c r="C51" s="83">
        <v>1</v>
      </c>
      <c r="N51" s="83">
        <v>1</v>
      </c>
    </row>
    <row r="52" spans="2:14">
      <c r="B52" s="83" t="s">
        <v>1247</v>
      </c>
      <c r="C52" s="83">
        <v>12</v>
      </c>
      <c r="D52" s="83">
        <v>6</v>
      </c>
      <c r="E52" s="83">
        <v>2</v>
      </c>
      <c r="G52" s="83">
        <v>3</v>
      </c>
      <c r="H52" s="83">
        <v>2</v>
      </c>
      <c r="L52" s="83">
        <v>1</v>
      </c>
      <c r="M52" s="83">
        <v>2</v>
      </c>
      <c r="N52" s="83">
        <v>28</v>
      </c>
    </row>
    <row r="53" spans="2:14">
      <c r="B53" s="83" t="s">
        <v>2142</v>
      </c>
      <c r="C53" s="83">
        <v>1</v>
      </c>
      <c r="N53" s="83">
        <v>1</v>
      </c>
    </row>
    <row r="54" spans="2:14">
      <c r="B54" s="83" t="s">
        <v>2375</v>
      </c>
      <c r="C54" s="83">
        <v>2</v>
      </c>
      <c r="E54" s="83">
        <v>2</v>
      </c>
      <c r="H54" s="83">
        <v>1</v>
      </c>
      <c r="N54" s="83">
        <v>5</v>
      </c>
    </row>
    <row r="55" spans="2:14">
      <c r="B55" s="83" t="s">
        <v>2081</v>
      </c>
      <c r="C55" s="83">
        <v>5</v>
      </c>
      <c r="D55" s="83">
        <v>2</v>
      </c>
      <c r="F55" s="83">
        <v>3</v>
      </c>
      <c r="N55" s="83">
        <v>10</v>
      </c>
    </row>
    <row r="56" spans="2:14">
      <c r="B56" s="83" t="s">
        <v>1867</v>
      </c>
      <c r="C56" s="83">
        <v>3</v>
      </c>
      <c r="N56" s="83">
        <v>3</v>
      </c>
    </row>
    <row r="57" spans="2:14">
      <c r="B57" s="83" t="s">
        <v>8055</v>
      </c>
      <c r="C57" s="83">
        <v>1</v>
      </c>
      <c r="N57" s="83">
        <v>1</v>
      </c>
    </row>
    <row r="58" spans="2:14">
      <c r="B58" s="83" t="s">
        <v>411</v>
      </c>
      <c r="C58" s="83">
        <v>4</v>
      </c>
      <c r="F58" s="83">
        <v>1</v>
      </c>
      <c r="N58" s="83">
        <v>5</v>
      </c>
    </row>
    <row r="59" spans="2:14">
      <c r="B59" s="83" t="s">
        <v>1415</v>
      </c>
      <c r="C59" s="83">
        <v>2</v>
      </c>
      <c r="F59" s="83">
        <v>1</v>
      </c>
      <c r="H59" s="83">
        <v>1</v>
      </c>
      <c r="L59" s="83">
        <v>1</v>
      </c>
      <c r="N59" s="83">
        <v>5</v>
      </c>
    </row>
    <row r="60" spans="2:14">
      <c r="B60" s="83" t="s">
        <v>5212</v>
      </c>
      <c r="C60" s="83">
        <v>2</v>
      </c>
      <c r="N60" s="83">
        <v>2</v>
      </c>
    </row>
    <row r="61" spans="2:14">
      <c r="B61" s="83" t="s">
        <v>2239</v>
      </c>
      <c r="C61" s="83">
        <v>1</v>
      </c>
      <c r="E61" s="83">
        <v>1</v>
      </c>
      <c r="H61" s="83">
        <v>1</v>
      </c>
      <c r="N61" s="83">
        <v>3</v>
      </c>
    </row>
    <row r="62" spans="2:14">
      <c r="B62" s="83" t="s">
        <v>284</v>
      </c>
      <c r="C62" s="83">
        <v>4</v>
      </c>
      <c r="D62" s="83">
        <v>3</v>
      </c>
      <c r="E62" s="83">
        <v>3</v>
      </c>
      <c r="G62" s="83">
        <v>2</v>
      </c>
      <c r="H62" s="83">
        <v>1</v>
      </c>
      <c r="I62" s="83">
        <v>2</v>
      </c>
      <c r="J62" s="83">
        <v>2</v>
      </c>
      <c r="K62" s="83">
        <v>1</v>
      </c>
      <c r="N62" s="83">
        <v>18</v>
      </c>
    </row>
    <row r="63" spans="2:14">
      <c r="B63" s="83" t="s">
        <v>3377</v>
      </c>
      <c r="C63" s="83">
        <v>1</v>
      </c>
      <c r="N63" s="83">
        <v>1</v>
      </c>
    </row>
    <row r="64" spans="2:14">
      <c r="B64" s="83" t="s">
        <v>225</v>
      </c>
      <c r="E64" s="83">
        <v>1</v>
      </c>
      <c r="F64" s="83">
        <v>4</v>
      </c>
      <c r="L64" s="83">
        <v>1</v>
      </c>
      <c r="N64" s="83">
        <v>6</v>
      </c>
    </row>
    <row r="65" spans="2:14">
      <c r="B65" s="83" t="s">
        <v>2037</v>
      </c>
      <c r="C65" s="83">
        <v>2</v>
      </c>
      <c r="G65" s="83">
        <v>1</v>
      </c>
      <c r="N65" s="83">
        <v>3</v>
      </c>
    </row>
    <row r="66" spans="2:14">
      <c r="B66" s="83" t="s">
        <v>2513</v>
      </c>
      <c r="G66" s="83">
        <v>1</v>
      </c>
      <c r="N66" s="83">
        <v>1</v>
      </c>
    </row>
    <row r="67" spans="2:14">
      <c r="B67" s="83" t="s">
        <v>952</v>
      </c>
      <c r="E67" s="83">
        <v>1</v>
      </c>
      <c r="N67" s="83">
        <v>1</v>
      </c>
    </row>
    <row r="68" spans="2:14">
      <c r="B68" s="83" t="s">
        <v>7577</v>
      </c>
      <c r="F68" s="83">
        <v>1</v>
      </c>
      <c r="N68" s="83">
        <v>1</v>
      </c>
    </row>
    <row r="69" spans="2:14">
      <c r="B69" s="83" t="s">
        <v>709</v>
      </c>
      <c r="C69" s="83">
        <v>6</v>
      </c>
      <c r="D69" s="83">
        <v>1</v>
      </c>
      <c r="E69" s="83">
        <v>3</v>
      </c>
      <c r="G69" s="83">
        <v>3</v>
      </c>
      <c r="H69" s="83">
        <v>3</v>
      </c>
      <c r="K69" s="83">
        <v>1</v>
      </c>
      <c r="M69" s="83">
        <v>1</v>
      </c>
      <c r="N69" s="83">
        <v>18</v>
      </c>
    </row>
    <row r="70" spans="2:14">
      <c r="B70" s="83" t="s">
        <v>3971</v>
      </c>
      <c r="H70" s="83">
        <v>1</v>
      </c>
      <c r="N70" s="83">
        <v>1</v>
      </c>
    </row>
    <row r="71" spans="2:14">
      <c r="B71" s="83" t="s">
        <v>2779</v>
      </c>
      <c r="C71" s="83">
        <v>1</v>
      </c>
      <c r="N71" s="83">
        <v>1</v>
      </c>
    </row>
    <row r="72" spans="2:14">
      <c r="B72" s="83" t="s">
        <v>615</v>
      </c>
      <c r="C72" s="83">
        <v>3</v>
      </c>
      <c r="D72" s="83">
        <v>1</v>
      </c>
      <c r="E72" s="83">
        <v>1</v>
      </c>
      <c r="F72" s="83">
        <v>2</v>
      </c>
      <c r="I72" s="83">
        <v>1</v>
      </c>
      <c r="N72" s="83">
        <v>8</v>
      </c>
    </row>
    <row r="73" spans="2:14">
      <c r="B73" s="83" t="s">
        <v>2369</v>
      </c>
      <c r="D73" s="83">
        <v>1</v>
      </c>
      <c r="N73" s="83">
        <v>1</v>
      </c>
    </row>
    <row r="74" spans="2:14">
      <c r="B74" s="83" t="s">
        <v>7304</v>
      </c>
      <c r="H74" s="83">
        <v>1</v>
      </c>
      <c r="N74" s="83">
        <v>1</v>
      </c>
    </row>
    <row r="75" spans="2:14">
      <c r="B75" s="83" t="s">
        <v>791</v>
      </c>
      <c r="C75" s="83">
        <v>1</v>
      </c>
      <c r="E75" s="83">
        <v>1</v>
      </c>
      <c r="F75" s="83">
        <v>1</v>
      </c>
      <c r="N75" s="83">
        <v>3</v>
      </c>
    </row>
    <row r="76" spans="2:14">
      <c r="B76" s="83" t="s">
        <v>3673</v>
      </c>
      <c r="C76" s="83">
        <v>1</v>
      </c>
      <c r="N76" s="83">
        <v>1</v>
      </c>
    </row>
    <row r="77" spans="2:14">
      <c r="B77" s="83" t="s">
        <v>5086</v>
      </c>
      <c r="C77" s="83">
        <v>1</v>
      </c>
      <c r="N77" s="83">
        <v>1</v>
      </c>
    </row>
    <row r="78" spans="2:14">
      <c r="B78" s="83" t="s">
        <v>1372</v>
      </c>
      <c r="E78" s="83">
        <v>1</v>
      </c>
      <c r="G78" s="83">
        <v>1</v>
      </c>
      <c r="N78" s="83">
        <v>2</v>
      </c>
    </row>
    <row r="79" spans="2:14">
      <c r="B79" s="83" t="s">
        <v>6892</v>
      </c>
      <c r="C79" s="83">
        <v>1</v>
      </c>
      <c r="N79" s="83">
        <v>1</v>
      </c>
    </row>
    <row r="80" spans="2:14">
      <c r="B80" s="83" t="s">
        <v>29</v>
      </c>
      <c r="C80" s="83">
        <v>1</v>
      </c>
      <c r="N80" s="83">
        <v>1</v>
      </c>
    </row>
    <row r="81" spans="2:14">
      <c r="B81" s="83" t="s">
        <v>545</v>
      </c>
      <c r="E81" s="83">
        <v>1</v>
      </c>
      <c r="J81" s="83">
        <v>1</v>
      </c>
      <c r="K81" s="83">
        <v>1</v>
      </c>
      <c r="M81" s="83">
        <v>1</v>
      </c>
      <c r="N81" s="83">
        <v>4</v>
      </c>
    </row>
    <row r="82" spans="2:14">
      <c r="B82" s="83" t="s">
        <v>1516</v>
      </c>
      <c r="F82" s="83">
        <v>1</v>
      </c>
      <c r="H82" s="83">
        <v>2</v>
      </c>
      <c r="J82" s="83">
        <v>1</v>
      </c>
      <c r="N82" s="83">
        <v>4</v>
      </c>
    </row>
    <row r="83" spans="2:14">
      <c r="B83" s="83" t="s">
        <v>1522</v>
      </c>
      <c r="E83" s="83">
        <v>2</v>
      </c>
      <c r="J83" s="83">
        <v>1</v>
      </c>
      <c r="N83" s="83">
        <v>3</v>
      </c>
    </row>
    <row r="84" spans="2:14">
      <c r="B84" s="83" t="s">
        <v>962</v>
      </c>
      <c r="C84" s="83">
        <v>5</v>
      </c>
      <c r="F84" s="83">
        <v>1</v>
      </c>
      <c r="H84" s="83">
        <v>4</v>
      </c>
      <c r="J84" s="83">
        <v>1</v>
      </c>
      <c r="N84" s="83">
        <v>11</v>
      </c>
    </row>
    <row r="85" spans="2:14">
      <c r="B85" s="83" t="s">
        <v>823</v>
      </c>
      <c r="C85" s="83">
        <v>1</v>
      </c>
      <c r="H85" s="83">
        <v>1</v>
      </c>
      <c r="N85" s="83">
        <v>2</v>
      </c>
    </row>
    <row r="86" spans="2:14">
      <c r="B86" s="83" t="s">
        <v>723</v>
      </c>
      <c r="C86" s="83">
        <v>2</v>
      </c>
      <c r="E86" s="83">
        <v>1</v>
      </c>
      <c r="F86" s="83">
        <v>1</v>
      </c>
      <c r="N86" s="83">
        <v>4</v>
      </c>
    </row>
    <row r="87" spans="2:14">
      <c r="B87" s="83" t="s">
        <v>3917</v>
      </c>
      <c r="C87" s="83">
        <v>1</v>
      </c>
      <c r="N87" s="83">
        <v>1</v>
      </c>
    </row>
    <row r="88" spans="2:14">
      <c r="B88" s="83" t="s">
        <v>90</v>
      </c>
      <c r="C88" s="83">
        <v>10</v>
      </c>
      <c r="D88" s="83">
        <v>5</v>
      </c>
      <c r="E88" s="83">
        <v>12</v>
      </c>
      <c r="F88" s="83">
        <v>6</v>
      </c>
      <c r="H88" s="83">
        <v>4</v>
      </c>
      <c r="I88" s="83">
        <v>1</v>
      </c>
      <c r="J88" s="83">
        <v>4</v>
      </c>
      <c r="L88" s="83">
        <v>4</v>
      </c>
      <c r="N88" s="83">
        <v>46</v>
      </c>
    </row>
    <row r="89" spans="2:14">
      <c r="B89" s="83" t="s">
        <v>3998</v>
      </c>
      <c r="C89" s="83">
        <v>1</v>
      </c>
      <c r="D89" s="83">
        <v>1</v>
      </c>
      <c r="E89" s="83">
        <v>1</v>
      </c>
      <c r="H89" s="83">
        <v>1</v>
      </c>
      <c r="N89" s="83">
        <v>4</v>
      </c>
    </row>
    <row r="90" spans="2:14">
      <c r="B90" s="83" t="s">
        <v>2851</v>
      </c>
      <c r="C90" s="83">
        <v>2</v>
      </c>
      <c r="L90" s="83">
        <v>1</v>
      </c>
      <c r="N90" s="83">
        <v>3</v>
      </c>
    </row>
    <row r="91" spans="2:14">
      <c r="B91" s="83" t="s">
        <v>3182</v>
      </c>
      <c r="C91" s="83">
        <v>1</v>
      </c>
      <c r="F91" s="83">
        <v>1</v>
      </c>
      <c r="M91" s="83">
        <v>1</v>
      </c>
      <c r="N91" s="83">
        <v>3</v>
      </c>
    </row>
    <row r="92" spans="2:14">
      <c r="B92" s="83" t="s">
        <v>127</v>
      </c>
      <c r="C92" s="83">
        <v>1</v>
      </c>
      <c r="N92" s="83">
        <v>1</v>
      </c>
    </row>
    <row r="93" spans="2:14">
      <c r="B93" s="83" t="s">
        <v>5786</v>
      </c>
      <c r="H93" s="83">
        <v>1</v>
      </c>
      <c r="I93" s="83">
        <v>1</v>
      </c>
      <c r="N93" s="83">
        <v>2</v>
      </c>
    </row>
    <row r="94" spans="2:14">
      <c r="B94" s="83" t="s">
        <v>1874</v>
      </c>
      <c r="C94" s="83">
        <v>1</v>
      </c>
      <c r="M94" s="83">
        <v>1</v>
      </c>
      <c r="N94" s="83">
        <v>2</v>
      </c>
    </row>
    <row r="95" spans="2:14">
      <c r="B95" s="83" t="s">
        <v>38</v>
      </c>
      <c r="C95" s="83">
        <v>131</v>
      </c>
      <c r="D95" s="83">
        <v>12</v>
      </c>
      <c r="F95" s="83">
        <v>31</v>
      </c>
      <c r="G95" s="83">
        <v>1</v>
      </c>
      <c r="H95" s="83">
        <v>1</v>
      </c>
      <c r="I95" s="83">
        <v>1</v>
      </c>
      <c r="L95" s="83">
        <v>1</v>
      </c>
      <c r="M95" s="83">
        <v>11</v>
      </c>
      <c r="N95" s="83">
        <v>189</v>
      </c>
    </row>
    <row r="96" spans="2:14">
      <c r="B96" s="83" t="s">
        <v>1690</v>
      </c>
      <c r="F96" s="83">
        <v>1</v>
      </c>
      <c r="N96" s="83">
        <v>1</v>
      </c>
    </row>
    <row r="97" spans="2:14">
      <c r="B97" s="83" t="s">
        <v>1419</v>
      </c>
      <c r="E97" s="83">
        <v>1</v>
      </c>
      <c r="N97" s="83">
        <v>1</v>
      </c>
    </row>
    <row r="98" spans="2:14">
      <c r="B98" s="83" t="s">
        <v>1556</v>
      </c>
      <c r="M98" s="83">
        <v>1</v>
      </c>
      <c r="N98" s="83">
        <v>1</v>
      </c>
    </row>
    <row r="99" spans="2:14">
      <c r="B99" s="83" t="s">
        <v>1214</v>
      </c>
      <c r="C99" s="83">
        <v>1</v>
      </c>
      <c r="E99" s="83">
        <v>1</v>
      </c>
      <c r="G99" s="83">
        <v>1</v>
      </c>
      <c r="N99" s="83">
        <v>3</v>
      </c>
    </row>
    <row r="100" spans="2:14">
      <c r="B100" s="83" t="s">
        <v>5205</v>
      </c>
      <c r="F100" s="83">
        <v>1</v>
      </c>
      <c r="N100" s="83">
        <v>1</v>
      </c>
    </row>
    <row r="101" spans="2:14">
      <c r="B101" s="83" t="s">
        <v>54</v>
      </c>
      <c r="C101" s="83">
        <v>6</v>
      </c>
      <c r="D101" s="83">
        <v>5</v>
      </c>
      <c r="E101" s="83">
        <v>8</v>
      </c>
      <c r="F101" s="83">
        <v>7</v>
      </c>
      <c r="G101" s="83">
        <v>1</v>
      </c>
      <c r="H101" s="83">
        <v>2</v>
      </c>
      <c r="J101" s="83">
        <v>1</v>
      </c>
      <c r="K101" s="83">
        <v>1</v>
      </c>
      <c r="L101" s="83">
        <v>2</v>
      </c>
      <c r="M101" s="83">
        <v>4</v>
      </c>
      <c r="N101" s="83">
        <v>37</v>
      </c>
    </row>
    <row r="102" spans="2:14">
      <c r="B102" s="83" t="s">
        <v>816</v>
      </c>
      <c r="C102" s="83">
        <v>1</v>
      </c>
      <c r="N102" s="83">
        <v>1</v>
      </c>
    </row>
    <row r="103" spans="2:14">
      <c r="B103" s="83" t="s">
        <v>4266</v>
      </c>
      <c r="C103" s="83">
        <v>1</v>
      </c>
      <c r="M103" s="83">
        <v>1</v>
      </c>
      <c r="N103" s="83">
        <v>2</v>
      </c>
    </row>
    <row r="104" spans="2:14">
      <c r="B104" s="83" t="s">
        <v>3492</v>
      </c>
      <c r="M104" s="83">
        <v>1</v>
      </c>
      <c r="N104" s="83">
        <v>1</v>
      </c>
    </row>
    <row r="105" spans="2:14">
      <c r="B105" s="83" t="s">
        <v>1759</v>
      </c>
      <c r="C105" s="83">
        <v>1</v>
      </c>
      <c r="N105" s="83">
        <v>1</v>
      </c>
    </row>
    <row r="106" spans="2:14">
      <c r="B106" s="83" t="s">
        <v>1349</v>
      </c>
      <c r="C106" s="83">
        <v>1</v>
      </c>
      <c r="M106" s="83">
        <v>1</v>
      </c>
      <c r="N106" s="83">
        <v>2</v>
      </c>
    </row>
    <row r="107" spans="2:14">
      <c r="B107" s="83" t="s">
        <v>418</v>
      </c>
      <c r="C107" s="83">
        <v>10</v>
      </c>
      <c r="E107" s="83">
        <v>3</v>
      </c>
      <c r="F107" s="83">
        <v>1</v>
      </c>
      <c r="G107" s="83">
        <v>1</v>
      </c>
      <c r="H107" s="83">
        <v>4</v>
      </c>
      <c r="I107" s="83">
        <v>2</v>
      </c>
      <c r="J107" s="83">
        <v>1</v>
      </c>
      <c r="M107" s="83">
        <v>1</v>
      </c>
      <c r="N107" s="83">
        <v>23</v>
      </c>
    </row>
    <row r="108" spans="2:14">
      <c r="B108" s="83" t="s">
        <v>349</v>
      </c>
      <c r="C108" s="83">
        <v>4</v>
      </c>
      <c r="D108" s="83">
        <v>2</v>
      </c>
      <c r="E108" s="83">
        <v>3</v>
      </c>
      <c r="F108" s="83">
        <v>1</v>
      </c>
      <c r="G108" s="83">
        <v>1</v>
      </c>
      <c r="H108" s="83">
        <v>2</v>
      </c>
      <c r="I108" s="83">
        <v>1</v>
      </c>
      <c r="L108" s="83">
        <v>1</v>
      </c>
      <c r="M108" s="83">
        <v>1</v>
      </c>
      <c r="N108" s="83">
        <v>16</v>
      </c>
    </row>
    <row r="109" spans="2:14">
      <c r="B109" s="83" t="s">
        <v>3326</v>
      </c>
      <c r="H109" s="83">
        <v>1</v>
      </c>
      <c r="N109" s="83">
        <v>1</v>
      </c>
    </row>
    <row r="110" spans="2:14">
      <c r="B110" s="83" t="s">
        <v>5343</v>
      </c>
      <c r="H110" s="83">
        <v>1</v>
      </c>
      <c r="N110" s="83">
        <v>1</v>
      </c>
    </row>
    <row r="111" spans="2:14">
      <c r="B111" s="83" t="s">
        <v>205</v>
      </c>
      <c r="C111" s="83">
        <v>7</v>
      </c>
      <c r="D111" s="83">
        <v>5</v>
      </c>
      <c r="E111" s="83">
        <v>2</v>
      </c>
      <c r="F111" s="83">
        <v>2</v>
      </c>
      <c r="G111" s="83">
        <v>1</v>
      </c>
      <c r="H111" s="83">
        <v>11</v>
      </c>
      <c r="J111" s="83">
        <v>3</v>
      </c>
      <c r="K111" s="83">
        <v>3</v>
      </c>
      <c r="L111" s="83">
        <v>1</v>
      </c>
      <c r="M111" s="83">
        <v>4</v>
      </c>
      <c r="N111" s="83">
        <v>39</v>
      </c>
    </row>
    <row r="112" spans="2:14">
      <c r="B112" s="83" t="s">
        <v>61</v>
      </c>
      <c r="C112" s="83">
        <v>12</v>
      </c>
      <c r="D112" s="83">
        <v>1</v>
      </c>
      <c r="E112" s="83">
        <v>6</v>
      </c>
      <c r="F112" s="83">
        <v>6</v>
      </c>
      <c r="G112" s="83">
        <v>5</v>
      </c>
      <c r="H112" s="83">
        <v>2</v>
      </c>
      <c r="I112" s="83">
        <v>1</v>
      </c>
      <c r="J112" s="83">
        <v>1</v>
      </c>
      <c r="L112" s="83">
        <v>5</v>
      </c>
      <c r="M112" s="83">
        <v>3</v>
      </c>
      <c r="N112" s="83">
        <v>42</v>
      </c>
    </row>
    <row r="113" spans="2:14">
      <c r="B113" s="83" t="s">
        <v>728</v>
      </c>
      <c r="I113" s="83">
        <v>1</v>
      </c>
      <c r="N113" s="83">
        <v>1</v>
      </c>
    </row>
    <row r="114" spans="2:14">
      <c r="B114" s="83" t="s">
        <v>3261</v>
      </c>
      <c r="C114" s="83">
        <v>2</v>
      </c>
      <c r="D114" s="83">
        <v>2</v>
      </c>
      <c r="I114" s="83">
        <v>1</v>
      </c>
      <c r="L114" s="83">
        <v>2</v>
      </c>
      <c r="N114" s="83">
        <v>7</v>
      </c>
    </row>
    <row r="115" spans="2:14">
      <c r="B115" s="83" t="s">
        <v>3548</v>
      </c>
      <c r="H115" s="83">
        <v>1</v>
      </c>
      <c r="N115" s="83">
        <v>1</v>
      </c>
    </row>
    <row r="116" spans="2:14">
      <c r="B116" s="83" t="s">
        <v>5585</v>
      </c>
      <c r="I116" s="83">
        <v>1</v>
      </c>
      <c r="N116" s="83">
        <v>1</v>
      </c>
    </row>
    <row r="117" spans="2:14">
      <c r="B117" s="83" t="s">
        <v>2315</v>
      </c>
      <c r="M117" s="83">
        <v>1</v>
      </c>
      <c r="N117" s="83">
        <v>1</v>
      </c>
    </row>
    <row r="118" spans="2:14">
      <c r="B118" s="83" t="s">
        <v>159</v>
      </c>
      <c r="E118" s="83">
        <v>1</v>
      </c>
      <c r="M118" s="83">
        <v>1</v>
      </c>
      <c r="N118" s="83">
        <v>2</v>
      </c>
    </row>
    <row r="119" spans="2:14">
      <c r="B119" s="83" t="s">
        <v>5062</v>
      </c>
      <c r="C119" s="83">
        <v>1</v>
      </c>
      <c r="N119" s="83">
        <v>1</v>
      </c>
    </row>
    <row r="120" spans="2:14">
      <c r="B120" s="83" t="s">
        <v>6909</v>
      </c>
      <c r="F120" s="83">
        <v>1</v>
      </c>
      <c r="N120" s="83">
        <v>1</v>
      </c>
    </row>
    <row r="121" spans="2:14">
      <c r="B121" s="83" t="s">
        <v>1145</v>
      </c>
      <c r="E121" s="83">
        <v>1</v>
      </c>
      <c r="N121" s="83">
        <v>1</v>
      </c>
    </row>
    <row r="122" spans="2:14">
      <c r="B122" s="83" t="s">
        <v>1898</v>
      </c>
      <c r="D122" s="83">
        <v>1</v>
      </c>
      <c r="E122" s="83">
        <v>1</v>
      </c>
      <c r="N122" s="83">
        <v>2</v>
      </c>
    </row>
    <row r="123" spans="2:14">
      <c r="B123" s="83" t="s">
        <v>4108</v>
      </c>
      <c r="E123" s="83">
        <v>1</v>
      </c>
      <c r="F123" s="83">
        <v>1</v>
      </c>
      <c r="N123" s="83">
        <v>2</v>
      </c>
    </row>
    <row r="124" spans="2:14">
      <c r="B124" s="83" t="s">
        <v>2493</v>
      </c>
      <c r="L124" s="83">
        <v>1</v>
      </c>
      <c r="N124" s="83">
        <v>1</v>
      </c>
    </row>
    <row r="125" spans="2:14">
      <c r="B125" s="83" t="s">
        <v>276</v>
      </c>
      <c r="C125" s="83">
        <v>2</v>
      </c>
      <c r="D125" s="83">
        <v>2</v>
      </c>
      <c r="E125" s="83">
        <v>2</v>
      </c>
      <c r="F125" s="83">
        <v>2</v>
      </c>
      <c r="H125" s="83">
        <v>6</v>
      </c>
      <c r="J125" s="83">
        <v>1</v>
      </c>
      <c r="M125" s="83">
        <v>2</v>
      </c>
      <c r="N125" s="83">
        <v>17</v>
      </c>
    </row>
    <row r="126" spans="2:14">
      <c r="B126" s="83" t="s">
        <v>1017</v>
      </c>
      <c r="F126" s="83">
        <v>1</v>
      </c>
      <c r="N126" s="83">
        <v>1</v>
      </c>
    </row>
    <row r="127" spans="2:14">
      <c r="B127" s="83" t="s">
        <v>2586</v>
      </c>
      <c r="C127" s="83">
        <v>1</v>
      </c>
      <c r="I127" s="83">
        <v>1</v>
      </c>
      <c r="N127" s="83">
        <v>2</v>
      </c>
    </row>
    <row r="128" spans="2:14">
      <c r="B128" s="83" t="s">
        <v>81</v>
      </c>
      <c r="C128" s="83">
        <v>38</v>
      </c>
      <c r="D128" s="83">
        <v>8</v>
      </c>
      <c r="E128" s="83">
        <v>14</v>
      </c>
      <c r="F128" s="83">
        <v>6</v>
      </c>
      <c r="G128" s="83">
        <v>5</v>
      </c>
      <c r="H128" s="83">
        <v>5</v>
      </c>
      <c r="I128" s="83">
        <v>5</v>
      </c>
      <c r="J128" s="83">
        <v>5</v>
      </c>
      <c r="K128" s="83">
        <v>3</v>
      </c>
      <c r="L128" s="83">
        <v>1</v>
      </c>
      <c r="M128" s="83">
        <v>2</v>
      </c>
      <c r="N128" s="83">
        <v>92</v>
      </c>
    </row>
    <row r="129" spans="2:14">
      <c r="B129" s="83" t="s">
        <v>2397</v>
      </c>
      <c r="C129" s="83">
        <v>1</v>
      </c>
      <c r="N129" s="83">
        <v>1</v>
      </c>
    </row>
    <row r="130" spans="2:14">
      <c r="B130" s="83" t="s">
        <v>880</v>
      </c>
      <c r="J130" s="83">
        <v>1</v>
      </c>
      <c r="N130" s="83">
        <v>1</v>
      </c>
    </row>
    <row r="131" spans="2:14">
      <c r="B131" s="83" t="s">
        <v>874</v>
      </c>
      <c r="C131" s="83">
        <v>5</v>
      </c>
      <c r="H131" s="83">
        <v>1</v>
      </c>
      <c r="M131" s="83">
        <v>2</v>
      </c>
      <c r="N131" s="83">
        <v>8</v>
      </c>
    </row>
    <row r="132" spans="2:14">
      <c r="B132" s="83" t="s">
        <v>257</v>
      </c>
      <c r="C132" s="83">
        <v>15</v>
      </c>
      <c r="D132" s="83">
        <v>1</v>
      </c>
      <c r="E132" s="83">
        <v>4</v>
      </c>
      <c r="F132" s="83">
        <v>2</v>
      </c>
      <c r="G132" s="83">
        <v>3</v>
      </c>
      <c r="H132" s="83">
        <v>7</v>
      </c>
      <c r="K132" s="83">
        <v>3</v>
      </c>
      <c r="L132" s="83">
        <v>1</v>
      </c>
      <c r="M132" s="83">
        <v>5</v>
      </c>
      <c r="N132" s="83">
        <v>41</v>
      </c>
    </row>
    <row r="133" spans="2:14">
      <c r="B133" s="83" t="s">
        <v>483</v>
      </c>
      <c r="C133" s="83">
        <v>2</v>
      </c>
      <c r="D133" s="83">
        <v>1</v>
      </c>
      <c r="E133" s="83">
        <v>3</v>
      </c>
      <c r="F133" s="83">
        <v>1</v>
      </c>
      <c r="G133" s="83">
        <v>1</v>
      </c>
      <c r="H133" s="83">
        <v>3</v>
      </c>
      <c r="L133" s="83">
        <v>1</v>
      </c>
      <c r="N133" s="83">
        <v>12</v>
      </c>
    </row>
    <row r="134" spans="2:14">
      <c r="B134" s="83" t="s">
        <v>2926</v>
      </c>
      <c r="C134" s="83">
        <v>2</v>
      </c>
      <c r="M134" s="83">
        <v>1</v>
      </c>
      <c r="N134" s="83">
        <v>3</v>
      </c>
    </row>
    <row r="135" spans="2:14">
      <c r="B135" s="83" t="s">
        <v>215</v>
      </c>
      <c r="C135" s="83">
        <v>1</v>
      </c>
      <c r="E135" s="83">
        <v>1</v>
      </c>
      <c r="N135" s="83">
        <v>2</v>
      </c>
    </row>
    <row r="136" spans="2:14">
      <c r="B136" s="83" t="s">
        <v>3683</v>
      </c>
      <c r="E136" s="83">
        <v>1</v>
      </c>
      <c r="N136" s="83">
        <v>1</v>
      </c>
    </row>
    <row r="137" spans="2:14">
      <c r="B137" s="83" t="s">
        <v>2233</v>
      </c>
      <c r="C137" s="83">
        <v>1</v>
      </c>
      <c r="H137" s="83">
        <v>1</v>
      </c>
      <c r="N137" s="83">
        <v>2</v>
      </c>
    </row>
    <row r="138" spans="2:14">
      <c r="B138" s="83" t="s">
        <v>1363</v>
      </c>
      <c r="E138" s="83">
        <v>1</v>
      </c>
      <c r="N138" s="83">
        <v>1</v>
      </c>
    </row>
    <row r="139" spans="2:14">
      <c r="B139" s="83" t="s">
        <v>6061</v>
      </c>
      <c r="L139" s="83">
        <v>1</v>
      </c>
      <c r="N139" s="83">
        <v>1</v>
      </c>
    </row>
    <row r="140" spans="2:14">
      <c r="B140" s="83" t="s">
        <v>4368</v>
      </c>
      <c r="E140" s="83">
        <v>1</v>
      </c>
      <c r="N140" s="83">
        <v>1</v>
      </c>
    </row>
    <row r="141" spans="2:14">
      <c r="B141" s="83" t="s">
        <v>7228</v>
      </c>
      <c r="C141" s="83">
        <v>1</v>
      </c>
      <c r="N141" s="83">
        <v>1</v>
      </c>
    </row>
    <row r="142" spans="2:14">
      <c r="B142" s="83" t="s">
        <v>8595</v>
      </c>
      <c r="C142" s="83">
        <v>1</v>
      </c>
      <c r="N142" s="83">
        <v>1</v>
      </c>
    </row>
    <row r="143" spans="2:14">
      <c r="B143" s="83" t="s">
        <v>685</v>
      </c>
      <c r="C143" s="83">
        <v>1</v>
      </c>
      <c r="E143" s="83">
        <v>1</v>
      </c>
      <c r="M143" s="83">
        <v>1</v>
      </c>
      <c r="N143" s="83">
        <v>3</v>
      </c>
    </row>
    <row r="144" spans="2:14">
      <c r="B144" s="83" t="s">
        <v>1612</v>
      </c>
      <c r="D144" s="83">
        <v>1</v>
      </c>
      <c r="N144" s="83">
        <v>1</v>
      </c>
    </row>
    <row r="145" spans="2:14">
      <c r="B145" s="83" t="s">
        <v>44</v>
      </c>
      <c r="C145" s="83">
        <v>82</v>
      </c>
      <c r="D145" s="83">
        <v>28</v>
      </c>
      <c r="E145" s="83">
        <v>33</v>
      </c>
      <c r="F145" s="83">
        <v>31</v>
      </c>
      <c r="G145" s="83">
        <v>25</v>
      </c>
      <c r="H145" s="83">
        <v>13</v>
      </c>
      <c r="I145" s="83">
        <v>10</v>
      </c>
      <c r="J145" s="83">
        <v>6</v>
      </c>
      <c r="K145" s="83">
        <v>4</v>
      </c>
      <c r="L145" s="83">
        <v>7</v>
      </c>
      <c r="M145" s="83">
        <v>5</v>
      </c>
      <c r="N145" s="83">
        <v>244</v>
      </c>
    </row>
    <row r="146" spans="2:14">
      <c r="B146" s="83" t="s">
        <v>8653</v>
      </c>
      <c r="L146" s="83">
        <v>1</v>
      </c>
      <c r="N146" s="83">
        <v>1</v>
      </c>
    </row>
    <row r="147" spans="2:14">
      <c r="B147" s="83" t="s">
        <v>504</v>
      </c>
      <c r="F147" s="83">
        <v>1</v>
      </c>
      <c r="N147" s="83">
        <v>1</v>
      </c>
    </row>
    <row r="148" spans="2:14">
      <c r="B148" s="83" t="s">
        <v>115</v>
      </c>
      <c r="H148" s="83">
        <v>1</v>
      </c>
      <c r="M148" s="83">
        <v>1</v>
      </c>
      <c r="N148" s="83">
        <v>2</v>
      </c>
    </row>
    <row r="149" spans="2:14">
      <c r="B149" s="83" t="s">
        <v>971</v>
      </c>
      <c r="C149" s="83">
        <v>1</v>
      </c>
      <c r="N149" s="83">
        <v>1</v>
      </c>
    </row>
    <row r="150" spans="2:14">
      <c r="B150" s="83" t="s">
        <v>1141</v>
      </c>
      <c r="E150" s="83">
        <v>2</v>
      </c>
      <c r="H150" s="83">
        <v>1</v>
      </c>
      <c r="N150" s="83">
        <v>3</v>
      </c>
    </row>
    <row r="151" spans="2:14">
      <c r="B151" s="83" t="s">
        <v>637</v>
      </c>
      <c r="C151" s="83">
        <v>1</v>
      </c>
      <c r="F151" s="83">
        <v>2</v>
      </c>
      <c r="I151" s="83">
        <v>1</v>
      </c>
      <c r="L151" s="83">
        <v>1</v>
      </c>
      <c r="N151" s="83">
        <v>5</v>
      </c>
    </row>
    <row r="152" spans="2:14">
      <c r="B152" s="83" t="s">
        <v>8393</v>
      </c>
      <c r="G152" s="83">
        <v>1</v>
      </c>
      <c r="N152" s="83">
        <v>1</v>
      </c>
    </row>
    <row r="153" spans="2:14">
      <c r="B153" s="83" t="s">
        <v>4198</v>
      </c>
      <c r="C153" s="83">
        <v>1</v>
      </c>
      <c r="N153" s="83">
        <v>1</v>
      </c>
    </row>
    <row r="154" spans="2:14">
      <c r="B154" s="83" t="s">
        <v>977</v>
      </c>
      <c r="C154" s="83">
        <v>2</v>
      </c>
      <c r="D154" s="83">
        <v>3</v>
      </c>
      <c r="J154" s="83">
        <v>1</v>
      </c>
      <c r="N154" s="83">
        <v>6</v>
      </c>
    </row>
    <row r="155" spans="2:14">
      <c r="B155" s="83" t="s">
        <v>185</v>
      </c>
      <c r="C155" s="83">
        <v>2</v>
      </c>
      <c r="E155" s="83">
        <v>3</v>
      </c>
      <c r="F155" s="83">
        <v>2</v>
      </c>
      <c r="G155" s="83">
        <v>2</v>
      </c>
      <c r="H155" s="83">
        <v>1</v>
      </c>
      <c r="L155" s="83">
        <v>3</v>
      </c>
      <c r="M155" s="83">
        <v>3</v>
      </c>
      <c r="N155" s="83">
        <v>16</v>
      </c>
    </row>
    <row r="156" spans="2:14">
      <c r="B156" s="83" t="s">
        <v>3540</v>
      </c>
      <c r="G156" s="83">
        <v>1</v>
      </c>
      <c r="N156" s="83">
        <v>1</v>
      </c>
    </row>
    <row r="157" spans="2:14">
      <c r="B157" s="83" t="s">
        <v>4840</v>
      </c>
      <c r="K157" s="83">
        <v>1</v>
      </c>
      <c r="N157" s="83">
        <v>1</v>
      </c>
    </row>
    <row r="158" spans="2:14">
      <c r="B158" s="83" t="s">
        <v>8446</v>
      </c>
      <c r="C158" s="83">
        <v>1</v>
      </c>
      <c r="N158" s="83">
        <v>1</v>
      </c>
    </row>
    <row r="159" spans="2:14">
      <c r="B159" s="83" t="s">
        <v>5391</v>
      </c>
      <c r="F159" s="83">
        <v>1</v>
      </c>
      <c r="N159" s="83">
        <v>1</v>
      </c>
    </row>
    <row r="160" spans="2:14">
      <c r="B160" s="83" t="s">
        <v>2913</v>
      </c>
      <c r="F160" s="83">
        <v>1</v>
      </c>
      <c r="N160" s="83">
        <v>1</v>
      </c>
    </row>
    <row r="161" spans="2:14">
      <c r="B161" s="83" t="s">
        <v>1654</v>
      </c>
      <c r="K161" s="83">
        <v>1</v>
      </c>
      <c r="N161" s="83">
        <v>1</v>
      </c>
    </row>
    <row r="162" spans="2:14">
      <c r="B162" s="83" t="s">
        <v>8001</v>
      </c>
      <c r="D162" s="83">
        <v>1</v>
      </c>
      <c r="N162" s="83">
        <v>1</v>
      </c>
    </row>
    <row r="163" spans="2:14">
      <c r="B163" s="83" t="s">
        <v>3133</v>
      </c>
      <c r="C163" s="83">
        <v>1</v>
      </c>
      <c r="N163" s="83">
        <v>1</v>
      </c>
    </row>
    <row r="164" spans="2:14">
      <c r="B164" s="83" t="s">
        <v>1304</v>
      </c>
      <c r="C164" s="83">
        <v>2</v>
      </c>
      <c r="F164" s="83">
        <v>1</v>
      </c>
      <c r="H164" s="83">
        <v>1</v>
      </c>
      <c r="N164" s="83">
        <v>4</v>
      </c>
    </row>
    <row r="165" spans="2:14">
      <c r="B165" s="83" t="s">
        <v>3590</v>
      </c>
      <c r="L165" s="83">
        <v>1</v>
      </c>
      <c r="N165" s="83">
        <v>1</v>
      </c>
    </row>
    <row r="166" spans="2:14">
      <c r="B166" s="83" t="s">
        <v>3554</v>
      </c>
      <c r="D166" s="83">
        <v>1</v>
      </c>
      <c r="N166" s="83">
        <v>1</v>
      </c>
    </row>
    <row r="167" spans="2:14">
      <c r="B167" s="83" t="s">
        <v>1816</v>
      </c>
      <c r="C167" s="83">
        <v>1</v>
      </c>
      <c r="N167" s="83">
        <v>1</v>
      </c>
    </row>
    <row r="168" spans="2:14">
      <c r="B168" s="83" t="s">
        <v>4435</v>
      </c>
      <c r="D168" s="83">
        <v>1</v>
      </c>
      <c r="F168" s="83">
        <v>1</v>
      </c>
      <c r="M168" s="83">
        <v>1</v>
      </c>
      <c r="N168" s="83">
        <v>3</v>
      </c>
    </row>
    <row r="169" spans="2:14">
      <c r="B169" s="83" t="s">
        <v>3061</v>
      </c>
      <c r="C169" s="83">
        <v>3</v>
      </c>
      <c r="E169" s="83">
        <v>1</v>
      </c>
      <c r="F169" s="83">
        <v>1</v>
      </c>
      <c r="N169" s="83">
        <v>5</v>
      </c>
    </row>
    <row r="170" spans="2:14">
      <c r="B170" s="83" t="s">
        <v>408</v>
      </c>
      <c r="C170" s="83">
        <v>3</v>
      </c>
      <c r="N170" s="83">
        <v>3</v>
      </c>
    </row>
    <row r="171" spans="2:14">
      <c r="B171" s="83" t="s">
        <v>1580</v>
      </c>
      <c r="C171" s="83">
        <v>1</v>
      </c>
      <c r="H171" s="83">
        <v>1</v>
      </c>
      <c r="K171" s="83">
        <v>1</v>
      </c>
      <c r="N171" s="83">
        <v>3</v>
      </c>
    </row>
    <row r="172" spans="2:14">
      <c r="B172" s="83" t="s">
        <v>1299</v>
      </c>
      <c r="C172" s="83">
        <v>2</v>
      </c>
      <c r="E172" s="83">
        <v>2</v>
      </c>
      <c r="F172" s="83">
        <v>1</v>
      </c>
      <c r="N172" s="83">
        <v>5</v>
      </c>
    </row>
    <row r="173" spans="2:14">
      <c r="B173" s="83" t="s">
        <v>41</v>
      </c>
      <c r="C173" s="83">
        <v>7</v>
      </c>
      <c r="E173" s="83">
        <v>8</v>
      </c>
      <c r="F173" s="83">
        <v>3</v>
      </c>
      <c r="G173" s="83">
        <v>2</v>
      </c>
      <c r="H173" s="83">
        <v>7</v>
      </c>
      <c r="L173" s="83">
        <v>1</v>
      </c>
      <c r="M173" s="83">
        <v>1</v>
      </c>
      <c r="N173" s="83">
        <v>29</v>
      </c>
    </row>
    <row r="174" spans="2:14">
      <c r="B174" s="83" t="s">
        <v>7647</v>
      </c>
      <c r="C174" s="83">
        <v>1</v>
      </c>
      <c r="N174" s="83">
        <v>1</v>
      </c>
    </row>
    <row r="175" spans="2:14">
      <c r="B175" s="83" t="s">
        <v>1135</v>
      </c>
      <c r="E175" s="83">
        <v>1</v>
      </c>
      <c r="N175" s="83">
        <v>1</v>
      </c>
    </row>
    <row r="176" spans="2:14">
      <c r="B176" s="83" t="s">
        <v>1703</v>
      </c>
      <c r="C176" s="83">
        <v>2</v>
      </c>
      <c r="D176" s="83">
        <v>1</v>
      </c>
      <c r="N176" s="83">
        <v>3</v>
      </c>
    </row>
    <row r="177" spans="2:14">
      <c r="B177" s="83" t="s">
        <v>4516</v>
      </c>
      <c r="F177" s="83">
        <v>1</v>
      </c>
      <c r="G177" s="83">
        <v>1</v>
      </c>
      <c r="I177" s="83">
        <v>1</v>
      </c>
      <c r="N177" s="83">
        <v>3</v>
      </c>
    </row>
    <row r="178" spans="2:14">
      <c r="B178" s="83" t="s">
        <v>821</v>
      </c>
      <c r="E178" s="83">
        <v>3</v>
      </c>
      <c r="H178" s="83">
        <v>1</v>
      </c>
      <c r="N178" s="83">
        <v>4</v>
      </c>
    </row>
    <row r="179" spans="2:14">
      <c r="B179" s="83" t="s">
        <v>4324</v>
      </c>
      <c r="F179" s="83">
        <v>1</v>
      </c>
      <c r="N179" s="83">
        <v>1</v>
      </c>
    </row>
    <row r="180" spans="2:14">
      <c r="B180" s="83" t="s">
        <v>6414</v>
      </c>
      <c r="F180" s="83">
        <v>1</v>
      </c>
      <c r="N180" s="83">
        <v>1</v>
      </c>
    </row>
    <row r="181" spans="2:14">
      <c r="B181" s="83" t="s">
        <v>3913</v>
      </c>
      <c r="C181" s="83">
        <v>1</v>
      </c>
      <c r="N181" s="83">
        <v>1</v>
      </c>
    </row>
    <row r="182" spans="2:14">
      <c r="B182" s="83" t="s">
        <v>1057</v>
      </c>
      <c r="C182" s="83">
        <v>1</v>
      </c>
      <c r="G182" s="83">
        <v>1</v>
      </c>
      <c r="I182" s="83">
        <v>1</v>
      </c>
      <c r="L182" s="83">
        <v>1</v>
      </c>
      <c r="N182" s="83">
        <v>4</v>
      </c>
    </row>
    <row r="183" spans="2:14">
      <c r="B183" s="83" t="s">
        <v>119</v>
      </c>
      <c r="C183" s="83">
        <v>4</v>
      </c>
      <c r="D183" s="83">
        <v>2</v>
      </c>
      <c r="E183" s="83">
        <v>4</v>
      </c>
      <c r="F183" s="83">
        <v>1</v>
      </c>
      <c r="G183" s="83">
        <v>1</v>
      </c>
      <c r="H183" s="83">
        <v>2</v>
      </c>
      <c r="I183" s="83">
        <v>1</v>
      </c>
      <c r="J183" s="83">
        <v>1</v>
      </c>
      <c r="N183" s="83">
        <v>16</v>
      </c>
    </row>
    <row r="184" spans="2:14">
      <c r="B184" s="83" t="s">
        <v>644</v>
      </c>
      <c r="C184" s="83">
        <v>4</v>
      </c>
      <c r="H184" s="83">
        <v>1</v>
      </c>
      <c r="L184" s="83">
        <v>1</v>
      </c>
      <c r="M184" s="83">
        <v>3</v>
      </c>
      <c r="N184" s="83">
        <v>9</v>
      </c>
    </row>
    <row r="185" spans="2:14">
      <c r="B185" s="83" t="s">
        <v>362</v>
      </c>
      <c r="C185" s="83">
        <v>2</v>
      </c>
      <c r="D185" s="83">
        <v>1</v>
      </c>
      <c r="E185" s="83">
        <v>2</v>
      </c>
      <c r="F185" s="83">
        <v>2</v>
      </c>
      <c r="H185" s="83">
        <v>1</v>
      </c>
      <c r="I185" s="83">
        <v>1</v>
      </c>
      <c r="J185" s="83">
        <v>1</v>
      </c>
      <c r="L185" s="83">
        <v>1</v>
      </c>
      <c r="N185" s="83">
        <v>11</v>
      </c>
    </row>
    <row r="186" spans="2:14">
      <c r="B186" s="83" t="s">
        <v>463</v>
      </c>
      <c r="C186" s="83">
        <v>2</v>
      </c>
      <c r="N186" s="83">
        <v>2</v>
      </c>
    </row>
    <row r="187" spans="2:14">
      <c r="B187" s="83" t="s">
        <v>8623</v>
      </c>
      <c r="D187" s="83">
        <v>1</v>
      </c>
      <c r="N187" s="83">
        <v>1</v>
      </c>
    </row>
    <row r="188" spans="2:14">
      <c r="B188" s="83" t="s">
        <v>984</v>
      </c>
      <c r="E188" s="83">
        <v>1</v>
      </c>
      <c r="N188" s="83">
        <v>1</v>
      </c>
    </row>
    <row r="189" spans="2:14">
      <c r="B189" s="83" t="s">
        <v>4378</v>
      </c>
      <c r="L189" s="83">
        <v>1</v>
      </c>
      <c r="N189" s="83">
        <v>1</v>
      </c>
    </row>
    <row r="190" spans="2:14">
      <c r="B190" s="83" t="s">
        <v>3495</v>
      </c>
      <c r="C190" s="83">
        <v>1</v>
      </c>
      <c r="J190" s="83">
        <v>1</v>
      </c>
      <c r="M190" s="83">
        <v>1</v>
      </c>
      <c r="N190" s="83">
        <v>3</v>
      </c>
    </row>
    <row r="191" spans="2:14">
      <c r="B191" s="83" t="s">
        <v>8066</v>
      </c>
      <c r="C191" s="83">
        <v>1</v>
      </c>
      <c r="D191" s="83">
        <v>1</v>
      </c>
      <c r="N191" s="83">
        <v>2</v>
      </c>
    </row>
    <row r="192" spans="2:14">
      <c r="B192" s="83" t="s">
        <v>8424</v>
      </c>
      <c r="E192" s="83">
        <v>1</v>
      </c>
      <c r="N192" s="83">
        <v>1</v>
      </c>
    </row>
    <row r="193" spans="2:14">
      <c r="B193" s="83" t="s">
        <v>1191</v>
      </c>
      <c r="C193" s="83">
        <v>1</v>
      </c>
      <c r="E193" s="83">
        <v>1</v>
      </c>
      <c r="G193" s="83">
        <v>1</v>
      </c>
      <c r="N193" s="83">
        <v>3</v>
      </c>
    </row>
    <row r="194" spans="2:14">
      <c r="B194" s="83" t="s">
        <v>1240</v>
      </c>
      <c r="C194" s="83">
        <v>1</v>
      </c>
      <c r="N194" s="83">
        <v>1</v>
      </c>
    </row>
    <row r="195" spans="2:14">
      <c r="B195" s="83" t="s">
        <v>1219</v>
      </c>
      <c r="C195" s="83">
        <v>2</v>
      </c>
      <c r="E195" s="83">
        <v>1</v>
      </c>
      <c r="G195" s="83">
        <v>1</v>
      </c>
      <c r="N195" s="83">
        <v>4</v>
      </c>
    </row>
    <row r="196" spans="2:14">
      <c r="B196" s="83" t="s">
        <v>1738</v>
      </c>
      <c r="C196" s="83">
        <v>1</v>
      </c>
      <c r="D196" s="83">
        <v>2</v>
      </c>
      <c r="F196" s="83">
        <v>1</v>
      </c>
      <c r="G196" s="83">
        <v>1</v>
      </c>
      <c r="H196" s="83">
        <v>1</v>
      </c>
      <c r="N196" s="83">
        <v>6</v>
      </c>
    </row>
    <row r="197" spans="2:14">
      <c r="B197" s="83" t="s">
        <v>4403</v>
      </c>
      <c r="C197" s="83">
        <v>1</v>
      </c>
      <c r="D197" s="83">
        <v>1</v>
      </c>
      <c r="N197" s="83">
        <v>2</v>
      </c>
    </row>
    <row r="198" spans="2:14">
      <c r="B198" s="83" t="s">
        <v>922</v>
      </c>
      <c r="C198" s="83">
        <v>1</v>
      </c>
      <c r="D198" s="83">
        <v>1</v>
      </c>
      <c r="E198" s="83">
        <v>5</v>
      </c>
      <c r="F198" s="83">
        <v>5</v>
      </c>
      <c r="H198" s="83">
        <v>3</v>
      </c>
      <c r="J198" s="83">
        <v>1</v>
      </c>
      <c r="M198" s="83">
        <v>1</v>
      </c>
      <c r="N198" s="83">
        <v>17</v>
      </c>
    </row>
    <row r="199" spans="2:14">
      <c r="B199" s="83" t="s">
        <v>194</v>
      </c>
      <c r="C199" s="83">
        <v>1</v>
      </c>
      <c r="E199" s="83">
        <v>1</v>
      </c>
      <c r="F199" s="83">
        <v>4</v>
      </c>
      <c r="L199" s="83">
        <v>1</v>
      </c>
      <c r="N199" s="83">
        <v>7</v>
      </c>
    </row>
    <row r="200" spans="2:14">
      <c r="B200" s="83" t="s">
        <v>325</v>
      </c>
      <c r="C200" s="83">
        <v>6</v>
      </c>
      <c r="D200" s="83">
        <v>3</v>
      </c>
      <c r="E200" s="83">
        <v>4</v>
      </c>
      <c r="F200" s="83">
        <v>3</v>
      </c>
      <c r="H200" s="83">
        <v>2</v>
      </c>
      <c r="I200" s="83">
        <v>1</v>
      </c>
      <c r="K200" s="83">
        <v>1</v>
      </c>
      <c r="L200" s="83">
        <v>1</v>
      </c>
      <c r="M200" s="83">
        <v>4</v>
      </c>
      <c r="N200" s="83">
        <v>25</v>
      </c>
    </row>
    <row r="201" spans="2:14">
      <c r="B201" s="83" t="s">
        <v>199</v>
      </c>
      <c r="C201" s="83">
        <v>12</v>
      </c>
      <c r="D201" s="83">
        <v>3</v>
      </c>
      <c r="E201" s="83">
        <v>6</v>
      </c>
      <c r="F201" s="83">
        <v>4</v>
      </c>
      <c r="G201" s="83">
        <v>6</v>
      </c>
      <c r="H201" s="83">
        <v>6</v>
      </c>
      <c r="I201" s="83">
        <v>3</v>
      </c>
      <c r="J201" s="83">
        <v>2</v>
      </c>
      <c r="K201" s="83">
        <v>1</v>
      </c>
      <c r="L201" s="83">
        <v>2</v>
      </c>
      <c r="M201" s="83">
        <v>3</v>
      </c>
      <c r="N201" s="83">
        <v>48</v>
      </c>
    </row>
    <row r="202" spans="2:14">
      <c r="B202" s="83" t="s">
        <v>446</v>
      </c>
      <c r="C202" s="83">
        <v>6</v>
      </c>
      <c r="D202" s="83">
        <v>4</v>
      </c>
      <c r="E202" s="83">
        <v>2</v>
      </c>
      <c r="F202" s="83">
        <v>2</v>
      </c>
      <c r="I202" s="83">
        <v>1</v>
      </c>
      <c r="J202" s="83">
        <v>1</v>
      </c>
      <c r="K202" s="83">
        <v>3</v>
      </c>
      <c r="L202" s="83">
        <v>2</v>
      </c>
      <c r="M202" s="83">
        <v>2</v>
      </c>
      <c r="N202" s="83">
        <v>23</v>
      </c>
    </row>
    <row r="203" spans="2:14">
      <c r="B203" s="83" t="s">
        <v>3715</v>
      </c>
      <c r="H203" s="83">
        <v>1</v>
      </c>
      <c r="N203" s="83">
        <v>1</v>
      </c>
    </row>
    <row r="204" spans="2:14">
      <c r="B204" s="83" t="s">
        <v>374</v>
      </c>
      <c r="C204" s="83">
        <v>10</v>
      </c>
      <c r="E204" s="83">
        <v>11</v>
      </c>
      <c r="F204" s="83">
        <v>4</v>
      </c>
      <c r="H204" s="83">
        <v>2</v>
      </c>
      <c r="L204" s="83">
        <v>2</v>
      </c>
      <c r="M204" s="83">
        <v>1</v>
      </c>
      <c r="N204" s="83">
        <v>30</v>
      </c>
    </row>
    <row r="205" spans="2:14">
      <c r="B205" s="83" t="s">
        <v>7288</v>
      </c>
      <c r="K205" s="83">
        <v>1</v>
      </c>
      <c r="N205" s="83">
        <v>1</v>
      </c>
    </row>
    <row r="206" spans="2:14">
      <c r="B206" s="83" t="s">
        <v>4952</v>
      </c>
      <c r="G206" s="83">
        <v>1</v>
      </c>
      <c r="N206" s="83">
        <v>1</v>
      </c>
    </row>
    <row r="207" spans="2:14">
      <c r="B207" s="83" t="s">
        <v>5419</v>
      </c>
      <c r="C207" s="83">
        <v>1</v>
      </c>
      <c r="N207" s="83">
        <v>1</v>
      </c>
    </row>
    <row r="208" spans="2:14">
      <c r="B208" s="83" t="s">
        <v>2425</v>
      </c>
      <c r="C208" s="83">
        <v>1</v>
      </c>
      <c r="N208" s="83">
        <v>1</v>
      </c>
    </row>
    <row r="209" spans="2:14">
      <c r="B209" s="83" t="s">
        <v>1261</v>
      </c>
      <c r="C209" s="83">
        <v>1</v>
      </c>
      <c r="F209" s="83">
        <v>1</v>
      </c>
      <c r="N209" s="83">
        <v>2</v>
      </c>
    </row>
    <row r="210" spans="2:14">
      <c r="B210" s="83" t="s">
        <v>5150</v>
      </c>
      <c r="C210" s="83">
        <v>1</v>
      </c>
      <c r="N210" s="83">
        <v>1</v>
      </c>
    </row>
    <row r="211" spans="2:14">
      <c r="B211" s="83" t="s">
        <v>1398</v>
      </c>
      <c r="F211" s="83">
        <v>1</v>
      </c>
      <c r="H211" s="83">
        <v>1</v>
      </c>
      <c r="N211" s="83">
        <v>2</v>
      </c>
    </row>
    <row r="212" spans="2:14">
      <c r="B212" s="83" t="s">
        <v>526</v>
      </c>
      <c r="C212" s="83">
        <v>4</v>
      </c>
      <c r="I212" s="83">
        <v>1</v>
      </c>
      <c r="N212" s="83">
        <v>5</v>
      </c>
    </row>
    <row r="213" spans="2:14">
      <c r="B213" s="83" t="s">
        <v>3215</v>
      </c>
      <c r="F213" s="83">
        <v>1</v>
      </c>
      <c r="N213" s="83">
        <v>1</v>
      </c>
    </row>
    <row r="214" spans="2:14">
      <c r="B214" s="83" t="s">
        <v>6992</v>
      </c>
      <c r="C214" s="83">
        <v>1</v>
      </c>
      <c r="G214" s="83">
        <v>1</v>
      </c>
      <c r="N214" s="83">
        <v>2</v>
      </c>
    </row>
    <row r="215" spans="2:14">
      <c r="B215" s="83" t="s">
        <v>8281</v>
      </c>
      <c r="K215" s="83">
        <v>1</v>
      </c>
      <c r="N215" s="83">
        <v>1</v>
      </c>
    </row>
    <row r="216" spans="2:14">
      <c r="B216" s="83" t="s">
        <v>2520</v>
      </c>
      <c r="C216" s="83">
        <v>2</v>
      </c>
      <c r="N216" s="83">
        <v>2</v>
      </c>
    </row>
    <row r="217" spans="2:14">
      <c r="B217" s="83" t="s">
        <v>4769</v>
      </c>
      <c r="C217" s="83">
        <v>1</v>
      </c>
      <c r="N217" s="83">
        <v>1</v>
      </c>
    </row>
    <row r="218" spans="2:14">
      <c r="B218" s="83" t="s">
        <v>2497</v>
      </c>
      <c r="C218" s="83">
        <v>1</v>
      </c>
      <c r="N218" s="83">
        <v>1</v>
      </c>
    </row>
    <row r="219" spans="2:14">
      <c r="B219" s="83" t="s">
        <v>763</v>
      </c>
      <c r="C219" s="83">
        <v>8</v>
      </c>
      <c r="D219" s="83">
        <v>15</v>
      </c>
      <c r="E219" s="83">
        <v>8</v>
      </c>
      <c r="H219" s="83">
        <v>8</v>
      </c>
      <c r="I219" s="83">
        <v>10</v>
      </c>
      <c r="J219" s="83">
        <v>5</v>
      </c>
      <c r="K219" s="83">
        <v>1</v>
      </c>
      <c r="N219" s="83">
        <v>55</v>
      </c>
    </row>
    <row r="220" spans="2:14">
      <c r="B220" s="83" t="s">
        <v>5911</v>
      </c>
      <c r="C220" s="83">
        <v>1</v>
      </c>
      <c r="G220" s="83">
        <v>1</v>
      </c>
      <c r="N220" s="83">
        <v>2</v>
      </c>
    </row>
    <row r="221" spans="2:14">
      <c r="B221" s="83" t="s">
        <v>58</v>
      </c>
      <c r="C221" s="83">
        <v>97</v>
      </c>
      <c r="D221" s="83">
        <v>48</v>
      </c>
      <c r="E221" s="83">
        <v>104</v>
      </c>
      <c r="F221" s="83">
        <v>52</v>
      </c>
      <c r="G221" s="83">
        <v>94</v>
      </c>
      <c r="H221" s="83">
        <v>156</v>
      </c>
      <c r="I221" s="83">
        <v>14</v>
      </c>
      <c r="J221" s="83">
        <v>29</v>
      </c>
      <c r="K221" s="83">
        <v>29</v>
      </c>
      <c r="L221" s="83">
        <v>12</v>
      </c>
      <c r="M221" s="83">
        <v>16</v>
      </c>
      <c r="N221" s="83">
        <v>651</v>
      </c>
    </row>
    <row r="222" spans="2:14">
      <c r="B222" s="83" t="s">
        <v>3572</v>
      </c>
      <c r="E222" s="83">
        <v>1</v>
      </c>
      <c r="N222" s="83">
        <v>1</v>
      </c>
    </row>
    <row r="223" spans="2:14">
      <c r="B223" s="83" t="s">
        <v>337</v>
      </c>
      <c r="E223" s="83">
        <v>4</v>
      </c>
      <c r="N223" s="83">
        <v>4</v>
      </c>
    </row>
    <row r="224" spans="2:14">
      <c r="B224" s="83" t="s">
        <v>1893</v>
      </c>
      <c r="D224" s="83">
        <v>2</v>
      </c>
      <c r="N224" s="83">
        <v>2</v>
      </c>
    </row>
    <row r="225" spans="2:14">
      <c r="B225" s="83" t="s">
        <v>2065</v>
      </c>
      <c r="D225" s="83">
        <v>1</v>
      </c>
      <c r="E225" s="83">
        <v>1</v>
      </c>
      <c r="N225" s="83">
        <v>2</v>
      </c>
    </row>
    <row r="226" spans="2:14">
      <c r="B226" s="83" t="s">
        <v>1438</v>
      </c>
      <c r="C226" s="83">
        <v>1</v>
      </c>
      <c r="F226" s="83">
        <v>1</v>
      </c>
      <c r="N226" s="83">
        <v>2</v>
      </c>
    </row>
    <row r="227" spans="2:14">
      <c r="B227" s="83" t="s">
        <v>3119</v>
      </c>
      <c r="D227" s="83">
        <v>2</v>
      </c>
      <c r="N227" s="83">
        <v>2</v>
      </c>
    </row>
    <row r="228" spans="2:14">
      <c r="B228" s="83" t="s">
        <v>1823</v>
      </c>
      <c r="E228" s="83">
        <v>1</v>
      </c>
      <c r="N228" s="83">
        <v>1</v>
      </c>
    </row>
    <row r="229" spans="2:14">
      <c r="B229" s="83" t="s">
        <v>2837</v>
      </c>
      <c r="H229" s="83">
        <v>1</v>
      </c>
      <c r="N229" s="83">
        <v>1</v>
      </c>
    </row>
    <row r="230" spans="2:14">
      <c r="B230" s="83" t="s">
        <v>3275</v>
      </c>
      <c r="E230" s="83">
        <v>1</v>
      </c>
      <c r="N230" s="83">
        <v>1</v>
      </c>
    </row>
    <row r="231" spans="2:14">
      <c r="B231" s="83" t="s">
        <v>1909</v>
      </c>
      <c r="G231" s="83">
        <v>1</v>
      </c>
      <c r="K231" s="83">
        <v>1</v>
      </c>
      <c r="N231" s="83">
        <v>2</v>
      </c>
    </row>
    <row r="232" spans="2:14">
      <c r="B232" s="83" t="s">
        <v>1332</v>
      </c>
      <c r="C232" s="83">
        <v>1</v>
      </c>
      <c r="N232" s="83">
        <v>1</v>
      </c>
    </row>
    <row r="233" spans="2:14">
      <c r="B233" s="83" t="s">
        <v>421</v>
      </c>
      <c r="C233" s="83">
        <v>2</v>
      </c>
      <c r="F233" s="83">
        <v>1</v>
      </c>
      <c r="G233" s="83">
        <v>2</v>
      </c>
      <c r="L233" s="83">
        <v>1</v>
      </c>
      <c r="N233" s="83">
        <v>6</v>
      </c>
    </row>
    <row r="234" spans="2:14">
      <c r="B234" s="83" t="s">
        <v>1959</v>
      </c>
      <c r="C234" s="83">
        <v>1</v>
      </c>
      <c r="N234" s="83">
        <v>1</v>
      </c>
    </row>
    <row r="235" spans="2:14">
      <c r="B235" s="83" t="s">
        <v>70</v>
      </c>
      <c r="E235" s="83">
        <v>1</v>
      </c>
      <c r="N235" s="83">
        <v>1</v>
      </c>
    </row>
    <row r="236" spans="2:14">
      <c r="B236" s="83" t="s">
        <v>2185</v>
      </c>
      <c r="F236" s="83">
        <v>3</v>
      </c>
      <c r="N236" s="83">
        <v>3</v>
      </c>
    </row>
    <row r="237" spans="2:14">
      <c r="B237" s="83" t="s">
        <v>675</v>
      </c>
      <c r="E237" s="83">
        <v>1</v>
      </c>
      <c r="F237" s="83">
        <v>2</v>
      </c>
      <c r="K237" s="83">
        <v>1</v>
      </c>
      <c r="M237" s="83">
        <v>2</v>
      </c>
      <c r="N237" s="83">
        <v>6</v>
      </c>
    </row>
    <row r="238" spans="2:14">
      <c r="B238" s="83" t="s">
        <v>232</v>
      </c>
      <c r="C238" s="83">
        <v>2</v>
      </c>
      <c r="D238" s="83">
        <v>3</v>
      </c>
      <c r="E238" s="83">
        <v>5</v>
      </c>
      <c r="F238" s="83">
        <v>3</v>
      </c>
      <c r="H238" s="83">
        <v>1</v>
      </c>
      <c r="J238" s="83">
        <v>1</v>
      </c>
      <c r="K238" s="83">
        <v>1</v>
      </c>
      <c r="M238" s="83">
        <v>3</v>
      </c>
      <c r="N238" s="83">
        <v>19</v>
      </c>
    </row>
    <row r="239" spans="2:14">
      <c r="B239" s="83" t="s">
        <v>2210</v>
      </c>
      <c r="E239" s="83">
        <v>1</v>
      </c>
      <c r="N239" s="83">
        <v>1</v>
      </c>
    </row>
    <row r="240" spans="2:14">
      <c r="B240" s="83" t="s">
        <v>164</v>
      </c>
      <c r="G240" s="83">
        <v>1</v>
      </c>
      <c r="N240" s="83">
        <v>1</v>
      </c>
    </row>
    <row r="241" spans="2:14">
      <c r="B241" s="83" t="s">
        <v>3928</v>
      </c>
      <c r="H241" s="83">
        <v>1</v>
      </c>
      <c r="N241" s="83">
        <v>1</v>
      </c>
    </row>
    <row r="242" spans="2:14">
      <c r="B242" s="83" t="s">
        <v>21</v>
      </c>
      <c r="C242" s="83">
        <v>3</v>
      </c>
      <c r="E242" s="83">
        <v>1</v>
      </c>
      <c r="F242" s="83">
        <v>1</v>
      </c>
      <c r="N242" s="83">
        <v>5</v>
      </c>
    </row>
    <row r="243" spans="2:14">
      <c r="B243" s="83" t="s">
        <v>1888</v>
      </c>
      <c r="C243" s="83">
        <v>1</v>
      </c>
      <c r="D243" s="83">
        <v>2</v>
      </c>
      <c r="I243" s="83">
        <v>1</v>
      </c>
      <c r="N243" s="83">
        <v>4</v>
      </c>
    </row>
    <row r="244" spans="2:14">
      <c r="B244" s="83" t="s">
        <v>437</v>
      </c>
      <c r="F244" s="83">
        <v>1</v>
      </c>
      <c r="N244" s="83">
        <v>1</v>
      </c>
    </row>
    <row r="245" spans="2:14">
      <c r="B245" s="83" t="s">
        <v>936</v>
      </c>
      <c r="H245" s="83">
        <v>1</v>
      </c>
      <c r="L245" s="83">
        <v>1</v>
      </c>
      <c r="N245" s="83">
        <v>2</v>
      </c>
    </row>
    <row r="246" spans="2:14">
      <c r="B246" s="83" t="s">
        <v>2101</v>
      </c>
      <c r="C246" s="83">
        <v>1</v>
      </c>
      <c r="J246" s="83">
        <v>1</v>
      </c>
      <c r="N246" s="83">
        <v>2</v>
      </c>
    </row>
    <row r="247" spans="2:14">
      <c r="B247" s="83" t="s">
        <v>8659</v>
      </c>
      <c r="E247" s="83">
        <v>1</v>
      </c>
      <c r="N247" s="83">
        <v>1</v>
      </c>
    </row>
    <row r="248" spans="2:14">
      <c r="B248" s="83" t="s">
        <v>4533</v>
      </c>
      <c r="C248" s="83">
        <v>1</v>
      </c>
      <c r="N248" s="83">
        <v>1</v>
      </c>
    </row>
    <row r="249" spans="2:14">
      <c r="B249" s="83" t="s">
        <v>3486</v>
      </c>
      <c r="H249" s="83">
        <v>1</v>
      </c>
      <c r="N249" s="83">
        <v>1</v>
      </c>
    </row>
    <row r="250" spans="2:14">
      <c r="B250" s="83" t="s">
        <v>5665</v>
      </c>
      <c r="G250" s="83">
        <v>1</v>
      </c>
      <c r="N250" s="83">
        <v>1</v>
      </c>
    </row>
    <row r="251" spans="2:14">
      <c r="B251" s="83" t="s">
        <v>845</v>
      </c>
      <c r="C251" s="83">
        <v>3</v>
      </c>
      <c r="D251" s="83">
        <v>1</v>
      </c>
      <c r="F251" s="83">
        <v>1</v>
      </c>
      <c r="M251" s="83">
        <v>1</v>
      </c>
      <c r="N251" s="83">
        <v>6</v>
      </c>
    </row>
    <row r="252" spans="2:14">
      <c r="B252" s="83" t="s">
        <v>3287</v>
      </c>
      <c r="G252" s="83">
        <v>1</v>
      </c>
      <c r="N252" s="83">
        <v>1</v>
      </c>
    </row>
    <row r="253" spans="2:14">
      <c r="B253" s="83" t="s">
        <v>455</v>
      </c>
      <c r="E253" s="83">
        <v>1</v>
      </c>
      <c r="N253" s="83">
        <v>1</v>
      </c>
    </row>
    <row r="254" spans="2:14">
      <c r="B254" s="83" t="s">
        <v>4076</v>
      </c>
      <c r="C254" s="83">
        <v>2</v>
      </c>
      <c r="N254" s="83">
        <v>2</v>
      </c>
    </row>
    <row r="255" spans="2:14">
      <c r="B255" s="83" t="s">
        <v>1226</v>
      </c>
      <c r="C255" s="83">
        <v>1</v>
      </c>
      <c r="D255" s="83">
        <v>1</v>
      </c>
      <c r="E255" s="83">
        <v>4</v>
      </c>
      <c r="F255" s="83">
        <v>3</v>
      </c>
      <c r="G255" s="83">
        <v>1</v>
      </c>
      <c r="J255" s="83">
        <v>2</v>
      </c>
      <c r="M255" s="83">
        <v>2</v>
      </c>
      <c r="N255" s="83">
        <v>14</v>
      </c>
    </row>
    <row r="256" spans="2:14">
      <c r="B256" s="83" t="s">
        <v>5173</v>
      </c>
      <c r="J256" s="83">
        <v>1</v>
      </c>
      <c r="N256" s="83">
        <v>1</v>
      </c>
    </row>
    <row r="257" spans="1:15">
      <c r="B257" s="83" t="s">
        <v>5590</v>
      </c>
      <c r="I257" s="83">
        <v>1</v>
      </c>
      <c r="N257" s="83">
        <v>1</v>
      </c>
    </row>
    <row r="258" spans="1:15">
      <c r="B258" s="83" t="s">
        <v>6151</v>
      </c>
      <c r="H258" s="83">
        <v>1</v>
      </c>
      <c r="N258" s="83">
        <v>1</v>
      </c>
    </row>
    <row r="259" spans="1:15">
      <c r="B259" s="83" t="s">
        <v>2264</v>
      </c>
      <c r="C259" s="83">
        <v>1</v>
      </c>
      <c r="N259" s="83">
        <v>1</v>
      </c>
    </row>
    <row r="260" spans="1:15">
      <c r="B260" s="83" t="s">
        <v>64</v>
      </c>
      <c r="C260" s="83">
        <v>9</v>
      </c>
      <c r="D260" s="83">
        <v>2</v>
      </c>
      <c r="E260" s="83">
        <v>3</v>
      </c>
      <c r="F260" s="83">
        <v>4</v>
      </c>
      <c r="G260" s="83">
        <v>3</v>
      </c>
      <c r="H260" s="83">
        <v>2</v>
      </c>
      <c r="I260" s="83">
        <v>1</v>
      </c>
      <c r="K260" s="83">
        <v>1</v>
      </c>
      <c r="L260" s="83">
        <v>1</v>
      </c>
      <c r="N260" s="83">
        <v>26</v>
      </c>
    </row>
    <row r="261" spans="1:15">
      <c r="B261" s="83" t="s">
        <v>7731</v>
      </c>
      <c r="C261" s="83">
        <v>1</v>
      </c>
      <c r="N261" s="83">
        <v>1</v>
      </c>
    </row>
    <row r="262" spans="1:15">
      <c r="B262" s="83" t="s">
        <v>8806</v>
      </c>
      <c r="C262" s="83">
        <v>833</v>
      </c>
      <c r="D262" s="83">
        <v>233</v>
      </c>
      <c r="E262" s="83">
        <v>392</v>
      </c>
      <c r="F262" s="83">
        <v>290</v>
      </c>
      <c r="G262" s="83">
        <v>204</v>
      </c>
      <c r="H262" s="83">
        <v>344</v>
      </c>
      <c r="I262" s="83">
        <v>83</v>
      </c>
      <c r="J262" s="83">
        <v>106</v>
      </c>
      <c r="K262" s="83">
        <v>74</v>
      </c>
      <c r="L262" s="83">
        <v>81</v>
      </c>
      <c r="M262" s="83">
        <v>130</v>
      </c>
      <c r="N262" s="83">
        <v>2770</v>
      </c>
    </row>
    <row r="265" spans="1:15">
      <c r="C265" s="83">
        <v>1601</v>
      </c>
      <c r="D265" s="83">
        <v>1602</v>
      </c>
      <c r="E265" s="83">
        <v>1603</v>
      </c>
      <c r="F265" s="83">
        <v>1604</v>
      </c>
      <c r="G265" s="83">
        <v>1605</v>
      </c>
      <c r="H265" s="83">
        <v>1606</v>
      </c>
      <c r="I265" s="83">
        <v>1607</v>
      </c>
      <c r="J265" s="83">
        <v>1608</v>
      </c>
      <c r="K265" s="83">
        <v>1609</v>
      </c>
      <c r="L265" s="83">
        <v>1610</v>
      </c>
      <c r="M265" s="83">
        <v>1611</v>
      </c>
      <c r="O265" s="83" t="s">
        <v>8768</v>
      </c>
    </row>
    <row r="266" spans="1:15">
      <c r="A266" s="147" t="s">
        <v>8707</v>
      </c>
      <c r="B266" s="147"/>
      <c r="C266" s="147">
        <f>SUM(C222:C261)</f>
        <v>30</v>
      </c>
      <c r="D266" s="147">
        <f t="shared" ref="D266:M266" si="0">SUM(D222:D261)</f>
        <v>14</v>
      </c>
      <c r="E266" s="147">
        <f t="shared" si="0"/>
        <v>26</v>
      </c>
      <c r="F266" s="147">
        <f t="shared" si="0"/>
        <v>20</v>
      </c>
      <c r="G266" s="147">
        <f t="shared" si="0"/>
        <v>10</v>
      </c>
      <c r="H266" s="147">
        <f t="shared" si="0"/>
        <v>8</v>
      </c>
      <c r="I266" s="147">
        <f t="shared" si="0"/>
        <v>3</v>
      </c>
      <c r="J266" s="147">
        <f t="shared" si="0"/>
        <v>5</v>
      </c>
      <c r="K266" s="147">
        <f t="shared" si="0"/>
        <v>4</v>
      </c>
      <c r="L266" s="147">
        <f t="shared" si="0"/>
        <v>3</v>
      </c>
      <c r="M266" s="147">
        <f t="shared" si="0"/>
        <v>8</v>
      </c>
      <c r="N266" s="147"/>
      <c r="O266" s="147">
        <f>SUM(C266:N266)</f>
        <v>131</v>
      </c>
    </row>
    <row r="267" spans="1:15">
      <c r="A267" s="83" t="s">
        <v>8708</v>
      </c>
      <c r="C267" s="83">
        <f>SUM(C222:C238)</f>
        <v>7</v>
      </c>
      <c r="D267" s="83">
        <f t="shared" ref="D267:M267" si="1">SUM(D222:D238)</f>
        <v>8</v>
      </c>
      <c r="E267" s="83">
        <f t="shared" si="1"/>
        <v>15</v>
      </c>
      <c r="F267" s="83">
        <f t="shared" si="1"/>
        <v>10</v>
      </c>
      <c r="G267" s="83">
        <f t="shared" si="1"/>
        <v>3</v>
      </c>
      <c r="H267" s="83">
        <f t="shared" si="1"/>
        <v>2</v>
      </c>
      <c r="I267" s="83">
        <f t="shared" si="1"/>
        <v>0</v>
      </c>
      <c r="J267" s="83">
        <f t="shared" si="1"/>
        <v>1</v>
      </c>
      <c r="K267" s="83">
        <f t="shared" si="1"/>
        <v>3</v>
      </c>
      <c r="L267" s="83">
        <f t="shared" si="1"/>
        <v>1</v>
      </c>
      <c r="M267" s="83">
        <f t="shared" si="1"/>
        <v>5</v>
      </c>
      <c r="O267" s="83">
        <f t="shared" ref="O267:O326" si="2">SUM(C267:N267)</f>
        <v>55</v>
      </c>
    </row>
    <row r="268" spans="1:15">
      <c r="A268" s="83" t="s">
        <v>8709</v>
      </c>
      <c r="C268" s="83">
        <f>SUM(C239:C240)</f>
        <v>0</v>
      </c>
      <c r="D268" s="83">
        <f t="shared" ref="D268:M268" si="3">SUM(D239:D240)</f>
        <v>0</v>
      </c>
      <c r="E268" s="83">
        <f t="shared" si="3"/>
        <v>1</v>
      </c>
      <c r="F268" s="83">
        <f t="shared" si="3"/>
        <v>0</v>
      </c>
      <c r="G268" s="83">
        <f t="shared" si="3"/>
        <v>1</v>
      </c>
      <c r="H268" s="83">
        <f t="shared" si="3"/>
        <v>0</v>
      </c>
      <c r="I268" s="83">
        <f t="shared" si="3"/>
        <v>0</v>
      </c>
      <c r="J268" s="83">
        <f t="shared" si="3"/>
        <v>0</v>
      </c>
      <c r="K268" s="83">
        <f t="shared" si="3"/>
        <v>0</v>
      </c>
      <c r="L268" s="83">
        <f t="shared" si="3"/>
        <v>0</v>
      </c>
      <c r="M268" s="83">
        <f t="shared" si="3"/>
        <v>0</v>
      </c>
      <c r="O268" s="83">
        <f t="shared" si="2"/>
        <v>2</v>
      </c>
    </row>
    <row r="269" spans="1:15">
      <c r="A269" s="83" t="s">
        <v>8710</v>
      </c>
      <c r="C269" s="83">
        <f>SUM(C242)</f>
        <v>3</v>
      </c>
      <c r="D269" s="83">
        <f t="shared" ref="D269:M269" si="4">SUM(D242)</f>
        <v>0</v>
      </c>
      <c r="E269" s="83">
        <f t="shared" si="4"/>
        <v>1</v>
      </c>
      <c r="F269" s="83">
        <f t="shared" si="4"/>
        <v>1</v>
      </c>
      <c r="G269" s="83">
        <f t="shared" si="4"/>
        <v>0</v>
      </c>
      <c r="H269" s="83">
        <f t="shared" si="4"/>
        <v>0</v>
      </c>
      <c r="I269" s="83">
        <f t="shared" si="4"/>
        <v>0</v>
      </c>
      <c r="J269" s="83">
        <f t="shared" si="4"/>
        <v>0</v>
      </c>
      <c r="K269" s="83">
        <f t="shared" si="4"/>
        <v>0</v>
      </c>
      <c r="L269" s="83">
        <f t="shared" si="4"/>
        <v>0</v>
      </c>
      <c r="M269" s="83">
        <f t="shared" si="4"/>
        <v>0</v>
      </c>
      <c r="O269" s="83">
        <f t="shared" si="2"/>
        <v>5</v>
      </c>
    </row>
    <row r="270" spans="1:15">
      <c r="A270" s="83" t="s">
        <v>8711</v>
      </c>
      <c r="C270" s="83">
        <f>C245</f>
        <v>0</v>
      </c>
      <c r="D270" s="83">
        <f t="shared" ref="D270:M270" si="5">D245</f>
        <v>0</v>
      </c>
      <c r="E270" s="83">
        <f t="shared" si="5"/>
        <v>0</v>
      </c>
      <c r="F270" s="83">
        <f t="shared" si="5"/>
        <v>0</v>
      </c>
      <c r="G270" s="83">
        <f t="shared" si="5"/>
        <v>0</v>
      </c>
      <c r="H270" s="83">
        <f t="shared" si="5"/>
        <v>1</v>
      </c>
      <c r="I270" s="83">
        <f t="shared" si="5"/>
        <v>0</v>
      </c>
      <c r="J270" s="83">
        <f t="shared" si="5"/>
        <v>0</v>
      </c>
      <c r="K270" s="83">
        <f t="shared" si="5"/>
        <v>0</v>
      </c>
      <c r="L270" s="83">
        <f t="shared" si="5"/>
        <v>1</v>
      </c>
      <c r="M270" s="83">
        <f t="shared" si="5"/>
        <v>0</v>
      </c>
      <c r="O270" s="83">
        <f t="shared" si="2"/>
        <v>2</v>
      </c>
    </row>
    <row r="271" spans="1:15">
      <c r="A271" s="83" t="s">
        <v>8712</v>
      </c>
      <c r="C271" s="83">
        <f>SUM(C252:C255)</f>
        <v>3</v>
      </c>
      <c r="D271" s="83">
        <f t="shared" ref="D271:M271" si="6">SUM(D252:D255)</f>
        <v>1</v>
      </c>
      <c r="E271" s="83">
        <f t="shared" si="6"/>
        <v>5</v>
      </c>
      <c r="F271" s="83">
        <f t="shared" si="6"/>
        <v>3</v>
      </c>
      <c r="G271" s="83">
        <f t="shared" si="6"/>
        <v>2</v>
      </c>
      <c r="H271" s="83">
        <f t="shared" si="6"/>
        <v>0</v>
      </c>
      <c r="I271" s="83">
        <f t="shared" si="6"/>
        <v>0</v>
      </c>
      <c r="J271" s="83">
        <f t="shared" si="6"/>
        <v>2</v>
      </c>
      <c r="K271" s="83">
        <f t="shared" si="6"/>
        <v>0</v>
      </c>
      <c r="L271" s="83">
        <f t="shared" si="6"/>
        <v>0</v>
      </c>
      <c r="M271" s="83">
        <f t="shared" si="6"/>
        <v>2</v>
      </c>
      <c r="O271" s="83">
        <f t="shared" si="2"/>
        <v>18</v>
      </c>
    </row>
    <row r="272" spans="1:15">
      <c r="A272" s="83" t="s">
        <v>8713</v>
      </c>
      <c r="C272" s="83">
        <f>0</f>
        <v>0</v>
      </c>
      <c r="D272" s="83">
        <f>0</f>
        <v>0</v>
      </c>
      <c r="E272" s="83">
        <f>0</f>
        <v>0</v>
      </c>
      <c r="F272" s="83">
        <f>0</f>
        <v>0</v>
      </c>
      <c r="G272" s="83">
        <f>0</f>
        <v>0</v>
      </c>
      <c r="H272" s="83">
        <f>0</f>
        <v>0</v>
      </c>
      <c r="I272" s="83">
        <f>0</f>
        <v>0</v>
      </c>
      <c r="J272" s="83">
        <f>0</f>
        <v>0</v>
      </c>
      <c r="K272" s="83">
        <f>0</f>
        <v>0</v>
      </c>
      <c r="L272" s="83">
        <f>0</f>
        <v>0</v>
      </c>
      <c r="M272" s="83">
        <f>0</f>
        <v>0</v>
      </c>
      <c r="O272" s="83">
        <f t="shared" si="2"/>
        <v>0</v>
      </c>
    </row>
    <row r="273" spans="1:15">
      <c r="A273" s="83" t="s">
        <v>8714</v>
      </c>
      <c r="C273" s="83">
        <f>SUM(C256:C260)</f>
        <v>10</v>
      </c>
      <c r="D273" s="83">
        <f t="shared" ref="D273:M273" si="7">SUM(D256:D260)</f>
        <v>2</v>
      </c>
      <c r="E273" s="83">
        <f t="shared" si="7"/>
        <v>3</v>
      </c>
      <c r="F273" s="83">
        <f t="shared" si="7"/>
        <v>4</v>
      </c>
      <c r="G273" s="83">
        <f t="shared" si="7"/>
        <v>3</v>
      </c>
      <c r="H273" s="83">
        <f t="shared" si="7"/>
        <v>3</v>
      </c>
      <c r="I273" s="83">
        <f t="shared" si="7"/>
        <v>2</v>
      </c>
      <c r="J273" s="83">
        <f t="shared" si="7"/>
        <v>1</v>
      </c>
      <c r="K273" s="83">
        <f t="shared" si="7"/>
        <v>1</v>
      </c>
      <c r="L273" s="83">
        <f t="shared" si="7"/>
        <v>1</v>
      </c>
      <c r="M273" s="83">
        <f t="shared" si="7"/>
        <v>0</v>
      </c>
      <c r="O273" s="83">
        <f t="shared" si="2"/>
        <v>30</v>
      </c>
    </row>
    <row r="274" spans="1:15">
      <c r="A274" s="83" t="s">
        <v>8715</v>
      </c>
      <c r="C274" s="83">
        <f>C266-SUM(C267:C273)</f>
        <v>7</v>
      </c>
      <c r="D274" s="83">
        <f t="shared" ref="D274:M274" si="8">D266-SUM(D267:D273)</f>
        <v>3</v>
      </c>
      <c r="E274" s="83">
        <f t="shared" si="8"/>
        <v>1</v>
      </c>
      <c r="F274" s="83">
        <f t="shared" si="8"/>
        <v>2</v>
      </c>
      <c r="G274" s="83">
        <f t="shared" si="8"/>
        <v>1</v>
      </c>
      <c r="H274" s="83">
        <f t="shared" si="8"/>
        <v>2</v>
      </c>
      <c r="I274" s="83">
        <f t="shared" si="8"/>
        <v>1</v>
      </c>
      <c r="J274" s="83">
        <f t="shared" si="8"/>
        <v>1</v>
      </c>
      <c r="K274" s="83">
        <f t="shared" si="8"/>
        <v>0</v>
      </c>
      <c r="L274" s="83">
        <f t="shared" si="8"/>
        <v>0</v>
      </c>
      <c r="M274" s="83">
        <f t="shared" si="8"/>
        <v>1</v>
      </c>
      <c r="O274" s="83">
        <f t="shared" si="2"/>
        <v>19</v>
      </c>
    </row>
    <row r="275" spans="1:15">
      <c r="A275" s="147" t="s">
        <v>8716</v>
      </c>
      <c r="B275" s="147"/>
      <c r="C275" s="147">
        <f>SUM(C25:C74)</f>
        <v>152</v>
      </c>
      <c r="D275" s="147">
        <f t="shared" ref="D275:M275" si="9">SUM(D25:D74)</f>
        <v>37</v>
      </c>
      <c r="E275" s="147">
        <f t="shared" si="9"/>
        <v>45</v>
      </c>
      <c r="F275" s="147">
        <f t="shared" si="9"/>
        <v>38</v>
      </c>
      <c r="G275" s="147">
        <f t="shared" si="9"/>
        <v>27</v>
      </c>
      <c r="H275" s="147">
        <f t="shared" si="9"/>
        <v>37</v>
      </c>
      <c r="I275" s="147">
        <f t="shared" si="9"/>
        <v>10</v>
      </c>
      <c r="J275" s="147">
        <f t="shared" si="9"/>
        <v>19</v>
      </c>
      <c r="K275" s="147">
        <f t="shared" si="9"/>
        <v>6</v>
      </c>
      <c r="L275" s="147">
        <f t="shared" si="9"/>
        <v>11</v>
      </c>
      <c r="M275" s="147">
        <f t="shared" si="9"/>
        <v>18</v>
      </c>
      <c r="N275" s="147"/>
      <c r="O275" s="147">
        <f t="shared" si="2"/>
        <v>400</v>
      </c>
    </row>
    <row r="276" spans="1:15">
      <c r="A276" s="83" t="s">
        <v>8717</v>
      </c>
      <c r="C276" s="83">
        <f>SUM(C25:C28)</f>
        <v>4</v>
      </c>
      <c r="D276" s="83">
        <f t="shared" ref="D276:M276" si="10">SUM(D25:D28)</f>
        <v>0</v>
      </c>
      <c r="E276" s="83">
        <f t="shared" si="10"/>
        <v>1</v>
      </c>
      <c r="F276" s="83">
        <f t="shared" si="10"/>
        <v>0</v>
      </c>
      <c r="G276" s="83">
        <f t="shared" si="10"/>
        <v>0</v>
      </c>
      <c r="H276" s="83">
        <f t="shared" si="10"/>
        <v>0</v>
      </c>
      <c r="I276" s="83">
        <f t="shared" si="10"/>
        <v>0</v>
      </c>
      <c r="J276" s="83">
        <f t="shared" si="10"/>
        <v>1</v>
      </c>
      <c r="K276" s="83">
        <f t="shared" si="10"/>
        <v>0</v>
      </c>
      <c r="L276" s="83">
        <f t="shared" si="10"/>
        <v>1</v>
      </c>
      <c r="M276" s="83">
        <f t="shared" si="10"/>
        <v>1</v>
      </c>
      <c r="O276" s="83">
        <f t="shared" si="2"/>
        <v>8</v>
      </c>
    </row>
    <row r="277" spans="1:15">
      <c r="A277" s="83" t="s">
        <v>8718</v>
      </c>
      <c r="C277" s="83">
        <f>SUM(C34:C36)</f>
        <v>18</v>
      </c>
      <c r="D277" s="83">
        <f t="shared" ref="D277:M277" si="11">SUM(D34:D36)</f>
        <v>5</v>
      </c>
      <c r="E277" s="83">
        <f t="shared" si="11"/>
        <v>2</v>
      </c>
      <c r="F277" s="83">
        <f t="shared" si="11"/>
        <v>7</v>
      </c>
      <c r="G277" s="83">
        <f t="shared" si="11"/>
        <v>4</v>
      </c>
      <c r="H277" s="83">
        <f t="shared" si="11"/>
        <v>2</v>
      </c>
      <c r="I277" s="83">
        <f t="shared" si="11"/>
        <v>1</v>
      </c>
      <c r="J277" s="83">
        <f t="shared" si="11"/>
        <v>4</v>
      </c>
      <c r="K277" s="83">
        <f t="shared" si="11"/>
        <v>1</v>
      </c>
      <c r="L277" s="83">
        <f t="shared" si="11"/>
        <v>2</v>
      </c>
      <c r="M277" s="83">
        <f t="shared" si="11"/>
        <v>1</v>
      </c>
      <c r="O277" s="83">
        <f t="shared" si="2"/>
        <v>47</v>
      </c>
    </row>
    <row r="278" spans="1:15">
      <c r="A278" s="83" t="s">
        <v>8719</v>
      </c>
      <c r="C278" s="83">
        <f>SUM(C45)</f>
        <v>18</v>
      </c>
      <c r="D278" s="83">
        <f t="shared" ref="D278:M278" si="12">SUM(D45)</f>
        <v>2</v>
      </c>
      <c r="E278" s="83">
        <f t="shared" si="12"/>
        <v>9</v>
      </c>
      <c r="F278" s="83">
        <f t="shared" si="12"/>
        <v>3</v>
      </c>
      <c r="G278" s="83">
        <f t="shared" si="12"/>
        <v>5</v>
      </c>
      <c r="H278" s="83">
        <f t="shared" si="12"/>
        <v>2</v>
      </c>
      <c r="I278" s="83">
        <f t="shared" si="12"/>
        <v>3</v>
      </c>
      <c r="J278" s="83">
        <f t="shared" si="12"/>
        <v>5</v>
      </c>
      <c r="K278" s="83">
        <f t="shared" si="12"/>
        <v>0</v>
      </c>
      <c r="L278" s="83">
        <f t="shared" si="12"/>
        <v>1</v>
      </c>
      <c r="M278" s="83">
        <f t="shared" si="12"/>
        <v>7</v>
      </c>
      <c r="O278" s="83">
        <f t="shared" si="2"/>
        <v>55</v>
      </c>
    </row>
    <row r="279" spans="1:15">
      <c r="A279" s="83" t="s">
        <v>8720</v>
      </c>
      <c r="C279" s="83">
        <f>SUM(C49:C50)</f>
        <v>22</v>
      </c>
      <c r="D279" s="83">
        <f t="shared" ref="D279:M279" si="13">SUM(D49:D50)</f>
        <v>11</v>
      </c>
      <c r="E279" s="83">
        <f t="shared" si="13"/>
        <v>6</v>
      </c>
      <c r="F279" s="83">
        <f t="shared" si="13"/>
        <v>6</v>
      </c>
      <c r="G279" s="83">
        <f t="shared" si="13"/>
        <v>2</v>
      </c>
      <c r="H279" s="83">
        <f t="shared" si="13"/>
        <v>9</v>
      </c>
      <c r="I279" s="83">
        <f t="shared" si="13"/>
        <v>0</v>
      </c>
      <c r="J279" s="83">
        <f t="shared" si="13"/>
        <v>4</v>
      </c>
      <c r="K279" s="83">
        <f t="shared" si="13"/>
        <v>0</v>
      </c>
      <c r="L279" s="83">
        <f t="shared" si="13"/>
        <v>1</v>
      </c>
      <c r="M279" s="83">
        <f t="shared" si="13"/>
        <v>1</v>
      </c>
      <c r="O279" s="83">
        <f t="shared" si="2"/>
        <v>62</v>
      </c>
    </row>
    <row r="280" spans="1:15">
      <c r="A280" s="83" t="s">
        <v>8721</v>
      </c>
      <c r="C280" s="83">
        <f>SUM(C52)</f>
        <v>12</v>
      </c>
      <c r="D280" s="83">
        <f t="shared" ref="D280:M280" si="14">SUM(D52)</f>
        <v>6</v>
      </c>
      <c r="E280" s="83">
        <f t="shared" si="14"/>
        <v>2</v>
      </c>
      <c r="F280" s="83">
        <f t="shared" si="14"/>
        <v>0</v>
      </c>
      <c r="G280" s="83">
        <f t="shared" si="14"/>
        <v>3</v>
      </c>
      <c r="H280" s="83">
        <f t="shared" si="14"/>
        <v>2</v>
      </c>
      <c r="I280" s="83">
        <f t="shared" si="14"/>
        <v>0</v>
      </c>
      <c r="J280" s="83">
        <f t="shared" si="14"/>
        <v>0</v>
      </c>
      <c r="K280" s="83">
        <f t="shared" si="14"/>
        <v>0</v>
      </c>
      <c r="L280" s="83">
        <f t="shared" si="14"/>
        <v>1</v>
      </c>
      <c r="M280" s="83">
        <f t="shared" si="14"/>
        <v>2</v>
      </c>
      <c r="O280" s="83">
        <f t="shared" si="2"/>
        <v>28</v>
      </c>
    </row>
    <row r="281" spans="1:15">
      <c r="A281" s="83" t="s">
        <v>8722</v>
      </c>
      <c r="C281" s="83">
        <f>SUM(C30:C31)</f>
        <v>8</v>
      </c>
      <c r="D281" s="83">
        <f t="shared" ref="D281:M281" si="15">SUM(D30:D31)</f>
        <v>0</v>
      </c>
      <c r="E281" s="83">
        <f t="shared" si="15"/>
        <v>3</v>
      </c>
      <c r="F281" s="83">
        <f t="shared" si="15"/>
        <v>2</v>
      </c>
      <c r="G281" s="83">
        <f t="shared" si="15"/>
        <v>2</v>
      </c>
      <c r="H281" s="83">
        <f t="shared" si="15"/>
        <v>2</v>
      </c>
      <c r="I281" s="83">
        <f t="shared" si="15"/>
        <v>2</v>
      </c>
      <c r="J281" s="83">
        <f t="shared" si="15"/>
        <v>1</v>
      </c>
      <c r="K281" s="83">
        <f t="shared" si="15"/>
        <v>0</v>
      </c>
      <c r="L281" s="83">
        <f t="shared" si="15"/>
        <v>1</v>
      </c>
      <c r="M281" s="83">
        <f t="shared" si="15"/>
        <v>2</v>
      </c>
      <c r="O281" s="83">
        <f t="shared" si="2"/>
        <v>23</v>
      </c>
    </row>
    <row r="282" spans="1:15">
      <c r="A282" s="83" t="s">
        <v>8723</v>
      </c>
      <c r="C282" s="83">
        <f>SUM(C58)</f>
        <v>4</v>
      </c>
      <c r="D282" s="83">
        <f t="shared" ref="D282:M282" si="16">SUM(D58)</f>
        <v>0</v>
      </c>
      <c r="E282" s="83">
        <f t="shared" si="16"/>
        <v>0</v>
      </c>
      <c r="F282" s="83">
        <f t="shared" si="16"/>
        <v>1</v>
      </c>
      <c r="G282" s="83">
        <f t="shared" si="16"/>
        <v>0</v>
      </c>
      <c r="H282" s="83">
        <f t="shared" si="16"/>
        <v>0</v>
      </c>
      <c r="I282" s="83">
        <f t="shared" si="16"/>
        <v>0</v>
      </c>
      <c r="J282" s="83">
        <f t="shared" si="16"/>
        <v>0</v>
      </c>
      <c r="K282" s="83">
        <f t="shared" si="16"/>
        <v>0</v>
      </c>
      <c r="L282" s="83">
        <f t="shared" si="16"/>
        <v>0</v>
      </c>
      <c r="M282" s="83">
        <f t="shared" si="16"/>
        <v>0</v>
      </c>
      <c r="O282" s="83">
        <f t="shared" si="2"/>
        <v>5</v>
      </c>
    </row>
    <row r="283" spans="1:15">
      <c r="A283" s="83" t="s">
        <v>8724</v>
      </c>
      <c r="C283" s="83">
        <f>SUM(C62:C64)</f>
        <v>5</v>
      </c>
      <c r="D283" s="83">
        <f t="shared" ref="D283:M283" si="17">SUM(D62:D64)</f>
        <v>3</v>
      </c>
      <c r="E283" s="83">
        <f t="shared" si="17"/>
        <v>4</v>
      </c>
      <c r="F283" s="83">
        <f t="shared" si="17"/>
        <v>4</v>
      </c>
      <c r="G283" s="83">
        <f t="shared" si="17"/>
        <v>2</v>
      </c>
      <c r="H283" s="83">
        <f t="shared" si="17"/>
        <v>1</v>
      </c>
      <c r="I283" s="83">
        <f t="shared" si="17"/>
        <v>2</v>
      </c>
      <c r="J283" s="83">
        <f t="shared" si="17"/>
        <v>2</v>
      </c>
      <c r="K283" s="83">
        <f t="shared" si="17"/>
        <v>1</v>
      </c>
      <c r="L283" s="83">
        <f t="shared" si="17"/>
        <v>1</v>
      </c>
      <c r="M283" s="83">
        <f t="shared" si="17"/>
        <v>0</v>
      </c>
      <c r="O283" s="83">
        <f t="shared" si="2"/>
        <v>25</v>
      </c>
    </row>
    <row r="284" spans="1:15">
      <c r="A284" s="83" t="s">
        <v>8725</v>
      </c>
      <c r="C284" s="83">
        <f>SUM(C69)</f>
        <v>6</v>
      </c>
      <c r="D284" s="83">
        <f t="shared" ref="D284:M284" si="18">SUM(D69)</f>
        <v>1</v>
      </c>
      <c r="E284" s="83">
        <f t="shared" si="18"/>
        <v>3</v>
      </c>
      <c r="F284" s="83">
        <f t="shared" si="18"/>
        <v>0</v>
      </c>
      <c r="G284" s="83">
        <f t="shared" si="18"/>
        <v>3</v>
      </c>
      <c r="H284" s="83">
        <f t="shared" si="18"/>
        <v>3</v>
      </c>
      <c r="I284" s="83">
        <f t="shared" si="18"/>
        <v>0</v>
      </c>
      <c r="J284" s="83">
        <f t="shared" si="18"/>
        <v>0</v>
      </c>
      <c r="K284" s="83">
        <f t="shared" si="18"/>
        <v>1</v>
      </c>
      <c r="L284" s="83">
        <f t="shared" si="18"/>
        <v>0</v>
      </c>
      <c r="M284" s="83">
        <f t="shared" si="18"/>
        <v>1</v>
      </c>
      <c r="O284" s="83">
        <f t="shared" si="2"/>
        <v>18</v>
      </c>
    </row>
    <row r="285" spans="1:15">
      <c r="A285" s="83" t="s">
        <v>8726</v>
      </c>
      <c r="C285" s="83">
        <f>C275-SUM(C276:C284)</f>
        <v>55</v>
      </c>
      <c r="D285" s="83">
        <f t="shared" ref="D285:M285" si="19">D275-SUM(D276:D284)</f>
        <v>9</v>
      </c>
      <c r="E285" s="83">
        <f t="shared" si="19"/>
        <v>15</v>
      </c>
      <c r="F285" s="83">
        <f t="shared" si="19"/>
        <v>15</v>
      </c>
      <c r="G285" s="83">
        <f t="shared" si="19"/>
        <v>6</v>
      </c>
      <c r="H285" s="83">
        <f t="shared" si="19"/>
        <v>16</v>
      </c>
      <c r="I285" s="83">
        <f t="shared" si="19"/>
        <v>2</v>
      </c>
      <c r="J285" s="83">
        <f t="shared" si="19"/>
        <v>2</v>
      </c>
      <c r="K285" s="83">
        <f t="shared" si="19"/>
        <v>3</v>
      </c>
      <c r="L285" s="83">
        <f t="shared" si="19"/>
        <v>3</v>
      </c>
      <c r="M285" s="83">
        <f t="shared" si="19"/>
        <v>3</v>
      </c>
      <c r="O285" s="83">
        <f t="shared" si="2"/>
        <v>129</v>
      </c>
    </row>
    <row r="286" spans="1:15">
      <c r="A286" s="147" t="s">
        <v>8727</v>
      </c>
      <c r="B286" s="147"/>
      <c r="C286" s="147">
        <f>SUM(C100:C141)</f>
        <v>115</v>
      </c>
      <c r="D286" s="147">
        <f t="shared" ref="D286:M286" si="20">SUM(D100:D141)</f>
        <v>28</v>
      </c>
      <c r="E286" s="147">
        <f t="shared" si="20"/>
        <v>53</v>
      </c>
      <c r="F286" s="147">
        <f t="shared" si="20"/>
        <v>32</v>
      </c>
      <c r="G286" s="147">
        <f t="shared" si="20"/>
        <v>18</v>
      </c>
      <c r="H286" s="147">
        <f t="shared" si="20"/>
        <v>47</v>
      </c>
      <c r="I286" s="147">
        <f t="shared" si="20"/>
        <v>13</v>
      </c>
      <c r="J286" s="147">
        <f t="shared" si="20"/>
        <v>13</v>
      </c>
      <c r="K286" s="147">
        <f t="shared" si="20"/>
        <v>10</v>
      </c>
      <c r="L286" s="147">
        <f t="shared" si="20"/>
        <v>16</v>
      </c>
      <c r="M286" s="147">
        <f t="shared" si="20"/>
        <v>30</v>
      </c>
      <c r="N286" s="147"/>
      <c r="O286" s="147">
        <f t="shared" si="2"/>
        <v>375</v>
      </c>
    </row>
    <row r="287" spans="1:15">
      <c r="A287" s="83" t="s">
        <v>8728</v>
      </c>
      <c r="C287" s="83">
        <f>SUM(C124:C137)</f>
        <v>68</v>
      </c>
      <c r="D287" s="83">
        <f t="shared" ref="D287:M287" si="21">SUM(D124:D137)</f>
        <v>12</v>
      </c>
      <c r="E287" s="83">
        <f t="shared" si="21"/>
        <v>25</v>
      </c>
      <c r="F287" s="83">
        <f t="shared" si="21"/>
        <v>12</v>
      </c>
      <c r="G287" s="83">
        <f t="shared" si="21"/>
        <v>9</v>
      </c>
      <c r="H287" s="83">
        <f t="shared" si="21"/>
        <v>23</v>
      </c>
      <c r="I287" s="83">
        <f t="shared" si="21"/>
        <v>6</v>
      </c>
      <c r="J287" s="83">
        <f t="shared" si="21"/>
        <v>7</v>
      </c>
      <c r="K287" s="83">
        <f t="shared" si="21"/>
        <v>6</v>
      </c>
      <c r="L287" s="83">
        <f t="shared" si="21"/>
        <v>4</v>
      </c>
      <c r="M287" s="83">
        <f t="shared" si="21"/>
        <v>12</v>
      </c>
      <c r="O287" s="83">
        <f t="shared" si="2"/>
        <v>184</v>
      </c>
    </row>
    <row r="288" spans="1:15">
      <c r="A288" s="83" t="s">
        <v>8729</v>
      </c>
      <c r="C288" s="83">
        <f>SUM(C105:C112)</f>
        <v>35</v>
      </c>
      <c r="D288" s="83">
        <f t="shared" ref="D288:M288" si="22">SUM(D105:D112)</f>
        <v>8</v>
      </c>
      <c r="E288" s="83">
        <f t="shared" si="22"/>
        <v>14</v>
      </c>
      <c r="F288" s="83">
        <f t="shared" si="22"/>
        <v>10</v>
      </c>
      <c r="G288" s="83">
        <f t="shared" si="22"/>
        <v>8</v>
      </c>
      <c r="H288" s="83">
        <f t="shared" si="22"/>
        <v>21</v>
      </c>
      <c r="I288" s="83">
        <f t="shared" si="22"/>
        <v>4</v>
      </c>
      <c r="J288" s="83">
        <f t="shared" si="22"/>
        <v>5</v>
      </c>
      <c r="K288" s="83">
        <f t="shared" si="22"/>
        <v>3</v>
      </c>
      <c r="L288" s="83">
        <f t="shared" si="22"/>
        <v>7</v>
      </c>
      <c r="M288" s="83">
        <f t="shared" si="22"/>
        <v>10</v>
      </c>
      <c r="O288" s="83">
        <f t="shared" si="2"/>
        <v>125</v>
      </c>
    </row>
    <row r="289" spans="1:15">
      <c r="A289" s="83" t="s">
        <v>8730</v>
      </c>
      <c r="C289" s="83">
        <f>SUM(C113:C123)</f>
        <v>3</v>
      </c>
      <c r="D289" s="83">
        <f t="shared" ref="D289:M289" si="23">SUM(D113:D123)</f>
        <v>3</v>
      </c>
      <c r="E289" s="83">
        <f t="shared" si="23"/>
        <v>4</v>
      </c>
      <c r="F289" s="83">
        <f t="shared" si="23"/>
        <v>2</v>
      </c>
      <c r="G289" s="83">
        <f t="shared" si="23"/>
        <v>0</v>
      </c>
      <c r="H289" s="83">
        <f t="shared" si="23"/>
        <v>1</v>
      </c>
      <c r="I289" s="83">
        <f t="shared" si="23"/>
        <v>3</v>
      </c>
      <c r="J289" s="83">
        <f t="shared" si="23"/>
        <v>0</v>
      </c>
      <c r="K289" s="83">
        <f t="shared" si="23"/>
        <v>0</v>
      </c>
      <c r="L289" s="83">
        <f t="shared" si="23"/>
        <v>2</v>
      </c>
      <c r="M289" s="83">
        <f t="shared" si="23"/>
        <v>2</v>
      </c>
      <c r="O289" s="83">
        <f t="shared" si="2"/>
        <v>20</v>
      </c>
    </row>
    <row r="290" spans="1:15">
      <c r="A290" s="83" t="s">
        <v>8731</v>
      </c>
      <c r="C290" s="83">
        <f>SUM(C101:C104)</f>
        <v>8</v>
      </c>
      <c r="D290" s="83">
        <f t="shared" ref="D290:M290" si="24">SUM(D101:D104)</f>
        <v>5</v>
      </c>
      <c r="E290" s="83">
        <f t="shared" si="24"/>
        <v>8</v>
      </c>
      <c r="F290" s="83">
        <f t="shared" si="24"/>
        <v>7</v>
      </c>
      <c r="G290" s="83">
        <f t="shared" si="24"/>
        <v>1</v>
      </c>
      <c r="H290" s="83">
        <f t="shared" si="24"/>
        <v>2</v>
      </c>
      <c r="I290" s="83">
        <f t="shared" si="24"/>
        <v>0</v>
      </c>
      <c r="J290" s="83">
        <f t="shared" si="24"/>
        <v>1</v>
      </c>
      <c r="K290" s="83">
        <f t="shared" si="24"/>
        <v>1</v>
      </c>
      <c r="L290" s="83">
        <f t="shared" si="24"/>
        <v>2</v>
      </c>
      <c r="M290" s="83">
        <f t="shared" si="24"/>
        <v>6</v>
      </c>
      <c r="O290" s="83">
        <f t="shared" si="2"/>
        <v>41</v>
      </c>
    </row>
    <row r="291" spans="1:15">
      <c r="A291" s="83" t="s">
        <v>8732</v>
      </c>
      <c r="C291" s="83">
        <f>C286-SUM(C287:C290)</f>
        <v>1</v>
      </c>
      <c r="D291" s="83">
        <f t="shared" ref="D291:M291" si="25">D286-SUM(D287:D290)</f>
        <v>0</v>
      </c>
      <c r="E291" s="83">
        <f t="shared" si="25"/>
        <v>2</v>
      </c>
      <c r="F291" s="83">
        <f t="shared" si="25"/>
        <v>1</v>
      </c>
      <c r="G291" s="83">
        <f t="shared" si="25"/>
        <v>0</v>
      </c>
      <c r="H291" s="83">
        <f t="shared" si="25"/>
        <v>0</v>
      </c>
      <c r="I291" s="83">
        <f t="shared" si="25"/>
        <v>0</v>
      </c>
      <c r="J291" s="83">
        <f t="shared" si="25"/>
        <v>0</v>
      </c>
      <c r="K291" s="83">
        <f t="shared" si="25"/>
        <v>0</v>
      </c>
      <c r="L291" s="83">
        <f t="shared" si="25"/>
        <v>1</v>
      </c>
      <c r="M291" s="83">
        <f t="shared" si="25"/>
        <v>0</v>
      </c>
      <c r="O291" s="83">
        <f t="shared" si="2"/>
        <v>5</v>
      </c>
    </row>
    <row r="292" spans="1:15">
      <c r="A292" s="147" t="s">
        <v>8733</v>
      </c>
      <c r="B292" s="147"/>
      <c r="C292" s="147">
        <f>SUM(C214:C221)</f>
        <v>111</v>
      </c>
      <c r="D292" s="147">
        <f t="shared" ref="D292:M292" si="26">SUM(D214:D221)</f>
        <v>63</v>
      </c>
      <c r="E292" s="147">
        <f t="shared" si="26"/>
        <v>112</v>
      </c>
      <c r="F292" s="147">
        <f t="shared" si="26"/>
        <v>52</v>
      </c>
      <c r="G292" s="147">
        <f t="shared" si="26"/>
        <v>96</v>
      </c>
      <c r="H292" s="147">
        <f t="shared" si="26"/>
        <v>164</v>
      </c>
      <c r="I292" s="147">
        <f t="shared" si="26"/>
        <v>24</v>
      </c>
      <c r="J292" s="147">
        <f t="shared" si="26"/>
        <v>34</v>
      </c>
      <c r="K292" s="147">
        <f t="shared" si="26"/>
        <v>31</v>
      </c>
      <c r="L292" s="147">
        <f t="shared" si="26"/>
        <v>12</v>
      </c>
      <c r="M292" s="147">
        <f t="shared" si="26"/>
        <v>16</v>
      </c>
      <c r="N292" s="147"/>
      <c r="O292" s="147">
        <f t="shared" si="2"/>
        <v>715</v>
      </c>
    </row>
    <row r="293" spans="1:15">
      <c r="A293" s="83" t="s">
        <v>8691</v>
      </c>
      <c r="C293" s="83">
        <f>SUM(C219)</f>
        <v>8</v>
      </c>
      <c r="D293" s="83">
        <f t="shared" ref="D293:M293" si="27">SUM(D219)</f>
        <v>15</v>
      </c>
      <c r="E293" s="83">
        <f t="shared" si="27"/>
        <v>8</v>
      </c>
      <c r="F293" s="83">
        <f t="shared" si="27"/>
        <v>0</v>
      </c>
      <c r="G293" s="83">
        <f t="shared" si="27"/>
        <v>0</v>
      </c>
      <c r="H293" s="83">
        <f t="shared" si="27"/>
        <v>8</v>
      </c>
      <c r="I293" s="83">
        <f t="shared" si="27"/>
        <v>10</v>
      </c>
      <c r="J293" s="83">
        <f t="shared" si="27"/>
        <v>5</v>
      </c>
      <c r="K293" s="83">
        <f t="shared" si="27"/>
        <v>1</v>
      </c>
      <c r="L293" s="83">
        <f t="shared" si="27"/>
        <v>0</v>
      </c>
      <c r="M293" s="83">
        <f t="shared" si="27"/>
        <v>0</v>
      </c>
      <c r="O293" s="83">
        <f t="shared" si="2"/>
        <v>55</v>
      </c>
    </row>
    <row r="294" spans="1:15">
      <c r="A294" s="83" t="s">
        <v>8692</v>
      </c>
      <c r="C294" s="83">
        <f>C221</f>
        <v>97</v>
      </c>
      <c r="D294" s="83">
        <f t="shared" ref="D294:M294" si="28">D221</f>
        <v>48</v>
      </c>
      <c r="E294" s="83">
        <f t="shared" si="28"/>
        <v>104</v>
      </c>
      <c r="F294" s="83">
        <f t="shared" si="28"/>
        <v>52</v>
      </c>
      <c r="G294" s="83">
        <f t="shared" si="28"/>
        <v>94</v>
      </c>
      <c r="H294" s="83">
        <f t="shared" si="28"/>
        <v>156</v>
      </c>
      <c r="I294" s="83">
        <f t="shared" si="28"/>
        <v>14</v>
      </c>
      <c r="J294" s="83">
        <f t="shared" si="28"/>
        <v>29</v>
      </c>
      <c r="K294" s="83">
        <f t="shared" si="28"/>
        <v>29</v>
      </c>
      <c r="L294" s="83">
        <f t="shared" si="28"/>
        <v>12</v>
      </c>
      <c r="M294" s="83">
        <f t="shared" si="28"/>
        <v>16</v>
      </c>
      <c r="O294" s="83">
        <f t="shared" si="2"/>
        <v>651</v>
      </c>
    </row>
    <row r="295" spans="1:15">
      <c r="A295" s="147" t="s">
        <v>8734</v>
      </c>
      <c r="B295" s="147"/>
      <c r="C295" s="147">
        <f>SUM(C5:C24)</f>
        <v>82</v>
      </c>
      <c r="D295" s="147">
        <f t="shared" ref="D295:M295" si="29">SUM(D5:D24)</f>
        <v>18</v>
      </c>
      <c r="E295" s="147">
        <f t="shared" si="29"/>
        <v>42</v>
      </c>
      <c r="F295" s="147">
        <f t="shared" si="29"/>
        <v>28</v>
      </c>
      <c r="G295" s="147">
        <f t="shared" si="29"/>
        <v>6</v>
      </c>
      <c r="H295" s="147">
        <f t="shared" si="29"/>
        <v>28</v>
      </c>
      <c r="I295" s="147">
        <f t="shared" si="29"/>
        <v>9</v>
      </c>
      <c r="J295" s="147">
        <f t="shared" si="29"/>
        <v>13</v>
      </c>
      <c r="K295" s="147">
        <f t="shared" si="29"/>
        <v>9</v>
      </c>
      <c r="L295" s="147">
        <f t="shared" si="29"/>
        <v>7</v>
      </c>
      <c r="M295" s="147">
        <f t="shared" si="29"/>
        <v>16</v>
      </c>
      <c r="N295" s="147"/>
      <c r="O295" s="147">
        <f t="shared" si="2"/>
        <v>258</v>
      </c>
    </row>
    <row r="296" spans="1:15">
      <c r="A296" s="83" t="s">
        <v>8735</v>
      </c>
      <c r="C296" s="83">
        <f>SUM(C12)</f>
        <v>66</v>
      </c>
      <c r="D296" s="83">
        <f t="shared" ref="D296:M296" si="30">SUM(D12)</f>
        <v>9</v>
      </c>
      <c r="E296" s="83">
        <f t="shared" si="30"/>
        <v>27</v>
      </c>
      <c r="F296" s="83">
        <f t="shared" si="30"/>
        <v>20</v>
      </c>
      <c r="G296" s="83">
        <f t="shared" si="30"/>
        <v>4</v>
      </c>
      <c r="H296" s="83">
        <f t="shared" si="30"/>
        <v>21</v>
      </c>
      <c r="I296" s="83">
        <f t="shared" si="30"/>
        <v>4</v>
      </c>
      <c r="J296" s="83">
        <f t="shared" si="30"/>
        <v>9</v>
      </c>
      <c r="K296" s="83">
        <f t="shared" si="30"/>
        <v>7</v>
      </c>
      <c r="L296" s="83">
        <f t="shared" si="30"/>
        <v>5</v>
      </c>
      <c r="M296" s="83">
        <f t="shared" si="30"/>
        <v>10</v>
      </c>
      <c r="O296" s="83">
        <f t="shared" si="2"/>
        <v>182</v>
      </c>
    </row>
    <row r="297" spans="1:15">
      <c r="A297" s="83" t="s">
        <v>8736</v>
      </c>
      <c r="C297" s="83">
        <f>SUM(C5:C7)</f>
        <v>1</v>
      </c>
      <c r="D297" s="83">
        <f t="shared" ref="D297:M297" si="31">SUM(D5:D7)</f>
        <v>0</v>
      </c>
      <c r="E297" s="83">
        <f t="shared" si="31"/>
        <v>2</v>
      </c>
      <c r="F297" s="83">
        <f t="shared" si="31"/>
        <v>2</v>
      </c>
      <c r="G297" s="83">
        <f t="shared" si="31"/>
        <v>0</v>
      </c>
      <c r="H297" s="83">
        <f t="shared" si="31"/>
        <v>2</v>
      </c>
      <c r="I297" s="83">
        <f t="shared" si="31"/>
        <v>0</v>
      </c>
      <c r="J297" s="83">
        <f t="shared" si="31"/>
        <v>0</v>
      </c>
      <c r="K297" s="83">
        <f t="shared" si="31"/>
        <v>1</v>
      </c>
      <c r="L297" s="83">
        <f t="shared" si="31"/>
        <v>2</v>
      </c>
      <c r="M297" s="83">
        <f t="shared" si="31"/>
        <v>2</v>
      </c>
      <c r="O297" s="83">
        <f t="shared" si="2"/>
        <v>12</v>
      </c>
    </row>
    <row r="298" spans="1:15">
      <c r="A298" s="83" t="s">
        <v>8737</v>
      </c>
      <c r="C298" s="83">
        <f>SUM(C8:C10)</f>
        <v>4</v>
      </c>
      <c r="D298" s="83">
        <f t="shared" ref="D298:M298" si="32">SUM(D8:D10)</f>
        <v>2</v>
      </c>
      <c r="E298" s="83">
        <f t="shared" si="32"/>
        <v>2</v>
      </c>
      <c r="F298" s="83">
        <f t="shared" si="32"/>
        <v>0</v>
      </c>
      <c r="G298" s="83">
        <f t="shared" si="32"/>
        <v>1</v>
      </c>
      <c r="H298" s="83">
        <f t="shared" si="32"/>
        <v>1</v>
      </c>
      <c r="I298" s="83">
        <f t="shared" si="32"/>
        <v>1</v>
      </c>
      <c r="J298" s="83">
        <f t="shared" si="32"/>
        <v>1</v>
      </c>
      <c r="K298" s="83">
        <f t="shared" si="32"/>
        <v>0</v>
      </c>
      <c r="L298" s="83">
        <f t="shared" si="32"/>
        <v>0</v>
      </c>
      <c r="M298" s="83">
        <f t="shared" si="32"/>
        <v>1</v>
      </c>
      <c r="O298" s="83">
        <f t="shared" si="2"/>
        <v>13</v>
      </c>
    </row>
    <row r="299" spans="1:15">
      <c r="A299" s="83" t="s">
        <v>8738</v>
      </c>
      <c r="C299" s="83">
        <f>SUM(C11)</f>
        <v>0</v>
      </c>
      <c r="D299" s="83">
        <f t="shared" ref="D299:M299" si="33">SUM(D11)</f>
        <v>0</v>
      </c>
      <c r="E299" s="83">
        <f t="shared" si="33"/>
        <v>0</v>
      </c>
      <c r="F299" s="83">
        <f t="shared" si="33"/>
        <v>1</v>
      </c>
      <c r="G299" s="83">
        <f t="shared" si="33"/>
        <v>0</v>
      </c>
      <c r="H299" s="83">
        <f t="shared" si="33"/>
        <v>0</v>
      </c>
      <c r="I299" s="83">
        <f t="shared" si="33"/>
        <v>0</v>
      </c>
      <c r="J299" s="83">
        <f t="shared" si="33"/>
        <v>0</v>
      </c>
      <c r="K299" s="83">
        <f t="shared" si="33"/>
        <v>0</v>
      </c>
      <c r="L299" s="83">
        <f t="shared" si="33"/>
        <v>0</v>
      </c>
      <c r="M299" s="83">
        <f t="shared" si="33"/>
        <v>0</v>
      </c>
      <c r="O299" s="83">
        <f t="shared" si="2"/>
        <v>1</v>
      </c>
    </row>
    <row r="300" spans="1:15">
      <c r="A300" s="83" t="s">
        <v>8739</v>
      </c>
      <c r="C300" s="83">
        <f>SUM(C19:C22)</f>
        <v>8</v>
      </c>
      <c r="D300" s="83">
        <f t="shared" ref="D300:M300" si="34">SUM(D19:D22)</f>
        <v>0</v>
      </c>
      <c r="E300" s="83">
        <f t="shared" si="34"/>
        <v>6</v>
      </c>
      <c r="F300" s="83">
        <f t="shared" si="34"/>
        <v>2</v>
      </c>
      <c r="G300" s="83">
        <f t="shared" si="34"/>
        <v>0</v>
      </c>
      <c r="H300" s="83">
        <f t="shared" si="34"/>
        <v>1</v>
      </c>
      <c r="I300" s="83">
        <f t="shared" si="34"/>
        <v>1</v>
      </c>
      <c r="J300" s="83">
        <f t="shared" si="34"/>
        <v>2</v>
      </c>
      <c r="K300" s="83">
        <f t="shared" si="34"/>
        <v>0</v>
      </c>
      <c r="L300" s="83">
        <f t="shared" si="34"/>
        <v>0</v>
      </c>
      <c r="M300" s="83">
        <f t="shared" si="34"/>
        <v>3</v>
      </c>
      <c r="O300" s="83">
        <f t="shared" si="2"/>
        <v>23</v>
      </c>
    </row>
    <row r="301" spans="1:15">
      <c r="A301" s="83" t="s">
        <v>8740</v>
      </c>
      <c r="C301" s="83">
        <f>C295-SUM(C296:C300)</f>
        <v>3</v>
      </c>
      <c r="D301" s="83">
        <f t="shared" ref="D301:M301" si="35">D295-SUM(D296:D300)</f>
        <v>7</v>
      </c>
      <c r="E301" s="83">
        <f t="shared" si="35"/>
        <v>5</v>
      </c>
      <c r="F301" s="83">
        <f t="shared" si="35"/>
        <v>3</v>
      </c>
      <c r="G301" s="83">
        <f t="shared" si="35"/>
        <v>1</v>
      </c>
      <c r="H301" s="83">
        <f t="shared" si="35"/>
        <v>3</v>
      </c>
      <c r="I301" s="83">
        <f t="shared" si="35"/>
        <v>3</v>
      </c>
      <c r="J301" s="83">
        <f t="shared" si="35"/>
        <v>1</v>
      </c>
      <c r="K301" s="83">
        <f t="shared" si="35"/>
        <v>1</v>
      </c>
      <c r="L301" s="83">
        <f t="shared" si="35"/>
        <v>0</v>
      </c>
      <c r="M301" s="83">
        <f t="shared" si="35"/>
        <v>0</v>
      </c>
      <c r="O301" s="83">
        <f t="shared" si="2"/>
        <v>27</v>
      </c>
    </row>
    <row r="302" spans="1:15">
      <c r="A302" s="147" t="s">
        <v>8741</v>
      </c>
      <c r="B302" s="147"/>
      <c r="C302" s="147">
        <f>SUM(C160:C183)</f>
        <v>29</v>
      </c>
      <c r="D302" s="147">
        <f t="shared" ref="D302:M302" si="36">SUM(D160:D183)</f>
        <v>6</v>
      </c>
      <c r="E302" s="147">
        <f t="shared" si="36"/>
        <v>19</v>
      </c>
      <c r="F302" s="147">
        <f t="shared" si="36"/>
        <v>12</v>
      </c>
      <c r="G302" s="147">
        <f t="shared" si="36"/>
        <v>5</v>
      </c>
      <c r="H302" s="147">
        <f t="shared" si="36"/>
        <v>12</v>
      </c>
      <c r="I302" s="147">
        <f t="shared" si="36"/>
        <v>3</v>
      </c>
      <c r="J302" s="147">
        <f t="shared" si="36"/>
        <v>1</v>
      </c>
      <c r="K302" s="147">
        <f t="shared" si="36"/>
        <v>2</v>
      </c>
      <c r="L302" s="147">
        <f t="shared" si="36"/>
        <v>3</v>
      </c>
      <c r="M302" s="147">
        <f t="shared" si="36"/>
        <v>2</v>
      </c>
      <c r="N302" s="147"/>
      <c r="O302" s="147">
        <f t="shared" si="2"/>
        <v>94</v>
      </c>
    </row>
    <row r="303" spans="1:15">
      <c r="A303" s="83" t="s">
        <v>8742</v>
      </c>
      <c r="C303" s="83">
        <f>C170</f>
        <v>3</v>
      </c>
      <c r="D303" s="83">
        <f t="shared" ref="D303:M303" si="37">D170</f>
        <v>0</v>
      </c>
      <c r="E303" s="83">
        <f t="shared" si="37"/>
        <v>0</v>
      </c>
      <c r="F303" s="83">
        <f t="shared" si="37"/>
        <v>0</v>
      </c>
      <c r="G303" s="83">
        <f t="shared" si="37"/>
        <v>0</v>
      </c>
      <c r="H303" s="83">
        <f t="shared" si="37"/>
        <v>0</v>
      </c>
      <c r="I303" s="83">
        <f t="shared" si="37"/>
        <v>0</v>
      </c>
      <c r="J303" s="83">
        <f t="shared" si="37"/>
        <v>0</v>
      </c>
      <c r="K303" s="83">
        <f t="shared" si="37"/>
        <v>0</v>
      </c>
      <c r="L303" s="83">
        <f t="shared" si="37"/>
        <v>0</v>
      </c>
      <c r="M303" s="83">
        <f t="shared" si="37"/>
        <v>0</v>
      </c>
      <c r="O303" s="83">
        <f t="shared" si="2"/>
        <v>3</v>
      </c>
    </row>
    <row r="304" spans="1:15">
      <c r="A304" s="83" t="s">
        <v>8743</v>
      </c>
      <c r="C304" s="83">
        <f>C173</f>
        <v>7</v>
      </c>
      <c r="D304" s="83">
        <f t="shared" ref="D304:M304" si="38">D173</f>
        <v>0</v>
      </c>
      <c r="E304" s="83">
        <f t="shared" si="38"/>
        <v>8</v>
      </c>
      <c r="F304" s="83">
        <f t="shared" si="38"/>
        <v>3</v>
      </c>
      <c r="G304" s="83">
        <f t="shared" si="38"/>
        <v>2</v>
      </c>
      <c r="H304" s="83">
        <f t="shared" si="38"/>
        <v>7</v>
      </c>
      <c r="I304" s="83">
        <f t="shared" si="38"/>
        <v>0</v>
      </c>
      <c r="J304" s="83">
        <f t="shared" si="38"/>
        <v>0</v>
      </c>
      <c r="K304" s="83">
        <f t="shared" si="38"/>
        <v>0</v>
      </c>
      <c r="L304" s="83">
        <f t="shared" si="38"/>
        <v>1</v>
      </c>
      <c r="M304" s="83">
        <f t="shared" si="38"/>
        <v>1</v>
      </c>
      <c r="O304" s="83">
        <f t="shared" si="2"/>
        <v>29</v>
      </c>
    </row>
    <row r="305" spans="1:15">
      <c r="A305" s="83" t="s">
        <v>8744</v>
      </c>
      <c r="C305" s="83">
        <f>0</f>
        <v>0</v>
      </c>
      <c r="D305" s="83">
        <f>0</f>
        <v>0</v>
      </c>
      <c r="E305" s="83">
        <f>0</f>
        <v>0</v>
      </c>
      <c r="F305" s="83">
        <f>0</f>
        <v>0</v>
      </c>
      <c r="G305" s="83">
        <f>0</f>
        <v>0</v>
      </c>
      <c r="H305" s="83">
        <f>0</f>
        <v>0</v>
      </c>
      <c r="I305" s="83">
        <f>0</f>
        <v>0</v>
      </c>
      <c r="J305" s="83">
        <f>0</f>
        <v>0</v>
      </c>
      <c r="K305" s="83">
        <f>0</f>
        <v>0</v>
      </c>
      <c r="L305" s="83">
        <f>0</f>
        <v>0</v>
      </c>
      <c r="M305" s="83">
        <f>0</f>
        <v>0</v>
      </c>
      <c r="O305" s="83">
        <f t="shared" si="2"/>
        <v>0</v>
      </c>
    </row>
    <row r="306" spans="1:15">
      <c r="A306" s="147" t="s">
        <v>8745</v>
      </c>
      <c r="B306" s="147"/>
      <c r="C306" s="147">
        <f>SUM(C142:C159)</f>
        <v>92</v>
      </c>
      <c r="D306" s="147">
        <f t="shared" ref="D306:M306" si="39">SUM(D142:D159)</f>
        <v>32</v>
      </c>
      <c r="E306" s="147">
        <f t="shared" si="39"/>
        <v>39</v>
      </c>
      <c r="F306" s="147">
        <f t="shared" si="39"/>
        <v>37</v>
      </c>
      <c r="G306" s="147">
        <f t="shared" si="39"/>
        <v>29</v>
      </c>
      <c r="H306" s="147">
        <f t="shared" si="39"/>
        <v>16</v>
      </c>
      <c r="I306" s="147">
        <f t="shared" si="39"/>
        <v>11</v>
      </c>
      <c r="J306" s="147">
        <f t="shared" si="39"/>
        <v>7</v>
      </c>
      <c r="K306" s="147">
        <f t="shared" si="39"/>
        <v>5</v>
      </c>
      <c r="L306" s="147">
        <f t="shared" si="39"/>
        <v>12</v>
      </c>
      <c r="M306" s="147">
        <f t="shared" si="39"/>
        <v>10</v>
      </c>
      <c r="N306" s="147"/>
      <c r="O306" s="147">
        <f t="shared" si="2"/>
        <v>290</v>
      </c>
    </row>
    <row r="307" spans="1:15">
      <c r="A307" s="83" t="s">
        <v>8746</v>
      </c>
      <c r="C307" s="83">
        <f>0</f>
        <v>0</v>
      </c>
      <c r="D307" s="83">
        <f>0</f>
        <v>0</v>
      </c>
      <c r="E307" s="83">
        <f>0</f>
        <v>0</v>
      </c>
      <c r="F307" s="83">
        <f>0</f>
        <v>0</v>
      </c>
      <c r="G307" s="83">
        <f>0</f>
        <v>0</v>
      </c>
      <c r="H307" s="83">
        <f>0</f>
        <v>0</v>
      </c>
      <c r="I307" s="83">
        <f>0</f>
        <v>0</v>
      </c>
      <c r="J307" s="83">
        <f>0</f>
        <v>0</v>
      </c>
      <c r="K307" s="83">
        <f>0</f>
        <v>0</v>
      </c>
      <c r="L307" s="83">
        <f>0</f>
        <v>0</v>
      </c>
      <c r="M307" s="83">
        <f>0</f>
        <v>0</v>
      </c>
      <c r="O307" s="83">
        <f t="shared" si="2"/>
        <v>0</v>
      </c>
    </row>
    <row r="308" spans="1:15">
      <c r="A308" s="83" t="s">
        <v>8747</v>
      </c>
      <c r="C308" s="83">
        <f>C148</f>
        <v>0</v>
      </c>
      <c r="D308" s="83">
        <f t="shared" ref="D308:M308" si="40">D148</f>
        <v>0</v>
      </c>
      <c r="E308" s="83">
        <f t="shared" si="40"/>
        <v>0</v>
      </c>
      <c r="F308" s="83">
        <f t="shared" si="40"/>
        <v>0</v>
      </c>
      <c r="G308" s="83">
        <f t="shared" si="40"/>
        <v>0</v>
      </c>
      <c r="H308" s="83">
        <f t="shared" si="40"/>
        <v>1</v>
      </c>
      <c r="I308" s="83">
        <f t="shared" si="40"/>
        <v>0</v>
      </c>
      <c r="J308" s="83">
        <f t="shared" si="40"/>
        <v>0</v>
      </c>
      <c r="K308" s="83">
        <f t="shared" si="40"/>
        <v>0</v>
      </c>
      <c r="L308" s="83">
        <f t="shared" si="40"/>
        <v>0</v>
      </c>
      <c r="M308" s="83">
        <f t="shared" si="40"/>
        <v>1</v>
      </c>
      <c r="O308" s="83">
        <f t="shared" si="2"/>
        <v>2</v>
      </c>
    </row>
    <row r="309" spans="1:15">
      <c r="A309" s="83" t="s">
        <v>8748</v>
      </c>
      <c r="C309" s="83">
        <f>SUM(C149:C150)</f>
        <v>1</v>
      </c>
      <c r="D309" s="83">
        <f t="shared" ref="D309:M309" si="41">SUM(D149:D150)</f>
        <v>0</v>
      </c>
      <c r="E309" s="83">
        <f t="shared" si="41"/>
        <v>2</v>
      </c>
      <c r="F309" s="83">
        <f t="shared" si="41"/>
        <v>0</v>
      </c>
      <c r="G309" s="83">
        <f t="shared" si="41"/>
        <v>0</v>
      </c>
      <c r="H309" s="83">
        <f t="shared" si="41"/>
        <v>1</v>
      </c>
      <c r="I309" s="83">
        <f t="shared" si="41"/>
        <v>0</v>
      </c>
      <c r="J309" s="83">
        <f t="shared" si="41"/>
        <v>0</v>
      </c>
      <c r="K309" s="83">
        <f t="shared" si="41"/>
        <v>0</v>
      </c>
      <c r="L309" s="83">
        <f t="shared" si="41"/>
        <v>0</v>
      </c>
      <c r="M309" s="83">
        <f t="shared" si="41"/>
        <v>0</v>
      </c>
      <c r="O309" s="83">
        <f t="shared" si="2"/>
        <v>4</v>
      </c>
    </row>
    <row r="310" spans="1:15">
      <c r="A310" s="83" t="s">
        <v>8749</v>
      </c>
      <c r="C310" s="83">
        <f>0</f>
        <v>0</v>
      </c>
      <c r="D310" s="83">
        <f>0</f>
        <v>0</v>
      </c>
      <c r="E310" s="83">
        <f>0</f>
        <v>0</v>
      </c>
      <c r="F310" s="83">
        <f>0</f>
        <v>0</v>
      </c>
      <c r="G310" s="83">
        <f>0</f>
        <v>0</v>
      </c>
      <c r="H310" s="83">
        <f>0</f>
        <v>0</v>
      </c>
      <c r="I310" s="83">
        <f>0</f>
        <v>0</v>
      </c>
      <c r="J310" s="83">
        <f>0</f>
        <v>0</v>
      </c>
      <c r="K310" s="83">
        <f>0</f>
        <v>0</v>
      </c>
      <c r="L310" s="83">
        <f>0</f>
        <v>0</v>
      </c>
      <c r="M310" s="83">
        <f>0</f>
        <v>0</v>
      </c>
      <c r="O310" s="83">
        <f t="shared" si="2"/>
        <v>0</v>
      </c>
    </row>
    <row r="311" spans="1:15">
      <c r="A311" s="147" t="s">
        <v>8750</v>
      </c>
      <c r="B311" s="147"/>
      <c r="C311" s="147">
        <f>SUM(C194:C204)</f>
        <v>41</v>
      </c>
      <c r="D311" s="147">
        <f t="shared" ref="D311:M311" si="42">SUM(D194:D204)</f>
        <v>14</v>
      </c>
      <c r="E311" s="147">
        <f t="shared" si="42"/>
        <v>30</v>
      </c>
      <c r="F311" s="147">
        <f t="shared" si="42"/>
        <v>23</v>
      </c>
      <c r="G311" s="147">
        <f t="shared" si="42"/>
        <v>8</v>
      </c>
      <c r="H311" s="147">
        <f t="shared" si="42"/>
        <v>15</v>
      </c>
      <c r="I311" s="147">
        <f t="shared" si="42"/>
        <v>5</v>
      </c>
      <c r="J311" s="147">
        <f t="shared" si="42"/>
        <v>4</v>
      </c>
      <c r="K311" s="147">
        <f t="shared" si="42"/>
        <v>5</v>
      </c>
      <c r="L311" s="147">
        <f t="shared" si="42"/>
        <v>8</v>
      </c>
      <c r="M311" s="147">
        <f t="shared" si="42"/>
        <v>11</v>
      </c>
      <c r="N311" s="147"/>
      <c r="O311" s="147">
        <f t="shared" si="2"/>
        <v>164</v>
      </c>
    </row>
    <row r="312" spans="1:15">
      <c r="A312" s="83" t="s">
        <v>8751</v>
      </c>
      <c r="C312" s="83">
        <f>SUM(C198)</f>
        <v>1</v>
      </c>
      <c r="D312" s="83">
        <f t="shared" ref="D312:M312" si="43">SUM(D198)</f>
        <v>1</v>
      </c>
      <c r="E312" s="83">
        <f t="shared" si="43"/>
        <v>5</v>
      </c>
      <c r="F312" s="83">
        <f t="shared" si="43"/>
        <v>5</v>
      </c>
      <c r="G312" s="83">
        <f t="shared" si="43"/>
        <v>0</v>
      </c>
      <c r="H312" s="83">
        <f t="shared" si="43"/>
        <v>3</v>
      </c>
      <c r="I312" s="83">
        <f t="shared" si="43"/>
        <v>0</v>
      </c>
      <c r="J312" s="83">
        <f t="shared" si="43"/>
        <v>1</v>
      </c>
      <c r="K312" s="83">
        <f t="shared" si="43"/>
        <v>0</v>
      </c>
      <c r="L312" s="83">
        <f t="shared" si="43"/>
        <v>0</v>
      </c>
      <c r="M312" s="83">
        <f t="shared" si="43"/>
        <v>1</v>
      </c>
      <c r="O312" s="83">
        <f t="shared" si="2"/>
        <v>17</v>
      </c>
    </row>
    <row r="313" spans="1:15">
      <c r="A313" s="83" t="s">
        <v>8752</v>
      </c>
      <c r="C313" s="83">
        <f>SUM(C199:C201)</f>
        <v>19</v>
      </c>
      <c r="D313" s="83">
        <f t="shared" ref="D313:M313" si="44">SUM(D199:D201)</f>
        <v>6</v>
      </c>
      <c r="E313" s="83">
        <f t="shared" si="44"/>
        <v>11</v>
      </c>
      <c r="F313" s="83">
        <f t="shared" si="44"/>
        <v>11</v>
      </c>
      <c r="G313" s="83">
        <f t="shared" si="44"/>
        <v>6</v>
      </c>
      <c r="H313" s="83">
        <f t="shared" si="44"/>
        <v>8</v>
      </c>
      <c r="I313" s="83">
        <f t="shared" si="44"/>
        <v>4</v>
      </c>
      <c r="J313" s="83">
        <f t="shared" si="44"/>
        <v>2</v>
      </c>
      <c r="K313" s="83">
        <f t="shared" si="44"/>
        <v>2</v>
      </c>
      <c r="L313" s="83">
        <f t="shared" si="44"/>
        <v>4</v>
      </c>
      <c r="M313" s="83">
        <f t="shared" si="44"/>
        <v>7</v>
      </c>
      <c r="O313" s="83">
        <f t="shared" si="2"/>
        <v>80</v>
      </c>
    </row>
    <row r="314" spans="1:15">
      <c r="A314" s="83" t="s">
        <v>8753</v>
      </c>
      <c r="C314" s="83">
        <f>SUM(C202)</f>
        <v>6</v>
      </c>
      <c r="D314" s="83">
        <f t="shared" ref="D314:M314" si="45">SUM(D202)</f>
        <v>4</v>
      </c>
      <c r="E314" s="83">
        <f t="shared" si="45"/>
        <v>2</v>
      </c>
      <c r="F314" s="83">
        <f t="shared" si="45"/>
        <v>2</v>
      </c>
      <c r="G314" s="83">
        <f t="shared" si="45"/>
        <v>0</v>
      </c>
      <c r="H314" s="83">
        <f t="shared" si="45"/>
        <v>0</v>
      </c>
      <c r="I314" s="83">
        <f t="shared" si="45"/>
        <v>1</v>
      </c>
      <c r="J314" s="83">
        <f t="shared" si="45"/>
        <v>1</v>
      </c>
      <c r="K314" s="83">
        <f t="shared" si="45"/>
        <v>3</v>
      </c>
      <c r="L314" s="83">
        <f t="shared" si="45"/>
        <v>2</v>
      </c>
      <c r="M314" s="83">
        <f t="shared" si="45"/>
        <v>2</v>
      </c>
      <c r="O314" s="83">
        <f t="shared" si="2"/>
        <v>23</v>
      </c>
    </row>
    <row r="315" spans="1:15">
      <c r="A315" s="147" t="s">
        <v>8754</v>
      </c>
      <c r="B315" s="147"/>
      <c r="C315" s="147">
        <f>SUM(C81:C90)</f>
        <v>22</v>
      </c>
      <c r="D315" s="147">
        <f t="shared" ref="D315:M315" si="46">SUM(D81:D90)</f>
        <v>6</v>
      </c>
      <c r="E315" s="147">
        <f t="shared" si="46"/>
        <v>17</v>
      </c>
      <c r="F315" s="147">
        <f t="shared" si="46"/>
        <v>9</v>
      </c>
      <c r="G315" s="147">
        <f t="shared" si="46"/>
        <v>0</v>
      </c>
      <c r="H315" s="147">
        <f t="shared" si="46"/>
        <v>12</v>
      </c>
      <c r="I315" s="147">
        <f t="shared" si="46"/>
        <v>1</v>
      </c>
      <c r="J315" s="147">
        <f t="shared" si="46"/>
        <v>8</v>
      </c>
      <c r="K315" s="147">
        <f t="shared" si="46"/>
        <v>1</v>
      </c>
      <c r="L315" s="147">
        <f t="shared" si="46"/>
        <v>5</v>
      </c>
      <c r="M315" s="147">
        <f t="shared" si="46"/>
        <v>1</v>
      </c>
      <c r="N315" s="147"/>
      <c r="O315" s="147">
        <f t="shared" si="2"/>
        <v>82</v>
      </c>
    </row>
    <row r="316" spans="1:15">
      <c r="A316" s="83" t="s">
        <v>8755</v>
      </c>
      <c r="C316" s="83">
        <f>SUM(C82:C88)</f>
        <v>19</v>
      </c>
      <c r="D316" s="83">
        <f t="shared" ref="D316:M316" si="47">SUM(D82:D88)</f>
        <v>5</v>
      </c>
      <c r="E316" s="83">
        <f t="shared" si="47"/>
        <v>15</v>
      </c>
      <c r="F316" s="83">
        <f t="shared" si="47"/>
        <v>9</v>
      </c>
      <c r="G316" s="83">
        <f t="shared" si="47"/>
        <v>0</v>
      </c>
      <c r="H316" s="83">
        <f t="shared" si="47"/>
        <v>11</v>
      </c>
      <c r="I316" s="83">
        <f t="shared" si="47"/>
        <v>1</v>
      </c>
      <c r="J316" s="83">
        <f t="shared" si="47"/>
        <v>7</v>
      </c>
      <c r="K316" s="83">
        <f t="shared" si="47"/>
        <v>0</v>
      </c>
      <c r="L316" s="83">
        <f t="shared" si="47"/>
        <v>4</v>
      </c>
      <c r="M316" s="83">
        <f t="shared" si="47"/>
        <v>0</v>
      </c>
      <c r="O316" s="83">
        <f t="shared" si="2"/>
        <v>71</v>
      </c>
    </row>
    <row r="317" spans="1:15">
      <c r="A317" s="147" t="s">
        <v>8756</v>
      </c>
      <c r="B317" s="147"/>
      <c r="C317" s="147">
        <f>SUM(C91:C99)</f>
        <v>135</v>
      </c>
      <c r="D317" s="147">
        <f t="shared" ref="D317:M317" si="48">SUM(D91:D99)</f>
        <v>12</v>
      </c>
      <c r="E317" s="147">
        <f t="shared" si="48"/>
        <v>2</v>
      </c>
      <c r="F317" s="147">
        <f t="shared" si="48"/>
        <v>33</v>
      </c>
      <c r="G317" s="147">
        <f t="shared" si="48"/>
        <v>2</v>
      </c>
      <c r="H317" s="147">
        <f t="shared" si="48"/>
        <v>2</v>
      </c>
      <c r="I317" s="147">
        <f t="shared" si="48"/>
        <v>2</v>
      </c>
      <c r="J317" s="147">
        <f t="shared" si="48"/>
        <v>0</v>
      </c>
      <c r="K317" s="147">
        <f t="shared" si="48"/>
        <v>0</v>
      </c>
      <c r="L317" s="147">
        <f t="shared" si="48"/>
        <v>1</v>
      </c>
      <c r="M317" s="147">
        <f t="shared" si="48"/>
        <v>14</v>
      </c>
      <c r="N317" s="147"/>
      <c r="O317" s="147">
        <f t="shared" si="2"/>
        <v>203</v>
      </c>
    </row>
    <row r="318" spans="1:15">
      <c r="A318" s="83" t="s">
        <v>8757</v>
      </c>
      <c r="C318" s="83">
        <f>C95</f>
        <v>131</v>
      </c>
      <c r="D318" s="83">
        <f t="shared" ref="D318:M318" si="49">D95</f>
        <v>12</v>
      </c>
      <c r="E318" s="83">
        <f t="shared" si="49"/>
        <v>0</v>
      </c>
      <c r="F318" s="83">
        <f t="shared" si="49"/>
        <v>31</v>
      </c>
      <c r="G318" s="83">
        <f t="shared" si="49"/>
        <v>1</v>
      </c>
      <c r="H318" s="83">
        <f t="shared" si="49"/>
        <v>1</v>
      </c>
      <c r="I318" s="83">
        <f t="shared" si="49"/>
        <v>1</v>
      </c>
      <c r="J318" s="83">
        <f t="shared" si="49"/>
        <v>0</v>
      </c>
      <c r="K318" s="83">
        <f t="shared" si="49"/>
        <v>0</v>
      </c>
      <c r="L318" s="83">
        <f t="shared" si="49"/>
        <v>1</v>
      </c>
      <c r="M318" s="83">
        <f t="shared" si="49"/>
        <v>11</v>
      </c>
      <c r="O318" s="83">
        <f t="shared" si="2"/>
        <v>189</v>
      </c>
    </row>
    <row r="319" spans="1:15">
      <c r="A319" s="147" t="s">
        <v>8758</v>
      </c>
      <c r="B319" s="147"/>
      <c r="C319" s="147">
        <f>0</f>
        <v>0</v>
      </c>
      <c r="D319" s="147">
        <f>0</f>
        <v>0</v>
      </c>
      <c r="E319" s="147">
        <f>0</f>
        <v>0</v>
      </c>
      <c r="F319" s="147">
        <f>0</f>
        <v>0</v>
      </c>
      <c r="G319" s="147">
        <f>0</f>
        <v>0</v>
      </c>
      <c r="H319" s="147">
        <f>0</f>
        <v>0</v>
      </c>
      <c r="I319" s="147">
        <f>0</f>
        <v>0</v>
      </c>
      <c r="J319" s="147">
        <f>0</f>
        <v>0</v>
      </c>
      <c r="K319" s="147">
        <f>0</f>
        <v>0</v>
      </c>
      <c r="L319" s="147">
        <f>0</f>
        <v>0</v>
      </c>
      <c r="M319" s="147">
        <f>0</f>
        <v>0</v>
      </c>
      <c r="N319" s="147"/>
      <c r="O319" s="147">
        <f t="shared" si="2"/>
        <v>0</v>
      </c>
    </row>
    <row r="320" spans="1:15">
      <c r="A320" s="147" t="s">
        <v>8759</v>
      </c>
      <c r="B320" s="147"/>
      <c r="C320" s="147">
        <f>SUM(C184:C187)</f>
        <v>8</v>
      </c>
      <c r="D320" s="147">
        <f t="shared" ref="D320:M320" si="50">SUM(D184:D187)</f>
        <v>2</v>
      </c>
      <c r="E320" s="147">
        <f t="shared" si="50"/>
        <v>2</v>
      </c>
      <c r="F320" s="147">
        <f t="shared" si="50"/>
        <v>2</v>
      </c>
      <c r="G320" s="147">
        <f t="shared" si="50"/>
        <v>0</v>
      </c>
      <c r="H320" s="147">
        <f t="shared" si="50"/>
        <v>2</v>
      </c>
      <c r="I320" s="147">
        <f t="shared" si="50"/>
        <v>1</v>
      </c>
      <c r="J320" s="147">
        <f t="shared" si="50"/>
        <v>1</v>
      </c>
      <c r="K320" s="147">
        <f t="shared" si="50"/>
        <v>0</v>
      </c>
      <c r="L320" s="147">
        <f t="shared" si="50"/>
        <v>2</v>
      </c>
      <c r="M320" s="147">
        <f t="shared" si="50"/>
        <v>3</v>
      </c>
      <c r="N320" s="147"/>
      <c r="O320" s="147">
        <f t="shared" si="2"/>
        <v>23</v>
      </c>
    </row>
    <row r="321" spans="1:15">
      <c r="A321" s="147" t="s">
        <v>8760</v>
      </c>
      <c r="B321" s="147"/>
      <c r="C321" s="147">
        <f>SUM(C188:C193)</f>
        <v>3</v>
      </c>
      <c r="D321" s="147">
        <f t="shared" ref="D321:M321" si="51">SUM(D188:D193)</f>
        <v>1</v>
      </c>
      <c r="E321" s="147">
        <f t="shared" si="51"/>
        <v>3</v>
      </c>
      <c r="F321" s="147">
        <f t="shared" si="51"/>
        <v>0</v>
      </c>
      <c r="G321" s="147">
        <f t="shared" si="51"/>
        <v>1</v>
      </c>
      <c r="H321" s="147">
        <f t="shared" si="51"/>
        <v>0</v>
      </c>
      <c r="I321" s="147">
        <f t="shared" si="51"/>
        <v>0</v>
      </c>
      <c r="J321" s="147">
        <f t="shared" si="51"/>
        <v>1</v>
      </c>
      <c r="K321" s="147">
        <f t="shared" si="51"/>
        <v>0</v>
      </c>
      <c r="L321" s="147">
        <f t="shared" si="51"/>
        <v>1</v>
      </c>
      <c r="M321" s="147">
        <f t="shared" si="51"/>
        <v>1</v>
      </c>
      <c r="N321" s="147"/>
      <c r="O321" s="147">
        <f t="shared" si="2"/>
        <v>11</v>
      </c>
    </row>
    <row r="322" spans="1:15">
      <c r="A322" s="147" t="s">
        <v>8761</v>
      </c>
      <c r="B322" s="147"/>
      <c r="C322" s="147">
        <f>SUM(C212:C213)</f>
        <v>4</v>
      </c>
      <c r="D322" s="147">
        <f t="shared" ref="D322:M322" si="52">SUM(D212:D213)</f>
        <v>0</v>
      </c>
      <c r="E322" s="147">
        <f t="shared" si="52"/>
        <v>0</v>
      </c>
      <c r="F322" s="147">
        <f t="shared" si="52"/>
        <v>1</v>
      </c>
      <c r="G322" s="147">
        <f t="shared" si="52"/>
        <v>0</v>
      </c>
      <c r="H322" s="147">
        <f t="shared" si="52"/>
        <v>0</v>
      </c>
      <c r="I322" s="147">
        <f t="shared" si="52"/>
        <v>1</v>
      </c>
      <c r="J322" s="147">
        <f t="shared" si="52"/>
        <v>0</v>
      </c>
      <c r="K322" s="147">
        <f t="shared" si="52"/>
        <v>0</v>
      </c>
      <c r="L322" s="147">
        <f t="shared" si="52"/>
        <v>0</v>
      </c>
      <c r="M322" s="147">
        <f t="shared" si="52"/>
        <v>0</v>
      </c>
      <c r="N322" s="147"/>
      <c r="O322" s="147">
        <f t="shared" si="2"/>
        <v>6</v>
      </c>
    </row>
    <row r="323" spans="1:15">
      <c r="A323" s="147" t="s">
        <v>8762</v>
      </c>
      <c r="B323" s="147"/>
      <c r="C323" s="147">
        <f>SUM(C75:C80)</f>
        <v>5</v>
      </c>
      <c r="D323" s="147">
        <f t="shared" ref="D323:M323" si="53">SUM(D75:D80)</f>
        <v>0</v>
      </c>
      <c r="E323" s="147">
        <f t="shared" si="53"/>
        <v>2</v>
      </c>
      <c r="F323" s="147">
        <f t="shared" si="53"/>
        <v>1</v>
      </c>
      <c r="G323" s="147">
        <f t="shared" si="53"/>
        <v>1</v>
      </c>
      <c r="H323" s="147">
        <f t="shared" si="53"/>
        <v>0</v>
      </c>
      <c r="I323" s="147">
        <f t="shared" si="53"/>
        <v>0</v>
      </c>
      <c r="J323" s="147">
        <f t="shared" si="53"/>
        <v>0</v>
      </c>
      <c r="K323" s="147">
        <f t="shared" si="53"/>
        <v>0</v>
      </c>
      <c r="L323" s="147">
        <f t="shared" si="53"/>
        <v>0</v>
      </c>
      <c r="M323" s="147">
        <f t="shared" si="53"/>
        <v>0</v>
      </c>
      <c r="N323" s="147"/>
      <c r="O323" s="147">
        <f t="shared" si="2"/>
        <v>9</v>
      </c>
    </row>
    <row r="324" spans="1:15">
      <c r="A324" s="147" t="s">
        <v>8763</v>
      </c>
      <c r="B324" s="147"/>
      <c r="C324" s="147">
        <f>SUM(C205:C206)</f>
        <v>0</v>
      </c>
      <c r="D324" s="147">
        <f t="shared" ref="D324:M324" si="54">SUM(D205:D206)</f>
        <v>0</v>
      </c>
      <c r="E324" s="147">
        <f t="shared" si="54"/>
        <v>0</v>
      </c>
      <c r="F324" s="147">
        <f t="shared" si="54"/>
        <v>0</v>
      </c>
      <c r="G324" s="147">
        <f t="shared" si="54"/>
        <v>1</v>
      </c>
      <c r="H324" s="147">
        <f t="shared" si="54"/>
        <v>0</v>
      </c>
      <c r="I324" s="147">
        <f t="shared" si="54"/>
        <v>0</v>
      </c>
      <c r="J324" s="147">
        <f t="shared" si="54"/>
        <v>0</v>
      </c>
      <c r="K324" s="147">
        <f t="shared" si="54"/>
        <v>1</v>
      </c>
      <c r="L324" s="147">
        <f t="shared" si="54"/>
        <v>0</v>
      </c>
      <c r="M324" s="147">
        <f t="shared" si="54"/>
        <v>0</v>
      </c>
      <c r="N324" s="147"/>
      <c r="O324" s="147">
        <f t="shared" si="2"/>
        <v>2</v>
      </c>
    </row>
    <row r="325" spans="1:15">
      <c r="A325" s="147" t="s">
        <v>8764</v>
      </c>
      <c r="B325" s="147"/>
      <c r="C325" s="147">
        <f>SUM(C207:C211)</f>
        <v>4</v>
      </c>
      <c r="D325" s="147">
        <f t="shared" ref="D325:M325" si="55">SUM(D207:D211)</f>
        <v>0</v>
      </c>
      <c r="E325" s="147">
        <f t="shared" si="55"/>
        <v>0</v>
      </c>
      <c r="F325" s="147">
        <f t="shared" si="55"/>
        <v>2</v>
      </c>
      <c r="G325" s="147">
        <f t="shared" si="55"/>
        <v>0</v>
      </c>
      <c r="H325" s="147">
        <f t="shared" si="55"/>
        <v>1</v>
      </c>
      <c r="I325" s="147">
        <f t="shared" si="55"/>
        <v>0</v>
      </c>
      <c r="J325" s="147">
        <f t="shared" si="55"/>
        <v>0</v>
      </c>
      <c r="K325" s="147">
        <f t="shared" si="55"/>
        <v>0</v>
      </c>
      <c r="L325" s="147">
        <f t="shared" si="55"/>
        <v>0</v>
      </c>
      <c r="M325" s="147">
        <f t="shared" si="55"/>
        <v>0</v>
      </c>
      <c r="N325" s="147"/>
      <c r="O325" s="147">
        <f t="shared" si="2"/>
        <v>7</v>
      </c>
    </row>
    <row r="326" spans="1:15" ht="14.25">
      <c r="B326" s="83" t="s">
        <v>8706</v>
      </c>
      <c r="C326" s="143">
        <f>C266+C275+C286+C292+C295+C302+C306+C311+C315+C317+C319+C320+C321+C322+C323+C324+C325</f>
        <v>833</v>
      </c>
      <c r="D326" s="143">
        <f t="shared" ref="D326:M326" si="56">D266+D275+D286+D292+D295+D302+D306+D311+D315+D317+D319+D320+D321+D322+D323+D324+D325</f>
        <v>233</v>
      </c>
      <c r="E326" s="143">
        <f t="shared" si="56"/>
        <v>392</v>
      </c>
      <c r="F326" s="143">
        <f t="shared" si="56"/>
        <v>290</v>
      </c>
      <c r="G326" s="143">
        <f t="shared" si="56"/>
        <v>204</v>
      </c>
      <c r="H326" s="143">
        <f t="shared" si="56"/>
        <v>344</v>
      </c>
      <c r="I326" s="143">
        <f t="shared" si="56"/>
        <v>83</v>
      </c>
      <c r="J326" s="143">
        <f t="shared" si="56"/>
        <v>106</v>
      </c>
      <c r="K326" s="143">
        <f t="shared" si="56"/>
        <v>74</v>
      </c>
      <c r="L326" s="143">
        <f t="shared" si="56"/>
        <v>81</v>
      </c>
      <c r="M326" s="143">
        <f t="shared" si="56"/>
        <v>130</v>
      </c>
      <c r="N326" s="143"/>
      <c r="O326" s="143">
        <f t="shared" si="2"/>
        <v>2770</v>
      </c>
    </row>
  </sheetData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079C3-5AD9-4F2F-9C07-4417160B4F5A}">
  <dimension ref="A1:O93"/>
  <sheetViews>
    <sheetView topLeftCell="A70" zoomScale="90" workbookViewId="0">
      <selection activeCell="G99" sqref="G99"/>
    </sheetView>
  </sheetViews>
  <sheetFormatPr defaultRowHeight="12.75"/>
  <cols>
    <col min="1" max="1" width="52.875" style="83" customWidth="1"/>
    <col min="2" max="256" width="9" style="83"/>
    <col min="257" max="257" width="52.875" style="83" customWidth="1"/>
    <col min="258" max="512" width="9" style="83"/>
    <col min="513" max="513" width="52.875" style="83" customWidth="1"/>
    <col min="514" max="768" width="9" style="83"/>
    <col min="769" max="769" width="52.875" style="83" customWidth="1"/>
    <col min="770" max="1024" width="9" style="83"/>
    <col min="1025" max="1025" width="52.875" style="83" customWidth="1"/>
    <col min="1026" max="1280" width="9" style="83"/>
    <col min="1281" max="1281" width="52.875" style="83" customWidth="1"/>
    <col min="1282" max="1536" width="9" style="83"/>
    <col min="1537" max="1537" width="52.875" style="83" customWidth="1"/>
    <col min="1538" max="1792" width="9" style="83"/>
    <col min="1793" max="1793" width="52.875" style="83" customWidth="1"/>
    <col min="1794" max="2048" width="9" style="83"/>
    <col min="2049" max="2049" width="52.875" style="83" customWidth="1"/>
    <col min="2050" max="2304" width="9" style="83"/>
    <col min="2305" max="2305" width="52.875" style="83" customWidth="1"/>
    <col min="2306" max="2560" width="9" style="83"/>
    <col min="2561" max="2561" width="52.875" style="83" customWidth="1"/>
    <col min="2562" max="2816" width="9" style="83"/>
    <col min="2817" max="2817" width="52.875" style="83" customWidth="1"/>
    <col min="2818" max="3072" width="9" style="83"/>
    <col min="3073" max="3073" width="52.875" style="83" customWidth="1"/>
    <col min="3074" max="3328" width="9" style="83"/>
    <col min="3329" max="3329" width="52.875" style="83" customWidth="1"/>
    <col min="3330" max="3584" width="9" style="83"/>
    <col min="3585" max="3585" width="52.875" style="83" customWidth="1"/>
    <col min="3586" max="3840" width="9" style="83"/>
    <col min="3841" max="3841" width="52.875" style="83" customWidth="1"/>
    <col min="3842" max="4096" width="9" style="83"/>
    <col min="4097" max="4097" width="52.875" style="83" customWidth="1"/>
    <col min="4098" max="4352" width="9" style="83"/>
    <col min="4353" max="4353" width="52.875" style="83" customWidth="1"/>
    <col min="4354" max="4608" width="9" style="83"/>
    <col min="4609" max="4609" width="52.875" style="83" customWidth="1"/>
    <col min="4610" max="4864" width="9" style="83"/>
    <col min="4865" max="4865" width="52.875" style="83" customWidth="1"/>
    <col min="4866" max="5120" width="9" style="83"/>
    <col min="5121" max="5121" width="52.875" style="83" customWidth="1"/>
    <col min="5122" max="5376" width="9" style="83"/>
    <col min="5377" max="5377" width="52.875" style="83" customWidth="1"/>
    <col min="5378" max="5632" width="9" style="83"/>
    <col min="5633" max="5633" width="52.875" style="83" customWidth="1"/>
    <col min="5634" max="5888" width="9" style="83"/>
    <col min="5889" max="5889" width="52.875" style="83" customWidth="1"/>
    <col min="5890" max="6144" width="9" style="83"/>
    <col min="6145" max="6145" width="52.875" style="83" customWidth="1"/>
    <col min="6146" max="6400" width="9" style="83"/>
    <col min="6401" max="6401" width="52.875" style="83" customWidth="1"/>
    <col min="6402" max="6656" width="9" style="83"/>
    <col min="6657" max="6657" width="52.875" style="83" customWidth="1"/>
    <col min="6658" max="6912" width="9" style="83"/>
    <col min="6913" max="6913" width="52.875" style="83" customWidth="1"/>
    <col min="6914" max="7168" width="9" style="83"/>
    <col min="7169" max="7169" width="52.875" style="83" customWidth="1"/>
    <col min="7170" max="7424" width="9" style="83"/>
    <col min="7425" max="7425" width="52.875" style="83" customWidth="1"/>
    <col min="7426" max="7680" width="9" style="83"/>
    <col min="7681" max="7681" width="52.875" style="83" customWidth="1"/>
    <col min="7682" max="7936" width="9" style="83"/>
    <col min="7937" max="7937" width="52.875" style="83" customWidth="1"/>
    <col min="7938" max="8192" width="9" style="83"/>
    <col min="8193" max="8193" width="52.875" style="83" customWidth="1"/>
    <col min="8194" max="8448" width="9" style="83"/>
    <col min="8449" max="8449" width="52.875" style="83" customWidth="1"/>
    <col min="8450" max="8704" width="9" style="83"/>
    <col min="8705" max="8705" width="52.875" style="83" customWidth="1"/>
    <col min="8706" max="8960" width="9" style="83"/>
    <col min="8961" max="8961" width="52.875" style="83" customWidth="1"/>
    <col min="8962" max="9216" width="9" style="83"/>
    <col min="9217" max="9217" width="52.875" style="83" customWidth="1"/>
    <col min="9218" max="9472" width="9" style="83"/>
    <col min="9473" max="9473" width="52.875" style="83" customWidth="1"/>
    <col min="9474" max="9728" width="9" style="83"/>
    <col min="9729" max="9729" width="52.875" style="83" customWidth="1"/>
    <col min="9730" max="9984" width="9" style="83"/>
    <col min="9985" max="9985" width="52.875" style="83" customWidth="1"/>
    <col min="9986" max="10240" width="9" style="83"/>
    <col min="10241" max="10241" width="52.875" style="83" customWidth="1"/>
    <col min="10242" max="10496" width="9" style="83"/>
    <col min="10497" max="10497" width="52.875" style="83" customWidth="1"/>
    <col min="10498" max="10752" width="9" style="83"/>
    <col min="10753" max="10753" width="52.875" style="83" customWidth="1"/>
    <col min="10754" max="11008" width="9" style="83"/>
    <col min="11009" max="11009" width="52.875" style="83" customWidth="1"/>
    <col min="11010" max="11264" width="9" style="83"/>
    <col min="11265" max="11265" width="52.875" style="83" customWidth="1"/>
    <col min="11266" max="11520" width="9" style="83"/>
    <col min="11521" max="11521" width="52.875" style="83" customWidth="1"/>
    <col min="11522" max="11776" width="9" style="83"/>
    <col min="11777" max="11777" width="52.875" style="83" customWidth="1"/>
    <col min="11778" max="12032" width="9" style="83"/>
    <col min="12033" max="12033" width="52.875" style="83" customWidth="1"/>
    <col min="12034" max="12288" width="9" style="83"/>
    <col min="12289" max="12289" width="52.875" style="83" customWidth="1"/>
    <col min="12290" max="12544" width="9" style="83"/>
    <col min="12545" max="12545" width="52.875" style="83" customWidth="1"/>
    <col min="12546" max="12800" width="9" style="83"/>
    <col min="12801" max="12801" width="52.875" style="83" customWidth="1"/>
    <col min="12802" max="13056" width="9" style="83"/>
    <col min="13057" max="13057" width="52.875" style="83" customWidth="1"/>
    <col min="13058" max="13312" width="9" style="83"/>
    <col min="13313" max="13313" width="52.875" style="83" customWidth="1"/>
    <col min="13314" max="13568" width="9" style="83"/>
    <col min="13569" max="13569" width="52.875" style="83" customWidth="1"/>
    <col min="13570" max="13824" width="9" style="83"/>
    <col min="13825" max="13825" width="52.875" style="83" customWidth="1"/>
    <col min="13826" max="14080" width="9" style="83"/>
    <col min="14081" max="14081" width="52.875" style="83" customWidth="1"/>
    <col min="14082" max="14336" width="9" style="83"/>
    <col min="14337" max="14337" width="52.875" style="83" customWidth="1"/>
    <col min="14338" max="14592" width="9" style="83"/>
    <col min="14593" max="14593" width="52.875" style="83" customWidth="1"/>
    <col min="14594" max="14848" width="9" style="83"/>
    <col min="14849" max="14849" width="52.875" style="83" customWidth="1"/>
    <col min="14850" max="15104" width="9" style="83"/>
    <col min="15105" max="15105" width="52.875" style="83" customWidth="1"/>
    <col min="15106" max="15360" width="9" style="83"/>
    <col min="15361" max="15361" width="52.875" style="83" customWidth="1"/>
    <col min="15362" max="15616" width="9" style="83"/>
    <col min="15617" max="15617" width="52.875" style="83" customWidth="1"/>
    <col min="15618" max="15872" width="9" style="83"/>
    <col min="15873" max="15873" width="52.875" style="83" customWidth="1"/>
    <col min="15874" max="16128" width="9" style="83"/>
    <col min="16129" max="16129" width="52.875" style="83" customWidth="1"/>
    <col min="16130" max="16384" width="9" style="83"/>
  </cols>
  <sheetData>
    <row r="1" spans="2:14">
      <c r="B1" s="83" t="s">
        <v>1</v>
      </c>
      <c r="C1" s="83" t="s">
        <v>8807</v>
      </c>
    </row>
    <row r="2" spans="2:14">
      <c r="B2" s="83" t="s">
        <v>2</v>
      </c>
      <c r="C2" s="83">
        <v>0</v>
      </c>
    </row>
    <row r="4" spans="2:14">
      <c r="B4" s="83" t="s">
        <v>8808</v>
      </c>
      <c r="C4" s="83" t="s">
        <v>8811</v>
      </c>
    </row>
    <row r="5" spans="2:14">
      <c r="B5" s="83" t="s">
        <v>8812</v>
      </c>
      <c r="C5" s="83">
        <v>1601</v>
      </c>
      <c r="D5" s="83">
        <v>1602</v>
      </c>
      <c r="E5" s="83">
        <v>1603</v>
      </c>
      <c r="F5" s="83">
        <v>1604</v>
      </c>
      <c r="G5" s="83">
        <v>1605</v>
      </c>
      <c r="H5" s="83">
        <v>1606</v>
      </c>
      <c r="I5" s="83">
        <v>1607</v>
      </c>
      <c r="J5" s="83">
        <v>1608</v>
      </c>
      <c r="K5" s="83">
        <v>1609</v>
      </c>
      <c r="L5" s="83">
        <v>1610</v>
      </c>
      <c r="M5" s="83">
        <v>1611</v>
      </c>
      <c r="N5" s="83" t="s">
        <v>8806</v>
      </c>
    </row>
    <row r="6" spans="2:14">
      <c r="B6" s="83" t="s">
        <v>1465</v>
      </c>
      <c r="G6" s="83">
        <v>1</v>
      </c>
      <c r="N6" s="83">
        <v>1</v>
      </c>
    </row>
    <row r="7" spans="2:14">
      <c r="B7" s="83" t="s">
        <v>291</v>
      </c>
      <c r="F7" s="83">
        <v>1</v>
      </c>
      <c r="N7" s="83">
        <v>1</v>
      </c>
    </row>
    <row r="8" spans="2:14">
      <c r="B8" s="83" t="s">
        <v>411</v>
      </c>
      <c r="C8" s="83">
        <v>1</v>
      </c>
      <c r="N8" s="83">
        <v>1</v>
      </c>
    </row>
    <row r="9" spans="2:14">
      <c r="B9" s="83" t="s">
        <v>791</v>
      </c>
      <c r="C9" s="83">
        <v>1</v>
      </c>
      <c r="N9" s="83">
        <v>1</v>
      </c>
    </row>
    <row r="10" spans="2:14">
      <c r="B10" s="83" t="s">
        <v>3548</v>
      </c>
      <c r="C10" s="83">
        <v>2</v>
      </c>
      <c r="N10" s="83">
        <v>2</v>
      </c>
    </row>
    <row r="11" spans="2:14">
      <c r="B11" s="83" t="s">
        <v>44</v>
      </c>
      <c r="E11" s="83">
        <v>1</v>
      </c>
      <c r="I11" s="83">
        <v>1</v>
      </c>
      <c r="J11" s="83">
        <v>1</v>
      </c>
      <c r="N11" s="83">
        <v>3</v>
      </c>
    </row>
    <row r="12" spans="2:14">
      <c r="B12" s="83" t="s">
        <v>5419</v>
      </c>
      <c r="C12" s="83">
        <v>1</v>
      </c>
      <c r="F12" s="83">
        <v>1</v>
      </c>
      <c r="N12" s="83">
        <v>2</v>
      </c>
    </row>
    <row r="13" spans="2:14">
      <c r="B13" s="83" t="s">
        <v>2425</v>
      </c>
      <c r="C13" s="83">
        <v>1</v>
      </c>
      <c r="N13" s="83">
        <v>1</v>
      </c>
    </row>
    <row r="14" spans="2:14">
      <c r="B14" s="83" t="s">
        <v>155</v>
      </c>
      <c r="C14" s="83">
        <v>4</v>
      </c>
      <c r="N14" s="83">
        <v>4</v>
      </c>
    </row>
    <row r="15" spans="2:14">
      <c r="B15" s="83" t="s">
        <v>1695</v>
      </c>
      <c r="C15" s="83">
        <v>1</v>
      </c>
      <c r="N15" s="83">
        <v>1</v>
      </c>
    </row>
    <row r="16" spans="2:14">
      <c r="B16" s="83" t="s">
        <v>5671</v>
      </c>
      <c r="C16" s="83">
        <v>1</v>
      </c>
      <c r="N16" s="83">
        <v>1</v>
      </c>
    </row>
    <row r="17" spans="2:15">
      <c r="B17" s="83" t="s">
        <v>4666</v>
      </c>
      <c r="E17" s="83">
        <v>1</v>
      </c>
      <c r="N17" s="83">
        <v>1</v>
      </c>
    </row>
    <row r="18" spans="2:15">
      <c r="B18" s="83" t="s">
        <v>1261</v>
      </c>
      <c r="C18" s="83">
        <v>2</v>
      </c>
      <c r="D18" s="83">
        <v>1</v>
      </c>
      <c r="F18" s="83">
        <v>2</v>
      </c>
      <c r="N18" s="83">
        <v>5</v>
      </c>
    </row>
    <row r="19" spans="2:15">
      <c r="B19" s="83" t="s">
        <v>2049</v>
      </c>
      <c r="C19" s="83">
        <v>2</v>
      </c>
      <c r="N19" s="83">
        <v>2</v>
      </c>
    </row>
    <row r="20" spans="2:15">
      <c r="B20" s="83" t="s">
        <v>5150</v>
      </c>
      <c r="C20" s="83">
        <v>1</v>
      </c>
      <c r="N20" s="83">
        <v>1</v>
      </c>
    </row>
    <row r="21" spans="2:15">
      <c r="B21" s="83" t="s">
        <v>2537</v>
      </c>
      <c r="C21" s="83">
        <v>2</v>
      </c>
      <c r="F21" s="83">
        <v>1</v>
      </c>
      <c r="H21" s="83">
        <v>1</v>
      </c>
      <c r="M21" s="83">
        <v>1</v>
      </c>
      <c r="N21" s="83">
        <v>5</v>
      </c>
    </row>
    <row r="22" spans="2:15">
      <c r="B22" s="83" t="s">
        <v>1398</v>
      </c>
      <c r="C22" s="83">
        <v>1</v>
      </c>
      <c r="F22" s="83">
        <v>1</v>
      </c>
      <c r="H22" s="83">
        <v>2</v>
      </c>
      <c r="N22" s="83">
        <v>4</v>
      </c>
    </row>
    <row r="23" spans="2:15">
      <c r="B23" s="83" t="s">
        <v>5889</v>
      </c>
      <c r="I23" s="83">
        <v>1</v>
      </c>
      <c r="N23" s="83">
        <v>1</v>
      </c>
    </row>
    <row r="24" spans="2:15">
      <c r="B24" s="83" t="s">
        <v>211</v>
      </c>
      <c r="E24" s="83">
        <v>1</v>
      </c>
      <c r="N24" s="83">
        <v>1</v>
      </c>
    </row>
    <row r="25" spans="2:15">
      <c r="B25" s="83" t="s">
        <v>526</v>
      </c>
      <c r="C25" s="83">
        <v>3</v>
      </c>
      <c r="I25" s="83">
        <v>1</v>
      </c>
      <c r="N25" s="83">
        <v>4</v>
      </c>
    </row>
    <row r="26" spans="2:15">
      <c r="B26" s="83" t="s">
        <v>3215</v>
      </c>
      <c r="C26" s="83">
        <v>1</v>
      </c>
      <c r="F26" s="83">
        <v>1</v>
      </c>
      <c r="N26" s="83">
        <v>2</v>
      </c>
    </row>
    <row r="27" spans="2:15">
      <c r="B27" s="83" t="s">
        <v>6177</v>
      </c>
      <c r="F27" s="83">
        <v>1</v>
      </c>
      <c r="N27" s="83">
        <v>1</v>
      </c>
    </row>
    <row r="28" spans="2:15">
      <c r="B28" s="83" t="s">
        <v>8659</v>
      </c>
      <c r="E28" s="83">
        <v>1</v>
      </c>
      <c r="N28" s="83">
        <v>1</v>
      </c>
    </row>
    <row r="29" spans="2:15">
      <c r="B29" s="83" t="s">
        <v>8806</v>
      </c>
      <c r="C29" s="83">
        <v>24</v>
      </c>
      <c r="D29" s="83">
        <v>1</v>
      </c>
      <c r="E29" s="83">
        <v>4</v>
      </c>
      <c r="F29" s="83">
        <v>8</v>
      </c>
      <c r="G29" s="83">
        <v>1</v>
      </c>
      <c r="H29" s="83">
        <v>3</v>
      </c>
      <c r="I29" s="83">
        <v>3</v>
      </c>
      <c r="J29" s="83">
        <v>1</v>
      </c>
      <c r="M29" s="83">
        <v>1</v>
      </c>
      <c r="N29" s="83">
        <v>46</v>
      </c>
    </row>
    <row r="32" spans="2:15">
      <c r="C32" s="83">
        <v>1601</v>
      </c>
      <c r="D32" s="83">
        <v>1602</v>
      </c>
      <c r="E32" s="83">
        <v>1603</v>
      </c>
      <c r="F32" s="83">
        <v>1604</v>
      </c>
      <c r="G32" s="83">
        <v>1605</v>
      </c>
      <c r="H32" s="83">
        <v>1606</v>
      </c>
      <c r="I32" s="83">
        <v>1607</v>
      </c>
      <c r="J32" s="83">
        <v>1608</v>
      </c>
      <c r="K32" s="83">
        <v>1609</v>
      </c>
      <c r="L32" s="83">
        <v>1610</v>
      </c>
      <c r="M32" s="83">
        <v>1611</v>
      </c>
      <c r="O32" s="83" t="s">
        <v>8768</v>
      </c>
    </row>
    <row r="33" spans="1:15">
      <c r="A33" s="147" t="s">
        <v>8707</v>
      </c>
      <c r="B33" s="147"/>
      <c r="C33" s="147">
        <f>SUM(C28)</f>
        <v>0</v>
      </c>
      <c r="D33" s="147">
        <f t="shared" ref="D33:M33" si="0">SUM(D28)</f>
        <v>0</v>
      </c>
      <c r="E33" s="147">
        <f t="shared" si="0"/>
        <v>1</v>
      </c>
      <c r="F33" s="147">
        <f t="shared" si="0"/>
        <v>0</v>
      </c>
      <c r="G33" s="147">
        <f t="shared" si="0"/>
        <v>0</v>
      </c>
      <c r="H33" s="147">
        <f t="shared" si="0"/>
        <v>0</v>
      </c>
      <c r="I33" s="147">
        <f t="shared" si="0"/>
        <v>0</v>
      </c>
      <c r="J33" s="147">
        <f t="shared" si="0"/>
        <v>0</v>
      </c>
      <c r="K33" s="147">
        <f t="shared" si="0"/>
        <v>0</v>
      </c>
      <c r="L33" s="147">
        <f t="shared" si="0"/>
        <v>0</v>
      </c>
      <c r="M33" s="147">
        <f t="shared" si="0"/>
        <v>0</v>
      </c>
      <c r="N33" s="147"/>
      <c r="O33" s="147">
        <f>SUM(C33:N33)</f>
        <v>1</v>
      </c>
    </row>
    <row r="34" spans="1:15">
      <c r="A34" s="83" t="s">
        <v>8708</v>
      </c>
      <c r="O34" s="83">
        <f t="shared" ref="O34:O93" si="1">SUM(C34:N34)</f>
        <v>0</v>
      </c>
    </row>
    <row r="35" spans="1:15">
      <c r="A35" s="83" t="s">
        <v>8709</v>
      </c>
      <c r="O35" s="83">
        <f t="shared" si="1"/>
        <v>0</v>
      </c>
    </row>
    <row r="36" spans="1:15">
      <c r="A36" s="83" t="s">
        <v>8710</v>
      </c>
      <c r="O36" s="83">
        <f t="shared" si="1"/>
        <v>0</v>
      </c>
    </row>
    <row r="37" spans="1:15">
      <c r="A37" s="83" t="s">
        <v>8711</v>
      </c>
      <c r="O37" s="83">
        <f t="shared" si="1"/>
        <v>0</v>
      </c>
    </row>
    <row r="38" spans="1:15">
      <c r="A38" s="83" t="s">
        <v>8712</v>
      </c>
      <c r="O38" s="83">
        <f t="shared" si="1"/>
        <v>0</v>
      </c>
    </row>
    <row r="39" spans="1:15">
      <c r="A39" s="83" t="s">
        <v>8713</v>
      </c>
      <c r="O39" s="83">
        <f t="shared" si="1"/>
        <v>0</v>
      </c>
    </row>
    <row r="40" spans="1:15">
      <c r="A40" s="83" t="s">
        <v>8714</v>
      </c>
      <c r="O40" s="83">
        <f t="shared" si="1"/>
        <v>0</v>
      </c>
    </row>
    <row r="41" spans="1:15">
      <c r="A41" s="83" t="s">
        <v>8715</v>
      </c>
      <c r="C41" s="83">
        <f>C28</f>
        <v>0</v>
      </c>
      <c r="D41" s="83">
        <f t="shared" ref="D41:M41" si="2">D28</f>
        <v>0</v>
      </c>
      <c r="E41" s="83">
        <f t="shared" si="2"/>
        <v>1</v>
      </c>
      <c r="F41" s="83">
        <f t="shared" si="2"/>
        <v>0</v>
      </c>
      <c r="G41" s="83">
        <f t="shared" si="2"/>
        <v>0</v>
      </c>
      <c r="H41" s="83">
        <f t="shared" si="2"/>
        <v>0</v>
      </c>
      <c r="I41" s="83">
        <f t="shared" si="2"/>
        <v>0</v>
      </c>
      <c r="J41" s="83">
        <f t="shared" si="2"/>
        <v>0</v>
      </c>
      <c r="K41" s="83">
        <f t="shared" si="2"/>
        <v>0</v>
      </c>
      <c r="L41" s="83">
        <f t="shared" si="2"/>
        <v>0</v>
      </c>
      <c r="M41" s="83">
        <f t="shared" si="2"/>
        <v>0</v>
      </c>
      <c r="O41" s="83">
        <f t="shared" si="1"/>
        <v>1</v>
      </c>
    </row>
    <row r="42" spans="1:15">
      <c r="A42" s="147" t="s">
        <v>8716</v>
      </c>
      <c r="B42" s="147"/>
      <c r="C42" s="147">
        <f>SUM(C8)</f>
        <v>1</v>
      </c>
      <c r="D42" s="147">
        <f t="shared" ref="D42:M42" si="3">SUM(D8)</f>
        <v>0</v>
      </c>
      <c r="E42" s="147">
        <f t="shared" si="3"/>
        <v>0</v>
      </c>
      <c r="F42" s="147">
        <f t="shared" si="3"/>
        <v>0</v>
      </c>
      <c r="G42" s="147">
        <f t="shared" si="3"/>
        <v>0</v>
      </c>
      <c r="H42" s="147">
        <f t="shared" si="3"/>
        <v>0</v>
      </c>
      <c r="I42" s="147">
        <f t="shared" si="3"/>
        <v>0</v>
      </c>
      <c r="J42" s="147">
        <f t="shared" si="3"/>
        <v>0</v>
      </c>
      <c r="K42" s="147">
        <f t="shared" si="3"/>
        <v>0</v>
      </c>
      <c r="L42" s="147">
        <f t="shared" si="3"/>
        <v>0</v>
      </c>
      <c r="M42" s="147">
        <f t="shared" si="3"/>
        <v>0</v>
      </c>
      <c r="N42" s="147"/>
      <c r="O42" s="147">
        <f t="shared" si="1"/>
        <v>1</v>
      </c>
    </row>
    <row r="43" spans="1:15">
      <c r="A43" s="83" t="s">
        <v>8717</v>
      </c>
      <c r="O43" s="83">
        <f t="shared" si="1"/>
        <v>0</v>
      </c>
    </row>
    <row r="44" spans="1:15">
      <c r="A44" s="83" t="s">
        <v>8718</v>
      </c>
      <c r="O44" s="83">
        <f t="shared" si="1"/>
        <v>0</v>
      </c>
    </row>
    <row r="45" spans="1:15">
      <c r="A45" s="83" t="s">
        <v>8719</v>
      </c>
      <c r="O45" s="83">
        <f t="shared" si="1"/>
        <v>0</v>
      </c>
    </row>
    <row r="46" spans="1:15">
      <c r="A46" s="83" t="s">
        <v>8720</v>
      </c>
      <c r="O46" s="83">
        <f t="shared" si="1"/>
        <v>0</v>
      </c>
    </row>
    <row r="47" spans="1:15">
      <c r="A47" s="83" t="s">
        <v>8721</v>
      </c>
      <c r="O47" s="83">
        <f t="shared" si="1"/>
        <v>0</v>
      </c>
    </row>
    <row r="48" spans="1:15">
      <c r="A48" s="83" t="s">
        <v>8722</v>
      </c>
      <c r="O48" s="83">
        <f t="shared" si="1"/>
        <v>0</v>
      </c>
    </row>
    <row r="49" spans="1:15">
      <c r="A49" s="83" t="s">
        <v>8723</v>
      </c>
      <c r="C49" s="83">
        <f>C8</f>
        <v>1</v>
      </c>
      <c r="D49" s="83">
        <f t="shared" ref="D49:M49" si="4">D8</f>
        <v>0</v>
      </c>
      <c r="E49" s="83">
        <f t="shared" si="4"/>
        <v>0</v>
      </c>
      <c r="F49" s="83">
        <f t="shared" si="4"/>
        <v>0</v>
      </c>
      <c r="G49" s="83">
        <f t="shared" si="4"/>
        <v>0</v>
      </c>
      <c r="H49" s="83">
        <f t="shared" si="4"/>
        <v>0</v>
      </c>
      <c r="I49" s="83">
        <f t="shared" si="4"/>
        <v>0</v>
      </c>
      <c r="J49" s="83">
        <f t="shared" si="4"/>
        <v>0</v>
      </c>
      <c r="K49" s="83">
        <f t="shared" si="4"/>
        <v>0</v>
      </c>
      <c r="L49" s="83">
        <f t="shared" si="4"/>
        <v>0</v>
      </c>
      <c r="M49" s="83">
        <f t="shared" si="4"/>
        <v>0</v>
      </c>
      <c r="O49" s="83">
        <f t="shared" si="1"/>
        <v>1</v>
      </c>
    </row>
    <row r="50" spans="1:15">
      <c r="A50" s="83" t="s">
        <v>8724</v>
      </c>
      <c r="O50" s="83">
        <f t="shared" si="1"/>
        <v>0</v>
      </c>
    </row>
    <row r="51" spans="1:15">
      <c r="A51" s="83" t="s">
        <v>8725</v>
      </c>
      <c r="O51" s="83">
        <f t="shared" si="1"/>
        <v>0</v>
      </c>
    </row>
    <row r="52" spans="1:15">
      <c r="A52" s="83" t="s">
        <v>8726</v>
      </c>
      <c r="O52" s="83">
        <f t="shared" si="1"/>
        <v>0</v>
      </c>
    </row>
    <row r="53" spans="1:15">
      <c r="A53" s="147" t="s">
        <v>8727</v>
      </c>
      <c r="B53" s="147"/>
      <c r="C53" s="147">
        <f>SUM(C10)</f>
        <v>2</v>
      </c>
      <c r="D53" s="147">
        <f t="shared" ref="D53:M53" si="5">SUM(D10)</f>
        <v>0</v>
      </c>
      <c r="E53" s="147">
        <f t="shared" si="5"/>
        <v>0</v>
      </c>
      <c r="F53" s="147">
        <f t="shared" si="5"/>
        <v>0</v>
      </c>
      <c r="G53" s="147">
        <f t="shared" si="5"/>
        <v>0</v>
      </c>
      <c r="H53" s="147">
        <f t="shared" si="5"/>
        <v>0</v>
      </c>
      <c r="I53" s="147">
        <f t="shared" si="5"/>
        <v>0</v>
      </c>
      <c r="J53" s="147">
        <f t="shared" si="5"/>
        <v>0</v>
      </c>
      <c r="K53" s="147">
        <f t="shared" si="5"/>
        <v>0</v>
      </c>
      <c r="L53" s="147">
        <f t="shared" si="5"/>
        <v>0</v>
      </c>
      <c r="M53" s="147">
        <f t="shared" si="5"/>
        <v>0</v>
      </c>
      <c r="N53" s="147"/>
      <c r="O53" s="147">
        <f t="shared" si="1"/>
        <v>2</v>
      </c>
    </row>
    <row r="54" spans="1:15">
      <c r="A54" s="83" t="s">
        <v>8728</v>
      </c>
      <c r="O54" s="83">
        <f t="shared" si="1"/>
        <v>0</v>
      </c>
    </row>
    <row r="55" spans="1:15">
      <c r="A55" s="83" t="s">
        <v>8729</v>
      </c>
      <c r="O55" s="83">
        <f t="shared" si="1"/>
        <v>0</v>
      </c>
    </row>
    <row r="56" spans="1:15">
      <c r="A56" s="83" t="s">
        <v>8730</v>
      </c>
      <c r="C56" s="83">
        <f>C10</f>
        <v>2</v>
      </c>
      <c r="D56" s="83">
        <f t="shared" ref="D56:M56" si="6">D10</f>
        <v>0</v>
      </c>
      <c r="E56" s="83">
        <f t="shared" si="6"/>
        <v>0</v>
      </c>
      <c r="F56" s="83">
        <f t="shared" si="6"/>
        <v>0</v>
      </c>
      <c r="G56" s="83">
        <f t="shared" si="6"/>
        <v>0</v>
      </c>
      <c r="H56" s="83">
        <f t="shared" si="6"/>
        <v>0</v>
      </c>
      <c r="I56" s="83">
        <f t="shared" si="6"/>
        <v>0</v>
      </c>
      <c r="J56" s="83">
        <f t="shared" si="6"/>
        <v>0</v>
      </c>
      <c r="K56" s="83">
        <f t="shared" si="6"/>
        <v>0</v>
      </c>
      <c r="L56" s="83">
        <f t="shared" si="6"/>
        <v>0</v>
      </c>
      <c r="M56" s="83">
        <f t="shared" si="6"/>
        <v>0</v>
      </c>
      <c r="O56" s="83">
        <f t="shared" si="1"/>
        <v>2</v>
      </c>
    </row>
    <row r="57" spans="1:15">
      <c r="A57" s="83" t="s">
        <v>8731</v>
      </c>
      <c r="O57" s="83">
        <f t="shared" si="1"/>
        <v>0</v>
      </c>
    </row>
    <row r="58" spans="1:15">
      <c r="A58" s="83" t="s">
        <v>8732</v>
      </c>
      <c r="O58" s="83">
        <f t="shared" si="1"/>
        <v>0</v>
      </c>
    </row>
    <row r="59" spans="1:15">
      <c r="A59" s="147" t="s">
        <v>8733</v>
      </c>
      <c r="B59" s="147"/>
      <c r="C59" s="147">
        <f>SUM(C27)</f>
        <v>0</v>
      </c>
      <c r="D59" s="147">
        <f t="shared" ref="D59:M59" si="7">SUM(D27)</f>
        <v>0</v>
      </c>
      <c r="E59" s="147">
        <f t="shared" si="7"/>
        <v>0</v>
      </c>
      <c r="F59" s="147">
        <f t="shared" si="7"/>
        <v>1</v>
      </c>
      <c r="G59" s="147">
        <f t="shared" si="7"/>
        <v>0</v>
      </c>
      <c r="H59" s="147">
        <f t="shared" si="7"/>
        <v>0</v>
      </c>
      <c r="I59" s="147">
        <f t="shared" si="7"/>
        <v>0</v>
      </c>
      <c r="J59" s="147">
        <f t="shared" si="7"/>
        <v>0</v>
      </c>
      <c r="K59" s="147">
        <f t="shared" si="7"/>
        <v>0</v>
      </c>
      <c r="L59" s="147">
        <f t="shared" si="7"/>
        <v>0</v>
      </c>
      <c r="M59" s="147">
        <f t="shared" si="7"/>
        <v>0</v>
      </c>
      <c r="N59" s="147"/>
      <c r="O59" s="147">
        <f t="shared" si="1"/>
        <v>1</v>
      </c>
    </row>
    <row r="60" spans="1:15">
      <c r="A60" s="83" t="s">
        <v>8691</v>
      </c>
      <c r="O60" s="83">
        <f t="shared" si="1"/>
        <v>0</v>
      </c>
    </row>
    <row r="61" spans="1:15">
      <c r="A61" s="83" t="s">
        <v>8692</v>
      </c>
      <c r="O61" s="83">
        <f t="shared" si="1"/>
        <v>0</v>
      </c>
    </row>
    <row r="62" spans="1:15">
      <c r="A62" s="147" t="s">
        <v>8734</v>
      </c>
      <c r="B62" s="147"/>
      <c r="C62" s="147">
        <f>SUM(C6:C7)</f>
        <v>0</v>
      </c>
      <c r="D62" s="147">
        <f t="shared" ref="D62:M62" si="8">SUM(D6:D7)</f>
        <v>0</v>
      </c>
      <c r="E62" s="147">
        <f t="shared" si="8"/>
        <v>0</v>
      </c>
      <c r="F62" s="147">
        <f t="shared" si="8"/>
        <v>1</v>
      </c>
      <c r="G62" s="147">
        <f t="shared" si="8"/>
        <v>1</v>
      </c>
      <c r="H62" s="147">
        <f t="shared" si="8"/>
        <v>0</v>
      </c>
      <c r="I62" s="147">
        <f t="shared" si="8"/>
        <v>0</v>
      </c>
      <c r="J62" s="147">
        <f t="shared" si="8"/>
        <v>0</v>
      </c>
      <c r="K62" s="147">
        <f t="shared" si="8"/>
        <v>0</v>
      </c>
      <c r="L62" s="147">
        <f t="shared" si="8"/>
        <v>0</v>
      </c>
      <c r="M62" s="147">
        <f t="shared" si="8"/>
        <v>0</v>
      </c>
      <c r="N62" s="147"/>
      <c r="O62" s="147">
        <f t="shared" si="1"/>
        <v>2</v>
      </c>
    </row>
    <row r="63" spans="1:15">
      <c r="A63" s="83" t="s">
        <v>8735</v>
      </c>
      <c r="C63" s="83">
        <f>C7</f>
        <v>0</v>
      </c>
      <c r="D63" s="83">
        <f t="shared" ref="D63:M63" si="9">D7</f>
        <v>0</v>
      </c>
      <c r="E63" s="83">
        <f t="shared" si="9"/>
        <v>0</v>
      </c>
      <c r="F63" s="83">
        <f t="shared" si="9"/>
        <v>1</v>
      </c>
      <c r="G63" s="83">
        <f t="shared" si="9"/>
        <v>0</v>
      </c>
      <c r="H63" s="83">
        <f t="shared" si="9"/>
        <v>0</v>
      </c>
      <c r="I63" s="83">
        <f t="shared" si="9"/>
        <v>0</v>
      </c>
      <c r="J63" s="83">
        <f t="shared" si="9"/>
        <v>0</v>
      </c>
      <c r="K63" s="83">
        <f t="shared" si="9"/>
        <v>0</v>
      </c>
      <c r="L63" s="83">
        <f t="shared" si="9"/>
        <v>0</v>
      </c>
      <c r="M63" s="83">
        <f t="shared" si="9"/>
        <v>0</v>
      </c>
      <c r="O63" s="83">
        <f t="shared" si="1"/>
        <v>1</v>
      </c>
    </row>
    <row r="64" spans="1:15">
      <c r="A64" s="83" t="s">
        <v>8736</v>
      </c>
      <c r="C64" s="83">
        <f>C6</f>
        <v>0</v>
      </c>
      <c r="D64" s="83">
        <f t="shared" ref="D64:M64" si="10">D6</f>
        <v>0</v>
      </c>
      <c r="E64" s="83">
        <f t="shared" si="10"/>
        <v>0</v>
      </c>
      <c r="F64" s="83">
        <f t="shared" si="10"/>
        <v>0</v>
      </c>
      <c r="G64" s="83">
        <f t="shared" si="10"/>
        <v>1</v>
      </c>
      <c r="H64" s="83">
        <f t="shared" si="10"/>
        <v>0</v>
      </c>
      <c r="I64" s="83">
        <f t="shared" si="10"/>
        <v>0</v>
      </c>
      <c r="J64" s="83">
        <f t="shared" si="10"/>
        <v>0</v>
      </c>
      <c r="K64" s="83">
        <f t="shared" si="10"/>
        <v>0</v>
      </c>
      <c r="L64" s="83">
        <f t="shared" si="10"/>
        <v>0</v>
      </c>
      <c r="M64" s="83">
        <f t="shared" si="10"/>
        <v>0</v>
      </c>
      <c r="O64" s="83">
        <f t="shared" si="1"/>
        <v>1</v>
      </c>
    </row>
    <row r="65" spans="1:15">
      <c r="A65" s="83" t="s">
        <v>8737</v>
      </c>
      <c r="O65" s="83">
        <f t="shared" si="1"/>
        <v>0</v>
      </c>
    </row>
    <row r="66" spans="1:15">
      <c r="A66" s="83" t="s">
        <v>8738</v>
      </c>
      <c r="O66" s="83">
        <f t="shared" si="1"/>
        <v>0</v>
      </c>
    </row>
    <row r="67" spans="1:15">
      <c r="A67" s="83" t="s">
        <v>8739</v>
      </c>
      <c r="O67" s="83">
        <f t="shared" si="1"/>
        <v>0</v>
      </c>
    </row>
    <row r="68" spans="1:15">
      <c r="A68" s="83" t="s">
        <v>8740</v>
      </c>
      <c r="O68" s="83">
        <f t="shared" si="1"/>
        <v>0</v>
      </c>
    </row>
    <row r="69" spans="1:15">
      <c r="A69" s="147" t="s">
        <v>8741</v>
      </c>
      <c r="B69" s="147"/>
      <c r="C69" s="147">
        <f>0</f>
        <v>0</v>
      </c>
      <c r="D69" s="147">
        <f>0</f>
        <v>0</v>
      </c>
      <c r="E69" s="147">
        <f>0</f>
        <v>0</v>
      </c>
      <c r="F69" s="147">
        <f>0</f>
        <v>0</v>
      </c>
      <c r="G69" s="147">
        <f>0</f>
        <v>0</v>
      </c>
      <c r="H69" s="147">
        <f>0</f>
        <v>0</v>
      </c>
      <c r="I69" s="147">
        <f>0</f>
        <v>0</v>
      </c>
      <c r="J69" s="147">
        <f>0</f>
        <v>0</v>
      </c>
      <c r="K69" s="147">
        <f>0</f>
        <v>0</v>
      </c>
      <c r="L69" s="147">
        <f>0</f>
        <v>0</v>
      </c>
      <c r="M69" s="147">
        <f>0</f>
        <v>0</v>
      </c>
      <c r="N69" s="147"/>
      <c r="O69" s="147">
        <f t="shared" si="1"/>
        <v>0</v>
      </c>
    </row>
    <row r="70" spans="1:15">
      <c r="A70" s="83" t="s">
        <v>8742</v>
      </c>
      <c r="O70" s="83">
        <f t="shared" si="1"/>
        <v>0</v>
      </c>
    </row>
    <row r="71" spans="1:15">
      <c r="A71" s="83" t="s">
        <v>8743</v>
      </c>
      <c r="O71" s="83">
        <f t="shared" si="1"/>
        <v>0</v>
      </c>
    </row>
    <row r="72" spans="1:15">
      <c r="A72" s="83" t="s">
        <v>8744</v>
      </c>
      <c r="O72" s="83">
        <f t="shared" si="1"/>
        <v>0</v>
      </c>
    </row>
    <row r="73" spans="1:15">
      <c r="A73" s="147" t="s">
        <v>8745</v>
      </c>
      <c r="B73" s="147"/>
      <c r="C73" s="147">
        <f>SUM(C11)</f>
        <v>0</v>
      </c>
      <c r="D73" s="147">
        <f t="shared" ref="D73:M73" si="11">SUM(D11)</f>
        <v>0</v>
      </c>
      <c r="E73" s="147">
        <f t="shared" si="11"/>
        <v>1</v>
      </c>
      <c r="F73" s="147">
        <f t="shared" si="11"/>
        <v>0</v>
      </c>
      <c r="G73" s="147">
        <f t="shared" si="11"/>
        <v>0</v>
      </c>
      <c r="H73" s="147">
        <f t="shared" si="11"/>
        <v>0</v>
      </c>
      <c r="I73" s="147">
        <f t="shared" si="11"/>
        <v>1</v>
      </c>
      <c r="J73" s="147">
        <f t="shared" si="11"/>
        <v>1</v>
      </c>
      <c r="K73" s="147">
        <f t="shared" si="11"/>
        <v>0</v>
      </c>
      <c r="L73" s="147">
        <f t="shared" si="11"/>
        <v>0</v>
      </c>
      <c r="M73" s="147">
        <f t="shared" si="11"/>
        <v>0</v>
      </c>
      <c r="N73" s="147"/>
      <c r="O73" s="147">
        <f t="shared" si="1"/>
        <v>3</v>
      </c>
    </row>
    <row r="74" spans="1:15">
      <c r="A74" s="83" t="s">
        <v>8746</v>
      </c>
      <c r="C74" s="83">
        <f>C11</f>
        <v>0</v>
      </c>
      <c r="D74" s="83">
        <f t="shared" ref="D74:M74" si="12">D11</f>
        <v>0</v>
      </c>
      <c r="E74" s="83">
        <f t="shared" si="12"/>
        <v>1</v>
      </c>
      <c r="F74" s="83">
        <f t="shared" si="12"/>
        <v>0</v>
      </c>
      <c r="G74" s="83">
        <f t="shared" si="12"/>
        <v>0</v>
      </c>
      <c r="H74" s="83">
        <f t="shared" si="12"/>
        <v>0</v>
      </c>
      <c r="I74" s="83">
        <f t="shared" si="12"/>
        <v>1</v>
      </c>
      <c r="J74" s="83">
        <f t="shared" si="12"/>
        <v>1</v>
      </c>
      <c r="K74" s="83">
        <f t="shared" si="12"/>
        <v>0</v>
      </c>
      <c r="L74" s="83">
        <f t="shared" si="12"/>
        <v>0</v>
      </c>
      <c r="M74" s="83">
        <f t="shared" si="12"/>
        <v>0</v>
      </c>
      <c r="O74" s="83">
        <f t="shared" si="1"/>
        <v>3</v>
      </c>
    </row>
    <row r="75" spans="1:15">
      <c r="A75" s="83" t="s">
        <v>8747</v>
      </c>
      <c r="O75" s="83">
        <f t="shared" si="1"/>
        <v>0</v>
      </c>
    </row>
    <row r="76" spans="1:15">
      <c r="A76" s="83" t="s">
        <v>8748</v>
      </c>
      <c r="O76" s="83">
        <f t="shared" si="1"/>
        <v>0</v>
      </c>
    </row>
    <row r="77" spans="1:15">
      <c r="A77" s="83" t="s">
        <v>8749</v>
      </c>
      <c r="O77" s="83">
        <f t="shared" si="1"/>
        <v>0</v>
      </c>
    </row>
    <row r="78" spans="1:15">
      <c r="A78" s="147" t="s">
        <v>8750</v>
      </c>
      <c r="B78" s="147"/>
      <c r="C78" s="147">
        <f>0</f>
        <v>0</v>
      </c>
      <c r="D78" s="147">
        <f>0</f>
        <v>0</v>
      </c>
      <c r="E78" s="147">
        <f>0</f>
        <v>0</v>
      </c>
      <c r="F78" s="147">
        <f>0</f>
        <v>0</v>
      </c>
      <c r="G78" s="147">
        <f>0</f>
        <v>0</v>
      </c>
      <c r="H78" s="147">
        <f>0</f>
        <v>0</v>
      </c>
      <c r="I78" s="147">
        <f>0</f>
        <v>0</v>
      </c>
      <c r="J78" s="147">
        <f>0</f>
        <v>0</v>
      </c>
      <c r="K78" s="147">
        <f>0</f>
        <v>0</v>
      </c>
      <c r="L78" s="147">
        <f>0</f>
        <v>0</v>
      </c>
      <c r="M78" s="147">
        <f>0</f>
        <v>0</v>
      </c>
      <c r="N78" s="147"/>
      <c r="O78" s="147">
        <f t="shared" si="1"/>
        <v>0</v>
      </c>
    </row>
    <row r="79" spans="1:15">
      <c r="A79" s="83" t="s">
        <v>8751</v>
      </c>
      <c r="O79" s="83">
        <f t="shared" si="1"/>
        <v>0</v>
      </c>
    </row>
    <row r="80" spans="1:15">
      <c r="A80" s="83" t="s">
        <v>8752</v>
      </c>
      <c r="O80" s="83">
        <f t="shared" si="1"/>
        <v>0</v>
      </c>
    </row>
    <row r="81" spans="1:15">
      <c r="A81" s="83" t="s">
        <v>8753</v>
      </c>
      <c r="O81" s="83">
        <f t="shared" si="1"/>
        <v>0</v>
      </c>
    </row>
    <row r="82" spans="1:15">
      <c r="A82" s="147" t="s">
        <v>8754</v>
      </c>
      <c r="B82" s="147"/>
      <c r="C82" s="147">
        <f>0</f>
        <v>0</v>
      </c>
      <c r="D82" s="147">
        <f>0</f>
        <v>0</v>
      </c>
      <c r="E82" s="147">
        <f>0</f>
        <v>0</v>
      </c>
      <c r="F82" s="147">
        <f>0</f>
        <v>0</v>
      </c>
      <c r="G82" s="147">
        <f>0</f>
        <v>0</v>
      </c>
      <c r="H82" s="147">
        <f>0</f>
        <v>0</v>
      </c>
      <c r="I82" s="147">
        <f>0</f>
        <v>0</v>
      </c>
      <c r="J82" s="147">
        <f>0</f>
        <v>0</v>
      </c>
      <c r="K82" s="147">
        <f>0</f>
        <v>0</v>
      </c>
      <c r="L82" s="147">
        <f>0</f>
        <v>0</v>
      </c>
      <c r="M82" s="147">
        <f>0</f>
        <v>0</v>
      </c>
      <c r="N82" s="147"/>
      <c r="O82" s="147">
        <f t="shared" si="1"/>
        <v>0</v>
      </c>
    </row>
    <row r="83" spans="1:15">
      <c r="A83" s="83" t="s">
        <v>8755</v>
      </c>
      <c r="O83" s="83">
        <f t="shared" si="1"/>
        <v>0</v>
      </c>
    </row>
    <row r="84" spans="1:15">
      <c r="A84" s="147" t="s">
        <v>8756</v>
      </c>
      <c r="B84" s="147"/>
      <c r="C84" s="147">
        <v>0</v>
      </c>
      <c r="D84" s="147">
        <v>0</v>
      </c>
      <c r="E84" s="147">
        <v>0</v>
      </c>
      <c r="F84" s="147">
        <v>0</v>
      </c>
      <c r="G84" s="147">
        <v>0</v>
      </c>
      <c r="H84" s="147">
        <v>0</v>
      </c>
      <c r="I84" s="147">
        <v>0</v>
      </c>
      <c r="J84" s="147">
        <v>0</v>
      </c>
      <c r="K84" s="147">
        <v>0</v>
      </c>
      <c r="L84" s="147">
        <v>0</v>
      </c>
      <c r="M84" s="147">
        <v>0</v>
      </c>
      <c r="N84" s="147"/>
      <c r="O84" s="147">
        <f t="shared" si="1"/>
        <v>0</v>
      </c>
    </row>
    <row r="85" spans="1:15">
      <c r="A85" s="83" t="s">
        <v>8757</v>
      </c>
      <c r="O85" s="83">
        <f t="shared" si="1"/>
        <v>0</v>
      </c>
    </row>
    <row r="86" spans="1:15">
      <c r="A86" s="147" t="s">
        <v>8758</v>
      </c>
      <c r="B86" s="147"/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/>
      <c r="O86" s="147">
        <f t="shared" si="1"/>
        <v>0</v>
      </c>
    </row>
    <row r="87" spans="1:15">
      <c r="A87" s="147" t="s">
        <v>8759</v>
      </c>
      <c r="B87" s="147"/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J87" s="147">
        <v>0</v>
      </c>
      <c r="K87" s="147">
        <v>0</v>
      </c>
      <c r="L87" s="147">
        <v>0</v>
      </c>
      <c r="M87" s="147">
        <v>0</v>
      </c>
      <c r="N87" s="147"/>
      <c r="O87" s="147">
        <f t="shared" si="1"/>
        <v>0</v>
      </c>
    </row>
    <row r="88" spans="1:15">
      <c r="A88" s="147" t="s">
        <v>8760</v>
      </c>
      <c r="B88" s="147"/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0</v>
      </c>
      <c r="I88" s="147">
        <v>0</v>
      </c>
      <c r="J88" s="147">
        <v>0</v>
      </c>
      <c r="K88" s="147">
        <v>0</v>
      </c>
      <c r="L88" s="147">
        <v>0</v>
      </c>
      <c r="M88" s="147">
        <v>0</v>
      </c>
      <c r="N88" s="147"/>
      <c r="O88" s="147">
        <f t="shared" si="1"/>
        <v>0</v>
      </c>
    </row>
    <row r="89" spans="1:15">
      <c r="A89" s="147" t="s">
        <v>8761</v>
      </c>
      <c r="B89" s="147"/>
      <c r="C89" s="147">
        <f>SUM(C23:C26)</f>
        <v>4</v>
      </c>
      <c r="D89" s="147">
        <f t="shared" ref="D89:M89" si="13">SUM(D23:D26)</f>
        <v>0</v>
      </c>
      <c r="E89" s="147">
        <f t="shared" si="13"/>
        <v>1</v>
      </c>
      <c r="F89" s="147">
        <f t="shared" si="13"/>
        <v>1</v>
      </c>
      <c r="G89" s="147">
        <f t="shared" si="13"/>
        <v>0</v>
      </c>
      <c r="H89" s="147">
        <f t="shared" si="13"/>
        <v>0</v>
      </c>
      <c r="I89" s="147">
        <f t="shared" si="13"/>
        <v>2</v>
      </c>
      <c r="J89" s="147">
        <f t="shared" si="13"/>
        <v>0</v>
      </c>
      <c r="K89" s="147">
        <f t="shared" si="13"/>
        <v>0</v>
      </c>
      <c r="L89" s="147">
        <f t="shared" si="13"/>
        <v>0</v>
      </c>
      <c r="M89" s="147">
        <f t="shared" si="13"/>
        <v>0</v>
      </c>
      <c r="N89" s="147"/>
      <c r="O89" s="147">
        <f t="shared" si="1"/>
        <v>8</v>
      </c>
    </row>
    <row r="90" spans="1:15">
      <c r="A90" s="147" t="s">
        <v>8762</v>
      </c>
      <c r="B90" s="147"/>
      <c r="C90" s="147">
        <f>SUM(C9)</f>
        <v>1</v>
      </c>
      <c r="D90" s="147">
        <f t="shared" ref="D90:M90" si="14">SUM(D9)</f>
        <v>0</v>
      </c>
      <c r="E90" s="147">
        <f t="shared" si="14"/>
        <v>0</v>
      </c>
      <c r="F90" s="147">
        <f t="shared" si="14"/>
        <v>0</v>
      </c>
      <c r="G90" s="147">
        <f t="shared" si="14"/>
        <v>0</v>
      </c>
      <c r="H90" s="147">
        <f t="shared" si="14"/>
        <v>0</v>
      </c>
      <c r="I90" s="147">
        <f t="shared" si="14"/>
        <v>0</v>
      </c>
      <c r="J90" s="147">
        <f t="shared" si="14"/>
        <v>0</v>
      </c>
      <c r="K90" s="147">
        <f t="shared" si="14"/>
        <v>0</v>
      </c>
      <c r="L90" s="147">
        <f t="shared" si="14"/>
        <v>0</v>
      </c>
      <c r="M90" s="147">
        <f t="shared" si="14"/>
        <v>0</v>
      </c>
      <c r="N90" s="147"/>
      <c r="O90" s="147">
        <f t="shared" si="1"/>
        <v>1</v>
      </c>
    </row>
    <row r="91" spans="1:15">
      <c r="A91" s="147" t="s">
        <v>8763</v>
      </c>
      <c r="B91" s="147"/>
      <c r="C91" s="147">
        <f>0</f>
        <v>0</v>
      </c>
      <c r="D91" s="147">
        <f>0</f>
        <v>0</v>
      </c>
      <c r="E91" s="147">
        <f>0</f>
        <v>0</v>
      </c>
      <c r="F91" s="147">
        <f>0</f>
        <v>0</v>
      </c>
      <c r="G91" s="147">
        <f>0</f>
        <v>0</v>
      </c>
      <c r="H91" s="147">
        <f>0</f>
        <v>0</v>
      </c>
      <c r="I91" s="147">
        <f>0</f>
        <v>0</v>
      </c>
      <c r="J91" s="147">
        <f>0</f>
        <v>0</v>
      </c>
      <c r="K91" s="147">
        <f>0</f>
        <v>0</v>
      </c>
      <c r="L91" s="147">
        <f>0</f>
        <v>0</v>
      </c>
      <c r="M91" s="147">
        <f>0</f>
        <v>0</v>
      </c>
      <c r="N91" s="147"/>
      <c r="O91" s="147">
        <f t="shared" si="1"/>
        <v>0</v>
      </c>
    </row>
    <row r="92" spans="1:15">
      <c r="A92" s="147" t="s">
        <v>8764</v>
      </c>
      <c r="B92" s="147"/>
      <c r="C92" s="147">
        <f>SUM(C12:C22)</f>
        <v>16</v>
      </c>
      <c r="D92" s="147">
        <f t="shared" ref="D92:M92" si="15">SUM(D12:D22)</f>
        <v>1</v>
      </c>
      <c r="E92" s="147">
        <f t="shared" si="15"/>
        <v>1</v>
      </c>
      <c r="F92" s="147">
        <f t="shared" si="15"/>
        <v>5</v>
      </c>
      <c r="G92" s="147">
        <f t="shared" si="15"/>
        <v>0</v>
      </c>
      <c r="H92" s="147">
        <f t="shared" si="15"/>
        <v>3</v>
      </c>
      <c r="I92" s="147">
        <f t="shared" si="15"/>
        <v>0</v>
      </c>
      <c r="J92" s="147">
        <f t="shared" si="15"/>
        <v>0</v>
      </c>
      <c r="K92" s="147">
        <f t="shared" si="15"/>
        <v>0</v>
      </c>
      <c r="L92" s="147">
        <f t="shared" si="15"/>
        <v>0</v>
      </c>
      <c r="M92" s="147">
        <f t="shared" si="15"/>
        <v>1</v>
      </c>
      <c r="N92" s="147"/>
      <c r="O92" s="147">
        <f t="shared" si="1"/>
        <v>27</v>
      </c>
    </row>
    <row r="93" spans="1:15">
      <c r="B93" s="83" t="s">
        <v>8706</v>
      </c>
      <c r="C93" s="83">
        <f>C33+C42+C53+C59+C62+C69+C73+C78+C82+C84+C86+C87+C88+C89+C90+C91+C92</f>
        <v>24</v>
      </c>
      <c r="D93" s="83">
        <f t="shared" ref="D93:M93" si="16">D33+D42+D53+D59+D62+D69+D73+D78+D82+D84+D86+D87+D88+D89+D90+D91+D92</f>
        <v>1</v>
      </c>
      <c r="E93" s="83">
        <f t="shared" si="16"/>
        <v>4</v>
      </c>
      <c r="F93" s="83">
        <f t="shared" si="16"/>
        <v>8</v>
      </c>
      <c r="G93" s="83">
        <f t="shared" si="16"/>
        <v>1</v>
      </c>
      <c r="H93" s="83">
        <f t="shared" si="16"/>
        <v>3</v>
      </c>
      <c r="I93" s="83">
        <f t="shared" si="16"/>
        <v>3</v>
      </c>
      <c r="J93" s="83">
        <f t="shared" si="16"/>
        <v>1</v>
      </c>
      <c r="K93" s="83">
        <f t="shared" si="16"/>
        <v>0</v>
      </c>
      <c r="L93" s="83">
        <f t="shared" si="16"/>
        <v>0</v>
      </c>
      <c r="M93" s="83">
        <f t="shared" si="16"/>
        <v>1</v>
      </c>
      <c r="O93" s="83">
        <f t="shared" si="1"/>
        <v>46</v>
      </c>
    </row>
  </sheetData>
  <pageMargins left="0.7" right="0.7" top="0.75" bottom="0.75" header="0.3" footer="0.3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C05D4-5F87-47E6-9472-51BB81E54900}">
  <dimension ref="A1:O92"/>
  <sheetViews>
    <sheetView tabSelected="1" topLeftCell="A4" zoomScale="90" workbookViewId="0">
      <selection activeCell="C85" sqref="C85:M91"/>
    </sheetView>
  </sheetViews>
  <sheetFormatPr defaultRowHeight="12.75"/>
  <cols>
    <col min="1" max="1" width="52.875" style="83" customWidth="1"/>
    <col min="2" max="256" width="9" style="83"/>
    <col min="257" max="257" width="52.875" style="83" customWidth="1"/>
    <col min="258" max="512" width="9" style="83"/>
    <col min="513" max="513" width="52.875" style="83" customWidth="1"/>
    <col min="514" max="768" width="9" style="83"/>
    <col min="769" max="769" width="52.875" style="83" customWidth="1"/>
    <col min="770" max="1024" width="9" style="83"/>
    <col min="1025" max="1025" width="52.875" style="83" customWidth="1"/>
    <col min="1026" max="1280" width="9" style="83"/>
    <col min="1281" max="1281" width="52.875" style="83" customWidth="1"/>
    <col min="1282" max="1536" width="9" style="83"/>
    <col min="1537" max="1537" width="52.875" style="83" customWidth="1"/>
    <col min="1538" max="1792" width="9" style="83"/>
    <col min="1793" max="1793" width="52.875" style="83" customWidth="1"/>
    <col min="1794" max="2048" width="9" style="83"/>
    <col min="2049" max="2049" width="52.875" style="83" customWidth="1"/>
    <col min="2050" max="2304" width="9" style="83"/>
    <col min="2305" max="2305" width="52.875" style="83" customWidth="1"/>
    <col min="2306" max="2560" width="9" style="83"/>
    <col min="2561" max="2561" width="52.875" style="83" customWidth="1"/>
    <col min="2562" max="2816" width="9" style="83"/>
    <col min="2817" max="2817" width="52.875" style="83" customWidth="1"/>
    <col min="2818" max="3072" width="9" style="83"/>
    <col min="3073" max="3073" width="52.875" style="83" customWidth="1"/>
    <col min="3074" max="3328" width="9" style="83"/>
    <col min="3329" max="3329" width="52.875" style="83" customWidth="1"/>
    <col min="3330" max="3584" width="9" style="83"/>
    <col min="3585" max="3585" width="52.875" style="83" customWidth="1"/>
    <col min="3586" max="3840" width="9" style="83"/>
    <col min="3841" max="3841" width="52.875" style="83" customWidth="1"/>
    <col min="3842" max="4096" width="9" style="83"/>
    <col min="4097" max="4097" width="52.875" style="83" customWidth="1"/>
    <col min="4098" max="4352" width="9" style="83"/>
    <col min="4353" max="4353" width="52.875" style="83" customWidth="1"/>
    <col min="4354" max="4608" width="9" style="83"/>
    <col min="4609" max="4609" width="52.875" style="83" customWidth="1"/>
    <col min="4610" max="4864" width="9" style="83"/>
    <col min="4865" max="4865" width="52.875" style="83" customWidth="1"/>
    <col min="4866" max="5120" width="9" style="83"/>
    <col min="5121" max="5121" width="52.875" style="83" customWidth="1"/>
    <col min="5122" max="5376" width="9" style="83"/>
    <col min="5377" max="5377" width="52.875" style="83" customWidth="1"/>
    <col min="5378" max="5632" width="9" style="83"/>
    <col min="5633" max="5633" width="52.875" style="83" customWidth="1"/>
    <col min="5634" max="5888" width="9" style="83"/>
    <col min="5889" max="5889" width="52.875" style="83" customWidth="1"/>
    <col min="5890" max="6144" width="9" style="83"/>
    <col min="6145" max="6145" width="52.875" style="83" customWidth="1"/>
    <col min="6146" max="6400" width="9" style="83"/>
    <col min="6401" max="6401" width="52.875" style="83" customWidth="1"/>
    <col min="6402" max="6656" width="9" style="83"/>
    <col min="6657" max="6657" width="52.875" style="83" customWidth="1"/>
    <col min="6658" max="6912" width="9" style="83"/>
    <col min="6913" max="6913" width="52.875" style="83" customWidth="1"/>
    <col min="6914" max="7168" width="9" style="83"/>
    <col min="7169" max="7169" width="52.875" style="83" customWidth="1"/>
    <col min="7170" max="7424" width="9" style="83"/>
    <col min="7425" max="7425" width="52.875" style="83" customWidth="1"/>
    <col min="7426" max="7680" width="9" style="83"/>
    <col min="7681" max="7681" width="52.875" style="83" customWidth="1"/>
    <col min="7682" max="7936" width="9" style="83"/>
    <col min="7937" max="7937" width="52.875" style="83" customWidth="1"/>
    <col min="7938" max="8192" width="9" style="83"/>
    <col min="8193" max="8193" width="52.875" style="83" customWidth="1"/>
    <col min="8194" max="8448" width="9" style="83"/>
    <col min="8449" max="8449" width="52.875" style="83" customWidth="1"/>
    <col min="8450" max="8704" width="9" style="83"/>
    <col min="8705" max="8705" width="52.875" style="83" customWidth="1"/>
    <col min="8706" max="8960" width="9" style="83"/>
    <col min="8961" max="8961" width="52.875" style="83" customWidth="1"/>
    <col min="8962" max="9216" width="9" style="83"/>
    <col min="9217" max="9217" width="52.875" style="83" customWidth="1"/>
    <col min="9218" max="9472" width="9" style="83"/>
    <col min="9473" max="9473" width="52.875" style="83" customWidth="1"/>
    <col min="9474" max="9728" width="9" style="83"/>
    <col min="9729" max="9729" width="52.875" style="83" customWidth="1"/>
    <col min="9730" max="9984" width="9" style="83"/>
    <col min="9985" max="9985" width="52.875" style="83" customWidth="1"/>
    <col min="9986" max="10240" width="9" style="83"/>
    <col min="10241" max="10241" width="52.875" style="83" customWidth="1"/>
    <col min="10242" max="10496" width="9" style="83"/>
    <col min="10497" max="10497" width="52.875" style="83" customWidth="1"/>
    <col min="10498" max="10752" width="9" style="83"/>
    <col min="10753" max="10753" width="52.875" style="83" customWidth="1"/>
    <col min="10754" max="11008" width="9" style="83"/>
    <col min="11009" max="11009" width="52.875" style="83" customWidth="1"/>
    <col min="11010" max="11264" width="9" style="83"/>
    <col min="11265" max="11265" width="52.875" style="83" customWidth="1"/>
    <col min="11266" max="11520" width="9" style="83"/>
    <col min="11521" max="11521" width="52.875" style="83" customWidth="1"/>
    <col min="11522" max="11776" width="9" style="83"/>
    <col min="11777" max="11777" width="52.875" style="83" customWidth="1"/>
    <col min="11778" max="12032" width="9" style="83"/>
    <col min="12033" max="12033" width="52.875" style="83" customWidth="1"/>
    <col min="12034" max="12288" width="9" style="83"/>
    <col min="12289" max="12289" width="52.875" style="83" customWidth="1"/>
    <col min="12290" max="12544" width="9" style="83"/>
    <col min="12545" max="12545" width="52.875" style="83" customWidth="1"/>
    <col min="12546" max="12800" width="9" style="83"/>
    <col min="12801" max="12801" width="52.875" style="83" customWidth="1"/>
    <col min="12802" max="13056" width="9" style="83"/>
    <col min="13057" max="13057" width="52.875" style="83" customWidth="1"/>
    <col min="13058" max="13312" width="9" style="83"/>
    <col min="13313" max="13313" width="52.875" style="83" customWidth="1"/>
    <col min="13314" max="13568" width="9" style="83"/>
    <col min="13569" max="13569" width="52.875" style="83" customWidth="1"/>
    <col min="13570" max="13824" width="9" style="83"/>
    <col min="13825" max="13825" width="52.875" style="83" customWidth="1"/>
    <col min="13826" max="14080" width="9" style="83"/>
    <col min="14081" max="14081" width="52.875" style="83" customWidth="1"/>
    <col min="14082" max="14336" width="9" style="83"/>
    <col min="14337" max="14337" width="52.875" style="83" customWidth="1"/>
    <col min="14338" max="14592" width="9" style="83"/>
    <col min="14593" max="14593" width="52.875" style="83" customWidth="1"/>
    <col min="14594" max="14848" width="9" style="83"/>
    <col min="14849" max="14849" width="52.875" style="83" customWidth="1"/>
    <col min="14850" max="15104" width="9" style="83"/>
    <col min="15105" max="15105" width="52.875" style="83" customWidth="1"/>
    <col min="15106" max="15360" width="9" style="83"/>
    <col min="15361" max="15361" width="52.875" style="83" customWidth="1"/>
    <col min="15362" max="15616" width="9" style="83"/>
    <col min="15617" max="15617" width="52.875" style="83" customWidth="1"/>
    <col min="15618" max="15872" width="9" style="83"/>
    <col min="15873" max="15873" width="52.875" style="83" customWidth="1"/>
    <col min="15874" max="16128" width="9" style="83"/>
    <col min="16129" max="16129" width="52.875" style="83" customWidth="1"/>
    <col min="16130" max="16384" width="9" style="83"/>
  </cols>
  <sheetData>
    <row r="1" spans="2:15">
      <c r="B1" s="83" t="s">
        <v>1</v>
      </c>
      <c r="C1" s="83" t="s">
        <v>8807</v>
      </c>
    </row>
    <row r="2" spans="2:15">
      <c r="B2" s="83" t="s">
        <v>2</v>
      </c>
      <c r="C2" s="83" t="s">
        <v>8809</v>
      </c>
    </row>
    <row r="4" spans="2:15">
      <c r="B4" s="83" t="s">
        <v>8808</v>
      </c>
      <c r="C4" s="83" t="s">
        <v>8811</v>
      </c>
    </row>
    <row r="5" spans="2:15">
      <c r="B5" s="83" t="s">
        <v>8812</v>
      </c>
      <c r="C5" s="83">
        <v>1601</v>
      </c>
      <c r="D5" s="83">
        <v>1602</v>
      </c>
      <c r="E5" s="83">
        <v>1603</v>
      </c>
      <c r="F5" s="83">
        <v>1604</v>
      </c>
      <c r="G5" s="83">
        <v>1605</v>
      </c>
      <c r="H5" s="83">
        <v>1606</v>
      </c>
      <c r="I5" s="83">
        <v>1607</v>
      </c>
      <c r="J5" s="83">
        <v>1608</v>
      </c>
      <c r="K5" s="83">
        <v>1609</v>
      </c>
      <c r="L5" s="83">
        <v>1610</v>
      </c>
      <c r="M5" s="83">
        <v>1611</v>
      </c>
      <c r="N5" s="83" t="s">
        <v>8806</v>
      </c>
      <c r="O5" s="157"/>
    </row>
    <row r="6" spans="2:15">
      <c r="B6" s="83" t="s">
        <v>291</v>
      </c>
      <c r="H6" s="83">
        <v>2</v>
      </c>
      <c r="N6" s="83">
        <v>2</v>
      </c>
    </row>
    <row r="7" spans="2:15">
      <c r="B7" s="83" t="s">
        <v>4124</v>
      </c>
      <c r="G7" s="83">
        <v>1</v>
      </c>
      <c r="N7" s="83">
        <v>1</v>
      </c>
    </row>
    <row r="8" spans="2:15">
      <c r="B8" s="83" t="s">
        <v>2205</v>
      </c>
      <c r="E8" s="83">
        <v>1</v>
      </c>
      <c r="N8" s="83">
        <v>1</v>
      </c>
    </row>
    <row r="9" spans="2:15">
      <c r="B9" s="83" t="s">
        <v>5294</v>
      </c>
      <c r="C9" s="83">
        <v>1</v>
      </c>
      <c r="N9" s="83">
        <v>1</v>
      </c>
    </row>
    <row r="10" spans="2:15">
      <c r="B10" s="83" t="s">
        <v>4836</v>
      </c>
      <c r="F10" s="83">
        <v>1</v>
      </c>
      <c r="N10" s="83">
        <v>1</v>
      </c>
    </row>
    <row r="11" spans="2:15">
      <c r="B11" s="83" t="s">
        <v>556</v>
      </c>
      <c r="F11" s="83">
        <v>1</v>
      </c>
      <c r="N11" s="83">
        <v>1</v>
      </c>
    </row>
    <row r="12" spans="2:15">
      <c r="B12" s="83" t="s">
        <v>44</v>
      </c>
      <c r="C12" s="83">
        <v>1</v>
      </c>
      <c r="N12" s="83">
        <v>1</v>
      </c>
    </row>
    <row r="13" spans="2:15">
      <c r="B13" s="83" t="s">
        <v>526</v>
      </c>
      <c r="C13" s="83">
        <v>3</v>
      </c>
      <c r="L13" s="83">
        <v>1</v>
      </c>
      <c r="N13" s="83">
        <v>4</v>
      </c>
    </row>
    <row r="14" spans="2:15">
      <c r="B14" s="83" t="s">
        <v>2520</v>
      </c>
      <c r="C14" s="83">
        <v>1</v>
      </c>
      <c r="N14" s="83">
        <v>1</v>
      </c>
    </row>
    <row r="15" spans="2:15">
      <c r="B15" s="83" t="s">
        <v>58</v>
      </c>
      <c r="D15" s="83">
        <v>1</v>
      </c>
      <c r="N15" s="83">
        <v>1</v>
      </c>
    </row>
    <row r="16" spans="2:15">
      <c r="B16" s="83" t="s">
        <v>232</v>
      </c>
      <c r="F16" s="83">
        <v>1</v>
      </c>
      <c r="N16" s="83">
        <v>1</v>
      </c>
    </row>
    <row r="17" spans="1:15">
      <c r="B17" s="83" t="s">
        <v>21</v>
      </c>
      <c r="C17" s="83">
        <v>1</v>
      </c>
      <c r="E17" s="83">
        <v>1</v>
      </c>
      <c r="J17" s="83">
        <v>1</v>
      </c>
      <c r="N17" s="83">
        <v>3</v>
      </c>
    </row>
    <row r="18" spans="1:15">
      <c r="B18" s="83" t="s">
        <v>845</v>
      </c>
      <c r="C18" s="83">
        <v>1</v>
      </c>
      <c r="M18" s="83">
        <v>1</v>
      </c>
      <c r="N18" s="83">
        <v>2</v>
      </c>
    </row>
    <row r="19" spans="1:15">
      <c r="B19" s="83" t="s">
        <v>64</v>
      </c>
      <c r="C19" s="83">
        <v>1</v>
      </c>
      <c r="I19" s="83">
        <v>1</v>
      </c>
      <c r="N19" s="83">
        <v>2</v>
      </c>
    </row>
    <row r="20" spans="1:15">
      <c r="B20" s="83" t="s">
        <v>8806</v>
      </c>
      <c r="C20" s="83">
        <v>9</v>
      </c>
      <c r="D20" s="83">
        <v>1</v>
      </c>
      <c r="E20" s="83">
        <v>2</v>
      </c>
      <c r="F20" s="83">
        <v>3</v>
      </c>
      <c r="G20" s="83">
        <v>1</v>
      </c>
      <c r="H20" s="83">
        <v>2</v>
      </c>
      <c r="I20" s="83">
        <v>1</v>
      </c>
      <c r="J20" s="83">
        <v>1</v>
      </c>
      <c r="L20" s="83">
        <v>1</v>
      </c>
      <c r="M20" s="83">
        <v>1</v>
      </c>
      <c r="N20" s="83">
        <v>22</v>
      </c>
    </row>
    <row r="31" spans="1:15">
      <c r="C31" s="83">
        <v>1601</v>
      </c>
      <c r="D31" s="83">
        <v>1602</v>
      </c>
      <c r="E31" s="83">
        <v>1603</v>
      </c>
      <c r="F31" s="83">
        <v>1604</v>
      </c>
      <c r="G31" s="83">
        <v>1605</v>
      </c>
      <c r="H31" s="83">
        <v>1606</v>
      </c>
      <c r="I31" s="83">
        <v>1607</v>
      </c>
      <c r="J31" s="83">
        <v>1608</v>
      </c>
      <c r="K31" s="83">
        <v>1609</v>
      </c>
      <c r="L31" s="83">
        <v>1610</v>
      </c>
      <c r="M31" s="83">
        <v>1611</v>
      </c>
      <c r="O31" s="83" t="s">
        <v>8768</v>
      </c>
    </row>
    <row r="32" spans="1:15">
      <c r="A32" s="147" t="s">
        <v>8707</v>
      </c>
      <c r="B32" s="147"/>
      <c r="C32" s="147">
        <f>SUM(C16:C19)</f>
        <v>3</v>
      </c>
      <c r="D32" s="147">
        <f t="shared" ref="D32:M32" si="0">SUM(D16:D19)</f>
        <v>0</v>
      </c>
      <c r="E32" s="147">
        <f t="shared" si="0"/>
        <v>1</v>
      </c>
      <c r="F32" s="147">
        <f t="shared" si="0"/>
        <v>1</v>
      </c>
      <c r="G32" s="147">
        <f t="shared" si="0"/>
        <v>0</v>
      </c>
      <c r="H32" s="147">
        <f t="shared" si="0"/>
        <v>0</v>
      </c>
      <c r="I32" s="147">
        <f t="shared" si="0"/>
        <v>1</v>
      </c>
      <c r="J32" s="147">
        <f t="shared" si="0"/>
        <v>1</v>
      </c>
      <c r="K32" s="147">
        <f t="shared" si="0"/>
        <v>0</v>
      </c>
      <c r="L32" s="147">
        <f t="shared" si="0"/>
        <v>0</v>
      </c>
      <c r="M32" s="147">
        <f t="shared" si="0"/>
        <v>1</v>
      </c>
      <c r="N32" s="147"/>
      <c r="O32" s="147">
        <f>SUM(C32:N32)</f>
        <v>8</v>
      </c>
    </row>
    <row r="33" spans="1:15">
      <c r="A33" s="83" t="s">
        <v>8708</v>
      </c>
      <c r="C33" s="83">
        <f>C16</f>
        <v>0</v>
      </c>
      <c r="D33" s="83">
        <f t="shared" ref="D33:M33" si="1">D16</f>
        <v>0</v>
      </c>
      <c r="E33" s="83">
        <f t="shared" si="1"/>
        <v>0</v>
      </c>
      <c r="F33" s="83">
        <f t="shared" si="1"/>
        <v>1</v>
      </c>
      <c r="G33" s="83">
        <f t="shared" si="1"/>
        <v>0</v>
      </c>
      <c r="H33" s="83">
        <f t="shared" si="1"/>
        <v>0</v>
      </c>
      <c r="I33" s="83">
        <f t="shared" si="1"/>
        <v>0</v>
      </c>
      <c r="J33" s="83">
        <f t="shared" si="1"/>
        <v>0</v>
      </c>
      <c r="K33" s="83">
        <f t="shared" si="1"/>
        <v>0</v>
      </c>
      <c r="L33" s="83">
        <f t="shared" si="1"/>
        <v>0</v>
      </c>
      <c r="M33" s="83">
        <f t="shared" si="1"/>
        <v>0</v>
      </c>
      <c r="O33" s="83">
        <f t="shared" ref="O33:O92" si="2">SUM(C33:N33)</f>
        <v>1</v>
      </c>
    </row>
    <row r="34" spans="1:15">
      <c r="A34" s="83" t="s">
        <v>8709</v>
      </c>
      <c r="C34" s="83">
        <f>0</f>
        <v>0</v>
      </c>
      <c r="D34" s="83">
        <f>0</f>
        <v>0</v>
      </c>
      <c r="E34" s="83">
        <f>0</f>
        <v>0</v>
      </c>
      <c r="F34" s="83">
        <f>0</f>
        <v>0</v>
      </c>
      <c r="G34" s="83">
        <f>0</f>
        <v>0</v>
      </c>
      <c r="H34" s="83">
        <f>0</f>
        <v>0</v>
      </c>
      <c r="I34" s="83">
        <f>0</f>
        <v>0</v>
      </c>
      <c r="J34" s="83">
        <f>0</f>
        <v>0</v>
      </c>
      <c r="K34" s="83">
        <f>0</f>
        <v>0</v>
      </c>
      <c r="L34" s="83">
        <f>0</f>
        <v>0</v>
      </c>
      <c r="M34" s="83">
        <f>0</f>
        <v>0</v>
      </c>
      <c r="O34" s="83">
        <f t="shared" si="2"/>
        <v>0</v>
      </c>
    </row>
    <row r="35" spans="1:15">
      <c r="A35" s="83" t="s">
        <v>8710</v>
      </c>
      <c r="C35" s="83">
        <f>C17</f>
        <v>1</v>
      </c>
      <c r="D35" s="83">
        <f t="shared" ref="D35:M35" si="3">D17</f>
        <v>0</v>
      </c>
      <c r="E35" s="83">
        <f t="shared" si="3"/>
        <v>1</v>
      </c>
      <c r="F35" s="83">
        <f t="shared" si="3"/>
        <v>0</v>
      </c>
      <c r="G35" s="83">
        <f t="shared" si="3"/>
        <v>0</v>
      </c>
      <c r="H35" s="83">
        <f t="shared" si="3"/>
        <v>0</v>
      </c>
      <c r="I35" s="83">
        <f t="shared" si="3"/>
        <v>0</v>
      </c>
      <c r="J35" s="83">
        <f t="shared" si="3"/>
        <v>1</v>
      </c>
      <c r="K35" s="83">
        <f t="shared" si="3"/>
        <v>0</v>
      </c>
      <c r="L35" s="83">
        <f t="shared" si="3"/>
        <v>0</v>
      </c>
      <c r="M35" s="83">
        <f t="shared" si="3"/>
        <v>0</v>
      </c>
      <c r="O35" s="83">
        <f t="shared" si="2"/>
        <v>3</v>
      </c>
    </row>
    <row r="36" spans="1:15">
      <c r="A36" s="83" t="s">
        <v>8711</v>
      </c>
      <c r="C36" s="83">
        <f>0</f>
        <v>0</v>
      </c>
      <c r="D36" s="83">
        <f>0</f>
        <v>0</v>
      </c>
      <c r="E36" s="83">
        <f>0</f>
        <v>0</v>
      </c>
      <c r="F36" s="83">
        <f>0</f>
        <v>0</v>
      </c>
      <c r="G36" s="83">
        <f>0</f>
        <v>0</v>
      </c>
      <c r="H36" s="83">
        <f>0</f>
        <v>0</v>
      </c>
      <c r="I36" s="83">
        <f>0</f>
        <v>0</v>
      </c>
      <c r="J36" s="83">
        <f>0</f>
        <v>0</v>
      </c>
      <c r="K36" s="83">
        <f>0</f>
        <v>0</v>
      </c>
      <c r="L36" s="83">
        <f>0</f>
        <v>0</v>
      </c>
      <c r="M36" s="83">
        <f>0</f>
        <v>0</v>
      </c>
      <c r="O36" s="83">
        <f t="shared" si="2"/>
        <v>0</v>
      </c>
    </row>
    <row r="37" spans="1:15">
      <c r="A37" s="83" t="s">
        <v>8712</v>
      </c>
      <c r="C37" s="83">
        <f>0</f>
        <v>0</v>
      </c>
      <c r="D37" s="83">
        <f>0</f>
        <v>0</v>
      </c>
      <c r="E37" s="83">
        <f>0</f>
        <v>0</v>
      </c>
      <c r="F37" s="83">
        <f>0</f>
        <v>0</v>
      </c>
      <c r="G37" s="83">
        <f>0</f>
        <v>0</v>
      </c>
      <c r="H37" s="83">
        <f>0</f>
        <v>0</v>
      </c>
      <c r="I37" s="83">
        <f>0</f>
        <v>0</v>
      </c>
      <c r="J37" s="83">
        <f>0</f>
        <v>0</v>
      </c>
      <c r="K37" s="83">
        <f>0</f>
        <v>0</v>
      </c>
      <c r="L37" s="83">
        <f>0</f>
        <v>0</v>
      </c>
      <c r="M37" s="83">
        <f>0</f>
        <v>0</v>
      </c>
      <c r="O37" s="83">
        <f t="shared" si="2"/>
        <v>0</v>
      </c>
    </row>
    <row r="38" spans="1:15">
      <c r="A38" s="83" t="s">
        <v>8713</v>
      </c>
      <c r="C38" s="83">
        <f>C18</f>
        <v>1</v>
      </c>
      <c r="D38" s="83">
        <f t="shared" ref="D38:M38" si="4">D18</f>
        <v>0</v>
      </c>
      <c r="E38" s="83">
        <f t="shared" si="4"/>
        <v>0</v>
      </c>
      <c r="F38" s="83">
        <f t="shared" si="4"/>
        <v>0</v>
      </c>
      <c r="G38" s="83">
        <f t="shared" si="4"/>
        <v>0</v>
      </c>
      <c r="H38" s="83">
        <f t="shared" si="4"/>
        <v>0</v>
      </c>
      <c r="I38" s="83">
        <f t="shared" si="4"/>
        <v>0</v>
      </c>
      <c r="J38" s="83">
        <f t="shared" si="4"/>
        <v>0</v>
      </c>
      <c r="K38" s="83">
        <f t="shared" si="4"/>
        <v>0</v>
      </c>
      <c r="L38" s="83">
        <f t="shared" si="4"/>
        <v>0</v>
      </c>
      <c r="M38" s="83">
        <f t="shared" si="4"/>
        <v>1</v>
      </c>
      <c r="O38" s="83">
        <f t="shared" si="2"/>
        <v>2</v>
      </c>
    </row>
    <row r="39" spans="1:15">
      <c r="A39" s="83" t="s">
        <v>8714</v>
      </c>
      <c r="C39" s="83">
        <f>C19</f>
        <v>1</v>
      </c>
      <c r="D39" s="83">
        <f t="shared" ref="D39:M39" si="5">D19</f>
        <v>0</v>
      </c>
      <c r="E39" s="83">
        <f t="shared" si="5"/>
        <v>0</v>
      </c>
      <c r="F39" s="83">
        <f t="shared" si="5"/>
        <v>0</v>
      </c>
      <c r="G39" s="83">
        <f t="shared" si="5"/>
        <v>0</v>
      </c>
      <c r="H39" s="83">
        <f t="shared" si="5"/>
        <v>0</v>
      </c>
      <c r="I39" s="83">
        <f t="shared" si="5"/>
        <v>1</v>
      </c>
      <c r="J39" s="83">
        <f t="shared" si="5"/>
        <v>0</v>
      </c>
      <c r="K39" s="83">
        <f t="shared" si="5"/>
        <v>0</v>
      </c>
      <c r="L39" s="83">
        <f t="shared" si="5"/>
        <v>0</v>
      </c>
      <c r="M39" s="83">
        <f t="shared" si="5"/>
        <v>0</v>
      </c>
      <c r="O39" s="83">
        <f t="shared" si="2"/>
        <v>2</v>
      </c>
    </row>
    <row r="40" spans="1:15">
      <c r="A40" s="83" t="s">
        <v>8715</v>
      </c>
      <c r="C40" s="83">
        <f>C32-SUM(C33:C39)</f>
        <v>0</v>
      </c>
      <c r="D40" s="83">
        <f t="shared" ref="D40:M40" si="6">D32-SUM(D33:D39)</f>
        <v>0</v>
      </c>
      <c r="E40" s="83">
        <f t="shared" si="6"/>
        <v>0</v>
      </c>
      <c r="F40" s="83">
        <f t="shared" si="6"/>
        <v>0</v>
      </c>
      <c r="G40" s="83">
        <f t="shared" si="6"/>
        <v>0</v>
      </c>
      <c r="H40" s="83">
        <f t="shared" si="6"/>
        <v>0</v>
      </c>
      <c r="I40" s="83">
        <f t="shared" si="6"/>
        <v>0</v>
      </c>
      <c r="J40" s="83">
        <f t="shared" si="6"/>
        <v>0</v>
      </c>
      <c r="K40" s="83">
        <f t="shared" si="6"/>
        <v>0</v>
      </c>
      <c r="L40" s="83">
        <f t="shared" si="6"/>
        <v>0</v>
      </c>
      <c r="M40" s="83">
        <f t="shared" si="6"/>
        <v>0</v>
      </c>
      <c r="O40" s="83">
        <f t="shared" si="2"/>
        <v>0</v>
      </c>
    </row>
    <row r="41" spans="1:15">
      <c r="A41" s="147" t="s">
        <v>8716</v>
      </c>
      <c r="B41" s="147"/>
      <c r="C41" s="147">
        <f>SUM(C8)</f>
        <v>0</v>
      </c>
      <c r="D41" s="147">
        <f t="shared" ref="D41:M41" si="7">SUM(D8)</f>
        <v>0</v>
      </c>
      <c r="E41" s="147">
        <f t="shared" si="7"/>
        <v>1</v>
      </c>
      <c r="F41" s="147">
        <f t="shared" si="7"/>
        <v>0</v>
      </c>
      <c r="G41" s="147">
        <f t="shared" si="7"/>
        <v>0</v>
      </c>
      <c r="H41" s="147">
        <f t="shared" si="7"/>
        <v>0</v>
      </c>
      <c r="I41" s="147">
        <f t="shared" si="7"/>
        <v>0</v>
      </c>
      <c r="J41" s="147">
        <f t="shared" si="7"/>
        <v>0</v>
      </c>
      <c r="K41" s="147">
        <f t="shared" si="7"/>
        <v>0</v>
      </c>
      <c r="L41" s="147">
        <f t="shared" si="7"/>
        <v>0</v>
      </c>
      <c r="M41" s="147">
        <f t="shared" si="7"/>
        <v>0</v>
      </c>
      <c r="N41" s="147"/>
      <c r="O41" s="147">
        <f t="shared" si="2"/>
        <v>1</v>
      </c>
    </row>
    <row r="42" spans="1:15">
      <c r="A42" s="83" t="s">
        <v>8717</v>
      </c>
      <c r="O42" s="83">
        <f t="shared" si="2"/>
        <v>0</v>
      </c>
    </row>
    <row r="43" spans="1:15">
      <c r="A43" s="83" t="s">
        <v>8718</v>
      </c>
      <c r="O43" s="83">
        <f t="shared" si="2"/>
        <v>0</v>
      </c>
    </row>
    <row r="44" spans="1:15">
      <c r="A44" s="83" t="s">
        <v>8719</v>
      </c>
      <c r="O44" s="83">
        <f t="shared" si="2"/>
        <v>0</v>
      </c>
    </row>
    <row r="45" spans="1:15">
      <c r="A45" s="83" t="s">
        <v>8720</v>
      </c>
      <c r="O45" s="83">
        <f t="shared" si="2"/>
        <v>0</v>
      </c>
    </row>
    <row r="46" spans="1:15">
      <c r="A46" s="83" t="s">
        <v>8721</v>
      </c>
      <c r="O46" s="83">
        <f t="shared" si="2"/>
        <v>0</v>
      </c>
    </row>
    <row r="47" spans="1:15">
      <c r="A47" s="83" t="s">
        <v>8722</v>
      </c>
      <c r="O47" s="83">
        <f t="shared" si="2"/>
        <v>0</v>
      </c>
    </row>
    <row r="48" spans="1:15">
      <c r="A48" s="83" t="s">
        <v>8723</v>
      </c>
      <c r="O48" s="83">
        <f t="shared" si="2"/>
        <v>0</v>
      </c>
    </row>
    <row r="49" spans="1:15">
      <c r="A49" s="83" t="s">
        <v>8724</v>
      </c>
      <c r="O49" s="83">
        <f t="shared" si="2"/>
        <v>0</v>
      </c>
    </row>
    <row r="50" spans="1:15">
      <c r="A50" s="83" t="s">
        <v>8725</v>
      </c>
      <c r="O50" s="83">
        <f t="shared" si="2"/>
        <v>0</v>
      </c>
    </row>
    <row r="51" spans="1:15">
      <c r="A51" s="83" t="s">
        <v>8726</v>
      </c>
      <c r="C51" s="83">
        <f>C41-SUM(C42:C50)</f>
        <v>0</v>
      </c>
      <c r="D51" s="83">
        <f t="shared" ref="D51:M51" si="8">D41-SUM(D42:D50)</f>
        <v>0</v>
      </c>
      <c r="E51" s="83">
        <f t="shared" si="8"/>
        <v>1</v>
      </c>
      <c r="F51" s="83">
        <f t="shared" si="8"/>
        <v>0</v>
      </c>
      <c r="G51" s="83">
        <f t="shared" si="8"/>
        <v>0</v>
      </c>
      <c r="H51" s="83">
        <f t="shared" si="8"/>
        <v>0</v>
      </c>
      <c r="I51" s="83">
        <f t="shared" si="8"/>
        <v>0</v>
      </c>
      <c r="J51" s="83">
        <f t="shared" si="8"/>
        <v>0</v>
      </c>
      <c r="K51" s="83">
        <f t="shared" si="8"/>
        <v>0</v>
      </c>
      <c r="L51" s="83">
        <f t="shared" si="8"/>
        <v>0</v>
      </c>
      <c r="M51" s="83">
        <f t="shared" si="8"/>
        <v>0</v>
      </c>
      <c r="O51" s="83">
        <f t="shared" si="2"/>
        <v>1</v>
      </c>
    </row>
    <row r="52" spans="1:15">
      <c r="A52" s="147" t="s">
        <v>8727</v>
      </c>
      <c r="B52" s="147"/>
      <c r="C52" s="147">
        <f>0</f>
        <v>0</v>
      </c>
      <c r="D52" s="147">
        <f>0</f>
        <v>0</v>
      </c>
      <c r="E52" s="147">
        <f>0</f>
        <v>0</v>
      </c>
      <c r="F52" s="147">
        <f>0</f>
        <v>0</v>
      </c>
      <c r="G52" s="147">
        <f>0</f>
        <v>0</v>
      </c>
      <c r="H52" s="147">
        <f>0</f>
        <v>0</v>
      </c>
      <c r="I52" s="147">
        <f>0</f>
        <v>0</v>
      </c>
      <c r="J52" s="147">
        <f>0</f>
        <v>0</v>
      </c>
      <c r="K52" s="147">
        <f>0</f>
        <v>0</v>
      </c>
      <c r="L52" s="147">
        <f>0</f>
        <v>0</v>
      </c>
      <c r="M52" s="147">
        <f>0</f>
        <v>0</v>
      </c>
      <c r="N52" s="147"/>
      <c r="O52" s="147">
        <f t="shared" si="2"/>
        <v>0</v>
      </c>
    </row>
    <row r="53" spans="1:15">
      <c r="A53" s="83" t="s">
        <v>8728</v>
      </c>
      <c r="O53" s="83">
        <f t="shared" si="2"/>
        <v>0</v>
      </c>
    </row>
    <row r="54" spans="1:15">
      <c r="A54" s="83" t="s">
        <v>8729</v>
      </c>
      <c r="O54" s="83">
        <f t="shared" si="2"/>
        <v>0</v>
      </c>
    </row>
    <row r="55" spans="1:15">
      <c r="A55" s="83" t="s">
        <v>8730</v>
      </c>
      <c r="O55" s="83">
        <f t="shared" si="2"/>
        <v>0</v>
      </c>
    </row>
    <row r="56" spans="1:15">
      <c r="A56" s="83" t="s">
        <v>8731</v>
      </c>
      <c r="O56" s="83">
        <f t="shared" si="2"/>
        <v>0</v>
      </c>
    </row>
    <row r="57" spans="1:15">
      <c r="A57" s="83" t="s">
        <v>8732</v>
      </c>
      <c r="O57" s="83">
        <f t="shared" si="2"/>
        <v>0</v>
      </c>
    </row>
    <row r="58" spans="1:15">
      <c r="A58" s="147" t="s">
        <v>8733</v>
      </c>
      <c r="B58" s="147"/>
      <c r="C58" s="147">
        <f>SUM(C14:C15)</f>
        <v>1</v>
      </c>
      <c r="D58" s="147">
        <f t="shared" ref="D58:M58" si="9">SUM(D14:D15)</f>
        <v>1</v>
      </c>
      <c r="E58" s="147">
        <f t="shared" si="9"/>
        <v>0</v>
      </c>
      <c r="F58" s="147">
        <f t="shared" si="9"/>
        <v>0</v>
      </c>
      <c r="G58" s="147">
        <f t="shared" si="9"/>
        <v>0</v>
      </c>
      <c r="H58" s="147">
        <f t="shared" si="9"/>
        <v>0</v>
      </c>
      <c r="I58" s="147">
        <f t="shared" si="9"/>
        <v>0</v>
      </c>
      <c r="J58" s="147">
        <f t="shared" si="9"/>
        <v>0</v>
      </c>
      <c r="K58" s="147">
        <f t="shared" si="9"/>
        <v>0</v>
      </c>
      <c r="L58" s="147">
        <f t="shared" si="9"/>
        <v>0</v>
      </c>
      <c r="M58" s="147">
        <f t="shared" si="9"/>
        <v>0</v>
      </c>
      <c r="N58" s="147"/>
      <c r="O58" s="147">
        <f t="shared" si="2"/>
        <v>2</v>
      </c>
    </row>
    <row r="59" spans="1:15">
      <c r="A59" s="83" t="s">
        <v>8691</v>
      </c>
      <c r="C59" s="83">
        <f>0</f>
        <v>0</v>
      </c>
      <c r="D59" s="83">
        <f>0</f>
        <v>0</v>
      </c>
      <c r="E59" s="83">
        <f>0</f>
        <v>0</v>
      </c>
      <c r="F59" s="83">
        <f>0</f>
        <v>0</v>
      </c>
      <c r="G59" s="83">
        <f>0</f>
        <v>0</v>
      </c>
      <c r="H59" s="83">
        <f>0</f>
        <v>0</v>
      </c>
      <c r="I59" s="83">
        <f>0</f>
        <v>0</v>
      </c>
      <c r="J59" s="83">
        <f>0</f>
        <v>0</v>
      </c>
      <c r="K59" s="83">
        <f>0</f>
        <v>0</v>
      </c>
      <c r="L59" s="83">
        <f>0</f>
        <v>0</v>
      </c>
      <c r="M59" s="83">
        <f>0</f>
        <v>0</v>
      </c>
      <c r="O59" s="83">
        <f t="shared" si="2"/>
        <v>0</v>
      </c>
    </row>
    <row r="60" spans="1:15">
      <c r="A60" s="83" t="s">
        <v>8692</v>
      </c>
      <c r="C60" s="83">
        <f>C15</f>
        <v>0</v>
      </c>
      <c r="D60" s="83">
        <f t="shared" ref="D60:M60" si="10">D15</f>
        <v>1</v>
      </c>
      <c r="E60" s="83">
        <f t="shared" si="10"/>
        <v>0</v>
      </c>
      <c r="F60" s="83">
        <f t="shared" si="10"/>
        <v>0</v>
      </c>
      <c r="G60" s="83">
        <f t="shared" si="10"/>
        <v>0</v>
      </c>
      <c r="H60" s="83">
        <f t="shared" si="10"/>
        <v>0</v>
      </c>
      <c r="I60" s="83">
        <f t="shared" si="10"/>
        <v>0</v>
      </c>
      <c r="J60" s="83">
        <f t="shared" si="10"/>
        <v>0</v>
      </c>
      <c r="K60" s="83">
        <f t="shared" si="10"/>
        <v>0</v>
      </c>
      <c r="L60" s="83">
        <f t="shared" si="10"/>
        <v>0</v>
      </c>
      <c r="M60" s="83">
        <f t="shared" si="10"/>
        <v>0</v>
      </c>
      <c r="O60" s="83">
        <f t="shared" si="2"/>
        <v>1</v>
      </c>
    </row>
    <row r="61" spans="1:15">
      <c r="A61" s="147" t="s">
        <v>8734</v>
      </c>
      <c r="B61" s="147"/>
      <c r="C61" s="147">
        <f>SUM(C6:C7)</f>
        <v>0</v>
      </c>
      <c r="D61" s="147">
        <f t="shared" ref="D61:M61" si="11">SUM(D6:D7)</f>
        <v>0</v>
      </c>
      <c r="E61" s="147">
        <f t="shared" si="11"/>
        <v>0</v>
      </c>
      <c r="F61" s="147">
        <f t="shared" si="11"/>
        <v>0</v>
      </c>
      <c r="G61" s="147">
        <f t="shared" si="11"/>
        <v>1</v>
      </c>
      <c r="H61" s="147">
        <f t="shared" si="11"/>
        <v>2</v>
      </c>
      <c r="I61" s="147">
        <f t="shared" si="11"/>
        <v>0</v>
      </c>
      <c r="J61" s="147">
        <f t="shared" si="11"/>
        <v>0</v>
      </c>
      <c r="K61" s="147">
        <f t="shared" si="11"/>
        <v>0</v>
      </c>
      <c r="L61" s="147">
        <f t="shared" si="11"/>
        <v>0</v>
      </c>
      <c r="M61" s="147">
        <f t="shared" si="11"/>
        <v>0</v>
      </c>
      <c r="N61" s="147"/>
      <c r="O61" s="147">
        <f t="shared" si="2"/>
        <v>3</v>
      </c>
    </row>
    <row r="62" spans="1:15">
      <c r="A62" s="83" t="s">
        <v>8735</v>
      </c>
      <c r="C62" s="83">
        <f>C6</f>
        <v>0</v>
      </c>
      <c r="D62" s="83">
        <f t="shared" ref="D62:M62" si="12">D6</f>
        <v>0</v>
      </c>
      <c r="E62" s="83">
        <f t="shared" si="12"/>
        <v>0</v>
      </c>
      <c r="F62" s="83">
        <f t="shared" si="12"/>
        <v>0</v>
      </c>
      <c r="G62" s="83">
        <f t="shared" si="12"/>
        <v>0</v>
      </c>
      <c r="H62" s="83">
        <f t="shared" si="12"/>
        <v>2</v>
      </c>
      <c r="I62" s="83">
        <f t="shared" si="12"/>
        <v>0</v>
      </c>
      <c r="J62" s="83">
        <f t="shared" si="12"/>
        <v>0</v>
      </c>
      <c r="K62" s="83">
        <f t="shared" si="12"/>
        <v>0</v>
      </c>
      <c r="L62" s="83">
        <f t="shared" si="12"/>
        <v>0</v>
      </c>
      <c r="M62" s="83">
        <f t="shared" si="12"/>
        <v>0</v>
      </c>
      <c r="O62" s="83">
        <f t="shared" si="2"/>
        <v>2</v>
      </c>
    </row>
    <row r="63" spans="1:15">
      <c r="A63" s="83" t="s">
        <v>8736</v>
      </c>
      <c r="O63" s="83">
        <f t="shared" si="2"/>
        <v>0</v>
      </c>
    </row>
    <row r="64" spans="1:15">
      <c r="A64" s="83" t="s">
        <v>8737</v>
      </c>
      <c r="O64" s="83">
        <f t="shared" si="2"/>
        <v>0</v>
      </c>
    </row>
    <row r="65" spans="1:15">
      <c r="A65" s="83" t="s">
        <v>8738</v>
      </c>
      <c r="O65" s="83">
        <f t="shared" si="2"/>
        <v>0</v>
      </c>
    </row>
    <row r="66" spans="1:15">
      <c r="A66" s="83" t="s">
        <v>8739</v>
      </c>
      <c r="O66" s="83">
        <f t="shared" si="2"/>
        <v>0</v>
      </c>
    </row>
    <row r="67" spans="1:15">
      <c r="A67" s="83" t="s">
        <v>8740</v>
      </c>
      <c r="C67" s="83">
        <f>C61-SUM(C62:C66)</f>
        <v>0</v>
      </c>
      <c r="D67" s="83">
        <f t="shared" ref="D67:M67" si="13">D61-SUM(D62:D66)</f>
        <v>0</v>
      </c>
      <c r="E67" s="83">
        <f t="shared" si="13"/>
        <v>0</v>
      </c>
      <c r="F67" s="83">
        <f t="shared" si="13"/>
        <v>0</v>
      </c>
      <c r="G67" s="83">
        <f t="shared" si="13"/>
        <v>1</v>
      </c>
      <c r="H67" s="83">
        <f t="shared" si="13"/>
        <v>0</v>
      </c>
      <c r="I67" s="83">
        <f t="shared" si="13"/>
        <v>0</v>
      </c>
      <c r="J67" s="83">
        <f t="shared" si="13"/>
        <v>0</v>
      </c>
      <c r="K67" s="83">
        <f t="shared" si="13"/>
        <v>0</v>
      </c>
      <c r="L67" s="83">
        <f t="shared" si="13"/>
        <v>0</v>
      </c>
      <c r="M67" s="83">
        <f t="shared" si="13"/>
        <v>0</v>
      </c>
      <c r="O67" s="83">
        <f t="shared" si="2"/>
        <v>1</v>
      </c>
    </row>
    <row r="68" spans="1:15">
      <c r="A68" s="147" t="s">
        <v>8741</v>
      </c>
      <c r="B68" s="147"/>
      <c r="C68" s="147">
        <f>0</f>
        <v>0</v>
      </c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>
        <f t="shared" si="2"/>
        <v>0</v>
      </c>
    </row>
    <row r="69" spans="1:15">
      <c r="A69" s="83" t="s">
        <v>8742</v>
      </c>
      <c r="O69" s="83">
        <f t="shared" si="2"/>
        <v>0</v>
      </c>
    </row>
    <row r="70" spans="1:15">
      <c r="A70" s="83" t="s">
        <v>8743</v>
      </c>
      <c r="O70" s="83">
        <f t="shared" si="2"/>
        <v>0</v>
      </c>
    </row>
    <row r="71" spans="1:15">
      <c r="A71" s="83" t="s">
        <v>8744</v>
      </c>
      <c r="O71" s="83">
        <f t="shared" si="2"/>
        <v>0</v>
      </c>
    </row>
    <row r="72" spans="1:15">
      <c r="A72" s="147" t="s">
        <v>8745</v>
      </c>
      <c r="B72" s="147"/>
      <c r="C72" s="147">
        <f>SUM(C12)</f>
        <v>1</v>
      </c>
      <c r="D72" s="147">
        <f t="shared" ref="D72:M72" si="14">SUM(D12)</f>
        <v>0</v>
      </c>
      <c r="E72" s="147">
        <f t="shared" si="14"/>
        <v>0</v>
      </c>
      <c r="F72" s="147">
        <f t="shared" si="14"/>
        <v>0</v>
      </c>
      <c r="G72" s="147">
        <f t="shared" si="14"/>
        <v>0</v>
      </c>
      <c r="H72" s="147">
        <f t="shared" si="14"/>
        <v>0</v>
      </c>
      <c r="I72" s="147">
        <f t="shared" si="14"/>
        <v>0</v>
      </c>
      <c r="J72" s="147">
        <f t="shared" si="14"/>
        <v>0</v>
      </c>
      <c r="K72" s="147">
        <f t="shared" si="14"/>
        <v>0</v>
      </c>
      <c r="L72" s="147">
        <f t="shared" si="14"/>
        <v>0</v>
      </c>
      <c r="M72" s="147">
        <f t="shared" si="14"/>
        <v>0</v>
      </c>
      <c r="N72" s="147"/>
      <c r="O72" s="147">
        <f t="shared" si="2"/>
        <v>1</v>
      </c>
    </row>
    <row r="73" spans="1:15">
      <c r="A73" s="83" t="s">
        <v>8746</v>
      </c>
      <c r="C73" s="83">
        <f>C12</f>
        <v>1</v>
      </c>
      <c r="D73" s="83">
        <f t="shared" ref="D73:M73" si="15">D12</f>
        <v>0</v>
      </c>
      <c r="E73" s="83">
        <f t="shared" si="15"/>
        <v>0</v>
      </c>
      <c r="F73" s="83">
        <f t="shared" si="15"/>
        <v>0</v>
      </c>
      <c r="G73" s="83">
        <f t="shared" si="15"/>
        <v>0</v>
      </c>
      <c r="H73" s="83">
        <f t="shared" si="15"/>
        <v>0</v>
      </c>
      <c r="I73" s="83">
        <f t="shared" si="15"/>
        <v>0</v>
      </c>
      <c r="J73" s="83">
        <f t="shared" si="15"/>
        <v>0</v>
      </c>
      <c r="K73" s="83">
        <f t="shared" si="15"/>
        <v>0</v>
      </c>
      <c r="L73" s="83">
        <f t="shared" si="15"/>
        <v>0</v>
      </c>
      <c r="M73" s="83">
        <f t="shared" si="15"/>
        <v>0</v>
      </c>
      <c r="O73" s="83">
        <f t="shared" si="2"/>
        <v>1</v>
      </c>
    </row>
    <row r="74" spans="1:15">
      <c r="A74" s="83" t="s">
        <v>8747</v>
      </c>
      <c r="O74" s="83">
        <f t="shared" si="2"/>
        <v>0</v>
      </c>
    </row>
    <row r="75" spans="1:15">
      <c r="A75" s="83" t="s">
        <v>8748</v>
      </c>
      <c r="O75" s="83">
        <f t="shared" si="2"/>
        <v>0</v>
      </c>
    </row>
    <row r="76" spans="1:15">
      <c r="A76" s="83" t="s">
        <v>8749</v>
      </c>
      <c r="O76" s="83">
        <f t="shared" si="2"/>
        <v>0</v>
      </c>
    </row>
    <row r="77" spans="1:15">
      <c r="A77" s="147" t="s">
        <v>8750</v>
      </c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>
        <f t="shared" si="2"/>
        <v>0</v>
      </c>
    </row>
    <row r="78" spans="1:15">
      <c r="A78" s="83" t="s">
        <v>8751</v>
      </c>
      <c r="O78" s="83">
        <f t="shared" si="2"/>
        <v>0</v>
      </c>
    </row>
    <row r="79" spans="1:15">
      <c r="A79" s="83" t="s">
        <v>8752</v>
      </c>
      <c r="O79" s="83">
        <f t="shared" si="2"/>
        <v>0</v>
      </c>
    </row>
    <row r="80" spans="1:15">
      <c r="A80" s="83" t="s">
        <v>8753</v>
      </c>
      <c r="O80" s="83">
        <f t="shared" si="2"/>
        <v>0</v>
      </c>
    </row>
    <row r="81" spans="1:15">
      <c r="A81" s="147" t="s">
        <v>8754</v>
      </c>
      <c r="B81" s="147"/>
      <c r="C81" s="147">
        <f>SUM(C9)</f>
        <v>1</v>
      </c>
      <c r="D81" s="147">
        <f t="shared" ref="D81:M81" si="16">SUM(D9)</f>
        <v>0</v>
      </c>
      <c r="E81" s="147">
        <f t="shared" si="16"/>
        <v>0</v>
      </c>
      <c r="F81" s="147">
        <f t="shared" si="16"/>
        <v>0</v>
      </c>
      <c r="G81" s="147">
        <f t="shared" si="16"/>
        <v>0</v>
      </c>
      <c r="H81" s="147">
        <f t="shared" si="16"/>
        <v>0</v>
      </c>
      <c r="I81" s="147">
        <f t="shared" si="16"/>
        <v>0</v>
      </c>
      <c r="J81" s="147">
        <f t="shared" si="16"/>
        <v>0</v>
      </c>
      <c r="K81" s="147">
        <f t="shared" si="16"/>
        <v>0</v>
      </c>
      <c r="L81" s="147">
        <f t="shared" si="16"/>
        <v>0</v>
      </c>
      <c r="M81" s="147">
        <f t="shared" si="16"/>
        <v>0</v>
      </c>
      <c r="N81" s="147"/>
      <c r="O81" s="147">
        <f t="shared" si="2"/>
        <v>1</v>
      </c>
    </row>
    <row r="82" spans="1:15">
      <c r="A82" s="83" t="s">
        <v>8755</v>
      </c>
      <c r="C82" s="83">
        <f>0</f>
        <v>0</v>
      </c>
      <c r="D82" s="83">
        <f>0</f>
        <v>0</v>
      </c>
      <c r="E82" s="83">
        <f>0</f>
        <v>0</v>
      </c>
      <c r="F82" s="83">
        <f>0</f>
        <v>0</v>
      </c>
      <c r="G82" s="83">
        <f>0</f>
        <v>0</v>
      </c>
      <c r="H82" s="83">
        <f>0</f>
        <v>0</v>
      </c>
      <c r="I82" s="83">
        <f>0</f>
        <v>0</v>
      </c>
      <c r="J82" s="83">
        <f>0</f>
        <v>0</v>
      </c>
      <c r="K82" s="83">
        <f>0</f>
        <v>0</v>
      </c>
      <c r="L82" s="83">
        <f>0</f>
        <v>0</v>
      </c>
      <c r="M82" s="83">
        <f>0</f>
        <v>0</v>
      </c>
      <c r="O82" s="83">
        <f t="shared" si="2"/>
        <v>0</v>
      </c>
    </row>
    <row r="83" spans="1:15">
      <c r="A83" s="147" t="s">
        <v>8756</v>
      </c>
      <c r="B83" s="147"/>
      <c r="C83" s="147">
        <f>SUM(C10:C11)</f>
        <v>0</v>
      </c>
      <c r="D83" s="147">
        <f t="shared" ref="D83:M83" si="17">SUM(D10:D11)</f>
        <v>0</v>
      </c>
      <c r="E83" s="147">
        <f t="shared" si="17"/>
        <v>0</v>
      </c>
      <c r="F83" s="147">
        <f t="shared" si="17"/>
        <v>2</v>
      </c>
      <c r="G83" s="147">
        <f t="shared" si="17"/>
        <v>0</v>
      </c>
      <c r="H83" s="147">
        <f t="shared" si="17"/>
        <v>0</v>
      </c>
      <c r="I83" s="147">
        <f t="shared" si="17"/>
        <v>0</v>
      </c>
      <c r="J83" s="147">
        <f t="shared" si="17"/>
        <v>0</v>
      </c>
      <c r="K83" s="147">
        <f t="shared" si="17"/>
        <v>0</v>
      </c>
      <c r="L83" s="147">
        <f t="shared" si="17"/>
        <v>0</v>
      </c>
      <c r="M83" s="147">
        <f t="shared" si="17"/>
        <v>0</v>
      </c>
      <c r="N83" s="147"/>
      <c r="O83" s="147">
        <f t="shared" si="2"/>
        <v>2</v>
      </c>
    </row>
    <row r="84" spans="1:15">
      <c r="A84" s="83" t="s">
        <v>8757</v>
      </c>
      <c r="C84" s="83">
        <f>0</f>
        <v>0</v>
      </c>
      <c r="D84" s="83">
        <f>0</f>
        <v>0</v>
      </c>
      <c r="E84" s="83">
        <f>0</f>
        <v>0</v>
      </c>
      <c r="F84" s="83">
        <f>0</f>
        <v>0</v>
      </c>
      <c r="G84" s="83">
        <f>0</f>
        <v>0</v>
      </c>
      <c r="H84" s="83">
        <f>0</f>
        <v>0</v>
      </c>
      <c r="I84" s="83">
        <f>0</f>
        <v>0</v>
      </c>
      <c r="J84" s="83">
        <f>0</f>
        <v>0</v>
      </c>
      <c r="K84" s="83">
        <f>0</f>
        <v>0</v>
      </c>
      <c r="L84" s="83">
        <f>0</f>
        <v>0</v>
      </c>
      <c r="M84" s="83">
        <f>0</f>
        <v>0</v>
      </c>
      <c r="O84" s="83">
        <f t="shared" si="2"/>
        <v>0</v>
      </c>
    </row>
    <row r="85" spans="1:15">
      <c r="A85" s="147" t="s">
        <v>8758</v>
      </c>
      <c r="B85" s="147"/>
      <c r="C85" s="147">
        <f>0</f>
        <v>0</v>
      </c>
      <c r="D85" s="147">
        <f>0</f>
        <v>0</v>
      </c>
      <c r="E85" s="147">
        <f>0</f>
        <v>0</v>
      </c>
      <c r="F85" s="147">
        <f>0</f>
        <v>0</v>
      </c>
      <c r="G85" s="147">
        <f>0</f>
        <v>0</v>
      </c>
      <c r="H85" s="147">
        <f>0</f>
        <v>0</v>
      </c>
      <c r="I85" s="147">
        <f>0</f>
        <v>0</v>
      </c>
      <c r="J85" s="147">
        <f>0</f>
        <v>0</v>
      </c>
      <c r="K85" s="147">
        <f>0</f>
        <v>0</v>
      </c>
      <c r="L85" s="147">
        <f>0</f>
        <v>0</v>
      </c>
      <c r="M85" s="147">
        <f>0</f>
        <v>0</v>
      </c>
      <c r="N85" s="147"/>
      <c r="O85" s="147">
        <f t="shared" si="2"/>
        <v>0</v>
      </c>
    </row>
    <row r="86" spans="1:15">
      <c r="A86" s="147" t="s">
        <v>8759</v>
      </c>
      <c r="B86" s="147"/>
      <c r="C86" s="147">
        <f>0</f>
        <v>0</v>
      </c>
      <c r="D86" s="147">
        <f>0</f>
        <v>0</v>
      </c>
      <c r="E86" s="147">
        <f>0</f>
        <v>0</v>
      </c>
      <c r="F86" s="147">
        <f>0</f>
        <v>0</v>
      </c>
      <c r="G86" s="147">
        <f>0</f>
        <v>0</v>
      </c>
      <c r="H86" s="147">
        <f>0</f>
        <v>0</v>
      </c>
      <c r="I86" s="147">
        <f>0</f>
        <v>0</v>
      </c>
      <c r="J86" s="147">
        <f>0</f>
        <v>0</v>
      </c>
      <c r="K86" s="147">
        <f>0</f>
        <v>0</v>
      </c>
      <c r="L86" s="147">
        <f>0</f>
        <v>0</v>
      </c>
      <c r="M86" s="147">
        <f>0</f>
        <v>0</v>
      </c>
      <c r="N86" s="147"/>
      <c r="O86" s="147">
        <f t="shared" si="2"/>
        <v>0</v>
      </c>
    </row>
    <row r="87" spans="1:15">
      <c r="A87" s="147" t="s">
        <v>8760</v>
      </c>
      <c r="B87" s="147"/>
      <c r="C87" s="147">
        <f>0</f>
        <v>0</v>
      </c>
      <c r="D87" s="147">
        <f>0</f>
        <v>0</v>
      </c>
      <c r="E87" s="147">
        <f>0</f>
        <v>0</v>
      </c>
      <c r="F87" s="147">
        <f>0</f>
        <v>0</v>
      </c>
      <c r="G87" s="147">
        <f>0</f>
        <v>0</v>
      </c>
      <c r="H87" s="147">
        <f>0</f>
        <v>0</v>
      </c>
      <c r="I87" s="147">
        <f>0</f>
        <v>0</v>
      </c>
      <c r="J87" s="147">
        <f>0</f>
        <v>0</v>
      </c>
      <c r="K87" s="147">
        <f>0</f>
        <v>0</v>
      </c>
      <c r="L87" s="147">
        <f>0</f>
        <v>0</v>
      </c>
      <c r="M87" s="147">
        <f>0</f>
        <v>0</v>
      </c>
      <c r="N87" s="147"/>
      <c r="O87" s="147">
        <f t="shared" si="2"/>
        <v>0</v>
      </c>
    </row>
    <row r="88" spans="1:15">
      <c r="A88" s="147" t="s">
        <v>8761</v>
      </c>
      <c r="B88" s="147"/>
      <c r="C88" s="147">
        <f>C13</f>
        <v>3</v>
      </c>
      <c r="D88" s="147">
        <f t="shared" ref="D88:M88" si="18">D13</f>
        <v>0</v>
      </c>
      <c r="E88" s="147">
        <f t="shared" si="18"/>
        <v>0</v>
      </c>
      <c r="F88" s="147">
        <f t="shared" si="18"/>
        <v>0</v>
      </c>
      <c r="G88" s="147">
        <f t="shared" si="18"/>
        <v>0</v>
      </c>
      <c r="H88" s="147">
        <f t="shared" si="18"/>
        <v>0</v>
      </c>
      <c r="I88" s="147">
        <f t="shared" si="18"/>
        <v>0</v>
      </c>
      <c r="J88" s="147">
        <f t="shared" si="18"/>
        <v>0</v>
      </c>
      <c r="K88" s="147">
        <f t="shared" si="18"/>
        <v>0</v>
      </c>
      <c r="L88" s="147">
        <f t="shared" si="18"/>
        <v>1</v>
      </c>
      <c r="M88" s="147">
        <f t="shared" si="18"/>
        <v>0</v>
      </c>
      <c r="N88" s="147"/>
      <c r="O88" s="147">
        <f t="shared" si="2"/>
        <v>4</v>
      </c>
    </row>
    <row r="89" spans="1:15">
      <c r="A89" s="147" t="s">
        <v>8762</v>
      </c>
      <c r="B89" s="147"/>
      <c r="C89" s="147">
        <f>0</f>
        <v>0</v>
      </c>
      <c r="D89" s="147">
        <f>0</f>
        <v>0</v>
      </c>
      <c r="E89" s="147">
        <f>0</f>
        <v>0</v>
      </c>
      <c r="F89" s="147">
        <f>0</f>
        <v>0</v>
      </c>
      <c r="G89" s="147">
        <f>0</f>
        <v>0</v>
      </c>
      <c r="H89" s="147">
        <f>0</f>
        <v>0</v>
      </c>
      <c r="I89" s="147">
        <f>0</f>
        <v>0</v>
      </c>
      <c r="J89" s="147">
        <f>0</f>
        <v>0</v>
      </c>
      <c r="K89" s="147">
        <f>0</f>
        <v>0</v>
      </c>
      <c r="L89" s="147">
        <f>0</f>
        <v>0</v>
      </c>
      <c r="M89" s="147">
        <f>0</f>
        <v>0</v>
      </c>
      <c r="N89" s="147"/>
      <c r="O89" s="147">
        <f t="shared" si="2"/>
        <v>0</v>
      </c>
    </row>
    <row r="90" spans="1:15">
      <c r="A90" s="147" t="s">
        <v>8763</v>
      </c>
      <c r="B90" s="147"/>
      <c r="C90" s="147">
        <f>0</f>
        <v>0</v>
      </c>
      <c r="D90" s="147">
        <f>0</f>
        <v>0</v>
      </c>
      <c r="E90" s="147">
        <f>0</f>
        <v>0</v>
      </c>
      <c r="F90" s="147">
        <f>0</f>
        <v>0</v>
      </c>
      <c r="G90" s="147">
        <f>0</f>
        <v>0</v>
      </c>
      <c r="H90" s="147">
        <f>0</f>
        <v>0</v>
      </c>
      <c r="I90" s="147">
        <f>0</f>
        <v>0</v>
      </c>
      <c r="J90" s="147">
        <f>0</f>
        <v>0</v>
      </c>
      <c r="K90" s="147">
        <f>0</f>
        <v>0</v>
      </c>
      <c r="L90" s="147">
        <f>0</f>
        <v>0</v>
      </c>
      <c r="M90" s="147">
        <f>0</f>
        <v>0</v>
      </c>
      <c r="N90" s="147"/>
      <c r="O90" s="147">
        <f t="shared" si="2"/>
        <v>0</v>
      </c>
    </row>
    <row r="91" spans="1:15">
      <c r="A91" s="147" t="s">
        <v>8764</v>
      </c>
      <c r="B91" s="147"/>
      <c r="C91" s="147">
        <f>0</f>
        <v>0</v>
      </c>
      <c r="D91" s="147">
        <f>0</f>
        <v>0</v>
      </c>
      <c r="E91" s="147">
        <f>0</f>
        <v>0</v>
      </c>
      <c r="F91" s="147">
        <f>0</f>
        <v>0</v>
      </c>
      <c r="G91" s="147">
        <f>0</f>
        <v>0</v>
      </c>
      <c r="H91" s="147">
        <f>0</f>
        <v>0</v>
      </c>
      <c r="I91" s="147">
        <f>0</f>
        <v>0</v>
      </c>
      <c r="J91" s="147">
        <f>0</f>
        <v>0</v>
      </c>
      <c r="K91" s="147">
        <f>0</f>
        <v>0</v>
      </c>
      <c r="L91" s="147">
        <f>0</f>
        <v>0</v>
      </c>
      <c r="M91" s="147">
        <f>0</f>
        <v>0</v>
      </c>
      <c r="N91" s="147"/>
      <c r="O91" s="147">
        <f t="shared" si="2"/>
        <v>0</v>
      </c>
    </row>
    <row r="92" spans="1:15">
      <c r="B92" s="83" t="s">
        <v>8706</v>
      </c>
      <c r="C92" s="83">
        <f t="shared" ref="C92:M92" si="19">C32+C41+C52+C58+C61+C68+C72+C77+C81+C83+C85+C86+C87+C88+C89+C90+C91</f>
        <v>9</v>
      </c>
      <c r="D92" s="83">
        <f t="shared" si="19"/>
        <v>1</v>
      </c>
      <c r="E92" s="83">
        <f t="shared" si="19"/>
        <v>2</v>
      </c>
      <c r="F92" s="83">
        <f t="shared" si="19"/>
        <v>3</v>
      </c>
      <c r="G92" s="83">
        <f t="shared" si="19"/>
        <v>1</v>
      </c>
      <c r="H92" s="83">
        <f t="shared" si="19"/>
        <v>2</v>
      </c>
      <c r="I92" s="83">
        <f t="shared" si="19"/>
        <v>1</v>
      </c>
      <c r="J92" s="83">
        <f t="shared" si="19"/>
        <v>1</v>
      </c>
      <c r="K92" s="83">
        <f t="shared" si="19"/>
        <v>0</v>
      </c>
      <c r="L92" s="83">
        <f t="shared" si="19"/>
        <v>1</v>
      </c>
      <c r="M92" s="83">
        <f t="shared" si="19"/>
        <v>1</v>
      </c>
      <c r="O92" s="83">
        <f t="shared" si="2"/>
        <v>22</v>
      </c>
    </row>
  </sheetData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C85C2-D95C-4630-9FC8-81A5526CF542}">
  <dimension ref="A1:O96"/>
  <sheetViews>
    <sheetView topLeftCell="A4" zoomScale="90" workbookViewId="0">
      <selection activeCell="C78" sqref="C78:M80"/>
    </sheetView>
  </sheetViews>
  <sheetFormatPr defaultRowHeight="12.75"/>
  <cols>
    <col min="1" max="1" width="52.875" style="83" customWidth="1"/>
    <col min="2" max="256" width="9" style="83"/>
    <col min="257" max="257" width="52.875" style="83" customWidth="1"/>
    <col min="258" max="512" width="9" style="83"/>
    <col min="513" max="513" width="52.875" style="83" customWidth="1"/>
    <col min="514" max="768" width="9" style="83"/>
    <col min="769" max="769" width="52.875" style="83" customWidth="1"/>
    <col min="770" max="1024" width="9" style="83"/>
    <col min="1025" max="1025" width="52.875" style="83" customWidth="1"/>
    <col min="1026" max="1280" width="9" style="83"/>
    <col min="1281" max="1281" width="52.875" style="83" customWidth="1"/>
    <col min="1282" max="1536" width="9" style="83"/>
    <col min="1537" max="1537" width="52.875" style="83" customWidth="1"/>
    <col min="1538" max="1792" width="9" style="83"/>
    <col min="1793" max="1793" width="52.875" style="83" customWidth="1"/>
    <col min="1794" max="2048" width="9" style="83"/>
    <col min="2049" max="2049" width="52.875" style="83" customWidth="1"/>
    <col min="2050" max="2304" width="9" style="83"/>
    <col min="2305" max="2305" width="52.875" style="83" customWidth="1"/>
    <col min="2306" max="2560" width="9" style="83"/>
    <col min="2561" max="2561" width="52.875" style="83" customWidth="1"/>
    <col min="2562" max="2816" width="9" style="83"/>
    <col min="2817" max="2817" width="52.875" style="83" customWidth="1"/>
    <col min="2818" max="3072" width="9" style="83"/>
    <col min="3073" max="3073" width="52.875" style="83" customWidth="1"/>
    <col min="3074" max="3328" width="9" style="83"/>
    <col min="3329" max="3329" width="52.875" style="83" customWidth="1"/>
    <col min="3330" max="3584" width="9" style="83"/>
    <col min="3585" max="3585" width="52.875" style="83" customWidth="1"/>
    <col min="3586" max="3840" width="9" style="83"/>
    <col min="3841" max="3841" width="52.875" style="83" customWidth="1"/>
    <col min="3842" max="4096" width="9" style="83"/>
    <col min="4097" max="4097" width="52.875" style="83" customWidth="1"/>
    <col min="4098" max="4352" width="9" style="83"/>
    <col min="4353" max="4353" width="52.875" style="83" customWidth="1"/>
    <col min="4354" max="4608" width="9" style="83"/>
    <col min="4609" max="4609" width="52.875" style="83" customWidth="1"/>
    <col min="4610" max="4864" width="9" style="83"/>
    <col min="4865" max="4865" width="52.875" style="83" customWidth="1"/>
    <col min="4866" max="5120" width="9" style="83"/>
    <col min="5121" max="5121" width="52.875" style="83" customWidth="1"/>
    <col min="5122" max="5376" width="9" style="83"/>
    <col min="5377" max="5377" width="52.875" style="83" customWidth="1"/>
    <col min="5378" max="5632" width="9" style="83"/>
    <col min="5633" max="5633" width="52.875" style="83" customWidth="1"/>
    <col min="5634" max="5888" width="9" style="83"/>
    <col min="5889" max="5889" width="52.875" style="83" customWidth="1"/>
    <col min="5890" max="6144" width="9" style="83"/>
    <col min="6145" max="6145" width="52.875" style="83" customWidth="1"/>
    <col min="6146" max="6400" width="9" style="83"/>
    <col min="6401" max="6401" width="52.875" style="83" customWidth="1"/>
    <col min="6402" max="6656" width="9" style="83"/>
    <col min="6657" max="6657" width="52.875" style="83" customWidth="1"/>
    <col min="6658" max="6912" width="9" style="83"/>
    <col min="6913" max="6913" width="52.875" style="83" customWidth="1"/>
    <col min="6914" max="7168" width="9" style="83"/>
    <col min="7169" max="7169" width="52.875" style="83" customWidth="1"/>
    <col min="7170" max="7424" width="9" style="83"/>
    <col min="7425" max="7425" width="52.875" style="83" customWidth="1"/>
    <col min="7426" max="7680" width="9" style="83"/>
    <col min="7681" max="7681" width="52.875" style="83" customWidth="1"/>
    <col min="7682" max="7936" width="9" style="83"/>
    <col min="7937" max="7937" width="52.875" style="83" customWidth="1"/>
    <col min="7938" max="8192" width="9" style="83"/>
    <col min="8193" max="8193" width="52.875" style="83" customWidth="1"/>
    <col min="8194" max="8448" width="9" style="83"/>
    <col min="8449" max="8449" width="52.875" style="83" customWidth="1"/>
    <col min="8450" max="8704" width="9" style="83"/>
    <col min="8705" max="8705" width="52.875" style="83" customWidth="1"/>
    <col min="8706" max="8960" width="9" style="83"/>
    <col min="8961" max="8961" width="52.875" style="83" customWidth="1"/>
    <col min="8962" max="9216" width="9" style="83"/>
    <col min="9217" max="9217" width="52.875" style="83" customWidth="1"/>
    <col min="9218" max="9472" width="9" style="83"/>
    <col min="9473" max="9473" width="52.875" style="83" customWidth="1"/>
    <col min="9474" max="9728" width="9" style="83"/>
    <col min="9729" max="9729" width="52.875" style="83" customWidth="1"/>
    <col min="9730" max="9984" width="9" style="83"/>
    <col min="9985" max="9985" width="52.875" style="83" customWidth="1"/>
    <col min="9986" max="10240" width="9" style="83"/>
    <col min="10241" max="10241" width="52.875" style="83" customWidth="1"/>
    <col min="10242" max="10496" width="9" style="83"/>
    <col min="10497" max="10497" width="52.875" style="83" customWidth="1"/>
    <col min="10498" max="10752" width="9" style="83"/>
    <col min="10753" max="10753" width="52.875" style="83" customWidth="1"/>
    <col min="10754" max="11008" width="9" style="83"/>
    <col min="11009" max="11009" width="52.875" style="83" customWidth="1"/>
    <col min="11010" max="11264" width="9" style="83"/>
    <col min="11265" max="11265" width="52.875" style="83" customWidth="1"/>
    <col min="11266" max="11520" width="9" style="83"/>
    <col min="11521" max="11521" width="52.875" style="83" customWidth="1"/>
    <col min="11522" max="11776" width="9" style="83"/>
    <col min="11777" max="11777" width="52.875" style="83" customWidth="1"/>
    <col min="11778" max="12032" width="9" style="83"/>
    <col min="12033" max="12033" width="52.875" style="83" customWidth="1"/>
    <col min="12034" max="12288" width="9" style="83"/>
    <col min="12289" max="12289" width="52.875" style="83" customWidth="1"/>
    <col min="12290" max="12544" width="9" style="83"/>
    <col min="12545" max="12545" width="52.875" style="83" customWidth="1"/>
    <col min="12546" max="12800" width="9" style="83"/>
    <col min="12801" max="12801" width="52.875" style="83" customWidth="1"/>
    <col min="12802" max="13056" width="9" style="83"/>
    <col min="13057" max="13057" width="52.875" style="83" customWidth="1"/>
    <col min="13058" max="13312" width="9" style="83"/>
    <col min="13313" max="13313" width="52.875" style="83" customWidth="1"/>
    <col min="13314" max="13568" width="9" style="83"/>
    <col min="13569" max="13569" width="52.875" style="83" customWidth="1"/>
    <col min="13570" max="13824" width="9" style="83"/>
    <col min="13825" max="13825" width="52.875" style="83" customWidth="1"/>
    <col min="13826" max="14080" width="9" style="83"/>
    <col min="14081" max="14081" width="52.875" style="83" customWidth="1"/>
    <col min="14082" max="14336" width="9" style="83"/>
    <col min="14337" max="14337" width="52.875" style="83" customWidth="1"/>
    <col min="14338" max="14592" width="9" style="83"/>
    <col min="14593" max="14593" width="52.875" style="83" customWidth="1"/>
    <col min="14594" max="14848" width="9" style="83"/>
    <col min="14849" max="14849" width="52.875" style="83" customWidth="1"/>
    <col min="14850" max="15104" width="9" style="83"/>
    <col min="15105" max="15105" width="52.875" style="83" customWidth="1"/>
    <col min="15106" max="15360" width="9" style="83"/>
    <col min="15361" max="15361" width="52.875" style="83" customWidth="1"/>
    <col min="15362" max="15616" width="9" style="83"/>
    <col min="15617" max="15617" width="52.875" style="83" customWidth="1"/>
    <col min="15618" max="15872" width="9" style="83"/>
    <col min="15873" max="15873" width="52.875" style="83" customWidth="1"/>
    <col min="15874" max="16128" width="9" style="83"/>
    <col min="16129" max="16129" width="52.875" style="83" customWidth="1"/>
    <col min="16130" max="16384" width="9" style="83"/>
  </cols>
  <sheetData>
    <row r="1" spans="2:14">
      <c r="B1" s="83" t="s">
        <v>1</v>
      </c>
      <c r="C1" s="83" t="s">
        <v>8807</v>
      </c>
    </row>
    <row r="2" spans="2:14">
      <c r="B2" s="83" t="s">
        <v>2</v>
      </c>
      <c r="C2" s="83" t="s">
        <v>8809</v>
      </c>
    </row>
    <row r="4" spans="2:14">
      <c r="B4" s="83" t="s">
        <v>8808</v>
      </c>
      <c r="C4" s="83" t="s">
        <v>8811</v>
      </c>
    </row>
    <row r="5" spans="2:14">
      <c r="B5" s="83" t="s">
        <v>8812</v>
      </c>
      <c r="C5" s="83">
        <v>1601</v>
      </c>
      <c r="D5" s="83">
        <v>1602</v>
      </c>
      <c r="E5" s="83">
        <v>1603</v>
      </c>
      <c r="F5" s="83">
        <v>1604</v>
      </c>
      <c r="G5" s="83">
        <v>1605</v>
      </c>
      <c r="H5" s="83">
        <v>1606</v>
      </c>
      <c r="I5" s="83">
        <v>1607</v>
      </c>
      <c r="J5" s="83">
        <v>1608</v>
      </c>
      <c r="K5" s="83">
        <v>1609</v>
      </c>
      <c r="L5" s="83">
        <v>1610</v>
      </c>
      <c r="M5" s="83">
        <v>1611</v>
      </c>
      <c r="N5" s="83" t="s">
        <v>8806</v>
      </c>
    </row>
    <row r="6" spans="2:14">
      <c r="B6" s="83" t="s">
        <v>291</v>
      </c>
      <c r="C6" s="83">
        <v>1</v>
      </c>
      <c r="D6" s="83">
        <v>1</v>
      </c>
      <c r="N6" s="83">
        <v>2</v>
      </c>
    </row>
    <row r="7" spans="2:14">
      <c r="B7" s="83" t="s">
        <v>5853</v>
      </c>
      <c r="D7" s="83">
        <v>1</v>
      </c>
      <c r="N7" s="83">
        <v>1</v>
      </c>
    </row>
    <row r="8" spans="2:14">
      <c r="B8" s="83" t="s">
        <v>2020</v>
      </c>
      <c r="E8" s="83">
        <v>1</v>
      </c>
      <c r="N8" s="83">
        <v>1</v>
      </c>
    </row>
    <row r="9" spans="2:14">
      <c r="B9" s="83" t="s">
        <v>615</v>
      </c>
      <c r="C9" s="83">
        <v>1</v>
      </c>
      <c r="N9" s="83">
        <v>1</v>
      </c>
    </row>
    <row r="10" spans="2:14">
      <c r="B10" s="83" t="s">
        <v>5585</v>
      </c>
      <c r="I10" s="83">
        <v>1</v>
      </c>
      <c r="N10" s="83">
        <v>1</v>
      </c>
    </row>
    <row r="11" spans="2:14">
      <c r="B11" s="83" t="s">
        <v>81</v>
      </c>
      <c r="D11" s="83">
        <v>1</v>
      </c>
      <c r="N11" s="83">
        <v>1</v>
      </c>
    </row>
    <row r="12" spans="2:14">
      <c r="B12" s="83" t="s">
        <v>44</v>
      </c>
      <c r="E12" s="83">
        <v>1</v>
      </c>
      <c r="F12" s="83">
        <v>1</v>
      </c>
      <c r="I12" s="83">
        <v>1</v>
      </c>
      <c r="N12" s="83">
        <v>3</v>
      </c>
    </row>
    <row r="13" spans="2:14">
      <c r="B13" s="83" t="s">
        <v>8571</v>
      </c>
      <c r="L13" s="83">
        <v>1</v>
      </c>
      <c r="N13" s="83">
        <v>1</v>
      </c>
    </row>
    <row r="14" spans="2:14">
      <c r="B14" s="83" t="s">
        <v>58</v>
      </c>
      <c r="D14" s="83">
        <v>1</v>
      </c>
      <c r="F14" s="83">
        <v>1</v>
      </c>
      <c r="H14" s="83">
        <v>2</v>
      </c>
      <c r="N14" s="83">
        <v>4</v>
      </c>
    </row>
    <row r="15" spans="2:14">
      <c r="B15" s="83" t="s">
        <v>1909</v>
      </c>
      <c r="K15" s="83">
        <v>1</v>
      </c>
      <c r="N15" s="83">
        <v>1</v>
      </c>
    </row>
    <row r="16" spans="2:14">
      <c r="B16" s="83" t="s">
        <v>1332</v>
      </c>
      <c r="D16" s="83">
        <v>1</v>
      </c>
      <c r="N16" s="83">
        <v>1</v>
      </c>
    </row>
    <row r="17" spans="2:14">
      <c r="B17" s="83" t="s">
        <v>2185</v>
      </c>
      <c r="F17" s="83">
        <v>1</v>
      </c>
      <c r="N17" s="83">
        <v>1</v>
      </c>
    </row>
    <row r="18" spans="2:14">
      <c r="B18" s="83" t="s">
        <v>675</v>
      </c>
      <c r="F18" s="83">
        <v>1</v>
      </c>
      <c r="N18" s="83">
        <v>1</v>
      </c>
    </row>
    <row r="19" spans="2:14">
      <c r="B19" s="83" t="s">
        <v>2600</v>
      </c>
      <c r="F19" s="83">
        <v>1</v>
      </c>
      <c r="N19" s="83">
        <v>1</v>
      </c>
    </row>
    <row r="20" spans="2:14">
      <c r="B20" s="83" t="s">
        <v>232</v>
      </c>
      <c r="D20" s="83">
        <v>2</v>
      </c>
      <c r="E20" s="83">
        <v>2</v>
      </c>
      <c r="N20" s="83">
        <v>4</v>
      </c>
    </row>
    <row r="21" spans="2:14">
      <c r="B21" s="83" t="s">
        <v>21</v>
      </c>
      <c r="C21" s="83">
        <v>1</v>
      </c>
      <c r="E21" s="83">
        <v>1</v>
      </c>
      <c r="H21" s="83">
        <v>1</v>
      </c>
      <c r="J21" s="83">
        <v>1</v>
      </c>
      <c r="N21" s="83">
        <v>4</v>
      </c>
    </row>
    <row r="22" spans="2:14">
      <c r="B22" s="83" t="s">
        <v>1226</v>
      </c>
      <c r="D22" s="83">
        <v>1</v>
      </c>
      <c r="N22" s="83">
        <v>1</v>
      </c>
    </row>
    <row r="23" spans="2:14">
      <c r="B23" s="83" t="s">
        <v>47</v>
      </c>
      <c r="M23" s="83">
        <v>1</v>
      </c>
      <c r="N23" s="83">
        <v>1</v>
      </c>
    </row>
    <row r="24" spans="2:14">
      <c r="B24" s="83" t="s">
        <v>64</v>
      </c>
      <c r="C24" s="83">
        <v>1</v>
      </c>
      <c r="N24" s="83">
        <v>1</v>
      </c>
    </row>
    <row r="25" spans="2:14">
      <c r="B25" s="83" t="s">
        <v>8806</v>
      </c>
      <c r="C25" s="83">
        <v>4</v>
      </c>
      <c r="D25" s="83">
        <v>8</v>
      </c>
      <c r="E25" s="83">
        <v>5</v>
      </c>
      <c r="F25" s="83">
        <v>5</v>
      </c>
      <c r="H25" s="83">
        <v>3</v>
      </c>
      <c r="I25" s="83">
        <v>2</v>
      </c>
      <c r="J25" s="83">
        <v>1</v>
      </c>
      <c r="K25" s="83">
        <v>1</v>
      </c>
      <c r="L25" s="83">
        <v>1</v>
      </c>
      <c r="M25" s="83">
        <v>1</v>
      </c>
      <c r="N25" s="83">
        <v>31</v>
      </c>
    </row>
    <row r="35" spans="1:15">
      <c r="C35" s="83">
        <v>1601</v>
      </c>
      <c r="D35" s="83">
        <v>1602</v>
      </c>
      <c r="E35" s="83">
        <v>1603</v>
      </c>
      <c r="F35" s="83">
        <v>1604</v>
      </c>
      <c r="G35" s="83">
        <v>1605</v>
      </c>
      <c r="H35" s="83">
        <v>1606</v>
      </c>
      <c r="I35" s="83">
        <v>1607</v>
      </c>
      <c r="J35" s="83">
        <v>1608</v>
      </c>
      <c r="K35" s="83">
        <v>1609</v>
      </c>
      <c r="L35" s="83">
        <v>1610</v>
      </c>
      <c r="M35" s="83">
        <v>1611</v>
      </c>
      <c r="O35" s="83" t="s">
        <v>8768</v>
      </c>
    </row>
    <row r="36" spans="1:15">
      <c r="A36" s="147" t="s">
        <v>8707</v>
      </c>
      <c r="B36" s="147"/>
      <c r="C36" s="147">
        <f>SUM(C15:C24)</f>
        <v>2</v>
      </c>
      <c r="D36" s="147">
        <f t="shared" ref="D36:M36" si="0">SUM(D15:D24)</f>
        <v>4</v>
      </c>
      <c r="E36" s="147">
        <f t="shared" si="0"/>
        <v>3</v>
      </c>
      <c r="F36" s="147">
        <f t="shared" si="0"/>
        <v>3</v>
      </c>
      <c r="G36" s="147">
        <f t="shared" si="0"/>
        <v>0</v>
      </c>
      <c r="H36" s="147">
        <f t="shared" si="0"/>
        <v>1</v>
      </c>
      <c r="I36" s="147">
        <f t="shared" si="0"/>
        <v>0</v>
      </c>
      <c r="J36" s="147">
        <f t="shared" si="0"/>
        <v>1</v>
      </c>
      <c r="K36" s="147">
        <f t="shared" si="0"/>
        <v>1</v>
      </c>
      <c r="L36" s="147">
        <f t="shared" si="0"/>
        <v>0</v>
      </c>
      <c r="M36" s="147">
        <f t="shared" si="0"/>
        <v>1</v>
      </c>
      <c r="N36" s="147"/>
      <c r="O36" s="147">
        <f>SUM(C36:N36)</f>
        <v>16</v>
      </c>
    </row>
    <row r="37" spans="1:15">
      <c r="A37" s="83" t="s">
        <v>8708</v>
      </c>
      <c r="C37" s="83">
        <f>SUM(C15:C20)</f>
        <v>0</v>
      </c>
      <c r="D37" s="83">
        <f t="shared" ref="D37:M37" si="1">SUM(D15:D20)</f>
        <v>3</v>
      </c>
      <c r="E37" s="83">
        <f t="shared" si="1"/>
        <v>2</v>
      </c>
      <c r="F37" s="83">
        <f t="shared" si="1"/>
        <v>3</v>
      </c>
      <c r="G37" s="83">
        <f t="shared" si="1"/>
        <v>0</v>
      </c>
      <c r="H37" s="83">
        <f t="shared" si="1"/>
        <v>0</v>
      </c>
      <c r="I37" s="83">
        <f t="shared" si="1"/>
        <v>0</v>
      </c>
      <c r="J37" s="83">
        <f t="shared" si="1"/>
        <v>0</v>
      </c>
      <c r="K37" s="83">
        <f t="shared" si="1"/>
        <v>1</v>
      </c>
      <c r="L37" s="83">
        <f t="shared" si="1"/>
        <v>0</v>
      </c>
      <c r="M37" s="83">
        <f t="shared" si="1"/>
        <v>0</v>
      </c>
      <c r="O37" s="83">
        <f t="shared" ref="O37:O96" si="2">SUM(C37:N37)</f>
        <v>9</v>
      </c>
    </row>
    <row r="38" spans="1:15">
      <c r="A38" s="83" t="s">
        <v>8709</v>
      </c>
      <c r="C38" s="83">
        <f>0</f>
        <v>0</v>
      </c>
      <c r="D38" s="83">
        <f>0</f>
        <v>0</v>
      </c>
      <c r="E38" s="83">
        <f>0</f>
        <v>0</v>
      </c>
      <c r="F38" s="83">
        <f>0</f>
        <v>0</v>
      </c>
      <c r="G38" s="83">
        <f>0</f>
        <v>0</v>
      </c>
      <c r="H38" s="83">
        <f>0</f>
        <v>0</v>
      </c>
      <c r="I38" s="83">
        <f>0</f>
        <v>0</v>
      </c>
      <c r="J38" s="83">
        <f>0</f>
        <v>0</v>
      </c>
      <c r="K38" s="83">
        <f>0</f>
        <v>0</v>
      </c>
      <c r="L38" s="83">
        <f>0</f>
        <v>0</v>
      </c>
      <c r="M38" s="83">
        <f>0</f>
        <v>0</v>
      </c>
      <c r="O38" s="83">
        <f t="shared" si="2"/>
        <v>0</v>
      </c>
    </row>
    <row r="39" spans="1:15">
      <c r="A39" s="83" t="s">
        <v>8710</v>
      </c>
      <c r="C39" s="83">
        <f>SUM(C21)</f>
        <v>1</v>
      </c>
      <c r="D39" s="83">
        <f t="shared" ref="D39:M39" si="3">SUM(D21)</f>
        <v>0</v>
      </c>
      <c r="E39" s="83">
        <f t="shared" si="3"/>
        <v>1</v>
      </c>
      <c r="F39" s="83">
        <f t="shared" si="3"/>
        <v>0</v>
      </c>
      <c r="G39" s="83">
        <f t="shared" si="3"/>
        <v>0</v>
      </c>
      <c r="H39" s="83">
        <f t="shared" si="3"/>
        <v>1</v>
      </c>
      <c r="I39" s="83">
        <f t="shared" si="3"/>
        <v>0</v>
      </c>
      <c r="J39" s="83">
        <f t="shared" si="3"/>
        <v>1</v>
      </c>
      <c r="K39" s="83">
        <f t="shared" si="3"/>
        <v>0</v>
      </c>
      <c r="L39" s="83">
        <f t="shared" si="3"/>
        <v>0</v>
      </c>
      <c r="M39" s="83">
        <f t="shared" si="3"/>
        <v>0</v>
      </c>
      <c r="O39" s="83">
        <f t="shared" si="2"/>
        <v>4</v>
      </c>
    </row>
    <row r="40" spans="1:15">
      <c r="A40" s="83" t="s">
        <v>8711</v>
      </c>
      <c r="C40" s="83">
        <f>0</f>
        <v>0</v>
      </c>
      <c r="D40" s="83">
        <f>0</f>
        <v>0</v>
      </c>
      <c r="E40" s="83">
        <f>0</f>
        <v>0</v>
      </c>
      <c r="F40" s="83">
        <f>0</f>
        <v>0</v>
      </c>
      <c r="G40" s="83">
        <f>0</f>
        <v>0</v>
      </c>
      <c r="H40" s="83">
        <f>0</f>
        <v>0</v>
      </c>
      <c r="I40" s="83">
        <f>0</f>
        <v>0</v>
      </c>
      <c r="J40" s="83">
        <f>0</f>
        <v>0</v>
      </c>
      <c r="K40" s="83">
        <f>0</f>
        <v>0</v>
      </c>
      <c r="L40" s="83">
        <f>0</f>
        <v>0</v>
      </c>
      <c r="M40" s="83">
        <f>0</f>
        <v>0</v>
      </c>
      <c r="O40" s="83">
        <f t="shared" si="2"/>
        <v>0</v>
      </c>
    </row>
    <row r="41" spans="1:15">
      <c r="A41" s="83" t="s">
        <v>8712</v>
      </c>
      <c r="C41" s="83">
        <f>SUM(C22)</f>
        <v>0</v>
      </c>
      <c r="D41" s="83">
        <f t="shared" ref="D41:M41" si="4">SUM(D22)</f>
        <v>1</v>
      </c>
      <c r="E41" s="83">
        <f t="shared" si="4"/>
        <v>0</v>
      </c>
      <c r="F41" s="83">
        <f t="shared" si="4"/>
        <v>0</v>
      </c>
      <c r="G41" s="83">
        <f t="shared" si="4"/>
        <v>0</v>
      </c>
      <c r="H41" s="83">
        <f t="shared" si="4"/>
        <v>0</v>
      </c>
      <c r="I41" s="83">
        <f t="shared" si="4"/>
        <v>0</v>
      </c>
      <c r="J41" s="83">
        <f t="shared" si="4"/>
        <v>0</v>
      </c>
      <c r="K41" s="83">
        <f t="shared" si="4"/>
        <v>0</v>
      </c>
      <c r="L41" s="83">
        <f t="shared" si="4"/>
        <v>0</v>
      </c>
      <c r="M41" s="83">
        <f t="shared" si="4"/>
        <v>0</v>
      </c>
      <c r="O41" s="83">
        <f t="shared" si="2"/>
        <v>1</v>
      </c>
    </row>
    <row r="42" spans="1:15">
      <c r="A42" s="83" t="s">
        <v>8713</v>
      </c>
      <c r="C42" s="83">
        <f>C23</f>
        <v>0</v>
      </c>
      <c r="D42" s="83">
        <f t="shared" ref="D42:M42" si="5">D23</f>
        <v>0</v>
      </c>
      <c r="E42" s="83">
        <f t="shared" si="5"/>
        <v>0</v>
      </c>
      <c r="F42" s="83">
        <f t="shared" si="5"/>
        <v>0</v>
      </c>
      <c r="G42" s="83">
        <f t="shared" si="5"/>
        <v>0</v>
      </c>
      <c r="H42" s="83">
        <f t="shared" si="5"/>
        <v>0</v>
      </c>
      <c r="I42" s="83">
        <f t="shared" si="5"/>
        <v>0</v>
      </c>
      <c r="J42" s="83">
        <f t="shared" si="5"/>
        <v>0</v>
      </c>
      <c r="K42" s="83">
        <f t="shared" si="5"/>
        <v>0</v>
      </c>
      <c r="L42" s="83">
        <f t="shared" si="5"/>
        <v>0</v>
      </c>
      <c r="M42" s="83">
        <f t="shared" si="5"/>
        <v>1</v>
      </c>
      <c r="O42" s="83">
        <f t="shared" si="2"/>
        <v>1</v>
      </c>
    </row>
    <row r="43" spans="1:15">
      <c r="A43" s="83" t="s">
        <v>8714</v>
      </c>
      <c r="C43" s="83">
        <f>C24</f>
        <v>1</v>
      </c>
      <c r="D43" s="83">
        <f t="shared" ref="D43:M43" si="6">D24</f>
        <v>0</v>
      </c>
      <c r="E43" s="83">
        <f t="shared" si="6"/>
        <v>0</v>
      </c>
      <c r="F43" s="83">
        <f t="shared" si="6"/>
        <v>0</v>
      </c>
      <c r="G43" s="83">
        <f t="shared" si="6"/>
        <v>0</v>
      </c>
      <c r="H43" s="83">
        <f t="shared" si="6"/>
        <v>0</v>
      </c>
      <c r="I43" s="83">
        <f t="shared" si="6"/>
        <v>0</v>
      </c>
      <c r="J43" s="83">
        <f t="shared" si="6"/>
        <v>0</v>
      </c>
      <c r="K43" s="83">
        <f t="shared" si="6"/>
        <v>0</v>
      </c>
      <c r="L43" s="83">
        <f t="shared" si="6"/>
        <v>0</v>
      </c>
      <c r="M43" s="83">
        <f t="shared" si="6"/>
        <v>0</v>
      </c>
      <c r="O43" s="83">
        <f t="shared" si="2"/>
        <v>1</v>
      </c>
    </row>
    <row r="44" spans="1:15">
      <c r="A44" s="83" t="s">
        <v>8715</v>
      </c>
      <c r="C44" s="83">
        <f>C36-SUM(C37:C43)</f>
        <v>0</v>
      </c>
      <c r="D44" s="83">
        <f t="shared" ref="D44:M44" si="7">D36-SUM(D37:D43)</f>
        <v>0</v>
      </c>
      <c r="E44" s="83">
        <f t="shared" si="7"/>
        <v>0</v>
      </c>
      <c r="F44" s="83">
        <f t="shared" si="7"/>
        <v>0</v>
      </c>
      <c r="G44" s="83">
        <f t="shared" si="7"/>
        <v>0</v>
      </c>
      <c r="H44" s="83">
        <f t="shared" si="7"/>
        <v>0</v>
      </c>
      <c r="I44" s="83">
        <f t="shared" si="7"/>
        <v>0</v>
      </c>
      <c r="J44" s="83">
        <f t="shared" si="7"/>
        <v>0</v>
      </c>
      <c r="K44" s="83">
        <f t="shared" si="7"/>
        <v>0</v>
      </c>
      <c r="L44" s="83">
        <f t="shared" si="7"/>
        <v>0</v>
      </c>
      <c r="M44" s="83">
        <f t="shared" si="7"/>
        <v>0</v>
      </c>
      <c r="O44" s="83">
        <f t="shared" si="2"/>
        <v>0</v>
      </c>
    </row>
    <row r="45" spans="1:15">
      <c r="A45" s="147" t="s">
        <v>8716</v>
      </c>
      <c r="B45" s="147"/>
      <c r="C45" s="147">
        <f>SUM(C9)</f>
        <v>1</v>
      </c>
      <c r="D45" s="147">
        <f t="shared" ref="D45:M45" si="8">SUM(D9)</f>
        <v>0</v>
      </c>
      <c r="E45" s="147">
        <f t="shared" si="8"/>
        <v>0</v>
      </c>
      <c r="F45" s="147">
        <f t="shared" si="8"/>
        <v>0</v>
      </c>
      <c r="G45" s="147">
        <f t="shared" si="8"/>
        <v>0</v>
      </c>
      <c r="H45" s="147">
        <f t="shared" si="8"/>
        <v>0</v>
      </c>
      <c r="I45" s="147">
        <f t="shared" si="8"/>
        <v>0</v>
      </c>
      <c r="J45" s="147">
        <f t="shared" si="8"/>
        <v>0</v>
      </c>
      <c r="K45" s="147">
        <f t="shared" si="8"/>
        <v>0</v>
      </c>
      <c r="L45" s="147">
        <f t="shared" si="8"/>
        <v>0</v>
      </c>
      <c r="M45" s="147">
        <f t="shared" si="8"/>
        <v>0</v>
      </c>
      <c r="N45" s="147"/>
      <c r="O45" s="147">
        <f t="shared" si="2"/>
        <v>1</v>
      </c>
    </row>
    <row r="46" spans="1:15">
      <c r="A46" s="83" t="s">
        <v>8717</v>
      </c>
      <c r="C46" s="83">
        <f>0</f>
        <v>0</v>
      </c>
      <c r="D46" s="83">
        <f>0</f>
        <v>0</v>
      </c>
      <c r="E46" s="83">
        <f>0</f>
        <v>0</v>
      </c>
      <c r="F46" s="83">
        <f>0</f>
        <v>0</v>
      </c>
      <c r="G46" s="83">
        <f>0</f>
        <v>0</v>
      </c>
      <c r="H46" s="83">
        <f>0</f>
        <v>0</v>
      </c>
      <c r="I46" s="83">
        <f>0</f>
        <v>0</v>
      </c>
      <c r="J46" s="83">
        <f>0</f>
        <v>0</v>
      </c>
      <c r="K46" s="83">
        <f>0</f>
        <v>0</v>
      </c>
      <c r="L46" s="83">
        <f>0</f>
        <v>0</v>
      </c>
      <c r="M46" s="83">
        <f>0</f>
        <v>0</v>
      </c>
      <c r="O46" s="83">
        <f t="shared" si="2"/>
        <v>0</v>
      </c>
    </row>
    <row r="47" spans="1:15">
      <c r="A47" s="83" t="s">
        <v>8718</v>
      </c>
      <c r="C47" s="83">
        <f>0</f>
        <v>0</v>
      </c>
      <c r="D47" s="83">
        <f>0</f>
        <v>0</v>
      </c>
      <c r="E47" s="83">
        <f>0</f>
        <v>0</v>
      </c>
      <c r="F47" s="83">
        <f>0</f>
        <v>0</v>
      </c>
      <c r="G47" s="83">
        <f>0</f>
        <v>0</v>
      </c>
      <c r="H47" s="83">
        <f>0</f>
        <v>0</v>
      </c>
      <c r="I47" s="83">
        <f>0</f>
        <v>0</v>
      </c>
      <c r="J47" s="83">
        <f>0</f>
        <v>0</v>
      </c>
      <c r="K47" s="83">
        <f>0</f>
        <v>0</v>
      </c>
      <c r="L47" s="83">
        <f>0</f>
        <v>0</v>
      </c>
      <c r="M47" s="83">
        <f>0</f>
        <v>0</v>
      </c>
      <c r="O47" s="83">
        <f t="shared" si="2"/>
        <v>0</v>
      </c>
    </row>
    <row r="48" spans="1:15">
      <c r="A48" s="83" t="s">
        <v>8719</v>
      </c>
      <c r="C48" s="83">
        <f>0</f>
        <v>0</v>
      </c>
      <c r="D48" s="83">
        <f>0</f>
        <v>0</v>
      </c>
      <c r="E48" s="83">
        <f>0</f>
        <v>0</v>
      </c>
      <c r="F48" s="83">
        <f>0</f>
        <v>0</v>
      </c>
      <c r="G48" s="83">
        <f>0</f>
        <v>0</v>
      </c>
      <c r="H48" s="83">
        <f>0</f>
        <v>0</v>
      </c>
      <c r="I48" s="83">
        <f>0</f>
        <v>0</v>
      </c>
      <c r="J48" s="83">
        <f>0</f>
        <v>0</v>
      </c>
      <c r="K48" s="83">
        <f>0</f>
        <v>0</v>
      </c>
      <c r="L48" s="83">
        <f>0</f>
        <v>0</v>
      </c>
      <c r="M48" s="83">
        <f>0</f>
        <v>0</v>
      </c>
      <c r="O48" s="83">
        <f t="shared" si="2"/>
        <v>0</v>
      </c>
    </row>
    <row r="49" spans="1:15">
      <c r="A49" s="83" t="s">
        <v>8720</v>
      </c>
      <c r="C49" s="83">
        <f>0</f>
        <v>0</v>
      </c>
      <c r="D49" s="83">
        <f>0</f>
        <v>0</v>
      </c>
      <c r="E49" s="83">
        <f>0</f>
        <v>0</v>
      </c>
      <c r="F49" s="83">
        <f>0</f>
        <v>0</v>
      </c>
      <c r="G49" s="83">
        <f>0</f>
        <v>0</v>
      </c>
      <c r="H49" s="83">
        <f>0</f>
        <v>0</v>
      </c>
      <c r="I49" s="83">
        <f>0</f>
        <v>0</v>
      </c>
      <c r="J49" s="83">
        <f>0</f>
        <v>0</v>
      </c>
      <c r="K49" s="83">
        <f>0</f>
        <v>0</v>
      </c>
      <c r="L49" s="83">
        <f>0</f>
        <v>0</v>
      </c>
      <c r="M49" s="83">
        <f>0</f>
        <v>0</v>
      </c>
      <c r="O49" s="83">
        <f t="shared" si="2"/>
        <v>0</v>
      </c>
    </row>
    <row r="50" spans="1:15">
      <c r="A50" s="83" t="s">
        <v>8721</v>
      </c>
      <c r="C50" s="83">
        <f>0</f>
        <v>0</v>
      </c>
      <c r="D50" s="83">
        <f>0</f>
        <v>0</v>
      </c>
      <c r="E50" s="83">
        <f>0</f>
        <v>0</v>
      </c>
      <c r="F50" s="83">
        <f>0</f>
        <v>0</v>
      </c>
      <c r="G50" s="83">
        <f>0</f>
        <v>0</v>
      </c>
      <c r="H50" s="83">
        <f>0</f>
        <v>0</v>
      </c>
      <c r="I50" s="83">
        <f>0</f>
        <v>0</v>
      </c>
      <c r="J50" s="83">
        <f>0</f>
        <v>0</v>
      </c>
      <c r="K50" s="83">
        <f>0</f>
        <v>0</v>
      </c>
      <c r="L50" s="83">
        <f>0</f>
        <v>0</v>
      </c>
      <c r="M50" s="83">
        <f>0</f>
        <v>0</v>
      </c>
      <c r="O50" s="83">
        <f t="shared" si="2"/>
        <v>0</v>
      </c>
    </row>
    <row r="51" spans="1:15">
      <c r="A51" s="83" t="s">
        <v>8722</v>
      </c>
      <c r="C51" s="83">
        <f>0</f>
        <v>0</v>
      </c>
      <c r="D51" s="83">
        <f>0</f>
        <v>0</v>
      </c>
      <c r="E51" s="83">
        <f>0</f>
        <v>0</v>
      </c>
      <c r="F51" s="83">
        <f>0</f>
        <v>0</v>
      </c>
      <c r="G51" s="83">
        <f>0</f>
        <v>0</v>
      </c>
      <c r="H51" s="83">
        <f>0</f>
        <v>0</v>
      </c>
      <c r="I51" s="83">
        <f>0</f>
        <v>0</v>
      </c>
      <c r="J51" s="83">
        <f>0</f>
        <v>0</v>
      </c>
      <c r="K51" s="83">
        <f>0</f>
        <v>0</v>
      </c>
      <c r="L51" s="83">
        <f>0</f>
        <v>0</v>
      </c>
      <c r="M51" s="83">
        <f>0</f>
        <v>0</v>
      </c>
      <c r="O51" s="83">
        <f t="shared" si="2"/>
        <v>0</v>
      </c>
    </row>
    <row r="52" spans="1:15">
      <c r="A52" s="83" t="s">
        <v>8723</v>
      </c>
      <c r="C52" s="83">
        <f>0</f>
        <v>0</v>
      </c>
      <c r="D52" s="83">
        <f>0</f>
        <v>0</v>
      </c>
      <c r="E52" s="83">
        <f>0</f>
        <v>0</v>
      </c>
      <c r="F52" s="83">
        <f>0</f>
        <v>0</v>
      </c>
      <c r="G52" s="83">
        <f>0</f>
        <v>0</v>
      </c>
      <c r="H52" s="83">
        <f>0</f>
        <v>0</v>
      </c>
      <c r="I52" s="83">
        <f>0</f>
        <v>0</v>
      </c>
      <c r="J52" s="83">
        <f>0</f>
        <v>0</v>
      </c>
      <c r="K52" s="83">
        <f>0</f>
        <v>0</v>
      </c>
      <c r="L52" s="83">
        <f>0</f>
        <v>0</v>
      </c>
      <c r="M52" s="83">
        <f>0</f>
        <v>0</v>
      </c>
      <c r="O52" s="83">
        <f t="shared" si="2"/>
        <v>0</v>
      </c>
    </row>
    <row r="53" spans="1:15">
      <c r="A53" s="83" t="s">
        <v>8724</v>
      </c>
      <c r="C53" s="83">
        <f>0</f>
        <v>0</v>
      </c>
      <c r="D53" s="83">
        <f>0</f>
        <v>0</v>
      </c>
      <c r="E53" s="83">
        <f>0</f>
        <v>0</v>
      </c>
      <c r="F53" s="83">
        <f>0</f>
        <v>0</v>
      </c>
      <c r="G53" s="83">
        <f>0</f>
        <v>0</v>
      </c>
      <c r="H53" s="83">
        <f>0</f>
        <v>0</v>
      </c>
      <c r="I53" s="83">
        <f>0</f>
        <v>0</v>
      </c>
      <c r="J53" s="83">
        <f>0</f>
        <v>0</v>
      </c>
      <c r="K53" s="83">
        <f>0</f>
        <v>0</v>
      </c>
      <c r="L53" s="83">
        <f>0</f>
        <v>0</v>
      </c>
      <c r="M53" s="83">
        <f>0</f>
        <v>0</v>
      </c>
      <c r="O53" s="83">
        <f t="shared" si="2"/>
        <v>0</v>
      </c>
    </row>
    <row r="54" spans="1:15">
      <c r="A54" s="83" t="s">
        <v>8725</v>
      </c>
      <c r="C54" s="83">
        <f>0</f>
        <v>0</v>
      </c>
      <c r="D54" s="83">
        <f>0</f>
        <v>0</v>
      </c>
      <c r="E54" s="83">
        <f>0</f>
        <v>0</v>
      </c>
      <c r="F54" s="83">
        <f>0</f>
        <v>0</v>
      </c>
      <c r="G54" s="83">
        <f>0</f>
        <v>0</v>
      </c>
      <c r="H54" s="83">
        <f>0</f>
        <v>0</v>
      </c>
      <c r="I54" s="83">
        <f>0</f>
        <v>0</v>
      </c>
      <c r="J54" s="83">
        <f>0</f>
        <v>0</v>
      </c>
      <c r="K54" s="83">
        <f>0</f>
        <v>0</v>
      </c>
      <c r="L54" s="83">
        <f>0</f>
        <v>0</v>
      </c>
      <c r="M54" s="83">
        <f>0</f>
        <v>0</v>
      </c>
      <c r="O54" s="83">
        <f t="shared" si="2"/>
        <v>0</v>
      </c>
    </row>
    <row r="55" spans="1:15">
      <c r="A55" s="83" t="s">
        <v>8726</v>
      </c>
      <c r="C55" s="83">
        <f>C45-SUM(C46:C54)</f>
        <v>1</v>
      </c>
      <c r="D55" s="83">
        <f t="shared" ref="D55:M55" si="9">D45-SUM(D46:D54)</f>
        <v>0</v>
      </c>
      <c r="E55" s="83">
        <f t="shared" si="9"/>
        <v>0</v>
      </c>
      <c r="F55" s="83">
        <f t="shared" si="9"/>
        <v>0</v>
      </c>
      <c r="G55" s="83">
        <f t="shared" si="9"/>
        <v>0</v>
      </c>
      <c r="H55" s="83">
        <f t="shared" si="9"/>
        <v>0</v>
      </c>
      <c r="I55" s="83">
        <f t="shared" si="9"/>
        <v>0</v>
      </c>
      <c r="J55" s="83">
        <f t="shared" si="9"/>
        <v>0</v>
      </c>
      <c r="K55" s="83">
        <f t="shared" si="9"/>
        <v>0</v>
      </c>
      <c r="L55" s="83">
        <f t="shared" si="9"/>
        <v>0</v>
      </c>
      <c r="M55" s="83">
        <f t="shared" si="9"/>
        <v>0</v>
      </c>
      <c r="O55" s="83">
        <f t="shared" si="2"/>
        <v>1</v>
      </c>
    </row>
    <row r="56" spans="1:15">
      <c r="A56" s="147" t="s">
        <v>8727</v>
      </c>
      <c r="B56" s="147"/>
      <c r="C56" s="147">
        <f>SUM(C10:C11)</f>
        <v>0</v>
      </c>
      <c r="D56" s="147">
        <f t="shared" ref="D56:M56" si="10">SUM(D10:D11)</f>
        <v>1</v>
      </c>
      <c r="E56" s="147">
        <f t="shared" si="10"/>
        <v>0</v>
      </c>
      <c r="F56" s="147">
        <f t="shared" si="10"/>
        <v>0</v>
      </c>
      <c r="G56" s="147">
        <f t="shared" si="10"/>
        <v>0</v>
      </c>
      <c r="H56" s="147">
        <f t="shared" si="10"/>
        <v>0</v>
      </c>
      <c r="I56" s="147">
        <f t="shared" si="10"/>
        <v>1</v>
      </c>
      <c r="J56" s="147">
        <f t="shared" si="10"/>
        <v>0</v>
      </c>
      <c r="K56" s="147">
        <f t="shared" si="10"/>
        <v>0</v>
      </c>
      <c r="L56" s="147">
        <f t="shared" si="10"/>
        <v>0</v>
      </c>
      <c r="M56" s="147">
        <f t="shared" si="10"/>
        <v>0</v>
      </c>
      <c r="N56" s="147"/>
      <c r="O56" s="147">
        <f t="shared" si="2"/>
        <v>2</v>
      </c>
    </row>
    <row r="57" spans="1:15">
      <c r="A57" s="83" t="s">
        <v>8728</v>
      </c>
      <c r="C57" s="83">
        <f>SUM(C11)</f>
        <v>0</v>
      </c>
      <c r="D57" s="83">
        <f t="shared" ref="D57:M57" si="11">SUM(D11)</f>
        <v>1</v>
      </c>
      <c r="E57" s="83">
        <f t="shared" si="11"/>
        <v>0</v>
      </c>
      <c r="F57" s="83">
        <f t="shared" si="11"/>
        <v>0</v>
      </c>
      <c r="G57" s="83">
        <f t="shared" si="11"/>
        <v>0</v>
      </c>
      <c r="H57" s="83">
        <f t="shared" si="11"/>
        <v>0</v>
      </c>
      <c r="I57" s="83">
        <f t="shared" si="11"/>
        <v>0</v>
      </c>
      <c r="J57" s="83">
        <f t="shared" si="11"/>
        <v>0</v>
      </c>
      <c r="K57" s="83">
        <f t="shared" si="11"/>
        <v>0</v>
      </c>
      <c r="L57" s="83">
        <f t="shared" si="11"/>
        <v>0</v>
      </c>
      <c r="M57" s="83">
        <f t="shared" si="11"/>
        <v>0</v>
      </c>
      <c r="O57" s="83">
        <f t="shared" si="2"/>
        <v>1</v>
      </c>
    </row>
    <row r="58" spans="1:15">
      <c r="A58" s="83" t="s">
        <v>8729</v>
      </c>
      <c r="C58" s="83">
        <f>0</f>
        <v>0</v>
      </c>
      <c r="D58" s="83">
        <f>0</f>
        <v>0</v>
      </c>
      <c r="E58" s="83">
        <f>0</f>
        <v>0</v>
      </c>
      <c r="F58" s="83">
        <f>0</f>
        <v>0</v>
      </c>
      <c r="G58" s="83">
        <f>0</f>
        <v>0</v>
      </c>
      <c r="H58" s="83">
        <f>0</f>
        <v>0</v>
      </c>
      <c r="I58" s="83">
        <f>0</f>
        <v>0</v>
      </c>
      <c r="J58" s="83">
        <f>0</f>
        <v>0</v>
      </c>
      <c r="K58" s="83">
        <f>0</f>
        <v>0</v>
      </c>
      <c r="L58" s="83">
        <f>0</f>
        <v>0</v>
      </c>
      <c r="M58" s="83">
        <f>0</f>
        <v>0</v>
      </c>
      <c r="O58" s="83">
        <f t="shared" si="2"/>
        <v>0</v>
      </c>
    </row>
    <row r="59" spans="1:15">
      <c r="A59" s="83" t="s">
        <v>8730</v>
      </c>
      <c r="C59" s="83">
        <f>SUM(C10)</f>
        <v>0</v>
      </c>
      <c r="D59" s="83">
        <f t="shared" ref="D59:M59" si="12">SUM(D10)</f>
        <v>0</v>
      </c>
      <c r="E59" s="83">
        <f t="shared" si="12"/>
        <v>0</v>
      </c>
      <c r="F59" s="83">
        <f t="shared" si="12"/>
        <v>0</v>
      </c>
      <c r="G59" s="83">
        <f t="shared" si="12"/>
        <v>0</v>
      </c>
      <c r="H59" s="83">
        <f t="shared" si="12"/>
        <v>0</v>
      </c>
      <c r="I59" s="83">
        <f t="shared" si="12"/>
        <v>1</v>
      </c>
      <c r="J59" s="83">
        <f t="shared" si="12"/>
        <v>0</v>
      </c>
      <c r="K59" s="83">
        <f t="shared" si="12"/>
        <v>0</v>
      </c>
      <c r="L59" s="83">
        <f t="shared" si="12"/>
        <v>0</v>
      </c>
      <c r="M59" s="83">
        <f t="shared" si="12"/>
        <v>0</v>
      </c>
      <c r="O59" s="83">
        <f t="shared" si="2"/>
        <v>1</v>
      </c>
    </row>
    <row r="60" spans="1:15">
      <c r="A60" s="83" t="s">
        <v>8731</v>
      </c>
      <c r="C60" s="83">
        <f>0</f>
        <v>0</v>
      </c>
      <c r="D60" s="83">
        <f>0</f>
        <v>0</v>
      </c>
      <c r="E60" s="83">
        <f>0</f>
        <v>0</v>
      </c>
      <c r="F60" s="83">
        <f>0</f>
        <v>0</v>
      </c>
      <c r="G60" s="83">
        <f>0</f>
        <v>0</v>
      </c>
      <c r="H60" s="83">
        <f>0</f>
        <v>0</v>
      </c>
      <c r="I60" s="83">
        <f>0</f>
        <v>0</v>
      </c>
      <c r="J60" s="83">
        <f>0</f>
        <v>0</v>
      </c>
      <c r="K60" s="83">
        <f>0</f>
        <v>0</v>
      </c>
      <c r="L60" s="83">
        <f>0</f>
        <v>0</v>
      </c>
      <c r="M60" s="83">
        <f>0</f>
        <v>0</v>
      </c>
      <c r="O60" s="83">
        <f t="shared" si="2"/>
        <v>0</v>
      </c>
    </row>
    <row r="61" spans="1:15">
      <c r="A61" s="83" t="s">
        <v>8732</v>
      </c>
      <c r="C61" s="83">
        <f>C56-SUM(C57:C60)</f>
        <v>0</v>
      </c>
      <c r="D61" s="83">
        <f t="shared" ref="D61:M61" si="13">D56-SUM(D57:D60)</f>
        <v>0</v>
      </c>
      <c r="E61" s="83">
        <f t="shared" si="13"/>
        <v>0</v>
      </c>
      <c r="F61" s="83">
        <f t="shared" si="13"/>
        <v>0</v>
      </c>
      <c r="G61" s="83">
        <f t="shared" si="13"/>
        <v>0</v>
      </c>
      <c r="H61" s="83">
        <f t="shared" si="13"/>
        <v>0</v>
      </c>
      <c r="I61" s="83">
        <f t="shared" si="13"/>
        <v>0</v>
      </c>
      <c r="J61" s="83">
        <f t="shared" si="13"/>
        <v>0</v>
      </c>
      <c r="K61" s="83">
        <f t="shared" si="13"/>
        <v>0</v>
      </c>
      <c r="L61" s="83">
        <f t="shared" si="13"/>
        <v>0</v>
      </c>
      <c r="M61" s="83">
        <f t="shared" si="13"/>
        <v>0</v>
      </c>
      <c r="O61" s="83">
        <f t="shared" si="2"/>
        <v>0</v>
      </c>
    </row>
    <row r="62" spans="1:15">
      <c r="A62" s="147" t="s">
        <v>8733</v>
      </c>
      <c r="B62" s="147"/>
      <c r="C62" s="147">
        <f>SUM(C14)</f>
        <v>0</v>
      </c>
      <c r="D62" s="147">
        <f t="shared" ref="D62:M62" si="14">SUM(D14)</f>
        <v>1</v>
      </c>
      <c r="E62" s="147">
        <f t="shared" si="14"/>
        <v>0</v>
      </c>
      <c r="F62" s="147">
        <f t="shared" si="14"/>
        <v>1</v>
      </c>
      <c r="G62" s="147">
        <f t="shared" si="14"/>
        <v>0</v>
      </c>
      <c r="H62" s="147">
        <f t="shared" si="14"/>
        <v>2</v>
      </c>
      <c r="I62" s="147">
        <f t="shared" si="14"/>
        <v>0</v>
      </c>
      <c r="J62" s="147">
        <f t="shared" si="14"/>
        <v>0</v>
      </c>
      <c r="K62" s="147">
        <f t="shared" si="14"/>
        <v>0</v>
      </c>
      <c r="L62" s="147">
        <f t="shared" si="14"/>
        <v>0</v>
      </c>
      <c r="M62" s="147">
        <f t="shared" si="14"/>
        <v>0</v>
      </c>
      <c r="N62" s="147"/>
      <c r="O62" s="147">
        <f t="shared" si="2"/>
        <v>4</v>
      </c>
    </row>
    <row r="63" spans="1:15">
      <c r="A63" s="83" t="s">
        <v>8691</v>
      </c>
      <c r="O63" s="83">
        <f t="shared" si="2"/>
        <v>0</v>
      </c>
    </row>
    <row r="64" spans="1:15">
      <c r="A64" s="83" t="s">
        <v>8692</v>
      </c>
      <c r="C64" s="83">
        <f>C14</f>
        <v>0</v>
      </c>
      <c r="D64" s="83">
        <f t="shared" ref="D64:M64" si="15">D14</f>
        <v>1</v>
      </c>
      <c r="E64" s="83">
        <f t="shared" si="15"/>
        <v>0</v>
      </c>
      <c r="F64" s="83">
        <f t="shared" si="15"/>
        <v>1</v>
      </c>
      <c r="G64" s="83">
        <f t="shared" si="15"/>
        <v>0</v>
      </c>
      <c r="H64" s="83">
        <f t="shared" si="15"/>
        <v>2</v>
      </c>
      <c r="I64" s="83">
        <f t="shared" si="15"/>
        <v>0</v>
      </c>
      <c r="J64" s="83">
        <f t="shared" si="15"/>
        <v>0</v>
      </c>
      <c r="K64" s="83">
        <f t="shared" si="15"/>
        <v>0</v>
      </c>
      <c r="L64" s="83">
        <f t="shared" si="15"/>
        <v>0</v>
      </c>
      <c r="M64" s="83">
        <f t="shared" si="15"/>
        <v>0</v>
      </c>
      <c r="O64" s="83">
        <f t="shared" si="2"/>
        <v>4</v>
      </c>
    </row>
    <row r="65" spans="1:15">
      <c r="A65" s="147" t="s">
        <v>8734</v>
      </c>
      <c r="B65" s="147"/>
      <c r="C65" s="147">
        <f>SUM(C6:C8)</f>
        <v>1</v>
      </c>
      <c r="D65" s="147">
        <f t="shared" ref="D65:M65" si="16">SUM(D6:D8)</f>
        <v>2</v>
      </c>
      <c r="E65" s="147">
        <f t="shared" si="16"/>
        <v>1</v>
      </c>
      <c r="F65" s="147">
        <f t="shared" si="16"/>
        <v>0</v>
      </c>
      <c r="G65" s="147">
        <f t="shared" si="16"/>
        <v>0</v>
      </c>
      <c r="H65" s="147">
        <f t="shared" si="16"/>
        <v>0</v>
      </c>
      <c r="I65" s="147">
        <f t="shared" si="16"/>
        <v>0</v>
      </c>
      <c r="J65" s="147">
        <f t="shared" si="16"/>
        <v>0</v>
      </c>
      <c r="K65" s="147">
        <f t="shared" si="16"/>
        <v>0</v>
      </c>
      <c r="L65" s="147">
        <f t="shared" si="16"/>
        <v>0</v>
      </c>
      <c r="M65" s="147">
        <f t="shared" si="16"/>
        <v>0</v>
      </c>
      <c r="N65" s="147"/>
      <c r="O65" s="147">
        <f t="shared" si="2"/>
        <v>4</v>
      </c>
    </row>
    <row r="66" spans="1:15">
      <c r="A66" s="83" t="s">
        <v>8735</v>
      </c>
      <c r="C66" s="83">
        <f>C6</f>
        <v>1</v>
      </c>
      <c r="D66" s="83">
        <f t="shared" ref="D66:M66" si="17">D6</f>
        <v>1</v>
      </c>
      <c r="E66" s="83">
        <f t="shared" si="17"/>
        <v>0</v>
      </c>
      <c r="F66" s="83">
        <f t="shared" si="17"/>
        <v>0</v>
      </c>
      <c r="G66" s="83">
        <f t="shared" si="17"/>
        <v>0</v>
      </c>
      <c r="H66" s="83">
        <f t="shared" si="17"/>
        <v>0</v>
      </c>
      <c r="I66" s="83">
        <f t="shared" si="17"/>
        <v>0</v>
      </c>
      <c r="J66" s="83">
        <f t="shared" si="17"/>
        <v>0</v>
      </c>
      <c r="K66" s="83">
        <f t="shared" si="17"/>
        <v>0</v>
      </c>
      <c r="L66" s="83">
        <f t="shared" si="17"/>
        <v>0</v>
      </c>
      <c r="M66" s="83">
        <f t="shared" si="17"/>
        <v>0</v>
      </c>
      <c r="O66" s="83">
        <f t="shared" si="2"/>
        <v>2</v>
      </c>
    </row>
    <row r="67" spans="1:15">
      <c r="A67" s="83" t="s">
        <v>8736</v>
      </c>
      <c r="C67" s="83">
        <f>0</f>
        <v>0</v>
      </c>
      <c r="D67" s="83">
        <f>0</f>
        <v>0</v>
      </c>
      <c r="E67" s="83">
        <f>0</f>
        <v>0</v>
      </c>
      <c r="F67" s="83">
        <f>0</f>
        <v>0</v>
      </c>
      <c r="G67" s="83">
        <f>0</f>
        <v>0</v>
      </c>
      <c r="H67" s="83">
        <f>0</f>
        <v>0</v>
      </c>
      <c r="I67" s="83">
        <f>0</f>
        <v>0</v>
      </c>
      <c r="J67" s="83">
        <f>0</f>
        <v>0</v>
      </c>
      <c r="K67" s="83">
        <f>0</f>
        <v>0</v>
      </c>
      <c r="L67" s="83">
        <f>0</f>
        <v>0</v>
      </c>
      <c r="M67" s="83">
        <f>0</f>
        <v>0</v>
      </c>
      <c r="O67" s="83">
        <f t="shared" si="2"/>
        <v>0</v>
      </c>
    </row>
    <row r="68" spans="1:15">
      <c r="A68" s="83" t="s">
        <v>8737</v>
      </c>
      <c r="C68" s="83">
        <f>0</f>
        <v>0</v>
      </c>
      <c r="D68" s="83">
        <f>0</f>
        <v>0</v>
      </c>
      <c r="E68" s="83">
        <f>0</f>
        <v>0</v>
      </c>
      <c r="F68" s="83">
        <f>0</f>
        <v>0</v>
      </c>
      <c r="G68" s="83">
        <f>0</f>
        <v>0</v>
      </c>
      <c r="H68" s="83">
        <f>0</f>
        <v>0</v>
      </c>
      <c r="I68" s="83">
        <f>0</f>
        <v>0</v>
      </c>
      <c r="J68" s="83">
        <f>0</f>
        <v>0</v>
      </c>
      <c r="K68" s="83">
        <f>0</f>
        <v>0</v>
      </c>
      <c r="L68" s="83">
        <f>0</f>
        <v>0</v>
      </c>
      <c r="M68" s="83">
        <f>0</f>
        <v>0</v>
      </c>
      <c r="O68" s="83">
        <f t="shared" si="2"/>
        <v>0</v>
      </c>
    </row>
    <row r="69" spans="1:15">
      <c r="A69" s="83" t="s">
        <v>8738</v>
      </c>
      <c r="C69" s="83">
        <f>0</f>
        <v>0</v>
      </c>
      <c r="D69" s="83">
        <f>0</f>
        <v>0</v>
      </c>
      <c r="E69" s="83">
        <f>0</f>
        <v>0</v>
      </c>
      <c r="F69" s="83">
        <f>0</f>
        <v>0</v>
      </c>
      <c r="G69" s="83">
        <f>0</f>
        <v>0</v>
      </c>
      <c r="H69" s="83">
        <f>0</f>
        <v>0</v>
      </c>
      <c r="I69" s="83">
        <f>0</f>
        <v>0</v>
      </c>
      <c r="J69" s="83">
        <f>0</f>
        <v>0</v>
      </c>
      <c r="K69" s="83">
        <f>0</f>
        <v>0</v>
      </c>
      <c r="L69" s="83">
        <f>0</f>
        <v>0</v>
      </c>
      <c r="M69" s="83">
        <f>0</f>
        <v>0</v>
      </c>
      <c r="O69" s="83">
        <f t="shared" si="2"/>
        <v>0</v>
      </c>
    </row>
    <row r="70" spans="1:15">
      <c r="A70" s="83" t="s">
        <v>8739</v>
      </c>
      <c r="C70" s="83">
        <f>C8</f>
        <v>0</v>
      </c>
      <c r="D70" s="83">
        <f t="shared" ref="D70:M70" si="18">D8</f>
        <v>0</v>
      </c>
      <c r="E70" s="83">
        <f t="shared" si="18"/>
        <v>1</v>
      </c>
      <c r="F70" s="83">
        <f t="shared" si="18"/>
        <v>0</v>
      </c>
      <c r="G70" s="83">
        <f t="shared" si="18"/>
        <v>0</v>
      </c>
      <c r="H70" s="83">
        <f t="shared" si="18"/>
        <v>0</v>
      </c>
      <c r="I70" s="83">
        <f t="shared" si="18"/>
        <v>0</v>
      </c>
      <c r="J70" s="83">
        <f t="shared" si="18"/>
        <v>0</v>
      </c>
      <c r="K70" s="83">
        <f t="shared" si="18"/>
        <v>0</v>
      </c>
      <c r="L70" s="83">
        <f t="shared" si="18"/>
        <v>0</v>
      </c>
      <c r="M70" s="83">
        <f t="shared" si="18"/>
        <v>0</v>
      </c>
      <c r="O70" s="83">
        <f t="shared" si="2"/>
        <v>1</v>
      </c>
    </row>
    <row r="71" spans="1:15">
      <c r="A71" s="83" t="s">
        <v>8740</v>
      </c>
      <c r="C71" s="83">
        <f>C65-SUM(C66:C70)</f>
        <v>0</v>
      </c>
      <c r="D71" s="83">
        <f t="shared" ref="D71:M71" si="19">D65-SUM(D66:D70)</f>
        <v>1</v>
      </c>
      <c r="E71" s="83">
        <f t="shared" si="19"/>
        <v>0</v>
      </c>
      <c r="F71" s="83">
        <f t="shared" si="19"/>
        <v>0</v>
      </c>
      <c r="G71" s="83">
        <f t="shared" si="19"/>
        <v>0</v>
      </c>
      <c r="H71" s="83">
        <f t="shared" si="19"/>
        <v>0</v>
      </c>
      <c r="I71" s="83">
        <f t="shared" si="19"/>
        <v>0</v>
      </c>
      <c r="J71" s="83">
        <f t="shared" si="19"/>
        <v>0</v>
      </c>
      <c r="K71" s="83">
        <f t="shared" si="19"/>
        <v>0</v>
      </c>
      <c r="L71" s="83">
        <f t="shared" si="19"/>
        <v>0</v>
      </c>
      <c r="M71" s="83">
        <f t="shared" si="19"/>
        <v>0</v>
      </c>
      <c r="O71" s="83">
        <f t="shared" si="2"/>
        <v>1</v>
      </c>
    </row>
    <row r="72" spans="1:15">
      <c r="A72" s="147" t="s">
        <v>8741</v>
      </c>
      <c r="B72" s="147"/>
      <c r="C72" s="147">
        <f>0</f>
        <v>0</v>
      </c>
      <c r="D72" s="147">
        <f>0</f>
        <v>0</v>
      </c>
      <c r="E72" s="147">
        <f>0</f>
        <v>0</v>
      </c>
      <c r="F72" s="147">
        <f>0</f>
        <v>0</v>
      </c>
      <c r="G72" s="147">
        <f>0</f>
        <v>0</v>
      </c>
      <c r="H72" s="147">
        <f>0</f>
        <v>0</v>
      </c>
      <c r="I72" s="147">
        <f>0</f>
        <v>0</v>
      </c>
      <c r="J72" s="147">
        <f>0</f>
        <v>0</v>
      </c>
      <c r="K72" s="147">
        <f>0</f>
        <v>0</v>
      </c>
      <c r="L72" s="147">
        <f>0</f>
        <v>0</v>
      </c>
      <c r="M72" s="147">
        <f>0</f>
        <v>0</v>
      </c>
      <c r="N72" s="147"/>
      <c r="O72" s="147">
        <f t="shared" si="2"/>
        <v>0</v>
      </c>
    </row>
    <row r="73" spans="1:15">
      <c r="A73" s="83" t="s">
        <v>8742</v>
      </c>
      <c r="C73" s="83">
        <f>0</f>
        <v>0</v>
      </c>
      <c r="D73" s="83">
        <f>0</f>
        <v>0</v>
      </c>
      <c r="E73" s="83">
        <f>0</f>
        <v>0</v>
      </c>
      <c r="F73" s="83">
        <f>0</f>
        <v>0</v>
      </c>
      <c r="G73" s="83">
        <f>0</f>
        <v>0</v>
      </c>
      <c r="H73" s="83">
        <f>0</f>
        <v>0</v>
      </c>
      <c r="I73" s="83">
        <f>0</f>
        <v>0</v>
      </c>
      <c r="J73" s="83">
        <f>0</f>
        <v>0</v>
      </c>
      <c r="K73" s="83">
        <f>0</f>
        <v>0</v>
      </c>
      <c r="L73" s="83">
        <f>0</f>
        <v>0</v>
      </c>
      <c r="M73" s="83">
        <f>0</f>
        <v>0</v>
      </c>
      <c r="O73" s="83">
        <f t="shared" si="2"/>
        <v>0</v>
      </c>
    </row>
    <row r="74" spans="1:15">
      <c r="A74" s="83" t="s">
        <v>8743</v>
      </c>
      <c r="C74" s="83">
        <f>0</f>
        <v>0</v>
      </c>
      <c r="D74" s="83">
        <f>0</f>
        <v>0</v>
      </c>
      <c r="E74" s="83">
        <f>0</f>
        <v>0</v>
      </c>
      <c r="F74" s="83">
        <f>0</f>
        <v>0</v>
      </c>
      <c r="G74" s="83">
        <f>0</f>
        <v>0</v>
      </c>
      <c r="H74" s="83">
        <f>0</f>
        <v>0</v>
      </c>
      <c r="I74" s="83">
        <f>0</f>
        <v>0</v>
      </c>
      <c r="J74" s="83">
        <f>0</f>
        <v>0</v>
      </c>
      <c r="K74" s="83">
        <f>0</f>
        <v>0</v>
      </c>
      <c r="L74" s="83">
        <f>0</f>
        <v>0</v>
      </c>
      <c r="M74" s="83">
        <f>0</f>
        <v>0</v>
      </c>
      <c r="O74" s="83">
        <f t="shared" si="2"/>
        <v>0</v>
      </c>
    </row>
    <row r="75" spans="1:15">
      <c r="A75" s="83" t="s">
        <v>8744</v>
      </c>
      <c r="C75" s="83">
        <f>0</f>
        <v>0</v>
      </c>
      <c r="D75" s="83">
        <f>0</f>
        <v>0</v>
      </c>
      <c r="E75" s="83">
        <f>0</f>
        <v>0</v>
      </c>
      <c r="F75" s="83">
        <f>0</f>
        <v>0</v>
      </c>
      <c r="G75" s="83">
        <f>0</f>
        <v>0</v>
      </c>
      <c r="H75" s="83">
        <f>0</f>
        <v>0</v>
      </c>
      <c r="I75" s="83">
        <f>0</f>
        <v>0</v>
      </c>
      <c r="J75" s="83">
        <f>0</f>
        <v>0</v>
      </c>
      <c r="K75" s="83">
        <f>0</f>
        <v>0</v>
      </c>
      <c r="L75" s="83">
        <f>0</f>
        <v>0</v>
      </c>
      <c r="M75" s="83">
        <f>0</f>
        <v>0</v>
      </c>
      <c r="O75" s="83">
        <f t="shared" si="2"/>
        <v>0</v>
      </c>
    </row>
    <row r="76" spans="1:15">
      <c r="A76" s="147" t="s">
        <v>8745</v>
      </c>
      <c r="B76" s="147"/>
      <c r="C76" s="147">
        <f>SUM(C12)</f>
        <v>0</v>
      </c>
      <c r="D76" s="147">
        <f t="shared" ref="D76:M76" si="20">SUM(D12)</f>
        <v>0</v>
      </c>
      <c r="E76" s="147">
        <f t="shared" si="20"/>
        <v>1</v>
      </c>
      <c r="F76" s="147">
        <f t="shared" si="20"/>
        <v>1</v>
      </c>
      <c r="G76" s="147">
        <f t="shared" si="20"/>
        <v>0</v>
      </c>
      <c r="H76" s="147">
        <f t="shared" si="20"/>
        <v>0</v>
      </c>
      <c r="I76" s="147">
        <f t="shared" si="20"/>
        <v>1</v>
      </c>
      <c r="J76" s="147">
        <f t="shared" si="20"/>
        <v>0</v>
      </c>
      <c r="K76" s="147">
        <f t="shared" si="20"/>
        <v>0</v>
      </c>
      <c r="L76" s="147">
        <f t="shared" si="20"/>
        <v>0</v>
      </c>
      <c r="M76" s="147">
        <f t="shared" si="20"/>
        <v>0</v>
      </c>
      <c r="N76" s="147"/>
      <c r="O76" s="147">
        <f t="shared" si="2"/>
        <v>3</v>
      </c>
    </row>
    <row r="77" spans="1:15">
      <c r="A77" s="83" t="s">
        <v>8746</v>
      </c>
      <c r="C77" s="83">
        <f>C12</f>
        <v>0</v>
      </c>
      <c r="D77" s="83">
        <f t="shared" ref="D77:M77" si="21">D12</f>
        <v>0</v>
      </c>
      <c r="E77" s="83">
        <f t="shared" si="21"/>
        <v>1</v>
      </c>
      <c r="F77" s="83">
        <f t="shared" si="21"/>
        <v>1</v>
      </c>
      <c r="G77" s="83">
        <f t="shared" si="21"/>
        <v>0</v>
      </c>
      <c r="H77" s="83">
        <f t="shared" si="21"/>
        <v>0</v>
      </c>
      <c r="I77" s="83">
        <f t="shared" si="21"/>
        <v>1</v>
      </c>
      <c r="J77" s="83">
        <f t="shared" si="21"/>
        <v>0</v>
      </c>
      <c r="K77" s="83">
        <f t="shared" si="21"/>
        <v>0</v>
      </c>
      <c r="L77" s="83">
        <f t="shared" si="21"/>
        <v>0</v>
      </c>
      <c r="M77" s="83">
        <f t="shared" si="21"/>
        <v>0</v>
      </c>
      <c r="O77" s="83">
        <f t="shared" si="2"/>
        <v>3</v>
      </c>
    </row>
    <row r="78" spans="1:15">
      <c r="A78" s="83" t="s">
        <v>8747</v>
      </c>
      <c r="C78" s="83">
        <f>0</f>
        <v>0</v>
      </c>
      <c r="D78" s="83">
        <f>0</f>
        <v>0</v>
      </c>
      <c r="E78" s="83">
        <f>0</f>
        <v>0</v>
      </c>
      <c r="F78" s="83">
        <f>0</f>
        <v>0</v>
      </c>
      <c r="G78" s="83">
        <f>0</f>
        <v>0</v>
      </c>
      <c r="H78" s="83">
        <f>0</f>
        <v>0</v>
      </c>
      <c r="I78" s="83">
        <f>0</f>
        <v>0</v>
      </c>
      <c r="J78" s="83">
        <f>0</f>
        <v>0</v>
      </c>
      <c r="K78" s="83">
        <f>0</f>
        <v>0</v>
      </c>
      <c r="L78" s="83">
        <f>0</f>
        <v>0</v>
      </c>
      <c r="M78" s="83">
        <f>0</f>
        <v>0</v>
      </c>
      <c r="O78" s="83">
        <f t="shared" si="2"/>
        <v>0</v>
      </c>
    </row>
    <row r="79" spans="1:15">
      <c r="A79" s="83" t="s">
        <v>8748</v>
      </c>
      <c r="C79" s="83">
        <f>0</f>
        <v>0</v>
      </c>
      <c r="D79" s="83">
        <f>0</f>
        <v>0</v>
      </c>
      <c r="E79" s="83">
        <f>0</f>
        <v>0</v>
      </c>
      <c r="F79" s="83">
        <f>0</f>
        <v>0</v>
      </c>
      <c r="G79" s="83">
        <f>0</f>
        <v>0</v>
      </c>
      <c r="H79" s="83">
        <f>0</f>
        <v>0</v>
      </c>
      <c r="I79" s="83">
        <f>0</f>
        <v>0</v>
      </c>
      <c r="J79" s="83">
        <f>0</f>
        <v>0</v>
      </c>
      <c r="K79" s="83">
        <f>0</f>
        <v>0</v>
      </c>
      <c r="L79" s="83">
        <f>0</f>
        <v>0</v>
      </c>
      <c r="M79" s="83">
        <f>0</f>
        <v>0</v>
      </c>
      <c r="O79" s="83">
        <f t="shared" si="2"/>
        <v>0</v>
      </c>
    </row>
    <row r="80" spans="1:15">
      <c r="A80" s="83" t="s">
        <v>8749</v>
      </c>
      <c r="C80" s="83">
        <f>0</f>
        <v>0</v>
      </c>
      <c r="D80" s="83">
        <f>0</f>
        <v>0</v>
      </c>
      <c r="E80" s="83">
        <f>0</f>
        <v>0</v>
      </c>
      <c r="F80" s="83">
        <f>0</f>
        <v>0</v>
      </c>
      <c r="G80" s="83">
        <f>0</f>
        <v>0</v>
      </c>
      <c r="H80" s="83">
        <f>0</f>
        <v>0</v>
      </c>
      <c r="I80" s="83">
        <f>0</f>
        <v>0</v>
      </c>
      <c r="J80" s="83">
        <f>0</f>
        <v>0</v>
      </c>
      <c r="K80" s="83">
        <f>0</f>
        <v>0</v>
      </c>
      <c r="L80" s="83">
        <f>0</f>
        <v>0</v>
      </c>
      <c r="M80" s="83">
        <f>0</f>
        <v>0</v>
      </c>
      <c r="O80" s="83">
        <f t="shared" si="2"/>
        <v>0</v>
      </c>
    </row>
    <row r="81" spans="1:15">
      <c r="A81" s="147" t="s">
        <v>8750</v>
      </c>
      <c r="B81" s="147"/>
      <c r="C81" s="147">
        <f>0</f>
        <v>0</v>
      </c>
      <c r="D81" s="147">
        <f>0</f>
        <v>0</v>
      </c>
      <c r="E81" s="147">
        <f>0</f>
        <v>0</v>
      </c>
      <c r="F81" s="147">
        <f>0</f>
        <v>0</v>
      </c>
      <c r="G81" s="147">
        <f>0</f>
        <v>0</v>
      </c>
      <c r="H81" s="147">
        <f>0</f>
        <v>0</v>
      </c>
      <c r="I81" s="147">
        <f>0</f>
        <v>0</v>
      </c>
      <c r="J81" s="147">
        <f>0</f>
        <v>0</v>
      </c>
      <c r="K81" s="147">
        <f>0</f>
        <v>0</v>
      </c>
      <c r="L81" s="147">
        <f>0</f>
        <v>0</v>
      </c>
      <c r="M81" s="147">
        <f>0</f>
        <v>0</v>
      </c>
      <c r="N81" s="147"/>
      <c r="O81" s="147">
        <f t="shared" si="2"/>
        <v>0</v>
      </c>
    </row>
    <row r="82" spans="1:15">
      <c r="A82" s="83" t="s">
        <v>8751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83">
        <v>0</v>
      </c>
      <c r="I82" s="83">
        <v>0</v>
      </c>
      <c r="J82" s="83">
        <v>0</v>
      </c>
      <c r="K82" s="83">
        <v>0</v>
      </c>
      <c r="L82" s="83">
        <v>0</v>
      </c>
      <c r="M82" s="83">
        <v>0</v>
      </c>
      <c r="O82" s="83">
        <f t="shared" si="2"/>
        <v>0</v>
      </c>
    </row>
    <row r="83" spans="1:15">
      <c r="A83" s="83" t="s">
        <v>8752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83">
        <v>0</v>
      </c>
      <c r="I83" s="83">
        <v>0</v>
      </c>
      <c r="J83" s="83">
        <v>0</v>
      </c>
      <c r="K83" s="83">
        <v>0</v>
      </c>
      <c r="L83" s="83">
        <v>0</v>
      </c>
      <c r="M83" s="83">
        <v>0</v>
      </c>
      <c r="O83" s="83">
        <f t="shared" si="2"/>
        <v>0</v>
      </c>
    </row>
    <row r="84" spans="1:15">
      <c r="A84" s="83" t="s">
        <v>8753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83">
        <v>0</v>
      </c>
      <c r="I84" s="83">
        <v>0</v>
      </c>
      <c r="J84" s="83">
        <v>0</v>
      </c>
      <c r="K84" s="83">
        <v>0</v>
      </c>
      <c r="L84" s="83">
        <v>0</v>
      </c>
      <c r="M84" s="83">
        <v>0</v>
      </c>
      <c r="O84" s="83">
        <f t="shared" si="2"/>
        <v>0</v>
      </c>
    </row>
    <row r="85" spans="1:15">
      <c r="A85" s="147" t="s">
        <v>8754</v>
      </c>
      <c r="B85" s="147"/>
      <c r="C85" s="147">
        <f>0</f>
        <v>0</v>
      </c>
      <c r="D85" s="147">
        <f>0</f>
        <v>0</v>
      </c>
      <c r="E85" s="147">
        <f>0</f>
        <v>0</v>
      </c>
      <c r="F85" s="147">
        <f>0</f>
        <v>0</v>
      </c>
      <c r="G85" s="147">
        <f>0</f>
        <v>0</v>
      </c>
      <c r="H85" s="147">
        <f>0</f>
        <v>0</v>
      </c>
      <c r="I85" s="147">
        <f>0</f>
        <v>0</v>
      </c>
      <c r="J85" s="147">
        <f>0</f>
        <v>0</v>
      </c>
      <c r="K85" s="147">
        <f>0</f>
        <v>0</v>
      </c>
      <c r="L85" s="147">
        <f>0</f>
        <v>0</v>
      </c>
      <c r="M85" s="147">
        <f>0</f>
        <v>0</v>
      </c>
      <c r="N85" s="147"/>
      <c r="O85" s="147">
        <f t="shared" si="2"/>
        <v>0</v>
      </c>
    </row>
    <row r="86" spans="1:15">
      <c r="A86" s="83" t="s">
        <v>8755</v>
      </c>
      <c r="C86" s="83">
        <f>0</f>
        <v>0</v>
      </c>
      <c r="D86" s="83">
        <f>0</f>
        <v>0</v>
      </c>
      <c r="E86" s="83">
        <f>0</f>
        <v>0</v>
      </c>
      <c r="F86" s="83">
        <f>0</f>
        <v>0</v>
      </c>
      <c r="G86" s="83">
        <f>0</f>
        <v>0</v>
      </c>
      <c r="H86" s="83">
        <f>0</f>
        <v>0</v>
      </c>
      <c r="I86" s="83">
        <f>0</f>
        <v>0</v>
      </c>
      <c r="J86" s="83">
        <f>0</f>
        <v>0</v>
      </c>
      <c r="K86" s="83">
        <f>0</f>
        <v>0</v>
      </c>
      <c r="L86" s="83">
        <f>0</f>
        <v>0</v>
      </c>
      <c r="M86" s="83">
        <f>0</f>
        <v>0</v>
      </c>
      <c r="O86" s="83">
        <f t="shared" si="2"/>
        <v>0</v>
      </c>
    </row>
    <row r="87" spans="1:15">
      <c r="A87" s="147" t="s">
        <v>8756</v>
      </c>
      <c r="B87" s="147"/>
      <c r="C87" s="147">
        <f>0</f>
        <v>0</v>
      </c>
      <c r="D87" s="147">
        <f>0</f>
        <v>0</v>
      </c>
      <c r="E87" s="147">
        <f>0</f>
        <v>0</v>
      </c>
      <c r="F87" s="147">
        <f>0</f>
        <v>0</v>
      </c>
      <c r="G87" s="147">
        <f>0</f>
        <v>0</v>
      </c>
      <c r="H87" s="147">
        <f>0</f>
        <v>0</v>
      </c>
      <c r="I87" s="147">
        <f>0</f>
        <v>0</v>
      </c>
      <c r="J87" s="147">
        <f>0</f>
        <v>0</v>
      </c>
      <c r="K87" s="147">
        <f>0</f>
        <v>0</v>
      </c>
      <c r="L87" s="147">
        <f>0</f>
        <v>0</v>
      </c>
      <c r="M87" s="147">
        <f>0</f>
        <v>0</v>
      </c>
      <c r="N87" s="147"/>
      <c r="O87" s="147">
        <f t="shared" si="2"/>
        <v>0</v>
      </c>
    </row>
    <row r="88" spans="1:15">
      <c r="A88" s="83" t="s">
        <v>8757</v>
      </c>
      <c r="C88" s="83">
        <f>0</f>
        <v>0</v>
      </c>
      <c r="D88" s="83">
        <f>0</f>
        <v>0</v>
      </c>
      <c r="E88" s="83">
        <f>0</f>
        <v>0</v>
      </c>
      <c r="F88" s="83">
        <f>0</f>
        <v>0</v>
      </c>
      <c r="G88" s="83">
        <f>0</f>
        <v>0</v>
      </c>
      <c r="H88" s="83">
        <f>0</f>
        <v>0</v>
      </c>
      <c r="I88" s="83">
        <f>0</f>
        <v>0</v>
      </c>
      <c r="J88" s="83">
        <f>0</f>
        <v>0</v>
      </c>
      <c r="K88" s="83">
        <f>0</f>
        <v>0</v>
      </c>
      <c r="L88" s="83">
        <f>0</f>
        <v>0</v>
      </c>
      <c r="M88" s="83">
        <f>0</f>
        <v>0</v>
      </c>
      <c r="O88" s="83">
        <f t="shared" si="2"/>
        <v>0</v>
      </c>
    </row>
    <row r="89" spans="1:15">
      <c r="A89" s="147" t="s">
        <v>8758</v>
      </c>
      <c r="B89" s="147"/>
      <c r="C89" s="147">
        <f>0</f>
        <v>0</v>
      </c>
      <c r="D89" s="147">
        <f>0</f>
        <v>0</v>
      </c>
      <c r="E89" s="147">
        <f>0</f>
        <v>0</v>
      </c>
      <c r="F89" s="147">
        <f>0</f>
        <v>0</v>
      </c>
      <c r="G89" s="147">
        <f>0</f>
        <v>0</v>
      </c>
      <c r="H89" s="147">
        <f>0</f>
        <v>0</v>
      </c>
      <c r="I89" s="147">
        <f>0</f>
        <v>0</v>
      </c>
      <c r="J89" s="147">
        <f>0</f>
        <v>0</v>
      </c>
      <c r="K89" s="147">
        <f>0</f>
        <v>0</v>
      </c>
      <c r="L89" s="147">
        <f>0</f>
        <v>0</v>
      </c>
      <c r="M89" s="147">
        <f>0</f>
        <v>0</v>
      </c>
      <c r="N89" s="147"/>
      <c r="O89" s="147">
        <f t="shared" si="2"/>
        <v>0</v>
      </c>
    </row>
    <row r="90" spans="1:15">
      <c r="A90" s="147" t="s">
        <v>8759</v>
      </c>
      <c r="B90" s="147"/>
      <c r="C90" s="147">
        <f>0</f>
        <v>0</v>
      </c>
      <c r="D90" s="147">
        <f>0</f>
        <v>0</v>
      </c>
      <c r="E90" s="147">
        <f>0</f>
        <v>0</v>
      </c>
      <c r="F90" s="147">
        <f>0</f>
        <v>0</v>
      </c>
      <c r="G90" s="147">
        <f>0</f>
        <v>0</v>
      </c>
      <c r="H90" s="147">
        <f>0</f>
        <v>0</v>
      </c>
      <c r="I90" s="147">
        <f>0</f>
        <v>0</v>
      </c>
      <c r="J90" s="147">
        <f>0</f>
        <v>0</v>
      </c>
      <c r="K90" s="147">
        <f>0</f>
        <v>0</v>
      </c>
      <c r="L90" s="147">
        <f>0</f>
        <v>0</v>
      </c>
      <c r="M90" s="147">
        <f>0</f>
        <v>0</v>
      </c>
      <c r="N90" s="147"/>
      <c r="O90" s="147">
        <f t="shared" si="2"/>
        <v>0</v>
      </c>
    </row>
    <row r="91" spans="1:15">
      <c r="A91" s="147" t="s">
        <v>8760</v>
      </c>
      <c r="B91" s="147"/>
      <c r="C91" s="147">
        <f>0</f>
        <v>0</v>
      </c>
      <c r="D91" s="147">
        <f>0</f>
        <v>0</v>
      </c>
      <c r="E91" s="147">
        <f>0</f>
        <v>0</v>
      </c>
      <c r="F91" s="147">
        <f>0</f>
        <v>0</v>
      </c>
      <c r="G91" s="147">
        <f>0</f>
        <v>0</v>
      </c>
      <c r="H91" s="147">
        <f>0</f>
        <v>0</v>
      </c>
      <c r="I91" s="147">
        <f>0</f>
        <v>0</v>
      </c>
      <c r="J91" s="147">
        <f>0</f>
        <v>0</v>
      </c>
      <c r="K91" s="147">
        <f>0</f>
        <v>0</v>
      </c>
      <c r="L91" s="147">
        <f>0</f>
        <v>0</v>
      </c>
      <c r="M91" s="147">
        <f>0</f>
        <v>0</v>
      </c>
      <c r="N91" s="147"/>
      <c r="O91" s="147">
        <f t="shared" si="2"/>
        <v>0</v>
      </c>
    </row>
    <row r="92" spans="1:15">
      <c r="A92" s="147" t="s">
        <v>8761</v>
      </c>
      <c r="B92" s="147"/>
      <c r="C92" s="147">
        <f>C13</f>
        <v>0</v>
      </c>
      <c r="D92" s="147">
        <f t="shared" ref="D92:M92" si="22">D13</f>
        <v>0</v>
      </c>
      <c r="E92" s="147">
        <f t="shared" si="22"/>
        <v>0</v>
      </c>
      <c r="F92" s="147">
        <f t="shared" si="22"/>
        <v>0</v>
      </c>
      <c r="G92" s="147">
        <f t="shared" si="22"/>
        <v>0</v>
      </c>
      <c r="H92" s="147">
        <f t="shared" si="22"/>
        <v>0</v>
      </c>
      <c r="I92" s="147">
        <f t="shared" si="22"/>
        <v>0</v>
      </c>
      <c r="J92" s="147">
        <f t="shared" si="22"/>
        <v>0</v>
      </c>
      <c r="K92" s="147">
        <f t="shared" si="22"/>
        <v>0</v>
      </c>
      <c r="L92" s="147">
        <f t="shared" si="22"/>
        <v>1</v>
      </c>
      <c r="M92" s="147">
        <f t="shared" si="22"/>
        <v>0</v>
      </c>
      <c r="N92" s="147"/>
      <c r="O92" s="147">
        <f t="shared" si="2"/>
        <v>1</v>
      </c>
    </row>
    <row r="93" spans="1:15">
      <c r="A93" s="147" t="s">
        <v>8762</v>
      </c>
      <c r="B93" s="147"/>
      <c r="C93" s="147">
        <f>0</f>
        <v>0</v>
      </c>
      <c r="D93" s="147">
        <f>0</f>
        <v>0</v>
      </c>
      <c r="E93" s="147">
        <f>0</f>
        <v>0</v>
      </c>
      <c r="F93" s="147">
        <f>0</f>
        <v>0</v>
      </c>
      <c r="G93" s="147">
        <f>0</f>
        <v>0</v>
      </c>
      <c r="H93" s="147">
        <f>0</f>
        <v>0</v>
      </c>
      <c r="I93" s="147">
        <f>0</f>
        <v>0</v>
      </c>
      <c r="J93" s="147">
        <f>0</f>
        <v>0</v>
      </c>
      <c r="K93" s="147">
        <f>0</f>
        <v>0</v>
      </c>
      <c r="L93" s="147">
        <f>0</f>
        <v>0</v>
      </c>
      <c r="M93" s="147">
        <f>0</f>
        <v>0</v>
      </c>
      <c r="N93" s="147"/>
      <c r="O93" s="147">
        <f t="shared" si="2"/>
        <v>0</v>
      </c>
    </row>
    <row r="94" spans="1:15">
      <c r="A94" s="147" t="s">
        <v>8763</v>
      </c>
      <c r="B94" s="147"/>
      <c r="C94" s="147">
        <f>0</f>
        <v>0</v>
      </c>
      <c r="D94" s="147">
        <f>0</f>
        <v>0</v>
      </c>
      <c r="E94" s="147">
        <f>0</f>
        <v>0</v>
      </c>
      <c r="F94" s="147">
        <f>0</f>
        <v>0</v>
      </c>
      <c r="G94" s="147">
        <f>0</f>
        <v>0</v>
      </c>
      <c r="H94" s="147">
        <f>0</f>
        <v>0</v>
      </c>
      <c r="I94" s="147">
        <f>0</f>
        <v>0</v>
      </c>
      <c r="J94" s="147">
        <f>0</f>
        <v>0</v>
      </c>
      <c r="K94" s="147">
        <f>0</f>
        <v>0</v>
      </c>
      <c r="L94" s="147">
        <f>0</f>
        <v>0</v>
      </c>
      <c r="M94" s="147">
        <f>0</f>
        <v>0</v>
      </c>
      <c r="N94" s="147"/>
      <c r="O94" s="147">
        <f t="shared" si="2"/>
        <v>0</v>
      </c>
    </row>
    <row r="95" spans="1:15">
      <c r="A95" s="147" t="s">
        <v>8764</v>
      </c>
      <c r="B95" s="147"/>
      <c r="C95" s="147">
        <f>0</f>
        <v>0</v>
      </c>
      <c r="D95" s="147">
        <f>0</f>
        <v>0</v>
      </c>
      <c r="E95" s="147">
        <f>0</f>
        <v>0</v>
      </c>
      <c r="F95" s="147">
        <f>0</f>
        <v>0</v>
      </c>
      <c r="G95" s="147">
        <f>0</f>
        <v>0</v>
      </c>
      <c r="H95" s="147">
        <f>0</f>
        <v>0</v>
      </c>
      <c r="I95" s="147">
        <f>0</f>
        <v>0</v>
      </c>
      <c r="J95" s="147">
        <f>0</f>
        <v>0</v>
      </c>
      <c r="K95" s="147">
        <f>0</f>
        <v>0</v>
      </c>
      <c r="L95" s="147">
        <f>0</f>
        <v>0</v>
      </c>
      <c r="M95" s="147">
        <f>0</f>
        <v>0</v>
      </c>
      <c r="N95" s="147"/>
      <c r="O95" s="147">
        <f t="shared" si="2"/>
        <v>0</v>
      </c>
    </row>
    <row r="96" spans="1:15">
      <c r="B96" s="83" t="s">
        <v>8706</v>
      </c>
      <c r="C96" s="83">
        <f>C36+C45+C56+C62+C65+C72+C76+C81+C85+C87+C89+C90+C91+C92+C93+C94+C95</f>
        <v>4</v>
      </c>
      <c r="D96" s="83">
        <f t="shared" ref="D96:M96" si="23">D36+D45+D56+D62+D65+D72+D76+D81+D85+D87+D89+D90+D91+D92+D93+D94+D95</f>
        <v>8</v>
      </c>
      <c r="E96" s="83">
        <f t="shared" si="23"/>
        <v>5</v>
      </c>
      <c r="F96" s="83">
        <f t="shared" si="23"/>
        <v>5</v>
      </c>
      <c r="G96" s="83">
        <f t="shared" si="23"/>
        <v>0</v>
      </c>
      <c r="H96" s="83">
        <f t="shared" si="23"/>
        <v>3</v>
      </c>
      <c r="I96" s="83">
        <f t="shared" si="23"/>
        <v>2</v>
      </c>
      <c r="J96" s="83">
        <f t="shared" si="23"/>
        <v>1</v>
      </c>
      <c r="K96" s="83">
        <f t="shared" si="23"/>
        <v>1</v>
      </c>
      <c r="L96" s="83">
        <f t="shared" si="23"/>
        <v>1</v>
      </c>
      <c r="M96" s="83">
        <f t="shared" si="23"/>
        <v>1</v>
      </c>
      <c r="O96" s="83">
        <f t="shared" si="2"/>
        <v>31</v>
      </c>
    </row>
  </sheetData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5C4FA-16FA-4653-86A7-9757F8E1362D}">
  <dimension ref="A1:O112"/>
  <sheetViews>
    <sheetView topLeftCell="A81" zoomScale="90" workbookViewId="0">
      <selection activeCell="C101" sqref="C101:M111"/>
    </sheetView>
  </sheetViews>
  <sheetFormatPr defaultRowHeight="12.75"/>
  <cols>
    <col min="1" max="1" width="52.875" style="83" customWidth="1"/>
    <col min="2" max="256" width="9" style="83"/>
    <col min="257" max="257" width="52.875" style="83" customWidth="1"/>
    <col min="258" max="512" width="9" style="83"/>
    <col min="513" max="513" width="52.875" style="83" customWidth="1"/>
    <col min="514" max="768" width="9" style="83"/>
    <col min="769" max="769" width="52.875" style="83" customWidth="1"/>
    <col min="770" max="1024" width="9" style="83"/>
    <col min="1025" max="1025" width="52.875" style="83" customWidth="1"/>
    <col min="1026" max="1280" width="9" style="83"/>
    <col min="1281" max="1281" width="52.875" style="83" customWidth="1"/>
    <col min="1282" max="1536" width="9" style="83"/>
    <col min="1537" max="1537" width="52.875" style="83" customWidth="1"/>
    <col min="1538" max="1792" width="9" style="83"/>
    <col min="1793" max="1793" width="52.875" style="83" customWidth="1"/>
    <col min="1794" max="2048" width="9" style="83"/>
    <col min="2049" max="2049" width="52.875" style="83" customWidth="1"/>
    <col min="2050" max="2304" width="9" style="83"/>
    <col min="2305" max="2305" width="52.875" style="83" customWidth="1"/>
    <col min="2306" max="2560" width="9" style="83"/>
    <col min="2561" max="2561" width="52.875" style="83" customWidth="1"/>
    <col min="2562" max="2816" width="9" style="83"/>
    <col min="2817" max="2817" width="52.875" style="83" customWidth="1"/>
    <col min="2818" max="3072" width="9" style="83"/>
    <col min="3073" max="3073" width="52.875" style="83" customWidth="1"/>
    <col min="3074" max="3328" width="9" style="83"/>
    <col min="3329" max="3329" width="52.875" style="83" customWidth="1"/>
    <col min="3330" max="3584" width="9" style="83"/>
    <col min="3585" max="3585" width="52.875" style="83" customWidth="1"/>
    <col min="3586" max="3840" width="9" style="83"/>
    <col min="3841" max="3841" width="52.875" style="83" customWidth="1"/>
    <col min="3842" max="4096" width="9" style="83"/>
    <col min="4097" max="4097" width="52.875" style="83" customWidth="1"/>
    <col min="4098" max="4352" width="9" style="83"/>
    <col min="4353" max="4353" width="52.875" style="83" customWidth="1"/>
    <col min="4354" max="4608" width="9" style="83"/>
    <col min="4609" max="4609" width="52.875" style="83" customWidth="1"/>
    <col min="4610" max="4864" width="9" style="83"/>
    <col min="4865" max="4865" width="52.875" style="83" customWidth="1"/>
    <col min="4866" max="5120" width="9" style="83"/>
    <col min="5121" max="5121" width="52.875" style="83" customWidth="1"/>
    <col min="5122" max="5376" width="9" style="83"/>
    <col min="5377" max="5377" width="52.875" style="83" customWidth="1"/>
    <col min="5378" max="5632" width="9" style="83"/>
    <col min="5633" max="5633" width="52.875" style="83" customWidth="1"/>
    <col min="5634" max="5888" width="9" style="83"/>
    <col min="5889" max="5889" width="52.875" style="83" customWidth="1"/>
    <col min="5890" max="6144" width="9" style="83"/>
    <col min="6145" max="6145" width="52.875" style="83" customWidth="1"/>
    <col min="6146" max="6400" width="9" style="83"/>
    <col min="6401" max="6401" width="52.875" style="83" customWidth="1"/>
    <col min="6402" max="6656" width="9" style="83"/>
    <col min="6657" max="6657" width="52.875" style="83" customWidth="1"/>
    <col min="6658" max="6912" width="9" style="83"/>
    <col min="6913" max="6913" width="52.875" style="83" customWidth="1"/>
    <col min="6914" max="7168" width="9" style="83"/>
    <col min="7169" max="7169" width="52.875" style="83" customWidth="1"/>
    <col min="7170" max="7424" width="9" style="83"/>
    <col min="7425" max="7425" width="52.875" style="83" customWidth="1"/>
    <col min="7426" max="7680" width="9" style="83"/>
    <col min="7681" max="7681" width="52.875" style="83" customWidth="1"/>
    <col min="7682" max="7936" width="9" style="83"/>
    <col min="7937" max="7937" width="52.875" style="83" customWidth="1"/>
    <col min="7938" max="8192" width="9" style="83"/>
    <col min="8193" max="8193" width="52.875" style="83" customWidth="1"/>
    <col min="8194" max="8448" width="9" style="83"/>
    <col min="8449" max="8449" width="52.875" style="83" customWidth="1"/>
    <col min="8450" max="8704" width="9" style="83"/>
    <col min="8705" max="8705" width="52.875" style="83" customWidth="1"/>
    <col min="8706" max="8960" width="9" style="83"/>
    <col min="8961" max="8961" width="52.875" style="83" customWidth="1"/>
    <col min="8962" max="9216" width="9" style="83"/>
    <col min="9217" max="9217" width="52.875" style="83" customWidth="1"/>
    <col min="9218" max="9472" width="9" style="83"/>
    <col min="9473" max="9473" width="52.875" style="83" customWidth="1"/>
    <col min="9474" max="9728" width="9" style="83"/>
    <col min="9729" max="9729" width="52.875" style="83" customWidth="1"/>
    <col min="9730" max="9984" width="9" style="83"/>
    <col min="9985" max="9985" width="52.875" style="83" customWidth="1"/>
    <col min="9986" max="10240" width="9" style="83"/>
    <col min="10241" max="10241" width="52.875" style="83" customWidth="1"/>
    <col min="10242" max="10496" width="9" style="83"/>
    <col min="10497" max="10497" width="52.875" style="83" customWidth="1"/>
    <col min="10498" max="10752" width="9" style="83"/>
    <col min="10753" max="10753" width="52.875" style="83" customWidth="1"/>
    <col min="10754" max="11008" width="9" style="83"/>
    <col min="11009" max="11009" width="52.875" style="83" customWidth="1"/>
    <col min="11010" max="11264" width="9" style="83"/>
    <col min="11265" max="11265" width="52.875" style="83" customWidth="1"/>
    <col min="11266" max="11520" width="9" style="83"/>
    <col min="11521" max="11521" width="52.875" style="83" customWidth="1"/>
    <col min="11522" max="11776" width="9" style="83"/>
    <col min="11777" max="11777" width="52.875" style="83" customWidth="1"/>
    <col min="11778" max="12032" width="9" style="83"/>
    <col min="12033" max="12033" width="52.875" style="83" customWidth="1"/>
    <col min="12034" max="12288" width="9" style="83"/>
    <col min="12289" max="12289" width="52.875" style="83" customWidth="1"/>
    <col min="12290" max="12544" width="9" style="83"/>
    <col min="12545" max="12545" width="52.875" style="83" customWidth="1"/>
    <col min="12546" max="12800" width="9" style="83"/>
    <col min="12801" max="12801" width="52.875" style="83" customWidth="1"/>
    <col min="12802" max="13056" width="9" style="83"/>
    <col min="13057" max="13057" width="52.875" style="83" customWidth="1"/>
    <col min="13058" max="13312" width="9" style="83"/>
    <col min="13313" max="13313" width="52.875" style="83" customWidth="1"/>
    <col min="13314" max="13568" width="9" style="83"/>
    <col min="13569" max="13569" width="52.875" style="83" customWidth="1"/>
    <col min="13570" max="13824" width="9" style="83"/>
    <col min="13825" max="13825" width="52.875" style="83" customWidth="1"/>
    <col min="13826" max="14080" width="9" style="83"/>
    <col min="14081" max="14081" width="52.875" style="83" customWidth="1"/>
    <col min="14082" max="14336" width="9" style="83"/>
    <col min="14337" max="14337" width="52.875" style="83" customWidth="1"/>
    <col min="14338" max="14592" width="9" style="83"/>
    <col min="14593" max="14593" width="52.875" style="83" customWidth="1"/>
    <col min="14594" max="14848" width="9" style="83"/>
    <col min="14849" max="14849" width="52.875" style="83" customWidth="1"/>
    <col min="14850" max="15104" width="9" style="83"/>
    <col min="15105" max="15105" width="52.875" style="83" customWidth="1"/>
    <col min="15106" max="15360" width="9" style="83"/>
    <col min="15361" max="15361" width="52.875" style="83" customWidth="1"/>
    <col min="15362" max="15616" width="9" style="83"/>
    <col min="15617" max="15617" width="52.875" style="83" customWidth="1"/>
    <col min="15618" max="15872" width="9" style="83"/>
    <col min="15873" max="15873" width="52.875" style="83" customWidth="1"/>
    <col min="15874" max="16128" width="9" style="83"/>
    <col min="16129" max="16129" width="52.875" style="83" customWidth="1"/>
    <col min="16130" max="16384" width="9" style="83"/>
  </cols>
  <sheetData>
    <row r="1" spans="2:14">
      <c r="B1" s="83" t="s">
        <v>1</v>
      </c>
      <c r="C1" s="83" t="s">
        <v>8807</v>
      </c>
    </row>
    <row r="2" spans="2:14">
      <c r="B2" s="83" t="s">
        <v>2</v>
      </c>
      <c r="C2" s="83" t="s">
        <v>8809</v>
      </c>
    </row>
    <row r="4" spans="2:14">
      <c r="B4" s="83" t="s">
        <v>8808</v>
      </c>
      <c r="C4" s="83" t="s">
        <v>8811</v>
      </c>
    </row>
    <row r="5" spans="2:14">
      <c r="B5" s="83" t="s">
        <v>8812</v>
      </c>
      <c r="C5" s="83">
        <v>1601</v>
      </c>
      <c r="D5" s="83">
        <v>1602</v>
      </c>
      <c r="E5" s="83">
        <v>1603</v>
      </c>
      <c r="F5" s="83">
        <v>1604</v>
      </c>
      <c r="G5" s="83">
        <v>1605</v>
      </c>
      <c r="H5" s="83">
        <v>1606</v>
      </c>
      <c r="I5" s="83">
        <v>1607</v>
      </c>
      <c r="J5" s="83">
        <v>1608</v>
      </c>
      <c r="K5" s="83">
        <v>1609</v>
      </c>
      <c r="L5" s="83">
        <v>1610</v>
      </c>
      <c r="M5" s="83">
        <v>1611</v>
      </c>
      <c r="N5" s="83" t="s">
        <v>8806</v>
      </c>
    </row>
    <row r="6" spans="2:14">
      <c r="B6" s="83" t="s">
        <v>398</v>
      </c>
      <c r="F6" s="83">
        <v>2</v>
      </c>
      <c r="N6" s="83">
        <v>2</v>
      </c>
    </row>
    <row r="7" spans="2:14">
      <c r="B7" s="83" t="s">
        <v>1013</v>
      </c>
      <c r="H7" s="83">
        <v>1</v>
      </c>
      <c r="N7" s="83">
        <v>1</v>
      </c>
    </row>
    <row r="8" spans="2:14">
      <c r="B8" s="83" t="s">
        <v>291</v>
      </c>
      <c r="C8" s="83">
        <v>1</v>
      </c>
      <c r="F8" s="83">
        <v>1</v>
      </c>
      <c r="K8" s="83">
        <v>1</v>
      </c>
      <c r="N8" s="83">
        <v>3</v>
      </c>
    </row>
    <row r="9" spans="2:14">
      <c r="B9" s="83" t="s">
        <v>5853</v>
      </c>
      <c r="D9" s="83">
        <v>1</v>
      </c>
      <c r="N9" s="83">
        <v>1</v>
      </c>
    </row>
    <row r="10" spans="2:14">
      <c r="B10" s="83" t="s">
        <v>253</v>
      </c>
      <c r="C10" s="83">
        <v>1</v>
      </c>
      <c r="M10" s="83">
        <v>1</v>
      </c>
      <c r="N10" s="83">
        <v>2</v>
      </c>
    </row>
    <row r="11" spans="2:14">
      <c r="B11" s="83" t="s">
        <v>3006</v>
      </c>
      <c r="K11" s="83">
        <v>1</v>
      </c>
      <c r="N11" s="83">
        <v>1</v>
      </c>
    </row>
    <row r="12" spans="2:14">
      <c r="B12" s="83" t="s">
        <v>709</v>
      </c>
      <c r="D12" s="83">
        <v>1</v>
      </c>
      <c r="J12" s="83">
        <v>1</v>
      </c>
      <c r="N12" s="83">
        <v>2</v>
      </c>
    </row>
    <row r="13" spans="2:14">
      <c r="B13" s="83" t="s">
        <v>1372</v>
      </c>
      <c r="E13" s="83">
        <v>1</v>
      </c>
      <c r="N13" s="83">
        <v>1</v>
      </c>
    </row>
    <row r="14" spans="2:14">
      <c r="B14" s="83" t="s">
        <v>1690</v>
      </c>
      <c r="F14" s="83">
        <v>2</v>
      </c>
      <c r="N14" s="83">
        <v>2</v>
      </c>
    </row>
    <row r="15" spans="2:14">
      <c r="B15" s="83" t="s">
        <v>61</v>
      </c>
      <c r="E15" s="83">
        <v>1</v>
      </c>
      <c r="N15" s="83">
        <v>1</v>
      </c>
    </row>
    <row r="16" spans="2:14">
      <c r="B16" s="83" t="s">
        <v>276</v>
      </c>
      <c r="I16" s="83">
        <v>1</v>
      </c>
      <c r="N16" s="83">
        <v>1</v>
      </c>
    </row>
    <row r="17" spans="2:14">
      <c r="B17" s="83" t="s">
        <v>81</v>
      </c>
      <c r="C17" s="83">
        <v>2</v>
      </c>
      <c r="G17" s="83">
        <v>1</v>
      </c>
      <c r="N17" s="83">
        <v>3</v>
      </c>
    </row>
    <row r="18" spans="2:14">
      <c r="B18" s="83" t="s">
        <v>874</v>
      </c>
      <c r="H18" s="83">
        <v>1</v>
      </c>
      <c r="N18" s="83">
        <v>1</v>
      </c>
    </row>
    <row r="19" spans="2:14">
      <c r="B19" s="83" t="s">
        <v>44</v>
      </c>
      <c r="C19" s="83">
        <v>1</v>
      </c>
      <c r="D19" s="83">
        <v>1</v>
      </c>
      <c r="F19" s="83">
        <v>1</v>
      </c>
      <c r="N19" s="83">
        <v>3</v>
      </c>
    </row>
    <row r="20" spans="2:14">
      <c r="B20" s="83" t="s">
        <v>5391</v>
      </c>
      <c r="F20" s="83">
        <v>1</v>
      </c>
      <c r="N20" s="83">
        <v>1</v>
      </c>
    </row>
    <row r="21" spans="2:14">
      <c r="B21" s="83" t="s">
        <v>1057</v>
      </c>
      <c r="I21" s="83">
        <v>1</v>
      </c>
      <c r="N21" s="83">
        <v>1</v>
      </c>
    </row>
    <row r="22" spans="2:14">
      <c r="B22" s="83" t="s">
        <v>194</v>
      </c>
      <c r="K22" s="83">
        <v>1</v>
      </c>
      <c r="N22" s="83">
        <v>1</v>
      </c>
    </row>
    <row r="23" spans="2:14">
      <c r="B23" s="83" t="s">
        <v>211</v>
      </c>
      <c r="D23" s="83">
        <v>1</v>
      </c>
      <c r="N23" s="83">
        <v>1</v>
      </c>
    </row>
    <row r="24" spans="2:14">
      <c r="B24" s="83" t="s">
        <v>2520</v>
      </c>
      <c r="C24" s="83">
        <v>1</v>
      </c>
      <c r="N24" s="83">
        <v>1</v>
      </c>
    </row>
    <row r="25" spans="2:14">
      <c r="B25" s="83" t="s">
        <v>1778</v>
      </c>
      <c r="E25" s="83">
        <v>1</v>
      </c>
      <c r="N25" s="83">
        <v>1</v>
      </c>
    </row>
    <row r="26" spans="2:14">
      <c r="B26" s="83" t="s">
        <v>58</v>
      </c>
      <c r="E26" s="83">
        <v>1</v>
      </c>
      <c r="I26" s="83">
        <v>1</v>
      </c>
      <c r="K26" s="83">
        <v>2</v>
      </c>
      <c r="N26" s="83">
        <v>4</v>
      </c>
    </row>
    <row r="27" spans="2:14">
      <c r="B27" s="83" t="s">
        <v>337</v>
      </c>
      <c r="E27" s="83">
        <v>1</v>
      </c>
      <c r="N27" s="83">
        <v>1</v>
      </c>
    </row>
    <row r="28" spans="2:14">
      <c r="B28" s="83" t="s">
        <v>3697</v>
      </c>
      <c r="I28" s="83">
        <v>1</v>
      </c>
      <c r="N28" s="83">
        <v>1</v>
      </c>
    </row>
    <row r="29" spans="2:14">
      <c r="B29" s="83" t="s">
        <v>75</v>
      </c>
      <c r="F29" s="83">
        <v>1</v>
      </c>
      <c r="L29" s="83">
        <v>1</v>
      </c>
      <c r="N29" s="83">
        <v>2</v>
      </c>
    </row>
    <row r="30" spans="2:14">
      <c r="B30" s="83" t="s">
        <v>1438</v>
      </c>
      <c r="C30" s="83">
        <v>1</v>
      </c>
      <c r="N30" s="83">
        <v>1</v>
      </c>
    </row>
    <row r="31" spans="2:14">
      <c r="B31" s="83" t="s">
        <v>2106</v>
      </c>
      <c r="L31" s="83">
        <v>1</v>
      </c>
      <c r="N31" s="83">
        <v>1</v>
      </c>
    </row>
    <row r="32" spans="2:14">
      <c r="B32" s="83" t="s">
        <v>3119</v>
      </c>
      <c r="E32" s="83">
        <v>1</v>
      </c>
      <c r="N32" s="83">
        <v>1</v>
      </c>
    </row>
    <row r="33" spans="2:14">
      <c r="B33" s="83" t="s">
        <v>3275</v>
      </c>
      <c r="E33" s="83">
        <v>1</v>
      </c>
      <c r="N33" s="83">
        <v>1</v>
      </c>
    </row>
    <row r="34" spans="2:14">
      <c r="B34" s="83" t="s">
        <v>1386</v>
      </c>
      <c r="C34" s="83">
        <v>1</v>
      </c>
      <c r="N34" s="83">
        <v>1</v>
      </c>
    </row>
    <row r="35" spans="2:14">
      <c r="B35" s="83" t="s">
        <v>421</v>
      </c>
      <c r="C35" s="83">
        <v>3</v>
      </c>
      <c r="D35" s="83">
        <v>3</v>
      </c>
      <c r="F35" s="83">
        <v>1</v>
      </c>
      <c r="G35" s="83">
        <v>1</v>
      </c>
      <c r="H35" s="83">
        <v>1</v>
      </c>
      <c r="I35" s="83">
        <v>1</v>
      </c>
      <c r="N35" s="83">
        <v>10</v>
      </c>
    </row>
    <row r="36" spans="2:14">
      <c r="B36" s="83" t="s">
        <v>675</v>
      </c>
      <c r="D36" s="83">
        <v>1</v>
      </c>
      <c r="N36" s="83">
        <v>1</v>
      </c>
    </row>
    <row r="37" spans="2:14">
      <c r="B37" s="83" t="s">
        <v>232</v>
      </c>
      <c r="C37" s="83">
        <v>4</v>
      </c>
      <c r="D37" s="83">
        <v>3</v>
      </c>
      <c r="E37" s="83">
        <v>3</v>
      </c>
      <c r="F37" s="83">
        <v>1</v>
      </c>
      <c r="G37" s="83">
        <v>2</v>
      </c>
      <c r="H37" s="83">
        <v>4</v>
      </c>
      <c r="M37" s="83">
        <v>2</v>
      </c>
      <c r="N37" s="83">
        <v>19</v>
      </c>
    </row>
    <row r="38" spans="2:14">
      <c r="B38" s="83" t="s">
        <v>3424</v>
      </c>
      <c r="D38" s="83">
        <v>1</v>
      </c>
      <c r="N38" s="83">
        <v>1</v>
      </c>
    </row>
    <row r="39" spans="2:14">
      <c r="B39" s="83" t="s">
        <v>21</v>
      </c>
      <c r="C39" s="83">
        <v>1</v>
      </c>
      <c r="D39" s="83">
        <v>1</v>
      </c>
      <c r="H39" s="83">
        <v>1</v>
      </c>
      <c r="M39" s="83">
        <v>1</v>
      </c>
      <c r="N39" s="83">
        <v>4</v>
      </c>
    </row>
    <row r="40" spans="2:14">
      <c r="B40" s="83" t="s">
        <v>936</v>
      </c>
      <c r="C40" s="83">
        <v>1</v>
      </c>
      <c r="N40" s="83">
        <v>1</v>
      </c>
    </row>
    <row r="41" spans="2:14">
      <c r="B41" s="83" t="s">
        <v>2101</v>
      </c>
      <c r="C41" s="83">
        <v>1</v>
      </c>
      <c r="N41" s="83">
        <v>1</v>
      </c>
    </row>
    <row r="42" spans="2:14">
      <c r="B42" s="83" t="s">
        <v>845</v>
      </c>
      <c r="C42" s="83">
        <v>2</v>
      </c>
      <c r="D42" s="83">
        <v>1</v>
      </c>
      <c r="F42" s="83">
        <v>2</v>
      </c>
      <c r="N42" s="83">
        <v>5</v>
      </c>
    </row>
    <row r="43" spans="2:14">
      <c r="B43" s="83" t="s">
        <v>1226</v>
      </c>
      <c r="F43" s="83">
        <v>2</v>
      </c>
      <c r="I43" s="83">
        <v>1</v>
      </c>
      <c r="N43" s="83">
        <v>3</v>
      </c>
    </row>
    <row r="44" spans="2:14">
      <c r="B44" s="83" t="s">
        <v>4070</v>
      </c>
      <c r="L44" s="83">
        <v>1</v>
      </c>
      <c r="N44" s="83">
        <v>1</v>
      </c>
    </row>
    <row r="45" spans="2:14">
      <c r="B45" s="83" t="s">
        <v>47</v>
      </c>
      <c r="C45" s="83">
        <v>1</v>
      </c>
      <c r="N45" s="83">
        <v>1</v>
      </c>
    </row>
    <row r="46" spans="2:14">
      <c r="B46" s="83" t="s">
        <v>3432</v>
      </c>
      <c r="F46" s="83">
        <v>1</v>
      </c>
      <c r="N46" s="83">
        <v>1</v>
      </c>
    </row>
    <row r="47" spans="2:14">
      <c r="B47" s="83" t="s">
        <v>5155</v>
      </c>
      <c r="L47" s="83">
        <v>1</v>
      </c>
      <c r="N47" s="83">
        <v>1</v>
      </c>
    </row>
    <row r="48" spans="2:14">
      <c r="B48" s="83" t="s">
        <v>64</v>
      </c>
      <c r="C48" s="83">
        <v>8</v>
      </c>
      <c r="D48" s="83">
        <v>2</v>
      </c>
      <c r="E48" s="83">
        <v>3</v>
      </c>
      <c r="F48" s="83">
        <v>1</v>
      </c>
      <c r="H48" s="83">
        <v>1</v>
      </c>
      <c r="J48" s="83">
        <v>1</v>
      </c>
      <c r="K48" s="83">
        <v>2</v>
      </c>
      <c r="L48" s="83">
        <v>1</v>
      </c>
      <c r="M48" s="83">
        <v>1</v>
      </c>
      <c r="N48" s="83">
        <v>20</v>
      </c>
    </row>
    <row r="49" spans="1:15">
      <c r="B49" s="83" t="s">
        <v>8806</v>
      </c>
      <c r="C49" s="83">
        <v>29</v>
      </c>
      <c r="D49" s="83">
        <v>16</v>
      </c>
      <c r="E49" s="83">
        <v>13</v>
      </c>
      <c r="F49" s="83">
        <v>16</v>
      </c>
      <c r="G49" s="83">
        <v>4</v>
      </c>
      <c r="H49" s="83">
        <v>9</v>
      </c>
      <c r="I49" s="83">
        <v>6</v>
      </c>
      <c r="J49" s="83">
        <v>2</v>
      </c>
      <c r="K49" s="83">
        <v>7</v>
      </c>
      <c r="L49" s="83">
        <v>5</v>
      </c>
      <c r="M49" s="83">
        <v>5</v>
      </c>
      <c r="N49" s="83">
        <v>112</v>
      </c>
    </row>
    <row r="51" spans="1:15">
      <c r="C51" s="83">
        <v>1601</v>
      </c>
      <c r="D51" s="83">
        <v>1602</v>
      </c>
      <c r="E51" s="83">
        <v>1603</v>
      </c>
      <c r="F51" s="83">
        <v>1604</v>
      </c>
      <c r="G51" s="83">
        <v>1605</v>
      </c>
      <c r="H51" s="83">
        <v>1606</v>
      </c>
      <c r="I51" s="83">
        <v>1607</v>
      </c>
      <c r="J51" s="83">
        <v>1608</v>
      </c>
      <c r="K51" s="83">
        <v>1609</v>
      </c>
      <c r="L51" s="83">
        <v>1610</v>
      </c>
      <c r="M51" s="83">
        <v>1611</v>
      </c>
      <c r="O51" s="83" t="s">
        <v>8768</v>
      </c>
    </row>
    <row r="52" spans="1:15">
      <c r="A52" s="147" t="s">
        <v>8707</v>
      </c>
      <c r="B52" s="147"/>
      <c r="C52" s="147">
        <f>SUM(C27:C48)</f>
        <v>23</v>
      </c>
      <c r="D52" s="147">
        <f t="shared" ref="D52:M52" si="0">SUM(D27:D48)</f>
        <v>12</v>
      </c>
      <c r="E52" s="147">
        <f t="shared" si="0"/>
        <v>9</v>
      </c>
      <c r="F52" s="147">
        <f t="shared" si="0"/>
        <v>9</v>
      </c>
      <c r="G52" s="147">
        <f t="shared" si="0"/>
        <v>3</v>
      </c>
      <c r="H52" s="147">
        <f t="shared" si="0"/>
        <v>7</v>
      </c>
      <c r="I52" s="147">
        <f t="shared" si="0"/>
        <v>3</v>
      </c>
      <c r="J52" s="147">
        <f t="shared" si="0"/>
        <v>1</v>
      </c>
      <c r="K52" s="147">
        <f t="shared" si="0"/>
        <v>2</v>
      </c>
      <c r="L52" s="147">
        <f t="shared" si="0"/>
        <v>5</v>
      </c>
      <c r="M52" s="147">
        <f t="shared" si="0"/>
        <v>4</v>
      </c>
      <c r="N52" s="147"/>
      <c r="O52" s="147">
        <f>SUM(C52:N52)</f>
        <v>78</v>
      </c>
    </row>
    <row r="53" spans="1:15">
      <c r="A53" s="83" t="s">
        <v>8708</v>
      </c>
      <c r="C53" s="83">
        <f>SUM(C27:C37)</f>
        <v>9</v>
      </c>
      <c r="D53" s="83">
        <f t="shared" ref="D53:M53" si="1">SUM(D27:D37)</f>
        <v>7</v>
      </c>
      <c r="E53" s="83">
        <f t="shared" si="1"/>
        <v>6</v>
      </c>
      <c r="F53" s="83">
        <f t="shared" si="1"/>
        <v>3</v>
      </c>
      <c r="G53" s="83">
        <f t="shared" si="1"/>
        <v>3</v>
      </c>
      <c r="H53" s="83">
        <f t="shared" si="1"/>
        <v>5</v>
      </c>
      <c r="I53" s="83">
        <f t="shared" si="1"/>
        <v>2</v>
      </c>
      <c r="J53" s="83">
        <f t="shared" si="1"/>
        <v>0</v>
      </c>
      <c r="K53" s="83">
        <f t="shared" si="1"/>
        <v>0</v>
      </c>
      <c r="L53" s="83">
        <f t="shared" si="1"/>
        <v>2</v>
      </c>
      <c r="M53" s="83">
        <f t="shared" si="1"/>
        <v>2</v>
      </c>
      <c r="O53" s="83">
        <f t="shared" ref="O53:O112" si="2">SUM(C53:N53)</f>
        <v>39</v>
      </c>
    </row>
    <row r="54" spans="1:15">
      <c r="A54" s="83" t="s">
        <v>8709</v>
      </c>
      <c r="C54" s="83">
        <f>0</f>
        <v>0</v>
      </c>
      <c r="D54" s="83">
        <f>0</f>
        <v>0</v>
      </c>
      <c r="E54" s="83">
        <f>0</f>
        <v>0</v>
      </c>
      <c r="F54" s="83">
        <f>0</f>
        <v>0</v>
      </c>
      <c r="G54" s="83">
        <f>0</f>
        <v>0</v>
      </c>
      <c r="H54" s="83">
        <f>0</f>
        <v>0</v>
      </c>
      <c r="I54" s="83">
        <f>0</f>
        <v>0</v>
      </c>
      <c r="J54" s="83">
        <f>0</f>
        <v>0</v>
      </c>
      <c r="K54" s="83">
        <f>0</f>
        <v>0</v>
      </c>
      <c r="L54" s="83">
        <f>0</f>
        <v>0</v>
      </c>
      <c r="M54" s="83">
        <f>0</f>
        <v>0</v>
      </c>
      <c r="O54" s="83">
        <f t="shared" si="2"/>
        <v>0</v>
      </c>
    </row>
    <row r="55" spans="1:15">
      <c r="A55" s="83" t="s">
        <v>8710</v>
      </c>
      <c r="C55" s="83">
        <f>SUM(C38:C39)</f>
        <v>1</v>
      </c>
      <c r="D55" s="83">
        <f t="shared" ref="D55:M55" si="3">SUM(D38:D39)</f>
        <v>2</v>
      </c>
      <c r="E55" s="83">
        <f t="shared" si="3"/>
        <v>0</v>
      </c>
      <c r="F55" s="83">
        <f t="shared" si="3"/>
        <v>0</v>
      </c>
      <c r="G55" s="83">
        <f t="shared" si="3"/>
        <v>0</v>
      </c>
      <c r="H55" s="83">
        <f t="shared" si="3"/>
        <v>1</v>
      </c>
      <c r="I55" s="83">
        <f t="shared" si="3"/>
        <v>0</v>
      </c>
      <c r="J55" s="83">
        <f t="shared" si="3"/>
        <v>0</v>
      </c>
      <c r="K55" s="83">
        <f t="shared" si="3"/>
        <v>0</v>
      </c>
      <c r="L55" s="83">
        <f t="shared" si="3"/>
        <v>0</v>
      </c>
      <c r="M55" s="83">
        <f t="shared" si="3"/>
        <v>1</v>
      </c>
      <c r="O55" s="83">
        <f t="shared" si="2"/>
        <v>5</v>
      </c>
    </row>
    <row r="56" spans="1:15">
      <c r="A56" s="83" t="s">
        <v>8711</v>
      </c>
      <c r="C56" s="83">
        <f>C40</f>
        <v>1</v>
      </c>
      <c r="D56" s="83">
        <f t="shared" ref="D56:M56" si="4">D40</f>
        <v>0</v>
      </c>
      <c r="E56" s="83">
        <f t="shared" si="4"/>
        <v>0</v>
      </c>
      <c r="F56" s="83">
        <f t="shared" si="4"/>
        <v>0</v>
      </c>
      <c r="G56" s="83">
        <f t="shared" si="4"/>
        <v>0</v>
      </c>
      <c r="H56" s="83">
        <f t="shared" si="4"/>
        <v>0</v>
      </c>
      <c r="I56" s="83">
        <f t="shared" si="4"/>
        <v>0</v>
      </c>
      <c r="J56" s="83">
        <f t="shared" si="4"/>
        <v>0</v>
      </c>
      <c r="K56" s="83">
        <f t="shared" si="4"/>
        <v>0</v>
      </c>
      <c r="L56" s="83">
        <f t="shared" si="4"/>
        <v>0</v>
      </c>
      <c r="M56" s="83">
        <f t="shared" si="4"/>
        <v>0</v>
      </c>
      <c r="O56" s="83">
        <f t="shared" si="2"/>
        <v>1</v>
      </c>
    </row>
    <row r="57" spans="1:15">
      <c r="A57" s="83" t="s">
        <v>8712</v>
      </c>
      <c r="C57" s="83">
        <f>SUM(C43:C44)</f>
        <v>0</v>
      </c>
      <c r="D57" s="83">
        <f t="shared" ref="D57:M57" si="5">SUM(D43:D44)</f>
        <v>0</v>
      </c>
      <c r="E57" s="83">
        <f t="shared" si="5"/>
        <v>0</v>
      </c>
      <c r="F57" s="83">
        <f t="shared" si="5"/>
        <v>2</v>
      </c>
      <c r="G57" s="83">
        <f t="shared" si="5"/>
        <v>0</v>
      </c>
      <c r="H57" s="83">
        <f t="shared" si="5"/>
        <v>0</v>
      </c>
      <c r="I57" s="83">
        <f t="shared" si="5"/>
        <v>1</v>
      </c>
      <c r="J57" s="83">
        <f t="shared" si="5"/>
        <v>0</v>
      </c>
      <c r="K57" s="83">
        <f t="shared" si="5"/>
        <v>0</v>
      </c>
      <c r="L57" s="83">
        <f t="shared" si="5"/>
        <v>1</v>
      </c>
      <c r="M57" s="83">
        <f t="shared" si="5"/>
        <v>0</v>
      </c>
      <c r="O57" s="83">
        <f t="shared" si="2"/>
        <v>4</v>
      </c>
    </row>
    <row r="58" spans="1:15">
      <c r="A58" s="83" t="s">
        <v>8713</v>
      </c>
      <c r="C58" s="83">
        <f>SUM(C45)</f>
        <v>1</v>
      </c>
      <c r="D58" s="83">
        <f t="shared" ref="D58:M58" si="6">SUM(D45)</f>
        <v>0</v>
      </c>
      <c r="E58" s="83">
        <f t="shared" si="6"/>
        <v>0</v>
      </c>
      <c r="F58" s="83">
        <f t="shared" si="6"/>
        <v>0</v>
      </c>
      <c r="G58" s="83">
        <f t="shared" si="6"/>
        <v>0</v>
      </c>
      <c r="H58" s="83">
        <f t="shared" si="6"/>
        <v>0</v>
      </c>
      <c r="I58" s="83">
        <f t="shared" si="6"/>
        <v>0</v>
      </c>
      <c r="J58" s="83">
        <f t="shared" si="6"/>
        <v>0</v>
      </c>
      <c r="K58" s="83">
        <f t="shared" si="6"/>
        <v>0</v>
      </c>
      <c r="L58" s="83">
        <f t="shared" si="6"/>
        <v>0</v>
      </c>
      <c r="M58" s="83">
        <f t="shared" si="6"/>
        <v>0</v>
      </c>
      <c r="O58" s="83">
        <f t="shared" si="2"/>
        <v>1</v>
      </c>
    </row>
    <row r="59" spans="1:15">
      <c r="A59" s="83" t="s">
        <v>8714</v>
      </c>
      <c r="C59" s="83">
        <f>SUM(C46:C48)</f>
        <v>8</v>
      </c>
      <c r="D59" s="83">
        <f t="shared" ref="D59:M59" si="7">SUM(D46:D48)</f>
        <v>2</v>
      </c>
      <c r="E59" s="83">
        <f t="shared" si="7"/>
        <v>3</v>
      </c>
      <c r="F59" s="83">
        <f t="shared" si="7"/>
        <v>2</v>
      </c>
      <c r="G59" s="83">
        <f t="shared" si="7"/>
        <v>0</v>
      </c>
      <c r="H59" s="83">
        <f t="shared" si="7"/>
        <v>1</v>
      </c>
      <c r="I59" s="83">
        <f t="shared" si="7"/>
        <v>0</v>
      </c>
      <c r="J59" s="83">
        <f t="shared" si="7"/>
        <v>1</v>
      </c>
      <c r="K59" s="83">
        <f t="shared" si="7"/>
        <v>2</v>
      </c>
      <c r="L59" s="83">
        <f t="shared" si="7"/>
        <v>2</v>
      </c>
      <c r="M59" s="83">
        <f t="shared" si="7"/>
        <v>1</v>
      </c>
      <c r="O59" s="83">
        <f t="shared" si="2"/>
        <v>22</v>
      </c>
    </row>
    <row r="60" spans="1:15">
      <c r="A60" s="83" t="s">
        <v>8715</v>
      </c>
      <c r="C60" s="83">
        <f>C52-SUM(C53:C59)</f>
        <v>3</v>
      </c>
      <c r="D60" s="83">
        <f t="shared" ref="D60:M60" si="8">D52-SUM(D53:D59)</f>
        <v>1</v>
      </c>
      <c r="E60" s="83">
        <f t="shared" si="8"/>
        <v>0</v>
      </c>
      <c r="F60" s="83">
        <f t="shared" si="8"/>
        <v>2</v>
      </c>
      <c r="G60" s="83">
        <f t="shared" si="8"/>
        <v>0</v>
      </c>
      <c r="H60" s="83">
        <f t="shared" si="8"/>
        <v>0</v>
      </c>
      <c r="I60" s="83">
        <f t="shared" si="8"/>
        <v>0</v>
      </c>
      <c r="J60" s="83">
        <f t="shared" si="8"/>
        <v>0</v>
      </c>
      <c r="K60" s="83">
        <f t="shared" si="8"/>
        <v>0</v>
      </c>
      <c r="L60" s="83">
        <f t="shared" si="8"/>
        <v>0</v>
      </c>
      <c r="M60" s="83">
        <f t="shared" si="8"/>
        <v>0</v>
      </c>
      <c r="O60" s="83">
        <f t="shared" si="2"/>
        <v>6</v>
      </c>
    </row>
    <row r="61" spans="1:15">
      <c r="A61" s="147" t="s">
        <v>8716</v>
      </c>
      <c r="B61" s="147"/>
      <c r="C61" s="147">
        <f>SUM(C11:C12)</f>
        <v>0</v>
      </c>
      <c r="D61" s="147">
        <f>SUM(D11:D12)</f>
        <v>1</v>
      </c>
      <c r="E61" s="147">
        <f t="shared" ref="E61:M61" si="9">SUM(E11:E12)</f>
        <v>0</v>
      </c>
      <c r="F61" s="147">
        <f t="shared" si="9"/>
        <v>0</v>
      </c>
      <c r="G61" s="147">
        <f t="shared" si="9"/>
        <v>0</v>
      </c>
      <c r="H61" s="147">
        <f t="shared" si="9"/>
        <v>0</v>
      </c>
      <c r="I61" s="147">
        <f t="shared" si="9"/>
        <v>0</v>
      </c>
      <c r="J61" s="147">
        <f t="shared" si="9"/>
        <v>1</v>
      </c>
      <c r="K61" s="147">
        <f t="shared" si="9"/>
        <v>1</v>
      </c>
      <c r="L61" s="147">
        <f t="shared" si="9"/>
        <v>0</v>
      </c>
      <c r="M61" s="147">
        <f t="shared" si="9"/>
        <v>0</v>
      </c>
      <c r="N61" s="147"/>
      <c r="O61" s="147">
        <f t="shared" si="2"/>
        <v>3</v>
      </c>
    </row>
    <row r="62" spans="1:15">
      <c r="A62" s="83" t="s">
        <v>8717</v>
      </c>
      <c r="C62" s="83">
        <f>0</f>
        <v>0</v>
      </c>
      <c r="D62" s="83">
        <f>0</f>
        <v>0</v>
      </c>
      <c r="E62" s="83">
        <f>0</f>
        <v>0</v>
      </c>
      <c r="F62" s="83">
        <f>0</f>
        <v>0</v>
      </c>
      <c r="G62" s="83">
        <f>0</f>
        <v>0</v>
      </c>
      <c r="H62" s="83">
        <f>0</f>
        <v>0</v>
      </c>
      <c r="I62" s="83">
        <f>0</f>
        <v>0</v>
      </c>
      <c r="J62" s="83">
        <f>0</f>
        <v>0</v>
      </c>
      <c r="K62" s="83">
        <f>0</f>
        <v>0</v>
      </c>
      <c r="L62" s="83">
        <f>0</f>
        <v>0</v>
      </c>
      <c r="M62" s="83">
        <f>0</f>
        <v>0</v>
      </c>
      <c r="O62" s="83">
        <f t="shared" si="2"/>
        <v>0</v>
      </c>
    </row>
    <row r="63" spans="1:15">
      <c r="A63" s="83" t="s">
        <v>8718</v>
      </c>
      <c r="C63" s="83">
        <f>0</f>
        <v>0</v>
      </c>
      <c r="D63" s="83">
        <f>0</f>
        <v>0</v>
      </c>
      <c r="E63" s="83">
        <f>0</f>
        <v>0</v>
      </c>
      <c r="F63" s="83">
        <f>0</f>
        <v>0</v>
      </c>
      <c r="G63" s="83">
        <f>0</f>
        <v>0</v>
      </c>
      <c r="H63" s="83">
        <f>0</f>
        <v>0</v>
      </c>
      <c r="I63" s="83">
        <f>0</f>
        <v>0</v>
      </c>
      <c r="J63" s="83">
        <f>0</f>
        <v>0</v>
      </c>
      <c r="K63" s="83">
        <f>0</f>
        <v>0</v>
      </c>
      <c r="L63" s="83">
        <f>0</f>
        <v>0</v>
      </c>
      <c r="M63" s="83">
        <f>0</f>
        <v>0</v>
      </c>
      <c r="O63" s="83">
        <f t="shared" si="2"/>
        <v>0</v>
      </c>
    </row>
    <row r="64" spans="1:15">
      <c r="A64" s="83" t="s">
        <v>8719</v>
      </c>
      <c r="C64" s="83">
        <f>0</f>
        <v>0</v>
      </c>
      <c r="D64" s="83">
        <f>0</f>
        <v>0</v>
      </c>
      <c r="E64" s="83">
        <f>0</f>
        <v>0</v>
      </c>
      <c r="F64" s="83">
        <f>0</f>
        <v>0</v>
      </c>
      <c r="G64" s="83">
        <f>0</f>
        <v>0</v>
      </c>
      <c r="H64" s="83">
        <f>0</f>
        <v>0</v>
      </c>
      <c r="I64" s="83">
        <f>0</f>
        <v>0</v>
      </c>
      <c r="J64" s="83">
        <f>0</f>
        <v>0</v>
      </c>
      <c r="K64" s="83">
        <f>0</f>
        <v>0</v>
      </c>
      <c r="L64" s="83">
        <f>0</f>
        <v>0</v>
      </c>
      <c r="M64" s="83">
        <f>0</f>
        <v>0</v>
      </c>
      <c r="O64" s="83">
        <f t="shared" si="2"/>
        <v>0</v>
      </c>
    </row>
    <row r="65" spans="1:15">
      <c r="A65" s="83" t="s">
        <v>8720</v>
      </c>
      <c r="C65" s="83">
        <f>0</f>
        <v>0</v>
      </c>
      <c r="D65" s="83">
        <f>0</f>
        <v>0</v>
      </c>
      <c r="E65" s="83">
        <f>0</f>
        <v>0</v>
      </c>
      <c r="F65" s="83">
        <f>0</f>
        <v>0</v>
      </c>
      <c r="G65" s="83">
        <f>0</f>
        <v>0</v>
      </c>
      <c r="H65" s="83">
        <f>0</f>
        <v>0</v>
      </c>
      <c r="I65" s="83">
        <f>0</f>
        <v>0</v>
      </c>
      <c r="J65" s="83">
        <f>0</f>
        <v>0</v>
      </c>
      <c r="K65" s="83">
        <f>0</f>
        <v>0</v>
      </c>
      <c r="L65" s="83">
        <f>0</f>
        <v>0</v>
      </c>
      <c r="M65" s="83">
        <f>0</f>
        <v>0</v>
      </c>
      <c r="O65" s="83">
        <f t="shared" si="2"/>
        <v>0</v>
      </c>
    </row>
    <row r="66" spans="1:15">
      <c r="A66" s="83" t="s">
        <v>8721</v>
      </c>
      <c r="C66" s="148">
        <f>0</f>
        <v>0</v>
      </c>
      <c r="D66" s="148">
        <f>0</f>
        <v>0</v>
      </c>
      <c r="E66" s="148">
        <f>0</f>
        <v>0</v>
      </c>
      <c r="F66" s="148">
        <f>0</f>
        <v>0</v>
      </c>
      <c r="G66" s="148">
        <f>0</f>
        <v>0</v>
      </c>
      <c r="H66" s="148">
        <f>0</f>
        <v>0</v>
      </c>
      <c r="I66" s="148">
        <f>0</f>
        <v>0</v>
      </c>
      <c r="J66" s="148">
        <f>0</f>
        <v>0</v>
      </c>
      <c r="K66" s="148">
        <f>0</f>
        <v>0</v>
      </c>
      <c r="L66" s="148">
        <f>0</f>
        <v>0</v>
      </c>
      <c r="M66" s="148">
        <f>0</f>
        <v>0</v>
      </c>
      <c r="O66" s="83">
        <f t="shared" si="2"/>
        <v>0</v>
      </c>
    </row>
    <row r="67" spans="1:15">
      <c r="A67" s="83" t="s">
        <v>8722</v>
      </c>
      <c r="C67" s="83">
        <f>0</f>
        <v>0</v>
      </c>
      <c r="D67" s="83">
        <f>0</f>
        <v>0</v>
      </c>
      <c r="E67" s="83">
        <f>0</f>
        <v>0</v>
      </c>
      <c r="F67" s="83">
        <f>0</f>
        <v>0</v>
      </c>
      <c r="G67" s="83">
        <f>0</f>
        <v>0</v>
      </c>
      <c r="H67" s="83">
        <f>0</f>
        <v>0</v>
      </c>
      <c r="I67" s="83">
        <f>0</f>
        <v>0</v>
      </c>
      <c r="J67" s="83">
        <f>0</f>
        <v>0</v>
      </c>
      <c r="K67" s="83">
        <f>0</f>
        <v>0</v>
      </c>
      <c r="L67" s="83">
        <f>0</f>
        <v>0</v>
      </c>
      <c r="M67" s="83">
        <f>0</f>
        <v>0</v>
      </c>
      <c r="O67" s="83">
        <f t="shared" si="2"/>
        <v>0</v>
      </c>
    </row>
    <row r="68" spans="1:15">
      <c r="A68" s="83" t="s">
        <v>8723</v>
      </c>
      <c r="C68" s="83">
        <f>0</f>
        <v>0</v>
      </c>
      <c r="D68" s="83">
        <f>0</f>
        <v>0</v>
      </c>
      <c r="E68" s="83">
        <f>0</f>
        <v>0</v>
      </c>
      <c r="F68" s="83">
        <f>0</f>
        <v>0</v>
      </c>
      <c r="G68" s="83">
        <f>0</f>
        <v>0</v>
      </c>
      <c r="H68" s="83">
        <f>0</f>
        <v>0</v>
      </c>
      <c r="I68" s="83">
        <f>0</f>
        <v>0</v>
      </c>
      <c r="J68" s="83">
        <f>0</f>
        <v>0</v>
      </c>
      <c r="K68" s="83">
        <f>0</f>
        <v>0</v>
      </c>
      <c r="L68" s="83">
        <f>0</f>
        <v>0</v>
      </c>
      <c r="M68" s="83">
        <f>0</f>
        <v>0</v>
      </c>
      <c r="O68" s="83">
        <f t="shared" si="2"/>
        <v>0</v>
      </c>
    </row>
    <row r="69" spans="1:15">
      <c r="A69" s="83" t="s">
        <v>8724</v>
      </c>
      <c r="C69" s="83">
        <f>0</f>
        <v>0</v>
      </c>
      <c r="D69" s="83">
        <f>0</f>
        <v>0</v>
      </c>
      <c r="E69" s="83">
        <f>0</f>
        <v>0</v>
      </c>
      <c r="F69" s="83">
        <f>0</f>
        <v>0</v>
      </c>
      <c r="G69" s="83">
        <f>0</f>
        <v>0</v>
      </c>
      <c r="H69" s="83">
        <f>0</f>
        <v>0</v>
      </c>
      <c r="I69" s="83">
        <f>0</f>
        <v>0</v>
      </c>
      <c r="J69" s="83">
        <f>0</f>
        <v>0</v>
      </c>
      <c r="K69" s="83">
        <f>0</f>
        <v>0</v>
      </c>
      <c r="L69" s="83">
        <f>0</f>
        <v>0</v>
      </c>
      <c r="M69" s="83">
        <f>0</f>
        <v>0</v>
      </c>
      <c r="O69" s="83">
        <f t="shared" si="2"/>
        <v>0</v>
      </c>
    </row>
    <row r="70" spans="1:15">
      <c r="A70" s="83" t="s">
        <v>8725</v>
      </c>
      <c r="C70" s="83">
        <f>C12</f>
        <v>0</v>
      </c>
      <c r="D70" s="83">
        <f t="shared" ref="D70:M70" si="10">D12</f>
        <v>1</v>
      </c>
      <c r="E70" s="83">
        <f t="shared" si="10"/>
        <v>0</v>
      </c>
      <c r="F70" s="83">
        <f t="shared" si="10"/>
        <v>0</v>
      </c>
      <c r="G70" s="83">
        <f t="shared" si="10"/>
        <v>0</v>
      </c>
      <c r="H70" s="83">
        <f t="shared" si="10"/>
        <v>0</v>
      </c>
      <c r="I70" s="83">
        <f t="shared" si="10"/>
        <v>0</v>
      </c>
      <c r="J70" s="83">
        <f t="shared" si="10"/>
        <v>1</v>
      </c>
      <c r="K70" s="83">
        <f t="shared" si="10"/>
        <v>0</v>
      </c>
      <c r="L70" s="83">
        <f t="shared" si="10"/>
        <v>0</v>
      </c>
      <c r="M70" s="83">
        <f t="shared" si="10"/>
        <v>0</v>
      </c>
      <c r="O70" s="83">
        <f t="shared" si="2"/>
        <v>2</v>
      </c>
    </row>
    <row r="71" spans="1:15">
      <c r="A71" s="83" t="s">
        <v>8726</v>
      </c>
      <c r="C71" s="83">
        <f>C61-SUM(C62:C70)</f>
        <v>0</v>
      </c>
      <c r="D71" s="83">
        <f>D61-SUM(D62:D70)</f>
        <v>0</v>
      </c>
      <c r="E71" s="83">
        <f t="shared" ref="E71:M71" si="11">E61-SUM(E62:E70)</f>
        <v>0</v>
      </c>
      <c r="F71" s="83">
        <f t="shared" si="11"/>
        <v>0</v>
      </c>
      <c r="G71" s="83">
        <f t="shared" si="11"/>
        <v>0</v>
      </c>
      <c r="H71" s="83">
        <f t="shared" si="11"/>
        <v>0</v>
      </c>
      <c r="I71" s="83">
        <f t="shared" si="11"/>
        <v>0</v>
      </c>
      <c r="J71" s="83">
        <f t="shared" si="11"/>
        <v>0</v>
      </c>
      <c r="K71" s="83">
        <f t="shared" si="11"/>
        <v>1</v>
      </c>
      <c r="L71" s="83">
        <f t="shared" si="11"/>
        <v>0</v>
      </c>
      <c r="M71" s="83">
        <f t="shared" si="11"/>
        <v>0</v>
      </c>
      <c r="O71" s="83">
        <f t="shared" si="2"/>
        <v>1</v>
      </c>
    </row>
    <row r="72" spans="1:15">
      <c r="A72" s="147" t="s">
        <v>8727</v>
      </c>
      <c r="B72" s="147"/>
      <c r="C72" s="147">
        <f>SUM(C15:C18)</f>
        <v>2</v>
      </c>
      <c r="D72" s="147">
        <f t="shared" ref="D72:M72" si="12">SUM(D15:D18)</f>
        <v>0</v>
      </c>
      <c r="E72" s="147">
        <f t="shared" si="12"/>
        <v>1</v>
      </c>
      <c r="F72" s="147">
        <f t="shared" si="12"/>
        <v>0</v>
      </c>
      <c r="G72" s="147">
        <f t="shared" si="12"/>
        <v>1</v>
      </c>
      <c r="H72" s="147">
        <f t="shared" si="12"/>
        <v>1</v>
      </c>
      <c r="I72" s="147">
        <f t="shared" si="12"/>
        <v>1</v>
      </c>
      <c r="J72" s="147">
        <f t="shared" si="12"/>
        <v>0</v>
      </c>
      <c r="K72" s="147">
        <f t="shared" si="12"/>
        <v>0</v>
      </c>
      <c r="L72" s="147">
        <f t="shared" si="12"/>
        <v>0</v>
      </c>
      <c r="M72" s="147">
        <f t="shared" si="12"/>
        <v>0</v>
      </c>
      <c r="N72" s="147"/>
      <c r="O72" s="147">
        <f t="shared" si="2"/>
        <v>6</v>
      </c>
    </row>
    <row r="73" spans="1:15">
      <c r="A73" s="83" t="s">
        <v>8728</v>
      </c>
      <c r="C73" s="83">
        <f>SUM(C16:C18)</f>
        <v>2</v>
      </c>
      <c r="D73" s="83">
        <f t="shared" ref="D73:M73" si="13">SUM(D16:D18)</f>
        <v>0</v>
      </c>
      <c r="E73" s="83">
        <f t="shared" si="13"/>
        <v>0</v>
      </c>
      <c r="F73" s="83">
        <f t="shared" si="13"/>
        <v>0</v>
      </c>
      <c r="G73" s="83">
        <f t="shared" si="13"/>
        <v>1</v>
      </c>
      <c r="H73" s="83">
        <f t="shared" si="13"/>
        <v>1</v>
      </c>
      <c r="I73" s="83">
        <f t="shared" si="13"/>
        <v>1</v>
      </c>
      <c r="J73" s="83">
        <f t="shared" si="13"/>
        <v>0</v>
      </c>
      <c r="K73" s="83">
        <f t="shared" si="13"/>
        <v>0</v>
      </c>
      <c r="L73" s="83">
        <f t="shared" si="13"/>
        <v>0</v>
      </c>
      <c r="M73" s="83">
        <f t="shared" si="13"/>
        <v>0</v>
      </c>
      <c r="O73" s="83">
        <f t="shared" si="2"/>
        <v>5</v>
      </c>
    </row>
    <row r="74" spans="1:15">
      <c r="A74" s="83" t="s">
        <v>8729</v>
      </c>
      <c r="C74" s="83">
        <f>SUM(C15)</f>
        <v>0</v>
      </c>
      <c r="D74" s="83">
        <f t="shared" ref="D74:M74" si="14">SUM(D15)</f>
        <v>0</v>
      </c>
      <c r="E74" s="83">
        <f t="shared" si="14"/>
        <v>1</v>
      </c>
      <c r="F74" s="83">
        <f t="shared" si="14"/>
        <v>0</v>
      </c>
      <c r="G74" s="83">
        <f t="shared" si="14"/>
        <v>0</v>
      </c>
      <c r="H74" s="83">
        <f t="shared" si="14"/>
        <v>0</v>
      </c>
      <c r="I74" s="83">
        <f t="shared" si="14"/>
        <v>0</v>
      </c>
      <c r="J74" s="83">
        <f t="shared" si="14"/>
        <v>0</v>
      </c>
      <c r="K74" s="83">
        <f t="shared" si="14"/>
        <v>0</v>
      </c>
      <c r="L74" s="83">
        <f t="shared" si="14"/>
        <v>0</v>
      </c>
      <c r="M74" s="83">
        <f t="shared" si="14"/>
        <v>0</v>
      </c>
      <c r="O74" s="83">
        <f t="shared" si="2"/>
        <v>1</v>
      </c>
    </row>
    <row r="75" spans="1:15">
      <c r="A75" s="83" t="s">
        <v>8730</v>
      </c>
      <c r="C75" s="83">
        <f>0</f>
        <v>0</v>
      </c>
      <c r="D75" s="83">
        <f>0</f>
        <v>0</v>
      </c>
      <c r="E75" s="83">
        <f>0</f>
        <v>0</v>
      </c>
      <c r="F75" s="83">
        <f>0</f>
        <v>0</v>
      </c>
      <c r="G75" s="83">
        <f>0</f>
        <v>0</v>
      </c>
      <c r="H75" s="83">
        <f>0</f>
        <v>0</v>
      </c>
      <c r="I75" s="83">
        <f>0</f>
        <v>0</v>
      </c>
      <c r="J75" s="83">
        <f>0</f>
        <v>0</v>
      </c>
      <c r="K75" s="83">
        <f>0</f>
        <v>0</v>
      </c>
      <c r="L75" s="83">
        <f>0</f>
        <v>0</v>
      </c>
      <c r="M75" s="83">
        <f>0</f>
        <v>0</v>
      </c>
      <c r="O75" s="83">
        <f t="shared" si="2"/>
        <v>0</v>
      </c>
    </row>
    <row r="76" spans="1:15">
      <c r="A76" s="83" t="s">
        <v>8731</v>
      </c>
      <c r="C76" s="83">
        <f>0</f>
        <v>0</v>
      </c>
      <c r="D76" s="83">
        <f>0</f>
        <v>0</v>
      </c>
      <c r="E76" s="83">
        <f>0</f>
        <v>0</v>
      </c>
      <c r="F76" s="83">
        <f>0</f>
        <v>0</v>
      </c>
      <c r="G76" s="83">
        <f>0</f>
        <v>0</v>
      </c>
      <c r="H76" s="83">
        <f>0</f>
        <v>0</v>
      </c>
      <c r="I76" s="83">
        <f>0</f>
        <v>0</v>
      </c>
      <c r="J76" s="83">
        <f>0</f>
        <v>0</v>
      </c>
      <c r="K76" s="83">
        <f>0</f>
        <v>0</v>
      </c>
      <c r="L76" s="83">
        <f>0</f>
        <v>0</v>
      </c>
      <c r="M76" s="83">
        <f>0</f>
        <v>0</v>
      </c>
      <c r="O76" s="83">
        <f t="shared" si="2"/>
        <v>0</v>
      </c>
    </row>
    <row r="77" spans="1:15">
      <c r="A77" s="83" t="s">
        <v>8732</v>
      </c>
      <c r="C77" s="83">
        <f>C72-SUM(C73:C76)</f>
        <v>0</v>
      </c>
      <c r="D77" s="83">
        <f t="shared" ref="D77:M77" si="15">D72-SUM(D73:D76)</f>
        <v>0</v>
      </c>
      <c r="E77" s="83">
        <f t="shared" si="15"/>
        <v>0</v>
      </c>
      <c r="F77" s="83">
        <f t="shared" si="15"/>
        <v>0</v>
      </c>
      <c r="G77" s="83">
        <f t="shared" si="15"/>
        <v>0</v>
      </c>
      <c r="H77" s="83">
        <f t="shared" si="15"/>
        <v>0</v>
      </c>
      <c r="I77" s="83">
        <f t="shared" si="15"/>
        <v>0</v>
      </c>
      <c r="J77" s="83">
        <f t="shared" si="15"/>
        <v>0</v>
      </c>
      <c r="K77" s="83">
        <f t="shared" si="15"/>
        <v>0</v>
      </c>
      <c r="L77" s="83">
        <f t="shared" si="15"/>
        <v>0</v>
      </c>
      <c r="M77" s="83">
        <f t="shared" si="15"/>
        <v>0</v>
      </c>
      <c r="O77" s="83">
        <f t="shared" si="2"/>
        <v>0</v>
      </c>
    </row>
    <row r="78" spans="1:15">
      <c r="A78" s="147" t="s">
        <v>8733</v>
      </c>
      <c r="B78" s="147"/>
      <c r="C78" s="147">
        <f>SUM(C24:C26)</f>
        <v>1</v>
      </c>
      <c r="D78" s="147">
        <f t="shared" ref="D78:M78" si="16">SUM(D24:D26)</f>
        <v>0</v>
      </c>
      <c r="E78" s="147">
        <f t="shared" si="16"/>
        <v>2</v>
      </c>
      <c r="F78" s="147">
        <f t="shared" si="16"/>
        <v>0</v>
      </c>
      <c r="G78" s="147">
        <f t="shared" si="16"/>
        <v>0</v>
      </c>
      <c r="H78" s="147">
        <f t="shared" si="16"/>
        <v>0</v>
      </c>
      <c r="I78" s="147">
        <f t="shared" si="16"/>
        <v>1</v>
      </c>
      <c r="J78" s="147">
        <f t="shared" si="16"/>
        <v>0</v>
      </c>
      <c r="K78" s="147">
        <f t="shared" si="16"/>
        <v>2</v>
      </c>
      <c r="L78" s="147">
        <f t="shared" si="16"/>
        <v>0</v>
      </c>
      <c r="M78" s="147">
        <f t="shared" si="16"/>
        <v>0</v>
      </c>
      <c r="N78" s="147"/>
      <c r="O78" s="147">
        <f t="shared" si="2"/>
        <v>6</v>
      </c>
    </row>
    <row r="79" spans="1:15">
      <c r="A79" s="83" t="s">
        <v>8691</v>
      </c>
      <c r="C79" s="83">
        <f>0</f>
        <v>0</v>
      </c>
      <c r="D79" s="83">
        <f>0</f>
        <v>0</v>
      </c>
      <c r="E79" s="83">
        <f>0</f>
        <v>0</v>
      </c>
      <c r="F79" s="83">
        <f>0</f>
        <v>0</v>
      </c>
      <c r="G79" s="83">
        <f>0</f>
        <v>0</v>
      </c>
      <c r="H79" s="83">
        <f>0</f>
        <v>0</v>
      </c>
      <c r="I79" s="83">
        <f>0</f>
        <v>0</v>
      </c>
      <c r="J79" s="83">
        <f>0</f>
        <v>0</v>
      </c>
      <c r="K79" s="83">
        <f>0</f>
        <v>0</v>
      </c>
      <c r="L79" s="83">
        <f>0</f>
        <v>0</v>
      </c>
      <c r="M79" s="83">
        <f>0</f>
        <v>0</v>
      </c>
      <c r="O79" s="83">
        <f t="shared" si="2"/>
        <v>0</v>
      </c>
    </row>
    <row r="80" spans="1:15">
      <c r="A80" s="83" t="s">
        <v>8692</v>
      </c>
      <c r="C80" s="83">
        <f>C26</f>
        <v>0</v>
      </c>
      <c r="D80" s="83">
        <f t="shared" ref="D80:M80" si="17">D26</f>
        <v>0</v>
      </c>
      <c r="E80" s="83">
        <f t="shared" si="17"/>
        <v>1</v>
      </c>
      <c r="F80" s="83">
        <f t="shared" si="17"/>
        <v>0</v>
      </c>
      <c r="G80" s="83">
        <f t="shared" si="17"/>
        <v>0</v>
      </c>
      <c r="H80" s="83">
        <f t="shared" si="17"/>
        <v>0</v>
      </c>
      <c r="I80" s="83">
        <f t="shared" si="17"/>
        <v>1</v>
      </c>
      <c r="J80" s="83">
        <f t="shared" si="17"/>
        <v>0</v>
      </c>
      <c r="K80" s="83">
        <f t="shared" si="17"/>
        <v>2</v>
      </c>
      <c r="L80" s="83">
        <f t="shared" si="17"/>
        <v>0</v>
      </c>
      <c r="M80" s="83">
        <f t="shared" si="17"/>
        <v>0</v>
      </c>
      <c r="O80" s="83">
        <f t="shared" si="2"/>
        <v>4</v>
      </c>
    </row>
    <row r="81" spans="1:15">
      <c r="A81" s="147" t="s">
        <v>8734</v>
      </c>
      <c r="B81" s="147"/>
      <c r="C81" s="147">
        <f>SUM(C6:C10)</f>
        <v>2</v>
      </c>
      <c r="D81" s="147">
        <f t="shared" ref="D81:M81" si="18">SUM(D6:D10)</f>
        <v>1</v>
      </c>
      <c r="E81" s="147">
        <f t="shared" si="18"/>
        <v>0</v>
      </c>
      <c r="F81" s="147">
        <f t="shared" si="18"/>
        <v>3</v>
      </c>
      <c r="G81" s="147">
        <f t="shared" si="18"/>
        <v>0</v>
      </c>
      <c r="H81" s="147">
        <f t="shared" si="18"/>
        <v>1</v>
      </c>
      <c r="I81" s="147">
        <f t="shared" si="18"/>
        <v>0</v>
      </c>
      <c r="J81" s="147">
        <f t="shared" si="18"/>
        <v>0</v>
      </c>
      <c r="K81" s="147">
        <f t="shared" si="18"/>
        <v>1</v>
      </c>
      <c r="L81" s="147">
        <f t="shared" si="18"/>
        <v>0</v>
      </c>
      <c r="M81" s="147">
        <f t="shared" si="18"/>
        <v>1</v>
      </c>
      <c r="N81" s="147"/>
      <c r="O81" s="147">
        <f t="shared" si="2"/>
        <v>9</v>
      </c>
    </row>
    <row r="82" spans="1:15">
      <c r="A82" s="83" t="s">
        <v>8735</v>
      </c>
      <c r="C82" s="83">
        <f>SUM(C8)</f>
        <v>1</v>
      </c>
      <c r="D82" s="83">
        <f t="shared" ref="D82:M82" si="19">SUM(D8)</f>
        <v>0</v>
      </c>
      <c r="E82" s="83">
        <f t="shared" si="19"/>
        <v>0</v>
      </c>
      <c r="F82" s="83">
        <f t="shared" si="19"/>
        <v>1</v>
      </c>
      <c r="G82" s="83">
        <f t="shared" si="19"/>
        <v>0</v>
      </c>
      <c r="H82" s="83">
        <f t="shared" si="19"/>
        <v>0</v>
      </c>
      <c r="I82" s="83">
        <f t="shared" si="19"/>
        <v>0</v>
      </c>
      <c r="J82" s="83">
        <f t="shared" si="19"/>
        <v>0</v>
      </c>
      <c r="K82" s="83">
        <f t="shared" si="19"/>
        <v>1</v>
      </c>
      <c r="L82" s="83">
        <f t="shared" si="19"/>
        <v>0</v>
      </c>
      <c r="M82" s="83">
        <f t="shared" si="19"/>
        <v>0</v>
      </c>
      <c r="O82" s="83">
        <f t="shared" si="2"/>
        <v>3</v>
      </c>
    </row>
    <row r="83" spans="1:15">
      <c r="A83" s="83" t="s">
        <v>8736</v>
      </c>
      <c r="C83" s="83">
        <f>0</f>
        <v>0</v>
      </c>
      <c r="D83" s="83">
        <f>0</f>
        <v>0</v>
      </c>
      <c r="E83" s="83">
        <f>0</f>
        <v>0</v>
      </c>
      <c r="F83" s="83">
        <f>0</f>
        <v>0</v>
      </c>
      <c r="G83" s="83">
        <f>0</f>
        <v>0</v>
      </c>
      <c r="H83" s="83">
        <f>0</f>
        <v>0</v>
      </c>
      <c r="I83" s="83">
        <f>0</f>
        <v>0</v>
      </c>
      <c r="J83" s="83">
        <f>0</f>
        <v>0</v>
      </c>
      <c r="K83" s="83">
        <f>0</f>
        <v>0</v>
      </c>
      <c r="L83" s="83">
        <f>0</f>
        <v>0</v>
      </c>
      <c r="M83" s="83">
        <f>0</f>
        <v>0</v>
      </c>
      <c r="O83" s="83">
        <f t="shared" si="2"/>
        <v>0</v>
      </c>
    </row>
    <row r="84" spans="1:15">
      <c r="A84" s="83" t="s">
        <v>8737</v>
      </c>
      <c r="C84" s="83">
        <f>SUM(C6:C7)</f>
        <v>0</v>
      </c>
      <c r="D84" s="83">
        <f t="shared" ref="D84:M84" si="20">SUM(D6:D7)</f>
        <v>0</v>
      </c>
      <c r="E84" s="83">
        <f t="shared" si="20"/>
        <v>0</v>
      </c>
      <c r="F84" s="83">
        <f t="shared" si="20"/>
        <v>2</v>
      </c>
      <c r="G84" s="83">
        <f t="shared" si="20"/>
        <v>0</v>
      </c>
      <c r="H84" s="83">
        <f t="shared" si="20"/>
        <v>1</v>
      </c>
      <c r="I84" s="83">
        <f t="shared" si="20"/>
        <v>0</v>
      </c>
      <c r="J84" s="83">
        <f t="shared" si="20"/>
        <v>0</v>
      </c>
      <c r="K84" s="83">
        <f t="shared" si="20"/>
        <v>0</v>
      </c>
      <c r="L84" s="83">
        <f t="shared" si="20"/>
        <v>0</v>
      </c>
      <c r="M84" s="83">
        <f t="shared" si="20"/>
        <v>0</v>
      </c>
      <c r="O84" s="83">
        <f t="shared" si="2"/>
        <v>3</v>
      </c>
    </row>
    <row r="85" spans="1:15">
      <c r="A85" s="83" t="s">
        <v>8738</v>
      </c>
      <c r="C85" s="83">
        <f>0</f>
        <v>0</v>
      </c>
      <c r="D85" s="83">
        <f>0</f>
        <v>0</v>
      </c>
      <c r="E85" s="83">
        <f>0</f>
        <v>0</v>
      </c>
      <c r="F85" s="83">
        <f>0</f>
        <v>0</v>
      </c>
      <c r="G85" s="83">
        <f>0</f>
        <v>0</v>
      </c>
      <c r="H85" s="83">
        <f>0</f>
        <v>0</v>
      </c>
      <c r="I85" s="83">
        <f>0</f>
        <v>0</v>
      </c>
      <c r="J85" s="83">
        <f>0</f>
        <v>0</v>
      </c>
      <c r="K85" s="83">
        <f>0</f>
        <v>0</v>
      </c>
      <c r="L85" s="83">
        <f>0</f>
        <v>0</v>
      </c>
      <c r="M85" s="83">
        <f>0</f>
        <v>0</v>
      </c>
      <c r="O85" s="83">
        <f t="shared" si="2"/>
        <v>0</v>
      </c>
    </row>
    <row r="86" spans="1:15">
      <c r="A86" s="83" t="s">
        <v>8739</v>
      </c>
      <c r="C86" s="83">
        <f>SUM(C10)</f>
        <v>1</v>
      </c>
      <c r="D86" s="83">
        <f t="shared" ref="D86:M86" si="21">SUM(D10)</f>
        <v>0</v>
      </c>
      <c r="E86" s="83">
        <f t="shared" si="21"/>
        <v>0</v>
      </c>
      <c r="F86" s="83">
        <f t="shared" si="21"/>
        <v>0</v>
      </c>
      <c r="G86" s="83">
        <f t="shared" si="21"/>
        <v>0</v>
      </c>
      <c r="H86" s="83">
        <f t="shared" si="21"/>
        <v>0</v>
      </c>
      <c r="I86" s="83">
        <f t="shared" si="21"/>
        <v>0</v>
      </c>
      <c r="J86" s="83">
        <f t="shared" si="21"/>
        <v>0</v>
      </c>
      <c r="K86" s="83">
        <f t="shared" si="21"/>
        <v>0</v>
      </c>
      <c r="L86" s="83">
        <f t="shared" si="21"/>
        <v>0</v>
      </c>
      <c r="M86" s="83">
        <f t="shared" si="21"/>
        <v>1</v>
      </c>
      <c r="O86" s="83">
        <f t="shared" si="2"/>
        <v>2</v>
      </c>
    </row>
    <row r="87" spans="1:15">
      <c r="A87" s="83" t="s">
        <v>8740</v>
      </c>
      <c r="C87" s="83">
        <f>C81-SUM(C82:C86)</f>
        <v>0</v>
      </c>
      <c r="D87" s="83">
        <f t="shared" ref="D87:M87" si="22">D81-SUM(D82:D86)</f>
        <v>1</v>
      </c>
      <c r="E87" s="83">
        <f t="shared" si="22"/>
        <v>0</v>
      </c>
      <c r="F87" s="83">
        <f t="shared" si="22"/>
        <v>0</v>
      </c>
      <c r="G87" s="83">
        <f t="shared" si="22"/>
        <v>0</v>
      </c>
      <c r="H87" s="83">
        <f t="shared" si="22"/>
        <v>0</v>
      </c>
      <c r="I87" s="83">
        <f t="shared" si="22"/>
        <v>0</v>
      </c>
      <c r="J87" s="83">
        <f t="shared" si="22"/>
        <v>0</v>
      </c>
      <c r="K87" s="83">
        <f t="shared" si="22"/>
        <v>0</v>
      </c>
      <c r="L87" s="83">
        <f t="shared" si="22"/>
        <v>0</v>
      </c>
      <c r="M87" s="83">
        <f t="shared" si="22"/>
        <v>0</v>
      </c>
      <c r="O87" s="83">
        <f t="shared" si="2"/>
        <v>1</v>
      </c>
    </row>
    <row r="88" spans="1:15">
      <c r="A88" s="147" t="s">
        <v>8741</v>
      </c>
      <c r="B88" s="147"/>
      <c r="C88" s="147">
        <f>SUM(C21)</f>
        <v>0</v>
      </c>
      <c r="D88" s="147">
        <f t="shared" ref="D88:M88" si="23">SUM(D21)</f>
        <v>0</v>
      </c>
      <c r="E88" s="147">
        <f t="shared" si="23"/>
        <v>0</v>
      </c>
      <c r="F88" s="147">
        <f t="shared" si="23"/>
        <v>0</v>
      </c>
      <c r="G88" s="147">
        <f t="shared" si="23"/>
        <v>0</v>
      </c>
      <c r="H88" s="147">
        <f t="shared" si="23"/>
        <v>0</v>
      </c>
      <c r="I88" s="147">
        <f t="shared" si="23"/>
        <v>1</v>
      </c>
      <c r="J88" s="147">
        <f t="shared" si="23"/>
        <v>0</v>
      </c>
      <c r="K88" s="147">
        <f t="shared" si="23"/>
        <v>0</v>
      </c>
      <c r="L88" s="147">
        <f t="shared" si="23"/>
        <v>0</v>
      </c>
      <c r="M88" s="147">
        <f t="shared" si="23"/>
        <v>0</v>
      </c>
      <c r="N88" s="147"/>
      <c r="O88" s="147">
        <f t="shared" si="2"/>
        <v>1</v>
      </c>
    </row>
    <row r="89" spans="1:15">
      <c r="A89" s="83" t="s">
        <v>8742</v>
      </c>
      <c r="C89" s="83">
        <f>0</f>
        <v>0</v>
      </c>
      <c r="D89" s="83">
        <f>0</f>
        <v>0</v>
      </c>
      <c r="E89" s="83">
        <f>0</f>
        <v>0</v>
      </c>
      <c r="F89" s="83">
        <f>0</f>
        <v>0</v>
      </c>
      <c r="G89" s="83">
        <f>0</f>
        <v>0</v>
      </c>
      <c r="H89" s="83">
        <f>0</f>
        <v>0</v>
      </c>
      <c r="I89" s="83">
        <f>0</f>
        <v>0</v>
      </c>
      <c r="J89" s="83">
        <f>0</f>
        <v>0</v>
      </c>
      <c r="K89" s="83">
        <f>0</f>
        <v>0</v>
      </c>
      <c r="L89" s="83">
        <f>0</f>
        <v>0</v>
      </c>
      <c r="M89" s="83">
        <f>0</f>
        <v>0</v>
      </c>
      <c r="O89" s="83">
        <f t="shared" si="2"/>
        <v>0</v>
      </c>
    </row>
    <row r="90" spans="1:15">
      <c r="A90" s="83" t="s">
        <v>8743</v>
      </c>
      <c r="C90" s="83">
        <f>0</f>
        <v>0</v>
      </c>
      <c r="D90" s="83">
        <f>0</f>
        <v>0</v>
      </c>
      <c r="E90" s="83">
        <f>0</f>
        <v>0</v>
      </c>
      <c r="F90" s="83">
        <f>0</f>
        <v>0</v>
      </c>
      <c r="G90" s="83">
        <f>0</f>
        <v>0</v>
      </c>
      <c r="H90" s="83">
        <f>0</f>
        <v>0</v>
      </c>
      <c r="I90" s="83">
        <f>0</f>
        <v>0</v>
      </c>
      <c r="J90" s="83">
        <f>0</f>
        <v>0</v>
      </c>
      <c r="K90" s="83">
        <f>0</f>
        <v>0</v>
      </c>
      <c r="L90" s="83">
        <f>0</f>
        <v>0</v>
      </c>
      <c r="M90" s="83">
        <f>0</f>
        <v>0</v>
      </c>
      <c r="O90" s="83">
        <f t="shared" si="2"/>
        <v>0</v>
      </c>
    </row>
    <row r="91" spans="1:15">
      <c r="A91" s="83" t="s">
        <v>8744</v>
      </c>
      <c r="C91" s="83">
        <f>0</f>
        <v>0</v>
      </c>
      <c r="D91" s="83">
        <f>0</f>
        <v>0</v>
      </c>
      <c r="E91" s="83">
        <f>0</f>
        <v>0</v>
      </c>
      <c r="F91" s="83">
        <f>0</f>
        <v>0</v>
      </c>
      <c r="G91" s="83">
        <f>0</f>
        <v>0</v>
      </c>
      <c r="H91" s="83">
        <f>0</f>
        <v>0</v>
      </c>
      <c r="I91" s="83">
        <f>0</f>
        <v>0</v>
      </c>
      <c r="J91" s="83">
        <f>0</f>
        <v>0</v>
      </c>
      <c r="K91" s="83">
        <f>0</f>
        <v>0</v>
      </c>
      <c r="L91" s="83">
        <f>0</f>
        <v>0</v>
      </c>
      <c r="M91" s="83">
        <f>0</f>
        <v>0</v>
      </c>
      <c r="O91" s="83">
        <f t="shared" si="2"/>
        <v>0</v>
      </c>
    </row>
    <row r="92" spans="1:15">
      <c r="A92" s="147" t="s">
        <v>8745</v>
      </c>
      <c r="B92" s="147"/>
      <c r="C92" s="147">
        <f>SUM(C19:C20)</f>
        <v>1</v>
      </c>
      <c r="D92" s="147">
        <f t="shared" ref="D92:M92" si="24">SUM(D19:D20)</f>
        <v>1</v>
      </c>
      <c r="E92" s="147">
        <f t="shared" si="24"/>
        <v>0</v>
      </c>
      <c r="F92" s="147">
        <f t="shared" si="24"/>
        <v>2</v>
      </c>
      <c r="G92" s="147">
        <f t="shared" si="24"/>
        <v>0</v>
      </c>
      <c r="H92" s="147">
        <f t="shared" si="24"/>
        <v>0</v>
      </c>
      <c r="I92" s="147">
        <f t="shared" si="24"/>
        <v>0</v>
      </c>
      <c r="J92" s="147">
        <f t="shared" si="24"/>
        <v>0</v>
      </c>
      <c r="K92" s="147">
        <f t="shared" si="24"/>
        <v>0</v>
      </c>
      <c r="L92" s="147">
        <f t="shared" si="24"/>
        <v>0</v>
      </c>
      <c r="M92" s="147">
        <f t="shared" si="24"/>
        <v>0</v>
      </c>
      <c r="N92" s="147"/>
      <c r="O92" s="147">
        <f t="shared" si="2"/>
        <v>4</v>
      </c>
    </row>
    <row r="93" spans="1:15">
      <c r="A93" s="83" t="s">
        <v>8746</v>
      </c>
      <c r="C93" s="83">
        <f>SUM(C19)</f>
        <v>1</v>
      </c>
      <c r="D93" s="83">
        <f t="shared" ref="D93:M93" si="25">SUM(D19)</f>
        <v>1</v>
      </c>
      <c r="E93" s="83">
        <f t="shared" si="25"/>
        <v>0</v>
      </c>
      <c r="F93" s="83">
        <f t="shared" si="25"/>
        <v>1</v>
      </c>
      <c r="G93" s="83">
        <f t="shared" si="25"/>
        <v>0</v>
      </c>
      <c r="H93" s="83">
        <f t="shared" si="25"/>
        <v>0</v>
      </c>
      <c r="I93" s="83">
        <f t="shared" si="25"/>
        <v>0</v>
      </c>
      <c r="J93" s="83">
        <f t="shared" si="25"/>
        <v>0</v>
      </c>
      <c r="K93" s="83">
        <f t="shared" si="25"/>
        <v>0</v>
      </c>
      <c r="L93" s="83">
        <f t="shared" si="25"/>
        <v>0</v>
      </c>
      <c r="M93" s="83">
        <f t="shared" si="25"/>
        <v>0</v>
      </c>
      <c r="O93" s="83">
        <f t="shared" si="2"/>
        <v>3</v>
      </c>
    </row>
    <row r="94" spans="1:15">
      <c r="A94" s="83" t="s">
        <v>8747</v>
      </c>
      <c r="C94" s="83">
        <f>0</f>
        <v>0</v>
      </c>
      <c r="D94" s="83">
        <f>0</f>
        <v>0</v>
      </c>
      <c r="E94" s="83">
        <f>0</f>
        <v>0</v>
      </c>
      <c r="F94" s="83">
        <f>0</f>
        <v>0</v>
      </c>
      <c r="G94" s="83">
        <f>0</f>
        <v>0</v>
      </c>
      <c r="H94" s="83">
        <f>0</f>
        <v>0</v>
      </c>
      <c r="I94" s="83">
        <f>0</f>
        <v>0</v>
      </c>
      <c r="J94" s="83">
        <f>0</f>
        <v>0</v>
      </c>
      <c r="K94" s="83">
        <f>0</f>
        <v>0</v>
      </c>
      <c r="L94" s="83">
        <f>0</f>
        <v>0</v>
      </c>
      <c r="M94" s="83">
        <f>0</f>
        <v>0</v>
      </c>
      <c r="O94" s="83">
        <f t="shared" si="2"/>
        <v>0</v>
      </c>
    </row>
    <row r="95" spans="1:15">
      <c r="A95" s="83" t="s">
        <v>8748</v>
      </c>
      <c r="C95" s="83">
        <f>0</f>
        <v>0</v>
      </c>
      <c r="D95" s="83">
        <f>0</f>
        <v>0</v>
      </c>
      <c r="E95" s="83">
        <f>0</f>
        <v>0</v>
      </c>
      <c r="F95" s="83">
        <f>0</f>
        <v>0</v>
      </c>
      <c r="G95" s="83">
        <f>0</f>
        <v>0</v>
      </c>
      <c r="H95" s="83">
        <f>0</f>
        <v>0</v>
      </c>
      <c r="I95" s="83">
        <f>0</f>
        <v>0</v>
      </c>
      <c r="J95" s="83">
        <f>0</f>
        <v>0</v>
      </c>
      <c r="K95" s="83">
        <f>0</f>
        <v>0</v>
      </c>
      <c r="L95" s="83">
        <f>0</f>
        <v>0</v>
      </c>
      <c r="M95" s="83">
        <f>0</f>
        <v>0</v>
      </c>
      <c r="O95" s="83">
        <f t="shared" si="2"/>
        <v>0</v>
      </c>
    </row>
    <row r="96" spans="1:15">
      <c r="A96" s="83" t="s">
        <v>8749</v>
      </c>
      <c r="C96" s="83">
        <f>0</f>
        <v>0</v>
      </c>
      <c r="D96" s="83">
        <f>0</f>
        <v>0</v>
      </c>
      <c r="E96" s="83">
        <f>0</f>
        <v>0</v>
      </c>
      <c r="F96" s="83">
        <f>0</f>
        <v>0</v>
      </c>
      <c r="G96" s="83">
        <f>0</f>
        <v>0</v>
      </c>
      <c r="H96" s="83">
        <f>0</f>
        <v>0</v>
      </c>
      <c r="I96" s="83">
        <f>0</f>
        <v>0</v>
      </c>
      <c r="J96" s="83">
        <f>0</f>
        <v>0</v>
      </c>
      <c r="K96" s="83">
        <f>0</f>
        <v>0</v>
      </c>
      <c r="L96" s="83">
        <f>0</f>
        <v>0</v>
      </c>
      <c r="M96" s="83">
        <f>0</f>
        <v>0</v>
      </c>
      <c r="O96" s="83">
        <f t="shared" si="2"/>
        <v>0</v>
      </c>
    </row>
    <row r="97" spans="1:15">
      <c r="A97" s="147" t="s">
        <v>8750</v>
      </c>
      <c r="B97" s="147"/>
      <c r="C97" s="147">
        <f>SUM(C22)</f>
        <v>0</v>
      </c>
      <c r="D97" s="147">
        <f t="shared" ref="D97:M97" si="26">SUM(D22)</f>
        <v>0</v>
      </c>
      <c r="E97" s="147">
        <f t="shared" si="26"/>
        <v>0</v>
      </c>
      <c r="F97" s="147">
        <f t="shared" si="26"/>
        <v>0</v>
      </c>
      <c r="G97" s="147">
        <f t="shared" si="26"/>
        <v>0</v>
      </c>
      <c r="H97" s="147">
        <f t="shared" si="26"/>
        <v>0</v>
      </c>
      <c r="I97" s="147">
        <f t="shared" si="26"/>
        <v>0</v>
      </c>
      <c r="J97" s="147">
        <f t="shared" si="26"/>
        <v>0</v>
      </c>
      <c r="K97" s="147">
        <f t="shared" si="26"/>
        <v>1</v>
      </c>
      <c r="L97" s="147">
        <f t="shared" si="26"/>
        <v>0</v>
      </c>
      <c r="M97" s="147">
        <f t="shared" si="26"/>
        <v>0</v>
      </c>
      <c r="N97" s="147"/>
      <c r="O97" s="147">
        <f t="shared" si="2"/>
        <v>1</v>
      </c>
    </row>
    <row r="98" spans="1:15">
      <c r="A98" s="83" t="s">
        <v>8751</v>
      </c>
      <c r="C98" s="83">
        <f>0</f>
        <v>0</v>
      </c>
      <c r="D98" s="83">
        <f>0</f>
        <v>0</v>
      </c>
      <c r="E98" s="83">
        <f>0</f>
        <v>0</v>
      </c>
      <c r="F98" s="83">
        <f>0</f>
        <v>0</v>
      </c>
      <c r="G98" s="83">
        <f>0</f>
        <v>0</v>
      </c>
      <c r="H98" s="83">
        <f>0</f>
        <v>0</v>
      </c>
      <c r="I98" s="83">
        <f>0</f>
        <v>0</v>
      </c>
      <c r="J98" s="83">
        <f>0</f>
        <v>0</v>
      </c>
      <c r="K98" s="83">
        <f>0</f>
        <v>0</v>
      </c>
      <c r="L98" s="83">
        <f>0</f>
        <v>0</v>
      </c>
      <c r="M98" s="83">
        <f>0</f>
        <v>0</v>
      </c>
      <c r="O98" s="83">
        <f t="shared" si="2"/>
        <v>0</v>
      </c>
    </row>
    <row r="99" spans="1:15">
      <c r="A99" s="83" t="s">
        <v>8752</v>
      </c>
      <c r="C99" s="83">
        <f>C22</f>
        <v>0</v>
      </c>
      <c r="D99" s="83">
        <f t="shared" ref="D99:M99" si="27">D22</f>
        <v>0</v>
      </c>
      <c r="E99" s="83">
        <f t="shared" si="27"/>
        <v>0</v>
      </c>
      <c r="F99" s="83">
        <f t="shared" si="27"/>
        <v>0</v>
      </c>
      <c r="G99" s="83">
        <f t="shared" si="27"/>
        <v>0</v>
      </c>
      <c r="H99" s="83">
        <f t="shared" si="27"/>
        <v>0</v>
      </c>
      <c r="I99" s="83">
        <f t="shared" si="27"/>
        <v>0</v>
      </c>
      <c r="J99" s="83">
        <f t="shared" si="27"/>
        <v>0</v>
      </c>
      <c r="K99" s="83">
        <f t="shared" si="27"/>
        <v>1</v>
      </c>
      <c r="L99" s="83">
        <f t="shared" si="27"/>
        <v>0</v>
      </c>
      <c r="M99" s="83">
        <f t="shared" si="27"/>
        <v>0</v>
      </c>
      <c r="O99" s="83">
        <f t="shared" si="2"/>
        <v>1</v>
      </c>
    </row>
    <row r="100" spans="1:15">
      <c r="A100" s="83" t="s">
        <v>8753</v>
      </c>
      <c r="C100" s="83">
        <f>0</f>
        <v>0</v>
      </c>
      <c r="D100" s="83">
        <f>0</f>
        <v>0</v>
      </c>
      <c r="E100" s="83">
        <f>0</f>
        <v>0</v>
      </c>
      <c r="F100" s="83">
        <f>0</f>
        <v>0</v>
      </c>
      <c r="G100" s="83">
        <f>0</f>
        <v>0</v>
      </c>
      <c r="H100" s="83">
        <f>0</f>
        <v>0</v>
      </c>
      <c r="I100" s="83">
        <f>0</f>
        <v>0</v>
      </c>
      <c r="J100" s="83">
        <f>0</f>
        <v>0</v>
      </c>
      <c r="K100" s="83">
        <f>0</f>
        <v>0</v>
      </c>
      <c r="L100" s="83">
        <f>0</f>
        <v>0</v>
      </c>
      <c r="M100" s="83">
        <f>0</f>
        <v>0</v>
      </c>
      <c r="O100" s="83">
        <f t="shared" si="2"/>
        <v>0</v>
      </c>
    </row>
    <row r="101" spans="1:15">
      <c r="A101" s="147" t="s">
        <v>8754</v>
      </c>
      <c r="B101" s="147"/>
      <c r="C101" s="147">
        <f>0</f>
        <v>0</v>
      </c>
      <c r="D101" s="147">
        <f>0</f>
        <v>0</v>
      </c>
      <c r="E101" s="147">
        <f>0</f>
        <v>0</v>
      </c>
      <c r="F101" s="147">
        <f>0</f>
        <v>0</v>
      </c>
      <c r="G101" s="147">
        <f>0</f>
        <v>0</v>
      </c>
      <c r="H101" s="147">
        <f>0</f>
        <v>0</v>
      </c>
      <c r="I101" s="147">
        <f>0</f>
        <v>0</v>
      </c>
      <c r="J101" s="147">
        <f>0</f>
        <v>0</v>
      </c>
      <c r="K101" s="147">
        <f>0</f>
        <v>0</v>
      </c>
      <c r="L101" s="147">
        <f>0</f>
        <v>0</v>
      </c>
      <c r="M101" s="147">
        <f>0</f>
        <v>0</v>
      </c>
      <c r="N101" s="147"/>
      <c r="O101" s="147">
        <f t="shared" si="2"/>
        <v>0</v>
      </c>
    </row>
    <row r="102" spans="1:15">
      <c r="A102" s="83" t="s">
        <v>8755</v>
      </c>
      <c r="C102" s="83">
        <f>0</f>
        <v>0</v>
      </c>
      <c r="D102" s="83">
        <f>0</f>
        <v>0</v>
      </c>
      <c r="E102" s="83">
        <f>0</f>
        <v>0</v>
      </c>
      <c r="F102" s="83">
        <f>0</f>
        <v>0</v>
      </c>
      <c r="G102" s="83">
        <f>0</f>
        <v>0</v>
      </c>
      <c r="H102" s="83">
        <f>0</f>
        <v>0</v>
      </c>
      <c r="I102" s="83">
        <f>0</f>
        <v>0</v>
      </c>
      <c r="J102" s="83">
        <f>0</f>
        <v>0</v>
      </c>
      <c r="K102" s="83">
        <f>0</f>
        <v>0</v>
      </c>
      <c r="L102" s="83">
        <f>0</f>
        <v>0</v>
      </c>
      <c r="M102" s="83">
        <f>0</f>
        <v>0</v>
      </c>
      <c r="O102" s="83">
        <f t="shared" si="2"/>
        <v>0</v>
      </c>
    </row>
    <row r="103" spans="1:15">
      <c r="A103" s="147" t="s">
        <v>8756</v>
      </c>
      <c r="B103" s="147"/>
      <c r="C103" s="147">
        <f>SUM(C14)</f>
        <v>0</v>
      </c>
      <c r="D103" s="147">
        <f t="shared" ref="D103:M103" si="28">SUM(D14)</f>
        <v>0</v>
      </c>
      <c r="E103" s="147">
        <f t="shared" si="28"/>
        <v>0</v>
      </c>
      <c r="F103" s="147">
        <f t="shared" si="28"/>
        <v>2</v>
      </c>
      <c r="G103" s="147">
        <f t="shared" si="28"/>
        <v>0</v>
      </c>
      <c r="H103" s="147">
        <f t="shared" si="28"/>
        <v>0</v>
      </c>
      <c r="I103" s="147">
        <f t="shared" si="28"/>
        <v>0</v>
      </c>
      <c r="J103" s="147">
        <f t="shared" si="28"/>
        <v>0</v>
      </c>
      <c r="K103" s="147">
        <f t="shared" si="28"/>
        <v>0</v>
      </c>
      <c r="L103" s="147">
        <f t="shared" si="28"/>
        <v>0</v>
      </c>
      <c r="M103" s="147">
        <f t="shared" si="28"/>
        <v>0</v>
      </c>
      <c r="N103" s="147"/>
      <c r="O103" s="147">
        <f t="shared" si="2"/>
        <v>2</v>
      </c>
    </row>
    <row r="104" spans="1:15">
      <c r="A104" s="83" t="s">
        <v>8757</v>
      </c>
      <c r="C104" s="83">
        <f>0</f>
        <v>0</v>
      </c>
      <c r="D104" s="83">
        <f>0</f>
        <v>0</v>
      </c>
      <c r="E104" s="83">
        <f>0</f>
        <v>0</v>
      </c>
      <c r="F104" s="83">
        <f>0</f>
        <v>0</v>
      </c>
      <c r="G104" s="83">
        <f>0</f>
        <v>0</v>
      </c>
      <c r="H104" s="83">
        <f>0</f>
        <v>0</v>
      </c>
      <c r="I104" s="83">
        <f>0</f>
        <v>0</v>
      </c>
      <c r="J104" s="83">
        <f>0</f>
        <v>0</v>
      </c>
      <c r="K104" s="83">
        <f>0</f>
        <v>0</v>
      </c>
      <c r="L104" s="83">
        <f>0</f>
        <v>0</v>
      </c>
      <c r="M104" s="83">
        <f>0</f>
        <v>0</v>
      </c>
      <c r="O104" s="83">
        <f t="shared" si="2"/>
        <v>0</v>
      </c>
    </row>
    <row r="105" spans="1:15">
      <c r="A105" s="147" t="s">
        <v>8758</v>
      </c>
      <c r="B105" s="147"/>
      <c r="C105" s="147">
        <f>0</f>
        <v>0</v>
      </c>
      <c r="D105" s="147">
        <f>0</f>
        <v>0</v>
      </c>
      <c r="E105" s="147">
        <f>0</f>
        <v>0</v>
      </c>
      <c r="F105" s="147">
        <f>0</f>
        <v>0</v>
      </c>
      <c r="G105" s="147">
        <f>0</f>
        <v>0</v>
      </c>
      <c r="H105" s="147">
        <f>0</f>
        <v>0</v>
      </c>
      <c r="I105" s="147">
        <f>0</f>
        <v>0</v>
      </c>
      <c r="J105" s="147">
        <f>0</f>
        <v>0</v>
      </c>
      <c r="K105" s="147">
        <f>0</f>
        <v>0</v>
      </c>
      <c r="L105" s="147">
        <f>0</f>
        <v>0</v>
      </c>
      <c r="M105" s="147">
        <f>0</f>
        <v>0</v>
      </c>
      <c r="N105" s="147"/>
      <c r="O105" s="147">
        <f t="shared" si="2"/>
        <v>0</v>
      </c>
    </row>
    <row r="106" spans="1:15">
      <c r="A106" s="147" t="s">
        <v>8759</v>
      </c>
      <c r="B106" s="147"/>
      <c r="C106" s="147">
        <f>0</f>
        <v>0</v>
      </c>
      <c r="D106" s="147">
        <f>0</f>
        <v>0</v>
      </c>
      <c r="E106" s="147">
        <f>0</f>
        <v>0</v>
      </c>
      <c r="F106" s="147">
        <f>0</f>
        <v>0</v>
      </c>
      <c r="G106" s="147">
        <f>0</f>
        <v>0</v>
      </c>
      <c r="H106" s="147">
        <f>0</f>
        <v>0</v>
      </c>
      <c r="I106" s="147">
        <f>0</f>
        <v>0</v>
      </c>
      <c r="J106" s="147">
        <f>0</f>
        <v>0</v>
      </c>
      <c r="K106" s="147">
        <f>0</f>
        <v>0</v>
      </c>
      <c r="L106" s="147">
        <f>0</f>
        <v>0</v>
      </c>
      <c r="M106" s="147">
        <f>0</f>
        <v>0</v>
      </c>
      <c r="N106" s="147"/>
      <c r="O106" s="147">
        <f t="shared" si="2"/>
        <v>0</v>
      </c>
    </row>
    <row r="107" spans="1:15">
      <c r="A107" s="147" t="s">
        <v>8760</v>
      </c>
      <c r="B107" s="147"/>
      <c r="C107" s="147">
        <f>0</f>
        <v>0</v>
      </c>
      <c r="D107" s="147">
        <f>0</f>
        <v>0</v>
      </c>
      <c r="E107" s="147">
        <f>0</f>
        <v>0</v>
      </c>
      <c r="F107" s="147">
        <f>0</f>
        <v>0</v>
      </c>
      <c r="G107" s="147">
        <f>0</f>
        <v>0</v>
      </c>
      <c r="H107" s="147">
        <f>0</f>
        <v>0</v>
      </c>
      <c r="I107" s="147">
        <f>0</f>
        <v>0</v>
      </c>
      <c r="J107" s="147">
        <f>0</f>
        <v>0</v>
      </c>
      <c r="K107" s="147">
        <f>0</f>
        <v>0</v>
      </c>
      <c r="L107" s="147">
        <f>0</f>
        <v>0</v>
      </c>
      <c r="M107" s="147">
        <f>0</f>
        <v>0</v>
      </c>
      <c r="N107" s="147"/>
      <c r="O107" s="147">
        <f t="shared" si="2"/>
        <v>0</v>
      </c>
    </row>
    <row r="108" spans="1:15">
      <c r="A108" s="147" t="s">
        <v>8761</v>
      </c>
      <c r="B108" s="147"/>
      <c r="C108" s="147">
        <f>C23</f>
        <v>0</v>
      </c>
      <c r="D108" s="147">
        <f t="shared" ref="D108:M108" si="29">D23</f>
        <v>1</v>
      </c>
      <c r="E108" s="147">
        <f t="shared" si="29"/>
        <v>0</v>
      </c>
      <c r="F108" s="147">
        <f t="shared" si="29"/>
        <v>0</v>
      </c>
      <c r="G108" s="147">
        <f t="shared" si="29"/>
        <v>0</v>
      </c>
      <c r="H108" s="147">
        <f t="shared" si="29"/>
        <v>0</v>
      </c>
      <c r="I108" s="147">
        <f t="shared" si="29"/>
        <v>0</v>
      </c>
      <c r="J108" s="147">
        <f t="shared" si="29"/>
        <v>0</v>
      </c>
      <c r="K108" s="147">
        <f t="shared" si="29"/>
        <v>0</v>
      </c>
      <c r="L108" s="147">
        <f t="shared" si="29"/>
        <v>0</v>
      </c>
      <c r="M108" s="147">
        <f t="shared" si="29"/>
        <v>0</v>
      </c>
      <c r="N108" s="147"/>
      <c r="O108" s="147">
        <f t="shared" si="2"/>
        <v>1</v>
      </c>
    </row>
    <row r="109" spans="1:15">
      <c r="A109" s="147" t="s">
        <v>8762</v>
      </c>
      <c r="B109" s="147"/>
      <c r="C109" s="147">
        <f>SUM(C13)</f>
        <v>0</v>
      </c>
      <c r="D109" s="147">
        <f t="shared" ref="D109:M109" si="30">SUM(D13)</f>
        <v>0</v>
      </c>
      <c r="E109" s="147">
        <f t="shared" si="30"/>
        <v>1</v>
      </c>
      <c r="F109" s="147">
        <f t="shared" si="30"/>
        <v>0</v>
      </c>
      <c r="G109" s="147">
        <f t="shared" si="30"/>
        <v>0</v>
      </c>
      <c r="H109" s="147">
        <f t="shared" si="30"/>
        <v>0</v>
      </c>
      <c r="I109" s="147">
        <f t="shared" si="30"/>
        <v>0</v>
      </c>
      <c r="J109" s="147">
        <f t="shared" si="30"/>
        <v>0</v>
      </c>
      <c r="K109" s="147">
        <f t="shared" si="30"/>
        <v>0</v>
      </c>
      <c r="L109" s="147">
        <f t="shared" si="30"/>
        <v>0</v>
      </c>
      <c r="M109" s="147">
        <f t="shared" si="30"/>
        <v>0</v>
      </c>
      <c r="N109" s="147"/>
      <c r="O109" s="147">
        <f t="shared" si="2"/>
        <v>1</v>
      </c>
    </row>
    <row r="110" spans="1:15">
      <c r="A110" s="147" t="s">
        <v>8763</v>
      </c>
      <c r="B110" s="147"/>
      <c r="C110" s="147">
        <f>0</f>
        <v>0</v>
      </c>
      <c r="D110" s="147">
        <f>0</f>
        <v>0</v>
      </c>
      <c r="E110" s="147">
        <f>0</f>
        <v>0</v>
      </c>
      <c r="F110" s="147">
        <f>0</f>
        <v>0</v>
      </c>
      <c r="G110" s="147">
        <f>0</f>
        <v>0</v>
      </c>
      <c r="H110" s="147">
        <f>0</f>
        <v>0</v>
      </c>
      <c r="I110" s="147">
        <f>0</f>
        <v>0</v>
      </c>
      <c r="J110" s="147">
        <f>0</f>
        <v>0</v>
      </c>
      <c r="K110" s="147">
        <f>0</f>
        <v>0</v>
      </c>
      <c r="L110" s="147">
        <f>0</f>
        <v>0</v>
      </c>
      <c r="M110" s="147">
        <f>0</f>
        <v>0</v>
      </c>
      <c r="N110" s="147"/>
      <c r="O110" s="147">
        <f t="shared" si="2"/>
        <v>0</v>
      </c>
    </row>
    <row r="111" spans="1:15">
      <c r="A111" s="147" t="s">
        <v>8764</v>
      </c>
      <c r="B111" s="147"/>
      <c r="C111" s="149">
        <f>0</f>
        <v>0</v>
      </c>
      <c r="D111" s="149">
        <f>0</f>
        <v>0</v>
      </c>
      <c r="E111" s="149">
        <f>0</f>
        <v>0</v>
      </c>
      <c r="F111" s="149">
        <f>0</f>
        <v>0</v>
      </c>
      <c r="G111" s="149">
        <f>0</f>
        <v>0</v>
      </c>
      <c r="H111" s="149">
        <f>0</f>
        <v>0</v>
      </c>
      <c r="I111" s="149">
        <f>0</f>
        <v>0</v>
      </c>
      <c r="J111" s="149">
        <f>0</f>
        <v>0</v>
      </c>
      <c r="K111" s="149">
        <f>0</f>
        <v>0</v>
      </c>
      <c r="L111" s="149">
        <f>0</f>
        <v>0</v>
      </c>
      <c r="M111" s="149">
        <f>0</f>
        <v>0</v>
      </c>
      <c r="N111" s="147"/>
      <c r="O111" s="147">
        <f t="shared" si="2"/>
        <v>0</v>
      </c>
    </row>
    <row r="112" spans="1:15">
      <c r="B112" s="83" t="s">
        <v>8706</v>
      </c>
      <c r="C112" s="83">
        <f>C52+C61+C72+C78+C81+C88+C92+C97+C101+C103+C105+C106+C107+C108+C109+C110+C111</f>
        <v>29</v>
      </c>
      <c r="D112" s="83">
        <f t="shared" ref="D112:M112" si="31">D52+D61+D72+D78+D81+D88+D92+D97+D101+D103+D105+D106+D107+D108+D109+D110+D111</f>
        <v>16</v>
      </c>
      <c r="E112" s="83">
        <f t="shared" si="31"/>
        <v>13</v>
      </c>
      <c r="F112" s="83">
        <f t="shared" si="31"/>
        <v>16</v>
      </c>
      <c r="G112" s="83">
        <f t="shared" si="31"/>
        <v>4</v>
      </c>
      <c r="H112" s="83">
        <f t="shared" si="31"/>
        <v>9</v>
      </c>
      <c r="I112" s="83">
        <f t="shared" si="31"/>
        <v>6</v>
      </c>
      <c r="J112" s="83">
        <f t="shared" si="31"/>
        <v>2</v>
      </c>
      <c r="K112" s="83">
        <f t="shared" si="31"/>
        <v>7</v>
      </c>
      <c r="L112" s="83">
        <f t="shared" si="31"/>
        <v>5</v>
      </c>
      <c r="M112" s="83">
        <f t="shared" si="31"/>
        <v>5</v>
      </c>
      <c r="O112" s="83">
        <f t="shared" si="2"/>
        <v>112</v>
      </c>
    </row>
  </sheetData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18145-04A5-4D8B-8402-BD8DB3BBEE97}">
  <dimension ref="A1:O331"/>
  <sheetViews>
    <sheetView topLeftCell="A323" zoomScale="90" workbookViewId="0">
      <selection activeCell="C335" sqref="C335"/>
    </sheetView>
  </sheetViews>
  <sheetFormatPr defaultRowHeight="12.75"/>
  <cols>
    <col min="1" max="1" width="52.875" style="83" customWidth="1"/>
    <col min="2" max="2" width="9" style="83"/>
    <col min="3" max="13" width="8.125" style="83" customWidth="1"/>
    <col min="14" max="14" width="9" style="83"/>
    <col min="15" max="15" width="9.25" style="83" customWidth="1"/>
    <col min="16" max="256" width="9" style="83"/>
    <col min="257" max="257" width="52.875" style="83" customWidth="1"/>
    <col min="258" max="258" width="9" style="83"/>
    <col min="259" max="269" width="8.125" style="83" customWidth="1"/>
    <col min="270" max="270" width="9" style="83"/>
    <col min="271" max="271" width="9.25" style="83" customWidth="1"/>
    <col min="272" max="512" width="9" style="83"/>
    <col min="513" max="513" width="52.875" style="83" customWidth="1"/>
    <col min="514" max="514" width="9" style="83"/>
    <col min="515" max="525" width="8.125" style="83" customWidth="1"/>
    <col min="526" max="526" width="9" style="83"/>
    <col min="527" max="527" width="9.25" style="83" customWidth="1"/>
    <col min="528" max="768" width="9" style="83"/>
    <col min="769" max="769" width="52.875" style="83" customWidth="1"/>
    <col min="770" max="770" width="9" style="83"/>
    <col min="771" max="781" width="8.125" style="83" customWidth="1"/>
    <col min="782" max="782" width="9" style="83"/>
    <col min="783" max="783" width="9.25" style="83" customWidth="1"/>
    <col min="784" max="1024" width="9" style="83"/>
    <col min="1025" max="1025" width="52.875" style="83" customWidth="1"/>
    <col min="1026" max="1026" width="9" style="83"/>
    <col min="1027" max="1037" width="8.125" style="83" customWidth="1"/>
    <col min="1038" max="1038" width="9" style="83"/>
    <col min="1039" max="1039" width="9.25" style="83" customWidth="1"/>
    <col min="1040" max="1280" width="9" style="83"/>
    <col min="1281" max="1281" width="52.875" style="83" customWidth="1"/>
    <col min="1282" max="1282" width="9" style="83"/>
    <col min="1283" max="1293" width="8.125" style="83" customWidth="1"/>
    <col min="1294" max="1294" width="9" style="83"/>
    <col min="1295" max="1295" width="9.25" style="83" customWidth="1"/>
    <col min="1296" max="1536" width="9" style="83"/>
    <col min="1537" max="1537" width="52.875" style="83" customWidth="1"/>
    <col min="1538" max="1538" width="9" style="83"/>
    <col min="1539" max="1549" width="8.125" style="83" customWidth="1"/>
    <col min="1550" max="1550" width="9" style="83"/>
    <col min="1551" max="1551" width="9.25" style="83" customWidth="1"/>
    <col min="1552" max="1792" width="9" style="83"/>
    <col min="1793" max="1793" width="52.875" style="83" customWidth="1"/>
    <col min="1794" max="1794" width="9" style="83"/>
    <col min="1795" max="1805" width="8.125" style="83" customWidth="1"/>
    <col min="1806" max="1806" width="9" style="83"/>
    <col min="1807" max="1807" width="9.25" style="83" customWidth="1"/>
    <col min="1808" max="2048" width="9" style="83"/>
    <col min="2049" max="2049" width="52.875" style="83" customWidth="1"/>
    <col min="2050" max="2050" width="9" style="83"/>
    <col min="2051" max="2061" width="8.125" style="83" customWidth="1"/>
    <col min="2062" max="2062" width="9" style="83"/>
    <col min="2063" max="2063" width="9.25" style="83" customWidth="1"/>
    <col min="2064" max="2304" width="9" style="83"/>
    <col min="2305" max="2305" width="52.875" style="83" customWidth="1"/>
    <col min="2306" max="2306" width="9" style="83"/>
    <col min="2307" max="2317" width="8.125" style="83" customWidth="1"/>
    <col min="2318" max="2318" width="9" style="83"/>
    <col min="2319" max="2319" width="9.25" style="83" customWidth="1"/>
    <col min="2320" max="2560" width="9" style="83"/>
    <col min="2561" max="2561" width="52.875" style="83" customWidth="1"/>
    <col min="2562" max="2562" width="9" style="83"/>
    <col min="2563" max="2573" width="8.125" style="83" customWidth="1"/>
    <col min="2574" max="2574" width="9" style="83"/>
    <col min="2575" max="2575" width="9.25" style="83" customWidth="1"/>
    <col min="2576" max="2816" width="9" style="83"/>
    <col min="2817" max="2817" width="52.875" style="83" customWidth="1"/>
    <col min="2818" max="2818" width="9" style="83"/>
    <col min="2819" max="2829" width="8.125" style="83" customWidth="1"/>
    <col min="2830" max="2830" width="9" style="83"/>
    <col min="2831" max="2831" width="9.25" style="83" customWidth="1"/>
    <col min="2832" max="3072" width="9" style="83"/>
    <col min="3073" max="3073" width="52.875" style="83" customWidth="1"/>
    <col min="3074" max="3074" width="9" style="83"/>
    <col min="3075" max="3085" width="8.125" style="83" customWidth="1"/>
    <col min="3086" max="3086" width="9" style="83"/>
    <col min="3087" max="3087" width="9.25" style="83" customWidth="1"/>
    <col min="3088" max="3328" width="9" style="83"/>
    <col min="3329" max="3329" width="52.875" style="83" customWidth="1"/>
    <col min="3330" max="3330" width="9" style="83"/>
    <col min="3331" max="3341" width="8.125" style="83" customWidth="1"/>
    <col min="3342" max="3342" width="9" style="83"/>
    <col min="3343" max="3343" width="9.25" style="83" customWidth="1"/>
    <col min="3344" max="3584" width="9" style="83"/>
    <col min="3585" max="3585" width="52.875" style="83" customWidth="1"/>
    <col min="3586" max="3586" width="9" style="83"/>
    <col min="3587" max="3597" width="8.125" style="83" customWidth="1"/>
    <col min="3598" max="3598" width="9" style="83"/>
    <col min="3599" max="3599" width="9.25" style="83" customWidth="1"/>
    <col min="3600" max="3840" width="9" style="83"/>
    <col min="3841" max="3841" width="52.875" style="83" customWidth="1"/>
    <col min="3842" max="3842" width="9" style="83"/>
    <col min="3843" max="3853" width="8.125" style="83" customWidth="1"/>
    <col min="3854" max="3854" width="9" style="83"/>
    <col min="3855" max="3855" width="9.25" style="83" customWidth="1"/>
    <col min="3856" max="4096" width="9" style="83"/>
    <col min="4097" max="4097" width="52.875" style="83" customWidth="1"/>
    <col min="4098" max="4098" width="9" style="83"/>
    <col min="4099" max="4109" width="8.125" style="83" customWidth="1"/>
    <col min="4110" max="4110" width="9" style="83"/>
    <col min="4111" max="4111" width="9.25" style="83" customWidth="1"/>
    <col min="4112" max="4352" width="9" style="83"/>
    <col min="4353" max="4353" width="52.875" style="83" customWidth="1"/>
    <col min="4354" max="4354" width="9" style="83"/>
    <col min="4355" max="4365" width="8.125" style="83" customWidth="1"/>
    <col min="4366" max="4366" width="9" style="83"/>
    <col min="4367" max="4367" width="9.25" style="83" customWidth="1"/>
    <col min="4368" max="4608" width="9" style="83"/>
    <col min="4609" max="4609" width="52.875" style="83" customWidth="1"/>
    <col min="4610" max="4610" width="9" style="83"/>
    <col min="4611" max="4621" width="8.125" style="83" customWidth="1"/>
    <col min="4622" max="4622" width="9" style="83"/>
    <col min="4623" max="4623" width="9.25" style="83" customWidth="1"/>
    <col min="4624" max="4864" width="9" style="83"/>
    <col min="4865" max="4865" width="52.875" style="83" customWidth="1"/>
    <col min="4866" max="4866" width="9" style="83"/>
    <col min="4867" max="4877" width="8.125" style="83" customWidth="1"/>
    <col min="4878" max="4878" width="9" style="83"/>
    <col min="4879" max="4879" width="9.25" style="83" customWidth="1"/>
    <col min="4880" max="5120" width="9" style="83"/>
    <col min="5121" max="5121" width="52.875" style="83" customWidth="1"/>
    <col min="5122" max="5122" width="9" style="83"/>
    <col min="5123" max="5133" width="8.125" style="83" customWidth="1"/>
    <col min="5134" max="5134" width="9" style="83"/>
    <col min="5135" max="5135" width="9.25" style="83" customWidth="1"/>
    <col min="5136" max="5376" width="9" style="83"/>
    <col min="5377" max="5377" width="52.875" style="83" customWidth="1"/>
    <col min="5378" max="5378" width="9" style="83"/>
    <col min="5379" max="5389" width="8.125" style="83" customWidth="1"/>
    <col min="5390" max="5390" width="9" style="83"/>
    <col min="5391" max="5391" width="9.25" style="83" customWidth="1"/>
    <col min="5392" max="5632" width="9" style="83"/>
    <col min="5633" max="5633" width="52.875" style="83" customWidth="1"/>
    <col min="5634" max="5634" width="9" style="83"/>
    <col min="5635" max="5645" width="8.125" style="83" customWidth="1"/>
    <col min="5646" max="5646" width="9" style="83"/>
    <col min="5647" max="5647" width="9.25" style="83" customWidth="1"/>
    <col min="5648" max="5888" width="9" style="83"/>
    <col min="5889" max="5889" width="52.875" style="83" customWidth="1"/>
    <col min="5890" max="5890" width="9" style="83"/>
    <col min="5891" max="5901" width="8.125" style="83" customWidth="1"/>
    <col min="5902" max="5902" width="9" style="83"/>
    <col min="5903" max="5903" width="9.25" style="83" customWidth="1"/>
    <col min="5904" max="6144" width="9" style="83"/>
    <col min="6145" max="6145" width="52.875" style="83" customWidth="1"/>
    <col min="6146" max="6146" width="9" style="83"/>
    <col min="6147" max="6157" width="8.125" style="83" customWidth="1"/>
    <col min="6158" max="6158" width="9" style="83"/>
    <col min="6159" max="6159" width="9.25" style="83" customWidth="1"/>
    <col min="6160" max="6400" width="9" style="83"/>
    <col min="6401" max="6401" width="52.875" style="83" customWidth="1"/>
    <col min="6402" max="6402" width="9" style="83"/>
    <col min="6403" max="6413" width="8.125" style="83" customWidth="1"/>
    <col min="6414" max="6414" width="9" style="83"/>
    <col min="6415" max="6415" width="9.25" style="83" customWidth="1"/>
    <col min="6416" max="6656" width="9" style="83"/>
    <col min="6657" max="6657" width="52.875" style="83" customWidth="1"/>
    <col min="6658" max="6658" width="9" style="83"/>
    <col min="6659" max="6669" width="8.125" style="83" customWidth="1"/>
    <col min="6670" max="6670" width="9" style="83"/>
    <col min="6671" max="6671" width="9.25" style="83" customWidth="1"/>
    <col min="6672" max="6912" width="9" style="83"/>
    <col min="6913" max="6913" width="52.875" style="83" customWidth="1"/>
    <col min="6914" max="6914" width="9" style="83"/>
    <col min="6915" max="6925" width="8.125" style="83" customWidth="1"/>
    <col min="6926" max="6926" width="9" style="83"/>
    <col min="6927" max="6927" width="9.25" style="83" customWidth="1"/>
    <col min="6928" max="7168" width="9" style="83"/>
    <col min="7169" max="7169" width="52.875" style="83" customWidth="1"/>
    <col min="7170" max="7170" width="9" style="83"/>
    <col min="7171" max="7181" width="8.125" style="83" customWidth="1"/>
    <col min="7182" max="7182" width="9" style="83"/>
    <col min="7183" max="7183" width="9.25" style="83" customWidth="1"/>
    <col min="7184" max="7424" width="9" style="83"/>
    <col min="7425" max="7425" width="52.875" style="83" customWidth="1"/>
    <col min="7426" max="7426" width="9" style="83"/>
    <col min="7427" max="7437" width="8.125" style="83" customWidth="1"/>
    <col min="7438" max="7438" width="9" style="83"/>
    <col min="7439" max="7439" width="9.25" style="83" customWidth="1"/>
    <col min="7440" max="7680" width="9" style="83"/>
    <col min="7681" max="7681" width="52.875" style="83" customWidth="1"/>
    <col min="7682" max="7682" width="9" style="83"/>
    <col min="7683" max="7693" width="8.125" style="83" customWidth="1"/>
    <col min="7694" max="7694" width="9" style="83"/>
    <col min="7695" max="7695" width="9.25" style="83" customWidth="1"/>
    <col min="7696" max="7936" width="9" style="83"/>
    <col min="7937" max="7937" width="52.875" style="83" customWidth="1"/>
    <col min="7938" max="7938" width="9" style="83"/>
    <col min="7939" max="7949" width="8.125" style="83" customWidth="1"/>
    <col min="7950" max="7950" width="9" style="83"/>
    <col min="7951" max="7951" width="9.25" style="83" customWidth="1"/>
    <col min="7952" max="8192" width="9" style="83"/>
    <col min="8193" max="8193" width="52.875" style="83" customWidth="1"/>
    <col min="8194" max="8194" width="9" style="83"/>
    <col min="8195" max="8205" width="8.125" style="83" customWidth="1"/>
    <col min="8206" max="8206" width="9" style="83"/>
    <col min="8207" max="8207" width="9.25" style="83" customWidth="1"/>
    <col min="8208" max="8448" width="9" style="83"/>
    <col min="8449" max="8449" width="52.875" style="83" customWidth="1"/>
    <col min="8450" max="8450" width="9" style="83"/>
    <col min="8451" max="8461" width="8.125" style="83" customWidth="1"/>
    <col min="8462" max="8462" width="9" style="83"/>
    <col min="8463" max="8463" width="9.25" style="83" customWidth="1"/>
    <col min="8464" max="8704" width="9" style="83"/>
    <col min="8705" max="8705" width="52.875" style="83" customWidth="1"/>
    <col min="8706" max="8706" width="9" style="83"/>
    <col min="8707" max="8717" width="8.125" style="83" customWidth="1"/>
    <col min="8718" max="8718" width="9" style="83"/>
    <col min="8719" max="8719" width="9.25" style="83" customWidth="1"/>
    <col min="8720" max="8960" width="9" style="83"/>
    <col min="8961" max="8961" width="52.875" style="83" customWidth="1"/>
    <col min="8962" max="8962" width="9" style="83"/>
    <col min="8963" max="8973" width="8.125" style="83" customWidth="1"/>
    <col min="8974" max="8974" width="9" style="83"/>
    <col min="8975" max="8975" width="9.25" style="83" customWidth="1"/>
    <col min="8976" max="9216" width="9" style="83"/>
    <col min="9217" max="9217" width="52.875" style="83" customWidth="1"/>
    <col min="9218" max="9218" width="9" style="83"/>
    <col min="9219" max="9229" width="8.125" style="83" customWidth="1"/>
    <col min="9230" max="9230" width="9" style="83"/>
    <col min="9231" max="9231" width="9.25" style="83" customWidth="1"/>
    <col min="9232" max="9472" width="9" style="83"/>
    <col min="9473" max="9473" width="52.875" style="83" customWidth="1"/>
    <col min="9474" max="9474" width="9" style="83"/>
    <col min="9475" max="9485" width="8.125" style="83" customWidth="1"/>
    <col min="9486" max="9486" width="9" style="83"/>
    <col min="9487" max="9487" width="9.25" style="83" customWidth="1"/>
    <col min="9488" max="9728" width="9" style="83"/>
    <col min="9729" max="9729" width="52.875" style="83" customWidth="1"/>
    <col min="9730" max="9730" width="9" style="83"/>
    <col min="9731" max="9741" width="8.125" style="83" customWidth="1"/>
    <col min="9742" max="9742" width="9" style="83"/>
    <col min="9743" max="9743" width="9.25" style="83" customWidth="1"/>
    <col min="9744" max="9984" width="9" style="83"/>
    <col min="9985" max="9985" width="52.875" style="83" customWidth="1"/>
    <col min="9986" max="9986" width="9" style="83"/>
    <col min="9987" max="9997" width="8.125" style="83" customWidth="1"/>
    <col min="9998" max="9998" width="9" style="83"/>
    <col min="9999" max="9999" width="9.25" style="83" customWidth="1"/>
    <col min="10000" max="10240" width="9" style="83"/>
    <col min="10241" max="10241" width="52.875" style="83" customWidth="1"/>
    <col min="10242" max="10242" width="9" style="83"/>
    <col min="10243" max="10253" width="8.125" style="83" customWidth="1"/>
    <col min="10254" max="10254" width="9" style="83"/>
    <col min="10255" max="10255" width="9.25" style="83" customWidth="1"/>
    <col min="10256" max="10496" width="9" style="83"/>
    <col min="10497" max="10497" width="52.875" style="83" customWidth="1"/>
    <col min="10498" max="10498" width="9" style="83"/>
    <col min="10499" max="10509" width="8.125" style="83" customWidth="1"/>
    <col min="10510" max="10510" width="9" style="83"/>
    <col min="10511" max="10511" width="9.25" style="83" customWidth="1"/>
    <col min="10512" max="10752" width="9" style="83"/>
    <col min="10753" max="10753" width="52.875" style="83" customWidth="1"/>
    <col min="10754" max="10754" width="9" style="83"/>
    <col min="10755" max="10765" width="8.125" style="83" customWidth="1"/>
    <col min="10766" max="10766" width="9" style="83"/>
    <col min="10767" max="10767" width="9.25" style="83" customWidth="1"/>
    <col min="10768" max="11008" width="9" style="83"/>
    <col min="11009" max="11009" width="52.875" style="83" customWidth="1"/>
    <col min="11010" max="11010" width="9" style="83"/>
    <col min="11011" max="11021" width="8.125" style="83" customWidth="1"/>
    <col min="11022" max="11022" width="9" style="83"/>
    <col min="11023" max="11023" width="9.25" style="83" customWidth="1"/>
    <col min="11024" max="11264" width="9" style="83"/>
    <col min="11265" max="11265" width="52.875" style="83" customWidth="1"/>
    <col min="11266" max="11266" width="9" style="83"/>
    <col min="11267" max="11277" width="8.125" style="83" customWidth="1"/>
    <col min="11278" max="11278" width="9" style="83"/>
    <col min="11279" max="11279" width="9.25" style="83" customWidth="1"/>
    <col min="11280" max="11520" width="9" style="83"/>
    <col min="11521" max="11521" width="52.875" style="83" customWidth="1"/>
    <col min="11522" max="11522" width="9" style="83"/>
    <col min="11523" max="11533" width="8.125" style="83" customWidth="1"/>
    <col min="11534" max="11534" width="9" style="83"/>
    <col min="11535" max="11535" width="9.25" style="83" customWidth="1"/>
    <col min="11536" max="11776" width="9" style="83"/>
    <col min="11777" max="11777" width="52.875" style="83" customWidth="1"/>
    <col min="11778" max="11778" width="9" style="83"/>
    <col min="11779" max="11789" width="8.125" style="83" customWidth="1"/>
    <col min="11790" max="11790" width="9" style="83"/>
    <col min="11791" max="11791" width="9.25" style="83" customWidth="1"/>
    <col min="11792" max="12032" width="9" style="83"/>
    <col min="12033" max="12033" width="52.875" style="83" customWidth="1"/>
    <col min="12034" max="12034" width="9" style="83"/>
    <col min="12035" max="12045" width="8.125" style="83" customWidth="1"/>
    <col min="12046" max="12046" width="9" style="83"/>
    <col min="12047" max="12047" width="9.25" style="83" customWidth="1"/>
    <col min="12048" max="12288" width="9" style="83"/>
    <col min="12289" max="12289" width="52.875" style="83" customWidth="1"/>
    <col min="12290" max="12290" width="9" style="83"/>
    <col min="12291" max="12301" width="8.125" style="83" customWidth="1"/>
    <col min="12302" max="12302" width="9" style="83"/>
    <col min="12303" max="12303" width="9.25" style="83" customWidth="1"/>
    <col min="12304" max="12544" width="9" style="83"/>
    <col min="12545" max="12545" width="52.875" style="83" customWidth="1"/>
    <col min="12546" max="12546" width="9" style="83"/>
    <col min="12547" max="12557" width="8.125" style="83" customWidth="1"/>
    <col min="12558" max="12558" width="9" style="83"/>
    <col min="12559" max="12559" width="9.25" style="83" customWidth="1"/>
    <col min="12560" max="12800" width="9" style="83"/>
    <col min="12801" max="12801" width="52.875" style="83" customWidth="1"/>
    <col min="12802" max="12802" width="9" style="83"/>
    <col min="12803" max="12813" width="8.125" style="83" customWidth="1"/>
    <col min="12814" max="12814" width="9" style="83"/>
    <col min="12815" max="12815" width="9.25" style="83" customWidth="1"/>
    <col min="12816" max="13056" width="9" style="83"/>
    <col min="13057" max="13057" width="52.875" style="83" customWidth="1"/>
    <col min="13058" max="13058" width="9" style="83"/>
    <col min="13059" max="13069" width="8.125" style="83" customWidth="1"/>
    <col min="13070" max="13070" width="9" style="83"/>
    <col min="13071" max="13071" width="9.25" style="83" customWidth="1"/>
    <col min="13072" max="13312" width="9" style="83"/>
    <col min="13313" max="13313" width="52.875" style="83" customWidth="1"/>
    <col min="13314" max="13314" width="9" style="83"/>
    <col min="13315" max="13325" width="8.125" style="83" customWidth="1"/>
    <col min="13326" max="13326" width="9" style="83"/>
    <col min="13327" max="13327" width="9.25" style="83" customWidth="1"/>
    <col min="13328" max="13568" width="9" style="83"/>
    <col min="13569" max="13569" width="52.875" style="83" customWidth="1"/>
    <col min="13570" max="13570" width="9" style="83"/>
    <col min="13571" max="13581" width="8.125" style="83" customWidth="1"/>
    <col min="13582" max="13582" width="9" style="83"/>
    <col min="13583" max="13583" width="9.25" style="83" customWidth="1"/>
    <col min="13584" max="13824" width="9" style="83"/>
    <col min="13825" max="13825" width="52.875" style="83" customWidth="1"/>
    <col min="13826" max="13826" width="9" style="83"/>
    <col min="13827" max="13837" width="8.125" style="83" customWidth="1"/>
    <col min="13838" max="13838" width="9" style="83"/>
    <col min="13839" max="13839" width="9.25" style="83" customWidth="1"/>
    <col min="13840" max="14080" width="9" style="83"/>
    <col min="14081" max="14081" width="52.875" style="83" customWidth="1"/>
    <col min="14082" max="14082" width="9" style="83"/>
    <col min="14083" max="14093" width="8.125" style="83" customWidth="1"/>
    <col min="14094" max="14094" width="9" style="83"/>
    <col min="14095" max="14095" width="9.25" style="83" customWidth="1"/>
    <col min="14096" max="14336" width="9" style="83"/>
    <col min="14337" max="14337" width="52.875" style="83" customWidth="1"/>
    <col min="14338" max="14338" width="9" style="83"/>
    <col min="14339" max="14349" width="8.125" style="83" customWidth="1"/>
    <col min="14350" max="14350" width="9" style="83"/>
    <col min="14351" max="14351" width="9.25" style="83" customWidth="1"/>
    <col min="14352" max="14592" width="9" style="83"/>
    <col min="14593" max="14593" width="52.875" style="83" customWidth="1"/>
    <col min="14594" max="14594" width="9" style="83"/>
    <col min="14595" max="14605" width="8.125" style="83" customWidth="1"/>
    <col min="14606" max="14606" width="9" style="83"/>
    <col min="14607" max="14607" width="9.25" style="83" customWidth="1"/>
    <col min="14608" max="14848" width="9" style="83"/>
    <col min="14849" max="14849" width="52.875" style="83" customWidth="1"/>
    <col min="14850" max="14850" width="9" style="83"/>
    <col min="14851" max="14861" width="8.125" style="83" customWidth="1"/>
    <col min="14862" max="14862" width="9" style="83"/>
    <col min="14863" max="14863" width="9.25" style="83" customWidth="1"/>
    <col min="14864" max="15104" width="9" style="83"/>
    <col min="15105" max="15105" width="52.875" style="83" customWidth="1"/>
    <col min="15106" max="15106" width="9" style="83"/>
    <col min="15107" max="15117" width="8.125" style="83" customWidth="1"/>
    <col min="15118" max="15118" width="9" style="83"/>
    <col min="15119" max="15119" width="9.25" style="83" customWidth="1"/>
    <col min="15120" max="15360" width="9" style="83"/>
    <col min="15361" max="15361" width="52.875" style="83" customWidth="1"/>
    <col min="15362" max="15362" width="9" style="83"/>
    <col min="15363" max="15373" width="8.125" style="83" customWidth="1"/>
    <col min="15374" max="15374" width="9" style="83"/>
    <col min="15375" max="15375" width="9.25" style="83" customWidth="1"/>
    <col min="15376" max="15616" width="9" style="83"/>
    <col min="15617" max="15617" width="52.875" style="83" customWidth="1"/>
    <col min="15618" max="15618" width="9" style="83"/>
    <col min="15619" max="15629" width="8.125" style="83" customWidth="1"/>
    <col min="15630" max="15630" width="9" style="83"/>
    <col min="15631" max="15631" width="9.25" style="83" customWidth="1"/>
    <col min="15632" max="15872" width="9" style="83"/>
    <col min="15873" max="15873" width="52.875" style="83" customWidth="1"/>
    <col min="15874" max="15874" width="9" style="83"/>
    <col min="15875" max="15885" width="8.125" style="83" customWidth="1"/>
    <col min="15886" max="15886" width="9" style="83"/>
    <col min="15887" max="15887" width="9.25" style="83" customWidth="1"/>
    <col min="15888" max="16128" width="9" style="83"/>
    <col min="16129" max="16129" width="52.875" style="83" customWidth="1"/>
    <col min="16130" max="16130" width="9" style="83"/>
    <col min="16131" max="16141" width="8.125" style="83" customWidth="1"/>
    <col min="16142" max="16142" width="9" style="83"/>
    <col min="16143" max="16143" width="9.25" style="83" customWidth="1"/>
    <col min="16144" max="16384" width="9" style="83"/>
  </cols>
  <sheetData>
    <row r="1" spans="2:14">
      <c r="B1" s="83" t="s">
        <v>1</v>
      </c>
      <c r="C1" s="83" t="s">
        <v>8807</v>
      </c>
    </row>
    <row r="2" spans="2:14">
      <c r="B2" s="83" t="s">
        <v>2</v>
      </c>
      <c r="C2" s="83" t="s">
        <v>8809</v>
      </c>
    </row>
    <row r="4" spans="2:14">
      <c r="B4" s="83" t="s">
        <v>8808</v>
      </c>
      <c r="C4" s="83" t="s">
        <v>8811</v>
      </c>
    </row>
    <row r="5" spans="2:14">
      <c r="B5" s="83" t="s">
        <v>8812</v>
      </c>
      <c r="C5" s="83">
        <v>1601</v>
      </c>
      <c r="D5" s="83">
        <v>1602</v>
      </c>
      <c r="E5" s="83">
        <v>1603</v>
      </c>
      <c r="F5" s="83">
        <v>1604</v>
      </c>
      <c r="G5" s="83">
        <v>1605</v>
      </c>
      <c r="H5" s="83">
        <v>1606</v>
      </c>
      <c r="I5" s="83">
        <v>1607</v>
      </c>
      <c r="J5" s="83">
        <v>1608</v>
      </c>
      <c r="K5" s="83">
        <v>1609</v>
      </c>
      <c r="L5" s="83">
        <v>1610</v>
      </c>
      <c r="M5" s="83">
        <v>1611</v>
      </c>
      <c r="N5" s="83" t="s">
        <v>8806</v>
      </c>
    </row>
    <row r="6" spans="2:14">
      <c r="B6" s="83" t="s">
        <v>1465</v>
      </c>
      <c r="C6" s="83">
        <v>1</v>
      </c>
      <c r="F6" s="83">
        <v>1</v>
      </c>
      <c r="L6" s="83">
        <v>2</v>
      </c>
      <c r="N6" s="83">
        <v>4</v>
      </c>
    </row>
    <row r="7" spans="2:14">
      <c r="B7" s="83" t="s">
        <v>7283</v>
      </c>
      <c r="H7" s="83">
        <v>1</v>
      </c>
      <c r="N7" s="83">
        <v>1</v>
      </c>
    </row>
    <row r="8" spans="2:14">
      <c r="B8" s="83" t="s">
        <v>398</v>
      </c>
      <c r="C8" s="83">
        <v>7</v>
      </c>
      <c r="D8" s="83">
        <v>3</v>
      </c>
      <c r="E8" s="83">
        <v>1</v>
      </c>
      <c r="F8" s="83">
        <v>3</v>
      </c>
      <c r="H8" s="83">
        <v>4</v>
      </c>
      <c r="J8" s="83">
        <v>1</v>
      </c>
      <c r="L8" s="83">
        <v>1</v>
      </c>
      <c r="M8" s="83">
        <v>2</v>
      </c>
      <c r="N8" s="83">
        <v>22</v>
      </c>
    </row>
    <row r="9" spans="2:14">
      <c r="B9" s="83" t="s">
        <v>1013</v>
      </c>
      <c r="C9" s="83">
        <v>2</v>
      </c>
      <c r="E9" s="83">
        <v>1</v>
      </c>
      <c r="H9" s="83">
        <v>2</v>
      </c>
      <c r="K9" s="83">
        <v>1</v>
      </c>
      <c r="L9" s="83">
        <v>1</v>
      </c>
      <c r="M9" s="83">
        <v>1</v>
      </c>
      <c r="N9" s="83">
        <v>8</v>
      </c>
    </row>
    <row r="10" spans="2:14">
      <c r="B10" s="83" t="s">
        <v>1838</v>
      </c>
      <c r="C10" s="83">
        <v>1</v>
      </c>
      <c r="E10" s="83">
        <v>1</v>
      </c>
      <c r="F10" s="83">
        <v>1</v>
      </c>
      <c r="H10" s="83">
        <v>1</v>
      </c>
      <c r="N10" s="83">
        <v>4</v>
      </c>
    </row>
    <row r="11" spans="2:14">
      <c r="B11" s="83" t="s">
        <v>5832</v>
      </c>
      <c r="E11" s="83">
        <v>1</v>
      </c>
      <c r="N11" s="83">
        <v>1</v>
      </c>
    </row>
    <row r="12" spans="2:14">
      <c r="B12" s="83" t="s">
        <v>291</v>
      </c>
      <c r="C12" s="83">
        <v>39</v>
      </c>
      <c r="D12" s="83">
        <v>10</v>
      </c>
      <c r="E12" s="83">
        <v>15</v>
      </c>
      <c r="F12" s="83">
        <v>12</v>
      </c>
      <c r="G12" s="83">
        <v>3</v>
      </c>
      <c r="H12" s="83">
        <v>13</v>
      </c>
      <c r="I12" s="83">
        <v>3</v>
      </c>
      <c r="J12" s="83">
        <v>5</v>
      </c>
      <c r="K12" s="83">
        <v>4</v>
      </c>
      <c r="L12" s="83">
        <v>2</v>
      </c>
      <c r="M12" s="83">
        <v>3</v>
      </c>
      <c r="N12" s="83">
        <v>109</v>
      </c>
    </row>
    <row r="13" spans="2:14">
      <c r="B13" s="83" t="s">
        <v>731</v>
      </c>
      <c r="J13" s="83">
        <v>1</v>
      </c>
      <c r="N13" s="83">
        <v>1</v>
      </c>
    </row>
    <row r="14" spans="2:14">
      <c r="B14" s="83" t="s">
        <v>4901</v>
      </c>
      <c r="E14" s="83">
        <v>1</v>
      </c>
      <c r="N14" s="83">
        <v>1</v>
      </c>
    </row>
    <row r="15" spans="2:14">
      <c r="B15" s="83" t="s">
        <v>3727</v>
      </c>
      <c r="H15" s="83">
        <v>2</v>
      </c>
      <c r="I15" s="83">
        <v>1</v>
      </c>
      <c r="J15" s="83">
        <v>1</v>
      </c>
      <c r="N15" s="83">
        <v>4</v>
      </c>
    </row>
    <row r="16" spans="2:14">
      <c r="B16" s="83" t="s">
        <v>3313</v>
      </c>
      <c r="C16" s="83">
        <v>1</v>
      </c>
      <c r="D16" s="83">
        <v>1</v>
      </c>
      <c r="E16" s="83">
        <v>1</v>
      </c>
      <c r="I16" s="83">
        <v>2</v>
      </c>
      <c r="N16" s="83">
        <v>5</v>
      </c>
    </row>
    <row r="17" spans="2:14">
      <c r="B17" s="83" t="s">
        <v>3735</v>
      </c>
      <c r="C17" s="83">
        <v>1</v>
      </c>
      <c r="M17" s="83">
        <v>2</v>
      </c>
      <c r="N17" s="83">
        <v>3</v>
      </c>
    </row>
    <row r="18" spans="2:14">
      <c r="B18" s="83" t="s">
        <v>1638</v>
      </c>
      <c r="F18" s="83">
        <v>1</v>
      </c>
      <c r="N18" s="83">
        <v>1</v>
      </c>
    </row>
    <row r="19" spans="2:14">
      <c r="B19" s="83" t="s">
        <v>2020</v>
      </c>
      <c r="C19" s="83">
        <v>10</v>
      </c>
      <c r="E19" s="83">
        <v>5</v>
      </c>
      <c r="F19" s="83">
        <v>3</v>
      </c>
      <c r="G19" s="83">
        <v>1</v>
      </c>
      <c r="H19" s="83">
        <v>1</v>
      </c>
      <c r="I19" s="83">
        <v>1</v>
      </c>
      <c r="J19" s="83">
        <v>2</v>
      </c>
      <c r="L19" s="83">
        <v>1</v>
      </c>
      <c r="N19" s="83">
        <v>24</v>
      </c>
    </row>
    <row r="20" spans="2:14">
      <c r="B20" s="83" t="s">
        <v>253</v>
      </c>
      <c r="C20" s="83">
        <v>10</v>
      </c>
      <c r="D20" s="83">
        <v>1</v>
      </c>
      <c r="E20" s="83">
        <v>1</v>
      </c>
      <c r="F20" s="83">
        <v>2</v>
      </c>
      <c r="H20" s="83">
        <v>1</v>
      </c>
      <c r="I20" s="83">
        <v>2</v>
      </c>
      <c r="J20" s="83">
        <v>1</v>
      </c>
      <c r="M20" s="83">
        <v>3</v>
      </c>
      <c r="N20" s="83">
        <v>21</v>
      </c>
    </row>
    <row r="21" spans="2:14">
      <c r="B21" s="83" t="s">
        <v>4631</v>
      </c>
      <c r="C21" s="83">
        <v>1</v>
      </c>
      <c r="E21" s="83">
        <v>1</v>
      </c>
      <c r="N21" s="83">
        <v>2</v>
      </c>
    </row>
    <row r="22" spans="2:14">
      <c r="B22" s="83" t="s">
        <v>4124</v>
      </c>
      <c r="D22" s="83">
        <v>1</v>
      </c>
      <c r="N22" s="83">
        <v>1</v>
      </c>
    </row>
    <row r="23" spans="2:14">
      <c r="B23" s="83" t="s">
        <v>6953</v>
      </c>
      <c r="K23" s="83">
        <v>1</v>
      </c>
      <c r="N23" s="83">
        <v>1</v>
      </c>
    </row>
    <row r="24" spans="2:14">
      <c r="B24" s="83" t="s">
        <v>7012</v>
      </c>
      <c r="F24" s="83">
        <v>1</v>
      </c>
      <c r="N24" s="83">
        <v>1</v>
      </c>
    </row>
    <row r="25" spans="2:14">
      <c r="B25" s="83" t="s">
        <v>1783</v>
      </c>
      <c r="C25" s="83">
        <v>2</v>
      </c>
      <c r="D25" s="83">
        <v>1</v>
      </c>
      <c r="E25" s="83">
        <v>1</v>
      </c>
      <c r="F25" s="83">
        <v>2</v>
      </c>
      <c r="G25" s="83">
        <v>1</v>
      </c>
      <c r="H25" s="83">
        <v>3</v>
      </c>
      <c r="I25" s="83">
        <v>1</v>
      </c>
      <c r="N25" s="83">
        <v>11</v>
      </c>
    </row>
    <row r="26" spans="2:14">
      <c r="B26" s="83" t="s">
        <v>4446</v>
      </c>
      <c r="F26" s="83">
        <v>1</v>
      </c>
      <c r="H26" s="83">
        <v>2</v>
      </c>
      <c r="L26" s="83">
        <v>1</v>
      </c>
      <c r="N26" s="83">
        <v>4</v>
      </c>
    </row>
    <row r="27" spans="2:14">
      <c r="B27" s="83" t="s">
        <v>1202</v>
      </c>
      <c r="C27" s="83">
        <v>2</v>
      </c>
      <c r="E27" s="83">
        <v>1</v>
      </c>
      <c r="G27" s="83">
        <v>1</v>
      </c>
      <c r="N27" s="83">
        <v>4</v>
      </c>
    </row>
    <row r="28" spans="2:14">
      <c r="B28" s="83" t="s">
        <v>7627</v>
      </c>
      <c r="F28" s="83">
        <v>1</v>
      </c>
      <c r="N28" s="83">
        <v>1</v>
      </c>
    </row>
    <row r="29" spans="2:14">
      <c r="B29" s="83" t="s">
        <v>197</v>
      </c>
      <c r="D29" s="83">
        <v>1</v>
      </c>
      <c r="F29" s="83">
        <v>1</v>
      </c>
      <c r="I29" s="83">
        <v>1</v>
      </c>
      <c r="J29" s="83">
        <v>1</v>
      </c>
      <c r="L29" s="83">
        <v>1</v>
      </c>
      <c r="N29" s="83">
        <v>5</v>
      </c>
    </row>
    <row r="30" spans="2:14">
      <c r="B30" s="83" t="s">
        <v>2772</v>
      </c>
      <c r="C30" s="83">
        <v>1</v>
      </c>
      <c r="G30" s="83">
        <v>1</v>
      </c>
      <c r="L30" s="83">
        <v>1</v>
      </c>
      <c r="N30" s="83">
        <v>3</v>
      </c>
    </row>
    <row r="31" spans="2:14">
      <c r="B31" s="83" t="s">
        <v>1326</v>
      </c>
      <c r="C31" s="83">
        <v>1</v>
      </c>
      <c r="N31" s="83">
        <v>1</v>
      </c>
    </row>
    <row r="32" spans="2:14">
      <c r="B32" s="83" t="s">
        <v>5100</v>
      </c>
      <c r="C32" s="83">
        <v>1</v>
      </c>
      <c r="N32" s="83">
        <v>1</v>
      </c>
    </row>
    <row r="33" spans="2:14">
      <c r="B33" s="83" t="s">
        <v>50</v>
      </c>
      <c r="C33" s="83">
        <v>3</v>
      </c>
      <c r="E33" s="83">
        <v>3</v>
      </c>
      <c r="F33" s="83">
        <v>2</v>
      </c>
      <c r="H33" s="83">
        <v>1</v>
      </c>
      <c r="M33" s="83">
        <v>1</v>
      </c>
      <c r="N33" s="83">
        <v>10</v>
      </c>
    </row>
    <row r="34" spans="2:14">
      <c r="B34" s="83" t="s">
        <v>1096</v>
      </c>
      <c r="C34" s="83">
        <v>1</v>
      </c>
      <c r="M34" s="83">
        <v>1</v>
      </c>
      <c r="N34" s="83">
        <v>2</v>
      </c>
    </row>
    <row r="35" spans="2:14">
      <c r="B35" s="83" t="s">
        <v>173</v>
      </c>
      <c r="E35" s="83">
        <v>1</v>
      </c>
      <c r="N35" s="83">
        <v>1</v>
      </c>
    </row>
    <row r="36" spans="2:14">
      <c r="B36" s="83" t="s">
        <v>3016</v>
      </c>
      <c r="I36" s="83">
        <v>1</v>
      </c>
      <c r="N36" s="83">
        <v>1</v>
      </c>
    </row>
    <row r="37" spans="2:14">
      <c r="B37" s="83" t="s">
        <v>144</v>
      </c>
      <c r="C37" s="83">
        <v>6</v>
      </c>
      <c r="E37" s="83">
        <v>3</v>
      </c>
      <c r="F37" s="83">
        <v>2</v>
      </c>
      <c r="H37" s="83">
        <v>1</v>
      </c>
      <c r="I37" s="83">
        <v>1</v>
      </c>
      <c r="N37" s="83">
        <v>13</v>
      </c>
    </row>
    <row r="38" spans="2:14">
      <c r="B38" s="83" t="s">
        <v>1037</v>
      </c>
      <c r="C38" s="83">
        <v>1</v>
      </c>
      <c r="E38" s="83">
        <v>1</v>
      </c>
      <c r="J38" s="83">
        <v>1</v>
      </c>
      <c r="N38" s="83">
        <v>3</v>
      </c>
    </row>
    <row r="39" spans="2:14">
      <c r="B39" s="83" t="s">
        <v>3856</v>
      </c>
      <c r="C39" s="83">
        <v>2</v>
      </c>
      <c r="N39" s="83">
        <v>2</v>
      </c>
    </row>
    <row r="40" spans="2:14">
      <c r="B40" s="83" t="s">
        <v>34</v>
      </c>
      <c r="C40" s="83">
        <v>1</v>
      </c>
      <c r="G40" s="83">
        <v>2</v>
      </c>
      <c r="N40" s="83">
        <v>3</v>
      </c>
    </row>
    <row r="41" spans="2:14">
      <c r="B41" s="83" t="s">
        <v>190</v>
      </c>
      <c r="C41" s="83">
        <v>20</v>
      </c>
      <c r="D41" s="83">
        <v>9</v>
      </c>
      <c r="E41" s="83">
        <v>9</v>
      </c>
      <c r="F41" s="83">
        <v>10</v>
      </c>
      <c r="G41" s="83">
        <v>6</v>
      </c>
      <c r="H41" s="83">
        <v>3</v>
      </c>
      <c r="I41" s="83">
        <v>2</v>
      </c>
      <c r="J41" s="83">
        <v>4</v>
      </c>
      <c r="K41" s="83">
        <v>1</v>
      </c>
      <c r="L41" s="83">
        <v>1</v>
      </c>
      <c r="M41" s="83">
        <v>4</v>
      </c>
      <c r="N41" s="83">
        <v>69</v>
      </c>
    </row>
    <row r="42" spans="2:14">
      <c r="B42" s="83" t="s">
        <v>734</v>
      </c>
      <c r="C42" s="83">
        <v>2</v>
      </c>
      <c r="E42" s="83">
        <v>1</v>
      </c>
      <c r="I42" s="83">
        <v>1</v>
      </c>
      <c r="N42" s="83">
        <v>4</v>
      </c>
    </row>
    <row r="43" spans="2:14">
      <c r="B43" s="83" t="s">
        <v>100</v>
      </c>
      <c r="C43" s="83">
        <v>4</v>
      </c>
      <c r="E43" s="83">
        <v>1</v>
      </c>
      <c r="F43" s="83">
        <v>2</v>
      </c>
      <c r="G43" s="83">
        <v>1</v>
      </c>
      <c r="H43" s="83">
        <v>2</v>
      </c>
      <c r="J43" s="83">
        <v>1</v>
      </c>
      <c r="N43" s="83">
        <v>11</v>
      </c>
    </row>
    <row r="44" spans="2:14">
      <c r="B44" s="83" t="s">
        <v>271</v>
      </c>
      <c r="C44" s="83">
        <v>5</v>
      </c>
      <c r="E44" s="83">
        <v>2</v>
      </c>
      <c r="G44" s="83">
        <v>2</v>
      </c>
      <c r="K44" s="83">
        <v>1</v>
      </c>
      <c r="N44" s="83">
        <v>10</v>
      </c>
    </row>
    <row r="45" spans="2:14">
      <c r="B45" s="83" t="s">
        <v>564</v>
      </c>
      <c r="C45" s="83">
        <v>6</v>
      </c>
      <c r="D45" s="83">
        <v>1</v>
      </c>
      <c r="E45" s="83">
        <v>2</v>
      </c>
      <c r="F45" s="83">
        <v>2</v>
      </c>
      <c r="H45" s="83">
        <v>5</v>
      </c>
      <c r="K45" s="83">
        <v>1</v>
      </c>
      <c r="M45" s="83">
        <v>1</v>
      </c>
      <c r="N45" s="83">
        <v>18</v>
      </c>
    </row>
    <row r="46" spans="2:14">
      <c r="B46" s="83" t="s">
        <v>3845</v>
      </c>
      <c r="H46" s="83">
        <v>1</v>
      </c>
      <c r="N46" s="83">
        <v>1</v>
      </c>
    </row>
    <row r="47" spans="2:14">
      <c r="B47" s="83" t="s">
        <v>1999</v>
      </c>
      <c r="F47" s="83">
        <v>1</v>
      </c>
      <c r="N47" s="83">
        <v>1</v>
      </c>
    </row>
    <row r="48" spans="2:14">
      <c r="B48" s="83" t="s">
        <v>405</v>
      </c>
      <c r="C48" s="83">
        <v>6</v>
      </c>
      <c r="H48" s="83">
        <v>2</v>
      </c>
      <c r="N48" s="83">
        <v>8</v>
      </c>
    </row>
    <row r="49" spans="2:14">
      <c r="B49" s="83" t="s">
        <v>4248</v>
      </c>
      <c r="C49" s="83">
        <v>1</v>
      </c>
      <c r="N49" s="83">
        <v>1</v>
      </c>
    </row>
    <row r="50" spans="2:14">
      <c r="B50" s="83" t="s">
        <v>140</v>
      </c>
      <c r="C50" s="83">
        <v>24</v>
      </c>
      <c r="D50" s="83">
        <v>4</v>
      </c>
      <c r="E50" s="83">
        <v>1</v>
      </c>
      <c r="F50" s="83">
        <v>4</v>
      </c>
      <c r="G50" s="83">
        <v>3</v>
      </c>
      <c r="H50" s="83">
        <v>4</v>
      </c>
      <c r="I50" s="83">
        <v>3</v>
      </c>
      <c r="J50" s="83">
        <v>1</v>
      </c>
      <c r="M50" s="83">
        <v>3</v>
      </c>
      <c r="N50" s="83">
        <v>47</v>
      </c>
    </row>
    <row r="51" spans="2:14">
      <c r="B51" s="83" t="s">
        <v>3006</v>
      </c>
      <c r="C51" s="83">
        <v>2</v>
      </c>
      <c r="E51" s="83">
        <v>1</v>
      </c>
      <c r="F51" s="83">
        <v>2</v>
      </c>
      <c r="N51" s="83">
        <v>5</v>
      </c>
    </row>
    <row r="52" spans="2:14">
      <c r="B52" s="83" t="s">
        <v>1403</v>
      </c>
      <c r="E52" s="83">
        <v>1</v>
      </c>
      <c r="I52" s="83">
        <v>1</v>
      </c>
      <c r="N52" s="83">
        <v>2</v>
      </c>
    </row>
    <row r="53" spans="2:14">
      <c r="B53" s="83" t="s">
        <v>2543</v>
      </c>
      <c r="C53" s="83">
        <v>1</v>
      </c>
      <c r="N53" s="83">
        <v>1</v>
      </c>
    </row>
    <row r="54" spans="2:14">
      <c r="B54" s="83" t="s">
        <v>430</v>
      </c>
      <c r="C54" s="83">
        <v>10</v>
      </c>
      <c r="D54" s="83">
        <v>7</v>
      </c>
      <c r="E54" s="83">
        <v>6</v>
      </c>
      <c r="F54" s="83">
        <v>4</v>
      </c>
      <c r="G54" s="83">
        <v>2</v>
      </c>
      <c r="H54" s="83">
        <v>7</v>
      </c>
      <c r="J54" s="83">
        <v>4</v>
      </c>
      <c r="L54" s="83">
        <v>1</v>
      </c>
      <c r="N54" s="83">
        <v>41</v>
      </c>
    </row>
    <row r="55" spans="2:14">
      <c r="B55" s="83" t="s">
        <v>8556</v>
      </c>
      <c r="C55" s="83">
        <v>1</v>
      </c>
      <c r="N55" s="83">
        <v>1</v>
      </c>
    </row>
    <row r="56" spans="2:14">
      <c r="B56" s="83" t="s">
        <v>1247</v>
      </c>
      <c r="C56" s="83">
        <v>8</v>
      </c>
      <c r="D56" s="83">
        <v>4</v>
      </c>
      <c r="E56" s="83">
        <v>1</v>
      </c>
      <c r="G56" s="83">
        <v>2</v>
      </c>
      <c r="H56" s="83">
        <v>2</v>
      </c>
      <c r="M56" s="83">
        <v>1</v>
      </c>
      <c r="N56" s="83">
        <v>18</v>
      </c>
    </row>
    <row r="57" spans="2:14">
      <c r="B57" s="83" t="s">
        <v>2375</v>
      </c>
      <c r="C57" s="83">
        <v>1</v>
      </c>
      <c r="E57" s="83">
        <v>2</v>
      </c>
      <c r="N57" s="83">
        <v>3</v>
      </c>
    </row>
    <row r="58" spans="2:14">
      <c r="B58" s="83" t="s">
        <v>2081</v>
      </c>
      <c r="C58" s="83">
        <v>2</v>
      </c>
      <c r="D58" s="83">
        <v>1</v>
      </c>
      <c r="F58" s="83">
        <v>1</v>
      </c>
      <c r="N58" s="83">
        <v>4</v>
      </c>
    </row>
    <row r="59" spans="2:14">
      <c r="B59" s="83" t="s">
        <v>2942</v>
      </c>
      <c r="F59" s="83">
        <v>1</v>
      </c>
      <c r="N59" s="83">
        <v>1</v>
      </c>
    </row>
    <row r="60" spans="2:14">
      <c r="B60" s="83" t="s">
        <v>426</v>
      </c>
      <c r="C60" s="83">
        <v>1</v>
      </c>
      <c r="H60" s="83">
        <v>1</v>
      </c>
      <c r="M60" s="83">
        <v>1</v>
      </c>
      <c r="N60" s="83">
        <v>3</v>
      </c>
    </row>
    <row r="61" spans="2:14">
      <c r="B61" s="83" t="s">
        <v>1867</v>
      </c>
      <c r="C61" s="83">
        <v>2</v>
      </c>
      <c r="M61" s="83">
        <v>1</v>
      </c>
      <c r="N61" s="83">
        <v>3</v>
      </c>
    </row>
    <row r="62" spans="2:14">
      <c r="B62" s="83" t="s">
        <v>1034</v>
      </c>
      <c r="E62" s="83">
        <v>1</v>
      </c>
      <c r="N62" s="83">
        <v>1</v>
      </c>
    </row>
    <row r="63" spans="2:14">
      <c r="B63" s="83" t="s">
        <v>8055</v>
      </c>
      <c r="C63" s="83">
        <v>1</v>
      </c>
      <c r="N63" s="83">
        <v>1</v>
      </c>
    </row>
    <row r="64" spans="2:14">
      <c r="B64" s="83" t="s">
        <v>411</v>
      </c>
      <c r="D64" s="83">
        <v>1</v>
      </c>
      <c r="F64" s="83">
        <v>1</v>
      </c>
      <c r="H64" s="83">
        <v>1</v>
      </c>
      <c r="N64" s="83">
        <v>3</v>
      </c>
    </row>
    <row r="65" spans="2:14">
      <c r="B65" s="83" t="s">
        <v>1415</v>
      </c>
      <c r="C65" s="83">
        <v>1</v>
      </c>
      <c r="H65" s="83">
        <v>1</v>
      </c>
      <c r="L65" s="83">
        <v>1</v>
      </c>
      <c r="N65" s="83">
        <v>3</v>
      </c>
    </row>
    <row r="66" spans="2:14">
      <c r="B66" s="83" t="s">
        <v>1005</v>
      </c>
      <c r="E66" s="83">
        <v>1</v>
      </c>
      <c r="H66" s="83">
        <v>4</v>
      </c>
      <c r="N66" s="83">
        <v>5</v>
      </c>
    </row>
    <row r="67" spans="2:14">
      <c r="B67" s="83" t="s">
        <v>5212</v>
      </c>
      <c r="C67" s="83">
        <v>1</v>
      </c>
      <c r="N67" s="83">
        <v>1</v>
      </c>
    </row>
    <row r="68" spans="2:14">
      <c r="B68" s="83" t="s">
        <v>3793</v>
      </c>
      <c r="C68" s="83">
        <v>1</v>
      </c>
      <c r="I68" s="83">
        <v>1</v>
      </c>
      <c r="N68" s="83">
        <v>2</v>
      </c>
    </row>
    <row r="69" spans="2:14">
      <c r="B69" s="83" t="s">
        <v>284</v>
      </c>
      <c r="C69" s="83">
        <v>1</v>
      </c>
      <c r="D69" s="83">
        <v>2</v>
      </c>
      <c r="E69" s="83">
        <v>4</v>
      </c>
      <c r="F69" s="83">
        <v>2</v>
      </c>
      <c r="I69" s="83">
        <v>2</v>
      </c>
      <c r="J69" s="83">
        <v>3</v>
      </c>
      <c r="K69" s="83">
        <v>3</v>
      </c>
      <c r="N69" s="83">
        <v>17</v>
      </c>
    </row>
    <row r="70" spans="2:14">
      <c r="B70" s="83" t="s">
        <v>225</v>
      </c>
      <c r="C70" s="83">
        <v>2</v>
      </c>
      <c r="F70" s="83">
        <v>2</v>
      </c>
      <c r="H70" s="83">
        <v>1</v>
      </c>
      <c r="N70" s="83">
        <v>5</v>
      </c>
    </row>
    <row r="71" spans="2:14">
      <c r="B71" s="83" t="s">
        <v>2037</v>
      </c>
      <c r="C71" s="83">
        <v>1</v>
      </c>
      <c r="N71" s="83">
        <v>1</v>
      </c>
    </row>
    <row r="72" spans="2:14">
      <c r="B72" s="83" t="s">
        <v>952</v>
      </c>
      <c r="C72" s="83">
        <v>3</v>
      </c>
      <c r="I72" s="83">
        <v>1</v>
      </c>
      <c r="N72" s="83">
        <v>4</v>
      </c>
    </row>
    <row r="73" spans="2:14">
      <c r="B73" s="83" t="s">
        <v>709</v>
      </c>
      <c r="C73" s="83">
        <v>7</v>
      </c>
      <c r="D73" s="83">
        <v>1</v>
      </c>
      <c r="E73" s="83">
        <v>1</v>
      </c>
      <c r="G73" s="83">
        <v>2</v>
      </c>
      <c r="H73" s="83">
        <v>3</v>
      </c>
      <c r="I73" s="83">
        <v>1</v>
      </c>
      <c r="K73" s="83">
        <v>1</v>
      </c>
      <c r="N73" s="83">
        <v>16</v>
      </c>
    </row>
    <row r="74" spans="2:14">
      <c r="B74" s="83" t="s">
        <v>3971</v>
      </c>
      <c r="F74" s="83">
        <v>1</v>
      </c>
      <c r="H74" s="83">
        <v>1</v>
      </c>
      <c r="N74" s="83">
        <v>2</v>
      </c>
    </row>
    <row r="75" spans="2:14">
      <c r="B75" s="83" t="s">
        <v>615</v>
      </c>
      <c r="C75" s="83">
        <v>3</v>
      </c>
      <c r="D75" s="83">
        <v>1</v>
      </c>
      <c r="F75" s="83">
        <v>1</v>
      </c>
      <c r="I75" s="83">
        <v>1</v>
      </c>
      <c r="N75" s="83">
        <v>6</v>
      </c>
    </row>
    <row r="76" spans="2:14">
      <c r="B76" s="83" t="s">
        <v>7304</v>
      </c>
      <c r="H76" s="83">
        <v>1</v>
      </c>
      <c r="N76" s="83">
        <v>1</v>
      </c>
    </row>
    <row r="77" spans="2:14">
      <c r="B77" s="83" t="s">
        <v>791</v>
      </c>
      <c r="E77" s="83">
        <v>1</v>
      </c>
      <c r="F77" s="83">
        <v>1</v>
      </c>
      <c r="N77" s="83">
        <v>2</v>
      </c>
    </row>
    <row r="78" spans="2:14">
      <c r="B78" s="83" t="s">
        <v>6892</v>
      </c>
      <c r="C78" s="83">
        <v>1</v>
      </c>
      <c r="N78" s="83">
        <v>1</v>
      </c>
    </row>
    <row r="79" spans="2:14">
      <c r="B79" s="83" t="s">
        <v>6136</v>
      </c>
      <c r="E79" s="83">
        <v>1</v>
      </c>
      <c r="N79" s="83">
        <v>1</v>
      </c>
    </row>
    <row r="80" spans="2:14">
      <c r="B80" s="83" t="s">
        <v>29</v>
      </c>
      <c r="C80" s="83">
        <v>1</v>
      </c>
      <c r="N80" s="83">
        <v>1</v>
      </c>
    </row>
    <row r="81" spans="2:14">
      <c r="B81" s="83" t="s">
        <v>5644</v>
      </c>
      <c r="H81" s="83">
        <v>1</v>
      </c>
      <c r="N81" s="83">
        <v>1</v>
      </c>
    </row>
    <row r="82" spans="2:14">
      <c r="B82" s="83" t="s">
        <v>545</v>
      </c>
      <c r="E82" s="83">
        <v>1</v>
      </c>
      <c r="J82" s="83">
        <v>1</v>
      </c>
      <c r="K82" s="83">
        <v>1</v>
      </c>
      <c r="M82" s="83">
        <v>1</v>
      </c>
      <c r="N82" s="83">
        <v>4</v>
      </c>
    </row>
    <row r="83" spans="2:14">
      <c r="B83" s="83" t="s">
        <v>2090</v>
      </c>
      <c r="M83" s="83">
        <v>1</v>
      </c>
      <c r="N83" s="83">
        <v>1</v>
      </c>
    </row>
    <row r="84" spans="2:14">
      <c r="B84" s="83" t="s">
        <v>1522</v>
      </c>
      <c r="E84" s="83">
        <v>1</v>
      </c>
      <c r="J84" s="83">
        <v>1</v>
      </c>
      <c r="K84" s="83">
        <v>1</v>
      </c>
      <c r="N84" s="83">
        <v>3</v>
      </c>
    </row>
    <row r="85" spans="2:14">
      <c r="B85" s="83" t="s">
        <v>962</v>
      </c>
      <c r="C85" s="83">
        <v>2</v>
      </c>
      <c r="H85" s="83">
        <v>1</v>
      </c>
      <c r="J85" s="83">
        <v>1</v>
      </c>
      <c r="K85" s="83">
        <v>1</v>
      </c>
      <c r="M85" s="83">
        <v>1</v>
      </c>
      <c r="N85" s="83">
        <v>6</v>
      </c>
    </row>
    <row r="86" spans="2:14">
      <c r="B86" s="83" t="s">
        <v>823</v>
      </c>
      <c r="C86" s="83">
        <v>2</v>
      </c>
      <c r="H86" s="83">
        <v>1</v>
      </c>
      <c r="N86" s="83">
        <v>3</v>
      </c>
    </row>
    <row r="87" spans="2:14">
      <c r="B87" s="83" t="s">
        <v>90</v>
      </c>
      <c r="C87" s="83">
        <v>2</v>
      </c>
      <c r="D87" s="83">
        <v>1</v>
      </c>
      <c r="E87" s="83">
        <v>3</v>
      </c>
      <c r="F87" s="83">
        <v>4</v>
      </c>
      <c r="L87" s="83">
        <v>1</v>
      </c>
      <c r="M87" s="83">
        <v>2</v>
      </c>
      <c r="N87" s="83">
        <v>13</v>
      </c>
    </row>
    <row r="88" spans="2:14">
      <c r="B88" s="83" t="s">
        <v>4970</v>
      </c>
      <c r="G88" s="83">
        <v>1</v>
      </c>
      <c r="N88" s="83">
        <v>1</v>
      </c>
    </row>
    <row r="89" spans="2:14">
      <c r="B89" s="83" t="s">
        <v>3998</v>
      </c>
      <c r="E89" s="83">
        <v>1</v>
      </c>
      <c r="N89" s="83">
        <v>1</v>
      </c>
    </row>
    <row r="90" spans="2:14">
      <c r="B90" s="83" t="s">
        <v>2851</v>
      </c>
      <c r="C90" s="83">
        <v>1</v>
      </c>
      <c r="N90" s="83">
        <v>1</v>
      </c>
    </row>
    <row r="91" spans="2:14">
      <c r="B91" s="83" t="s">
        <v>1231</v>
      </c>
      <c r="C91" s="83">
        <v>4</v>
      </c>
      <c r="E91" s="83">
        <v>1</v>
      </c>
      <c r="G91" s="83">
        <v>1</v>
      </c>
      <c r="H91" s="83">
        <v>2</v>
      </c>
      <c r="I91" s="83">
        <v>1</v>
      </c>
      <c r="J91" s="83">
        <v>1</v>
      </c>
      <c r="L91" s="83">
        <v>1</v>
      </c>
      <c r="M91" s="83">
        <v>1</v>
      </c>
      <c r="N91" s="83">
        <v>12</v>
      </c>
    </row>
    <row r="92" spans="2:14">
      <c r="B92" s="83" t="s">
        <v>4571</v>
      </c>
      <c r="C92" s="83">
        <v>1</v>
      </c>
      <c r="N92" s="83">
        <v>1</v>
      </c>
    </row>
    <row r="93" spans="2:14">
      <c r="B93" s="83" t="s">
        <v>2388</v>
      </c>
      <c r="H93" s="83">
        <v>1</v>
      </c>
      <c r="N93" s="83">
        <v>1</v>
      </c>
    </row>
    <row r="94" spans="2:14">
      <c r="B94" s="83" t="s">
        <v>3182</v>
      </c>
      <c r="C94" s="83">
        <v>1</v>
      </c>
      <c r="L94" s="83">
        <v>1</v>
      </c>
      <c r="M94" s="83">
        <v>1</v>
      </c>
      <c r="N94" s="83">
        <v>3</v>
      </c>
    </row>
    <row r="95" spans="2:14">
      <c r="B95" s="83" t="s">
        <v>6302</v>
      </c>
      <c r="C95" s="83">
        <v>1</v>
      </c>
      <c r="F95" s="83">
        <v>1</v>
      </c>
      <c r="N95" s="83">
        <v>2</v>
      </c>
    </row>
    <row r="96" spans="2:14">
      <c r="B96" s="83" t="s">
        <v>5750</v>
      </c>
      <c r="H96" s="83">
        <v>1</v>
      </c>
      <c r="N96" s="83">
        <v>1</v>
      </c>
    </row>
    <row r="97" spans="2:14">
      <c r="B97" s="83" t="s">
        <v>2814</v>
      </c>
      <c r="G97" s="83">
        <v>1</v>
      </c>
      <c r="N97" s="83">
        <v>1</v>
      </c>
    </row>
    <row r="98" spans="2:14">
      <c r="B98" s="83" t="s">
        <v>1690</v>
      </c>
      <c r="K98" s="83">
        <v>1</v>
      </c>
      <c r="N98" s="83">
        <v>1</v>
      </c>
    </row>
    <row r="99" spans="2:14">
      <c r="B99" s="83" t="s">
        <v>1419</v>
      </c>
      <c r="C99" s="83">
        <v>1</v>
      </c>
      <c r="D99" s="83">
        <v>1</v>
      </c>
      <c r="E99" s="83">
        <v>1</v>
      </c>
      <c r="N99" s="83">
        <v>3</v>
      </c>
    </row>
    <row r="100" spans="2:14">
      <c r="B100" s="83" t="s">
        <v>895</v>
      </c>
      <c r="C100" s="83">
        <v>1</v>
      </c>
      <c r="E100" s="83">
        <v>1</v>
      </c>
      <c r="N100" s="83">
        <v>2</v>
      </c>
    </row>
    <row r="101" spans="2:14">
      <c r="B101" s="83" t="s">
        <v>1556</v>
      </c>
      <c r="M101" s="83">
        <v>1</v>
      </c>
      <c r="N101" s="83">
        <v>1</v>
      </c>
    </row>
    <row r="102" spans="2:14">
      <c r="B102" s="83" t="s">
        <v>3868</v>
      </c>
      <c r="E102" s="83">
        <v>1</v>
      </c>
      <c r="N102" s="83">
        <v>1</v>
      </c>
    </row>
    <row r="103" spans="2:14">
      <c r="B103" s="83" t="s">
        <v>2712</v>
      </c>
      <c r="M103" s="83">
        <v>1</v>
      </c>
      <c r="N103" s="83">
        <v>1</v>
      </c>
    </row>
    <row r="104" spans="2:14">
      <c r="B104" s="83" t="s">
        <v>54</v>
      </c>
      <c r="C104" s="83">
        <v>1</v>
      </c>
      <c r="D104" s="83">
        <v>1</v>
      </c>
      <c r="E104" s="83">
        <v>2</v>
      </c>
      <c r="F104" s="83">
        <v>6</v>
      </c>
      <c r="G104" s="83">
        <v>2</v>
      </c>
      <c r="M104" s="83">
        <v>2</v>
      </c>
      <c r="N104" s="83">
        <v>14</v>
      </c>
    </row>
    <row r="105" spans="2:14">
      <c r="B105" s="83" t="s">
        <v>3492</v>
      </c>
      <c r="C105" s="83">
        <v>1</v>
      </c>
      <c r="N105" s="83">
        <v>1</v>
      </c>
    </row>
    <row r="106" spans="2:14">
      <c r="B106" s="83" t="s">
        <v>1759</v>
      </c>
      <c r="H106" s="83">
        <v>1</v>
      </c>
      <c r="N106" s="83">
        <v>1</v>
      </c>
    </row>
    <row r="107" spans="2:14">
      <c r="B107" s="83" t="s">
        <v>418</v>
      </c>
      <c r="C107" s="83">
        <v>10</v>
      </c>
      <c r="D107" s="83">
        <v>2</v>
      </c>
      <c r="E107" s="83">
        <v>1</v>
      </c>
      <c r="F107" s="83">
        <v>2</v>
      </c>
      <c r="H107" s="83">
        <v>1</v>
      </c>
      <c r="I107" s="83">
        <v>2</v>
      </c>
      <c r="J107" s="83">
        <v>1</v>
      </c>
      <c r="M107" s="83">
        <v>1</v>
      </c>
      <c r="N107" s="83">
        <v>20</v>
      </c>
    </row>
    <row r="108" spans="2:14">
      <c r="B108" s="83" t="s">
        <v>1487</v>
      </c>
      <c r="C108" s="83">
        <v>1</v>
      </c>
      <c r="N108" s="83">
        <v>1</v>
      </c>
    </row>
    <row r="109" spans="2:14">
      <c r="B109" s="83" t="s">
        <v>349</v>
      </c>
      <c r="C109" s="83">
        <v>2</v>
      </c>
      <c r="D109" s="83">
        <v>1</v>
      </c>
      <c r="E109" s="83">
        <v>4</v>
      </c>
      <c r="F109" s="83">
        <v>1</v>
      </c>
      <c r="G109" s="83">
        <v>2</v>
      </c>
      <c r="N109" s="83">
        <v>10</v>
      </c>
    </row>
    <row r="110" spans="2:14">
      <c r="B110" s="83" t="s">
        <v>5343</v>
      </c>
      <c r="C110" s="83">
        <v>1</v>
      </c>
      <c r="F110" s="83">
        <v>1</v>
      </c>
      <c r="H110" s="83">
        <v>1</v>
      </c>
      <c r="N110" s="83">
        <v>3</v>
      </c>
    </row>
    <row r="111" spans="2:14">
      <c r="B111" s="83" t="s">
        <v>205</v>
      </c>
      <c r="C111" s="83">
        <v>5</v>
      </c>
      <c r="D111" s="83">
        <v>1</v>
      </c>
      <c r="E111" s="83">
        <v>3</v>
      </c>
      <c r="F111" s="83">
        <v>3</v>
      </c>
      <c r="G111" s="83">
        <v>1</v>
      </c>
      <c r="H111" s="83">
        <v>6</v>
      </c>
      <c r="J111" s="83">
        <v>1</v>
      </c>
      <c r="N111" s="83">
        <v>20</v>
      </c>
    </row>
    <row r="112" spans="2:14">
      <c r="B112" s="83" t="s">
        <v>61</v>
      </c>
      <c r="C112" s="83">
        <v>7</v>
      </c>
      <c r="D112" s="83">
        <v>1</v>
      </c>
      <c r="E112" s="83">
        <v>6</v>
      </c>
      <c r="F112" s="83">
        <v>3</v>
      </c>
      <c r="G112" s="83">
        <v>3</v>
      </c>
      <c r="H112" s="83">
        <v>2</v>
      </c>
      <c r="L112" s="83">
        <v>3</v>
      </c>
      <c r="M112" s="83">
        <v>1</v>
      </c>
      <c r="N112" s="83">
        <v>26</v>
      </c>
    </row>
    <row r="113" spans="2:14">
      <c r="B113" s="83" t="s">
        <v>728</v>
      </c>
      <c r="C113" s="83">
        <v>1</v>
      </c>
      <c r="N113" s="83">
        <v>1</v>
      </c>
    </row>
    <row r="114" spans="2:14">
      <c r="B114" s="83" t="s">
        <v>3261</v>
      </c>
      <c r="C114" s="83">
        <v>2</v>
      </c>
      <c r="D114" s="83">
        <v>1</v>
      </c>
      <c r="H114" s="83">
        <v>1</v>
      </c>
      <c r="I114" s="83">
        <v>1</v>
      </c>
      <c r="L114" s="83">
        <v>1</v>
      </c>
      <c r="N114" s="83">
        <v>6</v>
      </c>
    </row>
    <row r="115" spans="2:14">
      <c r="B115" s="83" t="s">
        <v>3548</v>
      </c>
      <c r="H115" s="83">
        <v>1</v>
      </c>
      <c r="N115" s="83">
        <v>1</v>
      </c>
    </row>
    <row r="116" spans="2:14">
      <c r="B116" s="83" t="s">
        <v>3504</v>
      </c>
      <c r="E116" s="83">
        <v>1</v>
      </c>
      <c r="N116" s="83">
        <v>1</v>
      </c>
    </row>
    <row r="117" spans="2:14">
      <c r="B117" s="83" t="s">
        <v>159</v>
      </c>
      <c r="C117" s="83">
        <v>1</v>
      </c>
      <c r="M117" s="83">
        <v>1</v>
      </c>
      <c r="N117" s="83">
        <v>2</v>
      </c>
    </row>
    <row r="118" spans="2:14">
      <c r="B118" s="83" t="s">
        <v>5062</v>
      </c>
      <c r="C118" s="83">
        <v>3</v>
      </c>
      <c r="N118" s="83">
        <v>3</v>
      </c>
    </row>
    <row r="119" spans="2:14">
      <c r="B119" s="83" t="s">
        <v>5842</v>
      </c>
      <c r="M119" s="83">
        <v>1</v>
      </c>
      <c r="N119" s="83">
        <v>1</v>
      </c>
    </row>
    <row r="120" spans="2:14">
      <c r="B120" s="83" t="s">
        <v>1145</v>
      </c>
      <c r="E120" s="83">
        <v>1</v>
      </c>
      <c r="N120" s="83">
        <v>1</v>
      </c>
    </row>
    <row r="121" spans="2:14">
      <c r="B121" s="83" t="s">
        <v>1898</v>
      </c>
      <c r="C121" s="83">
        <v>2</v>
      </c>
      <c r="D121" s="83">
        <v>1</v>
      </c>
      <c r="E121" s="83">
        <v>2</v>
      </c>
      <c r="N121" s="83">
        <v>5</v>
      </c>
    </row>
    <row r="122" spans="2:14">
      <c r="B122" s="83" t="s">
        <v>5872</v>
      </c>
      <c r="K122" s="83">
        <v>1</v>
      </c>
      <c r="N122" s="83">
        <v>1</v>
      </c>
    </row>
    <row r="123" spans="2:14">
      <c r="B123" s="83" t="s">
        <v>2493</v>
      </c>
      <c r="D123" s="83">
        <v>1</v>
      </c>
      <c r="K123" s="83">
        <v>1</v>
      </c>
      <c r="N123" s="83">
        <v>2</v>
      </c>
    </row>
    <row r="124" spans="2:14">
      <c r="B124" s="83" t="s">
        <v>276</v>
      </c>
      <c r="C124" s="83">
        <v>5</v>
      </c>
      <c r="D124" s="83">
        <v>1</v>
      </c>
      <c r="E124" s="83">
        <v>2</v>
      </c>
      <c r="F124" s="83">
        <v>2</v>
      </c>
      <c r="H124" s="83">
        <v>2</v>
      </c>
      <c r="I124" s="83">
        <v>1</v>
      </c>
      <c r="K124" s="83">
        <v>1</v>
      </c>
      <c r="M124" s="83">
        <v>1</v>
      </c>
      <c r="N124" s="83">
        <v>15</v>
      </c>
    </row>
    <row r="125" spans="2:14">
      <c r="B125" s="83" t="s">
        <v>888</v>
      </c>
      <c r="C125" s="83">
        <v>1</v>
      </c>
      <c r="N125" s="83">
        <v>1</v>
      </c>
    </row>
    <row r="126" spans="2:14">
      <c r="B126" s="83" t="s">
        <v>1017</v>
      </c>
      <c r="C126" s="83">
        <v>3</v>
      </c>
      <c r="L126" s="83">
        <v>1</v>
      </c>
      <c r="N126" s="83">
        <v>4</v>
      </c>
    </row>
    <row r="127" spans="2:14">
      <c r="B127" s="83" t="s">
        <v>2586</v>
      </c>
      <c r="C127" s="83">
        <v>1</v>
      </c>
      <c r="I127" s="83">
        <v>1</v>
      </c>
      <c r="N127" s="83">
        <v>2</v>
      </c>
    </row>
    <row r="128" spans="2:14">
      <c r="B128" s="83" t="s">
        <v>81</v>
      </c>
      <c r="C128" s="83">
        <v>44</v>
      </c>
      <c r="D128" s="83">
        <v>9</v>
      </c>
      <c r="E128" s="83">
        <v>14</v>
      </c>
      <c r="F128" s="83">
        <v>11</v>
      </c>
      <c r="G128" s="83">
        <v>6</v>
      </c>
      <c r="H128" s="83">
        <v>11</v>
      </c>
      <c r="I128" s="83">
        <v>3</v>
      </c>
      <c r="J128" s="83">
        <v>3</v>
      </c>
      <c r="K128" s="83">
        <v>3</v>
      </c>
      <c r="M128" s="83">
        <v>5</v>
      </c>
      <c r="N128" s="83">
        <v>109</v>
      </c>
    </row>
    <row r="129" spans="2:14">
      <c r="B129" s="83" t="s">
        <v>2397</v>
      </c>
      <c r="C129" s="83">
        <v>1</v>
      </c>
      <c r="N129" s="83">
        <v>1</v>
      </c>
    </row>
    <row r="130" spans="2:14">
      <c r="B130" s="83" t="s">
        <v>874</v>
      </c>
      <c r="C130" s="83">
        <v>2</v>
      </c>
      <c r="D130" s="83">
        <v>1</v>
      </c>
      <c r="N130" s="83">
        <v>3</v>
      </c>
    </row>
    <row r="131" spans="2:14">
      <c r="B131" s="83" t="s">
        <v>257</v>
      </c>
      <c r="C131" s="83">
        <v>4</v>
      </c>
      <c r="D131" s="83">
        <v>2</v>
      </c>
      <c r="E131" s="83">
        <v>1</v>
      </c>
      <c r="F131" s="83">
        <v>2</v>
      </c>
      <c r="G131" s="83">
        <v>1</v>
      </c>
      <c r="H131" s="83">
        <v>1</v>
      </c>
      <c r="K131" s="83">
        <v>1</v>
      </c>
      <c r="L131" s="83">
        <v>1</v>
      </c>
      <c r="M131" s="83">
        <v>1</v>
      </c>
      <c r="N131" s="83">
        <v>14</v>
      </c>
    </row>
    <row r="132" spans="2:14">
      <c r="B132" s="83" t="s">
        <v>483</v>
      </c>
      <c r="H132" s="83">
        <v>1</v>
      </c>
      <c r="K132" s="83">
        <v>1</v>
      </c>
      <c r="N132" s="83">
        <v>2</v>
      </c>
    </row>
    <row r="133" spans="2:14">
      <c r="B133" s="83" t="s">
        <v>2926</v>
      </c>
      <c r="D133" s="83">
        <v>1</v>
      </c>
      <c r="N133" s="83">
        <v>1</v>
      </c>
    </row>
    <row r="134" spans="2:14">
      <c r="B134" s="83" t="s">
        <v>3100</v>
      </c>
      <c r="F134" s="83">
        <v>1</v>
      </c>
      <c r="N134" s="83">
        <v>1</v>
      </c>
    </row>
    <row r="135" spans="2:14">
      <c r="B135" s="83" t="s">
        <v>215</v>
      </c>
      <c r="I135" s="83">
        <v>1</v>
      </c>
      <c r="N135" s="83">
        <v>1</v>
      </c>
    </row>
    <row r="136" spans="2:14">
      <c r="B136" s="83" t="s">
        <v>3683</v>
      </c>
      <c r="E136" s="83">
        <v>1</v>
      </c>
      <c r="F136" s="83">
        <v>1</v>
      </c>
      <c r="N136" s="83">
        <v>2</v>
      </c>
    </row>
    <row r="137" spans="2:14">
      <c r="B137" s="83" t="s">
        <v>2233</v>
      </c>
      <c r="H137" s="83">
        <v>1</v>
      </c>
      <c r="N137" s="83">
        <v>1</v>
      </c>
    </row>
    <row r="138" spans="2:14">
      <c r="B138" s="83" t="s">
        <v>2350</v>
      </c>
      <c r="C138" s="83">
        <v>1</v>
      </c>
      <c r="N138" s="83">
        <v>1</v>
      </c>
    </row>
    <row r="139" spans="2:14">
      <c r="B139" s="83" t="s">
        <v>6104</v>
      </c>
      <c r="I139" s="83">
        <v>1</v>
      </c>
      <c r="N139" s="83">
        <v>1</v>
      </c>
    </row>
    <row r="140" spans="2:14">
      <c r="B140" s="83" t="s">
        <v>1363</v>
      </c>
      <c r="C140" s="83">
        <v>1</v>
      </c>
      <c r="E140" s="83">
        <v>1</v>
      </c>
      <c r="N140" s="83">
        <v>2</v>
      </c>
    </row>
    <row r="141" spans="2:14">
      <c r="B141" s="83" t="s">
        <v>4368</v>
      </c>
      <c r="F141" s="83">
        <v>1</v>
      </c>
      <c r="N141" s="83">
        <v>1</v>
      </c>
    </row>
    <row r="142" spans="2:14">
      <c r="B142" s="83" t="s">
        <v>7228</v>
      </c>
      <c r="C142" s="83">
        <v>1</v>
      </c>
      <c r="N142" s="83">
        <v>1</v>
      </c>
    </row>
    <row r="143" spans="2:14">
      <c r="B143" s="83" t="s">
        <v>2172</v>
      </c>
      <c r="C143" s="83">
        <v>1</v>
      </c>
      <c r="N143" s="83">
        <v>1</v>
      </c>
    </row>
    <row r="144" spans="2:14">
      <c r="B144" s="83" t="s">
        <v>685</v>
      </c>
      <c r="E144" s="83">
        <v>1</v>
      </c>
      <c r="N144" s="83">
        <v>1</v>
      </c>
    </row>
    <row r="145" spans="2:14">
      <c r="B145" s="83" t="s">
        <v>1612</v>
      </c>
      <c r="C145" s="83">
        <v>1</v>
      </c>
      <c r="N145" s="83">
        <v>1</v>
      </c>
    </row>
    <row r="146" spans="2:14">
      <c r="B146" s="83" t="s">
        <v>44</v>
      </c>
      <c r="C146" s="83">
        <v>39</v>
      </c>
      <c r="D146" s="83">
        <v>13</v>
      </c>
      <c r="E146" s="83">
        <v>22</v>
      </c>
      <c r="F146" s="83">
        <v>14</v>
      </c>
      <c r="G146" s="83">
        <v>13</v>
      </c>
      <c r="H146" s="83">
        <v>6</v>
      </c>
      <c r="I146" s="83">
        <v>6</v>
      </c>
      <c r="J146" s="83">
        <v>3</v>
      </c>
      <c r="K146" s="83">
        <v>4</v>
      </c>
      <c r="L146" s="83">
        <v>6</v>
      </c>
      <c r="M146" s="83">
        <v>6</v>
      </c>
      <c r="N146" s="83">
        <v>132</v>
      </c>
    </row>
    <row r="147" spans="2:14">
      <c r="B147" s="83" t="s">
        <v>115</v>
      </c>
      <c r="D147" s="83">
        <v>1</v>
      </c>
      <c r="E147" s="83">
        <v>1</v>
      </c>
      <c r="F147" s="83">
        <v>1</v>
      </c>
      <c r="N147" s="83">
        <v>3</v>
      </c>
    </row>
    <row r="148" spans="2:14">
      <c r="B148" s="83" t="s">
        <v>971</v>
      </c>
      <c r="C148" s="83">
        <v>1</v>
      </c>
      <c r="N148" s="83">
        <v>1</v>
      </c>
    </row>
    <row r="149" spans="2:14">
      <c r="B149" s="83" t="s">
        <v>1141</v>
      </c>
      <c r="H149" s="83">
        <v>1</v>
      </c>
      <c r="I149" s="83">
        <v>1</v>
      </c>
      <c r="N149" s="83">
        <v>2</v>
      </c>
    </row>
    <row r="150" spans="2:14">
      <c r="B150" s="83" t="s">
        <v>637</v>
      </c>
      <c r="C150" s="83">
        <v>1</v>
      </c>
      <c r="F150" s="83">
        <v>2</v>
      </c>
      <c r="I150" s="83">
        <v>1</v>
      </c>
      <c r="N150" s="83">
        <v>4</v>
      </c>
    </row>
    <row r="151" spans="2:14">
      <c r="B151" s="83" t="s">
        <v>8393</v>
      </c>
      <c r="G151" s="83">
        <v>1</v>
      </c>
      <c r="N151" s="83">
        <v>1</v>
      </c>
    </row>
    <row r="152" spans="2:14">
      <c r="B152" s="83" t="s">
        <v>977</v>
      </c>
      <c r="C152" s="83">
        <v>2</v>
      </c>
      <c r="D152" s="83">
        <v>1</v>
      </c>
      <c r="N152" s="83">
        <v>3</v>
      </c>
    </row>
    <row r="153" spans="2:14">
      <c r="B153" s="83" t="s">
        <v>4268</v>
      </c>
      <c r="D153" s="83">
        <v>1</v>
      </c>
      <c r="N153" s="83">
        <v>1</v>
      </c>
    </row>
    <row r="154" spans="2:14">
      <c r="B154" s="83" t="s">
        <v>185</v>
      </c>
      <c r="E154" s="83">
        <v>1</v>
      </c>
      <c r="N154" s="83">
        <v>1</v>
      </c>
    </row>
    <row r="155" spans="2:14">
      <c r="B155" s="83" t="s">
        <v>3540</v>
      </c>
      <c r="I155" s="83">
        <v>1</v>
      </c>
      <c r="N155" s="83">
        <v>1</v>
      </c>
    </row>
    <row r="156" spans="2:14">
      <c r="B156" s="83" t="s">
        <v>4840</v>
      </c>
      <c r="F156" s="83">
        <v>1</v>
      </c>
      <c r="K156" s="83">
        <v>1</v>
      </c>
      <c r="N156" s="83">
        <v>2</v>
      </c>
    </row>
    <row r="157" spans="2:14">
      <c r="B157" s="83" t="s">
        <v>1654</v>
      </c>
      <c r="K157" s="83">
        <v>1</v>
      </c>
      <c r="N157" s="83">
        <v>1</v>
      </c>
    </row>
    <row r="158" spans="2:14">
      <c r="B158" s="83" t="s">
        <v>1816</v>
      </c>
      <c r="G158" s="83">
        <v>1</v>
      </c>
      <c r="N158" s="83">
        <v>1</v>
      </c>
    </row>
    <row r="159" spans="2:14">
      <c r="B159" s="83" t="s">
        <v>4435</v>
      </c>
      <c r="F159" s="83">
        <v>1</v>
      </c>
      <c r="M159" s="83">
        <v>1</v>
      </c>
      <c r="N159" s="83">
        <v>2</v>
      </c>
    </row>
    <row r="160" spans="2:14">
      <c r="B160" s="83" t="s">
        <v>3061</v>
      </c>
      <c r="C160" s="83">
        <v>2</v>
      </c>
      <c r="D160" s="83">
        <v>1</v>
      </c>
      <c r="E160" s="83">
        <v>1</v>
      </c>
      <c r="N160" s="83">
        <v>4</v>
      </c>
    </row>
    <row r="161" spans="2:14">
      <c r="B161" s="83" t="s">
        <v>1805</v>
      </c>
      <c r="H161" s="83">
        <v>1</v>
      </c>
      <c r="N161" s="83">
        <v>1</v>
      </c>
    </row>
    <row r="162" spans="2:14">
      <c r="B162" s="83" t="s">
        <v>3785</v>
      </c>
      <c r="H162" s="83">
        <v>1</v>
      </c>
      <c r="N162" s="83">
        <v>1</v>
      </c>
    </row>
    <row r="163" spans="2:14">
      <c r="B163" s="83" t="s">
        <v>408</v>
      </c>
      <c r="C163" s="83">
        <v>8</v>
      </c>
      <c r="E163" s="83">
        <v>1</v>
      </c>
      <c r="F163" s="83">
        <v>1</v>
      </c>
      <c r="M163" s="83">
        <v>1</v>
      </c>
      <c r="N163" s="83">
        <v>11</v>
      </c>
    </row>
    <row r="164" spans="2:14">
      <c r="B164" s="83" t="s">
        <v>1580</v>
      </c>
      <c r="G164" s="83">
        <v>1</v>
      </c>
      <c r="H164" s="83">
        <v>1</v>
      </c>
      <c r="L164" s="83">
        <v>1</v>
      </c>
      <c r="N164" s="83">
        <v>3</v>
      </c>
    </row>
    <row r="165" spans="2:14">
      <c r="B165" s="83" t="s">
        <v>1299</v>
      </c>
      <c r="C165" s="83">
        <v>1</v>
      </c>
      <c r="E165" s="83">
        <v>4</v>
      </c>
      <c r="F165" s="83">
        <v>1</v>
      </c>
      <c r="N165" s="83">
        <v>6</v>
      </c>
    </row>
    <row r="166" spans="2:14">
      <c r="B166" s="83" t="s">
        <v>41</v>
      </c>
      <c r="C166" s="83">
        <v>19</v>
      </c>
      <c r="D166" s="83">
        <v>3</v>
      </c>
      <c r="E166" s="83">
        <v>8</v>
      </c>
      <c r="F166" s="83">
        <v>4</v>
      </c>
      <c r="G166" s="83">
        <v>1</v>
      </c>
      <c r="H166" s="83">
        <v>9</v>
      </c>
      <c r="J166" s="83">
        <v>1</v>
      </c>
      <c r="K166" s="83">
        <v>1</v>
      </c>
      <c r="L166" s="83">
        <v>2</v>
      </c>
      <c r="M166" s="83">
        <v>2</v>
      </c>
      <c r="N166" s="83">
        <v>50</v>
      </c>
    </row>
    <row r="167" spans="2:14">
      <c r="B167" s="83" t="s">
        <v>2808</v>
      </c>
      <c r="E167" s="83">
        <v>1</v>
      </c>
      <c r="N167" s="83">
        <v>1</v>
      </c>
    </row>
    <row r="168" spans="2:14">
      <c r="B168" s="83" t="s">
        <v>1703</v>
      </c>
      <c r="C168" s="83">
        <v>1</v>
      </c>
      <c r="D168" s="83">
        <v>1</v>
      </c>
      <c r="N168" s="83">
        <v>2</v>
      </c>
    </row>
    <row r="169" spans="2:14">
      <c r="B169" s="83" t="s">
        <v>4516</v>
      </c>
      <c r="I169" s="83">
        <v>1</v>
      </c>
      <c r="N169" s="83">
        <v>1</v>
      </c>
    </row>
    <row r="170" spans="2:14">
      <c r="B170" s="83" t="s">
        <v>821</v>
      </c>
      <c r="E170" s="83">
        <v>1</v>
      </c>
      <c r="H170" s="83">
        <v>1</v>
      </c>
      <c r="N170" s="83">
        <v>2</v>
      </c>
    </row>
    <row r="171" spans="2:14">
      <c r="B171" s="83" t="s">
        <v>3913</v>
      </c>
      <c r="C171" s="83">
        <v>2</v>
      </c>
      <c r="N171" s="83">
        <v>2</v>
      </c>
    </row>
    <row r="172" spans="2:14">
      <c r="B172" s="83" t="s">
        <v>1057</v>
      </c>
      <c r="C172" s="83">
        <v>1</v>
      </c>
      <c r="G172" s="83">
        <v>1</v>
      </c>
      <c r="I172" s="83">
        <v>1</v>
      </c>
      <c r="L172" s="83">
        <v>1</v>
      </c>
      <c r="N172" s="83">
        <v>4</v>
      </c>
    </row>
    <row r="173" spans="2:14">
      <c r="B173" s="83" t="s">
        <v>119</v>
      </c>
      <c r="C173" s="83">
        <v>6</v>
      </c>
      <c r="D173" s="83">
        <v>4</v>
      </c>
      <c r="E173" s="83">
        <v>3</v>
      </c>
      <c r="F173" s="83">
        <v>2</v>
      </c>
      <c r="G173" s="83">
        <v>2</v>
      </c>
      <c r="H173" s="83">
        <v>3</v>
      </c>
      <c r="N173" s="83">
        <v>20</v>
      </c>
    </row>
    <row r="174" spans="2:14">
      <c r="B174" s="83" t="s">
        <v>3229</v>
      </c>
      <c r="E174" s="83">
        <v>1</v>
      </c>
      <c r="N174" s="83">
        <v>1</v>
      </c>
    </row>
    <row r="175" spans="2:14">
      <c r="B175" s="83" t="s">
        <v>644</v>
      </c>
      <c r="C175" s="83">
        <v>2</v>
      </c>
      <c r="F175" s="83">
        <v>1</v>
      </c>
      <c r="I175" s="83">
        <v>1</v>
      </c>
      <c r="M175" s="83">
        <v>1</v>
      </c>
      <c r="N175" s="83">
        <v>5</v>
      </c>
    </row>
    <row r="176" spans="2:14">
      <c r="B176" s="83" t="s">
        <v>362</v>
      </c>
      <c r="C176" s="83">
        <v>1</v>
      </c>
      <c r="F176" s="83">
        <v>1</v>
      </c>
      <c r="I176" s="83">
        <v>1</v>
      </c>
      <c r="N176" s="83">
        <v>3</v>
      </c>
    </row>
    <row r="177" spans="2:14">
      <c r="B177" s="83" t="s">
        <v>1746</v>
      </c>
      <c r="F177" s="83">
        <v>1</v>
      </c>
      <c r="N177" s="83">
        <v>1</v>
      </c>
    </row>
    <row r="178" spans="2:14">
      <c r="B178" s="83" t="s">
        <v>4378</v>
      </c>
      <c r="D178" s="83">
        <v>1</v>
      </c>
      <c r="N178" s="83">
        <v>1</v>
      </c>
    </row>
    <row r="179" spans="2:14">
      <c r="B179" s="83" t="s">
        <v>3495</v>
      </c>
      <c r="C179" s="83">
        <v>1</v>
      </c>
      <c r="J179" s="83">
        <v>1</v>
      </c>
      <c r="N179" s="83">
        <v>2</v>
      </c>
    </row>
    <row r="180" spans="2:14">
      <c r="B180" s="83" t="s">
        <v>8066</v>
      </c>
      <c r="C180" s="83">
        <v>1</v>
      </c>
      <c r="N180" s="83">
        <v>1</v>
      </c>
    </row>
    <row r="181" spans="2:14">
      <c r="B181" s="83" t="s">
        <v>2722</v>
      </c>
      <c r="C181" s="83">
        <v>1</v>
      </c>
      <c r="N181" s="83">
        <v>1</v>
      </c>
    </row>
    <row r="182" spans="2:14">
      <c r="B182" s="83" t="s">
        <v>2940</v>
      </c>
      <c r="E182" s="83">
        <v>1</v>
      </c>
      <c r="N182" s="83">
        <v>1</v>
      </c>
    </row>
    <row r="183" spans="2:14">
      <c r="B183" s="83" t="s">
        <v>1191</v>
      </c>
      <c r="C183" s="83">
        <v>3</v>
      </c>
      <c r="G183" s="83">
        <v>1</v>
      </c>
      <c r="N183" s="83">
        <v>4</v>
      </c>
    </row>
    <row r="184" spans="2:14">
      <c r="B184" s="83" t="s">
        <v>1219</v>
      </c>
      <c r="C184" s="83">
        <v>1</v>
      </c>
      <c r="N184" s="83">
        <v>1</v>
      </c>
    </row>
    <row r="185" spans="2:14">
      <c r="B185" s="83" t="s">
        <v>1738</v>
      </c>
      <c r="D185" s="83">
        <v>1</v>
      </c>
      <c r="N185" s="83">
        <v>1</v>
      </c>
    </row>
    <row r="186" spans="2:14">
      <c r="B186" s="83" t="s">
        <v>922</v>
      </c>
      <c r="C186" s="83">
        <v>1</v>
      </c>
      <c r="D186" s="83">
        <v>1</v>
      </c>
      <c r="E186" s="83">
        <v>1</v>
      </c>
      <c r="F186" s="83">
        <v>2</v>
      </c>
      <c r="H186" s="83">
        <v>4</v>
      </c>
      <c r="J186" s="83">
        <v>1</v>
      </c>
      <c r="M186" s="83">
        <v>1</v>
      </c>
      <c r="N186" s="83">
        <v>11</v>
      </c>
    </row>
    <row r="187" spans="2:14">
      <c r="B187" s="83" t="s">
        <v>194</v>
      </c>
      <c r="D187" s="83">
        <v>1</v>
      </c>
      <c r="L187" s="83">
        <v>1</v>
      </c>
      <c r="N187" s="83">
        <v>2</v>
      </c>
    </row>
    <row r="188" spans="2:14">
      <c r="B188" s="83" t="s">
        <v>325</v>
      </c>
      <c r="C188" s="83">
        <v>1</v>
      </c>
      <c r="D188" s="83">
        <v>5</v>
      </c>
      <c r="E188" s="83">
        <v>3</v>
      </c>
      <c r="F188" s="83">
        <v>1</v>
      </c>
      <c r="H188" s="83">
        <v>1</v>
      </c>
      <c r="K188" s="83">
        <v>1</v>
      </c>
      <c r="M188" s="83">
        <v>3</v>
      </c>
      <c r="N188" s="83">
        <v>15</v>
      </c>
    </row>
    <row r="189" spans="2:14">
      <c r="B189" s="83" t="s">
        <v>199</v>
      </c>
      <c r="C189" s="83">
        <v>5</v>
      </c>
      <c r="D189" s="83">
        <v>2</v>
      </c>
      <c r="E189" s="83">
        <v>1</v>
      </c>
      <c r="F189" s="83">
        <v>6</v>
      </c>
      <c r="G189" s="83">
        <v>3</v>
      </c>
      <c r="H189" s="83">
        <v>2</v>
      </c>
      <c r="I189" s="83">
        <v>2</v>
      </c>
      <c r="J189" s="83">
        <v>1</v>
      </c>
      <c r="L189" s="83">
        <v>1</v>
      </c>
      <c r="N189" s="83">
        <v>23</v>
      </c>
    </row>
    <row r="190" spans="2:14">
      <c r="B190" s="83" t="s">
        <v>446</v>
      </c>
      <c r="C190" s="83">
        <v>2</v>
      </c>
      <c r="D190" s="83">
        <v>2</v>
      </c>
      <c r="E190" s="83">
        <v>1</v>
      </c>
      <c r="F190" s="83">
        <v>2</v>
      </c>
      <c r="J190" s="83">
        <v>2</v>
      </c>
      <c r="M190" s="83">
        <v>2</v>
      </c>
      <c r="N190" s="83">
        <v>11</v>
      </c>
    </row>
    <row r="191" spans="2:14">
      <c r="B191" s="83" t="s">
        <v>4382</v>
      </c>
      <c r="C191" s="83">
        <v>1</v>
      </c>
      <c r="N191" s="83">
        <v>1</v>
      </c>
    </row>
    <row r="192" spans="2:14">
      <c r="B192" s="83" t="s">
        <v>5291</v>
      </c>
      <c r="L192" s="83">
        <v>1</v>
      </c>
      <c r="N192" s="83">
        <v>1</v>
      </c>
    </row>
    <row r="193" spans="2:14">
      <c r="B193" s="83" t="s">
        <v>374</v>
      </c>
      <c r="E193" s="83">
        <v>2</v>
      </c>
      <c r="H193" s="83">
        <v>1</v>
      </c>
      <c r="I193" s="83">
        <v>3</v>
      </c>
      <c r="N193" s="83">
        <v>6</v>
      </c>
    </row>
    <row r="194" spans="2:14">
      <c r="B194" s="83" t="s">
        <v>4431</v>
      </c>
      <c r="E194" s="83">
        <v>1</v>
      </c>
      <c r="N194" s="83">
        <v>1</v>
      </c>
    </row>
    <row r="195" spans="2:14">
      <c r="B195" s="83" t="s">
        <v>7288</v>
      </c>
      <c r="K195" s="83">
        <v>1</v>
      </c>
      <c r="N195" s="83">
        <v>1</v>
      </c>
    </row>
    <row r="196" spans="2:14">
      <c r="B196" s="83" t="s">
        <v>4952</v>
      </c>
      <c r="G196" s="83">
        <v>1</v>
      </c>
      <c r="N196" s="83">
        <v>1</v>
      </c>
    </row>
    <row r="197" spans="2:14">
      <c r="B197" s="83" t="s">
        <v>8281</v>
      </c>
      <c r="K197" s="83">
        <v>1</v>
      </c>
      <c r="N197" s="83">
        <v>1</v>
      </c>
    </row>
    <row r="198" spans="2:14">
      <c r="B198" s="83" t="s">
        <v>5067</v>
      </c>
      <c r="C198" s="83">
        <v>1</v>
      </c>
      <c r="N198" s="83">
        <v>1</v>
      </c>
    </row>
    <row r="199" spans="2:14">
      <c r="B199" s="83" t="s">
        <v>2520</v>
      </c>
      <c r="C199" s="83">
        <v>4</v>
      </c>
      <c r="E199" s="83">
        <v>1</v>
      </c>
      <c r="G199" s="83">
        <v>1</v>
      </c>
      <c r="H199" s="83">
        <v>1</v>
      </c>
      <c r="J199" s="83">
        <v>1</v>
      </c>
      <c r="K199" s="83">
        <v>2</v>
      </c>
      <c r="N199" s="83">
        <v>10</v>
      </c>
    </row>
    <row r="200" spans="2:14">
      <c r="B200" s="83" t="s">
        <v>5911</v>
      </c>
      <c r="G200" s="83">
        <v>1</v>
      </c>
      <c r="N200" s="83">
        <v>1</v>
      </c>
    </row>
    <row r="201" spans="2:14">
      <c r="B201" s="83" t="s">
        <v>6171</v>
      </c>
      <c r="D201" s="83">
        <v>1</v>
      </c>
      <c r="N201" s="83">
        <v>1</v>
      </c>
    </row>
    <row r="202" spans="2:14">
      <c r="B202" s="83" t="s">
        <v>3515</v>
      </c>
      <c r="E202" s="83">
        <v>1</v>
      </c>
      <c r="H202" s="83">
        <v>1</v>
      </c>
      <c r="N202" s="83">
        <v>2</v>
      </c>
    </row>
    <row r="203" spans="2:14">
      <c r="B203" s="83" t="s">
        <v>1778</v>
      </c>
      <c r="C203" s="83">
        <v>2</v>
      </c>
      <c r="N203" s="83">
        <v>2</v>
      </c>
    </row>
    <row r="204" spans="2:14">
      <c r="B204" s="83" t="s">
        <v>7435</v>
      </c>
      <c r="H204" s="83">
        <v>1</v>
      </c>
      <c r="N204" s="83">
        <v>1</v>
      </c>
    </row>
    <row r="205" spans="2:14">
      <c r="B205" s="83" t="s">
        <v>58</v>
      </c>
      <c r="C205" s="83">
        <v>64</v>
      </c>
      <c r="D205" s="83">
        <v>30</v>
      </c>
      <c r="E205" s="83">
        <v>37</v>
      </c>
      <c r="F205" s="83">
        <v>27</v>
      </c>
      <c r="G205" s="83">
        <v>34</v>
      </c>
      <c r="H205" s="83">
        <v>47</v>
      </c>
      <c r="I205" s="83">
        <v>10</v>
      </c>
      <c r="J205" s="83">
        <v>10</v>
      </c>
      <c r="K205" s="83">
        <v>5</v>
      </c>
      <c r="L205" s="83">
        <v>10</v>
      </c>
      <c r="M205" s="83">
        <v>9</v>
      </c>
      <c r="N205" s="83">
        <v>283</v>
      </c>
    </row>
    <row r="206" spans="2:14">
      <c r="B206" s="83" t="s">
        <v>3572</v>
      </c>
      <c r="D206" s="83">
        <v>1</v>
      </c>
      <c r="E206" s="83">
        <v>1</v>
      </c>
      <c r="N206" s="83">
        <v>2</v>
      </c>
    </row>
    <row r="207" spans="2:14">
      <c r="B207" s="83" t="s">
        <v>337</v>
      </c>
      <c r="D207" s="83">
        <v>1</v>
      </c>
      <c r="E207" s="83">
        <v>4</v>
      </c>
      <c r="H207" s="83">
        <v>1</v>
      </c>
      <c r="I207" s="83">
        <v>1</v>
      </c>
      <c r="N207" s="83">
        <v>7</v>
      </c>
    </row>
    <row r="208" spans="2:14">
      <c r="B208" s="83" t="s">
        <v>536</v>
      </c>
      <c r="D208" s="83">
        <v>1</v>
      </c>
      <c r="E208" s="83">
        <v>1</v>
      </c>
      <c r="N208" s="83">
        <v>2</v>
      </c>
    </row>
    <row r="209" spans="2:14">
      <c r="B209" s="83" t="s">
        <v>4058</v>
      </c>
      <c r="H209" s="83">
        <v>1</v>
      </c>
      <c r="N209" s="83">
        <v>1</v>
      </c>
    </row>
    <row r="210" spans="2:14">
      <c r="B210" s="83" t="s">
        <v>75</v>
      </c>
      <c r="C210" s="83">
        <v>2</v>
      </c>
      <c r="N210" s="83">
        <v>2</v>
      </c>
    </row>
    <row r="211" spans="2:14">
      <c r="B211" s="83" t="s">
        <v>1893</v>
      </c>
      <c r="C211" s="83">
        <v>1</v>
      </c>
      <c r="D211" s="83">
        <v>3</v>
      </c>
      <c r="J211" s="83">
        <v>1</v>
      </c>
      <c r="K211" s="83">
        <v>1</v>
      </c>
      <c r="L211" s="83">
        <v>1</v>
      </c>
      <c r="N211" s="83">
        <v>7</v>
      </c>
    </row>
    <row r="212" spans="2:14">
      <c r="B212" s="83" t="s">
        <v>2065</v>
      </c>
      <c r="D212" s="83">
        <v>1</v>
      </c>
      <c r="E212" s="83">
        <v>1</v>
      </c>
      <c r="N212" s="83">
        <v>2</v>
      </c>
    </row>
    <row r="213" spans="2:14">
      <c r="B213" s="83" t="s">
        <v>1438</v>
      </c>
      <c r="C213" s="83">
        <v>2</v>
      </c>
      <c r="D213" s="83">
        <v>1</v>
      </c>
      <c r="E213" s="83">
        <v>1</v>
      </c>
      <c r="F213" s="83">
        <v>1</v>
      </c>
      <c r="N213" s="83">
        <v>5</v>
      </c>
    </row>
    <row r="214" spans="2:14">
      <c r="B214" s="83" t="s">
        <v>2106</v>
      </c>
      <c r="C214" s="83">
        <v>1</v>
      </c>
      <c r="N214" s="83">
        <v>1</v>
      </c>
    </row>
    <row r="215" spans="2:14">
      <c r="B215" s="83" t="s">
        <v>3119</v>
      </c>
      <c r="D215" s="83">
        <v>3</v>
      </c>
      <c r="N215" s="83">
        <v>3</v>
      </c>
    </row>
    <row r="216" spans="2:14">
      <c r="B216" s="83" t="s">
        <v>2837</v>
      </c>
      <c r="D216" s="83">
        <v>1</v>
      </c>
      <c r="H216" s="83">
        <v>1</v>
      </c>
      <c r="N216" s="83">
        <v>2</v>
      </c>
    </row>
    <row r="217" spans="2:14">
      <c r="B217" s="83" t="s">
        <v>3275</v>
      </c>
      <c r="K217" s="83">
        <v>1</v>
      </c>
      <c r="N217" s="83">
        <v>1</v>
      </c>
    </row>
    <row r="218" spans="2:14">
      <c r="B218" s="83" t="s">
        <v>1909</v>
      </c>
      <c r="G218" s="83">
        <v>1</v>
      </c>
      <c r="N218" s="83">
        <v>1</v>
      </c>
    </row>
    <row r="219" spans="2:14">
      <c r="B219" s="83" t="s">
        <v>1386</v>
      </c>
      <c r="F219" s="83">
        <v>1</v>
      </c>
      <c r="I219" s="83">
        <v>1</v>
      </c>
      <c r="N219" s="83">
        <v>2</v>
      </c>
    </row>
    <row r="220" spans="2:14">
      <c r="B220" s="83" t="s">
        <v>1332</v>
      </c>
      <c r="C220" s="83">
        <v>1</v>
      </c>
      <c r="N220" s="83">
        <v>1</v>
      </c>
    </row>
    <row r="221" spans="2:14">
      <c r="B221" s="83" t="s">
        <v>421</v>
      </c>
      <c r="C221" s="83">
        <v>5</v>
      </c>
      <c r="E221" s="83">
        <v>1</v>
      </c>
      <c r="F221" s="83">
        <v>3</v>
      </c>
      <c r="G221" s="83">
        <v>4</v>
      </c>
      <c r="L221" s="83">
        <v>2</v>
      </c>
      <c r="M221" s="83">
        <v>1</v>
      </c>
      <c r="N221" s="83">
        <v>16</v>
      </c>
    </row>
    <row r="222" spans="2:14">
      <c r="B222" s="83" t="s">
        <v>4967</v>
      </c>
      <c r="F222" s="83">
        <v>1</v>
      </c>
      <c r="N222" s="83">
        <v>1</v>
      </c>
    </row>
    <row r="223" spans="2:14">
      <c r="B223" s="83" t="s">
        <v>2185</v>
      </c>
      <c r="F223" s="83">
        <v>3</v>
      </c>
      <c r="N223" s="83">
        <v>3</v>
      </c>
    </row>
    <row r="224" spans="2:14">
      <c r="B224" s="83" t="s">
        <v>8284</v>
      </c>
      <c r="K224" s="83">
        <v>1</v>
      </c>
      <c r="N224" s="83">
        <v>1</v>
      </c>
    </row>
    <row r="225" spans="2:14">
      <c r="B225" s="83" t="s">
        <v>6168</v>
      </c>
      <c r="D225" s="83">
        <v>1</v>
      </c>
      <c r="H225" s="83">
        <v>1</v>
      </c>
      <c r="N225" s="83">
        <v>2</v>
      </c>
    </row>
    <row r="226" spans="2:14">
      <c r="B226" s="83" t="s">
        <v>675</v>
      </c>
      <c r="C226" s="83">
        <v>1</v>
      </c>
      <c r="F226" s="83">
        <v>2</v>
      </c>
      <c r="G226" s="83">
        <v>1</v>
      </c>
      <c r="K226" s="83">
        <v>1</v>
      </c>
      <c r="M226" s="83">
        <v>2</v>
      </c>
      <c r="N226" s="83">
        <v>7</v>
      </c>
    </row>
    <row r="227" spans="2:14">
      <c r="B227" s="83" t="s">
        <v>7146</v>
      </c>
      <c r="E227" s="83">
        <v>1</v>
      </c>
      <c r="N227" s="83">
        <v>1</v>
      </c>
    </row>
    <row r="228" spans="2:14">
      <c r="B228" s="83" t="s">
        <v>2600</v>
      </c>
      <c r="F228" s="83">
        <v>1</v>
      </c>
      <c r="M228" s="83">
        <v>1</v>
      </c>
      <c r="N228" s="83">
        <v>2</v>
      </c>
    </row>
    <row r="229" spans="2:14">
      <c r="B229" s="83" t="s">
        <v>232</v>
      </c>
      <c r="C229" s="83">
        <v>15</v>
      </c>
      <c r="D229" s="83">
        <v>4</v>
      </c>
      <c r="E229" s="83">
        <v>6</v>
      </c>
      <c r="F229" s="83">
        <v>3</v>
      </c>
      <c r="G229" s="83">
        <v>4</v>
      </c>
      <c r="H229" s="83">
        <v>3</v>
      </c>
      <c r="I229" s="83">
        <v>2</v>
      </c>
      <c r="J229" s="83">
        <v>5</v>
      </c>
      <c r="K229" s="83">
        <v>3</v>
      </c>
      <c r="M229" s="83">
        <v>1</v>
      </c>
      <c r="N229" s="83">
        <v>46</v>
      </c>
    </row>
    <row r="230" spans="2:14">
      <c r="B230" s="83" t="s">
        <v>5531</v>
      </c>
      <c r="E230" s="83">
        <v>1</v>
      </c>
      <c r="H230" s="83">
        <v>1</v>
      </c>
      <c r="N230" s="83">
        <v>2</v>
      </c>
    </row>
    <row r="231" spans="2:14">
      <c r="B231" s="83" t="s">
        <v>381</v>
      </c>
      <c r="H231" s="83">
        <v>1</v>
      </c>
      <c r="N231" s="83">
        <v>1</v>
      </c>
    </row>
    <row r="232" spans="2:14">
      <c r="B232" s="83" t="s">
        <v>3887</v>
      </c>
      <c r="C232" s="83">
        <v>1</v>
      </c>
      <c r="N232" s="83">
        <v>1</v>
      </c>
    </row>
    <row r="233" spans="2:14">
      <c r="B233" s="83" t="s">
        <v>904</v>
      </c>
      <c r="D233" s="83">
        <v>1</v>
      </c>
      <c r="N233" s="83">
        <v>1</v>
      </c>
    </row>
    <row r="234" spans="2:14">
      <c r="B234" s="83" t="s">
        <v>1697</v>
      </c>
      <c r="F234" s="83">
        <v>1</v>
      </c>
      <c r="K234" s="83">
        <v>1</v>
      </c>
      <c r="N234" s="83">
        <v>2</v>
      </c>
    </row>
    <row r="235" spans="2:14">
      <c r="B235" s="83" t="s">
        <v>2210</v>
      </c>
      <c r="E235" s="83">
        <v>1</v>
      </c>
      <c r="F235" s="83">
        <v>1</v>
      </c>
      <c r="N235" s="83">
        <v>2</v>
      </c>
    </row>
    <row r="236" spans="2:14">
      <c r="B236" s="83" t="s">
        <v>164</v>
      </c>
      <c r="C236" s="83">
        <v>1</v>
      </c>
      <c r="N236" s="83">
        <v>1</v>
      </c>
    </row>
    <row r="237" spans="2:14">
      <c r="B237" s="83" t="s">
        <v>3422</v>
      </c>
      <c r="D237" s="83">
        <v>1</v>
      </c>
      <c r="N237" s="83">
        <v>1</v>
      </c>
    </row>
    <row r="238" spans="2:14">
      <c r="B238" s="83" t="s">
        <v>21</v>
      </c>
      <c r="C238" s="83">
        <v>8</v>
      </c>
      <c r="D238" s="83">
        <v>2</v>
      </c>
      <c r="E238" s="83">
        <v>1</v>
      </c>
      <c r="F238" s="83">
        <v>5</v>
      </c>
      <c r="G238" s="83">
        <v>3</v>
      </c>
      <c r="I238" s="83">
        <v>1</v>
      </c>
      <c r="J238" s="83">
        <v>1</v>
      </c>
      <c r="L238" s="83">
        <v>1</v>
      </c>
      <c r="M238" s="83">
        <v>2</v>
      </c>
      <c r="N238" s="83">
        <v>24</v>
      </c>
    </row>
    <row r="239" spans="2:14">
      <c r="B239" s="83" t="s">
        <v>1888</v>
      </c>
      <c r="F239" s="83">
        <v>1</v>
      </c>
      <c r="G239" s="83">
        <v>1</v>
      </c>
      <c r="N239" s="83">
        <v>2</v>
      </c>
    </row>
    <row r="240" spans="2:14">
      <c r="B240" s="83" t="s">
        <v>437</v>
      </c>
      <c r="E240" s="83">
        <v>1</v>
      </c>
      <c r="N240" s="83">
        <v>1</v>
      </c>
    </row>
    <row r="241" spans="2:14">
      <c r="B241" s="83" t="s">
        <v>2436</v>
      </c>
      <c r="F241" s="83">
        <v>1</v>
      </c>
      <c r="L241" s="83">
        <v>1</v>
      </c>
      <c r="N241" s="83">
        <v>2</v>
      </c>
    </row>
    <row r="242" spans="2:14">
      <c r="B242" s="83" t="s">
        <v>936</v>
      </c>
      <c r="C242" s="83">
        <v>3</v>
      </c>
      <c r="D242" s="83">
        <v>1</v>
      </c>
      <c r="F242" s="83">
        <v>1</v>
      </c>
      <c r="K242" s="83">
        <v>1</v>
      </c>
      <c r="N242" s="83">
        <v>6</v>
      </c>
    </row>
    <row r="243" spans="2:14">
      <c r="B243" s="83" t="s">
        <v>2101</v>
      </c>
      <c r="C243" s="83">
        <v>1</v>
      </c>
      <c r="N243" s="83">
        <v>1</v>
      </c>
    </row>
    <row r="244" spans="2:14">
      <c r="B244" s="83" t="s">
        <v>4533</v>
      </c>
      <c r="D244" s="83">
        <v>1</v>
      </c>
      <c r="N244" s="83">
        <v>1</v>
      </c>
    </row>
    <row r="245" spans="2:14">
      <c r="B245" s="83" t="s">
        <v>4140</v>
      </c>
      <c r="E245" s="83">
        <v>1</v>
      </c>
      <c r="M245" s="83">
        <v>1</v>
      </c>
      <c r="N245" s="83">
        <v>2</v>
      </c>
    </row>
    <row r="246" spans="2:14">
      <c r="B246" s="83" t="s">
        <v>3486</v>
      </c>
      <c r="F246" s="83">
        <v>1</v>
      </c>
      <c r="N246" s="83">
        <v>1</v>
      </c>
    </row>
    <row r="247" spans="2:14">
      <c r="B247" s="83" t="s">
        <v>5180</v>
      </c>
      <c r="C247" s="83">
        <v>1</v>
      </c>
      <c r="N247" s="83">
        <v>1</v>
      </c>
    </row>
    <row r="248" spans="2:14">
      <c r="B248" s="83" t="s">
        <v>845</v>
      </c>
      <c r="C248" s="83">
        <v>3</v>
      </c>
      <c r="D248" s="83">
        <v>1</v>
      </c>
      <c r="F248" s="83">
        <v>2</v>
      </c>
      <c r="N248" s="83">
        <v>6</v>
      </c>
    </row>
    <row r="249" spans="2:14">
      <c r="B249" s="83" t="s">
        <v>3287</v>
      </c>
      <c r="D249" s="83">
        <v>1</v>
      </c>
      <c r="G249" s="83">
        <v>1</v>
      </c>
      <c r="I249" s="83">
        <v>1</v>
      </c>
      <c r="N249" s="83">
        <v>3</v>
      </c>
    </row>
    <row r="250" spans="2:14">
      <c r="B250" s="83" t="s">
        <v>455</v>
      </c>
      <c r="C250" s="83">
        <v>2</v>
      </c>
      <c r="D250" s="83">
        <v>2</v>
      </c>
      <c r="E250" s="83">
        <v>1</v>
      </c>
      <c r="H250" s="83">
        <v>1</v>
      </c>
      <c r="L250" s="83">
        <v>1</v>
      </c>
      <c r="N250" s="83">
        <v>7</v>
      </c>
    </row>
    <row r="251" spans="2:14">
      <c r="B251" s="83" t="s">
        <v>4076</v>
      </c>
      <c r="C251" s="83">
        <v>2</v>
      </c>
      <c r="N251" s="83">
        <v>2</v>
      </c>
    </row>
    <row r="252" spans="2:14">
      <c r="B252" s="83" t="s">
        <v>1226</v>
      </c>
      <c r="C252" s="83">
        <v>5</v>
      </c>
      <c r="D252" s="83">
        <v>2</v>
      </c>
      <c r="E252" s="83">
        <v>9</v>
      </c>
      <c r="F252" s="83">
        <v>6</v>
      </c>
      <c r="G252" s="83">
        <v>1</v>
      </c>
      <c r="H252" s="83">
        <v>4</v>
      </c>
      <c r="I252" s="83">
        <v>1</v>
      </c>
      <c r="J252" s="83">
        <v>5</v>
      </c>
      <c r="M252" s="83">
        <v>3</v>
      </c>
      <c r="N252" s="83">
        <v>36</v>
      </c>
    </row>
    <row r="253" spans="2:14">
      <c r="B253" s="83" t="s">
        <v>4408</v>
      </c>
      <c r="E253" s="83">
        <v>1</v>
      </c>
      <c r="N253" s="83">
        <v>1</v>
      </c>
    </row>
    <row r="254" spans="2:14">
      <c r="B254" s="83" t="s">
        <v>7078</v>
      </c>
      <c r="L254" s="83">
        <v>3</v>
      </c>
      <c r="N254" s="83">
        <v>3</v>
      </c>
    </row>
    <row r="255" spans="2:14">
      <c r="B255" s="83" t="s">
        <v>47</v>
      </c>
      <c r="C255" s="83">
        <v>4</v>
      </c>
      <c r="D255" s="83">
        <v>1</v>
      </c>
      <c r="N255" s="83">
        <v>5</v>
      </c>
    </row>
    <row r="256" spans="2:14">
      <c r="B256" s="83" t="s">
        <v>7253</v>
      </c>
      <c r="F256" s="83">
        <v>1</v>
      </c>
      <c r="N256" s="83">
        <v>1</v>
      </c>
    </row>
    <row r="257" spans="1:15">
      <c r="B257" s="83" t="s">
        <v>2663</v>
      </c>
      <c r="C257" s="83">
        <v>1</v>
      </c>
      <c r="N257" s="83">
        <v>1</v>
      </c>
    </row>
    <row r="258" spans="1:15">
      <c r="B258" s="83" t="s">
        <v>2358</v>
      </c>
      <c r="C258" s="83">
        <v>1</v>
      </c>
      <c r="H258" s="83">
        <v>1</v>
      </c>
      <c r="N258" s="83">
        <v>2</v>
      </c>
    </row>
    <row r="259" spans="1:15">
      <c r="B259" s="83" t="s">
        <v>5590</v>
      </c>
      <c r="I259" s="83">
        <v>1</v>
      </c>
      <c r="L259" s="83">
        <v>1</v>
      </c>
      <c r="N259" s="83">
        <v>2</v>
      </c>
    </row>
    <row r="260" spans="1:15">
      <c r="B260" s="83" t="s">
        <v>6151</v>
      </c>
      <c r="H260" s="83">
        <v>1</v>
      </c>
      <c r="N260" s="83">
        <v>1</v>
      </c>
    </row>
    <row r="261" spans="1:15">
      <c r="B261" s="83" t="s">
        <v>2264</v>
      </c>
      <c r="C261" s="83">
        <v>4</v>
      </c>
      <c r="K261" s="83">
        <v>1</v>
      </c>
      <c r="N261" s="83">
        <v>5</v>
      </c>
    </row>
    <row r="262" spans="1:15">
      <c r="B262" s="83" t="s">
        <v>5155</v>
      </c>
      <c r="C262" s="83">
        <v>1</v>
      </c>
      <c r="F262" s="83">
        <v>1</v>
      </c>
      <c r="H262" s="83">
        <v>1</v>
      </c>
      <c r="N262" s="83">
        <v>3</v>
      </c>
    </row>
    <row r="263" spans="1:15">
      <c r="B263" s="83" t="s">
        <v>8538</v>
      </c>
      <c r="E263" s="83">
        <v>1</v>
      </c>
      <c r="N263" s="83">
        <v>1</v>
      </c>
    </row>
    <row r="264" spans="1:15">
      <c r="B264" s="83" t="s">
        <v>64</v>
      </c>
      <c r="C264" s="83">
        <v>18</v>
      </c>
      <c r="D264" s="83">
        <v>9</v>
      </c>
      <c r="E264" s="83">
        <v>4</v>
      </c>
      <c r="F264" s="83">
        <v>7</v>
      </c>
      <c r="G264" s="83">
        <v>1</v>
      </c>
      <c r="H264" s="83">
        <v>3</v>
      </c>
      <c r="I264" s="83">
        <v>1</v>
      </c>
      <c r="J264" s="83">
        <v>3</v>
      </c>
      <c r="K264" s="83">
        <v>2</v>
      </c>
      <c r="L264" s="83">
        <v>2</v>
      </c>
      <c r="M264" s="83">
        <v>2</v>
      </c>
      <c r="N264" s="83">
        <v>52</v>
      </c>
    </row>
    <row r="265" spans="1:15">
      <c r="B265" s="83" t="s">
        <v>7731</v>
      </c>
      <c r="C265" s="83">
        <v>1</v>
      </c>
      <c r="N265" s="83">
        <v>1</v>
      </c>
    </row>
    <row r="266" spans="1:15">
      <c r="B266" s="83" t="s">
        <v>8806</v>
      </c>
      <c r="C266" s="83">
        <v>591</v>
      </c>
      <c r="D266" s="83">
        <v>182</v>
      </c>
      <c r="E266" s="83">
        <v>254</v>
      </c>
      <c r="F266" s="83">
        <v>218</v>
      </c>
      <c r="G266" s="83">
        <v>123</v>
      </c>
      <c r="H266" s="83">
        <v>208</v>
      </c>
      <c r="I266" s="83">
        <v>74</v>
      </c>
      <c r="J266" s="83">
        <v>70</v>
      </c>
      <c r="K266" s="83">
        <v>54</v>
      </c>
      <c r="L266" s="83">
        <v>57</v>
      </c>
      <c r="M266" s="83">
        <v>85</v>
      </c>
      <c r="N266" s="83">
        <v>1916</v>
      </c>
    </row>
    <row r="270" spans="1:15">
      <c r="C270" s="83">
        <v>1601</v>
      </c>
      <c r="D270" s="83">
        <v>1602</v>
      </c>
      <c r="E270" s="83">
        <v>1603</v>
      </c>
      <c r="F270" s="83">
        <v>1604</v>
      </c>
      <c r="G270" s="83">
        <v>1605</v>
      </c>
      <c r="H270" s="83">
        <v>1606</v>
      </c>
      <c r="I270" s="83">
        <v>1607</v>
      </c>
      <c r="J270" s="83">
        <v>1608</v>
      </c>
      <c r="K270" s="83">
        <v>1609</v>
      </c>
      <c r="L270" s="83">
        <v>1610</v>
      </c>
      <c r="M270" s="83">
        <v>1611</v>
      </c>
      <c r="O270" s="83" t="s">
        <v>8768</v>
      </c>
    </row>
    <row r="271" spans="1:15">
      <c r="A271" s="147" t="s">
        <v>8707</v>
      </c>
      <c r="B271" s="147"/>
      <c r="C271" s="147">
        <f>SUM(C206:C265)</f>
        <v>85</v>
      </c>
      <c r="D271" s="147">
        <f t="shared" ref="D271:M271" si="0">SUM(D206:D265)</f>
        <v>39</v>
      </c>
      <c r="E271" s="147">
        <f t="shared" si="0"/>
        <v>37</v>
      </c>
      <c r="F271" s="147">
        <f t="shared" si="0"/>
        <v>43</v>
      </c>
      <c r="G271" s="147">
        <f t="shared" si="0"/>
        <v>17</v>
      </c>
      <c r="H271" s="147">
        <f t="shared" si="0"/>
        <v>20</v>
      </c>
      <c r="I271" s="147">
        <f t="shared" si="0"/>
        <v>9</v>
      </c>
      <c r="J271" s="147">
        <f t="shared" si="0"/>
        <v>15</v>
      </c>
      <c r="K271" s="147">
        <f t="shared" si="0"/>
        <v>12</v>
      </c>
      <c r="L271" s="147">
        <f t="shared" si="0"/>
        <v>12</v>
      </c>
      <c r="M271" s="147">
        <f t="shared" si="0"/>
        <v>13</v>
      </c>
      <c r="N271" s="147"/>
      <c r="O271" s="147">
        <f>SUM(C271:N271)</f>
        <v>302</v>
      </c>
    </row>
    <row r="272" spans="1:15">
      <c r="A272" s="83" t="s">
        <v>8708</v>
      </c>
      <c r="C272" s="83">
        <f>SUM(C206:C230)</f>
        <v>28</v>
      </c>
      <c r="D272" s="83">
        <f t="shared" ref="D272:M272" si="1">SUM(D206:D230)</f>
        <v>17</v>
      </c>
      <c r="E272" s="83">
        <f t="shared" si="1"/>
        <v>17</v>
      </c>
      <c r="F272" s="83">
        <f t="shared" si="1"/>
        <v>15</v>
      </c>
      <c r="G272" s="83">
        <f t="shared" si="1"/>
        <v>10</v>
      </c>
      <c r="H272" s="83">
        <f t="shared" si="1"/>
        <v>8</v>
      </c>
      <c r="I272" s="83">
        <f t="shared" si="1"/>
        <v>4</v>
      </c>
      <c r="J272" s="83">
        <f t="shared" si="1"/>
        <v>6</v>
      </c>
      <c r="K272" s="83">
        <f t="shared" si="1"/>
        <v>7</v>
      </c>
      <c r="L272" s="83">
        <f t="shared" si="1"/>
        <v>3</v>
      </c>
      <c r="M272" s="83">
        <f t="shared" si="1"/>
        <v>5</v>
      </c>
      <c r="O272" s="83">
        <f t="shared" ref="O272:O331" si="2">SUM(C272:N272)</f>
        <v>120</v>
      </c>
    </row>
    <row r="273" spans="1:15">
      <c r="A273" s="83" t="s">
        <v>8709</v>
      </c>
      <c r="C273" s="83">
        <f>SUM(C231:C236)</f>
        <v>2</v>
      </c>
      <c r="D273" s="83">
        <f t="shared" ref="D273:M273" si="3">SUM(D231:D236)</f>
        <v>1</v>
      </c>
      <c r="E273" s="83">
        <f t="shared" si="3"/>
        <v>1</v>
      </c>
      <c r="F273" s="83">
        <f t="shared" si="3"/>
        <v>2</v>
      </c>
      <c r="G273" s="83">
        <f t="shared" si="3"/>
        <v>0</v>
      </c>
      <c r="H273" s="83">
        <f t="shared" si="3"/>
        <v>1</v>
      </c>
      <c r="I273" s="83">
        <f t="shared" si="3"/>
        <v>0</v>
      </c>
      <c r="J273" s="83">
        <f t="shared" si="3"/>
        <v>0</v>
      </c>
      <c r="K273" s="83">
        <f t="shared" si="3"/>
        <v>1</v>
      </c>
      <c r="L273" s="83">
        <f t="shared" si="3"/>
        <v>0</v>
      </c>
      <c r="M273" s="83">
        <f t="shared" si="3"/>
        <v>0</v>
      </c>
      <c r="O273" s="83">
        <f t="shared" si="2"/>
        <v>8</v>
      </c>
    </row>
    <row r="274" spans="1:15">
      <c r="A274" s="83" t="s">
        <v>8710</v>
      </c>
      <c r="C274" s="83">
        <f>SUM(C237:C238)</f>
        <v>8</v>
      </c>
      <c r="D274" s="83">
        <f t="shared" ref="D274:M274" si="4">SUM(D237:D238)</f>
        <v>3</v>
      </c>
      <c r="E274" s="83">
        <f t="shared" si="4"/>
        <v>1</v>
      </c>
      <c r="F274" s="83">
        <f t="shared" si="4"/>
        <v>5</v>
      </c>
      <c r="G274" s="83">
        <f t="shared" si="4"/>
        <v>3</v>
      </c>
      <c r="H274" s="83">
        <f t="shared" si="4"/>
        <v>0</v>
      </c>
      <c r="I274" s="83">
        <f t="shared" si="4"/>
        <v>1</v>
      </c>
      <c r="J274" s="83">
        <f t="shared" si="4"/>
        <v>1</v>
      </c>
      <c r="K274" s="83">
        <f t="shared" si="4"/>
        <v>0</v>
      </c>
      <c r="L274" s="83">
        <f t="shared" si="4"/>
        <v>1</v>
      </c>
      <c r="M274" s="83">
        <f t="shared" si="4"/>
        <v>2</v>
      </c>
      <c r="O274" s="83">
        <f t="shared" si="2"/>
        <v>25</v>
      </c>
    </row>
    <row r="275" spans="1:15">
      <c r="A275" s="83" t="s">
        <v>8711</v>
      </c>
      <c r="C275" s="83">
        <f>C242</f>
        <v>3</v>
      </c>
      <c r="D275" s="83">
        <f t="shared" ref="D275:M275" si="5">D242</f>
        <v>1</v>
      </c>
      <c r="E275" s="83">
        <f t="shared" si="5"/>
        <v>0</v>
      </c>
      <c r="F275" s="83">
        <f t="shared" si="5"/>
        <v>1</v>
      </c>
      <c r="G275" s="83">
        <f t="shared" si="5"/>
        <v>0</v>
      </c>
      <c r="H275" s="83">
        <f t="shared" si="5"/>
        <v>0</v>
      </c>
      <c r="I275" s="83">
        <f t="shared" si="5"/>
        <v>0</v>
      </c>
      <c r="J275" s="83">
        <f t="shared" si="5"/>
        <v>0</v>
      </c>
      <c r="K275" s="83">
        <f t="shared" si="5"/>
        <v>1</v>
      </c>
      <c r="L275" s="83">
        <f t="shared" si="5"/>
        <v>0</v>
      </c>
      <c r="M275" s="83">
        <f t="shared" si="5"/>
        <v>0</v>
      </c>
      <c r="O275" s="83">
        <f t="shared" si="2"/>
        <v>6</v>
      </c>
    </row>
    <row r="276" spans="1:15">
      <c r="A276" s="83" t="s">
        <v>8712</v>
      </c>
      <c r="C276" s="83">
        <f>SUM(C249:C254)</f>
        <v>9</v>
      </c>
      <c r="D276" s="83">
        <f t="shared" ref="D276:M276" si="6">SUM(D249:D254)</f>
        <v>5</v>
      </c>
      <c r="E276" s="83">
        <f t="shared" si="6"/>
        <v>11</v>
      </c>
      <c r="F276" s="83">
        <f t="shared" si="6"/>
        <v>6</v>
      </c>
      <c r="G276" s="83">
        <f t="shared" si="6"/>
        <v>2</v>
      </c>
      <c r="H276" s="83">
        <f t="shared" si="6"/>
        <v>5</v>
      </c>
      <c r="I276" s="83">
        <f t="shared" si="6"/>
        <v>2</v>
      </c>
      <c r="J276" s="83">
        <f t="shared" si="6"/>
        <v>5</v>
      </c>
      <c r="K276" s="83">
        <f t="shared" si="6"/>
        <v>0</v>
      </c>
      <c r="L276" s="83">
        <f t="shared" si="6"/>
        <v>4</v>
      </c>
      <c r="M276" s="83">
        <f t="shared" si="6"/>
        <v>3</v>
      </c>
      <c r="O276" s="83">
        <f t="shared" si="2"/>
        <v>52</v>
      </c>
    </row>
    <row r="277" spans="1:15">
      <c r="A277" s="83" t="s">
        <v>8713</v>
      </c>
      <c r="C277" s="83">
        <f>SUM(C255:C257)</f>
        <v>5</v>
      </c>
      <c r="D277" s="83">
        <f t="shared" ref="D277:M277" si="7">SUM(D255:D257)</f>
        <v>1</v>
      </c>
      <c r="E277" s="83">
        <f t="shared" si="7"/>
        <v>0</v>
      </c>
      <c r="F277" s="83">
        <f t="shared" si="7"/>
        <v>1</v>
      </c>
      <c r="G277" s="83">
        <f t="shared" si="7"/>
        <v>0</v>
      </c>
      <c r="H277" s="83">
        <f t="shared" si="7"/>
        <v>0</v>
      </c>
      <c r="I277" s="83">
        <f t="shared" si="7"/>
        <v>0</v>
      </c>
      <c r="J277" s="83">
        <f t="shared" si="7"/>
        <v>0</v>
      </c>
      <c r="K277" s="83">
        <f t="shared" si="7"/>
        <v>0</v>
      </c>
      <c r="L277" s="83">
        <f t="shared" si="7"/>
        <v>0</v>
      </c>
      <c r="M277" s="83">
        <f t="shared" si="7"/>
        <v>0</v>
      </c>
      <c r="O277" s="83">
        <f t="shared" si="2"/>
        <v>7</v>
      </c>
    </row>
    <row r="278" spans="1:15">
      <c r="A278" s="83" t="s">
        <v>8714</v>
      </c>
      <c r="C278" s="83">
        <f>SUM(C258:C264)</f>
        <v>24</v>
      </c>
      <c r="D278" s="83">
        <f t="shared" ref="D278:M278" si="8">SUM(D258:D264)</f>
        <v>9</v>
      </c>
      <c r="E278" s="83">
        <f t="shared" si="8"/>
        <v>5</v>
      </c>
      <c r="F278" s="83">
        <f t="shared" si="8"/>
        <v>8</v>
      </c>
      <c r="G278" s="83">
        <f t="shared" si="8"/>
        <v>1</v>
      </c>
      <c r="H278" s="83">
        <f t="shared" si="8"/>
        <v>6</v>
      </c>
      <c r="I278" s="83">
        <f t="shared" si="8"/>
        <v>2</v>
      </c>
      <c r="J278" s="83">
        <f t="shared" si="8"/>
        <v>3</v>
      </c>
      <c r="K278" s="83">
        <f t="shared" si="8"/>
        <v>3</v>
      </c>
      <c r="L278" s="83">
        <f t="shared" si="8"/>
        <v>3</v>
      </c>
      <c r="M278" s="83">
        <f t="shared" si="8"/>
        <v>2</v>
      </c>
      <c r="O278" s="83">
        <f t="shared" si="2"/>
        <v>66</v>
      </c>
    </row>
    <row r="279" spans="1:15">
      <c r="A279" s="83" t="s">
        <v>8715</v>
      </c>
      <c r="C279" s="83">
        <f>C271-SUM(C272:C278)</f>
        <v>6</v>
      </c>
      <c r="D279" s="83">
        <f t="shared" ref="D279:M279" si="9">D271-SUM(D272:D278)</f>
        <v>2</v>
      </c>
      <c r="E279" s="83">
        <f t="shared" si="9"/>
        <v>2</v>
      </c>
      <c r="F279" s="83">
        <f t="shared" si="9"/>
        <v>5</v>
      </c>
      <c r="G279" s="83">
        <f t="shared" si="9"/>
        <v>1</v>
      </c>
      <c r="H279" s="83">
        <f t="shared" si="9"/>
        <v>0</v>
      </c>
      <c r="I279" s="83">
        <f t="shared" si="9"/>
        <v>0</v>
      </c>
      <c r="J279" s="83">
        <f t="shared" si="9"/>
        <v>0</v>
      </c>
      <c r="K279" s="83">
        <f t="shared" si="9"/>
        <v>0</v>
      </c>
      <c r="L279" s="83">
        <f t="shared" si="9"/>
        <v>1</v>
      </c>
      <c r="M279" s="83">
        <f t="shared" si="9"/>
        <v>1</v>
      </c>
      <c r="O279" s="83">
        <f t="shared" si="2"/>
        <v>18</v>
      </c>
    </row>
    <row r="280" spans="1:15">
      <c r="A280" s="147" t="s">
        <v>8716</v>
      </c>
      <c r="B280" s="147"/>
      <c r="C280" s="147">
        <f>SUM(C26:C76)</f>
        <v>136</v>
      </c>
      <c r="D280" s="147">
        <f t="shared" ref="D280:M280" si="10">SUM(D26:D76)</f>
        <v>32</v>
      </c>
      <c r="E280" s="147">
        <f t="shared" si="10"/>
        <v>43</v>
      </c>
      <c r="F280" s="147">
        <f t="shared" si="10"/>
        <v>41</v>
      </c>
      <c r="G280" s="147">
        <f t="shared" si="10"/>
        <v>22</v>
      </c>
      <c r="H280" s="147">
        <f t="shared" si="10"/>
        <v>43</v>
      </c>
      <c r="I280" s="147">
        <f t="shared" si="10"/>
        <v>16</v>
      </c>
      <c r="J280" s="147">
        <f t="shared" si="10"/>
        <v>15</v>
      </c>
      <c r="K280" s="147">
        <f t="shared" si="10"/>
        <v>7</v>
      </c>
      <c r="L280" s="147">
        <f t="shared" si="10"/>
        <v>6</v>
      </c>
      <c r="M280" s="147">
        <f t="shared" si="10"/>
        <v>13</v>
      </c>
      <c r="N280" s="147"/>
      <c r="O280" s="147">
        <f t="shared" si="2"/>
        <v>374</v>
      </c>
    </row>
    <row r="281" spans="1:15">
      <c r="A281" s="83" t="s">
        <v>8717</v>
      </c>
      <c r="C281" s="83">
        <f>SUM(C26:C32)</f>
        <v>5</v>
      </c>
      <c r="D281" s="83">
        <f t="shared" ref="D281:M281" si="11">SUM(D26:D32)</f>
        <v>1</v>
      </c>
      <c r="E281" s="83">
        <f t="shared" si="11"/>
        <v>1</v>
      </c>
      <c r="F281" s="83">
        <f t="shared" si="11"/>
        <v>3</v>
      </c>
      <c r="G281" s="83">
        <f t="shared" si="11"/>
        <v>2</v>
      </c>
      <c r="H281" s="83">
        <f t="shared" si="11"/>
        <v>2</v>
      </c>
      <c r="I281" s="83">
        <f t="shared" si="11"/>
        <v>1</v>
      </c>
      <c r="J281" s="83">
        <f t="shared" si="11"/>
        <v>1</v>
      </c>
      <c r="K281" s="83">
        <f t="shared" si="11"/>
        <v>0</v>
      </c>
      <c r="L281" s="83">
        <f t="shared" si="11"/>
        <v>3</v>
      </c>
      <c r="M281" s="83">
        <f t="shared" si="11"/>
        <v>0</v>
      </c>
      <c r="O281" s="83">
        <f t="shared" si="2"/>
        <v>19</v>
      </c>
    </row>
    <row r="282" spans="1:15">
      <c r="A282" s="83" t="s">
        <v>8718</v>
      </c>
      <c r="C282" s="83">
        <f>SUM(C40:C41)</f>
        <v>21</v>
      </c>
      <c r="D282" s="83">
        <f t="shared" ref="D282:M282" si="12">SUM(D40:D41)</f>
        <v>9</v>
      </c>
      <c r="E282" s="83">
        <f t="shared" si="12"/>
        <v>9</v>
      </c>
      <c r="F282" s="83">
        <f t="shared" si="12"/>
        <v>10</v>
      </c>
      <c r="G282" s="83">
        <f t="shared" si="12"/>
        <v>8</v>
      </c>
      <c r="H282" s="83">
        <f t="shared" si="12"/>
        <v>3</v>
      </c>
      <c r="I282" s="83">
        <f t="shared" si="12"/>
        <v>2</v>
      </c>
      <c r="J282" s="83">
        <f t="shared" si="12"/>
        <v>4</v>
      </c>
      <c r="K282" s="83">
        <f t="shared" si="12"/>
        <v>1</v>
      </c>
      <c r="L282" s="83">
        <f t="shared" si="12"/>
        <v>1</v>
      </c>
      <c r="M282" s="83">
        <f t="shared" si="12"/>
        <v>4</v>
      </c>
      <c r="O282" s="83">
        <f t="shared" si="2"/>
        <v>72</v>
      </c>
    </row>
    <row r="283" spans="1:15">
      <c r="A283" s="83" t="s">
        <v>8719</v>
      </c>
      <c r="C283" s="83">
        <f>SUM(C49:C50)</f>
        <v>25</v>
      </c>
      <c r="D283" s="83">
        <f t="shared" ref="D283:M283" si="13">SUM(D49:D50)</f>
        <v>4</v>
      </c>
      <c r="E283" s="83">
        <f t="shared" si="13"/>
        <v>1</v>
      </c>
      <c r="F283" s="83">
        <f t="shared" si="13"/>
        <v>4</v>
      </c>
      <c r="G283" s="83">
        <f t="shared" si="13"/>
        <v>3</v>
      </c>
      <c r="H283" s="83">
        <f t="shared" si="13"/>
        <v>4</v>
      </c>
      <c r="I283" s="83">
        <f t="shared" si="13"/>
        <v>3</v>
      </c>
      <c r="J283" s="83">
        <f t="shared" si="13"/>
        <v>1</v>
      </c>
      <c r="K283" s="83">
        <f t="shared" si="13"/>
        <v>0</v>
      </c>
      <c r="L283" s="83">
        <f t="shared" si="13"/>
        <v>0</v>
      </c>
      <c r="M283" s="83">
        <f t="shared" si="13"/>
        <v>3</v>
      </c>
      <c r="O283" s="83">
        <f t="shared" si="2"/>
        <v>48</v>
      </c>
    </row>
    <row r="284" spans="1:15">
      <c r="A284" s="83" t="s">
        <v>8720</v>
      </c>
      <c r="C284" s="83">
        <f>C54</f>
        <v>10</v>
      </c>
      <c r="D284" s="83">
        <f t="shared" ref="D284:M284" si="14">D54</f>
        <v>7</v>
      </c>
      <c r="E284" s="83">
        <f t="shared" si="14"/>
        <v>6</v>
      </c>
      <c r="F284" s="83">
        <f t="shared" si="14"/>
        <v>4</v>
      </c>
      <c r="G284" s="83">
        <f t="shared" si="14"/>
        <v>2</v>
      </c>
      <c r="H284" s="83">
        <f t="shared" si="14"/>
        <v>7</v>
      </c>
      <c r="I284" s="83">
        <f t="shared" si="14"/>
        <v>0</v>
      </c>
      <c r="J284" s="83">
        <f t="shared" si="14"/>
        <v>4</v>
      </c>
      <c r="K284" s="83">
        <f t="shared" si="14"/>
        <v>0</v>
      </c>
      <c r="L284" s="83">
        <f t="shared" si="14"/>
        <v>1</v>
      </c>
      <c r="M284" s="83">
        <f t="shared" si="14"/>
        <v>0</v>
      </c>
      <c r="O284" s="83">
        <f t="shared" si="2"/>
        <v>41</v>
      </c>
    </row>
    <row r="285" spans="1:15">
      <c r="A285" s="83" t="s">
        <v>8721</v>
      </c>
      <c r="C285" s="83">
        <f>C56</f>
        <v>8</v>
      </c>
      <c r="D285" s="83">
        <f t="shared" ref="D285:M285" si="15">D56</f>
        <v>4</v>
      </c>
      <c r="E285" s="83">
        <f t="shared" si="15"/>
        <v>1</v>
      </c>
      <c r="F285" s="83">
        <f t="shared" si="15"/>
        <v>0</v>
      </c>
      <c r="G285" s="83">
        <f t="shared" si="15"/>
        <v>2</v>
      </c>
      <c r="H285" s="83">
        <f t="shared" si="15"/>
        <v>2</v>
      </c>
      <c r="I285" s="83">
        <f t="shared" si="15"/>
        <v>0</v>
      </c>
      <c r="J285" s="83">
        <f t="shared" si="15"/>
        <v>0</v>
      </c>
      <c r="K285" s="83">
        <f t="shared" si="15"/>
        <v>0</v>
      </c>
      <c r="L285" s="83">
        <f t="shared" si="15"/>
        <v>0</v>
      </c>
      <c r="M285" s="83">
        <f t="shared" si="15"/>
        <v>1</v>
      </c>
      <c r="O285" s="83">
        <f t="shared" si="2"/>
        <v>18</v>
      </c>
    </row>
    <row r="286" spans="1:15">
      <c r="A286" s="83" t="s">
        <v>8722</v>
      </c>
      <c r="C286" s="83">
        <f>SUM(C35:C37)</f>
        <v>6</v>
      </c>
      <c r="D286" s="83">
        <f t="shared" ref="D286:M286" si="16">SUM(D35:D37)</f>
        <v>0</v>
      </c>
      <c r="E286" s="83">
        <f t="shared" si="16"/>
        <v>4</v>
      </c>
      <c r="F286" s="83">
        <f t="shared" si="16"/>
        <v>2</v>
      </c>
      <c r="G286" s="83">
        <f t="shared" si="16"/>
        <v>0</v>
      </c>
      <c r="H286" s="83">
        <f t="shared" si="16"/>
        <v>1</v>
      </c>
      <c r="I286" s="83">
        <f t="shared" si="16"/>
        <v>2</v>
      </c>
      <c r="J286" s="83">
        <f t="shared" si="16"/>
        <v>0</v>
      </c>
      <c r="K286" s="83">
        <f t="shared" si="16"/>
        <v>0</v>
      </c>
      <c r="L286" s="83">
        <f t="shared" si="16"/>
        <v>0</v>
      </c>
      <c r="M286" s="83">
        <f t="shared" si="16"/>
        <v>0</v>
      </c>
      <c r="O286" s="83">
        <f t="shared" si="2"/>
        <v>15</v>
      </c>
    </row>
    <row r="287" spans="1:15">
      <c r="A287" s="83" t="s">
        <v>8723</v>
      </c>
      <c r="C287" s="83">
        <f>SUM(C64)</f>
        <v>0</v>
      </c>
      <c r="D287" s="83">
        <f t="shared" ref="D287:M287" si="17">SUM(D64)</f>
        <v>1</v>
      </c>
      <c r="E287" s="83">
        <f t="shared" si="17"/>
        <v>0</v>
      </c>
      <c r="F287" s="83">
        <f t="shared" si="17"/>
        <v>1</v>
      </c>
      <c r="G287" s="83">
        <f t="shared" si="17"/>
        <v>0</v>
      </c>
      <c r="H287" s="83">
        <f t="shared" si="17"/>
        <v>1</v>
      </c>
      <c r="I287" s="83">
        <f t="shared" si="17"/>
        <v>0</v>
      </c>
      <c r="J287" s="83">
        <f t="shared" si="17"/>
        <v>0</v>
      </c>
      <c r="K287" s="83">
        <f t="shared" si="17"/>
        <v>0</v>
      </c>
      <c r="L287" s="83">
        <f t="shared" si="17"/>
        <v>0</v>
      </c>
      <c r="M287" s="83">
        <f t="shared" si="17"/>
        <v>0</v>
      </c>
      <c r="O287" s="83">
        <f t="shared" si="2"/>
        <v>3</v>
      </c>
    </row>
    <row r="288" spans="1:15">
      <c r="A288" s="83" t="s">
        <v>8724</v>
      </c>
      <c r="C288" s="83">
        <f>SUM(C69:C70)</f>
        <v>3</v>
      </c>
      <c r="D288" s="83">
        <f t="shared" ref="D288:M288" si="18">SUM(D69:D70)</f>
        <v>2</v>
      </c>
      <c r="E288" s="83">
        <f t="shared" si="18"/>
        <v>4</v>
      </c>
      <c r="F288" s="83">
        <f t="shared" si="18"/>
        <v>4</v>
      </c>
      <c r="G288" s="83">
        <f t="shared" si="18"/>
        <v>0</v>
      </c>
      <c r="H288" s="83">
        <f t="shared" si="18"/>
        <v>1</v>
      </c>
      <c r="I288" s="83">
        <f t="shared" si="18"/>
        <v>2</v>
      </c>
      <c r="J288" s="83">
        <f t="shared" si="18"/>
        <v>3</v>
      </c>
      <c r="K288" s="83">
        <f t="shared" si="18"/>
        <v>3</v>
      </c>
      <c r="L288" s="83">
        <f t="shared" si="18"/>
        <v>0</v>
      </c>
      <c r="M288" s="83">
        <f t="shared" si="18"/>
        <v>0</v>
      </c>
      <c r="O288" s="83">
        <f t="shared" si="2"/>
        <v>22</v>
      </c>
    </row>
    <row r="289" spans="1:15">
      <c r="A289" s="83" t="s">
        <v>8725</v>
      </c>
      <c r="C289" s="83">
        <f>SUM(C73)</f>
        <v>7</v>
      </c>
      <c r="D289" s="83">
        <f t="shared" ref="D289:M289" si="19">SUM(D73)</f>
        <v>1</v>
      </c>
      <c r="E289" s="83">
        <f t="shared" si="19"/>
        <v>1</v>
      </c>
      <c r="F289" s="83">
        <f t="shared" si="19"/>
        <v>0</v>
      </c>
      <c r="G289" s="83">
        <f t="shared" si="19"/>
        <v>2</v>
      </c>
      <c r="H289" s="83">
        <f t="shared" si="19"/>
        <v>3</v>
      </c>
      <c r="I289" s="83">
        <f t="shared" si="19"/>
        <v>1</v>
      </c>
      <c r="J289" s="83">
        <f t="shared" si="19"/>
        <v>0</v>
      </c>
      <c r="K289" s="83">
        <f t="shared" si="19"/>
        <v>1</v>
      </c>
      <c r="L289" s="83">
        <f t="shared" si="19"/>
        <v>0</v>
      </c>
      <c r="M289" s="83">
        <f t="shared" si="19"/>
        <v>0</v>
      </c>
      <c r="O289" s="83">
        <f t="shared" si="2"/>
        <v>16</v>
      </c>
    </row>
    <row r="290" spans="1:15">
      <c r="A290" s="83" t="s">
        <v>8726</v>
      </c>
      <c r="C290" s="83">
        <f>C280-SUM(C281:C289)</f>
        <v>51</v>
      </c>
      <c r="D290" s="83">
        <f t="shared" ref="D290:M290" si="20">D280-SUM(D281:D289)</f>
        <v>3</v>
      </c>
      <c r="E290" s="83">
        <f t="shared" si="20"/>
        <v>16</v>
      </c>
      <c r="F290" s="83">
        <f t="shared" si="20"/>
        <v>13</v>
      </c>
      <c r="G290" s="83">
        <f t="shared" si="20"/>
        <v>3</v>
      </c>
      <c r="H290" s="83">
        <f t="shared" si="20"/>
        <v>19</v>
      </c>
      <c r="I290" s="83">
        <f t="shared" si="20"/>
        <v>5</v>
      </c>
      <c r="J290" s="83">
        <f t="shared" si="20"/>
        <v>2</v>
      </c>
      <c r="K290" s="83">
        <f t="shared" si="20"/>
        <v>2</v>
      </c>
      <c r="L290" s="83">
        <f t="shared" si="20"/>
        <v>1</v>
      </c>
      <c r="M290" s="83">
        <f t="shared" si="20"/>
        <v>5</v>
      </c>
      <c r="O290" s="83">
        <f t="shared" si="2"/>
        <v>120</v>
      </c>
    </row>
    <row r="291" spans="1:15">
      <c r="A291" s="147" t="s">
        <v>8727</v>
      </c>
      <c r="B291" s="147"/>
      <c r="C291" s="147">
        <f>SUM(C104:C143)</f>
        <v>102</v>
      </c>
      <c r="D291" s="147">
        <f t="shared" ref="D291:M291" si="21">SUM(D104:D143)</f>
        <v>23</v>
      </c>
      <c r="E291" s="147">
        <f t="shared" si="21"/>
        <v>39</v>
      </c>
      <c r="F291" s="147">
        <f t="shared" si="21"/>
        <v>34</v>
      </c>
      <c r="G291" s="147">
        <f t="shared" si="21"/>
        <v>15</v>
      </c>
      <c r="H291" s="147">
        <f t="shared" si="21"/>
        <v>29</v>
      </c>
      <c r="I291" s="147">
        <f t="shared" si="21"/>
        <v>10</v>
      </c>
      <c r="J291" s="147">
        <f t="shared" si="21"/>
        <v>5</v>
      </c>
      <c r="K291" s="147">
        <f t="shared" si="21"/>
        <v>8</v>
      </c>
      <c r="L291" s="147">
        <f t="shared" si="21"/>
        <v>6</v>
      </c>
      <c r="M291" s="147">
        <f t="shared" si="21"/>
        <v>13</v>
      </c>
      <c r="N291" s="147"/>
      <c r="O291" s="147">
        <f t="shared" si="2"/>
        <v>284</v>
      </c>
    </row>
    <row r="292" spans="1:15">
      <c r="A292" s="83" t="s">
        <v>8728</v>
      </c>
      <c r="C292" s="83">
        <f>SUM(C123:C137)</f>
        <v>61</v>
      </c>
      <c r="D292" s="83">
        <f t="shared" ref="D292:M292" si="22">SUM(D123:D137)</f>
        <v>15</v>
      </c>
      <c r="E292" s="83">
        <f t="shared" si="22"/>
        <v>18</v>
      </c>
      <c r="F292" s="83">
        <f t="shared" si="22"/>
        <v>17</v>
      </c>
      <c r="G292" s="83">
        <f t="shared" si="22"/>
        <v>7</v>
      </c>
      <c r="H292" s="83">
        <f t="shared" si="22"/>
        <v>16</v>
      </c>
      <c r="I292" s="83">
        <f t="shared" si="22"/>
        <v>6</v>
      </c>
      <c r="J292" s="83">
        <f t="shared" si="22"/>
        <v>3</v>
      </c>
      <c r="K292" s="83">
        <f t="shared" si="22"/>
        <v>7</v>
      </c>
      <c r="L292" s="83">
        <f t="shared" si="22"/>
        <v>2</v>
      </c>
      <c r="M292" s="83">
        <f t="shared" si="22"/>
        <v>7</v>
      </c>
      <c r="O292" s="83">
        <f t="shared" si="2"/>
        <v>159</v>
      </c>
    </row>
    <row r="293" spans="1:15">
      <c r="A293" s="83" t="s">
        <v>8729</v>
      </c>
      <c r="C293" s="83">
        <f>SUM(C106:C112)</f>
        <v>26</v>
      </c>
      <c r="D293" s="83">
        <f t="shared" ref="D293:M293" si="23">SUM(D106:D112)</f>
        <v>5</v>
      </c>
      <c r="E293" s="83">
        <f t="shared" si="23"/>
        <v>14</v>
      </c>
      <c r="F293" s="83">
        <f t="shared" si="23"/>
        <v>10</v>
      </c>
      <c r="G293" s="83">
        <f t="shared" si="23"/>
        <v>6</v>
      </c>
      <c r="H293" s="83">
        <f t="shared" si="23"/>
        <v>11</v>
      </c>
      <c r="I293" s="83">
        <f t="shared" si="23"/>
        <v>2</v>
      </c>
      <c r="J293" s="83">
        <f t="shared" si="23"/>
        <v>2</v>
      </c>
      <c r="K293" s="83">
        <f t="shared" si="23"/>
        <v>0</v>
      </c>
      <c r="L293" s="83">
        <f t="shared" si="23"/>
        <v>3</v>
      </c>
      <c r="M293" s="83">
        <f t="shared" si="23"/>
        <v>2</v>
      </c>
      <c r="O293" s="83">
        <f t="shared" si="2"/>
        <v>81</v>
      </c>
    </row>
    <row r="294" spans="1:15">
      <c r="A294" s="83" t="s">
        <v>8730</v>
      </c>
      <c r="C294" s="83">
        <f>SUM(C113:C122)</f>
        <v>9</v>
      </c>
      <c r="D294" s="83">
        <f t="shared" ref="D294:M294" si="24">SUM(D113:D122)</f>
        <v>2</v>
      </c>
      <c r="E294" s="83">
        <f t="shared" si="24"/>
        <v>4</v>
      </c>
      <c r="F294" s="83">
        <f t="shared" si="24"/>
        <v>0</v>
      </c>
      <c r="G294" s="83">
        <f t="shared" si="24"/>
        <v>0</v>
      </c>
      <c r="H294" s="83">
        <f t="shared" si="24"/>
        <v>2</v>
      </c>
      <c r="I294" s="83">
        <f t="shared" si="24"/>
        <v>1</v>
      </c>
      <c r="J294" s="83">
        <f t="shared" si="24"/>
        <v>0</v>
      </c>
      <c r="K294" s="83">
        <f t="shared" si="24"/>
        <v>1</v>
      </c>
      <c r="L294" s="83">
        <f t="shared" si="24"/>
        <v>1</v>
      </c>
      <c r="M294" s="83">
        <f t="shared" si="24"/>
        <v>2</v>
      </c>
      <c r="O294" s="83">
        <f t="shared" si="2"/>
        <v>22</v>
      </c>
    </row>
    <row r="295" spans="1:15">
      <c r="A295" s="83" t="s">
        <v>8731</v>
      </c>
      <c r="C295" s="83">
        <f>SUM(C104:C105)</f>
        <v>2</v>
      </c>
      <c r="D295" s="83">
        <f t="shared" ref="D295:M295" si="25">SUM(D104:D105)</f>
        <v>1</v>
      </c>
      <c r="E295" s="83">
        <f t="shared" si="25"/>
        <v>2</v>
      </c>
      <c r="F295" s="83">
        <f t="shared" si="25"/>
        <v>6</v>
      </c>
      <c r="G295" s="83">
        <f t="shared" si="25"/>
        <v>2</v>
      </c>
      <c r="H295" s="83">
        <f t="shared" si="25"/>
        <v>0</v>
      </c>
      <c r="I295" s="83">
        <f t="shared" si="25"/>
        <v>0</v>
      </c>
      <c r="J295" s="83">
        <f t="shared" si="25"/>
        <v>0</v>
      </c>
      <c r="K295" s="83">
        <f t="shared" si="25"/>
        <v>0</v>
      </c>
      <c r="L295" s="83">
        <f t="shared" si="25"/>
        <v>0</v>
      </c>
      <c r="M295" s="83">
        <f t="shared" si="25"/>
        <v>2</v>
      </c>
      <c r="O295" s="83">
        <f t="shared" si="2"/>
        <v>15</v>
      </c>
    </row>
    <row r="296" spans="1:15">
      <c r="A296" s="83" t="s">
        <v>8732</v>
      </c>
      <c r="C296" s="83">
        <f>C291-SUM(C292:C295)</f>
        <v>4</v>
      </c>
      <c r="D296" s="83">
        <f t="shared" ref="D296:M296" si="26">D291-SUM(D292:D295)</f>
        <v>0</v>
      </c>
      <c r="E296" s="83">
        <f t="shared" si="26"/>
        <v>1</v>
      </c>
      <c r="F296" s="83">
        <f t="shared" si="26"/>
        <v>1</v>
      </c>
      <c r="G296" s="83">
        <f t="shared" si="26"/>
        <v>0</v>
      </c>
      <c r="H296" s="83">
        <f t="shared" si="26"/>
        <v>0</v>
      </c>
      <c r="I296" s="83">
        <f t="shared" si="26"/>
        <v>1</v>
      </c>
      <c r="J296" s="83">
        <f t="shared" si="26"/>
        <v>0</v>
      </c>
      <c r="K296" s="83">
        <f t="shared" si="26"/>
        <v>0</v>
      </c>
      <c r="L296" s="83">
        <f t="shared" si="26"/>
        <v>0</v>
      </c>
      <c r="M296" s="83">
        <f t="shared" si="26"/>
        <v>0</v>
      </c>
      <c r="O296" s="83">
        <f t="shared" si="2"/>
        <v>7</v>
      </c>
    </row>
    <row r="297" spans="1:15">
      <c r="A297" s="147" t="s">
        <v>8733</v>
      </c>
      <c r="B297" s="147"/>
      <c r="C297" s="147">
        <f>SUM(C197:C205)</f>
        <v>71</v>
      </c>
      <c r="D297" s="147">
        <f t="shared" ref="D297:M297" si="27">SUM(D197:D205)</f>
        <v>31</v>
      </c>
      <c r="E297" s="147">
        <f t="shared" si="27"/>
        <v>39</v>
      </c>
      <c r="F297" s="147">
        <f t="shared" si="27"/>
        <v>27</v>
      </c>
      <c r="G297" s="147">
        <f t="shared" si="27"/>
        <v>36</v>
      </c>
      <c r="H297" s="147">
        <f t="shared" si="27"/>
        <v>50</v>
      </c>
      <c r="I297" s="147">
        <f t="shared" si="27"/>
        <v>10</v>
      </c>
      <c r="J297" s="147">
        <f t="shared" si="27"/>
        <v>11</v>
      </c>
      <c r="K297" s="147">
        <f t="shared" si="27"/>
        <v>8</v>
      </c>
      <c r="L297" s="147">
        <f t="shared" si="27"/>
        <v>10</v>
      </c>
      <c r="M297" s="147">
        <f t="shared" si="27"/>
        <v>9</v>
      </c>
      <c r="N297" s="147"/>
      <c r="O297" s="147">
        <f t="shared" si="2"/>
        <v>302</v>
      </c>
    </row>
    <row r="298" spans="1:15">
      <c r="A298" s="83" t="s">
        <v>8691</v>
      </c>
      <c r="C298" s="83">
        <f>0</f>
        <v>0</v>
      </c>
      <c r="D298" s="83">
        <f>0</f>
        <v>0</v>
      </c>
      <c r="E298" s="83">
        <f>0</f>
        <v>0</v>
      </c>
      <c r="F298" s="83">
        <f>0</f>
        <v>0</v>
      </c>
      <c r="G298" s="83">
        <f>0</f>
        <v>0</v>
      </c>
      <c r="H298" s="83">
        <f>0</f>
        <v>0</v>
      </c>
      <c r="I298" s="83">
        <f>0</f>
        <v>0</v>
      </c>
      <c r="J298" s="83">
        <f>0</f>
        <v>0</v>
      </c>
      <c r="K298" s="83">
        <f>0</f>
        <v>0</v>
      </c>
      <c r="L298" s="83">
        <f>0</f>
        <v>0</v>
      </c>
      <c r="M298" s="83">
        <f>0</f>
        <v>0</v>
      </c>
      <c r="O298" s="83">
        <f t="shared" si="2"/>
        <v>0</v>
      </c>
    </row>
    <row r="299" spans="1:15">
      <c r="A299" s="83" t="s">
        <v>8692</v>
      </c>
      <c r="C299" s="83">
        <f>C205</f>
        <v>64</v>
      </c>
      <c r="D299" s="83">
        <f t="shared" ref="D299:M299" si="28">D205</f>
        <v>30</v>
      </c>
      <c r="E299" s="83">
        <f t="shared" si="28"/>
        <v>37</v>
      </c>
      <c r="F299" s="83">
        <f t="shared" si="28"/>
        <v>27</v>
      </c>
      <c r="G299" s="83">
        <f t="shared" si="28"/>
        <v>34</v>
      </c>
      <c r="H299" s="83">
        <f t="shared" si="28"/>
        <v>47</v>
      </c>
      <c r="I299" s="83">
        <f t="shared" si="28"/>
        <v>10</v>
      </c>
      <c r="J299" s="83">
        <f t="shared" si="28"/>
        <v>10</v>
      </c>
      <c r="K299" s="83">
        <f t="shared" si="28"/>
        <v>5</v>
      </c>
      <c r="L299" s="83">
        <f t="shared" si="28"/>
        <v>10</v>
      </c>
      <c r="M299" s="83">
        <f t="shared" si="28"/>
        <v>9</v>
      </c>
      <c r="O299" s="83">
        <f t="shared" si="2"/>
        <v>283</v>
      </c>
    </row>
    <row r="300" spans="1:15">
      <c r="A300" s="147" t="s">
        <v>8734</v>
      </c>
      <c r="B300" s="147"/>
      <c r="C300" s="147">
        <f>SUM(C6:C25)</f>
        <v>75</v>
      </c>
      <c r="D300" s="147">
        <f t="shared" ref="D300:M300" si="29">SUM(D6:D25)</f>
        <v>17</v>
      </c>
      <c r="E300" s="147">
        <f t="shared" si="29"/>
        <v>29</v>
      </c>
      <c r="F300" s="147">
        <f t="shared" si="29"/>
        <v>26</v>
      </c>
      <c r="G300" s="147">
        <f t="shared" si="29"/>
        <v>5</v>
      </c>
      <c r="H300" s="147">
        <f t="shared" si="29"/>
        <v>28</v>
      </c>
      <c r="I300" s="147">
        <f t="shared" si="29"/>
        <v>10</v>
      </c>
      <c r="J300" s="147">
        <f t="shared" si="29"/>
        <v>11</v>
      </c>
      <c r="K300" s="147">
        <f t="shared" si="29"/>
        <v>6</v>
      </c>
      <c r="L300" s="147">
        <f t="shared" si="29"/>
        <v>7</v>
      </c>
      <c r="M300" s="147">
        <f t="shared" si="29"/>
        <v>11</v>
      </c>
      <c r="N300" s="147"/>
      <c r="O300" s="147">
        <f t="shared" si="2"/>
        <v>225</v>
      </c>
    </row>
    <row r="301" spans="1:15">
      <c r="A301" s="83" t="s">
        <v>8735</v>
      </c>
      <c r="C301" s="83">
        <f>SUM(C12)</f>
        <v>39</v>
      </c>
      <c r="D301" s="83">
        <f t="shared" ref="D301:M301" si="30">SUM(D12)</f>
        <v>10</v>
      </c>
      <c r="E301" s="83">
        <f t="shared" si="30"/>
        <v>15</v>
      </c>
      <c r="F301" s="83">
        <f t="shared" si="30"/>
        <v>12</v>
      </c>
      <c r="G301" s="83">
        <f t="shared" si="30"/>
        <v>3</v>
      </c>
      <c r="H301" s="83">
        <f t="shared" si="30"/>
        <v>13</v>
      </c>
      <c r="I301" s="83">
        <f t="shared" si="30"/>
        <v>3</v>
      </c>
      <c r="J301" s="83">
        <f t="shared" si="30"/>
        <v>5</v>
      </c>
      <c r="K301" s="83">
        <f t="shared" si="30"/>
        <v>4</v>
      </c>
      <c r="L301" s="83">
        <f t="shared" si="30"/>
        <v>2</v>
      </c>
      <c r="M301" s="83">
        <f t="shared" si="30"/>
        <v>3</v>
      </c>
      <c r="O301" s="83">
        <f t="shared" si="2"/>
        <v>109</v>
      </c>
    </row>
    <row r="302" spans="1:15">
      <c r="A302" s="83" t="s">
        <v>8736</v>
      </c>
      <c r="C302" s="83">
        <f>SUM(C6:C7)</f>
        <v>1</v>
      </c>
      <c r="D302" s="83">
        <f t="shared" ref="D302:M302" si="31">SUM(D6:D7)</f>
        <v>0</v>
      </c>
      <c r="E302" s="83">
        <f t="shared" si="31"/>
        <v>0</v>
      </c>
      <c r="F302" s="83">
        <f t="shared" si="31"/>
        <v>1</v>
      </c>
      <c r="G302" s="83">
        <f t="shared" si="31"/>
        <v>0</v>
      </c>
      <c r="H302" s="83">
        <f t="shared" si="31"/>
        <v>1</v>
      </c>
      <c r="I302" s="83">
        <f t="shared" si="31"/>
        <v>0</v>
      </c>
      <c r="J302" s="83">
        <f t="shared" si="31"/>
        <v>0</v>
      </c>
      <c r="K302" s="83">
        <f t="shared" si="31"/>
        <v>0</v>
      </c>
      <c r="L302" s="83">
        <f t="shared" si="31"/>
        <v>2</v>
      </c>
      <c r="M302" s="83">
        <f t="shared" si="31"/>
        <v>0</v>
      </c>
      <c r="O302" s="83">
        <f t="shared" si="2"/>
        <v>5</v>
      </c>
    </row>
    <row r="303" spans="1:15">
      <c r="A303" s="83" t="s">
        <v>8737</v>
      </c>
      <c r="C303" s="83">
        <f>SUM(C8:C9)</f>
        <v>9</v>
      </c>
      <c r="D303" s="83">
        <f t="shared" ref="D303:M303" si="32">SUM(D8:D9)</f>
        <v>3</v>
      </c>
      <c r="E303" s="83">
        <f t="shared" si="32"/>
        <v>2</v>
      </c>
      <c r="F303" s="83">
        <f t="shared" si="32"/>
        <v>3</v>
      </c>
      <c r="G303" s="83">
        <f t="shared" si="32"/>
        <v>0</v>
      </c>
      <c r="H303" s="83">
        <f t="shared" si="32"/>
        <v>6</v>
      </c>
      <c r="I303" s="83">
        <f t="shared" si="32"/>
        <v>0</v>
      </c>
      <c r="J303" s="83">
        <f t="shared" si="32"/>
        <v>1</v>
      </c>
      <c r="K303" s="83">
        <f t="shared" si="32"/>
        <v>1</v>
      </c>
      <c r="L303" s="83">
        <f t="shared" si="32"/>
        <v>2</v>
      </c>
      <c r="M303" s="83">
        <f t="shared" si="32"/>
        <v>3</v>
      </c>
      <c r="O303" s="83">
        <f t="shared" si="2"/>
        <v>30</v>
      </c>
    </row>
    <row r="304" spans="1:15">
      <c r="A304" s="83" t="s">
        <v>8738</v>
      </c>
      <c r="C304" s="83">
        <f>SUM(C10:C11)</f>
        <v>1</v>
      </c>
      <c r="D304" s="83">
        <f t="shared" ref="D304:M304" si="33">SUM(D10:D11)</f>
        <v>0</v>
      </c>
      <c r="E304" s="83">
        <f t="shared" si="33"/>
        <v>2</v>
      </c>
      <c r="F304" s="83">
        <f t="shared" si="33"/>
        <v>1</v>
      </c>
      <c r="G304" s="83">
        <f t="shared" si="33"/>
        <v>0</v>
      </c>
      <c r="H304" s="83">
        <f t="shared" si="33"/>
        <v>1</v>
      </c>
      <c r="I304" s="83">
        <f t="shared" si="33"/>
        <v>0</v>
      </c>
      <c r="J304" s="83">
        <f t="shared" si="33"/>
        <v>0</v>
      </c>
      <c r="K304" s="83">
        <f t="shared" si="33"/>
        <v>0</v>
      </c>
      <c r="L304" s="83">
        <f t="shared" si="33"/>
        <v>0</v>
      </c>
      <c r="M304" s="83">
        <f t="shared" si="33"/>
        <v>0</v>
      </c>
      <c r="O304" s="83">
        <f t="shared" si="2"/>
        <v>5</v>
      </c>
    </row>
    <row r="305" spans="1:15">
      <c r="A305" s="83" t="s">
        <v>8739</v>
      </c>
      <c r="C305" s="83">
        <f>SUM(C17:C20)</f>
        <v>21</v>
      </c>
      <c r="D305" s="83">
        <f t="shared" ref="D305:M305" si="34">SUM(D17:D20)</f>
        <v>1</v>
      </c>
      <c r="E305" s="83">
        <f t="shared" si="34"/>
        <v>6</v>
      </c>
      <c r="F305" s="83">
        <f t="shared" si="34"/>
        <v>6</v>
      </c>
      <c r="G305" s="83">
        <f t="shared" si="34"/>
        <v>1</v>
      </c>
      <c r="H305" s="83">
        <f t="shared" si="34"/>
        <v>2</v>
      </c>
      <c r="I305" s="83">
        <f t="shared" si="34"/>
        <v>3</v>
      </c>
      <c r="J305" s="83">
        <f t="shared" si="34"/>
        <v>3</v>
      </c>
      <c r="K305" s="83">
        <f t="shared" si="34"/>
        <v>0</v>
      </c>
      <c r="L305" s="83">
        <f t="shared" si="34"/>
        <v>1</v>
      </c>
      <c r="M305" s="83">
        <f t="shared" si="34"/>
        <v>5</v>
      </c>
      <c r="O305" s="83">
        <f t="shared" si="2"/>
        <v>49</v>
      </c>
    </row>
    <row r="306" spans="1:15">
      <c r="A306" s="83" t="s">
        <v>8740</v>
      </c>
      <c r="C306" s="83">
        <f>C300-SUM(C301:C305)</f>
        <v>4</v>
      </c>
      <c r="D306" s="83">
        <f t="shared" ref="D306:M306" si="35">D300-SUM(D301:D305)</f>
        <v>3</v>
      </c>
      <c r="E306" s="83">
        <f t="shared" si="35"/>
        <v>4</v>
      </c>
      <c r="F306" s="83">
        <f t="shared" si="35"/>
        <v>3</v>
      </c>
      <c r="G306" s="83">
        <f t="shared" si="35"/>
        <v>1</v>
      </c>
      <c r="H306" s="83">
        <f t="shared" si="35"/>
        <v>5</v>
      </c>
      <c r="I306" s="83">
        <f t="shared" si="35"/>
        <v>4</v>
      </c>
      <c r="J306" s="83">
        <f t="shared" si="35"/>
        <v>2</v>
      </c>
      <c r="K306" s="83">
        <f t="shared" si="35"/>
        <v>1</v>
      </c>
      <c r="L306" s="83">
        <f t="shared" si="35"/>
        <v>0</v>
      </c>
      <c r="M306" s="83">
        <f t="shared" si="35"/>
        <v>0</v>
      </c>
      <c r="O306" s="83">
        <f t="shared" si="2"/>
        <v>27</v>
      </c>
    </row>
    <row r="307" spans="1:15">
      <c r="A307" s="147" t="s">
        <v>8741</v>
      </c>
      <c r="B307" s="147"/>
      <c r="C307" s="147">
        <f>SUM(C157:C174)</f>
        <v>40</v>
      </c>
      <c r="D307" s="147">
        <f t="shared" ref="D307:M307" si="36">SUM(D157:D174)</f>
        <v>9</v>
      </c>
      <c r="E307" s="147">
        <f t="shared" si="36"/>
        <v>20</v>
      </c>
      <c r="F307" s="147">
        <f t="shared" si="36"/>
        <v>9</v>
      </c>
      <c r="G307" s="147">
        <f t="shared" si="36"/>
        <v>6</v>
      </c>
      <c r="H307" s="147">
        <f t="shared" si="36"/>
        <v>16</v>
      </c>
      <c r="I307" s="147">
        <f t="shared" si="36"/>
        <v>2</v>
      </c>
      <c r="J307" s="147">
        <f t="shared" si="36"/>
        <v>1</v>
      </c>
      <c r="K307" s="147">
        <f t="shared" si="36"/>
        <v>2</v>
      </c>
      <c r="L307" s="147">
        <f t="shared" si="36"/>
        <v>4</v>
      </c>
      <c r="M307" s="147">
        <f t="shared" si="36"/>
        <v>4</v>
      </c>
      <c r="N307" s="147"/>
      <c r="O307" s="147">
        <f t="shared" si="2"/>
        <v>113</v>
      </c>
    </row>
    <row r="308" spans="1:15">
      <c r="A308" s="83" t="s">
        <v>8742</v>
      </c>
      <c r="C308" s="83">
        <f>C163</f>
        <v>8</v>
      </c>
      <c r="D308" s="83">
        <f t="shared" ref="D308:M308" si="37">D163</f>
        <v>0</v>
      </c>
      <c r="E308" s="83">
        <f t="shared" si="37"/>
        <v>1</v>
      </c>
      <c r="F308" s="83">
        <f t="shared" si="37"/>
        <v>1</v>
      </c>
      <c r="G308" s="83">
        <f t="shared" si="37"/>
        <v>0</v>
      </c>
      <c r="H308" s="83">
        <f t="shared" si="37"/>
        <v>0</v>
      </c>
      <c r="I308" s="83">
        <f t="shared" si="37"/>
        <v>0</v>
      </c>
      <c r="J308" s="83">
        <f t="shared" si="37"/>
        <v>0</v>
      </c>
      <c r="K308" s="83">
        <f t="shared" si="37"/>
        <v>0</v>
      </c>
      <c r="L308" s="83">
        <f t="shared" si="37"/>
        <v>0</v>
      </c>
      <c r="M308" s="83">
        <f t="shared" si="37"/>
        <v>1</v>
      </c>
      <c r="O308" s="83">
        <f t="shared" si="2"/>
        <v>11</v>
      </c>
    </row>
    <row r="309" spans="1:15">
      <c r="A309" s="83" t="s">
        <v>8743</v>
      </c>
      <c r="C309" s="83">
        <f>C166</f>
        <v>19</v>
      </c>
      <c r="D309" s="83">
        <f t="shared" ref="D309:M309" si="38">D166</f>
        <v>3</v>
      </c>
      <c r="E309" s="83">
        <f t="shared" si="38"/>
        <v>8</v>
      </c>
      <c r="F309" s="83">
        <f t="shared" si="38"/>
        <v>4</v>
      </c>
      <c r="G309" s="83">
        <f t="shared" si="38"/>
        <v>1</v>
      </c>
      <c r="H309" s="83">
        <f t="shared" si="38"/>
        <v>9</v>
      </c>
      <c r="I309" s="83">
        <f t="shared" si="38"/>
        <v>0</v>
      </c>
      <c r="J309" s="83">
        <f t="shared" si="38"/>
        <v>1</v>
      </c>
      <c r="K309" s="83">
        <f t="shared" si="38"/>
        <v>1</v>
      </c>
      <c r="L309" s="83">
        <f t="shared" si="38"/>
        <v>2</v>
      </c>
      <c r="M309" s="83">
        <f t="shared" si="38"/>
        <v>2</v>
      </c>
      <c r="O309" s="83">
        <f t="shared" si="2"/>
        <v>50</v>
      </c>
    </row>
    <row r="310" spans="1:15">
      <c r="A310" s="83" t="s">
        <v>8744</v>
      </c>
      <c r="C310" s="83">
        <f>0</f>
        <v>0</v>
      </c>
      <c r="D310" s="83">
        <f>0</f>
        <v>0</v>
      </c>
      <c r="E310" s="83">
        <f>0</f>
        <v>0</v>
      </c>
      <c r="F310" s="83">
        <f>0</f>
        <v>0</v>
      </c>
      <c r="G310" s="83">
        <f>0</f>
        <v>0</v>
      </c>
      <c r="H310" s="83">
        <f>0</f>
        <v>0</v>
      </c>
      <c r="I310" s="83">
        <f>0</f>
        <v>0</v>
      </c>
      <c r="J310" s="83">
        <f>0</f>
        <v>0</v>
      </c>
      <c r="K310" s="83">
        <f>0</f>
        <v>0</v>
      </c>
      <c r="L310" s="83">
        <f>0</f>
        <v>0</v>
      </c>
      <c r="M310" s="83">
        <f>0</f>
        <v>0</v>
      </c>
      <c r="O310" s="83">
        <f t="shared" si="2"/>
        <v>0</v>
      </c>
    </row>
    <row r="311" spans="1:15">
      <c r="A311" s="147" t="s">
        <v>8745</v>
      </c>
      <c r="B311" s="147"/>
      <c r="C311" s="147">
        <f>SUM(C144:C156)</f>
        <v>44</v>
      </c>
      <c r="D311" s="147">
        <f t="shared" ref="D311:M311" si="39">SUM(D144:D156)</f>
        <v>16</v>
      </c>
      <c r="E311" s="147">
        <f t="shared" si="39"/>
        <v>25</v>
      </c>
      <c r="F311" s="147">
        <f t="shared" si="39"/>
        <v>18</v>
      </c>
      <c r="G311" s="147">
        <f t="shared" si="39"/>
        <v>14</v>
      </c>
      <c r="H311" s="147">
        <f t="shared" si="39"/>
        <v>7</v>
      </c>
      <c r="I311" s="147">
        <f t="shared" si="39"/>
        <v>9</v>
      </c>
      <c r="J311" s="147">
        <f t="shared" si="39"/>
        <v>3</v>
      </c>
      <c r="K311" s="147">
        <f t="shared" si="39"/>
        <v>5</v>
      </c>
      <c r="L311" s="147">
        <f t="shared" si="39"/>
        <v>6</v>
      </c>
      <c r="M311" s="147">
        <f t="shared" si="39"/>
        <v>6</v>
      </c>
      <c r="N311" s="147"/>
      <c r="O311" s="147">
        <f t="shared" si="2"/>
        <v>153</v>
      </c>
    </row>
    <row r="312" spans="1:15">
      <c r="A312" s="83" t="s">
        <v>8746</v>
      </c>
      <c r="C312" s="83">
        <f>SUM(C144:C146)</f>
        <v>40</v>
      </c>
      <c r="D312" s="83">
        <f t="shared" ref="D312:M312" si="40">SUM(D144:D146)</f>
        <v>13</v>
      </c>
      <c r="E312" s="83">
        <f t="shared" si="40"/>
        <v>23</v>
      </c>
      <c r="F312" s="83">
        <f t="shared" si="40"/>
        <v>14</v>
      </c>
      <c r="G312" s="83">
        <f t="shared" si="40"/>
        <v>13</v>
      </c>
      <c r="H312" s="83">
        <f t="shared" si="40"/>
        <v>6</v>
      </c>
      <c r="I312" s="83">
        <f t="shared" si="40"/>
        <v>6</v>
      </c>
      <c r="J312" s="83">
        <f t="shared" si="40"/>
        <v>3</v>
      </c>
      <c r="K312" s="83">
        <f t="shared" si="40"/>
        <v>4</v>
      </c>
      <c r="L312" s="83">
        <f t="shared" si="40"/>
        <v>6</v>
      </c>
      <c r="M312" s="83">
        <f t="shared" si="40"/>
        <v>6</v>
      </c>
      <c r="O312" s="83">
        <f t="shared" si="2"/>
        <v>134</v>
      </c>
    </row>
    <row r="313" spans="1:15">
      <c r="A313" s="83" t="s">
        <v>8747</v>
      </c>
      <c r="C313" s="83">
        <f>0</f>
        <v>0</v>
      </c>
      <c r="D313" s="83">
        <f>0</f>
        <v>0</v>
      </c>
      <c r="E313" s="83">
        <f>0</f>
        <v>0</v>
      </c>
      <c r="F313" s="83">
        <f>0</f>
        <v>0</v>
      </c>
      <c r="G313" s="83">
        <f>0</f>
        <v>0</v>
      </c>
      <c r="H313" s="83">
        <f>0</f>
        <v>0</v>
      </c>
      <c r="I313" s="83">
        <f>0</f>
        <v>0</v>
      </c>
      <c r="J313" s="83">
        <f>0</f>
        <v>0</v>
      </c>
      <c r="K313" s="83">
        <f>0</f>
        <v>0</v>
      </c>
      <c r="L313" s="83">
        <f>0</f>
        <v>0</v>
      </c>
      <c r="M313" s="83">
        <f>0</f>
        <v>0</v>
      </c>
      <c r="O313" s="83">
        <f t="shared" si="2"/>
        <v>0</v>
      </c>
    </row>
    <row r="314" spans="1:15">
      <c r="A314" s="83" t="s">
        <v>8748</v>
      </c>
      <c r="C314" s="83">
        <f>SUM(C148:C149)</f>
        <v>1</v>
      </c>
      <c r="D314" s="83">
        <f t="shared" ref="D314:M314" si="41">SUM(D148:D149)</f>
        <v>0</v>
      </c>
      <c r="E314" s="83">
        <f t="shared" si="41"/>
        <v>0</v>
      </c>
      <c r="F314" s="83">
        <f t="shared" si="41"/>
        <v>0</v>
      </c>
      <c r="G314" s="83">
        <f t="shared" si="41"/>
        <v>0</v>
      </c>
      <c r="H314" s="83">
        <f t="shared" si="41"/>
        <v>1</v>
      </c>
      <c r="I314" s="83">
        <f t="shared" si="41"/>
        <v>1</v>
      </c>
      <c r="J314" s="83">
        <f t="shared" si="41"/>
        <v>0</v>
      </c>
      <c r="K314" s="83">
        <f t="shared" si="41"/>
        <v>0</v>
      </c>
      <c r="L314" s="83">
        <f t="shared" si="41"/>
        <v>0</v>
      </c>
      <c r="M314" s="83">
        <f t="shared" si="41"/>
        <v>0</v>
      </c>
      <c r="O314" s="83">
        <f t="shared" si="2"/>
        <v>3</v>
      </c>
    </row>
    <row r="315" spans="1:15">
      <c r="A315" s="83" t="s">
        <v>8749</v>
      </c>
      <c r="C315" s="83">
        <f>0</f>
        <v>0</v>
      </c>
      <c r="D315" s="83">
        <f>0</f>
        <v>0</v>
      </c>
      <c r="E315" s="83">
        <f>0</f>
        <v>0</v>
      </c>
      <c r="F315" s="83">
        <f>0</f>
        <v>0</v>
      </c>
      <c r="G315" s="83">
        <f>0</f>
        <v>0</v>
      </c>
      <c r="H315" s="83">
        <f>0</f>
        <v>0</v>
      </c>
      <c r="I315" s="83">
        <f>0</f>
        <v>0</v>
      </c>
      <c r="J315" s="83">
        <f>0</f>
        <v>0</v>
      </c>
      <c r="K315" s="83">
        <f>0</f>
        <v>0</v>
      </c>
      <c r="L315" s="83">
        <f>0</f>
        <v>0</v>
      </c>
      <c r="M315" s="83">
        <f>0</f>
        <v>0</v>
      </c>
      <c r="O315" s="83">
        <f t="shared" si="2"/>
        <v>0</v>
      </c>
    </row>
    <row r="316" spans="1:15">
      <c r="A316" s="147" t="s">
        <v>8750</v>
      </c>
      <c r="B316" s="147"/>
      <c r="C316" s="147">
        <f>SUM(C184:C194)</f>
        <v>11</v>
      </c>
      <c r="D316" s="147">
        <f t="shared" ref="D316:M316" si="42">SUM(D184:D194)</f>
        <v>12</v>
      </c>
      <c r="E316" s="147">
        <f t="shared" si="42"/>
        <v>9</v>
      </c>
      <c r="F316" s="147">
        <f t="shared" si="42"/>
        <v>11</v>
      </c>
      <c r="G316" s="147">
        <f t="shared" si="42"/>
        <v>3</v>
      </c>
      <c r="H316" s="147">
        <f t="shared" si="42"/>
        <v>8</v>
      </c>
      <c r="I316" s="147">
        <f t="shared" si="42"/>
        <v>5</v>
      </c>
      <c r="J316" s="147">
        <f t="shared" si="42"/>
        <v>4</v>
      </c>
      <c r="K316" s="147">
        <f t="shared" si="42"/>
        <v>1</v>
      </c>
      <c r="L316" s="147">
        <f t="shared" si="42"/>
        <v>3</v>
      </c>
      <c r="M316" s="147">
        <f t="shared" si="42"/>
        <v>6</v>
      </c>
      <c r="N316" s="147"/>
      <c r="O316" s="147">
        <f t="shared" si="2"/>
        <v>73</v>
      </c>
    </row>
    <row r="317" spans="1:15">
      <c r="A317" s="83" t="s">
        <v>8751</v>
      </c>
      <c r="C317" s="83">
        <f>SUM(C186)</f>
        <v>1</v>
      </c>
      <c r="D317" s="83">
        <f t="shared" ref="D317:M317" si="43">SUM(D186)</f>
        <v>1</v>
      </c>
      <c r="E317" s="83">
        <f t="shared" si="43"/>
        <v>1</v>
      </c>
      <c r="F317" s="83">
        <f t="shared" si="43"/>
        <v>2</v>
      </c>
      <c r="G317" s="83">
        <f t="shared" si="43"/>
        <v>0</v>
      </c>
      <c r="H317" s="83">
        <f t="shared" si="43"/>
        <v>4</v>
      </c>
      <c r="I317" s="83">
        <f t="shared" si="43"/>
        <v>0</v>
      </c>
      <c r="J317" s="83">
        <f t="shared" si="43"/>
        <v>1</v>
      </c>
      <c r="K317" s="83">
        <f t="shared" si="43"/>
        <v>0</v>
      </c>
      <c r="L317" s="83">
        <f t="shared" si="43"/>
        <v>0</v>
      </c>
      <c r="M317" s="83">
        <f t="shared" si="43"/>
        <v>1</v>
      </c>
      <c r="O317" s="83">
        <f t="shared" si="2"/>
        <v>11</v>
      </c>
    </row>
    <row r="318" spans="1:15">
      <c r="A318" s="83" t="s">
        <v>8752</v>
      </c>
      <c r="C318" s="83">
        <f>SUM(C187:C189)</f>
        <v>6</v>
      </c>
      <c r="D318" s="83">
        <f t="shared" ref="D318:M318" si="44">SUM(D187:D189)</f>
        <v>8</v>
      </c>
      <c r="E318" s="83">
        <f t="shared" si="44"/>
        <v>4</v>
      </c>
      <c r="F318" s="83">
        <f t="shared" si="44"/>
        <v>7</v>
      </c>
      <c r="G318" s="83">
        <f t="shared" si="44"/>
        <v>3</v>
      </c>
      <c r="H318" s="83">
        <f t="shared" si="44"/>
        <v>3</v>
      </c>
      <c r="I318" s="83">
        <f t="shared" si="44"/>
        <v>2</v>
      </c>
      <c r="J318" s="83">
        <f t="shared" si="44"/>
        <v>1</v>
      </c>
      <c r="K318" s="83">
        <f t="shared" si="44"/>
        <v>1</v>
      </c>
      <c r="L318" s="83">
        <f t="shared" si="44"/>
        <v>2</v>
      </c>
      <c r="M318" s="83">
        <f t="shared" si="44"/>
        <v>3</v>
      </c>
      <c r="O318" s="83">
        <f t="shared" si="2"/>
        <v>40</v>
      </c>
    </row>
    <row r="319" spans="1:15">
      <c r="A319" s="83" t="s">
        <v>8753</v>
      </c>
      <c r="C319" s="83">
        <f>SUM(C190)</f>
        <v>2</v>
      </c>
      <c r="D319" s="83">
        <f t="shared" ref="D319:M319" si="45">SUM(D190)</f>
        <v>2</v>
      </c>
      <c r="E319" s="83">
        <f t="shared" si="45"/>
        <v>1</v>
      </c>
      <c r="F319" s="83">
        <f t="shared" si="45"/>
        <v>2</v>
      </c>
      <c r="G319" s="83">
        <f t="shared" si="45"/>
        <v>0</v>
      </c>
      <c r="H319" s="83">
        <f t="shared" si="45"/>
        <v>0</v>
      </c>
      <c r="I319" s="83">
        <f t="shared" si="45"/>
        <v>0</v>
      </c>
      <c r="J319" s="83">
        <f t="shared" si="45"/>
        <v>2</v>
      </c>
      <c r="K319" s="83">
        <f t="shared" si="45"/>
        <v>0</v>
      </c>
      <c r="L319" s="83">
        <f t="shared" si="45"/>
        <v>0</v>
      </c>
      <c r="M319" s="83">
        <f t="shared" si="45"/>
        <v>2</v>
      </c>
      <c r="O319" s="83">
        <f t="shared" si="2"/>
        <v>11</v>
      </c>
    </row>
    <row r="320" spans="1:15">
      <c r="A320" s="147" t="s">
        <v>8754</v>
      </c>
      <c r="B320" s="147"/>
      <c r="C320" s="147">
        <f>SUM(C81:C90)</f>
        <v>7</v>
      </c>
      <c r="D320" s="147">
        <f t="shared" ref="D320:M320" si="46">SUM(D81:D90)</f>
        <v>1</v>
      </c>
      <c r="E320" s="147">
        <f t="shared" si="46"/>
        <v>6</v>
      </c>
      <c r="F320" s="147">
        <f t="shared" si="46"/>
        <v>4</v>
      </c>
      <c r="G320" s="147">
        <f t="shared" si="46"/>
        <v>1</v>
      </c>
      <c r="H320" s="147">
        <f t="shared" si="46"/>
        <v>3</v>
      </c>
      <c r="I320" s="147">
        <f t="shared" si="46"/>
        <v>0</v>
      </c>
      <c r="J320" s="147">
        <f t="shared" si="46"/>
        <v>3</v>
      </c>
      <c r="K320" s="147">
        <f t="shared" si="46"/>
        <v>3</v>
      </c>
      <c r="L320" s="147">
        <f t="shared" si="46"/>
        <v>1</v>
      </c>
      <c r="M320" s="147">
        <f t="shared" si="46"/>
        <v>5</v>
      </c>
      <c r="N320" s="147"/>
      <c r="O320" s="147">
        <f t="shared" si="2"/>
        <v>34</v>
      </c>
    </row>
    <row r="321" spans="1:15">
      <c r="A321" s="83" t="s">
        <v>8755</v>
      </c>
      <c r="C321" s="83">
        <f>SUM(C83:C87)</f>
        <v>6</v>
      </c>
      <c r="D321" s="83">
        <f t="shared" ref="D321:M321" si="47">SUM(D83:D87)</f>
        <v>1</v>
      </c>
      <c r="E321" s="83">
        <f t="shared" si="47"/>
        <v>4</v>
      </c>
      <c r="F321" s="83">
        <f t="shared" si="47"/>
        <v>4</v>
      </c>
      <c r="G321" s="83">
        <f t="shared" si="47"/>
        <v>0</v>
      </c>
      <c r="H321" s="83">
        <f t="shared" si="47"/>
        <v>2</v>
      </c>
      <c r="I321" s="83">
        <f t="shared" si="47"/>
        <v>0</v>
      </c>
      <c r="J321" s="83">
        <f t="shared" si="47"/>
        <v>2</v>
      </c>
      <c r="K321" s="83">
        <f t="shared" si="47"/>
        <v>2</v>
      </c>
      <c r="L321" s="83">
        <f t="shared" si="47"/>
        <v>1</v>
      </c>
      <c r="M321" s="83">
        <f t="shared" si="47"/>
        <v>4</v>
      </c>
      <c r="O321" s="83">
        <f t="shared" si="2"/>
        <v>26</v>
      </c>
    </row>
    <row r="322" spans="1:15">
      <c r="A322" s="147" t="s">
        <v>8756</v>
      </c>
      <c r="B322" s="147"/>
      <c r="C322" s="147">
        <f>SUM(C94:C103)</f>
        <v>4</v>
      </c>
      <c r="D322" s="147">
        <f t="shared" ref="D322:M322" si="48">SUM(D94:D103)</f>
        <v>1</v>
      </c>
      <c r="E322" s="147">
        <f t="shared" si="48"/>
        <v>3</v>
      </c>
      <c r="F322" s="147">
        <f t="shared" si="48"/>
        <v>1</v>
      </c>
      <c r="G322" s="147">
        <f t="shared" si="48"/>
        <v>1</v>
      </c>
      <c r="H322" s="147">
        <f t="shared" si="48"/>
        <v>1</v>
      </c>
      <c r="I322" s="147">
        <f t="shared" si="48"/>
        <v>0</v>
      </c>
      <c r="J322" s="147">
        <f t="shared" si="48"/>
        <v>0</v>
      </c>
      <c r="K322" s="147">
        <f t="shared" si="48"/>
        <v>1</v>
      </c>
      <c r="L322" s="147">
        <f t="shared" si="48"/>
        <v>1</v>
      </c>
      <c r="M322" s="147">
        <f t="shared" si="48"/>
        <v>3</v>
      </c>
      <c r="N322" s="147"/>
      <c r="O322" s="147">
        <f t="shared" si="2"/>
        <v>16</v>
      </c>
    </row>
    <row r="323" spans="1:15">
      <c r="A323" s="83" t="s">
        <v>8757</v>
      </c>
      <c r="C323" s="83">
        <f>0</f>
        <v>0</v>
      </c>
      <c r="D323" s="83">
        <f>0</f>
        <v>0</v>
      </c>
      <c r="E323" s="83">
        <f>0</f>
        <v>0</v>
      </c>
      <c r="F323" s="83">
        <f>0</f>
        <v>0</v>
      </c>
      <c r="G323" s="83">
        <f>0</f>
        <v>0</v>
      </c>
      <c r="H323" s="83">
        <f>0</f>
        <v>0</v>
      </c>
      <c r="I323" s="83">
        <f>0</f>
        <v>0</v>
      </c>
      <c r="J323" s="83">
        <f>0</f>
        <v>0</v>
      </c>
      <c r="K323" s="83">
        <f>0</f>
        <v>0</v>
      </c>
      <c r="L323" s="83">
        <f>0</f>
        <v>0</v>
      </c>
      <c r="M323" s="83">
        <f>0</f>
        <v>0</v>
      </c>
      <c r="O323" s="83">
        <f t="shared" si="2"/>
        <v>0</v>
      </c>
    </row>
    <row r="324" spans="1:15">
      <c r="A324" s="147" t="s">
        <v>8758</v>
      </c>
      <c r="B324" s="147"/>
      <c r="C324" s="147">
        <f>SUM(C91:C93)</f>
        <v>5</v>
      </c>
      <c r="D324" s="147">
        <f t="shared" ref="D324:M324" si="49">SUM(D91:D93)</f>
        <v>0</v>
      </c>
      <c r="E324" s="147">
        <f t="shared" si="49"/>
        <v>1</v>
      </c>
      <c r="F324" s="147">
        <f t="shared" si="49"/>
        <v>0</v>
      </c>
      <c r="G324" s="147">
        <f t="shared" si="49"/>
        <v>1</v>
      </c>
      <c r="H324" s="147">
        <f t="shared" si="49"/>
        <v>3</v>
      </c>
      <c r="I324" s="147">
        <f t="shared" si="49"/>
        <v>1</v>
      </c>
      <c r="J324" s="147">
        <f t="shared" si="49"/>
        <v>1</v>
      </c>
      <c r="K324" s="147">
        <f t="shared" si="49"/>
        <v>0</v>
      </c>
      <c r="L324" s="147">
        <f t="shared" si="49"/>
        <v>1</v>
      </c>
      <c r="M324" s="147">
        <f t="shared" si="49"/>
        <v>1</v>
      </c>
      <c r="N324" s="147"/>
      <c r="O324" s="147">
        <f t="shared" si="2"/>
        <v>14</v>
      </c>
    </row>
    <row r="325" spans="1:15">
      <c r="A325" s="147" t="s">
        <v>8759</v>
      </c>
      <c r="B325" s="147"/>
      <c r="C325" s="147">
        <f>SUM(C175:C176)</f>
        <v>3</v>
      </c>
      <c r="D325" s="147">
        <f t="shared" ref="D325:M325" si="50">SUM(D175:D176)</f>
        <v>0</v>
      </c>
      <c r="E325" s="147">
        <f t="shared" si="50"/>
        <v>0</v>
      </c>
      <c r="F325" s="147">
        <f t="shared" si="50"/>
        <v>2</v>
      </c>
      <c r="G325" s="147">
        <f t="shared" si="50"/>
        <v>0</v>
      </c>
      <c r="H325" s="147">
        <f t="shared" si="50"/>
        <v>0</v>
      </c>
      <c r="I325" s="147">
        <f t="shared" si="50"/>
        <v>2</v>
      </c>
      <c r="J325" s="147">
        <f t="shared" si="50"/>
        <v>0</v>
      </c>
      <c r="K325" s="147">
        <f t="shared" si="50"/>
        <v>0</v>
      </c>
      <c r="L325" s="147">
        <f t="shared" si="50"/>
        <v>0</v>
      </c>
      <c r="M325" s="147">
        <f t="shared" si="50"/>
        <v>1</v>
      </c>
      <c r="N325" s="147"/>
      <c r="O325" s="147">
        <f t="shared" si="2"/>
        <v>8</v>
      </c>
    </row>
    <row r="326" spans="1:15">
      <c r="A326" s="147" t="s">
        <v>8760</v>
      </c>
      <c r="B326" s="147"/>
      <c r="C326" s="147">
        <f>SUM(C177:C183)</f>
        <v>6</v>
      </c>
      <c r="D326" s="147">
        <f t="shared" ref="D326:M326" si="51">SUM(D177:D183)</f>
        <v>1</v>
      </c>
      <c r="E326" s="147">
        <f t="shared" si="51"/>
        <v>1</v>
      </c>
      <c r="F326" s="147">
        <f t="shared" si="51"/>
        <v>1</v>
      </c>
      <c r="G326" s="147">
        <f t="shared" si="51"/>
        <v>1</v>
      </c>
      <c r="H326" s="147">
        <f t="shared" si="51"/>
        <v>0</v>
      </c>
      <c r="I326" s="147">
        <f t="shared" si="51"/>
        <v>0</v>
      </c>
      <c r="J326" s="147">
        <f t="shared" si="51"/>
        <v>1</v>
      </c>
      <c r="K326" s="147">
        <f t="shared" si="51"/>
        <v>0</v>
      </c>
      <c r="L326" s="147">
        <f t="shared" si="51"/>
        <v>0</v>
      </c>
      <c r="M326" s="147">
        <f t="shared" si="51"/>
        <v>0</v>
      </c>
      <c r="N326" s="147"/>
      <c r="O326" s="147">
        <f t="shared" si="2"/>
        <v>11</v>
      </c>
    </row>
    <row r="327" spans="1:15">
      <c r="A327" s="147" t="s">
        <v>8761</v>
      </c>
      <c r="B327" s="147"/>
      <c r="C327" s="147">
        <f>0</f>
        <v>0</v>
      </c>
      <c r="D327" s="147">
        <f>0</f>
        <v>0</v>
      </c>
      <c r="E327" s="147">
        <f>0</f>
        <v>0</v>
      </c>
      <c r="F327" s="147">
        <f>0</f>
        <v>0</v>
      </c>
      <c r="G327" s="147">
        <f>0</f>
        <v>0</v>
      </c>
      <c r="H327" s="147">
        <f>0</f>
        <v>0</v>
      </c>
      <c r="I327" s="147">
        <f>0</f>
        <v>0</v>
      </c>
      <c r="J327" s="147">
        <f>0</f>
        <v>0</v>
      </c>
      <c r="K327" s="147">
        <f>0</f>
        <v>0</v>
      </c>
      <c r="L327" s="147">
        <f>0</f>
        <v>0</v>
      </c>
      <c r="M327" s="147">
        <f>0</f>
        <v>0</v>
      </c>
      <c r="N327" s="147"/>
      <c r="O327" s="147">
        <f t="shared" si="2"/>
        <v>0</v>
      </c>
    </row>
    <row r="328" spans="1:15">
      <c r="A328" s="147" t="s">
        <v>8762</v>
      </c>
      <c r="B328" s="147"/>
      <c r="C328" s="147">
        <f>SUM(C77:C80)</f>
        <v>2</v>
      </c>
      <c r="D328" s="147">
        <f t="shared" ref="D328:M328" si="52">SUM(D77:D80)</f>
        <v>0</v>
      </c>
      <c r="E328" s="147">
        <f t="shared" si="52"/>
        <v>2</v>
      </c>
      <c r="F328" s="147">
        <f t="shared" si="52"/>
        <v>1</v>
      </c>
      <c r="G328" s="147">
        <f t="shared" si="52"/>
        <v>0</v>
      </c>
      <c r="H328" s="147">
        <f t="shared" si="52"/>
        <v>0</v>
      </c>
      <c r="I328" s="147">
        <f t="shared" si="52"/>
        <v>0</v>
      </c>
      <c r="J328" s="147">
        <f t="shared" si="52"/>
        <v>0</v>
      </c>
      <c r="K328" s="147">
        <f t="shared" si="52"/>
        <v>0</v>
      </c>
      <c r="L328" s="147">
        <f t="shared" si="52"/>
        <v>0</v>
      </c>
      <c r="M328" s="147">
        <f t="shared" si="52"/>
        <v>0</v>
      </c>
      <c r="N328" s="147"/>
      <c r="O328" s="147">
        <f t="shared" si="2"/>
        <v>5</v>
      </c>
    </row>
    <row r="329" spans="1:15">
      <c r="A329" s="147" t="s">
        <v>8763</v>
      </c>
      <c r="B329" s="147"/>
      <c r="C329" s="147">
        <f>SUM(C195:C196)</f>
        <v>0</v>
      </c>
      <c r="D329" s="147">
        <f t="shared" ref="D329:M329" si="53">SUM(D195:D196)</f>
        <v>0</v>
      </c>
      <c r="E329" s="147">
        <f t="shared" si="53"/>
        <v>0</v>
      </c>
      <c r="F329" s="147">
        <f t="shared" si="53"/>
        <v>0</v>
      </c>
      <c r="G329" s="147">
        <f t="shared" si="53"/>
        <v>1</v>
      </c>
      <c r="H329" s="147">
        <f t="shared" si="53"/>
        <v>0</v>
      </c>
      <c r="I329" s="147">
        <f t="shared" si="53"/>
        <v>0</v>
      </c>
      <c r="J329" s="147">
        <f t="shared" si="53"/>
        <v>0</v>
      </c>
      <c r="K329" s="147">
        <f t="shared" si="53"/>
        <v>1</v>
      </c>
      <c r="L329" s="147">
        <f t="shared" si="53"/>
        <v>0</v>
      </c>
      <c r="M329" s="147">
        <f t="shared" si="53"/>
        <v>0</v>
      </c>
      <c r="N329" s="147"/>
      <c r="O329" s="147">
        <f t="shared" si="2"/>
        <v>2</v>
      </c>
    </row>
    <row r="330" spans="1:15">
      <c r="A330" s="147" t="s">
        <v>8764</v>
      </c>
      <c r="B330" s="147"/>
      <c r="C330" s="147">
        <f>0</f>
        <v>0</v>
      </c>
      <c r="D330" s="147">
        <f>0</f>
        <v>0</v>
      </c>
      <c r="E330" s="147">
        <f>0</f>
        <v>0</v>
      </c>
      <c r="F330" s="147">
        <f>0</f>
        <v>0</v>
      </c>
      <c r="G330" s="147">
        <f>0</f>
        <v>0</v>
      </c>
      <c r="H330" s="147">
        <f>0</f>
        <v>0</v>
      </c>
      <c r="I330" s="147">
        <f>0</f>
        <v>0</v>
      </c>
      <c r="J330" s="147">
        <f>0</f>
        <v>0</v>
      </c>
      <c r="K330" s="147">
        <f>0</f>
        <v>0</v>
      </c>
      <c r="L330" s="147">
        <f>0</f>
        <v>0</v>
      </c>
      <c r="M330" s="147">
        <f>0</f>
        <v>0</v>
      </c>
      <c r="N330" s="147"/>
      <c r="O330" s="147">
        <f t="shared" si="2"/>
        <v>0</v>
      </c>
    </row>
    <row r="331" spans="1:15" ht="14.25">
      <c r="B331" s="83" t="s">
        <v>8706</v>
      </c>
      <c r="C331" s="143">
        <f>C271+C280+C291+C297+C300+C307+C311+C316+C320+C322+C324+C325+C326+C327+C328+C329+C330</f>
        <v>591</v>
      </c>
      <c r="D331" s="143">
        <f t="shared" ref="D331:M331" si="54">D271+D280+D291+D297+D300+D307+D311+D316+D320+D322+D324+D325+D326+D327+D328+D329+D330</f>
        <v>182</v>
      </c>
      <c r="E331" s="143">
        <f t="shared" si="54"/>
        <v>254</v>
      </c>
      <c r="F331" s="143">
        <f t="shared" si="54"/>
        <v>218</v>
      </c>
      <c r="G331" s="143">
        <f t="shared" si="54"/>
        <v>123</v>
      </c>
      <c r="H331" s="143">
        <f t="shared" si="54"/>
        <v>208</v>
      </c>
      <c r="I331" s="143">
        <f t="shared" si="54"/>
        <v>74</v>
      </c>
      <c r="J331" s="143">
        <f t="shared" si="54"/>
        <v>70</v>
      </c>
      <c r="K331" s="143">
        <f t="shared" si="54"/>
        <v>54</v>
      </c>
      <c r="L331" s="143">
        <f t="shared" si="54"/>
        <v>57</v>
      </c>
      <c r="M331" s="143">
        <f t="shared" si="54"/>
        <v>85</v>
      </c>
      <c r="N331" s="143"/>
      <c r="O331" s="143">
        <f t="shared" si="2"/>
        <v>1916</v>
      </c>
    </row>
  </sheetData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C3689-BFE4-4097-A369-3F397D987D84}">
  <dimension ref="A1:O286"/>
  <sheetViews>
    <sheetView topLeftCell="A284" zoomScale="90" workbookViewId="0">
      <selection activeCell="L293" sqref="L293"/>
    </sheetView>
  </sheetViews>
  <sheetFormatPr defaultRowHeight="12.75"/>
  <cols>
    <col min="1" max="1" width="52.875" style="83" customWidth="1"/>
    <col min="2" max="2" width="9" style="83"/>
    <col min="3" max="13" width="8.125" style="83" customWidth="1"/>
    <col min="14" max="14" width="9" style="83"/>
    <col min="15" max="15" width="9.25" style="83" customWidth="1"/>
    <col min="16" max="256" width="9" style="83"/>
    <col min="257" max="257" width="52.875" style="83" customWidth="1"/>
    <col min="258" max="258" width="9" style="83"/>
    <col min="259" max="269" width="8.125" style="83" customWidth="1"/>
    <col min="270" max="270" width="9" style="83"/>
    <col min="271" max="271" width="9.25" style="83" customWidth="1"/>
    <col min="272" max="512" width="9" style="83"/>
    <col min="513" max="513" width="52.875" style="83" customWidth="1"/>
    <col min="514" max="514" width="9" style="83"/>
    <col min="515" max="525" width="8.125" style="83" customWidth="1"/>
    <col min="526" max="526" width="9" style="83"/>
    <col min="527" max="527" width="9.25" style="83" customWidth="1"/>
    <col min="528" max="768" width="9" style="83"/>
    <col min="769" max="769" width="52.875" style="83" customWidth="1"/>
    <col min="770" max="770" width="9" style="83"/>
    <col min="771" max="781" width="8.125" style="83" customWidth="1"/>
    <col min="782" max="782" width="9" style="83"/>
    <col min="783" max="783" width="9.25" style="83" customWidth="1"/>
    <col min="784" max="1024" width="9" style="83"/>
    <col min="1025" max="1025" width="52.875" style="83" customWidth="1"/>
    <col min="1026" max="1026" width="9" style="83"/>
    <col min="1027" max="1037" width="8.125" style="83" customWidth="1"/>
    <col min="1038" max="1038" width="9" style="83"/>
    <col min="1039" max="1039" width="9.25" style="83" customWidth="1"/>
    <col min="1040" max="1280" width="9" style="83"/>
    <col min="1281" max="1281" width="52.875" style="83" customWidth="1"/>
    <col min="1282" max="1282" width="9" style="83"/>
    <col min="1283" max="1293" width="8.125" style="83" customWidth="1"/>
    <col min="1294" max="1294" width="9" style="83"/>
    <col min="1295" max="1295" width="9.25" style="83" customWidth="1"/>
    <col min="1296" max="1536" width="9" style="83"/>
    <col min="1537" max="1537" width="52.875" style="83" customWidth="1"/>
    <col min="1538" max="1538" width="9" style="83"/>
    <col min="1539" max="1549" width="8.125" style="83" customWidth="1"/>
    <col min="1550" max="1550" width="9" style="83"/>
    <col min="1551" max="1551" width="9.25" style="83" customWidth="1"/>
    <col min="1552" max="1792" width="9" style="83"/>
    <col min="1793" max="1793" width="52.875" style="83" customWidth="1"/>
    <col min="1794" max="1794" width="9" style="83"/>
    <col min="1795" max="1805" width="8.125" style="83" customWidth="1"/>
    <col min="1806" max="1806" width="9" style="83"/>
    <col min="1807" max="1807" width="9.25" style="83" customWidth="1"/>
    <col min="1808" max="2048" width="9" style="83"/>
    <col min="2049" max="2049" width="52.875" style="83" customWidth="1"/>
    <col min="2050" max="2050" width="9" style="83"/>
    <col min="2051" max="2061" width="8.125" style="83" customWidth="1"/>
    <col min="2062" max="2062" width="9" style="83"/>
    <col min="2063" max="2063" width="9.25" style="83" customWidth="1"/>
    <col min="2064" max="2304" width="9" style="83"/>
    <col min="2305" max="2305" width="52.875" style="83" customWidth="1"/>
    <col min="2306" max="2306" width="9" style="83"/>
    <col min="2307" max="2317" width="8.125" style="83" customWidth="1"/>
    <col min="2318" max="2318" width="9" style="83"/>
    <col min="2319" max="2319" width="9.25" style="83" customWidth="1"/>
    <col min="2320" max="2560" width="9" style="83"/>
    <col min="2561" max="2561" width="52.875" style="83" customWidth="1"/>
    <col min="2562" max="2562" width="9" style="83"/>
    <col min="2563" max="2573" width="8.125" style="83" customWidth="1"/>
    <col min="2574" max="2574" width="9" style="83"/>
    <col min="2575" max="2575" width="9.25" style="83" customWidth="1"/>
    <col min="2576" max="2816" width="9" style="83"/>
    <col min="2817" max="2817" width="52.875" style="83" customWidth="1"/>
    <col min="2818" max="2818" width="9" style="83"/>
    <col min="2819" max="2829" width="8.125" style="83" customWidth="1"/>
    <col min="2830" max="2830" width="9" style="83"/>
    <col min="2831" max="2831" width="9.25" style="83" customWidth="1"/>
    <col min="2832" max="3072" width="9" style="83"/>
    <col min="3073" max="3073" width="52.875" style="83" customWidth="1"/>
    <col min="3074" max="3074" width="9" style="83"/>
    <col min="3075" max="3085" width="8.125" style="83" customWidth="1"/>
    <col min="3086" max="3086" width="9" style="83"/>
    <col min="3087" max="3087" width="9.25" style="83" customWidth="1"/>
    <col min="3088" max="3328" width="9" style="83"/>
    <col min="3329" max="3329" width="52.875" style="83" customWidth="1"/>
    <col min="3330" max="3330" width="9" style="83"/>
    <col min="3331" max="3341" width="8.125" style="83" customWidth="1"/>
    <col min="3342" max="3342" width="9" style="83"/>
    <col min="3343" max="3343" width="9.25" style="83" customWidth="1"/>
    <col min="3344" max="3584" width="9" style="83"/>
    <col min="3585" max="3585" width="52.875" style="83" customWidth="1"/>
    <col min="3586" max="3586" width="9" style="83"/>
    <col min="3587" max="3597" width="8.125" style="83" customWidth="1"/>
    <col min="3598" max="3598" width="9" style="83"/>
    <col min="3599" max="3599" width="9.25" style="83" customWidth="1"/>
    <col min="3600" max="3840" width="9" style="83"/>
    <col min="3841" max="3841" width="52.875" style="83" customWidth="1"/>
    <col min="3842" max="3842" width="9" style="83"/>
    <col min="3843" max="3853" width="8.125" style="83" customWidth="1"/>
    <col min="3854" max="3854" width="9" style="83"/>
    <col min="3855" max="3855" width="9.25" style="83" customWidth="1"/>
    <col min="3856" max="4096" width="9" style="83"/>
    <col min="4097" max="4097" width="52.875" style="83" customWidth="1"/>
    <col min="4098" max="4098" width="9" style="83"/>
    <col min="4099" max="4109" width="8.125" style="83" customWidth="1"/>
    <col min="4110" max="4110" width="9" style="83"/>
    <col min="4111" max="4111" width="9.25" style="83" customWidth="1"/>
    <col min="4112" max="4352" width="9" style="83"/>
    <col min="4353" max="4353" width="52.875" style="83" customWidth="1"/>
    <col min="4354" max="4354" width="9" style="83"/>
    <col min="4355" max="4365" width="8.125" style="83" customWidth="1"/>
    <col min="4366" max="4366" width="9" style="83"/>
    <col min="4367" max="4367" width="9.25" style="83" customWidth="1"/>
    <col min="4368" max="4608" width="9" style="83"/>
    <col min="4609" max="4609" width="52.875" style="83" customWidth="1"/>
    <col min="4610" max="4610" width="9" style="83"/>
    <col min="4611" max="4621" width="8.125" style="83" customWidth="1"/>
    <col min="4622" max="4622" width="9" style="83"/>
    <col min="4623" max="4623" width="9.25" style="83" customWidth="1"/>
    <col min="4624" max="4864" width="9" style="83"/>
    <col min="4865" max="4865" width="52.875" style="83" customWidth="1"/>
    <col min="4866" max="4866" width="9" style="83"/>
    <col min="4867" max="4877" width="8.125" style="83" customWidth="1"/>
    <col min="4878" max="4878" width="9" style="83"/>
    <col min="4879" max="4879" width="9.25" style="83" customWidth="1"/>
    <col min="4880" max="5120" width="9" style="83"/>
    <col min="5121" max="5121" width="52.875" style="83" customWidth="1"/>
    <col min="5122" max="5122" width="9" style="83"/>
    <col min="5123" max="5133" width="8.125" style="83" customWidth="1"/>
    <col min="5134" max="5134" width="9" style="83"/>
    <col min="5135" max="5135" width="9.25" style="83" customWidth="1"/>
    <col min="5136" max="5376" width="9" style="83"/>
    <col min="5377" max="5377" width="52.875" style="83" customWidth="1"/>
    <col min="5378" max="5378" width="9" style="83"/>
    <col min="5379" max="5389" width="8.125" style="83" customWidth="1"/>
    <col min="5390" max="5390" width="9" style="83"/>
    <col min="5391" max="5391" width="9.25" style="83" customWidth="1"/>
    <col min="5392" max="5632" width="9" style="83"/>
    <col min="5633" max="5633" width="52.875" style="83" customWidth="1"/>
    <col min="5634" max="5634" width="9" style="83"/>
    <col min="5635" max="5645" width="8.125" style="83" customWidth="1"/>
    <col min="5646" max="5646" width="9" style="83"/>
    <col min="5647" max="5647" width="9.25" style="83" customWidth="1"/>
    <col min="5648" max="5888" width="9" style="83"/>
    <col min="5889" max="5889" width="52.875" style="83" customWidth="1"/>
    <col min="5890" max="5890" width="9" style="83"/>
    <col min="5891" max="5901" width="8.125" style="83" customWidth="1"/>
    <col min="5902" max="5902" width="9" style="83"/>
    <col min="5903" max="5903" width="9.25" style="83" customWidth="1"/>
    <col min="5904" max="6144" width="9" style="83"/>
    <col min="6145" max="6145" width="52.875" style="83" customWidth="1"/>
    <col min="6146" max="6146" width="9" style="83"/>
    <col min="6147" max="6157" width="8.125" style="83" customWidth="1"/>
    <col min="6158" max="6158" width="9" style="83"/>
    <col min="6159" max="6159" width="9.25" style="83" customWidth="1"/>
    <col min="6160" max="6400" width="9" style="83"/>
    <col min="6401" max="6401" width="52.875" style="83" customWidth="1"/>
    <col min="6402" max="6402" width="9" style="83"/>
    <col min="6403" max="6413" width="8.125" style="83" customWidth="1"/>
    <col min="6414" max="6414" width="9" style="83"/>
    <col min="6415" max="6415" width="9.25" style="83" customWidth="1"/>
    <col min="6416" max="6656" width="9" style="83"/>
    <col min="6657" max="6657" width="52.875" style="83" customWidth="1"/>
    <col min="6658" max="6658" width="9" style="83"/>
    <col min="6659" max="6669" width="8.125" style="83" customWidth="1"/>
    <col min="6670" max="6670" width="9" style="83"/>
    <col min="6671" max="6671" width="9.25" style="83" customWidth="1"/>
    <col min="6672" max="6912" width="9" style="83"/>
    <col min="6913" max="6913" width="52.875" style="83" customWidth="1"/>
    <col min="6914" max="6914" width="9" style="83"/>
    <col min="6915" max="6925" width="8.125" style="83" customWidth="1"/>
    <col min="6926" max="6926" width="9" style="83"/>
    <col min="6927" max="6927" width="9.25" style="83" customWidth="1"/>
    <col min="6928" max="7168" width="9" style="83"/>
    <col min="7169" max="7169" width="52.875" style="83" customWidth="1"/>
    <col min="7170" max="7170" width="9" style="83"/>
    <col min="7171" max="7181" width="8.125" style="83" customWidth="1"/>
    <col min="7182" max="7182" width="9" style="83"/>
    <col min="7183" max="7183" width="9.25" style="83" customWidth="1"/>
    <col min="7184" max="7424" width="9" style="83"/>
    <col min="7425" max="7425" width="52.875" style="83" customWidth="1"/>
    <col min="7426" max="7426" width="9" style="83"/>
    <col min="7427" max="7437" width="8.125" style="83" customWidth="1"/>
    <col min="7438" max="7438" width="9" style="83"/>
    <col min="7439" max="7439" width="9.25" style="83" customWidth="1"/>
    <col min="7440" max="7680" width="9" style="83"/>
    <col min="7681" max="7681" width="52.875" style="83" customWidth="1"/>
    <col min="7682" max="7682" width="9" style="83"/>
    <col min="7683" max="7693" width="8.125" style="83" customWidth="1"/>
    <col min="7694" max="7694" width="9" style="83"/>
    <col min="7695" max="7695" width="9.25" style="83" customWidth="1"/>
    <col min="7696" max="7936" width="9" style="83"/>
    <col min="7937" max="7937" width="52.875" style="83" customWidth="1"/>
    <col min="7938" max="7938" width="9" style="83"/>
    <col min="7939" max="7949" width="8.125" style="83" customWidth="1"/>
    <col min="7950" max="7950" width="9" style="83"/>
    <col min="7951" max="7951" width="9.25" style="83" customWidth="1"/>
    <col min="7952" max="8192" width="9" style="83"/>
    <col min="8193" max="8193" width="52.875" style="83" customWidth="1"/>
    <col min="8194" max="8194" width="9" style="83"/>
    <col min="8195" max="8205" width="8.125" style="83" customWidth="1"/>
    <col min="8206" max="8206" width="9" style="83"/>
    <col min="8207" max="8207" width="9.25" style="83" customWidth="1"/>
    <col min="8208" max="8448" width="9" style="83"/>
    <col min="8449" max="8449" width="52.875" style="83" customWidth="1"/>
    <col min="8450" max="8450" width="9" style="83"/>
    <col min="8451" max="8461" width="8.125" style="83" customWidth="1"/>
    <col min="8462" max="8462" width="9" style="83"/>
    <col min="8463" max="8463" width="9.25" style="83" customWidth="1"/>
    <col min="8464" max="8704" width="9" style="83"/>
    <col min="8705" max="8705" width="52.875" style="83" customWidth="1"/>
    <col min="8706" max="8706" width="9" style="83"/>
    <col min="8707" max="8717" width="8.125" style="83" customWidth="1"/>
    <col min="8718" max="8718" width="9" style="83"/>
    <col min="8719" max="8719" width="9.25" style="83" customWidth="1"/>
    <col min="8720" max="8960" width="9" style="83"/>
    <col min="8961" max="8961" width="52.875" style="83" customWidth="1"/>
    <col min="8962" max="8962" width="9" style="83"/>
    <col min="8963" max="8973" width="8.125" style="83" customWidth="1"/>
    <col min="8974" max="8974" width="9" style="83"/>
    <col min="8975" max="8975" width="9.25" style="83" customWidth="1"/>
    <col min="8976" max="9216" width="9" style="83"/>
    <col min="9217" max="9217" width="52.875" style="83" customWidth="1"/>
    <col min="9218" max="9218" width="9" style="83"/>
    <col min="9219" max="9229" width="8.125" style="83" customWidth="1"/>
    <col min="9230" max="9230" width="9" style="83"/>
    <col min="9231" max="9231" width="9.25" style="83" customWidth="1"/>
    <col min="9232" max="9472" width="9" style="83"/>
    <col min="9473" max="9473" width="52.875" style="83" customWidth="1"/>
    <col min="9474" max="9474" width="9" style="83"/>
    <col min="9475" max="9485" width="8.125" style="83" customWidth="1"/>
    <col min="9486" max="9486" width="9" style="83"/>
    <col min="9487" max="9487" width="9.25" style="83" customWidth="1"/>
    <col min="9488" max="9728" width="9" style="83"/>
    <col min="9729" max="9729" width="52.875" style="83" customWidth="1"/>
    <col min="9730" max="9730" width="9" style="83"/>
    <col min="9731" max="9741" width="8.125" style="83" customWidth="1"/>
    <col min="9742" max="9742" width="9" style="83"/>
    <col min="9743" max="9743" width="9.25" style="83" customWidth="1"/>
    <col min="9744" max="9984" width="9" style="83"/>
    <col min="9985" max="9985" width="52.875" style="83" customWidth="1"/>
    <col min="9986" max="9986" width="9" style="83"/>
    <col min="9987" max="9997" width="8.125" style="83" customWidth="1"/>
    <col min="9998" max="9998" width="9" style="83"/>
    <col min="9999" max="9999" width="9.25" style="83" customWidth="1"/>
    <col min="10000" max="10240" width="9" style="83"/>
    <col min="10241" max="10241" width="52.875" style="83" customWidth="1"/>
    <col min="10242" max="10242" width="9" style="83"/>
    <col min="10243" max="10253" width="8.125" style="83" customWidth="1"/>
    <col min="10254" max="10254" width="9" style="83"/>
    <col min="10255" max="10255" width="9.25" style="83" customWidth="1"/>
    <col min="10256" max="10496" width="9" style="83"/>
    <col min="10497" max="10497" width="52.875" style="83" customWidth="1"/>
    <col min="10498" max="10498" width="9" style="83"/>
    <col min="10499" max="10509" width="8.125" style="83" customWidth="1"/>
    <col min="10510" max="10510" width="9" style="83"/>
    <col min="10511" max="10511" width="9.25" style="83" customWidth="1"/>
    <col min="10512" max="10752" width="9" style="83"/>
    <col min="10753" max="10753" width="52.875" style="83" customWidth="1"/>
    <col min="10754" max="10754" width="9" style="83"/>
    <col min="10755" max="10765" width="8.125" style="83" customWidth="1"/>
    <col min="10766" max="10766" width="9" style="83"/>
    <col min="10767" max="10767" width="9.25" style="83" customWidth="1"/>
    <col min="10768" max="11008" width="9" style="83"/>
    <col min="11009" max="11009" width="52.875" style="83" customWidth="1"/>
    <col min="11010" max="11010" width="9" style="83"/>
    <col min="11011" max="11021" width="8.125" style="83" customWidth="1"/>
    <col min="11022" max="11022" width="9" style="83"/>
    <col min="11023" max="11023" width="9.25" style="83" customWidth="1"/>
    <col min="11024" max="11264" width="9" style="83"/>
    <col min="11265" max="11265" width="52.875" style="83" customWidth="1"/>
    <col min="11266" max="11266" width="9" style="83"/>
    <col min="11267" max="11277" width="8.125" style="83" customWidth="1"/>
    <col min="11278" max="11278" width="9" style="83"/>
    <col min="11279" max="11279" width="9.25" style="83" customWidth="1"/>
    <col min="11280" max="11520" width="9" style="83"/>
    <col min="11521" max="11521" width="52.875" style="83" customWidth="1"/>
    <col min="11522" max="11522" width="9" style="83"/>
    <col min="11523" max="11533" width="8.125" style="83" customWidth="1"/>
    <col min="11534" max="11534" width="9" style="83"/>
    <col min="11535" max="11535" width="9.25" style="83" customWidth="1"/>
    <col min="11536" max="11776" width="9" style="83"/>
    <col min="11777" max="11777" width="52.875" style="83" customWidth="1"/>
    <col min="11778" max="11778" width="9" style="83"/>
    <col min="11779" max="11789" width="8.125" style="83" customWidth="1"/>
    <col min="11790" max="11790" width="9" style="83"/>
    <col min="11791" max="11791" width="9.25" style="83" customWidth="1"/>
    <col min="11792" max="12032" width="9" style="83"/>
    <col min="12033" max="12033" width="52.875" style="83" customWidth="1"/>
    <col min="12034" max="12034" width="9" style="83"/>
    <col min="12035" max="12045" width="8.125" style="83" customWidth="1"/>
    <col min="12046" max="12046" width="9" style="83"/>
    <col min="12047" max="12047" width="9.25" style="83" customWidth="1"/>
    <col min="12048" max="12288" width="9" style="83"/>
    <col min="12289" max="12289" width="52.875" style="83" customWidth="1"/>
    <col min="12290" max="12290" width="9" style="83"/>
    <col min="12291" max="12301" width="8.125" style="83" customWidth="1"/>
    <col min="12302" max="12302" width="9" style="83"/>
    <col min="12303" max="12303" width="9.25" style="83" customWidth="1"/>
    <col min="12304" max="12544" width="9" style="83"/>
    <col min="12545" max="12545" width="52.875" style="83" customWidth="1"/>
    <col min="12546" max="12546" width="9" style="83"/>
    <col min="12547" max="12557" width="8.125" style="83" customWidth="1"/>
    <col min="12558" max="12558" width="9" style="83"/>
    <col min="12559" max="12559" width="9.25" style="83" customWidth="1"/>
    <col min="12560" max="12800" width="9" style="83"/>
    <col min="12801" max="12801" width="52.875" style="83" customWidth="1"/>
    <col min="12802" max="12802" width="9" style="83"/>
    <col min="12803" max="12813" width="8.125" style="83" customWidth="1"/>
    <col min="12814" max="12814" width="9" style="83"/>
    <col min="12815" max="12815" width="9.25" style="83" customWidth="1"/>
    <col min="12816" max="13056" width="9" style="83"/>
    <col min="13057" max="13057" width="52.875" style="83" customWidth="1"/>
    <col min="13058" max="13058" width="9" style="83"/>
    <col min="13059" max="13069" width="8.125" style="83" customWidth="1"/>
    <col min="13070" max="13070" width="9" style="83"/>
    <col min="13071" max="13071" width="9.25" style="83" customWidth="1"/>
    <col min="13072" max="13312" width="9" style="83"/>
    <col min="13313" max="13313" width="52.875" style="83" customWidth="1"/>
    <col min="13314" max="13314" width="9" style="83"/>
    <col min="13315" max="13325" width="8.125" style="83" customWidth="1"/>
    <col min="13326" max="13326" width="9" style="83"/>
    <col min="13327" max="13327" width="9.25" style="83" customWidth="1"/>
    <col min="13328" max="13568" width="9" style="83"/>
    <col min="13569" max="13569" width="52.875" style="83" customWidth="1"/>
    <col min="13570" max="13570" width="9" style="83"/>
    <col min="13571" max="13581" width="8.125" style="83" customWidth="1"/>
    <col min="13582" max="13582" width="9" style="83"/>
    <col min="13583" max="13583" width="9.25" style="83" customWidth="1"/>
    <col min="13584" max="13824" width="9" style="83"/>
    <col min="13825" max="13825" width="52.875" style="83" customWidth="1"/>
    <col min="13826" max="13826" width="9" style="83"/>
    <col min="13827" max="13837" width="8.125" style="83" customWidth="1"/>
    <col min="13838" max="13838" width="9" style="83"/>
    <col min="13839" max="13839" width="9.25" style="83" customWidth="1"/>
    <col min="13840" max="14080" width="9" style="83"/>
    <col min="14081" max="14081" width="52.875" style="83" customWidth="1"/>
    <col min="14082" max="14082" width="9" style="83"/>
    <col min="14083" max="14093" width="8.125" style="83" customWidth="1"/>
    <col min="14094" max="14094" width="9" style="83"/>
    <col min="14095" max="14095" width="9.25" style="83" customWidth="1"/>
    <col min="14096" max="14336" width="9" style="83"/>
    <col min="14337" max="14337" width="52.875" style="83" customWidth="1"/>
    <col min="14338" max="14338" width="9" style="83"/>
    <col min="14339" max="14349" width="8.125" style="83" customWidth="1"/>
    <col min="14350" max="14350" width="9" style="83"/>
    <col min="14351" max="14351" width="9.25" style="83" customWidth="1"/>
    <col min="14352" max="14592" width="9" style="83"/>
    <col min="14593" max="14593" width="52.875" style="83" customWidth="1"/>
    <col min="14594" max="14594" width="9" style="83"/>
    <col min="14595" max="14605" width="8.125" style="83" customWidth="1"/>
    <col min="14606" max="14606" width="9" style="83"/>
    <col min="14607" max="14607" width="9.25" style="83" customWidth="1"/>
    <col min="14608" max="14848" width="9" style="83"/>
    <col min="14849" max="14849" width="52.875" style="83" customWidth="1"/>
    <col min="14850" max="14850" width="9" style="83"/>
    <col min="14851" max="14861" width="8.125" style="83" customWidth="1"/>
    <col min="14862" max="14862" width="9" style="83"/>
    <col min="14863" max="14863" width="9.25" style="83" customWidth="1"/>
    <col min="14864" max="15104" width="9" style="83"/>
    <col min="15105" max="15105" width="52.875" style="83" customWidth="1"/>
    <col min="15106" max="15106" width="9" style="83"/>
    <col min="15107" max="15117" width="8.125" style="83" customWidth="1"/>
    <col min="15118" max="15118" width="9" style="83"/>
    <col min="15119" max="15119" width="9.25" style="83" customWidth="1"/>
    <col min="15120" max="15360" width="9" style="83"/>
    <col min="15361" max="15361" width="52.875" style="83" customWidth="1"/>
    <col min="15362" max="15362" width="9" style="83"/>
    <col min="15363" max="15373" width="8.125" style="83" customWidth="1"/>
    <col min="15374" max="15374" width="9" style="83"/>
    <col min="15375" max="15375" width="9.25" style="83" customWidth="1"/>
    <col min="15376" max="15616" width="9" style="83"/>
    <col min="15617" max="15617" width="52.875" style="83" customWidth="1"/>
    <col min="15618" max="15618" width="9" style="83"/>
    <col min="15619" max="15629" width="8.125" style="83" customWidth="1"/>
    <col min="15630" max="15630" width="9" style="83"/>
    <col min="15631" max="15631" width="9.25" style="83" customWidth="1"/>
    <col min="15632" max="15872" width="9" style="83"/>
    <col min="15873" max="15873" width="52.875" style="83" customWidth="1"/>
    <col min="15874" max="15874" width="9" style="83"/>
    <col min="15875" max="15885" width="8.125" style="83" customWidth="1"/>
    <col min="15886" max="15886" width="9" style="83"/>
    <col min="15887" max="15887" width="9.25" style="83" customWidth="1"/>
    <col min="15888" max="16128" width="9" style="83"/>
    <col min="16129" max="16129" width="52.875" style="83" customWidth="1"/>
    <col min="16130" max="16130" width="9" style="83"/>
    <col min="16131" max="16141" width="8.125" style="83" customWidth="1"/>
    <col min="16142" max="16142" width="9" style="83"/>
    <col min="16143" max="16143" width="9.25" style="83" customWidth="1"/>
    <col min="16144" max="16384" width="9" style="83"/>
  </cols>
  <sheetData>
    <row r="1" spans="2:14">
      <c r="B1" s="83" t="s">
        <v>1</v>
      </c>
      <c r="C1" s="83" t="s">
        <v>17</v>
      </c>
    </row>
    <row r="2" spans="2:14">
      <c r="B2" s="83" t="s">
        <v>2</v>
      </c>
      <c r="C2" s="83" t="s">
        <v>8809</v>
      </c>
    </row>
    <row r="4" spans="2:14">
      <c r="B4" s="83" t="s">
        <v>8808</v>
      </c>
      <c r="C4" s="83" t="s">
        <v>8811</v>
      </c>
    </row>
    <row r="5" spans="2:14">
      <c r="B5" s="83" t="s">
        <v>8812</v>
      </c>
      <c r="C5" s="83">
        <v>1601</v>
      </c>
      <c r="D5" s="83">
        <v>1602</v>
      </c>
      <c r="E5" s="83">
        <v>1603</v>
      </c>
      <c r="F5" s="83">
        <v>1604</v>
      </c>
      <c r="G5" s="83">
        <v>1605</v>
      </c>
      <c r="H5" s="83">
        <v>1606</v>
      </c>
      <c r="I5" s="83">
        <v>1607</v>
      </c>
      <c r="J5" s="83">
        <v>1608</v>
      </c>
      <c r="K5" s="83">
        <v>1609</v>
      </c>
      <c r="L5" s="83">
        <v>1610</v>
      </c>
      <c r="M5" s="83">
        <v>1611</v>
      </c>
      <c r="N5" s="83" t="s">
        <v>8806</v>
      </c>
    </row>
    <row r="6" spans="2:14">
      <c r="B6" s="83" t="s">
        <v>1465</v>
      </c>
      <c r="F6" s="83">
        <v>1</v>
      </c>
      <c r="N6" s="83">
        <v>1</v>
      </c>
    </row>
    <row r="7" spans="2:14">
      <c r="B7" s="83" t="s">
        <v>7283</v>
      </c>
      <c r="H7" s="83">
        <v>1</v>
      </c>
      <c r="N7" s="83">
        <v>1</v>
      </c>
    </row>
    <row r="8" spans="2:14">
      <c r="B8" s="83" t="s">
        <v>398</v>
      </c>
      <c r="C8" s="83">
        <v>6</v>
      </c>
      <c r="D8" s="83">
        <v>2</v>
      </c>
      <c r="E8" s="83">
        <v>1</v>
      </c>
      <c r="F8" s="83">
        <v>3</v>
      </c>
      <c r="H8" s="83">
        <v>4</v>
      </c>
      <c r="J8" s="83">
        <v>1</v>
      </c>
      <c r="L8" s="83">
        <v>1</v>
      </c>
      <c r="M8" s="83">
        <v>1</v>
      </c>
      <c r="N8" s="83">
        <v>19</v>
      </c>
    </row>
    <row r="9" spans="2:14">
      <c r="B9" s="83" t="s">
        <v>1013</v>
      </c>
      <c r="C9" s="83">
        <v>2</v>
      </c>
      <c r="E9" s="83">
        <v>1</v>
      </c>
      <c r="H9" s="83">
        <v>2</v>
      </c>
      <c r="K9" s="83">
        <v>1</v>
      </c>
      <c r="L9" s="83">
        <v>1</v>
      </c>
      <c r="M9" s="83">
        <v>1</v>
      </c>
      <c r="N9" s="83">
        <v>8</v>
      </c>
    </row>
    <row r="10" spans="2:14">
      <c r="B10" s="83" t="s">
        <v>1838</v>
      </c>
      <c r="C10" s="83">
        <v>1</v>
      </c>
      <c r="E10" s="83">
        <v>1</v>
      </c>
      <c r="H10" s="83">
        <v>1</v>
      </c>
      <c r="N10" s="83">
        <v>3</v>
      </c>
    </row>
    <row r="11" spans="2:14">
      <c r="B11" s="83" t="s">
        <v>5832</v>
      </c>
      <c r="E11" s="83">
        <v>1</v>
      </c>
      <c r="N11" s="83">
        <v>1</v>
      </c>
    </row>
    <row r="12" spans="2:14">
      <c r="B12" s="83" t="s">
        <v>291</v>
      </c>
      <c r="C12" s="83">
        <v>26</v>
      </c>
      <c r="D12" s="83">
        <v>6</v>
      </c>
      <c r="E12" s="83">
        <v>11</v>
      </c>
      <c r="F12" s="83">
        <v>8</v>
      </c>
      <c r="G12" s="83">
        <v>1</v>
      </c>
      <c r="H12" s="83">
        <v>8</v>
      </c>
      <c r="I12" s="83">
        <v>2</v>
      </c>
      <c r="J12" s="83">
        <v>2</v>
      </c>
      <c r="K12" s="83">
        <v>1</v>
      </c>
      <c r="L12" s="83">
        <v>1</v>
      </c>
      <c r="M12" s="83">
        <v>3</v>
      </c>
      <c r="N12" s="83">
        <v>69</v>
      </c>
    </row>
    <row r="13" spans="2:14">
      <c r="B13" s="83" t="s">
        <v>731</v>
      </c>
      <c r="J13" s="83">
        <v>1</v>
      </c>
      <c r="N13" s="83">
        <v>1</v>
      </c>
    </row>
    <row r="14" spans="2:14">
      <c r="B14" s="83" t="s">
        <v>3727</v>
      </c>
      <c r="H14" s="83">
        <v>2</v>
      </c>
      <c r="I14" s="83">
        <v>1</v>
      </c>
      <c r="N14" s="83">
        <v>3</v>
      </c>
    </row>
    <row r="15" spans="2:14">
      <c r="B15" s="83" t="s">
        <v>3313</v>
      </c>
      <c r="C15" s="83">
        <v>1</v>
      </c>
      <c r="D15" s="83">
        <v>1</v>
      </c>
      <c r="E15" s="83">
        <v>1</v>
      </c>
      <c r="N15" s="83">
        <v>3</v>
      </c>
    </row>
    <row r="16" spans="2:14">
      <c r="B16" s="83" t="s">
        <v>3735</v>
      </c>
      <c r="C16" s="83">
        <v>1</v>
      </c>
      <c r="M16" s="83">
        <v>1</v>
      </c>
      <c r="N16" s="83">
        <v>2</v>
      </c>
    </row>
    <row r="17" spans="2:14">
      <c r="B17" s="83" t="s">
        <v>2020</v>
      </c>
      <c r="C17" s="83">
        <v>5</v>
      </c>
      <c r="E17" s="83">
        <v>1</v>
      </c>
      <c r="F17" s="83">
        <v>2</v>
      </c>
      <c r="G17" s="83">
        <v>1</v>
      </c>
      <c r="H17" s="83">
        <v>1</v>
      </c>
      <c r="L17" s="83">
        <v>1</v>
      </c>
      <c r="N17" s="83">
        <v>11</v>
      </c>
    </row>
    <row r="18" spans="2:14">
      <c r="B18" s="83" t="s">
        <v>253</v>
      </c>
      <c r="C18" s="83">
        <v>7</v>
      </c>
      <c r="D18" s="83">
        <v>1</v>
      </c>
      <c r="F18" s="83">
        <v>2</v>
      </c>
      <c r="I18" s="83">
        <v>2</v>
      </c>
      <c r="J18" s="83">
        <v>1</v>
      </c>
      <c r="M18" s="83">
        <v>1</v>
      </c>
      <c r="N18" s="83">
        <v>14</v>
      </c>
    </row>
    <row r="19" spans="2:14">
      <c r="B19" s="83" t="s">
        <v>4631</v>
      </c>
      <c r="E19" s="83">
        <v>1</v>
      </c>
      <c r="N19" s="83">
        <v>1</v>
      </c>
    </row>
    <row r="20" spans="2:14">
      <c r="B20" s="83" t="s">
        <v>4124</v>
      </c>
      <c r="D20" s="83">
        <v>1</v>
      </c>
      <c r="N20" s="83">
        <v>1</v>
      </c>
    </row>
    <row r="21" spans="2:14">
      <c r="B21" s="83" t="s">
        <v>6953</v>
      </c>
      <c r="K21" s="83">
        <v>1</v>
      </c>
      <c r="N21" s="83">
        <v>1</v>
      </c>
    </row>
    <row r="22" spans="2:14">
      <c r="B22" s="83" t="s">
        <v>7012</v>
      </c>
      <c r="F22" s="83">
        <v>1</v>
      </c>
      <c r="N22" s="83">
        <v>1</v>
      </c>
    </row>
    <row r="23" spans="2:14">
      <c r="B23" s="83" t="s">
        <v>1783</v>
      </c>
      <c r="C23" s="83">
        <v>1</v>
      </c>
      <c r="E23" s="83">
        <v>1</v>
      </c>
      <c r="F23" s="83">
        <v>1</v>
      </c>
      <c r="H23" s="83">
        <v>2</v>
      </c>
      <c r="I23" s="83">
        <v>1</v>
      </c>
      <c r="N23" s="83">
        <v>6</v>
      </c>
    </row>
    <row r="24" spans="2:14">
      <c r="B24" s="83" t="s">
        <v>4446</v>
      </c>
      <c r="F24" s="83">
        <v>1</v>
      </c>
      <c r="H24" s="83">
        <v>2</v>
      </c>
      <c r="L24" s="83">
        <v>1</v>
      </c>
      <c r="N24" s="83">
        <v>4</v>
      </c>
    </row>
    <row r="25" spans="2:14">
      <c r="B25" s="83" t="s">
        <v>1202</v>
      </c>
      <c r="C25" s="83">
        <v>1</v>
      </c>
      <c r="G25" s="83">
        <v>1</v>
      </c>
      <c r="N25" s="83">
        <v>2</v>
      </c>
    </row>
    <row r="26" spans="2:14">
      <c r="B26" s="83" t="s">
        <v>7627</v>
      </c>
      <c r="F26" s="83">
        <v>1</v>
      </c>
      <c r="N26" s="83">
        <v>1</v>
      </c>
    </row>
    <row r="27" spans="2:14">
      <c r="B27" s="83" t="s">
        <v>197</v>
      </c>
      <c r="D27" s="83">
        <v>1</v>
      </c>
      <c r="F27" s="83">
        <v>1</v>
      </c>
      <c r="I27" s="83">
        <v>1</v>
      </c>
      <c r="J27" s="83">
        <v>1</v>
      </c>
      <c r="L27" s="83">
        <v>1</v>
      </c>
      <c r="N27" s="83">
        <v>5</v>
      </c>
    </row>
    <row r="28" spans="2:14">
      <c r="B28" s="83" t="s">
        <v>2772</v>
      </c>
      <c r="C28" s="83">
        <v>1</v>
      </c>
      <c r="G28" s="83">
        <v>1</v>
      </c>
      <c r="L28" s="83">
        <v>1</v>
      </c>
      <c r="N28" s="83">
        <v>3</v>
      </c>
    </row>
    <row r="29" spans="2:14">
      <c r="B29" s="83" t="s">
        <v>1326</v>
      </c>
      <c r="C29" s="83">
        <v>1</v>
      </c>
      <c r="N29" s="83">
        <v>1</v>
      </c>
    </row>
    <row r="30" spans="2:14">
      <c r="B30" s="83" t="s">
        <v>5100</v>
      </c>
      <c r="C30" s="83">
        <v>1</v>
      </c>
      <c r="N30" s="83">
        <v>1</v>
      </c>
    </row>
    <row r="31" spans="2:14">
      <c r="B31" s="83" t="s">
        <v>50</v>
      </c>
      <c r="C31" s="83">
        <v>3</v>
      </c>
      <c r="E31" s="83">
        <v>3</v>
      </c>
      <c r="F31" s="83">
        <v>2</v>
      </c>
      <c r="H31" s="83">
        <v>1</v>
      </c>
      <c r="M31" s="83">
        <v>1</v>
      </c>
      <c r="N31" s="83">
        <v>10</v>
      </c>
    </row>
    <row r="32" spans="2:14">
      <c r="B32" s="83" t="s">
        <v>1096</v>
      </c>
      <c r="C32" s="83">
        <v>1</v>
      </c>
      <c r="N32" s="83">
        <v>1</v>
      </c>
    </row>
    <row r="33" spans="2:14">
      <c r="B33" s="83" t="s">
        <v>173</v>
      </c>
      <c r="E33" s="83">
        <v>1</v>
      </c>
      <c r="N33" s="83">
        <v>1</v>
      </c>
    </row>
    <row r="34" spans="2:14">
      <c r="B34" s="83" t="s">
        <v>3016</v>
      </c>
      <c r="I34" s="83">
        <v>1</v>
      </c>
      <c r="N34" s="83">
        <v>1</v>
      </c>
    </row>
    <row r="35" spans="2:14">
      <c r="B35" s="83" t="s">
        <v>144</v>
      </c>
      <c r="C35" s="83">
        <v>3</v>
      </c>
      <c r="E35" s="83">
        <v>1</v>
      </c>
      <c r="F35" s="83">
        <v>1</v>
      </c>
      <c r="H35" s="83">
        <v>1</v>
      </c>
      <c r="N35" s="83">
        <v>6</v>
      </c>
    </row>
    <row r="36" spans="2:14">
      <c r="B36" s="83" t="s">
        <v>1037</v>
      </c>
      <c r="E36" s="83">
        <v>1</v>
      </c>
      <c r="J36" s="83">
        <v>1</v>
      </c>
      <c r="N36" s="83">
        <v>2</v>
      </c>
    </row>
    <row r="37" spans="2:14">
      <c r="B37" s="83" t="s">
        <v>3856</v>
      </c>
      <c r="C37" s="83">
        <v>1</v>
      </c>
      <c r="N37" s="83">
        <v>1</v>
      </c>
    </row>
    <row r="38" spans="2:14">
      <c r="B38" s="83" t="s">
        <v>34</v>
      </c>
      <c r="C38" s="83">
        <v>1</v>
      </c>
      <c r="G38" s="83">
        <v>1</v>
      </c>
      <c r="N38" s="83">
        <v>2</v>
      </c>
    </row>
    <row r="39" spans="2:14">
      <c r="B39" s="83" t="s">
        <v>190</v>
      </c>
      <c r="C39" s="83">
        <v>16</v>
      </c>
      <c r="D39" s="83">
        <v>7</v>
      </c>
      <c r="E39" s="83">
        <v>7</v>
      </c>
      <c r="F39" s="83">
        <v>9</v>
      </c>
      <c r="G39" s="83">
        <v>5</v>
      </c>
      <c r="H39" s="83">
        <v>3</v>
      </c>
      <c r="I39" s="83">
        <v>2</v>
      </c>
      <c r="J39" s="83">
        <v>3</v>
      </c>
      <c r="L39" s="83">
        <v>1</v>
      </c>
      <c r="M39" s="83">
        <v>3</v>
      </c>
      <c r="N39" s="83">
        <v>56</v>
      </c>
    </row>
    <row r="40" spans="2:14">
      <c r="B40" s="83" t="s">
        <v>734</v>
      </c>
      <c r="C40" s="83">
        <v>1</v>
      </c>
      <c r="I40" s="83">
        <v>1</v>
      </c>
      <c r="N40" s="83">
        <v>2</v>
      </c>
    </row>
    <row r="41" spans="2:14">
      <c r="B41" s="83" t="s">
        <v>100</v>
      </c>
      <c r="C41" s="83">
        <v>2</v>
      </c>
      <c r="E41" s="83">
        <v>1</v>
      </c>
      <c r="F41" s="83">
        <v>1</v>
      </c>
      <c r="H41" s="83">
        <v>2</v>
      </c>
      <c r="J41" s="83">
        <v>1</v>
      </c>
      <c r="N41" s="83">
        <v>7</v>
      </c>
    </row>
    <row r="42" spans="2:14">
      <c r="B42" s="83" t="s">
        <v>271</v>
      </c>
      <c r="C42" s="83">
        <v>4</v>
      </c>
      <c r="E42" s="83">
        <v>1</v>
      </c>
      <c r="N42" s="83">
        <v>5</v>
      </c>
    </row>
    <row r="43" spans="2:14">
      <c r="B43" s="83" t="s">
        <v>564</v>
      </c>
      <c r="C43" s="83">
        <v>3</v>
      </c>
      <c r="E43" s="83">
        <v>2</v>
      </c>
      <c r="F43" s="83">
        <v>2</v>
      </c>
      <c r="H43" s="83">
        <v>2</v>
      </c>
      <c r="M43" s="83">
        <v>1</v>
      </c>
      <c r="N43" s="83">
        <v>10</v>
      </c>
    </row>
    <row r="44" spans="2:14">
      <c r="B44" s="83" t="s">
        <v>3845</v>
      </c>
      <c r="H44" s="83">
        <v>1</v>
      </c>
      <c r="N44" s="83">
        <v>1</v>
      </c>
    </row>
    <row r="45" spans="2:14">
      <c r="B45" s="83" t="s">
        <v>405</v>
      </c>
      <c r="C45" s="83">
        <v>6</v>
      </c>
      <c r="H45" s="83">
        <v>2</v>
      </c>
      <c r="N45" s="83">
        <v>8</v>
      </c>
    </row>
    <row r="46" spans="2:14">
      <c r="B46" s="83" t="s">
        <v>4248</v>
      </c>
      <c r="C46" s="83">
        <v>1</v>
      </c>
      <c r="N46" s="83">
        <v>1</v>
      </c>
    </row>
    <row r="47" spans="2:14">
      <c r="B47" s="83" t="s">
        <v>140</v>
      </c>
      <c r="C47" s="83">
        <v>16</v>
      </c>
      <c r="D47" s="83">
        <v>3</v>
      </c>
      <c r="F47" s="83">
        <v>3</v>
      </c>
      <c r="G47" s="83">
        <v>2</v>
      </c>
      <c r="H47" s="83">
        <v>2</v>
      </c>
      <c r="I47" s="83">
        <v>2</v>
      </c>
      <c r="M47" s="83">
        <v>1</v>
      </c>
      <c r="N47" s="83">
        <v>29</v>
      </c>
    </row>
    <row r="48" spans="2:14">
      <c r="B48" s="83" t="s">
        <v>3006</v>
      </c>
      <c r="F48" s="83">
        <v>1</v>
      </c>
      <c r="N48" s="83">
        <v>1</v>
      </c>
    </row>
    <row r="49" spans="2:14">
      <c r="B49" s="83" t="s">
        <v>2543</v>
      </c>
      <c r="C49" s="83">
        <v>1</v>
      </c>
      <c r="N49" s="83">
        <v>1</v>
      </c>
    </row>
    <row r="50" spans="2:14">
      <c r="B50" s="83" t="s">
        <v>2942</v>
      </c>
      <c r="F50" s="83">
        <v>1</v>
      </c>
      <c r="N50" s="83">
        <v>1</v>
      </c>
    </row>
    <row r="51" spans="2:14">
      <c r="B51" s="83" t="s">
        <v>426</v>
      </c>
      <c r="C51" s="83">
        <v>1</v>
      </c>
      <c r="H51" s="83">
        <v>1</v>
      </c>
      <c r="M51" s="83">
        <v>1</v>
      </c>
      <c r="N51" s="83">
        <v>3</v>
      </c>
    </row>
    <row r="52" spans="2:14">
      <c r="B52" s="83" t="s">
        <v>1867</v>
      </c>
      <c r="C52" s="83">
        <v>1</v>
      </c>
      <c r="M52" s="83">
        <v>1</v>
      </c>
      <c r="N52" s="83">
        <v>2</v>
      </c>
    </row>
    <row r="53" spans="2:14">
      <c r="B53" s="83" t="s">
        <v>1034</v>
      </c>
      <c r="E53" s="83">
        <v>1</v>
      </c>
      <c r="N53" s="83">
        <v>1</v>
      </c>
    </row>
    <row r="54" spans="2:14">
      <c r="B54" s="83" t="s">
        <v>411</v>
      </c>
      <c r="D54" s="83">
        <v>1</v>
      </c>
      <c r="H54" s="83">
        <v>1</v>
      </c>
      <c r="N54" s="83">
        <v>2</v>
      </c>
    </row>
    <row r="55" spans="2:14">
      <c r="B55" s="83" t="s">
        <v>1415</v>
      </c>
      <c r="C55" s="83">
        <v>1</v>
      </c>
      <c r="N55" s="83">
        <v>1</v>
      </c>
    </row>
    <row r="56" spans="2:14">
      <c r="B56" s="83" t="s">
        <v>1005</v>
      </c>
      <c r="E56" s="83">
        <v>1</v>
      </c>
      <c r="H56" s="83">
        <v>4</v>
      </c>
      <c r="N56" s="83">
        <v>5</v>
      </c>
    </row>
    <row r="57" spans="2:14">
      <c r="B57" s="83" t="s">
        <v>3793</v>
      </c>
      <c r="C57" s="83">
        <v>1</v>
      </c>
      <c r="I57" s="83">
        <v>1</v>
      </c>
      <c r="N57" s="83">
        <v>2</v>
      </c>
    </row>
    <row r="58" spans="2:14">
      <c r="B58" s="83" t="s">
        <v>284</v>
      </c>
      <c r="D58" s="83">
        <v>1</v>
      </c>
      <c r="E58" s="83">
        <v>3</v>
      </c>
      <c r="F58" s="83">
        <v>2</v>
      </c>
      <c r="I58" s="83">
        <v>1</v>
      </c>
      <c r="J58" s="83">
        <v>3</v>
      </c>
      <c r="K58" s="83">
        <v>2</v>
      </c>
      <c r="N58" s="83">
        <v>12</v>
      </c>
    </row>
    <row r="59" spans="2:14">
      <c r="B59" s="83" t="s">
        <v>225</v>
      </c>
      <c r="C59" s="83">
        <v>2</v>
      </c>
      <c r="F59" s="83">
        <v>1</v>
      </c>
      <c r="H59" s="83">
        <v>1</v>
      </c>
      <c r="N59" s="83">
        <v>4</v>
      </c>
    </row>
    <row r="60" spans="2:14">
      <c r="B60" s="83" t="s">
        <v>952</v>
      </c>
      <c r="C60" s="83">
        <v>3</v>
      </c>
      <c r="I60" s="83">
        <v>1</v>
      </c>
      <c r="N60" s="83">
        <v>4</v>
      </c>
    </row>
    <row r="61" spans="2:14">
      <c r="B61" s="83" t="s">
        <v>709</v>
      </c>
      <c r="C61" s="83">
        <v>5</v>
      </c>
      <c r="D61" s="83">
        <v>1</v>
      </c>
      <c r="G61" s="83">
        <v>1</v>
      </c>
      <c r="H61" s="83">
        <v>1</v>
      </c>
      <c r="I61" s="83">
        <v>1</v>
      </c>
      <c r="N61" s="83">
        <v>9</v>
      </c>
    </row>
    <row r="62" spans="2:14">
      <c r="B62" s="83" t="s">
        <v>3971</v>
      </c>
      <c r="F62" s="83">
        <v>1</v>
      </c>
      <c r="H62" s="83">
        <v>1</v>
      </c>
      <c r="N62" s="83">
        <v>2</v>
      </c>
    </row>
    <row r="63" spans="2:14">
      <c r="B63" s="83" t="s">
        <v>615</v>
      </c>
      <c r="C63" s="83">
        <v>2</v>
      </c>
      <c r="D63" s="83">
        <v>1</v>
      </c>
      <c r="I63" s="83">
        <v>1</v>
      </c>
      <c r="N63" s="83">
        <v>4</v>
      </c>
    </row>
    <row r="64" spans="2:14">
      <c r="B64" s="83" t="s">
        <v>6136</v>
      </c>
      <c r="E64" s="83">
        <v>1</v>
      </c>
      <c r="N64" s="83">
        <v>1</v>
      </c>
    </row>
    <row r="65" spans="2:14">
      <c r="B65" s="83" t="s">
        <v>5644</v>
      </c>
      <c r="H65" s="83">
        <v>1</v>
      </c>
      <c r="N65" s="83">
        <v>1</v>
      </c>
    </row>
    <row r="66" spans="2:14">
      <c r="B66" s="83" t="s">
        <v>2090</v>
      </c>
      <c r="M66" s="83">
        <v>1</v>
      </c>
      <c r="N66" s="83">
        <v>1</v>
      </c>
    </row>
    <row r="67" spans="2:14">
      <c r="B67" s="83" t="s">
        <v>1522</v>
      </c>
      <c r="K67" s="83">
        <v>1</v>
      </c>
      <c r="N67" s="83">
        <v>1</v>
      </c>
    </row>
    <row r="68" spans="2:14">
      <c r="B68" s="83" t="s">
        <v>962</v>
      </c>
      <c r="K68" s="83">
        <v>1</v>
      </c>
      <c r="M68" s="83">
        <v>1</v>
      </c>
      <c r="N68" s="83">
        <v>2</v>
      </c>
    </row>
    <row r="69" spans="2:14">
      <c r="B69" s="83" t="s">
        <v>823</v>
      </c>
      <c r="C69" s="83">
        <v>2</v>
      </c>
      <c r="N69" s="83">
        <v>2</v>
      </c>
    </row>
    <row r="70" spans="2:14">
      <c r="B70" s="83" t="s">
        <v>90</v>
      </c>
      <c r="C70" s="83">
        <v>1</v>
      </c>
      <c r="E70" s="83">
        <v>1</v>
      </c>
      <c r="F70" s="83">
        <v>2</v>
      </c>
      <c r="M70" s="83">
        <v>2</v>
      </c>
      <c r="N70" s="83">
        <v>6</v>
      </c>
    </row>
    <row r="71" spans="2:14">
      <c r="B71" s="83" t="s">
        <v>4970</v>
      </c>
      <c r="G71" s="83">
        <v>1</v>
      </c>
      <c r="N71" s="83">
        <v>1</v>
      </c>
    </row>
    <row r="72" spans="2:14">
      <c r="B72" s="83" t="s">
        <v>2851</v>
      </c>
      <c r="C72" s="83">
        <v>1</v>
      </c>
      <c r="N72" s="83">
        <v>1</v>
      </c>
    </row>
    <row r="73" spans="2:14">
      <c r="B73" s="83" t="s">
        <v>1231</v>
      </c>
      <c r="C73" s="83">
        <v>4</v>
      </c>
      <c r="E73" s="83">
        <v>1</v>
      </c>
      <c r="G73" s="83">
        <v>1</v>
      </c>
      <c r="H73" s="83">
        <v>2</v>
      </c>
      <c r="I73" s="83">
        <v>1</v>
      </c>
      <c r="J73" s="83">
        <v>1</v>
      </c>
      <c r="L73" s="83">
        <v>1</v>
      </c>
      <c r="M73" s="83">
        <v>1</v>
      </c>
      <c r="N73" s="83">
        <v>12</v>
      </c>
    </row>
    <row r="74" spans="2:14">
      <c r="B74" s="83" t="s">
        <v>4571</v>
      </c>
      <c r="C74" s="83">
        <v>1</v>
      </c>
      <c r="N74" s="83">
        <v>1</v>
      </c>
    </row>
    <row r="75" spans="2:14">
      <c r="B75" s="83" t="s">
        <v>2388</v>
      </c>
      <c r="H75" s="83">
        <v>1</v>
      </c>
      <c r="N75" s="83">
        <v>1</v>
      </c>
    </row>
    <row r="76" spans="2:14">
      <c r="B76" s="83" t="s">
        <v>3182</v>
      </c>
      <c r="C76" s="83">
        <v>1</v>
      </c>
      <c r="L76" s="83">
        <v>1</v>
      </c>
      <c r="N76" s="83">
        <v>2</v>
      </c>
    </row>
    <row r="77" spans="2:14">
      <c r="B77" s="83" t="s">
        <v>6302</v>
      </c>
      <c r="C77" s="83">
        <v>1</v>
      </c>
      <c r="F77" s="83">
        <v>1</v>
      </c>
      <c r="N77" s="83">
        <v>2</v>
      </c>
    </row>
    <row r="78" spans="2:14">
      <c r="B78" s="83" t="s">
        <v>5750</v>
      </c>
      <c r="H78" s="83">
        <v>1</v>
      </c>
      <c r="N78" s="83">
        <v>1</v>
      </c>
    </row>
    <row r="79" spans="2:14">
      <c r="B79" s="83" t="s">
        <v>2814</v>
      </c>
      <c r="G79" s="83">
        <v>1</v>
      </c>
      <c r="N79" s="83">
        <v>1</v>
      </c>
    </row>
    <row r="80" spans="2:14">
      <c r="B80" s="83" t="s">
        <v>1690</v>
      </c>
      <c r="K80" s="83">
        <v>1</v>
      </c>
      <c r="N80" s="83">
        <v>1</v>
      </c>
    </row>
    <row r="81" spans="2:14">
      <c r="B81" s="83" t="s">
        <v>1419</v>
      </c>
      <c r="C81" s="83">
        <v>1</v>
      </c>
      <c r="D81" s="83">
        <v>1</v>
      </c>
      <c r="N81" s="83">
        <v>2</v>
      </c>
    </row>
    <row r="82" spans="2:14">
      <c r="B82" s="83" t="s">
        <v>895</v>
      </c>
      <c r="C82" s="83">
        <v>1</v>
      </c>
      <c r="E82" s="83">
        <v>1</v>
      </c>
      <c r="N82" s="83">
        <v>2</v>
      </c>
    </row>
    <row r="83" spans="2:14">
      <c r="B83" s="83" t="s">
        <v>3868</v>
      </c>
      <c r="E83" s="83">
        <v>1</v>
      </c>
      <c r="N83" s="83">
        <v>1</v>
      </c>
    </row>
    <row r="84" spans="2:14">
      <c r="B84" s="83" t="s">
        <v>2712</v>
      </c>
      <c r="M84" s="83">
        <v>1</v>
      </c>
      <c r="N84" s="83">
        <v>1</v>
      </c>
    </row>
    <row r="85" spans="2:14">
      <c r="B85" s="83" t="s">
        <v>54</v>
      </c>
      <c r="C85" s="83">
        <v>1</v>
      </c>
      <c r="E85" s="83">
        <v>1</v>
      </c>
      <c r="F85" s="83">
        <v>4</v>
      </c>
      <c r="G85" s="83">
        <v>1</v>
      </c>
      <c r="M85" s="83">
        <v>1</v>
      </c>
      <c r="N85" s="83">
        <v>8</v>
      </c>
    </row>
    <row r="86" spans="2:14">
      <c r="B86" s="83" t="s">
        <v>3492</v>
      </c>
      <c r="C86" s="83">
        <v>1</v>
      </c>
      <c r="N86" s="83">
        <v>1</v>
      </c>
    </row>
    <row r="87" spans="2:14">
      <c r="B87" s="83" t="s">
        <v>1759</v>
      </c>
      <c r="H87" s="83">
        <v>1</v>
      </c>
      <c r="N87" s="83">
        <v>1</v>
      </c>
    </row>
    <row r="88" spans="2:14">
      <c r="B88" s="83" t="s">
        <v>418</v>
      </c>
      <c r="C88" s="83">
        <v>7</v>
      </c>
      <c r="D88" s="83">
        <v>2</v>
      </c>
      <c r="E88" s="83">
        <v>1</v>
      </c>
      <c r="F88" s="83">
        <v>2</v>
      </c>
      <c r="I88" s="83">
        <v>2</v>
      </c>
      <c r="J88" s="83">
        <v>1</v>
      </c>
      <c r="M88" s="83">
        <v>1</v>
      </c>
      <c r="N88" s="83">
        <v>16</v>
      </c>
    </row>
    <row r="89" spans="2:14">
      <c r="B89" s="83" t="s">
        <v>1487</v>
      </c>
      <c r="C89" s="83">
        <v>1</v>
      </c>
      <c r="N89" s="83">
        <v>1</v>
      </c>
    </row>
    <row r="90" spans="2:14">
      <c r="B90" s="83" t="s">
        <v>349</v>
      </c>
      <c r="C90" s="83">
        <v>2</v>
      </c>
      <c r="E90" s="83">
        <v>3</v>
      </c>
      <c r="F90" s="83">
        <v>1</v>
      </c>
      <c r="G90" s="83">
        <v>2</v>
      </c>
      <c r="N90" s="83">
        <v>8</v>
      </c>
    </row>
    <row r="91" spans="2:14">
      <c r="B91" s="83" t="s">
        <v>5343</v>
      </c>
      <c r="C91" s="83">
        <v>1</v>
      </c>
      <c r="F91" s="83">
        <v>1</v>
      </c>
      <c r="N91" s="83">
        <v>2</v>
      </c>
    </row>
    <row r="92" spans="2:14">
      <c r="B92" s="83" t="s">
        <v>205</v>
      </c>
      <c r="C92" s="83">
        <v>3</v>
      </c>
      <c r="E92" s="83">
        <v>3</v>
      </c>
      <c r="F92" s="83">
        <v>2</v>
      </c>
      <c r="H92" s="83">
        <v>4</v>
      </c>
      <c r="N92" s="83">
        <v>12</v>
      </c>
    </row>
    <row r="93" spans="2:14">
      <c r="B93" s="83" t="s">
        <v>61</v>
      </c>
      <c r="C93" s="83">
        <v>6</v>
      </c>
      <c r="D93" s="83">
        <v>1</v>
      </c>
      <c r="E93" s="83">
        <v>5</v>
      </c>
      <c r="F93" s="83">
        <v>2</v>
      </c>
      <c r="G93" s="83">
        <v>2</v>
      </c>
      <c r="H93" s="83">
        <v>2</v>
      </c>
      <c r="L93" s="83">
        <v>2</v>
      </c>
      <c r="M93" s="83">
        <v>1</v>
      </c>
      <c r="N93" s="83">
        <v>21</v>
      </c>
    </row>
    <row r="94" spans="2:14">
      <c r="B94" s="83" t="s">
        <v>728</v>
      </c>
      <c r="C94" s="83">
        <v>1</v>
      </c>
      <c r="N94" s="83">
        <v>1</v>
      </c>
    </row>
    <row r="95" spans="2:14">
      <c r="B95" s="83" t="s">
        <v>3261</v>
      </c>
      <c r="C95" s="83">
        <v>1</v>
      </c>
      <c r="H95" s="83">
        <v>1</v>
      </c>
      <c r="N95" s="83">
        <v>2</v>
      </c>
    </row>
    <row r="96" spans="2:14">
      <c r="B96" s="83" t="s">
        <v>3504</v>
      </c>
      <c r="E96" s="83">
        <v>1</v>
      </c>
      <c r="N96" s="83">
        <v>1</v>
      </c>
    </row>
    <row r="97" spans="2:14">
      <c r="B97" s="83" t="s">
        <v>159</v>
      </c>
      <c r="C97" s="83">
        <v>1</v>
      </c>
      <c r="N97" s="83">
        <v>1</v>
      </c>
    </row>
    <row r="98" spans="2:14">
      <c r="B98" s="83" t="s">
        <v>5062</v>
      </c>
      <c r="C98" s="83">
        <v>2</v>
      </c>
      <c r="N98" s="83">
        <v>2</v>
      </c>
    </row>
    <row r="99" spans="2:14">
      <c r="B99" s="83" t="s">
        <v>5842</v>
      </c>
      <c r="M99" s="83">
        <v>1</v>
      </c>
      <c r="N99" s="83">
        <v>1</v>
      </c>
    </row>
    <row r="100" spans="2:14">
      <c r="B100" s="83" t="s">
        <v>1898</v>
      </c>
      <c r="C100" s="83">
        <v>2</v>
      </c>
      <c r="D100" s="83">
        <v>1</v>
      </c>
      <c r="E100" s="83">
        <v>1</v>
      </c>
      <c r="N100" s="83">
        <v>4</v>
      </c>
    </row>
    <row r="101" spans="2:14">
      <c r="B101" s="83" t="s">
        <v>5872</v>
      </c>
      <c r="K101" s="83">
        <v>1</v>
      </c>
      <c r="N101" s="83">
        <v>1</v>
      </c>
    </row>
    <row r="102" spans="2:14">
      <c r="B102" s="83" t="s">
        <v>2493</v>
      </c>
      <c r="D102" s="83">
        <v>1</v>
      </c>
      <c r="K102" s="83">
        <v>1</v>
      </c>
      <c r="N102" s="83">
        <v>2</v>
      </c>
    </row>
    <row r="103" spans="2:14">
      <c r="B103" s="83" t="s">
        <v>276</v>
      </c>
      <c r="C103" s="83">
        <v>5</v>
      </c>
      <c r="D103" s="83">
        <v>1</v>
      </c>
      <c r="E103" s="83">
        <v>2</v>
      </c>
      <c r="F103" s="83">
        <v>2</v>
      </c>
      <c r="I103" s="83">
        <v>1</v>
      </c>
      <c r="K103" s="83">
        <v>1</v>
      </c>
      <c r="M103" s="83">
        <v>1</v>
      </c>
      <c r="N103" s="83">
        <v>13</v>
      </c>
    </row>
    <row r="104" spans="2:14">
      <c r="B104" s="83" t="s">
        <v>888</v>
      </c>
      <c r="C104" s="83">
        <v>1</v>
      </c>
      <c r="N104" s="83">
        <v>1</v>
      </c>
    </row>
    <row r="105" spans="2:14">
      <c r="B105" s="83" t="s">
        <v>1017</v>
      </c>
      <c r="C105" s="83">
        <v>3</v>
      </c>
      <c r="L105" s="83">
        <v>1</v>
      </c>
      <c r="N105" s="83">
        <v>4</v>
      </c>
    </row>
    <row r="106" spans="2:14">
      <c r="B106" s="83" t="s">
        <v>81</v>
      </c>
      <c r="C106" s="83">
        <v>33</v>
      </c>
      <c r="D106" s="83">
        <v>7</v>
      </c>
      <c r="E106" s="83">
        <v>11</v>
      </c>
      <c r="F106" s="83">
        <v>9</v>
      </c>
      <c r="G106" s="83">
        <v>5</v>
      </c>
      <c r="H106" s="83">
        <v>9</v>
      </c>
      <c r="J106" s="83">
        <v>2</v>
      </c>
      <c r="K106" s="83">
        <v>2</v>
      </c>
      <c r="M106" s="83">
        <v>4</v>
      </c>
      <c r="N106" s="83">
        <v>82</v>
      </c>
    </row>
    <row r="107" spans="2:14">
      <c r="B107" s="83" t="s">
        <v>2397</v>
      </c>
      <c r="C107" s="83">
        <v>1</v>
      </c>
      <c r="N107" s="83">
        <v>1</v>
      </c>
    </row>
    <row r="108" spans="2:14">
      <c r="B108" s="83" t="s">
        <v>874</v>
      </c>
      <c r="C108" s="83">
        <v>2</v>
      </c>
      <c r="D108" s="83">
        <v>1</v>
      </c>
      <c r="N108" s="83">
        <v>3</v>
      </c>
    </row>
    <row r="109" spans="2:14">
      <c r="B109" s="83" t="s">
        <v>257</v>
      </c>
      <c r="C109" s="83">
        <v>3</v>
      </c>
      <c r="D109" s="83">
        <v>1</v>
      </c>
      <c r="E109" s="83">
        <v>1</v>
      </c>
      <c r="F109" s="83">
        <v>2</v>
      </c>
      <c r="G109" s="83">
        <v>1</v>
      </c>
      <c r="H109" s="83">
        <v>1</v>
      </c>
      <c r="L109" s="83">
        <v>1</v>
      </c>
      <c r="M109" s="83">
        <v>1</v>
      </c>
      <c r="N109" s="83">
        <v>11</v>
      </c>
    </row>
    <row r="110" spans="2:14">
      <c r="B110" s="83" t="s">
        <v>483</v>
      </c>
      <c r="H110" s="83">
        <v>1</v>
      </c>
      <c r="K110" s="83">
        <v>1</v>
      </c>
      <c r="N110" s="83">
        <v>2</v>
      </c>
    </row>
    <row r="111" spans="2:14">
      <c r="B111" s="83" t="s">
        <v>2926</v>
      </c>
      <c r="D111" s="83">
        <v>1</v>
      </c>
      <c r="N111" s="83">
        <v>1</v>
      </c>
    </row>
    <row r="112" spans="2:14">
      <c r="B112" s="83" t="s">
        <v>3100</v>
      </c>
      <c r="F112" s="83">
        <v>1</v>
      </c>
      <c r="N112" s="83">
        <v>1</v>
      </c>
    </row>
    <row r="113" spans="2:14">
      <c r="B113" s="83" t="s">
        <v>215</v>
      </c>
      <c r="I113" s="83">
        <v>1</v>
      </c>
      <c r="N113" s="83">
        <v>1</v>
      </c>
    </row>
    <row r="114" spans="2:14">
      <c r="B114" s="83" t="s">
        <v>3683</v>
      </c>
      <c r="F114" s="83">
        <v>1</v>
      </c>
      <c r="N114" s="83">
        <v>1</v>
      </c>
    </row>
    <row r="115" spans="2:14">
      <c r="B115" s="83" t="s">
        <v>2350</v>
      </c>
      <c r="C115" s="83">
        <v>1</v>
      </c>
      <c r="N115" s="83">
        <v>1</v>
      </c>
    </row>
    <row r="116" spans="2:14">
      <c r="B116" s="83" t="s">
        <v>6104</v>
      </c>
      <c r="I116" s="83">
        <v>1</v>
      </c>
      <c r="N116" s="83">
        <v>1</v>
      </c>
    </row>
    <row r="117" spans="2:14">
      <c r="B117" s="83" t="s">
        <v>1363</v>
      </c>
      <c r="C117" s="83">
        <v>1</v>
      </c>
      <c r="E117" s="83">
        <v>1</v>
      </c>
      <c r="N117" s="83">
        <v>2</v>
      </c>
    </row>
    <row r="118" spans="2:14">
      <c r="B118" s="83" t="s">
        <v>4368</v>
      </c>
      <c r="F118" s="83">
        <v>1</v>
      </c>
      <c r="N118" s="83">
        <v>1</v>
      </c>
    </row>
    <row r="119" spans="2:14">
      <c r="B119" s="83" t="s">
        <v>2172</v>
      </c>
      <c r="C119" s="83">
        <v>1</v>
      </c>
      <c r="N119" s="83">
        <v>1</v>
      </c>
    </row>
    <row r="120" spans="2:14">
      <c r="B120" s="83" t="s">
        <v>1612</v>
      </c>
      <c r="C120" s="83">
        <v>1</v>
      </c>
      <c r="N120" s="83">
        <v>1</v>
      </c>
    </row>
    <row r="121" spans="2:14">
      <c r="B121" s="83" t="s">
        <v>44</v>
      </c>
      <c r="C121" s="83">
        <v>29</v>
      </c>
      <c r="D121" s="83">
        <v>8</v>
      </c>
      <c r="E121" s="83">
        <v>15</v>
      </c>
      <c r="F121" s="83">
        <v>11</v>
      </c>
      <c r="G121" s="83">
        <v>10</v>
      </c>
      <c r="H121" s="83">
        <v>5</v>
      </c>
      <c r="I121" s="83">
        <v>3</v>
      </c>
      <c r="J121" s="83">
        <v>2</v>
      </c>
      <c r="K121" s="83">
        <v>4</v>
      </c>
      <c r="L121" s="83">
        <v>3</v>
      </c>
      <c r="M121" s="83">
        <v>4</v>
      </c>
      <c r="N121" s="83">
        <v>94</v>
      </c>
    </row>
    <row r="122" spans="2:14">
      <c r="B122" s="83" t="s">
        <v>115</v>
      </c>
      <c r="D122" s="83">
        <v>1</v>
      </c>
      <c r="E122" s="83">
        <v>1</v>
      </c>
      <c r="F122" s="83">
        <v>1</v>
      </c>
      <c r="N122" s="83">
        <v>3</v>
      </c>
    </row>
    <row r="123" spans="2:14">
      <c r="B123" s="83" t="s">
        <v>971</v>
      </c>
      <c r="C123" s="83">
        <v>1</v>
      </c>
      <c r="N123" s="83">
        <v>1</v>
      </c>
    </row>
    <row r="124" spans="2:14">
      <c r="B124" s="83" t="s">
        <v>1141</v>
      </c>
      <c r="H124" s="83">
        <v>1</v>
      </c>
      <c r="I124" s="83">
        <v>1</v>
      </c>
      <c r="N124" s="83">
        <v>2</v>
      </c>
    </row>
    <row r="125" spans="2:14">
      <c r="B125" s="83" t="s">
        <v>637</v>
      </c>
      <c r="F125" s="83">
        <v>1</v>
      </c>
      <c r="N125" s="83">
        <v>1</v>
      </c>
    </row>
    <row r="126" spans="2:14">
      <c r="B126" s="83" t="s">
        <v>977</v>
      </c>
      <c r="C126" s="83">
        <v>2</v>
      </c>
      <c r="N126" s="83">
        <v>2</v>
      </c>
    </row>
    <row r="127" spans="2:14">
      <c r="B127" s="83" t="s">
        <v>4268</v>
      </c>
      <c r="D127" s="83">
        <v>1</v>
      </c>
      <c r="N127" s="83">
        <v>1</v>
      </c>
    </row>
    <row r="128" spans="2:14">
      <c r="B128" s="83" t="s">
        <v>185</v>
      </c>
      <c r="E128" s="83">
        <v>1</v>
      </c>
      <c r="N128" s="83">
        <v>1</v>
      </c>
    </row>
    <row r="129" spans="2:14">
      <c r="B129" s="83" t="s">
        <v>3540</v>
      </c>
      <c r="I129" s="83">
        <v>1</v>
      </c>
      <c r="N129" s="83">
        <v>1</v>
      </c>
    </row>
    <row r="130" spans="2:14">
      <c r="B130" s="83" t="s">
        <v>4840</v>
      </c>
      <c r="F130" s="83">
        <v>1</v>
      </c>
      <c r="N130" s="83">
        <v>1</v>
      </c>
    </row>
    <row r="131" spans="2:14">
      <c r="B131" s="83" t="s">
        <v>1816</v>
      </c>
      <c r="G131" s="83">
        <v>1</v>
      </c>
      <c r="N131" s="83">
        <v>1</v>
      </c>
    </row>
    <row r="132" spans="2:14">
      <c r="B132" s="83" t="s">
        <v>3061</v>
      </c>
      <c r="D132" s="83">
        <v>1</v>
      </c>
      <c r="N132" s="83">
        <v>1</v>
      </c>
    </row>
    <row r="133" spans="2:14">
      <c r="B133" s="83" t="s">
        <v>1805</v>
      </c>
      <c r="H133" s="83">
        <v>1</v>
      </c>
      <c r="N133" s="83">
        <v>1</v>
      </c>
    </row>
    <row r="134" spans="2:14">
      <c r="B134" s="83" t="s">
        <v>3785</v>
      </c>
      <c r="H134" s="83">
        <v>1</v>
      </c>
      <c r="N134" s="83">
        <v>1</v>
      </c>
    </row>
    <row r="135" spans="2:14">
      <c r="B135" s="83" t="s">
        <v>408</v>
      </c>
      <c r="C135" s="83">
        <v>6</v>
      </c>
      <c r="E135" s="83">
        <v>1</v>
      </c>
      <c r="F135" s="83">
        <v>1</v>
      </c>
      <c r="M135" s="83">
        <v>1</v>
      </c>
      <c r="N135" s="83">
        <v>9</v>
      </c>
    </row>
    <row r="136" spans="2:14">
      <c r="B136" s="83" t="s">
        <v>1580</v>
      </c>
      <c r="G136" s="83">
        <v>1</v>
      </c>
      <c r="L136" s="83">
        <v>1</v>
      </c>
      <c r="N136" s="83">
        <v>2</v>
      </c>
    </row>
    <row r="137" spans="2:14">
      <c r="B137" s="83" t="s">
        <v>1299</v>
      </c>
      <c r="E137" s="83">
        <v>2</v>
      </c>
      <c r="N137" s="83">
        <v>2</v>
      </c>
    </row>
    <row r="138" spans="2:14">
      <c r="B138" s="83" t="s">
        <v>41</v>
      </c>
      <c r="C138" s="83">
        <v>16</v>
      </c>
      <c r="D138" s="83">
        <v>3</v>
      </c>
      <c r="E138" s="83">
        <v>5</v>
      </c>
      <c r="F138" s="83">
        <v>3</v>
      </c>
      <c r="G138" s="83">
        <v>1</v>
      </c>
      <c r="H138" s="83">
        <v>5</v>
      </c>
      <c r="J138" s="83">
        <v>1</v>
      </c>
      <c r="K138" s="83">
        <v>1</v>
      </c>
      <c r="L138" s="83">
        <v>1</v>
      </c>
      <c r="M138" s="83">
        <v>1</v>
      </c>
      <c r="N138" s="83">
        <v>37</v>
      </c>
    </row>
    <row r="139" spans="2:14">
      <c r="B139" s="83" t="s">
        <v>2808</v>
      </c>
      <c r="E139" s="83">
        <v>1</v>
      </c>
      <c r="N139" s="83">
        <v>1</v>
      </c>
    </row>
    <row r="140" spans="2:14">
      <c r="B140" s="83" t="s">
        <v>1703</v>
      </c>
      <c r="C140" s="83">
        <v>1</v>
      </c>
      <c r="N140" s="83">
        <v>1</v>
      </c>
    </row>
    <row r="141" spans="2:14">
      <c r="B141" s="83" t="s">
        <v>3913</v>
      </c>
      <c r="C141" s="83">
        <v>1</v>
      </c>
      <c r="N141" s="83">
        <v>1</v>
      </c>
    </row>
    <row r="142" spans="2:14">
      <c r="B142" s="83" t="s">
        <v>1057</v>
      </c>
      <c r="C142" s="83">
        <v>1</v>
      </c>
      <c r="G142" s="83">
        <v>1</v>
      </c>
      <c r="I142" s="83">
        <v>1</v>
      </c>
      <c r="N142" s="83">
        <v>3</v>
      </c>
    </row>
    <row r="143" spans="2:14">
      <c r="B143" s="83" t="s">
        <v>119</v>
      </c>
      <c r="C143" s="83">
        <v>6</v>
      </c>
      <c r="D143" s="83">
        <v>3</v>
      </c>
      <c r="E143" s="83">
        <v>2</v>
      </c>
      <c r="F143" s="83">
        <v>2</v>
      </c>
      <c r="G143" s="83">
        <v>2</v>
      </c>
      <c r="H143" s="83">
        <v>3</v>
      </c>
      <c r="N143" s="83">
        <v>18</v>
      </c>
    </row>
    <row r="144" spans="2:14">
      <c r="B144" s="83" t="s">
        <v>3229</v>
      </c>
      <c r="E144" s="83">
        <v>1</v>
      </c>
      <c r="N144" s="83">
        <v>1</v>
      </c>
    </row>
    <row r="145" spans="2:14">
      <c r="B145" s="83" t="s">
        <v>644</v>
      </c>
      <c r="C145" s="83">
        <v>2</v>
      </c>
      <c r="F145" s="83">
        <v>1</v>
      </c>
      <c r="I145" s="83">
        <v>1</v>
      </c>
      <c r="N145" s="83">
        <v>4</v>
      </c>
    </row>
    <row r="146" spans="2:14">
      <c r="B146" s="83" t="s">
        <v>362</v>
      </c>
      <c r="C146" s="83">
        <v>1</v>
      </c>
      <c r="N146" s="83">
        <v>1</v>
      </c>
    </row>
    <row r="147" spans="2:14">
      <c r="B147" s="83" t="s">
        <v>1746</v>
      </c>
      <c r="F147" s="83">
        <v>1</v>
      </c>
      <c r="N147" s="83">
        <v>1</v>
      </c>
    </row>
    <row r="148" spans="2:14">
      <c r="B148" s="83" t="s">
        <v>4378</v>
      </c>
      <c r="D148" s="83">
        <v>1</v>
      </c>
      <c r="N148" s="83">
        <v>1</v>
      </c>
    </row>
    <row r="149" spans="2:14">
      <c r="B149" s="83" t="s">
        <v>2722</v>
      </c>
      <c r="C149" s="83">
        <v>1</v>
      </c>
      <c r="N149" s="83">
        <v>1</v>
      </c>
    </row>
    <row r="150" spans="2:14">
      <c r="B150" s="83" t="s">
        <v>2940</v>
      </c>
      <c r="E150" s="83">
        <v>1</v>
      </c>
      <c r="N150" s="83">
        <v>1</v>
      </c>
    </row>
    <row r="151" spans="2:14">
      <c r="B151" s="83" t="s">
        <v>1191</v>
      </c>
      <c r="C151" s="83">
        <v>3</v>
      </c>
      <c r="N151" s="83">
        <v>3</v>
      </c>
    </row>
    <row r="152" spans="2:14">
      <c r="B152" s="83" t="s">
        <v>922</v>
      </c>
      <c r="C152" s="83">
        <v>1</v>
      </c>
      <c r="D152" s="83">
        <v>1</v>
      </c>
      <c r="H152" s="83">
        <v>3</v>
      </c>
      <c r="J152" s="83">
        <v>1</v>
      </c>
      <c r="N152" s="83">
        <v>6</v>
      </c>
    </row>
    <row r="153" spans="2:14">
      <c r="B153" s="83" t="s">
        <v>194</v>
      </c>
      <c r="D153" s="83">
        <v>1</v>
      </c>
      <c r="N153" s="83">
        <v>1</v>
      </c>
    </row>
    <row r="154" spans="2:14">
      <c r="B154" s="83" t="s">
        <v>325</v>
      </c>
      <c r="C154" s="83">
        <v>1</v>
      </c>
      <c r="D154" s="83">
        <v>2</v>
      </c>
      <c r="K154" s="83">
        <v>1</v>
      </c>
      <c r="N154" s="83">
        <v>4</v>
      </c>
    </row>
    <row r="155" spans="2:14">
      <c r="B155" s="83" t="s">
        <v>199</v>
      </c>
      <c r="C155" s="83">
        <v>5</v>
      </c>
      <c r="D155" s="83">
        <v>2</v>
      </c>
      <c r="F155" s="83">
        <v>4</v>
      </c>
      <c r="G155" s="83">
        <v>1</v>
      </c>
      <c r="N155" s="83">
        <v>12</v>
      </c>
    </row>
    <row r="156" spans="2:14">
      <c r="B156" s="83" t="s">
        <v>446</v>
      </c>
      <c r="C156" s="83">
        <v>2</v>
      </c>
      <c r="D156" s="83">
        <v>2</v>
      </c>
      <c r="E156" s="83">
        <v>1</v>
      </c>
      <c r="J156" s="83">
        <v>1</v>
      </c>
      <c r="N156" s="83">
        <v>6</v>
      </c>
    </row>
    <row r="157" spans="2:14">
      <c r="B157" s="83" t="s">
        <v>4382</v>
      </c>
      <c r="C157" s="83">
        <v>1</v>
      </c>
      <c r="N157" s="83">
        <v>1</v>
      </c>
    </row>
    <row r="158" spans="2:14">
      <c r="B158" s="83" t="s">
        <v>5291</v>
      </c>
      <c r="L158" s="83">
        <v>1</v>
      </c>
      <c r="N158" s="83">
        <v>1</v>
      </c>
    </row>
    <row r="159" spans="2:14">
      <c r="B159" s="83" t="s">
        <v>374</v>
      </c>
      <c r="E159" s="83">
        <v>1</v>
      </c>
      <c r="H159" s="83">
        <v>1</v>
      </c>
      <c r="I159" s="83">
        <v>3</v>
      </c>
      <c r="N159" s="83">
        <v>5</v>
      </c>
    </row>
    <row r="160" spans="2:14">
      <c r="B160" s="83" t="s">
        <v>4431</v>
      </c>
      <c r="E160" s="83">
        <v>1</v>
      </c>
      <c r="N160" s="83">
        <v>1</v>
      </c>
    </row>
    <row r="161" spans="2:14">
      <c r="B161" s="83" t="s">
        <v>5067</v>
      </c>
      <c r="C161" s="83">
        <v>1</v>
      </c>
      <c r="N161" s="83">
        <v>1</v>
      </c>
    </row>
    <row r="162" spans="2:14">
      <c r="B162" s="83" t="s">
        <v>2520</v>
      </c>
      <c r="C162" s="83">
        <v>4</v>
      </c>
      <c r="E162" s="83">
        <v>1</v>
      </c>
      <c r="G162" s="83">
        <v>1</v>
      </c>
      <c r="H162" s="83">
        <v>1</v>
      </c>
      <c r="J162" s="83">
        <v>1</v>
      </c>
      <c r="K162" s="83">
        <v>2</v>
      </c>
      <c r="N162" s="83">
        <v>10</v>
      </c>
    </row>
    <row r="163" spans="2:14">
      <c r="B163" s="83" t="s">
        <v>6171</v>
      </c>
      <c r="D163" s="83">
        <v>1</v>
      </c>
      <c r="N163" s="83">
        <v>1</v>
      </c>
    </row>
    <row r="164" spans="2:14">
      <c r="B164" s="83" t="s">
        <v>3515</v>
      </c>
      <c r="E164" s="83">
        <v>1</v>
      </c>
      <c r="H164" s="83">
        <v>1</v>
      </c>
      <c r="N164" s="83">
        <v>2</v>
      </c>
    </row>
    <row r="165" spans="2:14">
      <c r="B165" s="83" t="s">
        <v>1778</v>
      </c>
      <c r="C165" s="83">
        <v>2</v>
      </c>
      <c r="N165" s="83">
        <v>2</v>
      </c>
    </row>
    <row r="166" spans="2:14">
      <c r="B166" s="83" t="s">
        <v>7435</v>
      </c>
      <c r="H166" s="83">
        <v>1</v>
      </c>
      <c r="N166" s="83">
        <v>1</v>
      </c>
    </row>
    <row r="167" spans="2:14">
      <c r="B167" s="83" t="s">
        <v>58</v>
      </c>
      <c r="C167" s="83">
        <v>51</v>
      </c>
      <c r="D167" s="83">
        <v>24</v>
      </c>
      <c r="E167" s="83">
        <v>27</v>
      </c>
      <c r="F167" s="83">
        <v>19</v>
      </c>
      <c r="G167" s="83">
        <v>23</v>
      </c>
      <c r="H167" s="83">
        <v>33</v>
      </c>
      <c r="I167" s="83">
        <v>8</v>
      </c>
      <c r="J167" s="83">
        <v>6</v>
      </c>
      <c r="K167" s="83">
        <v>1</v>
      </c>
      <c r="L167" s="83">
        <v>8</v>
      </c>
      <c r="M167" s="83">
        <v>8</v>
      </c>
      <c r="N167" s="83">
        <v>208</v>
      </c>
    </row>
    <row r="168" spans="2:14">
      <c r="B168" s="83" t="s">
        <v>3572</v>
      </c>
      <c r="D168" s="83">
        <v>1</v>
      </c>
      <c r="N168" s="83">
        <v>1</v>
      </c>
    </row>
    <row r="169" spans="2:14">
      <c r="B169" s="83" t="s">
        <v>337</v>
      </c>
      <c r="D169" s="83">
        <v>1</v>
      </c>
      <c r="E169" s="83">
        <v>1</v>
      </c>
      <c r="H169" s="83">
        <v>1</v>
      </c>
      <c r="I169" s="83">
        <v>1</v>
      </c>
      <c r="N169" s="83">
        <v>4</v>
      </c>
    </row>
    <row r="170" spans="2:14">
      <c r="B170" s="83" t="s">
        <v>536</v>
      </c>
      <c r="D170" s="83">
        <v>1</v>
      </c>
      <c r="E170" s="83">
        <v>1</v>
      </c>
      <c r="N170" s="83">
        <v>2</v>
      </c>
    </row>
    <row r="171" spans="2:14">
      <c r="B171" s="83" t="s">
        <v>4058</v>
      </c>
      <c r="H171" s="83">
        <v>1</v>
      </c>
      <c r="N171" s="83">
        <v>1</v>
      </c>
    </row>
    <row r="172" spans="2:14">
      <c r="B172" s="83" t="s">
        <v>75</v>
      </c>
      <c r="C172" s="83">
        <v>2</v>
      </c>
      <c r="N172" s="83">
        <v>2</v>
      </c>
    </row>
    <row r="173" spans="2:14">
      <c r="B173" s="83" t="s">
        <v>1893</v>
      </c>
      <c r="C173" s="83">
        <v>1</v>
      </c>
      <c r="D173" s="83">
        <v>2</v>
      </c>
      <c r="J173" s="83">
        <v>1</v>
      </c>
      <c r="K173" s="83">
        <v>1</v>
      </c>
      <c r="L173" s="83">
        <v>1</v>
      </c>
      <c r="N173" s="83">
        <v>6</v>
      </c>
    </row>
    <row r="174" spans="2:14">
      <c r="B174" s="83" t="s">
        <v>1438</v>
      </c>
      <c r="C174" s="83">
        <v>1</v>
      </c>
      <c r="D174" s="83">
        <v>1</v>
      </c>
      <c r="E174" s="83">
        <v>1</v>
      </c>
      <c r="N174" s="83">
        <v>3</v>
      </c>
    </row>
    <row r="175" spans="2:14">
      <c r="B175" s="83" t="s">
        <v>2106</v>
      </c>
      <c r="C175" s="83">
        <v>1</v>
      </c>
      <c r="N175" s="83">
        <v>1</v>
      </c>
    </row>
    <row r="176" spans="2:14">
      <c r="B176" s="83" t="s">
        <v>3119</v>
      </c>
      <c r="D176" s="83">
        <v>1</v>
      </c>
      <c r="N176" s="83">
        <v>1</v>
      </c>
    </row>
    <row r="177" spans="2:14">
      <c r="B177" s="83" t="s">
        <v>2837</v>
      </c>
      <c r="D177" s="83">
        <v>1</v>
      </c>
      <c r="N177" s="83">
        <v>1</v>
      </c>
    </row>
    <row r="178" spans="2:14">
      <c r="B178" s="83" t="s">
        <v>3275</v>
      </c>
      <c r="K178" s="83">
        <v>1</v>
      </c>
      <c r="N178" s="83">
        <v>1</v>
      </c>
    </row>
    <row r="179" spans="2:14">
      <c r="B179" s="83" t="s">
        <v>1386</v>
      </c>
      <c r="F179" s="83">
        <v>1</v>
      </c>
      <c r="I179" s="83">
        <v>1</v>
      </c>
      <c r="N179" s="83">
        <v>2</v>
      </c>
    </row>
    <row r="180" spans="2:14">
      <c r="B180" s="83" t="s">
        <v>421</v>
      </c>
      <c r="C180" s="83">
        <v>3</v>
      </c>
      <c r="E180" s="83">
        <v>1</v>
      </c>
      <c r="F180" s="83">
        <v>2</v>
      </c>
      <c r="G180" s="83">
        <v>2</v>
      </c>
      <c r="L180" s="83">
        <v>1</v>
      </c>
      <c r="M180" s="83">
        <v>1</v>
      </c>
      <c r="N180" s="83">
        <v>10</v>
      </c>
    </row>
    <row r="181" spans="2:14">
      <c r="B181" s="83" t="s">
        <v>4967</v>
      </c>
      <c r="F181" s="83">
        <v>1</v>
      </c>
      <c r="N181" s="83">
        <v>1</v>
      </c>
    </row>
    <row r="182" spans="2:14">
      <c r="B182" s="83" t="s">
        <v>2185</v>
      </c>
      <c r="F182" s="83">
        <v>1</v>
      </c>
      <c r="N182" s="83">
        <v>1</v>
      </c>
    </row>
    <row r="183" spans="2:14">
      <c r="B183" s="83" t="s">
        <v>8284</v>
      </c>
      <c r="K183" s="83">
        <v>1</v>
      </c>
      <c r="N183" s="83">
        <v>1</v>
      </c>
    </row>
    <row r="184" spans="2:14">
      <c r="B184" s="83" t="s">
        <v>6168</v>
      </c>
      <c r="D184" s="83">
        <v>1</v>
      </c>
      <c r="H184" s="83">
        <v>1</v>
      </c>
      <c r="N184" s="83">
        <v>2</v>
      </c>
    </row>
    <row r="185" spans="2:14">
      <c r="B185" s="83" t="s">
        <v>675</v>
      </c>
      <c r="C185" s="83">
        <v>1</v>
      </c>
      <c r="F185" s="83">
        <v>2</v>
      </c>
      <c r="G185" s="83">
        <v>1</v>
      </c>
      <c r="M185" s="83">
        <v>1</v>
      </c>
      <c r="N185" s="83">
        <v>5</v>
      </c>
    </row>
    <row r="186" spans="2:14">
      <c r="B186" s="83" t="s">
        <v>7146</v>
      </c>
      <c r="E186" s="83">
        <v>1</v>
      </c>
      <c r="N186" s="83">
        <v>1</v>
      </c>
    </row>
    <row r="187" spans="2:14">
      <c r="B187" s="83" t="s">
        <v>2600</v>
      </c>
      <c r="F187" s="83">
        <v>1</v>
      </c>
      <c r="M187" s="83">
        <v>1</v>
      </c>
      <c r="N187" s="83">
        <v>2</v>
      </c>
    </row>
    <row r="188" spans="2:14">
      <c r="B188" s="83" t="s">
        <v>232</v>
      </c>
      <c r="C188" s="83">
        <v>13</v>
      </c>
      <c r="D188" s="83">
        <v>1</v>
      </c>
      <c r="E188" s="83">
        <v>4</v>
      </c>
      <c r="F188" s="83">
        <v>1</v>
      </c>
      <c r="G188" s="83">
        <v>4</v>
      </c>
      <c r="H188" s="83">
        <v>3</v>
      </c>
      <c r="I188" s="83">
        <v>2</v>
      </c>
      <c r="J188" s="83">
        <v>4</v>
      </c>
      <c r="K188" s="83">
        <v>2</v>
      </c>
      <c r="N188" s="83">
        <v>34</v>
      </c>
    </row>
    <row r="189" spans="2:14">
      <c r="B189" s="83" t="s">
        <v>5531</v>
      </c>
      <c r="E189" s="83">
        <v>1</v>
      </c>
      <c r="H189" s="83">
        <v>1</v>
      </c>
      <c r="N189" s="83">
        <v>2</v>
      </c>
    </row>
    <row r="190" spans="2:14">
      <c r="B190" s="83" t="s">
        <v>381</v>
      </c>
      <c r="H190" s="83">
        <v>1</v>
      </c>
      <c r="N190" s="83">
        <v>1</v>
      </c>
    </row>
    <row r="191" spans="2:14">
      <c r="B191" s="83" t="s">
        <v>3887</v>
      </c>
      <c r="C191" s="83">
        <v>1</v>
      </c>
      <c r="N191" s="83">
        <v>1</v>
      </c>
    </row>
    <row r="192" spans="2:14">
      <c r="B192" s="83" t="s">
        <v>904</v>
      </c>
      <c r="D192" s="83">
        <v>1</v>
      </c>
      <c r="N192" s="83">
        <v>1</v>
      </c>
    </row>
    <row r="193" spans="2:14">
      <c r="B193" s="83" t="s">
        <v>1697</v>
      </c>
      <c r="F193" s="83">
        <v>1</v>
      </c>
      <c r="K193" s="83">
        <v>1</v>
      </c>
      <c r="N193" s="83">
        <v>2</v>
      </c>
    </row>
    <row r="194" spans="2:14">
      <c r="B194" s="83" t="s">
        <v>2210</v>
      </c>
      <c r="F194" s="83">
        <v>1</v>
      </c>
      <c r="N194" s="83">
        <v>1</v>
      </c>
    </row>
    <row r="195" spans="2:14">
      <c r="B195" s="83" t="s">
        <v>164</v>
      </c>
      <c r="C195" s="83">
        <v>1</v>
      </c>
      <c r="N195" s="83">
        <v>1</v>
      </c>
    </row>
    <row r="196" spans="2:14">
      <c r="B196" s="83" t="s">
        <v>3422</v>
      </c>
      <c r="D196" s="83">
        <v>1</v>
      </c>
      <c r="N196" s="83">
        <v>1</v>
      </c>
    </row>
    <row r="197" spans="2:14">
      <c r="B197" s="83" t="s">
        <v>21</v>
      </c>
      <c r="C197" s="83">
        <v>8</v>
      </c>
      <c r="D197" s="83">
        <v>2</v>
      </c>
      <c r="E197" s="83">
        <v>1</v>
      </c>
      <c r="F197" s="83">
        <v>4</v>
      </c>
      <c r="G197" s="83">
        <v>3</v>
      </c>
      <c r="I197" s="83">
        <v>1</v>
      </c>
      <c r="J197" s="83">
        <v>1</v>
      </c>
      <c r="L197" s="83">
        <v>1</v>
      </c>
      <c r="M197" s="83">
        <v>2</v>
      </c>
      <c r="N197" s="83">
        <v>23</v>
      </c>
    </row>
    <row r="198" spans="2:14">
      <c r="B198" s="83" t="s">
        <v>1888</v>
      </c>
      <c r="F198" s="83">
        <v>1</v>
      </c>
      <c r="G198" s="83">
        <v>1</v>
      </c>
      <c r="N198" s="83">
        <v>2</v>
      </c>
    </row>
    <row r="199" spans="2:14">
      <c r="B199" s="83" t="s">
        <v>437</v>
      </c>
      <c r="E199" s="83">
        <v>1</v>
      </c>
      <c r="N199" s="83">
        <v>1</v>
      </c>
    </row>
    <row r="200" spans="2:14">
      <c r="B200" s="83" t="s">
        <v>2436</v>
      </c>
      <c r="F200" s="83">
        <v>1</v>
      </c>
      <c r="L200" s="83">
        <v>1</v>
      </c>
      <c r="N200" s="83">
        <v>2</v>
      </c>
    </row>
    <row r="201" spans="2:14">
      <c r="B201" s="83" t="s">
        <v>936</v>
      </c>
      <c r="C201" s="83">
        <v>3</v>
      </c>
      <c r="D201" s="83">
        <v>1</v>
      </c>
      <c r="F201" s="83">
        <v>1</v>
      </c>
      <c r="K201" s="83">
        <v>1</v>
      </c>
      <c r="N201" s="83">
        <v>6</v>
      </c>
    </row>
    <row r="202" spans="2:14">
      <c r="B202" s="83" t="s">
        <v>2101</v>
      </c>
      <c r="C202" s="83">
        <v>1</v>
      </c>
      <c r="N202" s="83">
        <v>1</v>
      </c>
    </row>
    <row r="203" spans="2:14">
      <c r="B203" s="83" t="s">
        <v>4533</v>
      </c>
      <c r="D203" s="83">
        <v>1</v>
      </c>
      <c r="N203" s="83">
        <v>1</v>
      </c>
    </row>
    <row r="204" spans="2:14">
      <c r="B204" s="83" t="s">
        <v>4140</v>
      </c>
      <c r="E204" s="83">
        <v>1</v>
      </c>
      <c r="M204" s="83">
        <v>1</v>
      </c>
      <c r="N204" s="83">
        <v>2</v>
      </c>
    </row>
    <row r="205" spans="2:14">
      <c r="B205" s="83" t="s">
        <v>3486</v>
      </c>
      <c r="F205" s="83">
        <v>1</v>
      </c>
      <c r="N205" s="83">
        <v>1</v>
      </c>
    </row>
    <row r="206" spans="2:14">
      <c r="B206" s="83" t="s">
        <v>5180</v>
      </c>
      <c r="C206" s="83">
        <v>1</v>
      </c>
      <c r="N206" s="83">
        <v>1</v>
      </c>
    </row>
    <row r="207" spans="2:14">
      <c r="B207" s="83" t="s">
        <v>845</v>
      </c>
      <c r="C207" s="83">
        <v>2</v>
      </c>
      <c r="F207" s="83">
        <v>2</v>
      </c>
      <c r="N207" s="83">
        <v>4</v>
      </c>
    </row>
    <row r="208" spans="2:14">
      <c r="B208" s="83" t="s">
        <v>3287</v>
      </c>
      <c r="D208" s="83">
        <v>1</v>
      </c>
      <c r="I208" s="83">
        <v>1</v>
      </c>
      <c r="N208" s="83">
        <v>2</v>
      </c>
    </row>
    <row r="209" spans="2:14">
      <c r="B209" s="83" t="s">
        <v>455</v>
      </c>
      <c r="C209" s="83">
        <v>2</v>
      </c>
      <c r="D209" s="83">
        <v>2</v>
      </c>
      <c r="E209" s="83">
        <v>1</v>
      </c>
      <c r="H209" s="83">
        <v>1</v>
      </c>
      <c r="L209" s="83">
        <v>1</v>
      </c>
      <c r="N209" s="83">
        <v>7</v>
      </c>
    </row>
    <row r="210" spans="2:14">
      <c r="B210" s="83" t="s">
        <v>1226</v>
      </c>
      <c r="C210" s="83">
        <v>4</v>
      </c>
      <c r="D210" s="83">
        <v>1</v>
      </c>
      <c r="E210" s="83">
        <v>7</v>
      </c>
      <c r="F210" s="83">
        <v>4</v>
      </c>
      <c r="H210" s="83">
        <v>4</v>
      </c>
      <c r="I210" s="83">
        <v>1</v>
      </c>
      <c r="J210" s="83">
        <v>4</v>
      </c>
      <c r="M210" s="83">
        <v>2</v>
      </c>
      <c r="N210" s="83">
        <v>27</v>
      </c>
    </row>
    <row r="211" spans="2:14">
      <c r="B211" s="83" t="s">
        <v>4408</v>
      </c>
      <c r="E211" s="83">
        <v>1</v>
      </c>
      <c r="N211" s="83">
        <v>1</v>
      </c>
    </row>
    <row r="212" spans="2:14">
      <c r="B212" s="83" t="s">
        <v>7078</v>
      </c>
      <c r="L212" s="83">
        <v>3</v>
      </c>
      <c r="N212" s="83">
        <v>3</v>
      </c>
    </row>
    <row r="213" spans="2:14">
      <c r="B213" s="83" t="s">
        <v>47</v>
      </c>
      <c r="C213" s="83">
        <v>4</v>
      </c>
      <c r="D213" s="83">
        <v>1</v>
      </c>
      <c r="N213" s="83">
        <v>5</v>
      </c>
    </row>
    <row r="214" spans="2:14">
      <c r="B214" s="83" t="s">
        <v>7253</v>
      </c>
      <c r="F214" s="83">
        <v>1</v>
      </c>
      <c r="N214" s="83">
        <v>1</v>
      </c>
    </row>
    <row r="215" spans="2:14">
      <c r="B215" s="83" t="s">
        <v>2663</v>
      </c>
      <c r="C215" s="83">
        <v>1</v>
      </c>
      <c r="N215" s="83">
        <v>1</v>
      </c>
    </row>
    <row r="216" spans="2:14">
      <c r="B216" s="83" t="s">
        <v>2358</v>
      </c>
      <c r="C216" s="83">
        <v>1</v>
      </c>
      <c r="H216" s="83">
        <v>1</v>
      </c>
      <c r="N216" s="83">
        <v>2</v>
      </c>
    </row>
    <row r="217" spans="2:14">
      <c r="B217" s="83" t="s">
        <v>5590</v>
      </c>
      <c r="L217" s="83">
        <v>1</v>
      </c>
      <c r="N217" s="83">
        <v>1</v>
      </c>
    </row>
    <row r="218" spans="2:14">
      <c r="B218" s="83" t="s">
        <v>2264</v>
      </c>
      <c r="C218" s="83">
        <v>3</v>
      </c>
      <c r="K218" s="83">
        <v>1</v>
      </c>
      <c r="N218" s="83">
        <v>4</v>
      </c>
    </row>
    <row r="219" spans="2:14">
      <c r="B219" s="83" t="s">
        <v>5155</v>
      </c>
      <c r="C219" s="83">
        <v>1</v>
      </c>
      <c r="F219" s="83">
        <v>1</v>
      </c>
      <c r="H219" s="83">
        <v>1</v>
      </c>
      <c r="N219" s="83">
        <v>3</v>
      </c>
    </row>
    <row r="220" spans="2:14">
      <c r="B220" s="83" t="s">
        <v>8538</v>
      </c>
      <c r="E220" s="83">
        <v>1</v>
      </c>
      <c r="N220" s="83">
        <v>1</v>
      </c>
    </row>
    <row r="221" spans="2:14">
      <c r="B221" s="83" t="s">
        <v>64</v>
      </c>
      <c r="C221" s="83">
        <v>14</v>
      </c>
      <c r="D221" s="83">
        <v>7</v>
      </c>
      <c r="E221" s="83">
        <v>3</v>
      </c>
      <c r="F221" s="83">
        <v>5</v>
      </c>
      <c r="H221" s="83">
        <v>2</v>
      </c>
      <c r="I221" s="83">
        <v>1</v>
      </c>
      <c r="J221" s="83">
        <v>3</v>
      </c>
      <c r="K221" s="83">
        <v>2</v>
      </c>
      <c r="L221" s="83">
        <v>1</v>
      </c>
      <c r="M221" s="83">
        <v>2</v>
      </c>
      <c r="N221" s="83">
        <v>40</v>
      </c>
    </row>
    <row r="222" spans="2:14">
      <c r="B222" s="83" t="s">
        <v>8806</v>
      </c>
      <c r="C222" s="83">
        <v>430</v>
      </c>
      <c r="D222" s="83">
        <v>122</v>
      </c>
      <c r="E222" s="83">
        <v>164</v>
      </c>
      <c r="F222" s="83">
        <v>153</v>
      </c>
      <c r="G222" s="83">
        <v>79</v>
      </c>
      <c r="H222" s="83">
        <v>143</v>
      </c>
      <c r="I222" s="83">
        <v>50</v>
      </c>
      <c r="J222" s="83">
        <v>43</v>
      </c>
      <c r="K222" s="83">
        <v>33</v>
      </c>
      <c r="L222" s="83">
        <v>38</v>
      </c>
      <c r="M222" s="83">
        <v>55</v>
      </c>
      <c r="N222" s="83">
        <v>1310</v>
      </c>
    </row>
    <row r="225" spans="1:15">
      <c r="C225" s="83">
        <v>1601</v>
      </c>
      <c r="D225" s="83">
        <v>1602</v>
      </c>
      <c r="E225" s="83">
        <v>1603</v>
      </c>
      <c r="F225" s="83">
        <v>1604</v>
      </c>
      <c r="G225" s="83">
        <v>1605</v>
      </c>
      <c r="H225" s="83">
        <v>1606</v>
      </c>
      <c r="I225" s="83">
        <v>1607</v>
      </c>
      <c r="J225" s="83">
        <v>1608</v>
      </c>
      <c r="K225" s="83">
        <v>1609</v>
      </c>
      <c r="L225" s="83">
        <v>1610</v>
      </c>
      <c r="M225" s="83">
        <v>1611</v>
      </c>
      <c r="O225" s="83" t="s">
        <v>8768</v>
      </c>
    </row>
    <row r="226" spans="1:15">
      <c r="A226" s="147" t="s">
        <v>8707</v>
      </c>
      <c r="B226" s="147"/>
      <c r="C226" s="147">
        <f>SUM(C168:C221)</f>
        <v>69</v>
      </c>
      <c r="D226" s="147">
        <f t="shared" ref="D226:M226" si="0">SUM(D168:D221)</f>
        <v>28</v>
      </c>
      <c r="E226" s="147">
        <f t="shared" si="0"/>
        <v>26</v>
      </c>
      <c r="F226" s="147">
        <f t="shared" si="0"/>
        <v>32</v>
      </c>
      <c r="G226" s="147">
        <f t="shared" si="0"/>
        <v>11</v>
      </c>
      <c r="H226" s="147">
        <f t="shared" si="0"/>
        <v>17</v>
      </c>
      <c r="I226" s="147">
        <f t="shared" si="0"/>
        <v>8</v>
      </c>
      <c r="J226" s="147">
        <f t="shared" si="0"/>
        <v>13</v>
      </c>
      <c r="K226" s="147">
        <f t="shared" si="0"/>
        <v>10</v>
      </c>
      <c r="L226" s="147">
        <f t="shared" si="0"/>
        <v>10</v>
      </c>
      <c r="M226" s="147">
        <f t="shared" si="0"/>
        <v>10</v>
      </c>
      <c r="N226" s="147"/>
      <c r="O226" s="147">
        <f>SUM(C226:N226)</f>
        <v>234</v>
      </c>
    </row>
    <row r="227" spans="1:15">
      <c r="A227" s="83" t="s">
        <v>8708</v>
      </c>
      <c r="C227" s="83">
        <f>SUM(C168:C189)</f>
        <v>22</v>
      </c>
      <c r="D227" s="83">
        <f t="shared" ref="D227:M227" si="1">SUM(D168:D189)</f>
        <v>10</v>
      </c>
      <c r="E227" s="83">
        <f t="shared" si="1"/>
        <v>10</v>
      </c>
      <c r="F227" s="83">
        <f t="shared" si="1"/>
        <v>9</v>
      </c>
      <c r="G227" s="83">
        <f t="shared" si="1"/>
        <v>7</v>
      </c>
      <c r="H227" s="83">
        <f t="shared" si="1"/>
        <v>7</v>
      </c>
      <c r="I227" s="83">
        <f t="shared" si="1"/>
        <v>4</v>
      </c>
      <c r="J227" s="83">
        <f t="shared" si="1"/>
        <v>5</v>
      </c>
      <c r="K227" s="83">
        <f t="shared" si="1"/>
        <v>5</v>
      </c>
      <c r="L227" s="83">
        <f t="shared" si="1"/>
        <v>2</v>
      </c>
      <c r="M227" s="83">
        <f t="shared" si="1"/>
        <v>3</v>
      </c>
      <c r="O227" s="83">
        <f t="shared" ref="O227:O285" si="2">SUM(C227:N227)</f>
        <v>84</v>
      </c>
    </row>
    <row r="228" spans="1:15">
      <c r="A228" s="83" t="s">
        <v>8709</v>
      </c>
      <c r="C228" s="83">
        <f>SUM(C190:C195)</f>
        <v>2</v>
      </c>
      <c r="D228" s="83">
        <f t="shared" ref="D228:M228" si="3">SUM(D190:D195)</f>
        <v>1</v>
      </c>
      <c r="E228" s="83">
        <f t="shared" si="3"/>
        <v>0</v>
      </c>
      <c r="F228" s="83">
        <f t="shared" si="3"/>
        <v>2</v>
      </c>
      <c r="G228" s="83">
        <f t="shared" si="3"/>
        <v>0</v>
      </c>
      <c r="H228" s="83">
        <f t="shared" si="3"/>
        <v>1</v>
      </c>
      <c r="I228" s="83">
        <f t="shared" si="3"/>
        <v>0</v>
      </c>
      <c r="J228" s="83">
        <f t="shared" si="3"/>
        <v>0</v>
      </c>
      <c r="K228" s="83">
        <f t="shared" si="3"/>
        <v>1</v>
      </c>
      <c r="L228" s="83">
        <f t="shared" si="3"/>
        <v>0</v>
      </c>
      <c r="M228" s="83">
        <f t="shared" si="3"/>
        <v>0</v>
      </c>
      <c r="O228" s="83">
        <f t="shared" si="2"/>
        <v>7</v>
      </c>
    </row>
    <row r="229" spans="1:15">
      <c r="A229" s="83" t="s">
        <v>8710</v>
      </c>
      <c r="C229" s="83">
        <f>SUM(C196:C197)</f>
        <v>8</v>
      </c>
      <c r="D229" s="83">
        <f t="shared" ref="D229:M229" si="4">SUM(D196:D197)</f>
        <v>3</v>
      </c>
      <c r="E229" s="83">
        <f t="shared" si="4"/>
        <v>1</v>
      </c>
      <c r="F229" s="83">
        <f t="shared" si="4"/>
        <v>4</v>
      </c>
      <c r="G229" s="83">
        <f t="shared" si="4"/>
        <v>3</v>
      </c>
      <c r="H229" s="83">
        <f t="shared" si="4"/>
        <v>0</v>
      </c>
      <c r="I229" s="83">
        <f t="shared" si="4"/>
        <v>1</v>
      </c>
      <c r="J229" s="83">
        <f t="shared" si="4"/>
        <v>1</v>
      </c>
      <c r="K229" s="83">
        <f t="shared" si="4"/>
        <v>0</v>
      </c>
      <c r="L229" s="83">
        <f t="shared" si="4"/>
        <v>1</v>
      </c>
      <c r="M229" s="83">
        <f t="shared" si="4"/>
        <v>2</v>
      </c>
      <c r="O229" s="83">
        <f t="shared" si="2"/>
        <v>24</v>
      </c>
    </row>
    <row r="230" spans="1:15">
      <c r="A230" s="83" t="s">
        <v>8711</v>
      </c>
      <c r="C230" s="83">
        <f>C201</f>
        <v>3</v>
      </c>
      <c r="D230" s="83">
        <f t="shared" ref="D230:M230" si="5">D201</f>
        <v>1</v>
      </c>
      <c r="E230" s="83">
        <f t="shared" si="5"/>
        <v>0</v>
      </c>
      <c r="F230" s="83">
        <f t="shared" si="5"/>
        <v>1</v>
      </c>
      <c r="G230" s="83">
        <f t="shared" si="5"/>
        <v>0</v>
      </c>
      <c r="H230" s="83">
        <f t="shared" si="5"/>
        <v>0</v>
      </c>
      <c r="I230" s="83">
        <f t="shared" si="5"/>
        <v>0</v>
      </c>
      <c r="J230" s="83">
        <f t="shared" si="5"/>
        <v>0</v>
      </c>
      <c r="K230" s="83">
        <f t="shared" si="5"/>
        <v>1</v>
      </c>
      <c r="L230" s="83">
        <f t="shared" si="5"/>
        <v>0</v>
      </c>
      <c r="M230" s="83">
        <f t="shared" si="5"/>
        <v>0</v>
      </c>
      <c r="O230" s="83">
        <f t="shared" si="2"/>
        <v>6</v>
      </c>
    </row>
    <row r="231" spans="1:15">
      <c r="A231" s="83" t="s">
        <v>8712</v>
      </c>
      <c r="C231" s="83">
        <f>SUM(C208:C212)</f>
        <v>6</v>
      </c>
      <c r="D231" s="83">
        <f t="shared" ref="D231:M231" si="6">SUM(D208:D212)</f>
        <v>4</v>
      </c>
      <c r="E231" s="83">
        <f t="shared" si="6"/>
        <v>9</v>
      </c>
      <c r="F231" s="83">
        <f t="shared" si="6"/>
        <v>4</v>
      </c>
      <c r="G231" s="83">
        <f t="shared" si="6"/>
        <v>0</v>
      </c>
      <c r="H231" s="83">
        <f t="shared" si="6"/>
        <v>5</v>
      </c>
      <c r="I231" s="83">
        <f t="shared" si="6"/>
        <v>2</v>
      </c>
      <c r="J231" s="83">
        <f t="shared" si="6"/>
        <v>4</v>
      </c>
      <c r="K231" s="83">
        <f t="shared" si="6"/>
        <v>0</v>
      </c>
      <c r="L231" s="83">
        <f t="shared" si="6"/>
        <v>4</v>
      </c>
      <c r="M231" s="83">
        <f t="shared" si="6"/>
        <v>2</v>
      </c>
      <c r="O231" s="83">
        <f t="shared" si="2"/>
        <v>40</v>
      </c>
    </row>
    <row r="232" spans="1:15">
      <c r="A232" s="83" t="s">
        <v>8713</v>
      </c>
      <c r="C232" s="83">
        <f>SUM(C213:C215)</f>
        <v>5</v>
      </c>
      <c r="D232" s="83">
        <f t="shared" ref="D232:M232" si="7">SUM(D213:D215)</f>
        <v>1</v>
      </c>
      <c r="E232" s="83">
        <f t="shared" si="7"/>
        <v>0</v>
      </c>
      <c r="F232" s="83">
        <f t="shared" si="7"/>
        <v>1</v>
      </c>
      <c r="G232" s="83">
        <f t="shared" si="7"/>
        <v>0</v>
      </c>
      <c r="H232" s="83">
        <f t="shared" si="7"/>
        <v>0</v>
      </c>
      <c r="I232" s="83">
        <f t="shared" si="7"/>
        <v>0</v>
      </c>
      <c r="J232" s="83">
        <f t="shared" si="7"/>
        <v>0</v>
      </c>
      <c r="K232" s="83">
        <f t="shared" si="7"/>
        <v>0</v>
      </c>
      <c r="L232" s="83">
        <f t="shared" si="7"/>
        <v>0</v>
      </c>
      <c r="M232" s="83">
        <f t="shared" si="7"/>
        <v>0</v>
      </c>
      <c r="O232" s="83">
        <f t="shared" si="2"/>
        <v>7</v>
      </c>
    </row>
    <row r="233" spans="1:15">
      <c r="A233" s="83" t="s">
        <v>8714</v>
      </c>
      <c r="C233" s="83">
        <f>SUM(C216:C221)</f>
        <v>19</v>
      </c>
      <c r="D233" s="83">
        <f t="shared" ref="D233:M233" si="8">SUM(D216:D221)</f>
        <v>7</v>
      </c>
      <c r="E233" s="83">
        <f t="shared" si="8"/>
        <v>4</v>
      </c>
      <c r="F233" s="83">
        <f t="shared" si="8"/>
        <v>6</v>
      </c>
      <c r="G233" s="83">
        <f t="shared" si="8"/>
        <v>0</v>
      </c>
      <c r="H233" s="83">
        <f t="shared" si="8"/>
        <v>4</v>
      </c>
      <c r="I233" s="83">
        <f t="shared" si="8"/>
        <v>1</v>
      </c>
      <c r="J233" s="83">
        <f t="shared" si="8"/>
        <v>3</v>
      </c>
      <c r="K233" s="83">
        <f t="shared" si="8"/>
        <v>3</v>
      </c>
      <c r="L233" s="83">
        <f t="shared" si="8"/>
        <v>2</v>
      </c>
      <c r="M233" s="83">
        <f t="shared" si="8"/>
        <v>2</v>
      </c>
      <c r="O233" s="83">
        <f t="shared" si="2"/>
        <v>51</v>
      </c>
    </row>
    <row r="234" spans="1:15">
      <c r="A234" s="83" t="s">
        <v>8715</v>
      </c>
      <c r="C234" s="83">
        <f>C226-SUM(C227:C233)</f>
        <v>4</v>
      </c>
      <c r="D234" s="83">
        <f t="shared" ref="D234:M234" si="9">D226-SUM(D227:D233)</f>
        <v>1</v>
      </c>
      <c r="E234" s="83">
        <f t="shared" si="9"/>
        <v>2</v>
      </c>
      <c r="F234" s="83">
        <f t="shared" si="9"/>
        <v>5</v>
      </c>
      <c r="G234" s="83">
        <f t="shared" si="9"/>
        <v>1</v>
      </c>
      <c r="H234" s="83">
        <f t="shared" si="9"/>
        <v>0</v>
      </c>
      <c r="I234" s="83">
        <f t="shared" si="9"/>
        <v>0</v>
      </c>
      <c r="J234" s="83">
        <f t="shared" si="9"/>
        <v>0</v>
      </c>
      <c r="K234" s="83">
        <f t="shared" si="9"/>
        <v>0</v>
      </c>
      <c r="L234" s="83">
        <f t="shared" si="9"/>
        <v>1</v>
      </c>
      <c r="M234" s="83">
        <f t="shared" si="9"/>
        <v>1</v>
      </c>
      <c r="O234" s="83">
        <f t="shared" si="2"/>
        <v>15</v>
      </c>
    </row>
    <row r="235" spans="1:15">
      <c r="A235" s="147" t="s">
        <v>8716</v>
      </c>
      <c r="B235" s="147"/>
      <c r="C235" s="147">
        <f>SUM(C24:C63)</f>
        <v>79</v>
      </c>
      <c r="D235" s="147">
        <f t="shared" ref="D235:M235" si="10">SUM(D24:D63)</f>
        <v>15</v>
      </c>
      <c r="E235" s="147">
        <f t="shared" si="10"/>
        <v>22</v>
      </c>
      <c r="F235" s="147">
        <f t="shared" si="10"/>
        <v>27</v>
      </c>
      <c r="G235" s="147">
        <f t="shared" si="10"/>
        <v>11</v>
      </c>
      <c r="H235" s="147">
        <f t="shared" si="10"/>
        <v>25</v>
      </c>
      <c r="I235" s="147">
        <f t="shared" si="10"/>
        <v>12</v>
      </c>
      <c r="J235" s="147">
        <f t="shared" si="10"/>
        <v>9</v>
      </c>
      <c r="K235" s="147">
        <f t="shared" si="10"/>
        <v>2</v>
      </c>
      <c r="L235" s="147">
        <f t="shared" si="10"/>
        <v>4</v>
      </c>
      <c r="M235" s="147">
        <f t="shared" si="10"/>
        <v>8</v>
      </c>
      <c r="N235" s="147"/>
      <c r="O235" s="147">
        <f t="shared" si="2"/>
        <v>214</v>
      </c>
    </row>
    <row r="236" spans="1:15">
      <c r="A236" s="83" t="s">
        <v>8717</v>
      </c>
      <c r="C236" s="83">
        <f>SUM(C24:C30)</f>
        <v>4</v>
      </c>
      <c r="D236" s="83">
        <f t="shared" ref="D236:M236" si="11">SUM(D24:D30)</f>
        <v>1</v>
      </c>
      <c r="E236" s="83">
        <f t="shared" si="11"/>
        <v>0</v>
      </c>
      <c r="F236" s="83">
        <f t="shared" si="11"/>
        <v>3</v>
      </c>
      <c r="G236" s="83">
        <f t="shared" si="11"/>
        <v>2</v>
      </c>
      <c r="H236" s="83">
        <f t="shared" si="11"/>
        <v>2</v>
      </c>
      <c r="I236" s="83">
        <f t="shared" si="11"/>
        <v>1</v>
      </c>
      <c r="J236" s="83">
        <f t="shared" si="11"/>
        <v>1</v>
      </c>
      <c r="K236" s="83">
        <f t="shared" si="11"/>
        <v>0</v>
      </c>
      <c r="L236" s="83">
        <f t="shared" si="11"/>
        <v>3</v>
      </c>
      <c r="M236" s="83">
        <f t="shared" si="11"/>
        <v>0</v>
      </c>
      <c r="O236" s="83">
        <f t="shared" si="2"/>
        <v>17</v>
      </c>
    </row>
    <row r="237" spans="1:15">
      <c r="A237" s="83" t="s">
        <v>8718</v>
      </c>
      <c r="C237" s="83">
        <f>SUM(C38:C39)</f>
        <v>17</v>
      </c>
      <c r="D237" s="83">
        <f t="shared" ref="D237:M237" si="12">SUM(D38:D39)</f>
        <v>7</v>
      </c>
      <c r="E237" s="83">
        <f t="shared" si="12"/>
        <v>7</v>
      </c>
      <c r="F237" s="83">
        <f t="shared" si="12"/>
        <v>9</v>
      </c>
      <c r="G237" s="83">
        <f t="shared" si="12"/>
        <v>6</v>
      </c>
      <c r="H237" s="83">
        <f t="shared" si="12"/>
        <v>3</v>
      </c>
      <c r="I237" s="83">
        <f t="shared" si="12"/>
        <v>2</v>
      </c>
      <c r="J237" s="83">
        <f t="shared" si="12"/>
        <v>3</v>
      </c>
      <c r="K237" s="83">
        <f t="shared" si="12"/>
        <v>0</v>
      </c>
      <c r="L237" s="83">
        <f t="shared" si="12"/>
        <v>1</v>
      </c>
      <c r="M237" s="83">
        <f t="shared" si="12"/>
        <v>3</v>
      </c>
      <c r="O237" s="83">
        <f t="shared" si="2"/>
        <v>58</v>
      </c>
    </row>
    <row r="238" spans="1:15">
      <c r="A238" s="83" t="s">
        <v>8719</v>
      </c>
      <c r="C238" s="83">
        <f>SUM(C46:C47)</f>
        <v>17</v>
      </c>
      <c r="D238" s="83">
        <f t="shared" ref="D238:M238" si="13">SUM(D46:D47)</f>
        <v>3</v>
      </c>
      <c r="E238" s="83">
        <f t="shared" si="13"/>
        <v>0</v>
      </c>
      <c r="F238" s="83">
        <f t="shared" si="13"/>
        <v>3</v>
      </c>
      <c r="G238" s="83">
        <f t="shared" si="13"/>
        <v>2</v>
      </c>
      <c r="H238" s="83">
        <f t="shared" si="13"/>
        <v>2</v>
      </c>
      <c r="I238" s="83">
        <f t="shared" si="13"/>
        <v>2</v>
      </c>
      <c r="J238" s="83">
        <f t="shared" si="13"/>
        <v>0</v>
      </c>
      <c r="K238" s="83">
        <f t="shared" si="13"/>
        <v>0</v>
      </c>
      <c r="L238" s="83">
        <f t="shared" si="13"/>
        <v>0</v>
      </c>
      <c r="M238" s="83">
        <f t="shared" si="13"/>
        <v>1</v>
      </c>
      <c r="O238" s="83">
        <f t="shared" si="2"/>
        <v>30</v>
      </c>
    </row>
    <row r="239" spans="1:15">
      <c r="A239" s="83" t="s">
        <v>8720</v>
      </c>
      <c r="C239" s="83">
        <f>0</f>
        <v>0</v>
      </c>
      <c r="D239" s="83">
        <f>0</f>
        <v>0</v>
      </c>
      <c r="E239" s="83">
        <f>0</f>
        <v>0</v>
      </c>
      <c r="F239" s="83">
        <f>0</f>
        <v>0</v>
      </c>
      <c r="G239" s="83">
        <f>0</f>
        <v>0</v>
      </c>
      <c r="H239" s="83">
        <f>0</f>
        <v>0</v>
      </c>
      <c r="I239" s="83">
        <f>0</f>
        <v>0</v>
      </c>
      <c r="J239" s="83">
        <f>0</f>
        <v>0</v>
      </c>
      <c r="K239" s="83">
        <f>0</f>
        <v>0</v>
      </c>
      <c r="L239" s="83">
        <f>0</f>
        <v>0</v>
      </c>
      <c r="M239" s="83">
        <f>0</f>
        <v>0</v>
      </c>
      <c r="O239" s="83">
        <f t="shared" si="2"/>
        <v>0</v>
      </c>
    </row>
    <row r="240" spans="1:15">
      <c r="A240" s="83" t="s">
        <v>8721</v>
      </c>
      <c r="C240" s="83">
        <f>0</f>
        <v>0</v>
      </c>
      <c r="D240" s="83">
        <f>0</f>
        <v>0</v>
      </c>
      <c r="E240" s="83">
        <f>0</f>
        <v>0</v>
      </c>
      <c r="F240" s="83">
        <f>0</f>
        <v>0</v>
      </c>
      <c r="G240" s="83">
        <f>0</f>
        <v>0</v>
      </c>
      <c r="H240" s="83">
        <f>0</f>
        <v>0</v>
      </c>
      <c r="I240" s="83">
        <f>0</f>
        <v>0</v>
      </c>
      <c r="J240" s="83">
        <f>0</f>
        <v>0</v>
      </c>
      <c r="K240" s="83">
        <f>0</f>
        <v>0</v>
      </c>
      <c r="L240" s="83">
        <f>0</f>
        <v>0</v>
      </c>
      <c r="M240" s="83">
        <f>0</f>
        <v>0</v>
      </c>
      <c r="O240" s="83">
        <f t="shared" si="2"/>
        <v>0</v>
      </c>
    </row>
    <row r="241" spans="1:15">
      <c r="A241" s="83" t="s">
        <v>8722</v>
      </c>
      <c r="C241" s="83">
        <f>SUM(C33:C35)</f>
        <v>3</v>
      </c>
      <c r="D241" s="83">
        <f t="shared" ref="D241:M241" si="14">SUM(D33:D35)</f>
        <v>0</v>
      </c>
      <c r="E241" s="83">
        <f t="shared" si="14"/>
        <v>2</v>
      </c>
      <c r="F241" s="83">
        <f t="shared" si="14"/>
        <v>1</v>
      </c>
      <c r="G241" s="83">
        <f t="shared" si="14"/>
        <v>0</v>
      </c>
      <c r="H241" s="83">
        <f t="shared" si="14"/>
        <v>1</v>
      </c>
      <c r="I241" s="83">
        <f t="shared" si="14"/>
        <v>1</v>
      </c>
      <c r="J241" s="83">
        <f t="shared" si="14"/>
        <v>0</v>
      </c>
      <c r="K241" s="83">
        <f t="shared" si="14"/>
        <v>0</v>
      </c>
      <c r="L241" s="83">
        <f t="shared" si="14"/>
        <v>0</v>
      </c>
      <c r="M241" s="83">
        <f t="shared" si="14"/>
        <v>0</v>
      </c>
      <c r="O241" s="83">
        <f t="shared" si="2"/>
        <v>8</v>
      </c>
    </row>
    <row r="242" spans="1:15">
      <c r="A242" s="83" t="s">
        <v>8723</v>
      </c>
      <c r="C242" s="83">
        <f>C54</f>
        <v>0</v>
      </c>
      <c r="D242" s="83">
        <f t="shared" ref="D242:M242" si="15">D54</f>
        <v>1</v>
      </c>
      <c r="E242" s="83">
        <f t="shared" si="15"/>
        <v>0</v>
      </c>
      <c r="F242" s="83">
        <f t="shared" si="15"/>
        <v>0</v>
      </c>
      <c r="G242" s="83">
        <f t="shared" si="15"/>
        <v>0</v>
      </c>
      <c r="H242" s="83">
        <f t="shared" si="15"/>
        <v>1</v>
      </c>
      <c r="I242" s="83">
        <f t="shared" si="15"/>
        <v>0</v>
      </c>
      <c r="J242" s="83">
        <f t="shared" si="15"/>
        <v>0</v>
      </c>
      <c r="K242" s="83">
        <f t="shared" si="15"/>
        <v>0</v>
      </c>
      <c r="L242" s="83">
        <f t="shared" si="15"/>
        <v>0</v>
      </c>
      <c r="M242" s="83">
        <f t="shared" si="15"/>
        <v>0</v>
      </c>
      <c r="O242" s="83">
        <f t="shared" si="2"/>
        <v>2</v>
      </c>
    </row>
    <row r="243" spans="1:15">
      <c r="A243" s="83" t="s">
        <v>8724</v>
      </c>
      <c r="C243" s="83">
        <f>SUM(C58:C59)</f>
        <v>2</v>
      </c>
      <c r="D243" s="83">
        <f t="shared" ref="D243:M243" si="16">SUM(D58:D59)</f>
        <v>1</v>
      </c>
      <c r="E243" s="83">
        <f t="shared" si="16"/>
        <v>3</v>
      </c>
      <c r="F243" s="83">
        <f t="shared" si="16"/>
        <v>3</v>
      </c>
      <c r="G243" s="83">
        <f t="shared" si="16"/>
        <v>0</v>
      </c>
      <c r="H243" s="83">
        <f t="shared" si="16"/>
        <v>1</v>
      </c>
      <c r="I243" s="83">
        <f t="shared" si="16"/>
        <v>1</v>
      </c>
      <c r="J243" s="83">
        <f t="shared" si="16"/>
        <v>3</v>
      </c>
      <c r="K243" s="83">
        <f t="shared" si="16"/>
        <v>2</v>
      </c>
      <c r="L243" s="83">
        <f t="shared" si="16"/>
        <v>0</v>
      </c>
      <c r="M243" s="83">
        <f t="shared" si="16"/>
        <v>0</v>
      </c>
      <c r="O243" s="83">
        <f t="shared" si="2"/>
        <v>16</v>
      </c>
    </row>
    <row r="244" spans="1:15">
      <c r="A244" s="83" t="s">
        <v>8725</v>
      </c>
      <c r="C244" s="83">
        <f>SUM(C61)</f>
        <v>5</v>
      </c>
      <c r="D244" s="83">
        <f t="shared" ref="D244:M244" si="17">SUM(D61)</f>
        <v>1</v>
      </c>
      <c r="E244" s="83">
        <f t="shared" si="17"/>
        <v>0</v>
      </c>
      <c r="F244" s="83">
        <f t="shared" si="17"/>
        <v>0</v>
      </c>
      <c r="G244" s="83">
        <f t="shared" si="17"/>
        <v>1</v>
      </c>
      <c r="H244" s="83">
        <f t="shared" si="17"/>
        <v>1</v>
      </c>
      <c r="I244" s="83">
        <f t="shared" si="17"/>
        <v>1</v>
      </c>
      <c r="J244" s="83">
        <f t="shared" si="17"/>
        <v>0</v>
      </c>
      <c r="K244" s="83">
        <f t="shared" si="17"/>
        <v>0</v>
      </c>
      <c r="L244" s="83">
        <f t="shared" si="17"/>
        <v>0</v>
      </c>
      <c r="M244" s="83">
        <f t="shared" si="17"/>
        <v>0</v>
      </c>
      <c r="O244" s="83">
        <f t="shared" si="2"/>
        <v>9</v>
      </c>
    </row>
    <row r="245" spans="1:15">
      <c r="A245" s="83" t="s">
        <v>8726</v>
      </c>
      <c r="C245" s="83">
        <f>C235-SUM(C236:C244)</f>
        <v>31</v>
      </c>
      <c r="D245" s="83">
        <f t="shared" ref="D245:M245" si="18">D235-SUM(D236:D244)</f>
        <v>1</v>
      </c>
      <c r="E245" s="83">
        <f t="shared" si="18"/>
        <v>10</v>
      </c>
      <c r="F245" s="83">
        <f t="shared" si="18"/>
        <v>8</v>
      </c>
      <c r="G245" s="83">
        <f t="shared" si="18"/>
        <v>0</v>
      </c>
      <c r="H245" s="83">
        <f t="shared" si="18"/>
        <v>14</v>
      </c>
      <c r="I245" s="83">
        <f t="shared" si="18"/>
        <v>4</v>
      </c>
      <c r="J245" s="83">
        <f t="shared" si="18"/>
        <v>2</v>
      </c>
      <c r="K245" s="83">
        <f t="shared" si="18"/>
        <v>0</v>
      </c>
      <c r="L245" s="83">
        <f t="shared" si="18"/>
        <v>0</v>
      </c>
      <c r="M245" s="83">
        <f t="shared" si="18"/>
        <v>4</v>
      </c>
      <c r="O245" s="83">
        <f t="shared" si="2"/>
        <v>74</v>
      </c>
    </row>
    <row r="246" spans="1:15">
      <c r="A246" s="147" t="s">
        <v>8727</v>
      </c>
      <c r="B246" s="147"/>
      <c r="C246" s="147">
        <f>SUM(C85:C119)</f>
        <v>80</v>
      </c>
      <c r="D246" s="147">
        <f t="shared" ref="D246:M246" si="19">SUM(D85:D119)</f>
        <v>16</v>
      </c>
      <c r="E246" s="147">
        <f t="shared" si="19"/>
        <v>30</v>
      </c>
      <c r="F246" s="147">
        <f t="shared" si="19"/>
        <v>28</v>
      </c>
      <c r="G246" s="147">
        <f t="shared" si="19"/>
        <v>11</v>
      </c>
      <c r="H246" s="147">
        <f t="shared" si="19"/>
        <v>19</v>
      </c>
      <c r="I246" s="147">
        <f t="shared" si="19"/>
        <v>5</v>
      </c>
      <c r="J246" s="147">
        <f t="shared" si="19"/>
        <v>3</v>
      </c>
      <c r="K246" s="147">
        <f t="shared" si="19"/>
        <v>6</v>
      </c>
      <c r="L246" s="147">
        <f t="shared" si="19"/>
        <v>4</v>
      </c>
      <c r="M246" s="147">
        <f t="shared" si="19"/>
        <v>10</v>
      </c>
      <c r="N246" s="147"/>
      <c r="O246" s="147">
        <f t="shared" si="2"/>
        <v>212</v>
      </c>
    </row>
    <row r="247" spans="1:15">
      <c r="A247" s="83" t="s">
        <v>8728</v>
      </c>
      <c r="C247" s="83">
        <f>SUM(C102:C114)</f>
        <v>48</v>
      </c>
      <c r="D247" s="83">
        <f t="shared" ref="D247:M247" si="20">SUM(D102:D114)</f>
        <v>12</v>
      </c>
      <c r="E247" s="83">
        <f t="shared" si="20"/>
        <v>14</v>
      </c>
      <c r="F247" s="83">
        <f t="shared" si="20"/>
        <v>15</v>
      </c>
      <c r="G247" s="83">
        <f t="shared" si="20"/>
        <v>6</v>
      </c>
      <c r="H247" s="83">
        <f t="shared" si="20"/>
        <v>11</v>
      </c>
      <c r="I247" s="83">
        <f t="shared" si="20"/>
        <v>2</v>
      </c>
      <c r="J247" s="83">
        <f t="shared" si="20"/>
        <v>2</v>
      </c>
      <c r="K247" s="83">
        <f t="shared" si="20"/>
        <v>5</v>
      </c>
      <c r="L247" s="83">
        <f t="shared" si="20"/>
        <v>2</v>
      </c>
      <c r="M247" s="83">
        <f t="shared" si="20"/>
        <v>6</v>
      </c>
      <c r="O247" s="83">
        <f t="shared" si="2"/>
        <v>123</v>
      </c>
    </row>
    <row r="248" spans="1:15">
      <c r="A248" s="83" t="s">
        <v>8729</v>
      </c>
      <c r="C248" s="83">
        <f>SUM(C87:C93)</f>
        <v>20</v>
      </c>
      <c r="D248" s="83">
        <f t="shared" ref="D248:M248" si="21">SUM(D87:D93)</f>
        <v>3</v>
      </c>
      <c r="E248" s="83">
        <f t="shared" si="21"/>
        <v>12</v>
      </c>
      <c r="F248" s="83">
        <f t="shared" si="21"/>
        <v>8</v>
      </c>
      <c r="G248" s="83">
        <f t="shared" si="21"/>
        <v>4</v>
      </c>
      <c r="H248" s="83">
        <f t="shared" si="21"/>
        <v>7</v>
      </c>
      <c r="I248" s="83">
        <f t="shared" si="21"/>
        <v>2</v>
      </c>
      <c r="J248" s="83">
        <f t="shared" si="21"/>
        <v>1</v>
      </c>
      <c r="K248" s="83">
        <f t="shared" si="21"/>
        <v>0</v>
      </c>
      <c r="L248" s="83">
        <f t="shared" si="21"/>
        <v>2</v>
      </c>
      <c r="M248" s="83">
        <f t="shared" si="21"/>
        <v>2</v>
      </c>
      <c r="O248" s="83">
        <f t="shared" si="2"/>
        <v>61</v>
      </c>
    </row>
    <row r="249" spans="1:15">
      <c r="A249" s="83" t="s">
        <v>8730</v>
      </c>
      <c r="C249" s="83">
        <f>SUM(C94:C101)</f>
        <v>7</v>
      </c>
      <c r="D249" s="83">
        <f t="shared" ref="D249:M249" si="22">SUM(D94:D101)</f>
        <v>1</v>
      </c>
      <c r="E249" s="83">
        <f t="shared" si="22"/>
        <v>2</v>
      </c>
      <c r="F249" s="83">
        <f t="shared" si="22"/>
        <v>0</v>
      </c>
      <c r="G249" s="83">
        <f t="shared" si="22"/>
        <v>0</v>
      </c>
      <c r="H249" s="83">
        <f t="shared" si="22"/>
        <v>1</v>
      </c>
      <c r="I249" s="83">
        <f t="shared" si="22"/>
        <v>0</v>
      </c>
      <c r="J249" s="83">
        <f t="shared" si="22"/>
        <v>0</v>
      </c>
      <c r="K249" s="83">
        <f t="shared" si="22"/>
        <v>1</v>
      </c>
      <c r="L249" s="83">
        <f t="shared" si="22"/>
        <v>0</v>
      </c>
      <c r="M249" s="83">
        <f t="shared" si="22"/>
        <v>1</v>
      </c>
      <c r="O249" s="83">
        <f t="shared" si="2"/>
        <v>13</v>
      </c>
    </row>
    <row r="250" spans="1:15">
      <c r="A250" s="83" t="s">
        <v>8731</v>
      </c>
      <c r="C250" s="83">
        <f>SUM(C85:C86)</f>
        <v>2</v>
      </c>
      <c r="D250" s="83">
        <f t="shared" ref="D250:M250" si="23">SUM(D85:D86)</f>
        <v>0</v>
      </c>
      <c r="E250" s="83">
        <f t="shared" si="23"/>
        <v>1</v>
      </c>
      <c r="F250" s="83">
        <f t="shared" si="23"/>
        <v>4</v>
      </c>
      <c r="G250" s="83">
        <f t="shared" si="23"/>
        <v>1</v>
      </c>
      <c r="H250" s="83">
        <f t="shared" si="23"/>
        <v>0</v>
      </c>
      <c r="I250" s="83">
        <f t="shared" si="23"/>
        <v>0</v>
      </c>
      <c r="J250" s="83">
        <f t="shared" si="23"/>
        <v>0</v>
      </c>
      <c r="K250" s="83">
        <f t="shared" si="23"/>
        <v>0</v>
      </c>
      <c r="L250" s="83">
        <f t="shared" si="23"/>
        <v>0</v>
      </c>
      <c r="M250" s="83">
        <f t="shared" si="23"/>
        <v>1</v>
      </c>
      <c r="O250" s="83">
        <f t="shared" si="2"/>
        <v>9</v>
      </c>
    </row>
    <row r="251" spans="1:15">
      <c r="A251" s="83" t="s">
        <v>8732</v>
      </c>
      <c r="C251" s="83">
        <f>C246-SUM(C247:C250)</f>
        <v>3</v>
      </c>
      <c r="D251" s="83">
        <f t="shared" ref="D251:M251" si="24">D246-SUM(D247:D250)</f>
        <v>0</v>
      </c>
      <c r="E251" s="83">
        <f t="shared" si="24"/>
        <v>1</v>
      </c>
      <c r="F251" s="83">
        <f t="shared" si="24"/>
        <v>1</v>
      </c>
      <c r="G251" s="83">
        <f t="shared" si="24"/>
        <v>0</v>
      </c>
      <c r="H251" s="83">
        <f t="shared" si="24"/>
        <v>0</v>
      </c>
      <c r="I251" s="83">
        <f t="shared" si="24"/>
        <v>1</v>
      </c>
      <c r="J251" s="83">
        <f t="shared" si="24"/>
        <v>0</v>
      </c>
      <c r="K251" s="83">
        <f t="shared" si="24"/>
        <v>0</v>
      </c>
      <c r="L251" s="83">
        <f t="shared" si="24"/>
        <v>0</v>
      </c>
      <c r="M251" s="83">
        <f t="shared" si="24"/>
        <v>0</v>
      </c>
      <c r="O251" s="83">
        <f t="shared" si="2"/>
        <v>6</v>
      </c>
    </row>
    <row r="252" spans="1:15">
      <c r="A252" s="147" t="s">
        <v>8733</v>
      </c>
      <c r="B252" s="147"/>
      <c r="C252" s="147">
        <f>SUM(C161:C167)</f>
        <v>58</v>
      </c>
      <c r="D252" s="147">
        <f t="shared" ref="D252:M252" si="25">SUM(D161:D167)</f>
        <v>25</v>
      </c>
      <c r="E252" s="147">
        <f t="shared" si="25"/>
        <v>29</v>
      </c>
      <c r="F252" s="147">
        <f t="shared" si="25"/>
        <v>19</v>
      </c>
      <c r="G252" s="147">
        <f t="shared" si="25"/>
        <v>24</v>
      </c>
      <c r="H252" s="147">
        <f t="shared" si="25"/>
        <v>36</v>
      </c>
      <c r="I252" s="147">
        <f t="shared" si="25"/>
        <v>8</v>
      </c>
      <c r="J252" s="147">
        <f t="shared" si="25"/>
        <v>7</v>
      </c>
      <c r="K252" s="147">
        <f t="shared" si="25"/>
        <v>3</v>
      </c>
      <c r="L252" s="147">
        <f t="shared" si="25"/>
        <v>8</v>
      </c>
      <c r="M252" s="147">
        <f t="shared" si="25"/>
        <v>8</v>
      </c>
      <c r="N252" s="147"/>
      <c r="O252" s="147">
        <f t="shared" si="2"/>
        <v>225</v>
      </c>
    </row>
    <row r="253" spans="1:15">
      <c r="A253" s="83" t="s">
        <v>8691</v>
      </c>
      <c r="C253" s="83">
        <f>0</f>
        <v>0</v>
      </c>
      <c r="D253" s="83">
        <f>0</f>
        <v>0</v>
      </c>
      <c r="E253" s="83">
        <f>0</f>
        <v>0</v>
      </c>
      <c r="F253" s="83">
        <f>0</f>
        <v>0</v>
      </c>
      <c r="G253" s="83">
        <f>0</f>
        <v>0</v>
      </c>
      <c r="H253" s="83">
        <f>0</f>
        <v>0</v>
      </c>
      <c r="I253" s="83">
        <f>0</f>
        <v>0</v>
      </c>
      <c r="J253" s="83">
        <f>0</f>
        <v>0</v>
      </c>
      <c r="K253" s="83">
        <f>0</f>
        <v>0</v>
      </c>
      <c r="L253" s="83">
        <f>0</f>
        <v>0</v>
      </c>
      <c r="M253" s="83">
        <f>0</f>
        <v>0</v>
      </c>
      <c r="O253" s="83">
        <f t="shared" si="2"/>
        <v>0</v>
      </c>
    </row>
    <row r="254" spans="1:15">
      <c r="A254" s="83" t="s">
        <v>8692</v>
      </c>
      <c r="C254" s="83">
        <f>C167</f>
        <v>51</v>
      </c>
      <c r="D254" s="83">
        <f t="shared" ref="D254:M254" si="26">D167</f>
        <v>24</v>
      </c>
      <c r="E254" s="83">
        <f t="shared" si="26"/>
        <v>27</v>
      </c>
      <c r="F254" s="83">
        <f t="shared" si="26"/>
        <v>19</v>
      </c>
      <c r="G254" s="83">
        <f t="shared" si="26"/>
        <v>23</v>
      </c>
      <c r="H254" s="83">
        <f t="shared" si="26"/>
        <v>33</v>
      </c>
      <c r="I254" s="83">
        <f t="shared" si="26"/>
        <v>8</v>
      </c>
      <c r="J254" s="83">
        <f t="shared" si="26"/>
        <v>6</v>
      </c>
      <c r="K254" s="83">
        <f t="shared" si="26"/>
        <v>1</v>
      </c>
      <c r="L254" s="83">
        <f t="shared" si="26"/>
        <v>8</v>
      </c>
      <c r="M254" s="83">
        <f t="shared" si="26"/>
        <v>8</v>
      </c>
      <c r="O254" s="83">
        <f t="shared" si="2"/>
        <v>208</v>
      </c>
    </row>
    <row r="255" spans="1:15">
      <c r="A255" s="147" t="s">
        <v>8734</v>
      </c>
      <c r="B255" s="147"/>
      <c r="C255" s="147">
        <f>SUM(C6:C23)</f>
        <v>50</v>
      </c>
      <c r="D255" s="147">
        <f t="shared" ref="D255:M255" si="27">SUM(D6:D23)</f>
        <v>11</v>
      </c>
      <c r="E255" s="147">
        <f t="shared" si="27"/>
        <v>19</v>
      </c>
      <c r="F255" s="147">
        <f t="shared" si="27"/>
        <v>18</v>
      </c>
      <c r="G255" s="147">
        <f t="shared" si="27"/>
        <v>2</v>
      </c>
      <c r="H255" s="147">
        <f t="shared" si="27"/>
        <v>21</v>
      </c>
      <c r="I255" s="147">
        <f t="shared" si="27"/>
        <v>6</v>
      </c>
      <c r="J255" s="147">
        <f t="shared" si="27"/>
        <v>5</v>
      </c>
      <c r="K255" s="147">
        <f t="shared" si="27"/>
        <v>3</v>
      </c>
      <c r="L255" s="147">
        <f t="shared" si="27"/>
        <v>4</v>
      </c>
      <c r="M255" s="147">
        <f t="shared" si="27"/>
        <v>7</v>
      </c>
      <c r="N255" s="147"/>
      <c r="O255" s="147">
        <f t="shared" si="2"/>
        <v>146</v>
      </c>
    </row>
    <row r="256" spans="1:15">
      <c r="A256" s="83" t="s">
        <v>8735</v>
      </c>
      <c r="C256" s="83">
        <f>SUM(C12)</f>
        <v>26</v>
      </c>
      <c r="D256" s="83">
        <f t="shared" ref="D256:M256" si="28">SUM(D12)</f>
        <v>6</v>
      </c>
      <c r="E256" s="83">
        <f t="shared" si="28"/>
        <v>11</v>
      </c>
      <c r="F256" s="83">
        <f t="shared" si="28"/>
        <v>8</v>
      </c>
      <c r="G256" s="83">
        <f t="shared" si="28"/>
        <v>1</v>
      </c>
      <c r="H256" s="83">
        <f t="shared" si="28"/>
        <v>8</v>
      </c>
      <c r="I256" s="83">
        <f t="shared" si="28"/>
        <v>2</v>
      </c>
      <c r="J256" s="83">
        <f t="shared" si="28"/>
        <v>2</v>
      </c>
      <c r="K256" s="83">
        <f t="shared" si="28"/>
        <v>1</v>
      </c>
      <c r="L256" s="83">
        <f t="shared" si="28"/>
        <v>1</v>
      </c>
      <c r="M256" s="83">
        <f t="shared" si="28"/>
        <v>3</v>
      </c>
      <c r="O256" s="83">
        <f t="shared" si="2"/>
        <v>69</v>
      </c>
    </row>
    <row r="257" spans="1:15">
      <c r="A257" s="83" t="s">
        <v>8736</v>
      </c>
      <c r="C257" s="83">
        <f>SUM(C6:C7)</f>
        <v>0</v>
      </c>
      <c r="D257" s="83">
        <f t="shared" ref="D257:M257" si="29">SUM(D6:D7)</f>
        <v>0</v>
      </c>
      <c r="E257" s="83">
        <f t="shared" si="29"/>
        <v>0</v>
      </c>
      <c r="F257" s="83">
        <f t="shared" si="29"/>
        <v>1</v>
      </c>
      <c r="G257" s="83">
        <f t="shared" si="29"/>
        <v>0</v>
      </c>
      <c r="H257" s="83">
        <f t="shared" si="29"/>
        <v>1</v>
      </c>
      <c r="I257" s="83">
        <f t="shared" si="29"/>
        <v>0</v>
      </c>
      <c r="J257" s="83">
        <f t="shared" si="29"/>
        <v>0</v>
      </c>
      <c r="K257" s="83">
        <f t="shared" si="29"/>
        <v>0</v>
      </c>
      <c r="L257" s="83">
        <f t="shared" si="29"/>
        <v>0</v>
      </c>
      <c r="M257" s="83">
        <f t="shared" si="29"/>
        <v>0</v>
      </c>
      <c r="O257" s="83">
        <f t="shared" si="2"/>
        <v>2</v>
      </c>
    </row>
    <row r="258" spans="1:15">
      <c r="A258" s="83" t="s">
        <v>8737</v>
      </c>
      <c r="C258" s="83">
        <f>SUM(C8:C9)</f>
        <v>8</v>
      </c>
      <c r="D258" s="83">
        <f t="shared" ref="D258:M258" si="30">SUM(D8:D9)</f>
        <v>2</v>
      </c>
      <c r="E258" s="83">
        <f t="shared" si="30"/>
        <v>2</v>
      </c>
      <c r="F258" s="83">
        <f t="shared" si="30"/>
        <v>3</v>
      </c>
      <c r="G258" s="83">
        <f t="shared" si="30"/>
        <v>0</v>
      </c>
      <c r="H258" s="83">
        <f t="shared" si="30"/>
        <v>6</v>
      </c>
      <c r="I258" s="83">
        <f t="shared" si="30"/>
        <v>0</v>
      </c>
      <c r="J258" s="83">
        <f t="shared" si="30"/>
        <v>1</v>
      </c>
      <c r="K258" s="83">
        <f t="shared" si="30"/>
        <v>1</v>
      </c>
      <c r="L258" s="83">
        <f t="shared" si="30"/>
        <v>2</v>
      </c>
      <c r="M258" s="83">
        <f t="shared" si="30"/>
        <v>2</v>
      </c>
      <c r="O258" s="83">
        <f t="shared" si="2"/>
        <v>27</v>
      </c>
    </row>
    <row r="259" spans="1:15">
      <c r="A259" s="83" t="s">
        <v>8738</v>
      </c>
      <c r="C259" s="83">
        <f>SUM(C10:C11)</f>
        <v>1</v>
      </c>
      <c r="D259" s="83">
        <f t="shared" ref="D259:M259" si="31">SUM(D10:D11)</f>
        <v>0</v>
      </c>
      <c r="E259" s="83">
        <f t="shared" si="31"/>
        <v>2</v>
      </c>
      <c r="F259" s="83">
        <f t="shared" si="31"/>
        <v>0</v>
      </c>
      <c r="G259" s="83">
        <f t="shared" si="31"/>
        <v>0</v>
      </c>
      <c r="H259" s="83">
        <f t="shared" si="31"/>
        <v>1</v>
      </c>
      <c r="I259" s="83">
        <f t="shared" si="31"/>
        <v>0</v>
      </c>
      <c r="J259" s="83">
        <f t="shared" si="31"/>
        <v>0</v>
      </c>
      <c r="K259" s="83">
        <f t="shared" si="31"/>
        <v>0</v>
      </c>
      <c r="L259" s="83">
        <f t="shared" si="31"/>
        <v>0</v>
      </c>
      <c r="M259" s="83">
        <f t="shared" si="31"/>
        <v>0</v>
      </c>
      <c r="O259" s="83">
        <f t="shared" si="2"/>
        <v>4</v>
      </c>
    </row>
    <row r="260" spans="1:15">
      <c r="A260" s="83" t="s">
        <v>8739</v>
      </c>
      <c r="C260" s="83">
        <f>SUM(C16:C18)</f>
        <v>13</v>
      </c>
      <c r="D260" s="83">
        <f t="shared" ref="D260:M260" si="32">SUM(D16:D18)</f>
        <v>1</v>
      </c>
      <c r="E260" s="83">
        <f t="shared" si="32"/>
        <v>1</v>
      </c>
      <c r="F260" s="83">
        <f t="shared" si="32"/>
        <v>4</v>
      </c>
      <c r="G260" s="83">
        <f t="shared" si="32"/>
        <v>1</v>
      </c>
      <c r="H260" s="83">
        <f t="shared" si="32"/>
        <v>1</v>
      </c>
      <c r="I260" s="83">
        <f t="shared" si="32"/>
        <v>2</v>
      </c>
      <c r="J260" s="83">
        <f t="shared" si="32"/>
        <v>1</v>
      </c>
      <c r="K260" s="83">
        <f t="shared" si="32"/>
        <v>0</v>
      </c>
      <c r="L260" s="83">
        <f t="shared" si="32"/>
        <v>1</v>
      </c>
      <c r="M260" s="83">
        <f t="shared" si="32"/>
        <v>2</v>
      </c>
      <c r="O260" s="83">
        <f t="shared" si="2"/>
        <v>27</v>
      </c>
    </row>
    <row r="261" spans="1:15">
      <c r="A261" s="83" t="s">
        <v>8740</v>
      </c>
      <c r="C261" s="83">
        <f>C255-SUM(C256:C260)</f>
        <v>2</v>
      </c>
      <c r="D261" s="83">
        <f t="shared" ref="D261:M261" si="33">D255-SUM(D256:D260)</f>
        <v>2</v>
      </c>
      <c r="E261" s="83">
        <f t="shared" si="33"/>
        <v>3</v>
      </c>
      <c r="F261" s="83">
        <f t="shared" si="33"/>
        <v>2</v>
      </c>
      <c r="G261" s="83">
        <f t="shared" si="33"/>
        <v>0</v>
      </c>
      <c r="H261" s="83">
        <f t="shared" si="33"/>
        <v>4</v>
      </c>
      <c r="I261" s="83">
        <f t="shared" si="33"/>
        <v>2</v>
      </c>
      <c r="J261" s="83">
        <f t="shared" si="33"/>
        <v>1</v>
      </c>
      <c r="K261" s="83">
        <f t="shared" si="33"/>
        <v>1</v>
      </c>
      <c r="L261" s="83">
        <f t="shared" si="33"/>
        <v>0</v>
      </c>
      <c r="M261" s="83">
        <f t="shared" si="33"/>
        <v>0</v>
      </c>
      <c r="O261" s="83">
        <f t="shared" si="2"/>
        <v>17</v>
      </c>
    </row>
    <row r="262" spans="1:15">
      <c r="A262" s="147" t="s">
        <v>8741</v>
      </c>
      <c r="B262" s="147"/>
      <c r="C262" s="147">
        <f>SUM(C131:C144)</f>
        <v>31</v>
      </c>
      <c r="D262" s="147">
        <f t="shared" ref="D262:M262" si="34">SUM(D131:D144)</f>
        <v>7</v>
      </c>
      <c r="E262" s="147">
        <f t="shared" si="34"/>
        <v>12</v>
      </c>
      <c r="F262" s="147">
        <f t="shared" si="34"/>
        <v>6</v>
      </c>
      <c r="G262" s="147">
        <f t="shared" si="34"/>
        <v>6</v>
      </c>
      <c r="H262" s="147">
        <f t="shared" si="34"/>
        <v>10</v>
      </c>
      <c r="I262" s="147">
        <f t="shared" si="34"/>
        <v>1</v>
      </c>
      <c r="J262" s="147">
        <f t="shared" si="34"/>
        <v>1</v>
      </c>
      <c r="K262" s="147">
        <f t="shared" si="34"/>
        <v>1</v>
      </c>
      <c r="L262" s="147">
        <f t="shared" si="34"/>
        <v>2</v>
      </c>
      <c r="M262" s="147">
        <f t="shared" si="34"/>
        <v>2</v>
      </c>
      <c r="N262" s="147"/>
      <c r="O262" s="147">
        <f t="shared" si="2"/>
        <v>79</v>
      </c>
    </row>
    <row r="263" spans="1:15">
      <c r="A263" s="83" t="s">
        <v>8742</v>
      </c>
      <c r="C263" s="83">
        <f>C135</f>
        <v>6</v>
      </c>
      <c r="D263" s="83">
        <f t="shared" ref="D263:M263" si="35">D135</f>
        <v>0</v>
      </c>
      <c r="E263" s="83">
        <f t="shared" si="35"/>
        <v>1</v>
      </c>
      <c r="F263" s="83">
        <f t="shared" si="35"/>
        <v>1</v>
      </c>
      <c r="G263" s="83">
        <f t="shared" si="35"/>
        <v>0</v>
      </c>
      <c r="H263" s="83">
        <f t="shared" si="35"/>
        <v>0</v>
      </c>
      <c r="I263" s="83">
        <f t="shared" si="35"/>
        <v>0</v>
      </c>
      <c r="J263" s="83">
        <f t="shared" si="35"/>
        <v>0</v>
      </c>
      <c r="K263" s="83">
        <f t="shared" si="35"/>
        <v>0</v>
      </c>
      <c r="L263" s="83">
        <f t="shared" si="35"/>
        <v>0</v>
      </c>
      <c r="M263" s="83">
        <f t="shared" si="35"/>
        <v>1</v>
      </c>
      <c r="O263" s="83">
        <f t="shared" si="2"/>
        <v>9</v>
      </c>
    </row>
    <row r="264" spans="1:15">
      <c r="A264" s="83" t="s">
        <v>8743</v>
      </c>
      <c r="C264" s="83">
        <f>C138</f>
        <v>16</v>
      </c>
      <c r="D264" s="83">
        <f t="shared" ref="D264:M264" si="36">D138</f>
        <v>3</v>
      </c>
      <c r="E264" s="83">
        <f t="shared" si="36"/>
        <v>5</v>
      </c>
      <c r="F264" s="83">
        <f t="shared" si="36"/>
        <v>3</v>
      </c>
      <c r="G264" s="83">
        <f t="shared" si="36"/>
        <v>1</v>
      </c>
      <c r="H264" s="83">
        <f t="shared" si="36"/>
        <v>5</v>
      </c>
      <c r="I264" s="83">
        <f t="shared" si="36"/>
        <v>0</v>
      </c>
      <c r="J264" s="83">
        <f t="shared" si="36"/>
        <v>1</v>
      </c>
      <c r="K264" s="83">
        <f t="shared" si="36"/>
        <v>1</v>
      </c>
      <c r="L264" s="83">
        <f t="shared" si="36"/>
        <v>1</v>
      </c>
      <c r="M264" s="83">
        <f t="shared" si="36"/>
        <v>1</v>
      </c>
      <c r="O264" s="83">
        <f t="shared" si="2"/>
        <v>37</v>
      </c>
    </row>
    <row r="265" spans="1:15">
      <c r="A265" s="83" t="s">
        <v>8744</v>
      </c>
      <c r="C265" s="83">
        <f>0</f>
        <v>0</v>
      </c>
      <c r="D265" s="83">
        <f>0</f>
        <v>0</v>
      </c>
      <c r="E265" s="83">
        <f>0</f>
        <v>0</v>
      </c>
      <c r="F265" s="83">
        <f>0</f>
        <v>0</v>
      </c>
      <c r="G265" s="83">
        <f>0</f>
        <v>0</v>
      </c>
      <c r="H265" s="83">
        <f>0</f>
        <v>0</v>
      </c>
      <c r="I265" s="83">
        <f>0</f>
        <v>0</v>
      </c>
      <c r="J265" s="83">
        <f>0</f>
        <v>0</v>
      </c>
      <c r="K265" s="83">
        <f>0</f>
        <v>0</v>
      </c>
      <c r="L265" s="83">
        <f>0</f>
        <v>0</v>
      </c>
      <c r="M265" s="83">
        <f>0</f>
        <v>0</v>
      </c>
      <c r="O265" s="83">
        <f t="shared" si="2"/>
        <v>0</v>
      </c>
    </row>
    <row r="266" spans="1:15">
      <c r="A266" s="147" t="s">
        <v>8745</v>
      </c>
      <c r="B266" s="147"/>
      <c r="C266" s="147">
        <f>SUM(C120:C130)</f>
        <v>33</v>
      </c>
      <c r="D266" s="147">
        <f t="shared" ref="D266:M266" si="37">SUM(D120:D130)</f>
        <v>10</v>
      </c>
      <c r="E266" s="147">
        <f t="shared" si="37"/>
        <v>17</v>
      </c>
      <c r="F266" s="147">
        <f t="shared" si="37"/>
        <v>14</v>
      </c>
      <c r="G266" s="147">
        <f t="shared" si="37"/>
        <v>10</v>
      </c>
      <c r="H266" s="147">
        <f t="shared" si="37"/>
        <v>6</v>
      </c>
      <c r="I266" s="147">
        <f t="shared" si="37"/>
        <v>5</v>
      </c>
      <c r="J266" s="147">
        <f t="shared" si="37"/>
        <v>2</v>
      </c>
      <c r="K266" s="147">
        <f t="shared" si="37"/>
        <v>4</v>
      </c>
      <c r="L266" s="147">
        <f t="shared" si="37"/>
        <v>3</v>
      </c>
      <c r="M266" s="147">
        <f t="shared" si="37"/>
        <v>4</v>
      </c>
      <c r="N266" s="147"/>
      <c r="O266" s="147">
        <f t="shared" si="2"/>
        <v>108</v>
      </c>
    </row>
    <row r="267" spans="1:15">
      <c r="A267" s="83" t="s">
        <v>8746</v>
      </c>
      <c r="C267" s="83">
        <f>SUM(C120:C121)</f>
        <v>30</v>
      </c>
      <c r="D267" s="83">
        <f t="shared" ref="D267:M267" si="38">SUM(D120:D121)</f>
        <v>8</v>
      </c>
      <c r="E267" s="83">
        <f t="shared" si="38"/>
        <v>15</v>
      </c>
      <c r="F267" s="83">
        <f t="shared" si="38"/>
        <v>11</v>
      </c>
      <c r="G267" s="83">
        <f t="shared" si="38"/>
        <v>10</v>
      </c>
      <c r="H267" s="83">
        <f t="shared" si="38"/>
        <v>5</v>
      </c>
      <c r="I267" s="83">
        <f t="shared" si="38"/>
        <v>3</v>
      </c>
      <c r="J267" s="83">
        <f t="shared" si="38"/>
        <v>2</v>
      </c>
      <c r="K267" s="83">
        <f t="shared" si="38"/>
        <v>4</v>
      </c>
      <c r="L267" s="83">
        <f t="shared" si="38"/>
        <v>3</v>
      </c>
      <c r="M267" s="83">
        <f t="shared" si="38"/>
        <v>4</v>
      </c>
      <c r="O267" s="83">
        <f t="shared" si="2"/>
        <v>95</v>
      </c>
    </row>
    <row r="268" spans="1:15">
      <c r="A268" s="83" t="s">
        <v>8747</v>
      </c>
      <c r="C268" s="83">
        <f>C122</f>
        <v>0</v>
      </c>
      <c r="D268" s="83">
        <f t="shared" ref="D268:M268" si="39">D122</f>
        <v>1</v>
      </c>
      <c r="E268" s="83">
        <f t="shared" si="39"/>
        <v>1</v>
      </c>
      <c r="F268" s="83">
        <f t="shared" si="39"/>
        <v>1</v>
      </c>
      <c r="G268" s="83">
        <f t="shared" si="39"/>
        <v>0</v>
      </c>
      <c r="H268" s="83">
        <f t="shared" si="39"/>
        <v>0</v>
      </c>
      <c r="I268" s="83">
        <f t="shared" si="39"/>
        <v>0</v>
      </c>
      <c r="J268" s="83">
        <f t="shared" si="39"/>
        <v>0</v>
      </c>
      <c r="K268" s="83">
        <f t="shared" si="39"/>
        <v>0</v>
      </c>
      <c r="L268" s="83">
        <f t="shared" si="39"/>
        <v>0</v>
      </c>
      <c r="M268" s="83">
        <f t="shared" si="39"/>
        <v>0</v>
      </c>
      <c r="O268" s="83">
        <f t="shared" si="2"/>
        <v>3</v>
      </c>
    </row>
    <row r="269" spans="1:15">
      <c r="A269" s="83" t="s">
        <v>8748</v>
      </c>
      <c r="C269" s="83">
        <f>SUM(C123:C124)</f>
        <v>1</v>
      </c>
      <c r="D269" s="83">
        <f t="shared" ref="D269:M269" si="40">SUM(D123:D124)</f>
        <v>0</v>
      </c>
      <c r="E269" s="83">
        <f t="shared" si="40"/>
        <v>0</v>
      </c>
      <c r="F269" s="83">
        <f t="shared" si="40"/>
        <v>0</v>
      </c>
      <c r="G269" s="83">
        <f t="shared" si="40"/>
        <v>0</v>
      </c>
      <c r="H269" s="83">
        <f t="shared" si="40"/>
        <v>1</v>
      </c>
      <c r="I269" s="83">
        <f t="shared" si="40"/>
        <v>1</v>
      </c>
      <c r="J269" s="83">
        <f t="shared" si="40"/>
        <v>0</v>
      </c>
      <c r="K269" s="83">
        <f t="shared" si="40"/>
        <v>0</v>
      </c>
      <c r="L269" s="83">
        <f t="shared" si="40"/>
        <v>0</v>
      </c>
      <c r="M269" s="83">
        <f t="shared" si="40"/>
        <v>0</v>
      </c>
      <c r="O269" s="83">
        <f t="shared" si="2"/>
        <v>3</v>
      </c>
    </row>
    <row r="270" spans="1:15">
      <c r="A270" s="83" t="s">
        <v>8749</v>
      </c>
      <c r="C270" s="83">
        <f>0</f>
        <v>0</v>
      </c>
      <c r="D270" s="83">
        <f>0</f>
        <v>0</v>
      </c>
      <c r="E270" s="83">
        <f>0</f>
        <v>0</v>
      </c>
      <c r="F270" s="83">
        <f>0</f>
        <v>0</v>
      </c>
      <c r="G270" s="83">
        <f>0</f>
        <v>0</v>
      </c>
      <c r="H270" s="83">
        <f>0</f>
        <v>0</v>
      </c>
      <c r="I270" s="83">
        <f>0</f>
        <v>0</v>
      </c>
      <c r="J270" s="83">
        <f>0</f>
        <v>0</v>
      </c>
      <c r="K270" s="83">
        <f>0</f>
        <v>0</v>
      </c>
      <c r="L270" s="83">
        <f>0</f>
        <v>0</v>
      </c>
      <c r="M270" s="83">
        <f>0</f>
        <v>0</v>
      </c>
      <c r="O270" s="83">
        <f t="shared" si="2"/>
        <v>0</v>
      </c>
    </row>
    <row r="271" spans="1:15">
      <c r="A271" s="147" t="s">
        <v>8750</v>
      </c>
      <c r="B271" s="147"/>
      <c r="C271" s="147">
        <f>SUM(C152:C160)</f>
        <v>10</v>
      </c>
      <c r="D271" s="147">
        <f t="shared" ref="D271:M271" si="41">SUM(D152:D160)</f>
        <v>8</v>
      </c>
      <c r="E271" s="147">
        <f t="shared" si="41"/>
        <v>3</v>
      </c>
      <c r="F271" s="147">
        <f t="shared" si="41"/>
        <v>4</v>
      </c>
      <c r="G271" s="147">
        <f t="shared" si="41"/>
        <v>1</v>
      </c>
      <c r="H271" s="147">
        <f t="shared" si="41"/>
        <v>4</v>
      </c>
      <c r="I271" s="147">
        <f t="shared" si="41"/>
        <v>3</v>
      </c>
      <c r="J271" s="147">
        <f t="shared" si="41"/>
        <v>2</v>
      </c>
      <c r="K271" s="147">
        <f t="shared" si="41"/>
        <v>1</v>
      </c>
      <c r="L271" s="147">
        <f t="shared" si="41"/>
        <v>1</v>
      </c>
      <c r="M271" s="147">
        <f t="shared" si="41"/>
        <v>0</v>
      </c>
      <c r="N271" s="147"/>
      <c r="O271" s="147">
        <f t="shared" si="2"/>
        <v>37</v>
      </c>
    </row>
    <row r="272" spans="1:15">
      <c r="A272" s="83" t="s">
        <v>8751</v>
      </c>
      <c r="C272" s="83">
        <f>C152</f>
        <v>1</v>
      </c>
      <c r="D272" s="83">
        <f t="shared" ref="D272:M272" si="42">D152</f>
        <v>1</v>
      </c>
      <c r="E272" s="83">
        <f t="shared" si="42"/>
        <v>0</v>
      </c>
      <c r="F272" s="83">
        <f t="shared" si="42"/>
        <v>0</v>
      </c>
      <c r="G272" s="83">
        <f t="shared" si="42"/>
        <v>0</v>
      </c>
      <c r="H272" s="83">
        <f t="shared" si="42"/>
        <v>3</v>
      </c>
      <c r="I272" s="83">
        <f t="shared" si="42"/>
        <v>0</v>
      </c>
      <c r="J272" s="83">
        <f t="shared" si="42"/>
        <v>1</v>
      </c>
      <c r="K272" s="83">
        <f t="shared" si="42"/>
        <v>0</v>
      </c>
      <c r="L272" s="83">
        <f t="shared" si="42"/>
        <v>0</v>
      </c>
      <c r="M272" s="83">
        <f t="shared" si="42"/>
        <v>0</v>
      </c>
      <c r="O272" s="83">
        <f t="shared" si="2"/>
        <v>6</v>
      </c>
    </row>
    <row r="273" spans="1:15">
      <c r="A273" s="83" t="s">
        <v>8752</v>
      </c>
      <c r="C273" s="83">
        <f>SUM(C153:C155)</f>
        <v>6</v>
      </c>
      <c r="D273" s="83">
        <f t="shared" ref="D273:M273" si="43">SUM(D153:D155)</f>
        <v>5</v>
      </c>
      <c r="E273" s="83">
        <f t="shared" si="43"/>
        <v>0</v>
      </c>
      <c r="F273" s="83">
        <f t="shared" si="43"/>
        <v>4</v>
      </c>
      <c r="G273" s="83">
        <f t="shared" si="43"/>
        <v>1</v>
      </c>
      <c r="H273" s="83">
        <f t="shared" si="43"/>
        <v>0</v>
      </c>
      <c r="I273" s="83">
        <f t="shared" si="43"/>
        <v>0</v>
      </c>
      <c r="J273" s="83">
        <f t="shared" si="43"/>
        <v>0</v>
      </c>
      <c r="K273" s="83">
        <f t="shared" si="43"/>
        <v>1</v>
      </c>
      <c r="L273" s="83">
        <f t="shared" si="43"/>
        <v>0</v>
      </c>
      <c r="M273" s="83">
        <f t="shared" si="43"/>
        <v>0</v>
      </c>
      <c r="O273" s="83">
        <f t="shared" si="2"/>
        <v>17</v>
      </c>
    </row>
    <row r="274" spans="1:15">
      <c r="A274" s="83" t="s">
        <v>8753</v>
      </c>
      <c r="C274" s="83">
        <f>SUM(C156)</f>
        <v>2</v>
      </c>
      <c r="D274" s="83">
        <f t="shared" ref="D274:M274" si="44">SUM(D156)</f>
        <v>2</v>
      </c>
      <c r="E274" s="83">
        <f t="shared" si="44"/>
        <v>1</v>
      </c>
      <c r="F274" s="83">
        <f t="shared" si="44"/>
        <v>0</v>
      </c>
      <c r="G274" s="83">
        <f t="shared" si="44"/>
        <v>0</v>
      </c>
      <c r="H274" s="83">
        <f t="shared" si="44"/>
        <v>0</v>
      </c>
      <c r="I274" s="83">
        <f t="shared" si="44"/>
        <v>0</v>
      </c>
      <c r="J274" s="83">
        <f t="shared" si="44"/>
        <v>1</v>
      </c>
      <c r="K274" s="83">
        <f t="shared" si="44"/>
        <v>0</v>
      </c>
      <c r="L274" s="83">
        <f t="shared" si="44"/>
        <v>0</v>
      </c>
      <c r="M274" s="83">
        <f t="shared" si="44"/>
        <v>0</v>
      </c>
      <c r="O274" s="83">
        <f t="shared" si="2"/>
        <v>6</v>
      </c>
    </row>
    <row r="275" spans="1:15">
      <c r="A275" s="147" t="s">
        <v>8754</v>
      </c>
      <c r="B275" s="147"/>
      <c r="C275" s="147">
        <f>SUM(C65:C72)</f>
        <v>4</v>
      </c>
      <c r="D275" s="147">
        <f t="shared" ref="D275:M275" si="45">SUM(D65:D72)</f>
        <v>0</v>
      </c>
      <c r="E275" s="147">
        <f t="shared" si="45"/>
        <v>1</v>
      </c>
      <c r="F275" s="147">
        <f t="shared" si="45"/>
        <v>2</v>
      </c>
      <c r="G275" s="147">
        <f t="shared" si="45"/>
        <v>1</v>
      </c>
      <c r="H275" s="147">
        <f t="shared" si="45"/>
        <v>1</v>
      </c>
      <c r="I275" s="147">
        <f t="shared" si="45"/>
        <v>0</v>
      </c>
      <c r="J275" s="147">
        <f t="shared" si="45"/>
        <v>0</v>
      </c>
      <c r="K275" s="147">
        <f t="shared" si="45"/>
        <v>2</v>
      </c>
      <c r="L275" s="147">
        <f t="shared" si="45"/>
        <v>0</v>
      </c>
      <c r="M275" s="147">
        <f t="shared" si="45"/>
        <v>4</v>
      </c>
      <c r="N275" s="147"/>
      <c r="O275" s="147">
        <f t="shared" si="2"/>
        <v>15</v>
      </c>
    </row>
    <row r="276" spans="1:15">
      <c r="A276" s="83" t="s">
        <v>8755</v>
      </c>
      <c r="C276" s="83">
        <f>SUM(C66:C70)</f>
        <v>3</v>
      </c>
      <c r="D276" s="83">
        <f t="shared" ref="D276:M276" si="46">SUM(D66:D70)</f>
        <v>0</v>
      </c>
      <c r="E276" s="83">
        <f t="shared" si="46"/>
        <v>1</v>
      </c>
      <c r="F276" s="83">
        <f t="shared" si="46"/>
        <v>2</v>
      </c>
      <c r="G276" s="83">
        <f t="shared" si="46"/>
        <v>0</v>
      </c>
      <c r="H276" s="83">
        <f t="shared" si="46"/>
        <v>0</v>
      </c>
      <c r="I276" s="83">
        <f t="shared" si="46"/>
        <v>0</v>
      </c>
      <c r="J276" s="83">
        <f t="shared" si="46"/>
        <v>0</v>
      </c>
      <c r="K276" s="83">
        <f t="shared" si="46"/>
        <v>2</v>
      </c>
      <c r="L276" s="83">
        <f t="shared" si="46"/>
        <v>0</v>
      </c>
      <c r="M276" s="83">
        <f t="shared" si="46"/>
        <v>4</v>
      </c>
      <c r="O276" s="83">
        <f t="shared" si="2"/>
        <v>12</v>
      </c>
    </row>
    <row r="277" spans="1:15">
      <c r="A277" s="147" t="s">
        <v>8756</v>
      </c>
      <c r="B277" s="147"/>
      <c r="C277" s="147">
        <f>SUM(C76:C84)</f>
        <v>4</v>
      </c>
      <c r="D277" s="147">
        <f t="shared" ref="D277:M277" si="47">SUM(D76:D84)</f>
        <v>1</v>
      </c>
      <c r="E277" s="147">
        <f t="shared" si="47"/>
        <v>2</v>
      </c>
      <c r="F277" s="147">
        <f t="shared" si="47"/>
        <v>1</v>
      </c>
      <c r="G277" s="147">
        <f t="shared" si="47"/>
        <v>1</v>
      </c>
      <c r="H277" s="147">
        <f t="shared" si="47"/>
        <v>1</v>
      </c>
      <c r="I277" s="147">
        <f t="shared" si="47"/>
        <v>0</v>
      </c>
      <c r="J277" s="147">
        <f t="shared" si="47"/>
        <v>0</v>
      </c>
      <c r="K277" s="147">
        <f t="shared" si="47"/>
        <v>1</v>
      </c>
      <c r="L277" s="147">
        <f t="shared" si="47"/>
        <v>1</v>
      </c>
      <c r="M277" s="147">
        <f t="shared" si="47"/>
        <v>1</v>
      </c>
      <c r="N277" s="147"/>
      <c r="O277" s="147">
        <f t="shared" si="2"/>
        <v>13</v>
      </c>
    </row>
    <row r="278" spans="1:15">
      <c r="A278" s="83" t="s">
        <v>8757</v>
      </c>
      <c r="C278" s="83">
        <f>0</f>
        <v>0</v>
      </c>
      <c r="D278" s="83">
        <f>0</f>
        <v>0</v>
      </c>
      <c r="E278" s="83">
        <f>0</f>
        <v>0</v>
      </c>
      <c r="F278" s="83">
        <f>0</f>
        <v>0</v>
      </c>
      <c r="G278" s="83">
        <f>0</f>
        <v>0</v>
      </c>
      <c r="H278" s="83">
        <f>0</f>
        <v>0</v>
      </c>
      <c r="I278" s="83">
        <f>0</f>
        <v>0</v>
      </c>
      <c r="J278" s="83">
        <f>0</f>
        <v>0</v>
      </c>
      <c r="K278" s="83">
        <f>0</f>
        <v>0</v>
      </c>
      <c r="L278" s="83">
        <f>0</f>
        <v>0</v>
      </c>
      <c r="M278" s="83">
        <f>0</f>
        <v>0</v>
      </c>
      <c r="O278" s="83">
        <f t="shared" si="2"/>
        <v>0</v>
      </c>
    </row>
    <row r="279" spans="1:15">
      <c r="A279" s="147" t="s">
        <v>8758</v>
      </c>
      <c r="B279" s="147"/>
      <c r="C279" s="147">
        <f>SUM(C73:C75)</f>
        <v>5</v>
      </c>
      <c r="D279" s="147">
        <f t="shared" ref="D279:M279" si="48">SUM(D73:D75)</f>
        <v>0</v>
      </c>
      <c r="E279" s="147">
        <f t="shared" si="48"/>
        <v>1</v>
      </c>
      <c r="F279" s="147">
        <f t="shared" si="48"/>
        <v>0</v>
      </c>
      <c r="G279" s="147">
        <f t="shared" si="48"/>
        <v>1</v>
      </c>
      <c r="H279" s="147">
        <f t="shared" si="48"/>
        <v>3</v>
      </c>
      <c r="I279" s="147">
        <f t="shared" si="48"/>
        <v>1</v>
      </c>
      <c r="J279" s="147">
        <f t="shared" si="48"/>
        <v>1</v>
      </c>
      <c r="K279" s="147">
        <f t="shared" si="48"/>
        <v>0</v>
      </c>
      <c r="L279" s="147">
        <f t="shared" si="48"/>
        <v>1</v>
      </c>
      <c r="M279" s="147">
        <f t="shared" si="48"/>
        <v>1</v>
      </c>
      <c r="N279" s="147"/>
      <c r="O279" s="147">
        <f t="shared" si="2"/>
        <v>14</v>
      </c>
    </row>
    <row r="280" spans="1:15">
      <c r="A280" s="147" t="s">
        <v>8759</v>
      </c>
      <c r="B280" s="147"/>
      <c r="C280" s="147">
        <f>SUM(C145:C146)</f>
        <v>3</v>
      </c>
      <c r="D280" s="147">
        <f t="shared" ref="D280:M280" si="49">SUM(D145:D146)</f>
        <v>0</v>
      </c>
      <c r="E280" s="147">
        <f t="shared" si="49"/>
        <v>0</v>
      </c>
      <c r="F280" s="147">
        <f t="shared" si="49"/>
        <v>1</v>
      </c>
      <c r="G280" s="147">
        <f t="shared" si="49"/>
        <v>0</v>
      </c>
      <c r="H280" s="147">
        <f t="shared" si="49"/>
        <v>0</v>
      </c>
      <c r="I280" s="147">
        <f t="shared" si="49"/>
        <v>1</v>
      </c>
      <c r="J280" s="147">
        <f t="shared" si="49"/>
        <v>0</v>
      </c>
      <c r="K280" s="147">
        <f t="shared" si="49"/>
        <v>0</v>
      </c>
      <c r="L280" s="147">
        <f t="shared" si="49"/>
        <v>0</v>
      </c>
      <c r="M280" s="147">
        <f t="shared" si="49"/>
        <v>0</v>
      </c>
      <c r="N280" s="147"/>
      <c r="O280" s="147">
        <f t="shared" si="2"/>
        <v>5</v>
      </c>
    </row>
    <row r="281" spans="1:15">
      <c r="A281" s="147" t="s">
        <v>8760</v>
      </c>
      <c r="B281" s="147"/>
      <c r="C281" s="147">
        <f>SUM(C147:C151)</f>
        <v>4</v>
      </c>
      <c r="D281" s="147">
        <f t="shared" ref="D281:M281" si="50">SUM(D147:D151)</f>
        <v>1</v>
      </c>
      <c r="E281" s="147">
        <f t="shared" si="50"/>
        <v>1</v>
      </c>
      <c r="F281" s="147">
        <f t="shared" si="50"/>
        <v>1</v>
      </c>
      <c r="G281" s="147">
        <f t="shared" si="50"/>
        <v>0</v>
      </c>
      <c r="H281" s="147">
        <f t="shared" si="50"/>
        <v>0</v>
      </c>
      <c r="I281" s="147">
        <f t="shared" si="50"/>
        <v>0</v>
      </c>
      <c r="J281" s="147">
        <f t="shared" si="50"/>
        <v>0</v>
      </c>
      <c r="K281" s="147">
        <f t="shared" si="50"/>
        <v>0</v>
      </c>
      <c r="L281" s="147">
        <f t="shared" si="50"/>
        <v>0</v>
      </c>
      <c r="M281" s="147">
        <f t="shared" si="50"/>
        <v>0</v>
      </c>
      <c r="N281" s="147"/>
      <c r="O281" s="147">
        <f t="shared" si="2"/>
        <v>7</v>
      </c>
    </row>
    <row r="282" spans="1:15">
      <c r="A282" s="147" t="s">
        <v>8761</v>
      </c>
      <c r="B282" s="147"/>
      <c r="C282" s="147">
        <f>0</f>
        <v>0</v>
      </c>
      <c r="D282" s="147">
        <f>0</f>
        <v>0</v>
      </c>
      <c r="E282" s="147">
        <f>0</f>
        <v>0</v>
      </c>
      <c r="F282" s="147">
        <f>0</f>
        <v>0</v>
      </c>
      <c r="G282" s="147">
        <f>0</f>
        <v>0</v>
      </c>
      <c r="H282" s="147">
        <f>0</f>
        <v>0</v>
      </c>
      <c r="I282" s="147">
        <f>0</f>
        <v>0</v>
      </c>
      <c r="J282" s="147">
        <f>0</f>
        <v>0</v>
      </c>
      <c r="K282" s="147">
        <f>0</f>
        <v>0</v>
      </c>
      <c r="L282" s="147">
        <f>0</f>
        <v>0</v>
      </c>
      <c r="M282" s="147">
        <f>0</f>
        <v>0</v>
      </c>
      <c r="N282" s="147"/>
      <c r="O282" s="147">
        <f t="shared" si="2"/>
        <v>0</v>
      </c>
    </row>
    <row r="283" spans="1:15">
      <c r="A283" s="147" t="s">
        <v>8762</v>
      </c>
      <c r="B283" s="147"/>
      <c r="C283" s="147">
        <f>SUM(C64)</f>
        <v>0</v>
      </c>
      <c r="D283" s="147">
        <f t="shared" ref="D283:M283" si="51">SUM(D64)</f>
        <v>0</v>
      </c>
      <c r="E283" s="147">
        <f t="shared" si="51"/>
        <v>1</v>
      </c>
      <c r="F283" s="147">
        <f t="shared" si="51"/>
        <v>0</v>
      </c>
      <c r="G283" s="147">
        <f t="shared" si="51"/>
        <v>0</v>
      </c>
      <c r="H283" s="147">
        <f t="shared" si="51"/>
        <v>0</v>
      </c>
      <c r="I283" s="147">
        <f t="shared" si="51"/>
        <v>0</v>
      </c>
      <c r="J283" s="147">
        <f t="shared" si="51"/>
        <v>0</v>
      </c>
      <c r="K283" s="147">
        <f t="shared" si="51"/>
        <v>0</v>
      </c>
      <c r="L283" s="147">
        <f t="shared" si="51"/>
        <v>0</v>
      </c>
      <c r="M283" s="147">
        <f t="shared" si="51"/>
        <v>0</v>
      </c>
      <c r="N283" s="147"/>
      <c r="O283" s="147">
        <f t="shared" si="2"/>
        <v>1</v>
      </c>
    </row>
    <row r="284" spans="1:15">
      <c r="A284" s="147" t="s">
        <v>8763</v>
      </c>
      <c r="B284" s="147"/>
      <c r="C284" s="147">
        <f>0</f>
        <v>0</v>
      </c>
      <c r="D284" s="147">
        <f>0</f>
        <v>0</v>
      </c>
      <c r="E284" s="147">
        <f>0</f>
        <v>0</v>
      </c>
      <c r="F284" s="147">
        <f>0</f>
        <v>0</v>
      </c>
      <c r="G284" s="147">
        <f>0</f>
        <v>0</v>
      </c>
      <c r="H284" s="147">
        <f>0</f>
        <v>0</v>
      </c>
      <c r="I284" s="147">
        <f>0</f>
        <v>0</v>
      </c>
      <c r="J284" s="147">
        <f>0</f>
        <v>0</v>
      </c>
      <c r="K284" s="147">
        <f>0</f>
        <v>0</v>
      </c>
      <c r="L284" s="147">
        <f>0</f>
        <v>0</v>
      </c>
      <c r="M284" s="147">
        <f>0</f>
        <v>0</v>
      </c>
      <c r="N284" s="147"/>
      <c r="O284" s="147">
        <f t="shared" si="2"/>
        <v>0</v>
      </c>
    </row>
    <row r="285" spans="1:15">
      <c r="A285" s="147" t="s">
        <v>8764</v>
      </c>
      <c r="B285" s="147"/>
      <c r="C285" s="147">
        <f>0</f>
        <v>0</v>
      </c>
      <c r="D285" s="147">
        <f>0</f>
        <v>0</v>
      </c>
      <c r="E285" s="147">
        <f>0</f>
        <v>0</v>
      </c>
      <c r="F285" s="147">
        <f>0</f>
        <v>0</v>
      </c>
      <c r="G285" s="147">
        <f>0</f>
        <v>0</v>
      </c>
      <c r="H285" s="147">
        <f>0</f>
        <v>0</v>
      </c>
      <c r="I285" s="147">
        <f>0</f>
        <v>0</v>
      </c>
      <c r="J285" s="147">
        <f>0</f>
        <v>0</v>
      </c>
      <c r="K285" s="147">
        <f>0</f>
        <v>0</v>
      </c>
      <c r="L285" s="147">
        <f>0</f>
        <v>0</v>
      </c>
      <c r="M285" s="147">
        <f>0</f>
        <v>0</v>
      </c>
      <c r="N285" s="147"/>
      <c r="O285" s="147">
        <f t="shared" si="2"/>
        <v>0</v>
      </c>
    </row>
    <row r="286" spans="1:15" ht="14.25">
      <c r="B286" s="83" t="s">
        <v>8706</v>
      </c>
      <c r="C286" s="143">
        <f>SUM(C226,C235,C246,C252,C255,C262,C266,C271,C275,C277,C279:C285)</f>
        <v>430</v>
      </c>
      <c r="D286" s="143">
        <f t="shared" ref="D286:M286" si="52">SUM(D226,D235,D246,D252,D255,D262,D266,D271,D275,D277,D279:D285)</f>
        <v>122</v>
      </c>
      <c r="E286" s="143">
        <f t="shared" si="52"/>
        <v>164</v>
      </c>
      <c r="F286" s="143">
        <f t="shared" si="52"/>
        <v>153</v>
      </c>
      <c r="G286" s="143">
        <f t="shared" si="52"/>
        <v>79</v>
      </c>
      <c r="H286" s="143">
        <f t="shared" si="52"/>
        <v>143</v>
      </c>
      <c r="I286" s="143">
        <f t="shared" si="52"/>
        <v>50</v>
      </c>
      <c r="J286" s="143">
        <f t="shared" si="52"/>
        <v>43</v>
      </c>
      <c r="K286" s="143">
        <f t="shared" si="52"/>
        <v>33</v>
      </c>
      <c r="L286" s="143">
        <f t="shared" si="52"/>
        <v>38</v>
      </c>
      <c r="M286" s="143">
        <f t="shared" si="52"/>
        <v>55</v>
      </c>
      <c r="N286" s="143"/>
      <c r="O286" s="143">
        <f>SUM(C286:N286)</f>
        <v>1310</v>
      </c>
    </row>
  </sheetData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4C064-2933-444C-B59C-BC06720A1838}">
  <dimension ref="A1:O207"/>
  <sheetViews>
    <sheetView topLeftCell="A186" zoomScale="90" workbookViewId="0">
      <selection activeCell="E211" sqref="E211"/>
    </sheetView>
  </sheetViews>
  <sheetFormatPr defaultRowHeight="12.75"/>
  <cols>
    <col min="1" max="1" width="52.875" style="83" customWidth="1"/>
    <col min="2" max="256" width="9" style="83"/>
    <col min="257" max="257" width="52.875" style="83" customWidth="1"/>
    <col min="258" max="512" width="9" style="83"/>
    <col min="513" max="513" width="52.875" style="83" customWidth="1"/>
    <col min="514" max="768" width="9" style="83"/>
    <col min="769" max="769" width="52.875" style="83" customWidth="1"/>
    <col min="770" max="1024" width="9" style="83"/>
    <col min="1025" max="1025" width="52.875" style="83" customWidth="1"/>
    <col min="1026" max="1280" width="9" style="83"/>
    <col min="1281" max="1281" width="52.875" style="83" customWidth="1"/>
    <col min="1282" max="1536" width="9" style="83"/>
    <col min="1537" max="1537" width="52.875" style="83" customWidth="1"/>
    <col min="1538" max="1792" width="9" style="83"/>
    <col min="1793" max="1793" width="52.875" style="83" customWidth="1"/>
    <col min="1794" max="2048" width="9" style="83"/>
    <col min="2049" max="2049" width="52.875" style="83" customWidth="1"/>
    <col min="2050" max="2304" width="9" style="83"/>
    <col min="2305" max="2305" width="52.875" style="83" customWidth="1"/>
    <col min="2306" max="2560" width="9" style="83"/>
    <col min="2561" max="2561" width="52.875" style="83" customWidth="1"/>
    <col min="2562" max="2816" width="9" style="83"/>
    <col min="2817" max="2817" width="52.875" style="83" customWidth="1"/>
    <col min="2818" max="3072" width="9" style="83"/>
    <col min="3073" max="3073" width="52.875" style="83" customWidth="1"/>
    <col min="3074" max="3328" width="9" style="83"/>
    <col min="3329" max="3329" width="52.875" style="83" customWidth="1"/>
    <col min="3330" max="3584" width="9" style="83"/>
    <col min="3585" max="3585" width="52.875" style="83" customWidth="1"/>
    <col min="3586" max="3840" width="9" style="83"/>
    <col min="3841" max="3841" width="52.875" style="83" customWidth="1"/>
    <col min="3842" max="4096" width="9" style="83"/>
    <col min="4097" max="4097" width="52.875" style="83" customWidth="1"/>
    <col min="4098" max="4352" width="9" style="83"/>
    <col min="4353" max="4353" width="52.875" style="83" customWidth="1"/>
    <col min="4354" max="4608" width="9" style="83"/>
    <col min="4609" max="4609" width="52.875" style="83" customWidth="1"/>
    <col min="4610" max="4864" width="9" style="83"/>
    <col min="4865" max="4865" width="52.875" style="83" customWidth="1"/>
    <col min="4866" max="5120" width="9" style="83"/>
    <col min="5121" max="5121" width="52.875" style="83" customWidth="1"/>
    <col min="5122" max="5376" width="9" style="83"/>
    <col min="5377" max="5377" width="52.875" style="83" customWidth="1"/>
    <col min="5378" max="5632" width="9" style="83"/>
    <col min="5633" max="5633" width="52.875" style="83" customWidth="1"/>
    <col min="5634" max="5888" width="9" style="83"/>
    <col min="5889" max="5889" width="52.875" style="83" customWidth="1"/>
    <col min="5890" max="6144" width="9" style="83"/>
    <col min="6145" max="6145" width="52.875" style="83" customWidth="1"/>
    <col min="6146" max="6400" width="9" style="83"/>
    <col min="6401" max="6401" width="52.875" style="83" customWidth="1"/>
    <col min="6402" max="6656" width="9" style="83"/>
    <col min="6657" max="6657" width="52.875" style="83" customWidth="1"/>
    <col min="6658" max="6912" width="9" style="83"/>
    <col min="6913" max="6913" width="52.875" style="83" customWidth="1"/>
    <col min="6914" max="7168" width="9" style="83"/>
    <col min="7169" max="7169" width="52.875" style="83" customWidth="1"/>
    <col min="7170" max="7424" width="9" style="83"/>
    <col min="7425" max="7425" width="52.875" style="83" customWidth="1"/>
    <col min="7426" max="7680" width="9" style="83"/>
    <col min="7681" max="7681" width="52.875" style="83" customWidth="1"/>
    <col min="7682" max="7936" width="9" style="83"/>
    <col min="7937" max="7937" width="52.875" style="83" customWidth="1"/>
    <col min="7938" max="8192" width="9" style="83"/>
    <col min="8193" max="8193" width="52.875" style="83" customWidth="1"/>
    <col min="8194" max="8448" width="9" style="83"/>
    <col min="8449" max="8449" width="52.875" style="83" customWidth="1"/>
    <col min="8450" max="8704" width="9" style="83"/>
    <col min="8705" max="8705" width="52.875" style="83" customWidth="1"/>
    <col min="8706" max="8960" width="9" style="83"/>
    <col min="8961" max="8961" width="52.875" style="83" customWidth="1"/>
    <col min="8962" max="9216" width="9" style="83"/>
    <col min="9217" max="9217" width="52.875" style="83" customWidth="1"/>
    <col min="9218" max="9472" width="9" style="83"/>
    <col min="9473" max="9473" width="52.875" style="83" customWidth="1"/>
    <col min="9474" max="9728" width="9" style="83"/>
    <col min="9729" max="9729" width="52.875" style="83" customWidth="1"/>
    <col min="9730" max="9984" width="9" style="83"/>
    <col min="9985" max="9985" width="52.875" style="83" customWidth="1"/>
    <col min="9986" max="10240" width="9" style="83"/>
    <col min="10241" max="10241" width="52.875" style="83" customWidth="1"/>
    <col min="10242" max="10496" width="9" style="83"/>
    <col min="10497" max="10497" width="52.875" style="83" customWidth="1"/>
    <col min="10498" max="10752" width="9" style="83"/>
    <col min="10753" max="10753" width="52.875" style="83" customWidth="1"/>
    <col min="10754" max="11008" width="9" style="83"/>
    <col min="11009" max="11009" width="52.875" style="83" customWidth="1"/>
    <col min="11010" max="11264" width="9" style="83"/>
    <col min="11265" max="11265" width="52.875" style="83" customWidth="1"/>
    <col min="11266" max="11520" width="9" style="83"/>
    <col min="11521" max="11521" width="52.875" style="83" customWidth="1"/>
    <col min="11522" max="11776" width="9" style="83"/>
    <col min="11777" max="11777" width="52.875" style="83" customWidth="1"/>
    <col min="11778" max="12032" width="9" style="83"/>
    <col min="12033" max="12033" width="52.875" style="83" customWidth="1"/>
    <col min="12034" max="12288" width="9" style="83"/>
    <col min="12289" max="12289" width="52.875" style="83" customWidth="1"/>
    <col min="12290" max="12544" width="9" style="83"/>
    <col min="12545" max="12545" width="52.875" style="83" customWidth="1"/>
    <col min="12546" max="12800" width="9" style="83"/>
    <col min="12801" max="12801" width="52.875" style="83" customWidth="1"/>
    <col min="12802" max="13056" width="9" style="83"/>
    <col min="13057" max="13057" width="52.875" style="83" customWidth="1"/>
    <col min="13058" max="13312" width="9" style="83"/>
    <col min="13313" max="13313" width="52.875" style="83" customWidth="1"/>
    <col min="13314" max="13568" width="9" style="83"/>
    <col min="13569" max="13569" width="52.875" style="83" customWidth="1"/>
    <col min="13570" max="13824" width="9" style="83"/>
    <col min="13825" max="13825" width="52.875" style="83" customWidth="1"/>
    <col min="13826" max="14080" width="9" style="83"/>
    <col min="14081" max="14081" width="52.875" style="83" customWidth="1"/>
    <col min="14082" max="14336" width="9" style="83"/>
    <col min="14337" max="14337" width="52.875" style="83" customWidth="1"/>
    <col min="14338" max="14592" width="9" style="83"/>
    <col min="14593" max="14593" width="52.875" style="83" customWidth="1"/>
    <col min="14594" max="14848" width="9" style="83"/>
    <col min="14849" max="14849" width="52.875" style="83" customWidth="1"/>
    <col min="14850" max="15104" width="9" style="83"/>
    <col min="15105" max="15105" width="52.875" style="83" customWidth="1"/>
    <col min="15106" max="15360" width="9" style="83"/>
    <col min="15361" max="15361" width="52.875" style="83" customWidth="1"/>
    <col min="15362" max="15616" width="9" style="83"/>
    <col min="15617" max="15617" width="52.875" style="83" customWidth="1"/>
    <col min="15618" max="15872" width="9" style="83"/>
    <col min="15873" max="15873" width="52.875" style="83" customWidth="1"/>
    <col min="15874" max="16128" width="9" style="83"/>
    <col min="16129" max="16129" width="52.875" style="83" customWidth="1"/>
    <col min="16130" max="16384" width="9" style="83"/>
  </cols>
  <sheetData>
    <row r="1" spans="2:14">
      <c r="B1" s="83" t="s">
        <v>1</v>
      </c>
      <c r="C1" s="83" t="s">
        <v>25</v>
      </c>
    </row>
    <row r="2" spans="2:14">
      <c r="B2" s="83" t="s">
        <v>2</v>
      </c>
      <c r="C2" s="83" t="s">
        <v>8809</v>
      </c>
    </row>
    <row r="4" spans="2:14">
      <c r="B4" s="83" t="s">
        <v>8808</v>
      </c>
      <c r="C4" s="83" t="s">
        <v>8811</v>
      </c>
    </row>
    <row r="5" spans="2:14">
      <c r="B5" s="83" t="s">
        <v>8812</v>
      </c>
      <c r="C5" s="83">
        <v>1601</v>
      </c>
      <c r="D5" s="83">
        <v>1602</v>
      </c>
      <c r="E5" s="83">
        <v>1603</v>
      </c>
      <c r="F5" s="83">
        <v>1604</v>
      </c>
      <c r="G5" s="83">
        <v>1605</v>
      </c>
      <c r="H5" s="83">
        <v>1606</v>
      </c>
      <c r="I5" s="83">
        <v>1607</v>
      </c>
      <c r="J5" s="83">
        <v>1608</v>
      </c>
      <c r="K5" s="83">
        <v>1609</v>
      </c>
      <c r="L5" s="83">
        <v>1610</v>
      </c>
      <c r="M5" s="83">
        <v>1611</v>
      </c>
      <c r="N5" s="83" t="s">
        <v>8806</v>
      </c>
    </row>
    <row r="6" spans="2:14">
      <c r="B6" s="83" t="s">
        <v>1465</v>
      </c>
      <c r="C6" s="83">
        <v>1</v>
      </c>
      <c r="L6" s="83">
        <v>2</v>
      </c>
      <c r="N6" s="83">
        <v>3</v>
      </c>
    </row>
    <row r="7" spans="2:14">
      <c r="B7" s="83" t="s">
        <v>398</v>
      </c>
      <c r="C7" s="83">
        <v>1</v>
      </c>
      <c r="D7" s="83">
        <v>1</v>
      </c>
      <c r="M7" s="83">
        <v>1</v>
      </c>
      <c r="N7" s="83">
        <v>3</v>
      </c>
    </row>
    <row r="8" spans="2:14">
      <c r="B8" s="83" t="s">
        <v>1838</v>
      </c>
      <c r="F8" s="83">
        <v>1</v>
      </c>
      <c r="N8" s="83">
        <v>1</v>
      </c>
    </row>
    <row r="9" spans="2:14">
      <c r="B9" s="83" t="s">
        <v>291</v>
      </c>
      <c r="C9" s="83">
        <v>13</v>
      </c>
      <c r="D9" s="83">
        <v>4</v>
      </c>
      <c r="E9" s="83">
        <v>4</v>
      </c>
      <c r="F9" s="83">
        <v>4</v>
      </c>
      <c r="G9" s="83">
        <v>2</v>
      </c>
      <c r="H9" s="83">
        <v>5</v>
      </c>
      <c r="I9" s="83">
        <v>1</v>
      </c>
      <c r="J9" s="83">
        <v>3</v>
      </c>
      <c r="K9" s="83">
        <v>3</v>
      </c>
      <c r="L9" s="83">
        <v>1</v>
      </c>
      <c r="N9" s="83">
        <v>40</v>
      </c>
    </row>
    <row r="10" spans="2:14">
      <c r="B10" s="83" t="s">
        <v>4901</v>
      </c>
      <c r="E10" s="83">
        <v>1</v>
      </c>
      <c r="N10" s="83">
        <v>1</v>
      </c>
    </row>
    <row r="11" spans="2:14">
      <c r="B11" s="83" t="s">
        <v>3727</v>
      </c>
      <c r="J11" s="83">
        <v>1</v>
      </c>
      <c r="N11" s="83">
        <v>1</v>
      </c>
    </row>
    <row r="12" spans="2:14">
      <c r="B12" s="83" t="s">
        <v>3313</v>
      </c>
      <c r="I12" s="83">
        <v>2</v>
      </c>
      <c r="N12" s="83">
        <v>2</v>
      </c>
    </row>
    <row r="13" spans="2:14">
      <c r="B13" s="83" t="s">
        <v>3735</v>
      </c>
      <c r="M13" s="83">
        <v>1</v>
      </c>
      <c r="N13" s="83">
        <v>1</v>
      </c>
    </row>
    <row r="14" spans="2:14">
      <c r="B14" s="83" t="s">
        <v>1638</v>
      </c>
      <c r="F14" s="83">
        <v>1</v>
      </c>
      <c r="N14" s="83">
        <v>1</v>
      </c>
    </row>
    <row r="15" spans="2:14">
      <c r="B15" s="83" t="s">
        <v>2020</v>
      </c>
      <c r="C15" s="83">
        <v>5</v>
      </c>
      <c r="E15" s="83">
        <v>4</v>
      </c>
      <c r="F15" s="83">
        <v>1</v>
      </c>
      <c r="I15" s="83">
        <v>1</v>
      </c>
      <c r="J15" s="83">
        <v>2</v>
      </c>
      <c r="N15" s="83">
        <v>13</v>
      </c>
    </row>
    <row r="16" spans="2:14">
      <c r="B16" s="83" t="s">
        <v>253</v>
      </c>
      <c r="C16" s="83">
        <v>3</v>
      </c>
      <c r="E16" s="83">
        <v>1</v>
      </c>
      <c r="H16" s="83">
        <v>1</v>
      </c>
      <c r="M16" s="83">
        <v>2</v>
      </c>
      <c r="N16" s="83">
        <v>7</v>
      </c>
    </row>
    <row r="17" spans="2:14">
      <c r="B17" s="83" t="s">
        <v>4631</v>
      </c>
      <c r="C17" s="83">
        <v>1</v>
      </c>
      <c r="N17" s="83">
        <v>1</v>
      </c>
    </row>
    <row r="18" spans="2:14">
      <c r="B18" s="83" t="s">
        <v>1783</v>
      </c>
      <c r="C18" s="83">
        <v>1</v>
      </c>
      <c r="D18" s="83">
        <v>1</v>
      </c>
      <c r="F18" s="83">
        <v>1</v>
      </c>
      <c r="G18" s="83">
        <v>1</v>
      </c>
      <c r="H18" s="83">
        <v>1</v>
      </c>
      <c r="N18" s="83">
        <v>5</v>
      </c>
    </row>
    <row r="19" spans="2:14">
      <c r="B19" s="83" t="s">
        <v>1202</v>
      </c>
      <c r="C19" s="83">
        <v>1</v>
      </c>
      <c r="E19" s="83">
        <v>1</v>
      </c>
      <c r="N19" s="83">
        <v>2</v>
      </c>
    </row>
    <row r="20" spans="2:14">
      <c r="B20" s="83" t="s">
        <v>1096</v>
      </c>
      <c r="M20" s="83">
        <v>1</v>
      </c>
      <c r="N20" s="83">
        <v>1</v>
      </c>
    </row>
    <row r="21" spans="2:14">
      <c r="B21" s="83" t="s">
        <v>144</v>
      </c>
      <c r="C21" s="83">
        <v>3</v>
      </c>
      <c r="E21" s="83">
        <v>2</v>
      </c>
      <c r="F21" s="83">
        <v>1</v>
      </c>
      <c r="I21" s="83">
        <v>1</v>
      </c>
      <c r="N21" s="83">
        <v>7</v>
      </c>
    </row>
    <row r="22" spans="2:14">
      <c r="B22" s="83" t="s">
        <v>1037</v>
      </c>
      <c r="C22" s="83">
        <v>1</v>
      </c>
      <c r="N22" s="83">
        <v>1</v>
      </c>
    </row>
    <row r="23" spans="2:14">
      <c r="B23" s="83" t="s">
        <v>3856</v>
      </c>
      <c r="C23" s="83">
        <v>1</v>
      </c>
      <c r="N23" s="83">
        <v>1</v>
      </c>
    </row>
    <row r="24" spans="2:14">
      <c r="B24" s="83" t="s">
        <v>34</v>
      </c>
      <c r="G24" s="83">
        <v>1</v>
      </c>
      <c r="N24" s="83">
        <v>1</v>
      </c>
    </row>
    <row r="25" spans="2:14">
      <c r="B25" s="83" t="s">
        <v>190</v>
      </c>
      <c r="C25" s="83">
        <v>4</v>
      </c>
      <c r="D25" s="83">
        <v>2</v>
      </c>
      <c r="E25" s="83">
        <v>2</v>
      </c>
      <c r="F25" s="83">
        <v>1</v>
      </c>
      <c r="G25" s="83">
        <v>1</v>
      </c>
      <c r="J25" s="83">
        <v>1</v>
      </c>
      <c r="K25" s="83">
        <v>1</v>
      </c>
      <c r="M25" s="83">
        <v>1</v>
      </c>
      <c r="N25" s="83">
        <v>13</v>
      </c>
    </row>
    <row r="26" spans="2:14">
      <c r="B26" s="83" t="s">
        <v>734</v>
      </c>
      <c r="C26" s="83">
        <v>1</v>
      </c>
      <c r="E26" s="83">
        <v>1</v>
      </c>
      <c r="N26" s="83">
        <v>2</v>
      </c>
    </row>
    <row r="27" spans="2:14">
      <c r="B27" s="83" t="s">
        <v>100</v>
      </c>
      <c r="C27" s="83">
        <v>2</v>
      </c>
      <c r="F27" s="83">
        <v>1</v>
      </c>
      <c r="G27" s="83">
        <v>1</v>
      </c>
      <c r="N27" s="83">
        <v>4</v>
      </c>
    </row>
    <row r="28" spans="2:14">
      <c r="B28" s="83" t="s">
        <v>271</v>
      </c>
      <c r="C28" s="83">
        <v>1</v>
      </c>
      <c r="E28" s="83">
        <v>1</v>
      </c>
      <c r="G28" s="83">
        <v>2</v>
      </c>
      <c r="K28" s="83">
        <v>1</v>
      </c>
      <c r="N28" s="83">
        <v>5</v>
      </c>
    </row>
    <row r="29" spans="2:14">
      <c r="B29" s="83" t="s">
        <v>564</v>
      </c>
      <c r="C29" s="83">
        <v>3</v>
      </c>
      <c r="D29" s="83">
        <v>1</v>
      </c>
      <c r="H29" s="83">
        <v>3</v>
      </c>
      <c r="K29" s="83">
        <v>1</v>
      </c>
      <c r="N29" s="83">
        <v>8</v>
      </c>
    </row>
    <row r="30" spans="2:14">
      <c r="B30" s="83" t="s">
        <v>1999</v>
      </c>
      <c r="F30" s="83">
        <v>1</v>
      </c>
      <c r="N30" s="83">
        <v>1</v>
      </c>
    </row>
    <row r="31" spans="2:14">
      <c r="B31" s="83" t="s">
        <v>140</v>
      </c>
      <c r="C31" s="83">
        <v>8</v>
      </c>
      <c r="D31" s="83">
        <v>1</v>
      </c>
      <c r="E31" s="83">
        <v>1</v>
      </c>
      <c r="F31" s="83">
        <v>1</v>
      </c>
      <c r="G31" s="83">
        <v>1</v>
      </c>
      <c r="H31" s="83">
        <v>2</v>
      </c>
      <c r="I31" s="83">
        <v>1</v>
      </c>
      <c r="J31" s="83">
        <v>1</v>
      </c>
      <c r="M31" s="83">
        <v>2</v>
      </c>
      <c r="N31" s="83">
        <v>18</v>
      </c>
    </row>
    <row r="32" spans="2:14">
      <c r="B32" s="83" t="s">
        <v>3006</v>
      </c>
      <c r="C32" s="83">
        <v>2</v>
      </c>
      <c r="E32" s="83">
        <v>1</v>
      </c>
      <c r="F32" s="83">
        <v>1</v>
      </c>
      <c r="N32" s="83">
        <v>4</v>
      </c>
    </row>
    <row r="33" spans="2:14">
      <c r="B33" s="83" t="s">
        <v>1403</v>
      </c>
      <c r="E33" s="83">
        <v>1</v>
      </c>
      <c r="I33" s="83">
        <v>1</v>
      </c>
      <c r="N33" s="83">
        <v>2</v>
      </c>
    </row>
    <row r="34" spans="2:14">
      <c r="B34" s="83" t="s">
        <v>430</v>
      </c>
      <c r="C34" s="83">
        <v>10</v>
      </c>
      <c r="D34" s="83">
        <v>7</v>
      </c>
      <c r="E34" s="83">
        <v>6</v>
      </c>
      <c r="F34" s="83">
        <v>4</v>
      </c>
      <c r="G34" s="83">
        <v>2</v>
      </c>
      <c r="H34" s="83">
        <v>7</v>
      </c>
      <c r="J34" s="83">
        <v>4</v>
      </c>
      <c r="L34" s="83">
        <v>1</v>
      </c>
      <c r="N34" s="83">
        <v>41</v>
      </c>
    </row>
    <row r="35" spans="2:14">
      <c r="B35" s="83" t="s">
        <v>8556</v>
      </c>
      <c r="C35" s="83">
        <v>1</v>
      </c>
      <c r="N35" s="83">
        <v>1</v>
      </c>
    </row>
    <row r="36" spans="2:14">
      <c r="B36" s="83" t="s">
        <v>1247</v>
      </c>
      <c r="C36" s="83">
        <v>8</v>
      </c>
      <c r="D36" s="83">
        <v>4</v>
      </c>
      <c r="E36" s="83">
        <v>1</v>
      </c>
      <c r="G36" s="83">
        <v>2</v>
      </c>
      <c r="H36" s="83">
        <v>2</v>
      </c>
      <c r="M36" s="83">
        <v>1</v>
      </c>
      <c r="N36" s="83">
        <v>18</v>
      </c>
    </row>
    <row r="37" spans="2:14">
      <c r="B37" s="83" t="s">
        <v>2375</v>
      </c>
      <c r="C37" s="83">
        <v>1</v>
      </c>
      <c r="E37" s="83">
        <v>2</v>
      </c>
      <c r="N37" s="83">
        <v>3</v>
      </c>
    </row>
    <row r="38" spans="2:14">
      <c r="B38" s="83" t="s">
        <v>2081</v>
      </c>
      <c r="C38" s="83">
        <v>2</v>
      </c>
      <c r="D38" s="83">
        <v>1</v>
      </c>
      <c r="F38" s="83">
        <v>1</v>
      </c>
      <c r="N38" s="83">
        <v>4</v>
      </c>
    </row>
    <row r="39" spans="2:14">
      <c r="B39" s="83" t="s">
        <v>1867</v>
      </c>
      <c r="C39" s="83">
        <v>1</v>
      </c>
      <c r="N39" s="83">
        <v>1</v>
      </c>
    </row>
    <row r="40" spans="2:14">
      <c r="B40" s="83" t="s">
        <v>8055</v>
      </c>
      <c r="C40" s="83">
        <v>1</v>
      </c>
      <c r="N40" s="83">
        <v>1</v>
      </c>
    </row>
    <row r="41" spans="2:14">
      <c r="B41" s="83" t="s">
        <v>411</v>
      </c>
      <c r="F41" s="83">
        <v>1</v>
      </c>
      <c r="N41" s="83">
        <v>1</v>
      </c>
    </row>
    <row r="42" spans="2:14">
      <c r="B42" s="83" t="s">
        <v>1415</v>
      </c>
      <c r="H42" s="83">
        <v>1</v>
      </c>
      <c r="L42" s="83">
        <v>1</v>
      </c>
      <c r="N42" s="83">
        <v>2</v>
      </c>
    </row>
    <row r="43" spans="2:14">
      <c r="B43" s="83" t="s">
        <v>5212</v>
      </c>
      <c r="C43" s="83">
        <v>1</v>
      </c>
      <c r="N43" s="83">
        <v>1</v>
      </c>
    </row>
    <row r="44" spans="2:14">
      <c r="B44" s="83" t="s">
        <v>284</v>
      </c>
      <c r="C44" s="83">
        <v>1</v>
      </c>
      <c r="D44" s="83">
        <v>1</v>
      </c>
      <c r="E44" s="83">
        <v>1</v>
      </c>
      <c r="I44" s="83">
        <v>1</v>
      </c>
      <c r="K44" s="83">
        <v>1</v>
      </c>
      <c r="N44" s="83">
        <v>5</v>
      </c>
    </row>
    <row r="45" spans="2:14">
      <c r="B45" s="83" t="s">
        <v>225</v>
      </c>
      <c r="F45" s="83">
        <v>1</v>
      </c>
      <c r="N45" s="83">
        <v>1</v>
      </c>
    </row>
    <row r="46" spans="2:14">
      <c r="B46" s="83" t="s">
        <v>2037</v>
      </c>
      <c r="C46" s="83">
        <v>1</v>
      </c>
      <c r="N46" s="83">
        <v>1</v>
      </c>
    </row>
    <row r="47" spans="2:14">
      <c r="B47" s="83" t="s">
        <v>709</v>
      </c>
      <c r="C47" s="83">
        <v>2</v>
      </c>
      <c r="E47" s="83">
        <v>1</v>
      </c>
      <c r="G47" s="83">
        <v>1</v>
      </c>
      <c r="H47" s="83">
        <v>2</v>
      </c>
      <c r="K47" s="83">
        <v>1</v>
      </c>
      <c r="N47" s="83">
        <v>7</v>
      </c>
    </row>
    <row r="48" spans="2:14">
      <c r="B48" s="83" t="s">
        <v>615</v>
      </c>
      <c r="C48" s="83">
        <v>1</v>
      </c>
      <c r="F48" s="83">
        <v>1</v>
      </c>
      <c r="N48" s="83">
        <v>2</v>
      </c>
    </row>
    <row r="49" spans="2:14">
      <c r="B49" s="83" t="s">
        <v>7304</v>
      </c>
      <c r="H49" s="83">
        <v>1</v>
      </c>
      <c r="N49" s="83">
        <v>1</v>
      </c>
    </row>
    <row r="50" spans="2:14">
      <c r="B50" s="83" t="s">
        <v>791</v>
      </c>
      <c r="E50" s="83">
        <v>1</v>
      </c>
      <c r="F50" s="83">
        <v>1</v>
      </c>
      <c r="N50" s="83">
        <v>2</v>
      </c>
    </row>
    <row r="51" spans="2:14">
      <c r="B51" s="83" t="s">
        <v>6892</v>
      </c>
      <c r="C51" s="83">
        <v>1</v>
      </c>
      <c r="N51" s="83">
        <v>1</v>
      </c>
    </row>
    <row r="52" spans="2:14">
      <c r="B52" s="83" t="s">
        <v>29</v>
      </c>
      <c r="C52" s="83">
        <v>1</v>
      </c>
      <c r="N52" s="83">
        <v>1</v>
      </c>
    </row>
    <row r="53" spans="2:14">
      <c r="B53" s="83" t="s">
        <v>545</v>
      </c>
      <c r="E53" s="83">
        <v>1</v>
      </c>
      <c r="J53" s="83">
        <v>1</v>
      </c>
      <c r="K53" s="83">
        <v>1</v>
      </c>
      <c r="M53" s="83">
        <v>1</v>
      </c>
      <c r="N53" s="83">
        <v>4</v>
      </c>
    </row>
    <row r="54" spans="2:14">
      <c r="B54" s="83" t="s">
        <v>1522</v>
      </c>
      <c r="E54" s="83">
        <v>1</v>
      </c>
      <c r="J54" s="83">
        <v>1</v>
      </c>
      <c r="N54" s="83">
        <v>2</v>
      </c>
    </row>
    <row r="55" spans="2:14">
      <c r="B55" s="83" t="s">
        <v>962</v>
      </c>
      <c r="C55" s="83">
        <v>2</v>
      </c>
      <c r="H55" s="83">
        <v>1</v>
      </c>
      <c r="J55" s="83">
        <v>1</v>
      </c>
      <c r="N55" s="83">
        <v>4</v>
      </c>
    </row>
    <row r="56" spans="2:14">
      <c r="B56" s="83" t="s">
        <v>823</v>
      </c>
      <c r="H56" s="83">
        <v>1</v>
      </c>
      <c r="N56" s="83">
        <v>1</v>
      </c>
    </row>
    <row r="57" spans="2:14">
      <c r="B57" s="83" t="s">
        <v>90</v>
      </c>
      <c r="C57" s="83">
        <v>1</v>
      </c>
      <c r="D57" s="83">
        <v>1</v>
      </c>
      <c r="E57" s="83">
        <v>2</v>
      </c>
      <c r="F57" s="83">
        <v>2</v>
      </c>
      <c r="L57" s="83">
        <v>1</v>
      </c>
      <c r="N57" s="83">
        <v>7</v>
      </c>
    </row>
    <row r="58" spans="2:14">
      <c r="B58" s="83" t="s">
        <v>3998</v>
      </c>
      <c r="E58" s="83">
        <v>1</v>
      </c>
      <c r="N58" s="83">
        <v>1</v>
      </c>
    </row>
    <row r="59" spans="2:14">
      <c r="B59" s="83" t="s">
        <v>3182</v>
      </c>
      <c r="M59" s="83">
        <v>1</v>
      </c>
      <c r="N59" s="83">
        <v>1</v>
      </c>
    </row>
    <row r="60" spans="2:14">
      <c r="B60" s="83" t="s">
        <v>1419</v>
      </c>
      <c r="E60" s="83">
        <v>1</v>
      </c>
      <c r="N60" s="83">
        <v>1</v>
      </c>
    </row>
    <row r="61" spans="2:14">
      <c r="B61" s="83" t="s">
        <v>1556</v>
      </c>
      <c r="M61" s="83">
        <v>1</v>
      </c>
      <c r="N61" s="83">
        <v>1</v>
      </c>
    </row>
    <row r="62" spans="2:14">
      <c r="B62" s="83" t="s">
        <v>54</v>
      </c>
      <c r="D62" s="83">
        <v>1</v>
      </c>
      <c r="E62" s="83">
        <v>1</v>
      </c>
      <c r="F62" s="83">
        <v>2</v>
      </c>
      <c r="G62" s="83">
        <v>1</v>
      </c>
      <c r="M62" s="83">
        <v>1</v>
      </c>
      <c r="N62" s="83">
        <v>6</v>
      </c>
    </row>
    <row r="63" spans="2:14">
      <c r="B63" s="83" t="s">
        <v>418</v>
      </c>
      <c r="C63" s="83">
        <v>3</v>
      </c>
      <c r="H63" s="83">
        <v>1</v>
      </c>
      <c r="N63" s="83">
        <v>4</v>
      </c>
    </row>
    <row r="64" spans="2:14">
      <c r="B64" s="83" t="s">
        <v>349</v>
      </c>
      <c r="D64" s="83">
        <v>1</v>
      </c>
      <c r="E64" s="83">
        <v>1</v>
      </c>
      <c r="N64" s="83">
        <v>2</v>
      </c>
    </row>
    <row r="65" spans="2:14">
      <c r="B65" s="83" t="s">
        <v>5343</v>
      </c>
      <c r="H65" s="83">
        <v>1</v>
      </c>
      <c r="N65" s="83">
        <v>1</v>
      </c>
    </row>
    <row r="66" spans="2:14">
      <c r="B66" s="83" t="s">
        <v>205</v>
      </c>
      <c r="C66" s="83">
        <v>2</v>
      </c>
      <c r="D66" s="83">
        <v>1</v>
      </c>
      <c r="F66" s="83">
        <v>1</v>
      </c>
      <c r="G66" s="83">
        <v>1</v>
      </c>
      <c r="H66" s="83">
        <v>2</v>
      </c>
      <c r="J66" s="83">
        <v>1</v>
      </c>
      <c r="N66" s="83">
        <v>8</v>
      </c>
    </row>
    <row r="67" spans="2:14">
      <c r="B67" s="83" t="s">
        <v>61</v>
      </c>
      <c r="C67" s="83">
        <v>1</v>
      </c>
      <c r="E67" s="83">
        <v>1</v>
      </c>
      <c r="F67" s="83">
        <v>1</v>
      </c>
      <c r="G67" s="83">
        <v>1</v>
      </c>
      <c r="L67" s="83">
        <v>1</v>
      </c>
      <c r="N67" s="83">
        <v>5</v>
      </c>
    </row>
    <row r="68" spans="2:14">
      <c r="B68" s="83" t="s">
        <v>3261</v>
      </c>
      <c r="C68" s="83">
        <v>1</v>
      </c>
      <c r="D68" s="83">
        <v>1</v>
      </c>
      <c r="I68" s="83">
        <v>1</v>
      </c>
      <c r="L68" s="83">
        <v>1</v>
      </c>
      <c r="N68" s="83">
        <v>4</v>
      </c>
    </row>
    <row r="69" spans="2:14">
      <c r="B69" s="83" t="s">
        <v>3548</v>
      </c>
      <c r="H69" s="83">
        <v>1</v>
      </c>
      <c r="N69" s="83">
        <v>1</v>
      </c>
    </row>
    <row r="70" spans="2:14">
      <c r="B70" s="83" t="s">
        <v>159</v>
      </c>
      <c r="M70" s="83">
        <v>1</v>
      </c>
      <c r="N70" s="83">
        <v>1</v>
      </c>
    </row>
    <row r="71" spans="2:14">
      <c r="B71" s="83" t="s">
        <v>5062</v>
      </c>
      <c r="C71" s="83">
        <v>1</v>
      </c>
      <c r="N71" s="83">
        <v>1</v>
      </c>
    </row>
    <row r="72" spans="2:14">
      <c r="B72" s="83" t="s">
        <v>1145</v>
      </c>
      <c r="E72" s="83">
        <v>1</v>
      </c>
      <c r="N72" s="83">
        <v>1</v>
      </c>
    </row>
    <row r="73" spans="2:14">
      <c r="B73" s="83" t="s">
        <v>1898</v>
      </c>
      <c r="E73" s="83">
        <v>1</v>
      </c>
      <c r="N73" s="83">
        <v>1</v>
      </c>
    </row>
    <row r="74" spans="2:14">
      <c r="B74" s="83" t="s">
        <v>276</v>
      </c>
      <c r="H74" s="83">
        <v>2</v>
      </c>
      <c r="N74" s="83">
        <v>2</v>
      </c>
    </row>
    <row r="75" spans="2:14">
      <c r="B75" s="83" t="s">
        <v>2586</v>
      </c>
      <c r="C75" s="83">
        <v>1</v>
      </c>
      <c r="I75" s="83">
        <v>1</v>
      </c>
      <c r="N75" s="83">
        <v>2</v>
      </c>
    </row>
    <row r="76" spans="2:14">
      <c r="B76" s="83" t="s">
        <v>81</v>
      </c>
      <c r="C76" s="83">
        <v>11</v>
      </c>
      <c r="D76" s="83">
        <v>2</v>
      </c>
      <c r="E76" s="83">
        <v>3</v>
      </c>
      <c r="F76" s="83">
        <v>2</v>
      </c>
      <c r="G76" s="83">
        <v>1</v>
      </c>
      <c r="H76" s="83">
        <v>2</v>
      </c>
      <c r="I76" s="83">
        <v>3</v>
      </c>
      <c r="J76" s="83">
        <v>1</v>
      </c>
      <c r="K76" s="83">
        <v>1</v>
      </c>
      <c r="M76" s="83">
        <v>1</v>
      </c>
      <c r="N76" s="83">
        <v>27</v>
      </c>
    </row>
    <row r="77" spans="2:14">
      <c r="B77" s="83" t="s">
        <v>257</v>
      </c>
      <c r="C77" s="83">
        <v>1</v>
      </c>
      <c r="D77" s="83">
        <v>1</v>
      </c>
      <c r="K77" s="83">
        <v>1</v>
      </c>
      <c r="N77" s="83">
        <v>3</v>
      </c>
    </row>
    <row r="78" spans="2:14">
      <c r="B78" s="83" t="s">
        <v>3683</v>
      </c>
      <c r="E78" s="83">
        <v>1</v>
      </c>
      <c r="N78" s="83">
        <v>1</v>
      </c>
    </row>
    <row r="79" spans="2:14">
      <c r="B79" s="83" t="s">
        <v>2233</v>
      </c>
      <c r="H79" s="83">
        <v>1</v>
      </c>
      <c r="N79" s="83">
        <v>1</v>
      </c>
    </row>
    <row r="80" spans="2:14">
      <c r="B80" s="83" t="s">
        <v>7228</v>
      </c>
      <c r="C80" s="83">
        <v>1</v>
      </c>
      <c r="N80" s="83">
        <v>1</v>
      </c>
    </row>
    <row r="81" spans="2:14">
      <c r="B81" s="83" t="s">
        <v>685</v>
      </c>
      <c r="E81" s="83">
        <v>1</v>
      </c>
      <c r="N81" s="83">
        <v>1</v>
      </c>
    </row>
    <row r="82" spans="2:14">
      <c r="B82" s="83" t="s">
        <v>44</v>
      </c>
      <c r="C82" s="83">
        <v>10</v>
      </c>
      <c r="D82" s="83">
        <v>5</v>
      </c>
      <c r="E82" s="83">
        <v>7</v>
      </c>
      <c r="F82" s="83">
        <v>3</v>
      </c>
      <c r="G82" s="83">
        <v>3</v>
      </c>
      <c r="H82" s="83">
        <v>1</v>
      </c>
      <c r="I82" s="83">
        <v>3</v>
      </c>
      <c r="J82" s="83">
        <v>1</v>
      </c>
      <c r="L82" s="83">
        <v>3</v>
      </c>
      <c r="M82" s="83">
        <v>2</v>
      </c>
      <c r="N82" s="83">
        <v>38</v>
      </c>
    </row>
    <row r="83" spans="2:14">
      <c r="B83" s="83" t="s">
        <v>637</v>
      </c>
      <c r="C83" s="83">
        <v>1</v>
      </c>
      <c r="F83" s="83">
        <v>1</v>
      </c>
      <c r="I83" s="83">
        <v>1</v>
      </c>
      <c r="N83" s="83">
        <v>3</v>
      </c>
    </row>
    <row r="84" spans="2:14">
      <c r="B84" s="83" t="s">
        <v>8393</v>
      </c>
      <c r="G84" s="83">
        <v>1</v>
      </c>
      <c r="N84" s="83">
        <v>1</v>
      </c>
    </row>
    <row r="85" spans="2:14">
      <c r="B85" s="83" t="s">
        <v>977</v>
      </c>
      <c r="D85" s="83">
        <v>1</v>
      </c>
      <c r="N85" s="83">
        <v>1</v>
      </c>
    </row>
    <row r="86" spans="2:14">
      <c r="B86" s="83" t="s">
        <v>4840</v>
      </c>
      <c r="K86" s="83">
        <v>1</v>
      </c>
      <c r="N86" s="83">
        <v>1</v>
      </c>
    </row>
    <row r="87" spans="2:14">
      <c r="B87" s="83" t="s">
        <v>1654</v>
      </c>
      <c r="K87" s="83">
        <v>1</v>
      </c>
      <c r="N87" s="83">
        <v>1</v>
      </c>
    </row>
    <row r="88" spans="2:14">
      <c r="B88" s="83" t="s">
        <v>4435</v>
      </c>
      <c r="F88" s="83">
        <v>1</v>
      </c>
      <c r="M88" s="83">
        <v>1</v>
      </c>
      <c r="N88" s="83">
        <v>2</v>
      </c>
    </row>
    <row r="89" spans="2:14">
      <c r="B89" s="83" t="s">
        <v>3061</v>
      </c>
      <c r="C89" s="83">
        <v>2</v>
      </c>
      <c r="E89" s="83">
        <v>1</v>
      </c>
      <c r="N89" s="83">
        <v>3</v>
      </c>
    </row>
    <row r="90" spans="2:14">
      <c r="B90" s="83" t="s">
        <v>408</v>
      </c>
      <c r="C90" s="83">
        <v>2</v>
      </c>
      <c r="N90" s="83">
        <v>2</v>
      </c>
    </row>
    <row r="91" spans="2:14">
      <c r="B91" s="83" t="s">
        <v>1580</v>
      </c>
      <c r="H91" s="83">
        <v>1</v>
      </c>
      <c r="N91" s="83">
        <v>1</v>
      </c>
    </row>
    <row r="92" spans="2:14">
      <c r="B92" s="83" t="s">
        <v>1299</v>
      </c>
      <c r="C92" s="83">
        <v>1</v>
      </c>
      <c r="E92" s="83">
        <v>2</v>
      </c>
      <c r="F92" s="83">
        <v>1</v>
      </c>
      <c r="N92" s="83">
        <v>4</v>
      </c>
    </row>
    <row r="93" spans="2:14">
      <c r="B93" s="83" t="s">
        <v>41</v>
      </c>
      <c r="C93" s="83">
        <v>3</v>
      </c>
      <c r="E93" s="83">
        <v>3</v>
      </c>
      <c r="F93" s="83">
        <v>1</v>
      </c>
      <c r="H93" s="83">
        <v>4</v>
      </c>
      <c r="L93" s="83">
        <v>1</v>
      </c>
      <c r="M93" s="83">
        <v>1</v>
      </c>
      <c r="N93" s="83">
        <v>13</v>
      </c>
    </row>
    <row r="94" spans="2:14">
      <c r="B94" s="83" t="s">
        <v>1703</v>
      </c>
      <c r="D94" s="83">
        <v>1</v>
      </c>
      <c r="N94" s="83">
        <v>1</v>
      </c>
    </row>
    <row r="95" spans="2:14">
      <c r="B95" s="83" t="s">
        <v>4516</v>
      </c>
      <c r="I95" s="83">
        <v>1</v>
      </c>
      <c r="N95" s="83">
        <v>1</v>
      </c>
    </row>
    <row r="96" spans="2:14">
      <c r="B96" s="83" t="s">
        <v>821</v>
      </c>
      <c r="E96" s="83">
        <v>1</v>
      </c>
      <c r="H96" s="83">
        <v>1</v>
      </c>
      <c r="N96" s="83">
        <v>2</v>
      </c>
    </row>
    <row r="97" spans="2:14">
      <c r="B97" s="83" t="s">
        <v>3913</v>
      </c>
      <c r="C97" s="83">
        <v>1</v>
      </c>
      <c r="N97" s="83">
        <v>1</v>
      </c>
    </row>
    <row r="98" spans="2:14">
      <c r="B98" s="83" t="s">
        <v>1057</v>
      </c>
      <c r="L98" s="83">
        <v>1</v>
      </c>
      <c r="N98" s="83">
        <v>1</v>
      </c>
    </row>
    <row r="99" spans="2:14">
      <c r="B99" s="83" t="s">
        <v>119</v>
      </c>
      <c r="D99" s="83">
        <v>1</v>
      </c>
      <c r="E99" s="83">
        <v>1</v>
      </c>
      <c r="N99" s="83">
        <v>2</v>
      </c>
    </row>
    <row r="100" spans="2:14">
      <c r="B100" s="83" t="s">
        <v>644</v>
      </c>
      <c r="M100" s="83">
        <v>1</v>
      </c>
      <c r="N100" s="83">
        <v>1</v>
      </c>
    </row>
    <row r="101" spans="2:14">
      <c r="B101" s="83" t="s">
        <v>362</v>
      </c>
      <c r="F101" s="83">
        <v>1</v>
      </c>
      <c r="I101" s="83">
        <v>1</v>
      </c>
      <c r="N101" s="83">
        <v>2</v>
      </c>
    </row>
    <row r="102" spans="2:14">
      <c r="B102" s="83" t="s">
        <v>3495</v>
      </c>
      <c r="C102" s="83">
        <v>1</v>
      </c>
      <c r="J102" s="83">
        <v>1</v>
      </c>
      <c r="N102" s="83">
        <v>2</v>
      </c>
    </row>
    <row r="103" spans="2:14">
      <c r="B103" s="83" t="s">
        <v>8066</v>
      </c>
      <c r="C103" s="83">
        <v>1</v>
      </c>
      <c r="N103" s="83">
        <v>1</v>
      </c>
    </row>
    <row r="104" spans="2:14">
      <c r="B104" s="83" t="s">
        <v>1191</v>
      </c>
      <c r="G104" s="83">
        <v>1</v>
      </c>
      <c r="N104" s="83">
        <v>1</v>
      </c>
    </row>
    <row r="105" spans="2:14">
      <c r="B105" s="83" t="s">
        <v>1219</v>
      </c>
      <c r="C105" s="83">
        <v>1</v>
      </c>
      <c r="N105" s="83">
        <v>1</v>
      </c>
    </row>
    <row r="106" spans="2:14">
      <c r="B106" s="83" t="s">
        <v>1738</v>
      </c>
      <c r="D106" s="83">
        <v>1</v>
      </c>
      <c r="N106" s="83">
        <v>1</v>
      </c>
    </row>
    <row r="107" spans="2:14">
      <c r="B107" s="83" t="s">
        <v>922</v>
      </c>
      <c r="E107" s="83">
        <v>1</v>
      </c>
      <c r="F107" s="83">
        <v>2</v>
      </c>
      <c r="H107" s="83">
        <v>1</v>
      </c>
      <c r="M107" s="83">
        <v>1</v>
      </c>
      <c r="N107" s="83">
        <v>5</v>
      </c>
    </row>
    <row r="108" spans="2:14">
      <c r="B108" s="83" t="s">
        <v>194</v>
      </c>
      <c r="L108" s="83">
        <v>1</v>
      </c>
      <c r="N108" s="83">
        <v>1</v>
      </c>
    </row>
    <row r="109" spans="2:14">
      <c r="B109" s="83" t="s">
        <v>325</v>
      </c>
      <c r="D109" s="83">
        <v>3</v>
      </c>
      <c r="E109" s="83">
        <v>3</v>
      </c>
      <c r="F109" s="83">
        <v>1</v>
      </c>
      <c r="H109" s="83">
        <v>1</v>
      </c>
      <c r="M109" s="83">
        <v>3</v>
      </c>
      <c r="N109" s="83">
        <v>11</v>
      </c>
    </row>
    <row r="110" spans="2:14">
      <c r="B110" s="83" t="s">
        <v>199</v>
      </c>
      <c r="E110" s="83">
        <v>1</v>
      </c>
      <c r="F110" s="83">
        <v>2</v>
      </c>
      <c r="G110" s="83">
        <v>2</v>
      </c>
      <c r="H110" s="83">
        <v>2</v>
      </c>
      <c r="I110" s="83">
        <v>2</v>
      </c>
      <c r="J110" s="83">
        <v>1</v>
      </c>
      <c r="L110" s="83">
        <v>1</v>
      </c>
      <c r="N110" s="83">
        <v>11</v>
      </c>
    </row>
    <row r="111" spans="2:14">
      <c r="B111" s="83" t="s">
        <v>446</v>
      </c>
      <c r="F111" s="83">
        <v>2</v>
      </c>
      <c r="J111" s="83">
        <v>1</v>
      </c>
      <c r="M111" s="83">
        <v>2</v>
      </c>
      <c r="N111" s="83">
        <v>5</v>
      </c>
    </row>
    <row r="112" spans="2:14">
      <c r="B112" s="83" t="s">
        <v>374</v>
      </c>
      <c r="E112" s="83">
        <v>1</v>
      </c>
      <c r="N112" s="83">
        <v>1</v>
      </c>
    </row>
    <row r="113" spans="2:14">
      <c r="B113" s="83" t="s">
        <v>7288</v>
      </c>
      <c r="K113" s="83">
        <v>1</v>
      </c>
      <c r="N113" s="83">
        <v>1</v>
      </c>
    </row>
    <row r="114" spans="2:14">
      <c r="B114" s="83" t="s">
        <v>4952</v>
      </c>
      <c r="G114" s="83">
        <v>1</v>
      </c>
      <c r="N114" s="83">
        <v>1</v>
      </c>
    </row>
    <row r="115" spans="2:14">
      <c r="B115" s="83" t="s">
        <v>8281</v>
      </c>
      <c r="K115" s="83">
        <v>1</v>
      </c>
      <c r="N115" s="83">
        <v>1</v>
      </c>
    </row>
    <row r="116" spans="2:14">
      <c r="B116" s="83" t="s">
        <v>5911</v>
      </c>
      <c r="G116" s="83">
        <v>1</v>
      </c>
      <c r="N116" s="83">
        <v>1</v>
      </c>
    </row>
    <row r="117" spans="2:14">
      <c r="B117" s="83" t="s">
        <v>58</v>
      </c>
      <c r="C117" s="83">
        <v>13</v>
      </c>
      <c r="D117" s="83">
        <v>6</v>
      </c>
      <c r="E117" s="83">
        <v>10</v>
      </c>
      <c r="F117" s="83">
        <v>8</v>
      </c>
      <c r="G117" s="83">
        <v>11</v>
      </c>
      <c r="H117" s="83">
        <v>14</v>
      </c>
      <c r="I117" s="83">
        <v>2</v>
      </c>
      <c r="J117" s="83">
        <v>4</v>
      </c>
      <c r="K117" s="83">
        <v>4</v>
      </c>
      <c r="L117" s="83">
        <v>2</v>
      </c>
      <c r="M117" s="83">
        <v>1</v>
      </c>
      <c r="N117" s="83">
        <v>75</v>
      </c>
    </row>
    <row r="118" spans="2:14">
      <c r="B118" s="83" t="s">
        <v>3572</v>
      </c>
      <c r="E118" s="83">
        <v>1</v>
      </c>
      <c r="N118" s="83">
        <v>1</v>
      </c>
    </row>
    <row r="119" spans="2:14">
      <c r="B119" s="83" t="s">
        <v>337</v>
      </c>
      <c r="E119" s="83">
        <v>3</v>
      </c>
      <c r="N119" s="83">
        <v>3</v>
      </c>
    </row>
    <row r="120" spans="2:14">
      <c r="B120" s="83" t="s">
        <v>1893</v>
      </c>
      <c r="D120" s="83">
        <v>1</v>
      </c>
      <c r="N120" s="83">
        <v>1</v>
      </c>
    </row>
    <row r="121" spans="2:14">
      <c r="B121" s="83" t="s">
        <v>2065</v>
      </c>
      <c r="D121" s="83">
        <v>1</v>
      </c>
      <c r="E121" s="83">
        <v>1</v>
      </c>
      <c r="N121" s="83">
        <v>2</v>
      </c>
    </row>
    <row r="122" spans="2:14">
      <c r="B122" s="83" t="s">
        <v>1438</v>
      </c>
      <c r="C122" s="83">
        <v>1</v>
      </c>
      <c r="F122" s="83">
        <v>1</v>
      </c>
      <c r="N122" s="83">
        <v>2</v>
      </c>
    </row>
    <row r="123" spans="2:14">
      <c r="B123" s="83" t="s">
        <v>3119</v>
      </c>
      <c r="D123" s="83">
        <v>2</v>
      </c>
      <c r="N123" s="83">
        <v>2</v>
      </c>
    </row>
    <row r="124" spans="2:14">
      <c r="B124" s="83" t="s">
        <v>2837</v>
      </c>
      <c r="H124" s="83">
        <v>1</v>
      </c>
      <c r="N124" s="83">
        <v>1</v>
      </c>
    </row>
    <row r="125" spans="2:14">
      <c r="B125" s="83" t="s">
        <v>1909</v>
      </c>
      <c r="G125" s="83">
        <v>1</v>
      </c>
      <c r="N125" s="83">
        <v>1</v>
      </c>
    </row>
    <row r="126" spans="2:14">
      <c r="B126" s="83" t="s">
        <v>1332</v>
      </c>
      <c r="C126" s="83">
        <v>1</v>
      </c>
      <c r="N126" s="83">
        <v>1</v>
      </c>
    </row>
    <row r="127" spans="2:14">
      <c r="B127" s="83" t="s">
        <v>421</v>
      </c>
      <c r="C127" s="83">
        <v>2</v>
      </c>
      <c r="F127" s="83">
        <v>1</v>
      </c>
      <c r="G127" s="83">
        <v>2</v>
      </c>
      <c r="L127" s="83">
        <v>1</v>
      </c>
      <c r="N127" s="83">
        <v>6</v>
      </c>
    </row>
    <row r="128" spans="2:14">
      <c r="B128" s="83" t="s">
        <v>2185</v>
      </c>
      <c r="F128" s="83">
        <v>2</v>
      </c>
      <c r="N128" s="83">
        <v>2</v>
      </c>
    </row>
    <row r="129" spans="2:14">
      <c r="B129" s="83" t="s">
        <v>675</v>
      </c>
      <c r="K129" s="83">
        <v>1</v>
      </c>
      <c r="M129" s="83">
        <v>1</v>
      </c>
      <c r="N129" s="83">
        <v>2</v>
      </c>
    </row>
    <row r="130" spans="2:14">
      <c r="B130" s="83" t="s">
        <v>232</v>
      </c>
      <c r="C130" s="83">
        <v>2</v>
      </c>
      <c r="D130" s="83">
        <v>3</v>
      </c>
      <c r="E130" s="83">
        <v>2</v>
      </c>
      <c r="F130" s="83">
        <v>2</v>
      </c>
      <c r="J130" s="83">
        <v>1</v>
      </c>
      <c r="K130" s="83">
        <v>1</v>
      </c>
      <c r="M130" s="83">
        <v>1</v>
      </c>
      <c r="N130" s="83">
        <v>12</v>
      </c>
    </row>
    <row r="131" spans="2:14">
      <c r="B131" s="83" t="s">
        <v>2210</v>
      </c>
      <c r="E131" s="83">
        <v>1</v>
      </c>
      <c r="N131" s="83">
        <v>1</v>
      </c>
    </row>
    <row r="132" spans="2:14">
      <c r="B132" s="83" t="s">
        <v>21</v>
      </c>
      <c r="F132" s="83">
        <v>1</v>
      </c>
      <c r="N132" s="83">
        <v>1</v>
      </c>
    </row>
    <row r="133" spans="2:14">
      <c r="B133" s="83" t="s">
        <v>845</v>
      </c>
      <c r="C133" s="83">
        <v>1</v>
      </c>
      <c r="D133" s="83">
        <v>1</v>
      </c>
      <c r="N133" s="83">
        <v>2</v>
      </c>
    </row>
    <row r="134" spans="2:14">
      <c r="B134" s="83" t="s">
        <v>3287</v>
      </c>
      <c r="G134" s="83">
        <v>1</v>
      </c>
      <c r="N134" s="83">
        <v>1</v>
      </c>
    </row>
    <row r="135" spans="2:14">
      <c r="B135" s="83" t="s">
        <v>4076</v>
      </c>
      <c r="C135" s="83">
        <v>2</v>
      </c>
      <c r="N135" s="83">
        <v>2</v>
      </c>
    </row>
    <row r="136" spans="2:14">
      <c r="B136" s="83" t="s">
        <v>1226</v>
      </c>
      <c r="C136" s="83">
        <v>1</v>
      </c>
      <c r="D136" s="83">
        <v>1</v>
      </c>
      <c r="E136" s="83">
        <v>2</v>
      </c>
      <c r="F136" s="83">
        <v>2</v>
      </c>
      <c r="G136" s="83">
        <v>1</v>
      </c>
      <c r="J136" s="83">
        <v>1</v>
      </c>
      <c r="M136" s="83">
        <v>1</v>
      </c>
      <c r="N136" s="83">
        <v>9</v>
      </c>
    </row>
    <row r="137" spans="2:14">
      <c r="B137" s="83" t="s">
        <v>5590</v>
      </c>
      <c r="I137" s="83">
        <v>1</v>
      </c>
      <c r="N137" s="83">
        <v>1</v>
      </c>
    </row>
    <row r="138" spans="2:14">
      <c r="B138" s="83" t="s">
        <v>6151</v>
      </c>
      <c r="H138" s="83">
        <v>1</v>
      </c>
      <c r="N138" s="83">
        <v>1</v>
      </c>
    </row>
    <row r="139" spans="2:14">
      <c r="B139" s="83" t="s">
        <v>2264</v>
      </c>
      <c r="C139" s="83">
        <v>1</v>
      </c>
      <c r="N139" s="83">
        <v>1</v>
      </c>
    </row>
    <row r="140" spans="2:14">
      <c r="B140" s="83" t="s">
        <v>64</v>
      </c>
      <c r="C140" s="83">
        <v>4</v>
      </c>
      <c r="D140" s="83">
        <v>2</v>
      </c>
      <c r="E140" s="83">
        <v>1</v>
      </c>
      <c r="F140" s="83">
        <v>2</v>
      </c>
      <c r="G140" s="83">
        <v>1</v>
      </c>
      <c r="H140" s="83">
        <v>1</v>
      </c>
      <c r="L140" s="83">
        <v>1</v>
      </c>
      <c r="N140" s="83">
        <v>12</v>
      </c>
    </row>
    <row r="141" spans="2:14">
      <c r="B141" s="83" t="s">
        <v>7731</v>
      </c>
      <c r="C141" s="83">
        <v>1</v>
      </c>
      <c r="N141" s="83">
        <v>1</v>
      </c>
    </row>
    <row r="142" spans="2:14">
      <c r="B142" s="83" t="s">
        <v>8806</v>
      </c>
      <c r="C142" s="83">
        <v>161</v>
      </c>
      <c r="D142" s="83">
        <v>60</v>
      </c>
      <c r="E142" s="83">
        <v>90</v>
      </c>
      <c r="F142" s="83">
        <v>65</v>
      </c>
      <c r="G142" s="83">
        <v>44</v>
      </c>
      <c r="H142" s="83">
        <v>65</v>
      </c>
      <c r="I142" s="83">
        <v>24</v>
      </c>
      <c r="J142" s="83">
        <v>27</v>
      </c>
      <c r="K142" s="83">
        <v>21</v>
      </c>
      <c r="L142" s="83">
        <v>19</v>
      </c>
      <c r="M142" s="83">
        <v>30</v>
      </c>
      <c r="N142" s="83">
        <v>606</v>
      </c>
    </row>
    <row r="146" spans="1:15">
      <c r="C146" s="83">
        <v>1601</v>
      </c>
      <c r="D146" s="83">
        <v>1602</v>
      </c>
      <c r="E146" s="83">
        <v>1603</v>
      </c>
      <c r="F146" s="83">
        <v>1604</v>
      </c>
      <c r="G146" s="83">
        <v>1605</v>
      </c>
      <c r="H146" s="83">
        <v>1606</v>
      </c>
      <c r="I146" s="83">
        <v>1607</v>
      </c>
      <c r="J146" s="83">
        <v>1608</v>
      </c>
      <c r="K146" s="83">
        <v>1609</v>
      </c>
      <c r="L146" s="83">
        <v>1610</v>
      </c>
      <c r="M146" s="83">
        <v>1611</v>
      </c>
      <c r="O146" s="83" t="s">
        <v>8768</v>
      </c>
    </row>
    <row r="147" spans="1:15">
      <c r="A147" s="147" t="s">
        <v>8707</v>
      </c>
      <c r="B147" s="147"/>
      <c r="C147" s="147">
        <f>SUM(C118:C141)</f>
        <v>16</v>
      </c>
      <c r="D147" s="147">
        <f t="shared" ref="D147:M147" si="0">SUM(D118:D141)</f>
        <v>11</v>
      </c>
      <c r="E147" s="147">
        <f t="shared" si="0"/>
        <v>11</v>
      </c>
      <c r="F147" s="147">
        <f t="shared" si="0"/>
        <v>11</v>
      </c>
      <c r="G147" s="147">
        <f t="shared" si="0"/>
        <v>6</v>
      </c>
      <c r="H147" s="147">
        <f t="shared" si="0"/>
        <v>3</v>
      </c>
      <c r="I147" s="147">
        <f t="shared" si="0"/>
        <v>1</v>
      </c>
      <c r="J147" s="147">
        <f t="shared" si="0"/>
        <v>2</v>
      </c>
      <c r="K147" s="147">
        <f t="shared" si="0"/>
        <v>2</v>
      </c>
      <c r="L147" s="147">
        <f t="shared" si="0"/>
        <v>2</v>
      </c>
      <c r="M147" s="147">
        <f t="shared" si="0"/>
        <v>3</v>
      </c>
      <c r="N147" s="147"/>
      <c r="O147" s="147">
        <f>SUM(C147:N147)</f>
        <v>68</v>
      </c>
    </row>
    <row r="148" spans="1:15">
      <c r="A148" s="83" t="s">
        <v>8708</v>
      </c>
      <c r="C148" s="83">
        <f>SUM(C118:C130)</f>
        <v>6</v>
      </c>
      <c r="D148" s="83">
        <f t="shared" ref="D148:M148" si="1">SUM(D118:D130)</f>
        <v>7</v>
      </c>
      <c r="E148" s="83">
        <f t="shared" si="1"/>
        <v>7</v>
      </c>
      <c r="F148" s="83">
        <f t="shared" si="1"/>
        <v>6</v>
      </c>
      <c r="G148" s="83">
        <f t="shared" si="1"/>
        <v>3</v>
      </c>
      <c r="H148" s="83">
        <f t="shared" si="1"/>
        <v>1</v>
      </c>
      <c r="I148" s="83">
        <f t="shared" si="1"/>
        <v>0</v>
      </c>
      <c r="J148" s="83">
        <f t="shared" si="1"/>
        <v>1</v>
      </c>
      <c r="K148" s="83">
        <f t="shared" si="1"/>
        <v>2</v>
      </c>
      <c r="L148" s="83">
        <f t="shared" si="1"/>
        <v>1</v>
      </c>
      <c r="M148" s="83">
        <f t="shared" si="1"/>
        <v>2</v>
      </c>
      <c r="O148" s="83">
        <f t="shared" ref="O148:O207" si="2">SUM(C148:N148)</f>
        <v>36</v>
      </c>
    </row>
    <row r="149" spans="1:15">
      <c r="A149" s="83" t="s">
        <v>8709</v>
      </c>
      <c r="C149" s="83">
        <f>SUM(C131)</f>
        <v>0</v>
      </c>
      <c r="D149" s="83">
        <f t="shared" ref="D149:M149" si="3">SUM(D131)</f>
        <v>0</v>
      </c>
      <c r="E149" s="83">
        <f t="shared" si="3"/>
        <v>1</v>
      </c>
      <c r="F149" s="83">
        <f t="shared" si="3"/>
        <v>0</v>
      </c>
      <c r="G149" s="83">
        <f t="shared" si="3"/>
        <v>0</v>
      </c>
      <c r="H149" s="83">
        <f t="shared" si="3"/>
        <v>0</v>
      </c>
      <c r="I149" s="83">
        <f t="shared" si="3"/>
        <v>0</v>
      </c>
      <c r="J149" s="83">
        <f t="shared" si="3"/>
        <v>0</v>
      </c>
      <c r="K149" s="83">
        <f t="shared" si="3"/>
        <v>0</v>
      </c>
      <c r="L149" s="83">
        <f t="shared" si="3"/>
        <v>0</v>
      </c>
      <c r="M149" s="83">
        <f t="shared" si="3"/>
        <v>0</v>
      </c>
      <c r="O149" s="83">
        <f t="shared" si="2"/>
        <v>1</v>
      </c>
    </row>
    <row r="150" spans="1:15">
      <c r="A150" s="83" t="s">
        <v>8710</v>
      </c>
      <c r="C150" s="83">
        <f>SUM(C132)</f>
        <v>0</v>
      </c>
      <c r="D150" s="83">
        <f t="shared" ref="D150:M150" si="4">SUM(D132)</f>
        <v>0</v>
      </c>
      <c r="E150" s="83">
        <f t="shared" si="4"/>
        <v>0</v>
      </c>
      <c r="F150" s="83">
        <f t="shared" si="4"/>
        <v>1</v>
      </c>
      <c r="G150" s="83">
        <f t="shared" si="4"/>
        <v>0</v>
      </c>
      <c r="H150" s="83">
        <f t="shared" si="4"/>
        <v>0</v>
      </c>
      <c r="I150" s="83">
        <f t="shared" si="4"/>
        <v>0</v>
      </c>
      <c r="J150" s="83">
        <f t="shared" si="4"/>
        <v>0</v>
      </c>
      <c r="K150" s="83">
        <f t="shared" si="4"/>
        <v>0</v>
      </c>
      <c r="L150" s="83">
        <f t="shared" si="4"/>
        <v>0</v>
      </c>
      <c r="M150" s="83">
        <f t="shared" si="4"/>
        <v>0</v>
      </c>
      <c r="O150" s="83">
        <f t="shared" si="2"/>
        <v>1</v>
      </c>
    </row>
    <row r="151" spans="1:15">
      <c r="A151" s="83" t="s">
        <v>8711</v>
      </c>
      <c r="C151" s="83">
        <f>0</f>
        <v>0</v>
      </c>
      <c r="D151" s="83">
        <f>0</f>
        <v>0</v>
      </c>
      <c r="E151" s="83">
        <f>0</f>
        <v>0</v>
      </c>
      <c r="F151" s="83">
        <f>0</f>
        <v>0</v>
      </c>
      <c r="G151" s="83">
        <f>0</f>
        <v>0</v>
      </c>
      <c r="H151" s="83">
        <f>0</f>
        <v>0</v>
      </c>
      <c r="I151" s="83">
        <f>0</f>
        <v>0</v>
      </c>
      <c r="J151" s="83">
        <f>0</f>
        <v>0</v>
      </c>
      <c r="K151" s="83">
        <f>0</f>
        <v>0</v>
      </c>
      <c r="L151" s="83">
        <f>0</f>
        <v>0</v>
      </c>
      <c r="M151" s="83">
        <f>0</f>
        <v>0</v>
      </c>
      <c r="O151" s="83">
        <f t="shared" si="2"/>
        <v>0</v>
      </c>
    </row>
    <row r="152" spans="1:15">
      <c r="A152" s="83" t="s">
        <v>8712</v>
      </c>
      <c r="C152" s="83">
        <f>SUM(C134:C136)</f>
        <v>3</v>
      </c>
      <c r="D152" s="83">
        <f t="shared" ref="D152:M152" si="5">SUM(D134:D136)</f>
        <v>1</v>
      </c>
      <c r="E152" s="83">
        <f t="shared" si="5"/>
        <v>2</v>
      </c>
      <c r="F152" s="83">
        <f t="shared" si="5"/>
        <v>2</v>
      </c>
      <c r="G152" s="83">
        <f t="shared" si="5"/>
        <v>2</v>
      </c>
      <c r="H152" s="83">
        <f t="shared" si="5"/>
        <v>0</v>
      </c>
      <c r="I152" s="83">
        <f t="shared" si="5"/>
        <v>0</v>
      </c>
      <c r="J152" s="83">
        <f t="shared" si="5"/>
        <v>1</v>
      </c>
      <c r="K152" s="83">
        <f t="shared" si="5"/>
        <v>0</v>
      </c>
      <c r="L152" s="83">
        <f t="shared" si="5"/>
        <v>0</v>
      </c>
      <c r="M152" s="83">
        <f t="shared" si="5"/>
        <v>1</v>
      </c>
      <c r="O152" s="83">
        <f t="shared" si="2"/>
        <v>12</v>
      </c>
    </row>
    <row r="153" spans="1:15">
      <c r="A153" s="83" t="s">
        <v>8713</v>
      </c>
      <c r="C153" s="83">
        <f>0</f>
        <v>0</v>
      </c>
      <c r="D153" s="83">
        <f>0</f>
        <v>0</v>
      </c>
      <c r="E153" s="83">
        <f>0</f>
        <v>0</v>
      </c>
      <c r="F153" s="83">
        <f>0</f>
        <v>0</v>
      </c>
      <c r="G153" s="83">
        <f>0</f>
        <v>0</v>
      </c>
      <c r="H153" s="83">
        <f>0</f>
        <v>0</v>
      </c>
      <c r="I153" s="83">
        <f>0</f>
        <v>0</v>
      </c>
      <c r="J153" s="83">
        <f>0</f>
        <v>0</v>
      </c>
      <c r="K153" s="83">
        <f>0</f>
        <v>0</v>
      </c>
      <c r="L153" s="83">
        <f>0</f>
        <v>0</v>
      </c>
      <c r="M153" s="83">
        <f>0</f>
        <v>0</v>
      </c>
      <c r="O153" s="83">
        <f t="shared" si="2"/>
        <v>0</v>
      </c>
    </row>
    <row r="154" spans="1:15">
      <c r="A154" s="83" t="s">
        <v>8714</v>
      </c>
      <c r="C154" s="83">
        <f>SUM(C137:C140)</f>
        <v>5</v>
      </c>
      <c r="D154" s="83">
        <f t="shared" ref="D154:M154" si="6">SUM(D137:D140)</f>
        <v>2</v>
      </c>
      <c r="E154" s="83">
        <f t="shared" si="6"/>
        <v>1</v>
      </c>
      <c r="F154" s="83">
        <f t="shared" si="6"/>
        <v>2</v>
      </c>
      <c r="G154" s="83">
        <f t="shared" si="6"/>
        <v>1</v>
      </c>
      <c r="H154" s="83">
        <f t="shared" si="6"/>
        <v>2</v>
      </c>
      <c r="I154" s="83">
        <f t="shared" si="6"/>
        <v>1</v>
      </c>
      <c r="J154" s="83">
        <f t="shared" si="6"/>
        <v>0</v>
      </c>
      <c r="K154" s="83">
        <f t="shared" si="6"/>
        <v>0</v>
      </c>
      <c r="L154" s="83">
        <f t="shared" si="6"/>
        <v>1</v>
      </c>
      <c r="M154" s="83">
        <f t="shared" si="6"/>
        <v>0</v>
      </c>
      <c r="O154" s="83">
        <f t="shared" si="2"/>
        <v>15</v>
      </c>
    </row>
    <row r="155" spans="1:15">
      <c r="A155" s="83" t="s">
        <v>8715</v>
      </c>
      <c r="C155" s="83">
        <f>C147-SUM(C148:C154)</f>
        <v>2</v>
      </c>
      <c r="D155" s="83">
        <f t="shared" ref="D155:M155" si="7">D147-SUM(D148:D154)</f>
        <v>1</v>
      </c>
      <c r="E155" s="83">
        <f t="shared" si="7"/>
        <v>0</v>
      </c>
      <c r="F155" s="83">
        <f t="shared" si="7"/>
        <v>0</v>
      </c>
      <c r="G155" s="83">
        <f t="shared" si="7"/>
        <v>0</v>
      </c>
      <c r="H155" s="83">
        <f t="shared" si="7"/>
        <v>0</v>
      </c>
      <c r="I155" s="83">
        <f t="shared" si="7"/>
        <v>0</v>
      </c>
      <c r="J155" s="83">
        <f t="shared" si="7"/>
        <v>0</v>
      </c>
      <c r="K155" s="83">
        <f t="shared" si="7"/>
        <v>0</v>
      </c>
      <c r="L155" s="83">
        <f t="shared" si="7"/>
        <v>0</v>
      </c>
      <c r="M155" s="83">
        <f t="shared" si="7"/>
        <v>0</v>
      </c>
      <c r="O155" s="83">
        <f t="shared" si="2"/>
        <v>3</v>
      </c>
    </row>
    <row r="156" spans="1:15">
      <c r="A156" s="147" t="s">
        <v>8716</v>
      </c>
      <c r="B156" s="147"/>
      <c r="C156" s="147">
        <f>SUM(C19:C49)</f>
        <v>57</v>
      </c>
      <c r="D156" s="147">
        <f t="shared" ref="D156:M156" si="8">SUM(D19:D49)</f>
        <v>17</v>
      </c>
      <c r="E156" s="147">
        <f t="shared" si="8"/>
        <v>21</v>
      </c>
      <c r="F156" s="147">
        <f t="shared" si="8"/>
        <v>14</v>
      </c>
      <c r="G156" s="147">
        <f t="shared" si="8"/>
        <v>11</v>
      </c>
      <c r="H156" s="147">
        <f t="shared" si="8"/>
        <v>18</v>
      </c>
      <c r="I156" s="147">
        <f t="shared" si="8"/>
        <v>4</v>
      </c>
      <c r="J156" s="147">
        <f t="shared" si="8"/>
        <v>6</v>
      </c>
      <c r="K156" s="147">
        <f t="shared" si="8"/>
        <v>5</v>
      </c>
      <c r="L156" s="147">
        <f t="shared" si="8"/>
        <v>2</v>
      </c>
      <c r="M156" s="147">
        <f t="shared" si="8"/>
        <v>5</v>
      </c>
      <c r="N156" s="147"/>
      <c r="O156" s="147">
        <f t="shared" si="2"/>
        <v>160</v>
      </c>
    </row>
    <row r="157" spans="1:15">
      <c r="A157" s="83" t="s">
        <v>8717</v>
      </c>
      <c r="C157" s="83">
        <f>SUM(C19)</f>
        <v>1</v>
      </c>
      <c r="D157" s="83">
        <f t="shared" ref="D157:M157" si="9">SUM(D19)</f>
        <v>0</v>
      </c>
      <c r="E157" s="83">
        <f t="shared" si="9"/>
        <v>1</v>
      </c>
      <c r="F157" s="83">
        <f t="shared" si="9"/>
        <v>0</v>
      </c>
      <c r="G157" s="83">
        <f t="shared" si="9"/>
        <v>0</v>
      </c>
      <c r="H157" s="83">
        <f t="shared" si="9"/>
        <v>0</v>
      </c>
      <c r="I157" s="83">
        <f t="shared" si="9"/>
        <v>0</v>
      </c>
      <c r="J157" s="83">
        <f t="shared" si="9"/>
        <v>0</v>
      </c>
      <c r="K157" s="83">
        <f t="shared" si="9"/>
        <v>0</v>
      </c>
      <c r="L157" s="83">
        <f t="shared" si="9"/>
        <v>0</v>
      </c>
      <c r="M157" s="83">
        <f t="shared" si="9"/>
        <v>0</v>
      </c>
      <c r="O157" s="83">
        <f t="shared" si="2"/>
        <v>2</v>
      </c>
    </row>
    <row r="158" spans="1:15">
      <c r="A158" s="83" t="s">
        <v>8718</v>
      </c>
      <c r="C158" s="83">
        <f>SUM(C24:C25)</f>
        <v>4</v>
      </c>
      <c r="D158" s="83">
        <f t="shared" ref="D158:M158" si="10">SUM(D24:D25)</f>
        <v>2</v>
      </c>
      <c r="E158" s="83">
        <f t="shared" si="10"/>
        <v>2</v>
      </c>
      <c r="F158" s="83">
        <f t="shared" si="10"/>
        <v>1</v>
      </c>
      <c r="G158" s="83">
        <f t="shared" si="10"/>
        <v>2</v>
      </c>
      <c r="H158" s="83">
        <f t="shared" si="10"/>
        <v>0</v>
      </c>
      <c r="I158" s="83">
        <f t="shared" si="10"/>
        <v>0</v>
      </c>
      <c r="J158" s="83">
        <f t="shared" si="10"/>
        <v>1</v>
      </c>
      <c r="K158" s="83">
        <f t="shared" si="10"/>
        <v>1</v>
      </c>
      <c r="L158" s="83">
        <f t="shared" si="10"/>
        <v>0</v>
      </c>
      <c r="M158" s="83">
        <f t="shared" si="10"/>
        <v>1</v>
      </c>
      <c r="O158" s="83">
        <f t="shared" si="2"/>
        <v>14</v>
      </c>
    </row>
    <row r="159" spans="1:15">
      <c r="A159" s="83" t="s">
        <v>8719</v>
      </c>
      <c r="C159" s="83">
        <f>SUM(C31)</f>
        <v>8</v>
      </c>
      <c r="D159" s="83">
        <f t="shared" ref="D159:M159" si="11">SUM(D31)</f>
        <v>1</v>
      </c>
      <c r="E159" s="83">
        <f t="shared" si="11"/>
        <v>1</v>
      </c>
      <c r="F159" s="83">
        <f t="shared" si="11"/>
        <v>1</v>
      </c>
      <c r="G159" s="83">
        <f t="shared" si="11"/>
        <v>1</v>
      </c>
      <c r="H159" s="83">
        <f t="shared" si="11"/>
        <v>2</v>
      </c>
      <c r="I159" s="83">
        <f t="shared" si="11"/>
        <v>1</v>
      </c>
      <c r="J159" s="83">
        <f t="shared" si="11"/>
        <v>1</v>
      </c>
      <c r="K159" s="83">
        <f t="shared" si="11"/>
        <v>0</v>
      </c>
      <c r="L159" s="83">
        <f t="shared" si="11"/>
        <v>0</v>
      </c>
      <c r="M159" s="83">
        <f t="shared" si="11"/>
        <v>2</v>
      </c>
      <c r="O159" s="83">
        <f t="shared" si="2"/>
        <v>18</v>
      </c>
    </row>
    <row r="160" spans="1:15">
      <c r="A160" s="83" t="s">
        <v>8720</v>
      </c>
      <c r="C160" s="83">
        <f>C34</f>
        <v>10</v>
      </c>
      <c r="D160" s="83">
        <f t="shared" ref="D160:M160" si="12">D34</f>
        <v>7</v>
      </c>
      <c r="E160" s="83">
        <f t="shared" si="12"/>
        <v>6</v>
      </c>
      <c r="F160" s="83">
        <f t="shared" si="12"/>
        <v>4</v>
      </c>
      <c r="G160" s="83">
        <f t="shared" si="12"/>
        <v>2</v>
      </c>
      <c r="H160" s="83">
        <f t="shared" si="12"/>
        <v>7</v>
      </c>
      <c r="I160" s="83">
        <f t="shared" si="12"/>
        <v>0</v>
      </c>
      <c r="J160" s="83">
        <f t="shared" si="12"/>
        <v>4</v>
      </c>
      <c r="K160" s="83">
        <f t="shared" si="12"/>
        <v>0</v>
      </c>
      <c r="L160" s="83">
        <f t="shared" si="12"/>
        <v>1</v>
      </c>
      <c r="M160" s="83">
        <f t="shared" si="12"/>
        <v>0</v>
      </c>
      <c r="O160" s="83">
        <f t="shared" si="2"/>
        <v>41</v>
      </c>
    </row>
    <row r="161" spans="1:15">
      <c r="A161" s="83" t="s">
        <v>8721</v>
      </c>
      <c r="C161" s="83">
        <f>C36</f>
        <v>8</v>
      </c>
      <c r="D161" s="83">
        <f t="shared" ref="D161:M161" si="13">D36</f>
        <v>4</v>
      </c>
      <c r="E161" s="83">
        <f t="shared" si="13"/>
        <v>1</v>
      </c>
      <c r="F161" s="83">
        <f t="shared" si="13"/>
        <v>0</v>
      </c>
      <c r="G161" s="83">
        <f t="shared" si="13"/>
        <v>2</v>
      </c>
      <c r="H161" s="83">
        <f t="shared" si="13"/>
        <v>2</v>
      </c>
      <c r="I161" s="83">
        <f t="shared" si="13"/>
        <v>0</v>
      </c>
      <c r="J161" s="83">
        <f t="shared" si="13"/>
        <v>0</v>
      </c>
      <c r="K161" s="83">
        <f t="shared" si="13"/>
        <v>0</v>
      </c>
      <c r="L161" s="83">
        <f t="shared" si="13"/>
        <v>0</v>
      </c>
      <c r="M161" s="83">
        <f t="shared" si="13"/>
        <v>1</v>
      </c>
      <c r="O161" s="83">
        <f t="shared" si="2"/>
        <v>18</v>
      </c>
    </row>
    <row r="162" spans="1:15">
      <c r="A162" s="83" t="s">
        <v>8722</v>
      </c>
      <c r="C162" s="83">
        <f>C21</f>
        <v>3</v>
      </c>
      <c r="D162" s="83">
        <f t="shared" ref="D162:M162" si="14">D21</f>
        <v>0</v>
      </c>
      <c r="E162" s="83">
        <f t="shared" si="14"/>
        <v>2</v>
      </c>
      <c r="F162" s="83">
        <f t="shared" si="14"/>
        <v>1</v>
      </c>
      <c r="G162" s="83">
        <f t="shared" si="14"/>
        <v>0</v>
      </c>
      <c r="H162" s="83">
        <f t="shared" si="14"/>
        <v>0</v>
      </c>
      <c r="I162" s="83">
        <f t="shared" si="14"/>
        <v>1</v>
      </c>
      <c r="J162" s="83">
        <f t="shared" si="14"/>
        <v>0</v>
      </c>
      <c r="K162" s="83">
        <f t="shared" si="14"/>
        <v>0</v>
      </c>
      <c r="L162" s="83">
        <f t="shared" si="14"/>
        <v>0</v>
      </c>
      <c r="M162" s="83">
        <f t="shared" si="14"/>
        <v>0</v>
      </c>
      <c r="O162" s="83">
        <f t="shared" si="2"/>
        <v>7</v>
      </c>
    </row>
    <row r="163" spans="1:15">
      <c r="A163" s="83" t="s">
        <v>8723</v>
      </c>
      <c r="C163" s="83">
        <f>C41</f>
        <v>0</v>
      </c>
      <c r="D163" s="83">
        <f t="shared" ref="D163:M163" si="15">D41</f>
        <v>0</v>
      </c>
      <c r="E163" s="83">
        <f t="shared" si="15"/>
        <v>0</v>
      </c>
      <c r="F163" s="83">
        <f t="shared" si="15"/>
        <v>1</v>
      </c>
      <c r="G163" s="83">
        <f t="shared" si="15"/>
        <v>0</v>
      </c>
      <c r="H163" s="83">
        <f t="shared" si="15"/>
        <v>0</v>
      </c>
      <c r="I163" s="83">
        <f t="shared" si="15"/>
        <v>0</v>
      </c>
      <c r="J163" s="83">
        <f t="shared" si="15"/>
        <v>0</v>
      </c>
      <c r="K163" s="83">
        <f t="shared" si="15"/>
        <v>0</v>
      </c>
      <c r="L163" s="83">
        <f t="shared" si="15"/>
        <v>0</v>
      </c>
      <c r="M163" s="83">
        <f t="shared" si="15"/>
        <v>0</v>
      </c>
      <c r="O163" s="83">
        <f t="shared" si="2"/>
        <v>1</v>
      </c>
    </row>
    <row r="164" spans="1:15">
      <c r="A164" s="83" t="s">
        <v>8724</v>
      </c>
      <c r="C164" s="83">
        <f>SUM(C44:C45)</f>
        <v>1</v>
      </c>
      <c r="D164" s="83">
        <f t="shared" ref="D164:M164" si="16">SUM(D44:D45)</f>
        <v>1</v>
      </c>
      <c r="E164" s="83">
        <f t="shared" si="16"/>
        <v>1</v>
      </c>
      <c r="F164" s="83">
        <f t="shared" si="16"/>
        <v>1</v>
      </c>
      <c r="G164" s="83">
        <f t="shared" si="16"/>
        <v>0</v>
      </c>
      <c r="H164" s="83">
        <f t="shared" si="16"/>
        <v>0</v>
      </c>
      <c r="I164" s="83">
        <f t="shared" si="16"/>
        <v>1</v>
      </c>
      <c r="J164" s="83">
        <f t="shared" si="16"/>
        <v>0</v>
      </c>
      <c r="K164" s="83">
        <f t="shared" si="16"/>
        <v>1</v>
      </c>
      <c r="L164" s="83">
        <f t="shared" si="16"/>
        <v>0</v>
      </c>
      <c r="M164" s="83">
        <f t="shared" si="16"/>
        <v>0</v>
      </c>
      <c r="O164" s="83">
        <f t="shared" si="2"/>
        <v>6</v>
      </c>
    </row>
    <row r="165" spans="1:15">
      <c r="A165" s="83" t="s">
        <v>8725</v>
      </c>
      <c r="C165" s="83">
        <f>SUM(C47)</f>
        <v>2</v>
      </c>
      <c r="D165" s="83">
        <f t="shared" ref="D165:M165" si="17">SUM(D47)</f>
        <v>0</v>
      </c>
      <c r="E165" s="83">
        <f t="shared" si="17"/>
        <v>1</v>
      </c>
      <c r="F165" s="83">
        <f t="shared" si="17"/>
        <v>0</v>
      </c>
      <c r="G165" s="83">
        <f t="shared" si="17"/>
        <v>1</v>
      </c>
      <c r="H165" s="83">
        <f t="shared" si="17"/>
        <v>2</v>
      </c>
      <c r="I165" s="83">
        <f t="shared" si="17"/>
        <v>0</v>
      </c>
      <c r="J165" s="83">
        <f t="shared" si="17"/>
        <v>0</v>
      </c>
      <c r="K165" s="83">
        <f t="shared" si="17"/>
        <v>1</v>
      </c>
      <c r="L165" s="83">
        <f t="shared" si="17"/>
        <v>0</v>
      </c>
      <c r="M165" s="83">
        <f t="shared" si="17"/>
        <v>0</v>
      </c>
      <c r="O165" s="83">
        <f t="shared" si="2"/>
        <v>7</v>
      </c>
    </row>
    <row r="166" spans="1:15">
      <c r="A166" s="83" t="s">
        <v>8726</v>
      </c>
      <c r="C166" s="83">
        <f>C156-SUM(C157:C165)</f>
        <v>20</v>
      </c>
      <c r="D166" s="83">
        <f t="shared" ref="D166:M166" si="18">D156-SUM(D157:D165)</f>
        <v>2</v>
      </c>
      <c r="E166" s="83">
        <f t="shared" si="18"/>
        <v>6</v>
      </c>
      <c r="F166" s="83">
        <f t="shared" si="18"/>
        <v>5</v>
      </c>
      <c r="G166" s="83">
        <f t="shared" si="18"/>
        <v>3</v>
      </c>
      <c r="H166" s="83">
        <f t="shared" si="18"/>
        <v>5</v>
      </c>
      <c r="I166" s="83">
        <f t="shared" si="18"/>
        <v>1</v>
      </c>
      <c r="J166" s="83">
        <f t="shared" si="18"/>
        <v>0</v>
      </c>
      <c r="K166" s="83">
        <f t="shared" si="18"/>
        <v>2</v>
      </c>
      <c r="L166" s="83">
        <f t="shared" si="18"/>
        <v>1</v>
      </c>
      <c r="M166" s="83">
        <f t="shared" si="18"/>
        <v>1</v>
      </c>
      <c r="O166" s="83">
        <f t="shared" si="2"/>
        <v>46</v>
      </c>
    </row>
    <row r="167" spans="1:15">
      <c r="A167" s="147" t="s">
        <v>8727</v>
      </c>
      <c r="B167" s="147"/>
      <c r="C167" s="147">
        <f>SUM(C62:C80)</f>
        <v>22</v>
      </c>
      <c r="D167" s="147">
        <f t="shared" ref="D167:M167" si="19">SUM(D62:D80)</f>
        <v>7</v>
      </c>
      <c r="E167" s="147">
        <f t="shared" si="19"/>
        <v>9</v>
      </c>
      <c r="F167" s="147">
        <f t="shared" si="19"/>
        <v>6</v>
      </c>
      <c r="G167" s="147">
        <f t="shared" si="19"/>
        <v>4</v>
      </c>
      <c r="H167" s="147">
        <f t="shared" si="19"/>
        <v>10</v>
      </c>
      <c r="I167" s="147">
        <f t="shared" si="19"/>
        <v>5</v>
      </c>
      <c r="J167" s="147">
        <f t="shared" si="19"/>
        <v>2</v>
      </c>
      <c r="K167" s="147">
        <f t="shared" si="19"/>
        <v>2</v>
      </c>
      <c r="L167" s="147">
        <f t="shared" si="19"/>
        <v>2</v>
      </c>
      <c r="M167" s="147">
        <f t="shared" si="19"/>
        <v>3</v>
      </c>
      <c r="N167" s="147"/>
      <c r="O167" s="147">
        <f t="shared" si="2"/>
        <v>72</v>
      </c>
    </row>
    <row r="168" spans="1:15">
      <c r="A168" s="83" t="s">
        <v>8728</v>
      </c>
      <c r="C168" s="83">
        <f>SUM(C74:C79)</f>
        <v>13</v>
      </c>
      <c r="D168" s="83">
        <f t="shared" ref="D168:M168" si="20">SUM(D74:D79)</f>
        <v>3</v>
      </c>
      <c r="E168" s="83">
        <f t="shared" si="20"/>
        <v>4</v>
      </c>
      <c r="F168" s="83">
        <f t="shared" si="20"/>
        <v>2</v>
      </c>
      <c r="G168" s="83">
        <f t="shared" si="20"/>
        <v>1</v>
      </c>
      <c r="H168" s="83">
        <f t="shared" si="20"/>
        <v>5</v>
      </c>
      <c r="I168" s="83">
        <f t="shared" si="20"/>
        <v>4</v>
      </c>
      <c r="J168" s="83">
        <f t="shared" si="20"/>
        <v>1</v>
      </c>
      <c r="K168" s="83">
        <f t="shared" si="20"/>
        <v>2</v>
      </c>
      <c r="L168" s="83">
        <f t="shared" si="20"/>
        <v>0</v>
      </c>
      <c r="M168" s="83">
        <f t="shared" si="20"/>
        <v>1</v>
      </c>
      <c r="O168" s="83">
        <f t="shared" si="2"/>
        <v>36</v>
      </c>
    </row>
    <row r="169" spans="1:15">
      <c r="A169" s="83" t="s">
        <v>8729</v>
      </c>
      <c r="C169" s="83">
        <f>SUM(C63:C67)</f>
        <v>6</v>
      </c>
      <c r="D169" s="83">
        <f t="shared" ref="D169:M169" si="21">SUM(D63:D67)</f>
        <v>2</v>
      </c>
      <c r="E169" s="83">
        <f t="shared" si="21"/>
        <v>2</v>
      </c>
      <c r="F169" s="83">
        <f t="shared" si="21"/>
        <v>2</v>
      </c>
      <c r="G169" s="83">
        <f t="shared" si="21"/>
        <v>2</v>
      </c>
      <c r="H169" s="83">
        <f t="shared" si="21"/>
        <v>4</v>
      </c>
      <c r="I169" s="83">
        <f t="shared" si="21"/>
        <v>0</v>
      </c>
      <c r="J169" s="83">
        <f t="shared" si="21"/>
        <v>1</v>
      </c>
      <c r="K169" s="83">
        <f t="shared" si="21"/>
        <v>0</v>
      </c>
      <c r="L169" s="83">
        <f t="shared" si="21"/>
        <v>1</v>
      </c>
      <c r="M169" s="83">
        <f t="shared" si="21"/>
        <v>0</v>
      </c>
      <c r="O169" s="83">
        <f t="shared" si="2"/>
        <v>20</v>
      </c>
    </row>
    <row r="170" spans="1:15">
      <c r="A170" s="83" t="s">
        <v>8730</v>
      </c>
      <c r="C170" s="83">
        <f>SUM(C68:C73)</f>
        <v>2</v>
      </c>
      <c r="D170" s="83">
        <f t="shared" ref="D170:M170" si="22">SUM(D68:D73)</f>
        <v>1</v>
      </c>
      <c r="E170" s="83">
        <f t="shared" si="22"/>
        <v>2</v>
      </c>
      <c r="F170" s="83">
        <f t="shared" si="22"/>
        <v>0</v>
      </c>
      <c r="G170" s="83">
        <f t="shared" si="22"/>
        <v>0</v>
      </c>
      <c r="H170" s="83">
        <f t="shared" si="22"/>
        <v>1</v>
      </c>
      <c r="I170" s="83">
        <f t="shared" si="22"/>
        <v>1</v>
      </c>
      <c r="J170" s="83">
        <f t="shared" si="22"/>
        <v>0</v>
      </c>
      <c r="K170" s="83">
        <f t="shared" si="22"/>
        <v>0</v>
      </c>
      <c r="L170" s="83">
        <f t="shared" si="22"/>
        <v>1</v>
      </c>
      <c r="M170" s="83">
        <f t="shared" si="22"/>
        <v>1</v>
      </c>
      <c r="O170" s="83">
        <f t="shared" si="2"/>
        <v>9</v>
      </c>
    </row>
    <row r="171" spans="1:15">
      <c r="A171" s="83" t="s">
        <v>8731</v>
      </c>
      <c r="C171" s="83">
        <f>SUM(C62)</f>
        <v>0</v>
      </c>
      <c r="D171" s="83">
        <f t="shared" ref="D171:M171" si="23">SUM(D62)</f>
        <v>1</v>
      </c>
      <c r="E171" s="83">
        <f t="shared" si="23"/>
        <v>1</v>
      </c>
      <c r="F171" s="83">
        <f t="shared" si="23"/>
        <v>2</v>
      </c>
      <c r="G171" s="83">
        <f t="shared" si="23"/>
        <v>1</v>
      </c>
      <c r="H171" s="83">
        <f t="shared" si="23"/>
        <v>0</v>
      </c>
      <c r="I171" s="83">
        <f t="shared" si="23"/>
        <v>0</v>
      </c>
      <c r="J171" s="83">
        <f t="shared" si="23"/>
        <v>0</v>
      </c>
      <c r="K171" s="83">
        <f t="shared" si="23"/>
        <v>0</v>
      </c>
      <c r="L171" s="83">
        <f t="shared" si="23"/>
        <v>0</v>
      </c>
      <c r="M171" s="83">
        <f t="shared" si="23"/>
        <v>1</v>
      </c>
      <c r="O171" s="83">
        <f t="shared" si="2"/>
        <v>6</v>
      </c>
    </row>
    <row r="172" spans="1:15">
      <c r="A172" s="83" t="s">
        <v>8732</v>
      </c>
      <c r="C172" s="83">
        <f>C167-SUM(C168:C171)</f>
        <v>1</v>
      </c>
      <c r="D172" s="83">
        <f t="shared" ref="D172:M172" si="24">D167-SUM(D168:D171)</f>
        <v>0</v>
      </c>
      <c r="E172" s="83">
        <f t="shared" si="24"/>
        <v>0</v>
      </c>
      <c r="F172" s="83">
        <f t="shared" si="24"/>
        <v>0</v>
      </c>
      <c r="G172" s="83">
        <f t="shared" si="24"/>
        <v>0</v>
      </c>
      <c r="H172" s="83">
        <f t="shared" si="24"/>
        <v>0</v>
      </c>
      <c r="I172" s="83">
        <f t="shared" si="24"/>
        <v>0</v>
      </c>
      <c r="J172" s="83">
        <f t="shared" si="24"/>
        <v>0</v>
      </c>
      <c r="K172" s="83">
        <f t="shared" si="24"/>
        <v>0</v>
      </c>
      <c r="L172" s="83">
        <f t="shared" si="24"/>
        <v>0</v>
      </c>
      <c r="M172" s="83">
        <f t="shared" si="24"/>
        <v>0</v>
      </c>
      <c r="O172" s="83">
        <f t="shared" si="2"/>
        <v>1</v>
      </c>
    </row>
    <row r="173" spans="1:15">
      <c r="A173" s="147" t="s">
        <v>8733</v>
      </c>
      <c r="B173" s="147"/>
      <c r="C173" s="147">
        <f>SUM(C115:C117)</f>
        <v>13</v>
      </c>
      <c r="D173" s="147">
        <f t="shared" ref="D173:M173" si="25">SUM(D115:D117)</f>
        <v>6</v>
      </c>
      <c r="E173" s="147">
        <f t="shared" si="25"/>
        <v>10</v>
      </c>
      <c r="F173" s="147">
        <f t="shared" si="25"/>
        <v>8</v>
      </c>
      <c r="G173" s="147">
        <f t="shared" si="25"/>
        <v>12</v>
      </c>
      <c r="H173" s="147">
        <f t="shared" si="25"/>
        <v>14</v>
      </c>
      <c r="I173" s="147">
        <f t="shared" si="25"/>
        <v>2</v>
      </c>
      <c r="J173" s="147">
        <f t="shared" si="25"/>
        <v>4</v>
      </c>
      <c r="K173" s="147">
        <f t="shared" si="25"/>
        <v>5</v>
      </c>
      <c r="L173" s="147">
        <f t="shared" si="25"/>
        <v>2</v>
      </c>
      <c r="M173" s="147">
        <f t="shared" si="25"/>
        <v>1</v>
      </c>
      <c r="N173" s="147"/>
      <c r="O173" s="147">
        <f t="shared" si="2"/>
        <v>77</v>
      </c>
    </row>
    <row r="174" spans="1:15">
      <c r="A174" s="83" t="s">
        <v>8691</v>
      </c>
      <c r="C174" s="83">
        <f>0</f>
        <v>0</v>
      </c>
      <c r="D174" s="83">
        <f>0</f>
        <v>0</v>
      </c>
      <c r="E174" s="83">
        <f>0</f>
        <v>0</v>
      </c>
      <c r="F174" s="83">
        <f>0</f>
        <v>0</v>
      </c>
      <c r="G174" s="83">
        <f>0</f>
        <v>0</v>
      </c>
      <c r="H174" s="83">
        <f>0</f>
        <v>0</v>
      </c>
      <c r="I174" s="83">
        <f>0</f>
        <v>0</v>
      </c>
      <c r="J174" s="83">
        <f>0</f>
        <v>0</v>
      </c>
      <c r="K174" s="83">
        <f>0</f>
        <v>0</v>
      </c>
      <c r="L174" s="83">
        <f>0</f>
        <v>0</v>
      </c>
      <c r="M174" s="83">
        <f>0</f>
        <v>0</v>
      </c>
      <c r="O174" s="83">
        <f t="shared" si="2"/>
        <v>0</v>
      </c>
    </row>
    <row r="175" spans="1:15">
      <c r="A175" s="83" t="s">
        <v>8692</v>
      </c>
      <c r="C175" s="83">
        <f>C117</f>
        <v>13</v>
      </c>
      <c r="D175" s="83">
        <f t="shared" ref="D175:M175" si="26">D117</f>
        <v>6</v>
      </c>
      <c r="E175" s="83">
        <f t="shared" si="26"/>
        <v>10</v>
      </c>
      <c r="F175" s="83">
        <f t="shared" si="26"/>
        <v>8</v>
      </c>
      <c r="G175" s="83">
        <f t="shared" si="26"/>
        <v>11</v>
      </c>
      <c r="H175" s="83">
        <f t="shared" si="26"/>
        <v>14</v>
      </c>
      <c r="I175" s="83">
        <f t="shared" si="26"/>
        <v>2</v>
      </c>
      <c r="J175" s="83">
        <f t="shared" si="26"/>
        <v>4</v>
      </c>
      <c r="K175" s="83">
        <f t="shared" si="26"/>
        <v>4</v>
      </c>
      <c r="L175" s="83">
        <f t="shared" si="26"/>
        <v>2</v>
      </c>
      <c r="M175" s="83">
        <f t="shared" si="26"/>
        <v>1</v>
      </c>
      <c r="O175" s="83">
        <f t="shared" si="2"/>
        <v>75</v>
      </c>
    </row>
    <row r="176" spans="1:15">
      <c r="A176" s="147" t="s">
        <v>8734</v>
      </c>
      <c r="B176" s="147"/>
      <c r="C176" s="147">
        <f>SUM(C6:C18)</f>
        <v>25</v>
      </c>
      <c r="D176" s="147">
        <f t="shared" ref="D176:M176" si="27">SUM(D6:D18)</f>
        <v>6</v>
      </c>
      <c r="E176" s="147">
        <f t="shared" si="27"/>
        <v>10</v>
      </c>
      <c r="F176" s="147">
        <f t="shared" si="27"/>
        <v>8</v>
      </c>
      <c r="G176" s="147">
        <f t="shared" si="27"/>
        <v>3</v>
      </c>
      <c r="H176" s="147">
        <f t="shared" si="27"/>
        <v>7</v>
      </c>
      <c r="I176" s="147">
        <f t="shared" si="27"/>
        <v>4</v>
      </c>
      <c r="J176" s="147">
        <f t="shared" si="27"/>
        <v>6</v>
      </c>
      <c r="K176" s="147">
        <f t="shared" si="27"/>
        <v>3</v>
      </c>
      <c r="L176" s="147">
        <f t="shared" si="27"/>
        <v>3</v>
      </c>
      <c r="M176" s="147">
        <f t="shared" si="27"/>
        <v>4</v>
      </c>
      <c r="N176" s="147"/>
      <c r="O176" s="147">
        <f t="shared" si="2"/>
        <v>79</v>
      </c>
    </row>
    <row r="177" spans="1:15">
      <c r="A177" s="83" t="s">
        <v>8735</v>
      </c>
      <c r="C177" s="83">
        <f>SUM(C9)</f>
        <v>13</v>
      </c>
      <c r="D177" s="83">
        <f t="shared" ref="D177:M177" si="28">SUM(D9)</f>
        <v>4</v>
      </c>
      <c r="E177" s="83">
        <f t="shared" si="28"/>
        <v>4</v>
      </c>
      <c r="F177" s="83">
        <f t="shared" si="28"/>
        <v>4</v>
      </c>
      <c r="G177" s="83">
        <f t="shared" si="28"/>
        <v>2</v>
      </c>
      <c r="H177" s="83">
        <f t="shared" si="28"/>
        <v>5</v>
      </c>
      <c r="I177" s="83">
        <f t="shared" si="28"/>
        <v>1</v>
      </c>
      <c r="J177" s="83">
        <f t="shared" si="28"/>
        <v>3</v>
      </c>
      <c r="K177" s="83">
        <f t="shared" si="28"/>
        <v>3</v>
      </c>
      <c r="L177" s="83">
        <f t="shared" si="28"/>
        <v>1</v>
      </c>
      <c r="M177" s="83">
        <f t="shared" si="28"/>
        <v>0</v>
      </c>
      <c r="O177" s="83">
        <f t="shared" si="2"/>
        <v>40</v>
      </c>
    </row>
    <row r="178" spans="1:15">
      <c r="A178" s="83" t="s">
        <v>8736</v>
      </c>
      <c r="C178" s="83">
        <f>C6</f>
        <v>1</v>
      </c>
      <c r="D178" s="83">
        <f t="shared" ref="D178:M178" si="29">D6</f>
        <v>0</v>
      </c>
      <c r="E178" s="83">
        <f t="shared" si="29"/>
        <v>0</v>
      </c>
      <c r="F178" s="83">
        <f t="shared" si="29"/>
        <v>0</v>
      </c>
      <c r="G178" s="83">
        <f t="shared" si="29"/>
        <v>0</v>
      </c>
      <c r="H178" s="83">
        <f t="shared" si="29"/>
        <v>0</v>
      </c>
      <c r="I178" s="83">
        <f t="shared" si="29"/>
        <v>0</v>
      </c>
      <c r="J178" s="83">
        <f t="shared" si="29"/>
        <v>0</v>
      </c>
      <c r="K178" s="83">
        <f t="shared" si="29"/>
        <v>0</v>
      </c>
      <c r="L178" s="83">
        <f t="shared" si="29"/>
        <v>2</v>
      </c>
      <c r="M178" s="83">
        <f t="shared" si="29"/>
        <v>0</v>
      </c>
      <c r="O178" s="83">
        <f t="shared" si="2"/>
        <v>3</v>
      </c>
    </row>
    <row r="179" spans="1:15">
      <c r="A179" s="83" t="s">
        <v>8737</v>
      </c>
      <c r="C179" s="83">
        <f>SUM(C7)</f>
        <v>1</v>
      </c>
      <c r="D179" s="83">
        <f t="shared" ref="D179:M179" si="30">SUM(D7)</f>
        <v>1</v>
      </c>
      <c r="E179" s="83">
        <f t="shared" si="30"/>
        <v>0</v>
      </c>
      <c r="F179" s="83">
        <f t="shared" si="30"/>
        <v>0</v>
      </c>
      <c r="G179" s="83">
        <f t="shared" si="30"/>
        <v>0</v>
      </c>
      <c r="H179" s="83">
        <f t="shared" si="30"/>
        <v>0</v>
      </c>
      <c r="I179" s="83">
        <f t="shared" si="30"/>
        <v>0</v>
      </c>
      <c r="J179" s="83">
        <f t="shared" si="30"/>
        <v>0</v>
      </c>
      <c r="K179" s="83">
        <f t="shared" si="30"/>
        <v>0</v>
      </c>
      <c r="L179" s="83">
        <f t="shared" si="30"/>
        <v>0</v>
      </c>
      <c r="M179" s="83">
        <f t="shared" si="30"/>
        <v>1</v>
      </c>
      <c r="O179" s="83">
        <f t="shared" si="2"/>
        <v>3</v>
      </c>
    </row>
    <row r="180" spans="1:15">
      <c r="A180" s="83" t="s">
        <v>8738</v>
      </c>
      <c r="C180" s="83">
        <f>SUM(C8)</f>
        <v>0</v>
      </c>
      <c r="D180" s="83">
        <f t="shared" ref="D180:M180" si="31">SUM(D8)</f>
        <v>0</v>
      </c>
      <c r="E180" s="83">
        <f t="shared" si="31"/>
        <v>0</v>
      </c>
      <c r="F180" s="83">
        <f t="shared" si="31"/>
        <v>1</v>
      </c>
      <c r="G180" s="83">
        <f t="shared" si="31"/>
        <v>0</v>
      </c>
      <c r="H180" s="83">
        <f t="shared" si="31"/>
        <v>0</v>
      </c>
      <c r="I180" s="83">
        <f t="shared" si="31"/>
        <v>0</v>
      </c>
      <c r="J180" s="83">
        <f t="shared" si="31"/>
        <v>0</v>
      </c>
      <c r="K180" s="83">
        <f t="shared" si="31"/>
        <v>0</v>
      </c>
      <c r="L180" s="83">
        <f t="shared" si="31"/>
        <v>0</v>
      </c>
      <c r="M180" s="83">
        <f t="shared" si="31"/>
        <v>0</v>
      </c>
      <c r="O180" s="83">
        <f t="shared" si="2"/>
        <v>1</v>
      </c>
    </row>
    <row r="181" spans="1:15">
      <c r="A181" s="83" t="s">
        <v>8739</v>
      </c>
      <c r="C181" s="83">
        <f>SUM(C13:C16)</f>
        <v>8</v>
      </c>
      <c r="D181" s="83">
        <f t="shared" ref="D181:M181" si="32">SUM(D13:D16)</f>
        <v>0</v>
      </c>
      <c r="E181" s="83">
        <f t="shared" si="32"/>
        <v>5</v>
      </c>
      <c r="F181" s="83">
        <f t="shared" si="32"/>
        <v>2</v>
      </c>
      <c r="G181" s="83">
        <f t="shared" si="32"/>
        <v>0</v>
      </c>
      <c r="H181" s="83">
        <f t="shared" si="32"/>
        <v>1</v>
      </c>
      <c r="I181" s="83">
        <f t="shared" si="32"/>
        <v>1</v>
      </c>
      <c r="J181" s="83">
        <f t="shared" si="32"/>
        <v>2</v>
      </c>
      <c r="K181" s="83">
        <f t="shared" si="32"/>
        <v>0</v>
      </c>
      <c r="L181" s="83">
        <f t="shared" si="32"/>
        <v>0</v>
      </c>
      <c r="M181" s="83">
        <f t="shared" si="32"/>
        <v>3</v>
      </c>
      <c r="O181" s="83">
        <f t="shared" si="2"/>
        <v>22</v>
      </c>
    </row>
    <row r="182" spans="1:15">
      <c r="A182" s="83" t="s">
        <v>8740</v>
      </c>
      <c r="C182" s="83">
        <f>C176-SUM(C177:C181)</f>
        <v>2</v>
      </c>
      <c r="D182" s="83">
        <f t="shared" ref="D182:M182" si="33">D176-SUM(D177:D181)</f>
        <v>1</v>
      </c>
      <c r="E182" s="83">
        <f t="shared" si="33"/>
        <v>1</v>
      </c>
      <c r="F182" s="83">
        <f t="shared" si="33"/>
        <v>1</v>
      </c>
      <c r="G182" s="83">
        <f t="shared" si="33"/>
        <v>1</v>
      </c>
      <c r="H182" s="83">
        <f t="shared" si="33"/>
        <v>1</v>
      </c>
      <c r="I182" s="83">
        <f t="shared" si="33"/>
        <v>2</v>
      </c>
      <c r="J182" s="83">
        <f t="shared" si="33"/>
        <v>1</v>
      </c>
      <c r="K182" s="83">
        <f t="shared" si="33"/>
        <v>0</v>
      </c>
      <c r="L182" s="83">
        <f t="shared" si="33"/>
        <v>0</v>
      </c>
      <c r="M182" s="83">
        <f t="shared" si="33"/>
        <v>0</v>
      </c>
      <c r="O182" s="83">
        <f t="shared" si="2"/>
        <v>10</v>
      </c>
    </row>
    <row r="183" spans="1:15">
      <c r="A183" s="147" t="s">
        <v>8741</v>
      </c>
      <c r="B183" s="147"/>
      <c r="C183" s="147">
        <f>SUM(C87:C99)</f>
        <v>9</v>
      </c>
      <c r="D183" s="147">
        <f t="shared" ref="D183:M183" si="34">SUM(D87:D99)</f>
        <v>2</v>
      </c>
      <c r="E183" s="147">
        <f t="shared" si="34"/>
        <v>8</v>
      </c>
      <c r="F183" s="147">
        <f t="shared" si="34"/>
        <v>3</v>
      </c>
      <c r="G183" s="147">
        <f t="shared" si="34"/>
        <v>0</v>
      </c>
      <c r="H183" s="147">
        <f t="shared" si="34"/>
        <v>6</v>
      </c>
      <c r="I183" s="147">
        <f t="shared" si="34"/>
        <v>1</v>
      </c>
      <c r="J183" s="147">
        <f t="shared" si="34"/>
        <v>0</v>
      </c>
      <c r="K183" s="147">
        <f t="shared" si="34"/>
        <v>1</v>
      </c>
      <c r="L183" s="147">
        <f t="shared" si="34"/>
        <v>2</v>
      </c>
      <c r="M183" s="147">
        <f t="shared" si="34"/>
        <v>2</v>
      </c>
      <c r="N183" s="147"/>
      <c r="O183" s="147">
        <f t="shared" si="2"/>
        <v>34</v>
      </c>
    </row>
    <row r="184" spans="1:15">
      <c r="A184" s="83" t="s">
        <v>8742</v>
      </c>
      <c r="C184" s="83">
        <f>C90</f>
        <v>2</v>
      </c>
      <c r="D184" s="83">
        <f t="shared" ref="D184:M184" si="35">D90</f>
        <v>0</v>
      </c>
      <c r="E184" s="83">
        <f t="shared" si="35"/>
        <v>0</v>
      </c>
      <c r="F184" s="83">
        <f t="shared" si="35"/>
        <v>0</v>
      </c>
      <c r="G184" s="83">
        <f t="shared" si="35"/>
        <v>0</v>
      </c>
      <c r="H184" s="83">
        <f t="shared" si="35"/>
        <v>0</v>
      </c>
      <c r="I184" s="83">
        <f t="shared" si="35"/>
        <v>0</v>
      </c>
      <c r="J184" s="83">
        <f t="shared" si="35"/>
        <v>0</v>
      </c>
      <c r="K184" s="83">
        <f t="shared" si="35"/>
        <v>0</v>
      </c>
      <c r="L184" s="83">
        <f t="shared" si="35"/>
        <v>0</v>
      </c>
      <c r="M184" s="83">
        <f t="shared" si="35"/>
        <v>0</v>
      </c>
      <c r="O184" s="83">
        <f t="shared" si="2"/>
        <v>2</v>
      </c>
    </row>
    <row r="185" spans="1:15">
      <c r="A185" s="83" t="s">
        <v>8743</v>
      </c>
      <c r="C185" s="83">
        <f>SUM(C93)</f>
        <v>3</v>
      </c>
      <c r="D185" s="83">
        <f t="shared" ref="D185:M185" si="36">SUM(D93)</f>
        <v>0</v>
      </c>
      <c r="E185" s="83">
        <f t="shared" si="36"/>
        <v>3</v>
      </c>
      <c r="F185" s="83">
        <f t="shared" si="36"/>
        <v>1</v>
      </c>
      <c r="G185" s="83">
        <f t="shared" si="36"/>
        <v>0</v>
      </c>
      <c r="H185" s="83">
        <f t="shared" si="36"/>
        <v>4</v>
      </c>
      <c r="I185" s="83">
        <f t="shared" si="36"/>
        <v>0</v>
      </c>
      <c r="J185" s="83">
        <f t="shared" si="36"/>
        <v>0</v>
      </c>
      <c r="K185" s="83">
        <f t="shared" si="36"/>
        <v>0</v>
      </c>
      <c r="L185" s="83">
        <f t="shared" si="36"/>
        <v>1</v>
      </c>
      <c r="M185" s="83">
        <f t="shared" si="36"/>
        <v>1</v>
      </c>
      <c r="O185" s="83">
        <f t="shared" si="2"/>
        <v>13</v>
      </c>
    </row>
    <row r="186" spans="1:15">
      <c r="A186" s="83" t="s">
        <v>8744</v>
      </c>
      <c r="C186" s="83">
        <f>0</f>
        <v>0</v>
      </c>
      <c r="D186" s="83">
        <f>0</f>
        <v>0</v>
      </c>
      <c r="E186" s="83">
        <f>0</f>
        <v>0</v>
      </c>
      <c r="F186" s="83">
        <f>0</f>
        <v>0</v>
      </c>
      <c r="G186" s="83">
        <f>0</f>
        <v>0</v>
      </c>
      <c r="H186" s="83">
        <f>0</f>
        <v>0</v>
      </c>
      <c r="I186" s="83">
        <f>0</f>
        <v>0</v>
      </c>
      <c r="J186" s="83">
        <f>0</f>
        <v>0</v>
      </c>
      <c r="K186" s="83">
        <f>0</f>
        <v>0</v>
      </c>
      <c r="L186" s="83">
        <f>0</f>
        <v>0</v>
      </c>
      <c r="M186" s="83">
        <f>0</f>
        <v>0</v>
      </c>
      <c r="O186" s="83">
        <f t="shared" si="2"/>
        <v>0</v>
      </c>
    </row>
    <row r="187" spans="1:15">
      <c r="A187" s="147" t="s">
        <v>8745</v>
      </c>
      <c r="B187" s="147"/>
      <c r="C187" s="147">
        <f>SUM(C81:C86)</f>
        <v>11</v>
      </c>
      <c r="D187" s="147">
        <f t="shared" ref="D187:M187" si="37">SUM(D81:D86)</f>
        <v>6</v>
      </c>
      <c r="E187" s="147">
        <f t="shared" si="37"/>
        <v>8</v>
      </c>
      <c r="F187" s="147">
        <f t="shared" si="37"/>
        <v>4</v>
      </c>
      <c r="G187" s="147">
        <f t="shared" si="37"/>
        <v>4</v>
      </c>
      <c r="H187" s="147">
        <f t="shared" si="37"/>
        <v>1</v>
      </c>
      <c r="I187" s="147">
        <f t="shared" si="37"/>
        <v>4</v>
      </c>
      <c r="J187" s="147">
        <f t="shared" si="37"/>
        <v>1</v>
      </c>
      <c r="K187" s="147">
        <f t="shared" si="37"/>
        <v>1</v>
      </c>
      <c r="L187" s="147">
        <f t="shared" si="37"/>
        <v>3</v>
      </c>
      <c r="M187" s="147">
        <f t="shared" si="37"/>
        <v>2</v>
      </c>
      <c r="N187" s="147"/>
      <c r="O187" s="147">
        <f t="shared" si="2"/>
        <v>45</v>
      </c>
    </row>
    <row r="188" spans="1:15">
      <c r="A188" s="83" t="s">
        <v>8746</v>
      </c>
      <c r="C188" s="83">
        <f>SUM(C81:C82)</f>
        <v>10</v>
      </c>
      <c r="D188" s="83">
        <f t="shared" ref="D188:M188" si="38">SUM(D81:D82)</f>
        <v>5</v>
      </c>
      <c r="E188" s="83">
        <f t="shared" si="38"/>
        <v>8</v>
      </c>
      <c r="F188" s="83">
        <f t="shared" si="38"/>
        <v>3</v>
      </c>
      <c r="G188" s="83">
        <f t="shared" si="38"/>
        <v>3</v>
      </c>
      <c r="H188" s="83">
        <f t="shared" si="38"/>
        <v>1</v>
      </c>
      <c r="I188" s="83">
        <f t="shared" si="38"/>
        <v>3</v>
      </c>
      <c r="J188" s="83">
        <f t="shared" si="38"/>
        <v>1</v>
      </c>
      <c r="K188" s="83">
        <f t="shared" si="38"/>
        <v>0</v>
      </c>
      <c r="L188" s="83">
        <f t="shared" si="38"/>
        <v>3</v>
      </c>
      <c r="M188" s="83">
        <f t="shared" si="38"/>
        <v>2</v>
      </c>
      <c r="O188" s="83">
        <f t="shared" si="2"/>
        <v>39</v>
      </c>
    </row>
    <row r="189" spans="1:15">
      <c r="A189" s="83" t="s">
        <v>8747</v>
      </c>
      <c r="C189" s="83">
        <f>0</f>
        <v>0</v>
      </c>
      <c r="D189" s="83">
        <f>0</f>
        <v>0</v>
      </c>
      <c r="E189" s="83">
        <f>0</f>
        <v>0</v>
      </c>
      <c r="F189" s="83">
        <f>0</f>
        <v>0</v>
      </c>
      <c r="G189" s="83">
        <f>0</f>
        <v>0</v>
      </c>
      <c r="H189" s="83">
        <f>0</f>
        <v>0</v>
      </c>
      <c r="I189" s="83">
        <f>0</f>
        <v>0</v>
      </c>
      <c r="J189" s="83">
        <f>0</f>
        <v>0</v>
      </c>
      <c r="K189" s="83">
        <f>0</f>
        <v>0</v>
      </c>
      <c r="L189" s="83">
        <f>0</f>
        <v>0</v>
      </c>
      <c r="M189" s="83">
        <f>0</f>
        <v>0</v>
      </c>
      <c r="O189" s="83">
        <f t="shared" si="2"/>
        <v>0</v>
      </c>
    </row>
    <row r="190" spans="1:15">
      <c r="A190" s="83" t="s">
        <v>8748</v>
      </c>
      <c r="C190" s="83">
        <f>0</f>
        <v>0</v>
      </c>
      <c r="D190" s="83">
        <f>0</f>
        <v>0</v>
      </c>
      <c r="E190" s="83">
        <f>0</f>
        <v>0</v>
      </c>
      <c r="F190" s="83">
        <f>0</f>
        <v>0</v>
      </c>
      <c r="G190" s="83">
        <f>0</f>
        <v>0</v>
      </c>
      <c r="H190" s="83">
        <f>0</f>
        <v>0</v>
      </c>
      <c r="I190" s="83">
        <f>0</f>
        <v>0</v>
      </c>
      <c r="J190" s="83">
        <f>0</f>
        <v>0</v>
      </c>
      <c r="K190" s="83">
        <f>0</f>
        <v>0</v>
      </c>
      <c r="L190" s="83">
        <f>0</f>
        <v>0</v>
      </c>
      <c r="M190" s="83">
        <f>0</f>
        <v>0</v>
      </c>
      <c r="O190" s="83">
        <f t="shared" si="2"/>
        <v>0</v>
      </c>
    </row>
    <row r="191" spans="1:15">
      <c r="A191" s="83" t="s">
        <v>8749</v>
      </c>
      <c r="C191" s="83">
        <f>0</f>
        <v>0</v>
      </c>
      <c r="D191" s="83">
        <f>0</f>
        <v>0</v>
      </c>
      <c r="E191" s="83">
        <f>0</f>
        <v>0</v>
      </c>
      <c r="F191" s="83">
        <f>0</f>
        <v>0</v>
      </c>
      <c r="G191" s="83">
        <f>0</f>
        <v>0</v>
      </c>
      <c r="H191" s="83">
        <f>0</f>
        <v>0</v>
      </c>
      <c r="I191" s="83">
        <f>0</f>
        <v>0</v>
      </c>
      <c r="J191" s="83">
        <f>0</f>
        <v>0</v>
      </c>
      <c r="K191" s="83">
        <f>0</f>
        <v>0</v>
      </c>
      <c r="L191" s="83">
        <f>0</f>
        <v>0</v>
      </c>
      <c r="M191" s="83">
        <f>0</f>
        <v>0</v>
      </c>
      <c r="O191" s="83">
        <f t="shared" si="2"/>
        <v>0</v>
      </c>
    </row>
    <row r="192" spans="1:15">
      <c r="A192" s="147" t="s">
        <v>8750</v>
      </c>
      <c r="B192" s="147"/>
      <c r="C192" s="147">
        <f>SUM(C105:C112)</f>
        <v>1</v>
      </c>
      <c r="D192" s="147">
        <f t="shared" ref="D192:M192" si="39">SUM(D105:D112)</f>
        <v>4</v>
      </c>
      <c r="E192" s="147">
        <f t="shared" si="39"/>
        <v>6</v>
      </c>
      <c r="F192" s="147">
        <f t="shared" si="39"/>
        <v>7</v>
      </c>
      <c r="G192" s="147">
        <f t="shared" si="39"/>
        <v>2</v>
      </c>
      <c r="H192" s="147">
        <f t="shared" si="39"/>
        <v>4</v>
      </c>
      <c r="I192" s="147">
        <f t="shared" si="39"/>
        <v>2</v>
      </c>
      <c r="J192" s="147">
        <f t="shared" si="39"/>
        <v>2</v>
      </c>
      <c r="K192" s="147">
        <f t="shared" si="39"/>
        <v>0</v>
      </c>
      <c r="L192" s="147">
        <f t="shared" si="39"/>
        <v>2</v>
      </c>
      <c r="M192" s="147">
        <f t="shared" si="39"/>
        <v>6</v>
      </c>
      <c r="N192" s="147"/>
      <c r="O192" s="147">
        <f t="shared" si="2"/>
        <v>36</v>
      </c>
    </row>
    <row r="193" spans="1:15">
      <c r="A193" s="83" t="s">
        <v>8751</v>
      </c>
      <c r="C193" s="83">
        <f>C107</f>
        <v>0</v>
      </c>
      <c r="D193" s="83">
        <f t="shared" ref="D193:M193" si="40">D107</f>
        <v>0</v>
      </c>
      <c r="E193" s="83">
        <f t="shared" si="40"/>
        <v>1</v>
      </c>
      <c r="F193" s="83">
        <f t="shared" si="40"/>
        <v>2</v>
      </c>
      <c r="G193" s="83">
        <f t="shared" si="40"/>
        <v>0</v>
      </c>
      <c r="H193" s="83">
        <f t="shared" si="40"/>
        <v>1</v>
      </c>
      <c r="I193" s="83">
        <f t="shared" si="40"/>
        <v>0</v>
      </c>
      <c r="J193" s="83">
        <f t="shared" si="40"/>
        <v>0</v>
      </c>
      <c r="K193" s="83">
        <f t="shared" si="40"/>
        <v>0</v>
      </c>
      <c r="L193" s="83">
        <f t="shared" si="40"/>
        <v>0</v>
      </c>
      <c r="M193" s="83">
        <f t="shared" si="40"/>
        <v>1</v>
      </c>
      <c r="O193" s="83">
        <f t="shared" si="2"/>
        <v>5</v>
      </c>
    </row>
    <row r="194" spans="1:15">
      <c r="A194" s="83" t="s">
        <v>8752</v>
      </c>
      <c r="C194" s="83">
        <f>SUM(C108:C110)</f>
        <v>0</v>
      </c>
      <c r="D194" s="83">
        <f t="shared" ref="D194:M194" si="41">SUM(D108:D110)</f>
        <v>3</v>
      </c>
      <c r="E194" s="83">
        <f t="shared" si="41"/>
        <v>4</v>
      </c>
      <c r="F194" s="83">
        <f t="shared" si="41"/>
        <v>3</v>
      </c>
      <c r="G194" s="83">
        <f t="shared" si="41"/>
        <v>2</v>
      </c>
      <c r="H194" s="83">
        <f t="shared" si="41"/>
        <v>3</v>
      </c>
      <c r="I194" s="83">
        <f t="shared" si="41"/>
        <v>2</v>
      </c>
      <c r="J194" s="83">
        <f t="shared" si="41"/>
        <v>1</v>
      </c>
      <c r="K194" s="83">
        <f t="shared" si="41"/>
        <v>0</v>
      </c>
      <c r="L194" s="83">
        <f t="shared" si="41"/>
        <v>2</v>
      </c>
      <c r="M194" s="83">
        <f t="shared" si="41"/>
        <v>3</v>
      </c>
      <c r="O194" s="83">
        <f t="shared" si="2"/>
        <v>23</v>
      </c>
    </row>
    <row r="195" spans="1:15">
      <c r="A195" s="83" t="s">
        <v>8753</v>
      </c>
      <c r="C195" s="83">
        <f>SUM(C111)</f>
        <v>0</v>
      </c>
      <c r="D195" s="83">
        <f t="shared" ref="D195:M195" si="42">SUM(D111)</f>
        <v>0</v>
      </c>
      <c r="E195" s="83">
        <f t="shared" si="42"/>
        <v>0</v>
      </c>
      <c r="F195" s="83">
        <f t="shared" si="42"/>
        <v>2</v>
      </c>
      <c r="G195" s="83">
        <f t="shared" si="42"/>
        <v>0</v>
      </c>
      <c r="H195" s="83">
        <f t="shared" si="42"/>
        <v>0</v>
      </c>
      <c r="I195" s="83">
        <f t="shared" si="42"/>
        <v>0</v>
      </c>
      <c r="J195" s="83">
        <f t="shared" si="42"/>
        <v>1</v>
      </c>
      <c r="K195" s="83">
        <f t="shared" si="42"/>
        <v>0</v>
      </c>
      <c r="L195" s="83">
        <f t="shared" si="42"/>
        <v>0</v>
      </c>
      <c r="M195" s="83">
        <f t="shared" si="42"/>
        <v>2</v>
      </c>
      <c r="O195" s="83">
        <f t="shared" si="2"/>
        <v>5</v>
      </c>
    </row>
    <row r="196" spans="1:15">
      <c r="A196" s="147" t="s">
        <v>8754</v>
      </c>
      <c r="B196" s="147"/>
      <c r="C196" s="147">
        <f>SUM(C53:C58)</f>
        <v>3</v>
      </c>
      <c r="D196" s="147">
        <f t="shared" ref="D196:M196" si="43">SUM(D53:D58)</f>
        <v>1</v>
      </c>
      <c r="E196" s="147">
        <f t="shared" si="43"/>
        <v>5</v>
      </c>
      <c r="F196" s="147">
        <f t="shared" si="43"/>
        <v>2</v>
      </c>
      <c r="G196" s="147">
        <f t="shared" si="43"/>
        <v>0</v>
      </c>
      <c r="H196" s="147">
        <f t="shared" si="43"/>
        <v>2</v>
      </c>
      <c r="I196" s="147">
        <f t="shared" si="43"/>
        <v>0</v>
      </c>
      <c r="J196" s="147">
        <f t="shared" si="43"/>
        <v>3</v>
      </c>
      <c r="K196" s="147">
        <f t="shared" si="43"/>
        <v>1</v>
      </c>
      <c r="L196" s="147">
        <f t="shared" si="43"/>
        <v>1</v>
      </c>
      <c r="M196" s="147">
        <f t="shared" si="43"/>
        <v>1</v>
      </c>
      <c r="N196" s="147"/>
      <c r="O196" s="147">
        <f t="shared" si="2"/>
        <v>19</v>
      </c>
    </row>
    <row r="197" spans="1:15">
      <c r="A197" s="83" t="s">
        <v>8755</v>
      </c>
      <c r="C197" s="83">
        <f>SUM(C54:C57)</f>
        <v>3</v>
      </c>
      <c r="D197" s="83">
        <f t="shared" ref="D197:M197" si="44">SUM(D54:D57)</f>
        <v>1</v>
      </c>
      <c r="E197" s="83">
        <f t="shared" si="44"/>
        <v>3</v>
      </c>
      <c r="F197" s="83">
        <f t="shared" si="44"/>
        <v>2</v>
      </c>
      <c r="G197" s="83">
        <f t="shared" si="44"/>
        <v>0</v>
      </c>
      <c r="H197" s="83">
        <f t="shared" si="44"/>
        <v>2</v>
      </c>
      <c r="I197" s="83">
        <f t="shared" si="44"/>
        <v>0</v>
      </c>
      <c r="J197" s="83">
        <f t="shared" si="44"/>
        <v>2</v>
      </c>
      <c r="K197" s="83">
        <f t="shared" si="44"/>
        <v>0</v>
      </c>
      <c r="L197" s="83">
        <f t="shared" si="44"/>
        <v>1</v>
      </c>
      <c r="M197" s="83">
        <f t="shared" si="44"/>
        <v>0</v>
      </c>
      <c r="O197" s="83">
        <f t="shared" si="2"/>
        <v>14</v>
      </c>
    </row>
    <row r="198" spans="1:15">
      <c r="A198" s="147" t="s">
        <v>8756</v>
      </c>
      <c r="B198" s="147"/>
      <c r="C198" s="147">
        <f>SUM(C59:C61)</f>
        <v>0</v>
      </c>
      <c r="D198" s="147">
        <f t="shared" ref="D198:M198" si="45">SUM(D59:D61)</f>
        <v>0</v>
      </c>
      <c r="E198" s="147">
        <f t="shared" si="45"/>
        <v>1</v>
      </c>
      <c r="F198" s="147">
        <f t="shared" si="45"/>
        <v>0</v>
      </c>
      <c r="G198" s="147">
        <f t="shared" si="45"/>
        <v>0</v>
      </c>
      <c r="H198" s="147">
        <f t="shared" si="45"/>
        <v>0</v>
      </c>
      <c r="I198" s="147">
        <f t="shared" si="45"/>
        <v>0</v>
      </c>
      <c r="J198" s="147">
        <f t="shared" si="45"/>
        <v>0</v>
      </c>
      <c r="K198" s="147">
        <f t="shared" si="45"/>
        <v>0</v>
      </c>
      <c r="L198" s="147">
        <f t="shared" si="45"/>
        <v>0</v>
      </c>
      <c r="M198" s="147">
        <f t="shared" si="45"/>
        <v>2</v>
      </c>
      <c r="N198" s="147"/>
      <c r="O198" s="147">
        <f t="shared" si="2"/>
        <v>3</v>
      </c>
    </row>
    <row r="199" spans="1:15">
      <c r="A199" s="83" t="s">
        <v>8757</v>
      </c>
      <c r="C199" s="83">
        <f>0</f>
        <v>0</v>
      </c>
      <c r="D199" s="83">
        <f>0</f>
        <v>0</v>
      </c>
      <c r="E199" s="83">
        <f>0</f>
        <v>0</v>
      </c>
      <c r="F199" s="83">
        <f>0</f>
        <v>0</v>
      </c>
      <c r="G199" s="83">
        <f>0</f>
        <v>0</v>
      </c>
      <c r="H199" s="83">
        <f>0</f>
        <v>0</v>
      </c>
      <c r="I199" s="83">
        <f>0</f>
        <v>0</v>
      </c>
      <c r="J199" s="83">
        <f>0</f>
        <v>0</v>
      </c>
      <c r="K199" s="83">
        <f>0</f>
        <v>0</v>
      </c>
      <c r="L199" s="83">
        <f>0</f>
        <v>0</v>
      </c>
      <c r="M199" s="83">
        <f>0</f>
        <v>0</v>
      </c>
      <c r="O199" s="83">
        <f t="shared" si="2"/>
        <v>0</v>
      </c>
    </row>
    <row r="200" spans="1:15">
      <c r="A200" s="147" t="s">
        <v>8758</v>
      </c>
      <c r="B200" s="147"/>
      <c r="C200" s="147">
        <f>0</f>
        <v>0</v>
      </c>
      <c r="D200" s="147">
        <f>0</f>
        <v>0</v>
      </c>
      <c r="E200" s="147">
        <f>0</f>
        <v>0</v>
      </c>
      <c r="F200" s="147">
        <f>0</f>
        <v>0</v>
      </c>
      <c r="G200" s="147">
        <f>0</f>
        <v>0</v>
      </c>
      <c r="H200" s="147">
        <f>0</f>
        <v>0</v>
      </c>
      <c r="I200" s="147">
        <f>0</f>
        <v>0</v>
      </c>
      <c r="J200" s="147">
        <f>0</f>
        <v>0</v>
      </c>
      <c r="K200" s="147">
        <f>0</f>
        <v>0</v>
      </c>
      <c r="L200" s="147">
        <f>0</f>
        <v>0</v>
      </c>
      <c r="M200" s="147">
        <f>0</f>
        <v>0</v>
      </c>
      <c r="N200" s="147"/>
      <c r="O200" s="147">
        <f t="shared" si="2"/>
        <v>0</v>
      </c>
    </row>
    <row r="201" spans="1:15">
      <c r="A201" s="147" t="s">
        <v>8759</v>
      </c>
      <c r="B201" s="147"/>
      <c r="C201" s="147">
        <f>SUM(C100:C101)</f>
        <v>0</v>
      </c>
      <c r="D201" s="147">
        <f t="shared" ref="D201:M201" si="46">SUM(D100:D101)</f>
        <v>0</v>
      </c>
      <c r="E201" s="147">
        <f t="shared" si="46"/>
        <v>0</v>
      </c>
      <c r="F201" s="147">
        <f t="shared" si="46"/>
        <v>1</v>
      </c>
      <c r="G201" s="147">
        <f t="shared" si="46"/>
        <v>0</v>
      </c>
      <c r="H201" s="147">
        <f t="shared" si="46"/>
        <v>0</v>
      </c>
      <c r="I201" s="147">
        <f t="shared" si="46"/>
        <v>1</v>
      </c>
      <c r="J201" s="147">
        <f t="shared" si="46"/>
        <v>0</v>
      </c>
      <c r="K201" s="147">
        <f t="shared" si="46"/>
        <v>0</v>
      </c>
      <c r="L201" s="147">
        <f t="shared" si="46"/>
        <v>0</v>
      </c>
      <c r="M201" s="147">
        <f t="shared" si="46"/>
        <v>1</v>
      </c>
      <c r="N201" s="147"/>
      <c r="O201" s="147">
        <f t="shared" si="2"/>
        <v>3</v>
      </c>
    </row>
    <row r="202" spans="1:15">
      <c r="A202" s="147" t="s">
        <v>8760</v>
      </c>
      <c r="B202" s="147"/>
      <c r="C202" s="147">
        <f>SUM(C102:C104)</f>
        <v>2</v>
      </c>
      <c r="D202" s="147">
        <f t="shared" ref="D202:M202" si="47">SUM(D102:D104)</f>
        <v>0</v>
      </c>
      <c r="E202" s="147">
        <f t="shared" si="47"/>
        <v>0</v>
      </c>
      <c r="F202" s="147">
        <f t="shared" si="47"/>
        <v>0</v>
      </c>
      <c r="G202" s="147">
        <f t="shared" si="47"/>
        <v>1</v>
      </c>
      <c r="H202" s="147">
        <f t="shared" si="47"/>
        <v>0</v>
      </c>
      <c r="I202" s="147">
        <f t="shared" si="47"/>
        <v>0</v>
      </c>
      <c r="J202" s="147">
        <f t="shared" si="47"/>
        <v>1</v>
      </c>
      <c r="K202" s="147">
        <f t="shared" si="47"/>
        <v>0</v>
      </c>
      <c r="L202" s="147">
        <f t="shared" si="47"/>
        <v>0</v>
      </c>
      <c r="M202" s="147">
        <f t="shared" si="47"/>
        <v>0</v>
      </c>
      <c r="N202" s="147"/>
      <c r="O202" s="147">
        <f t="shared" si="2"/>
        <v>4</v>
      </c>
    </row>
    <row r="203" spans="1:15">
      <c r="A203" s="147" t="s">
        <v>8761</v>
      </c>
      <c r="B203" s="147"/>
      <c r="C203" s="147">
        <f>0</f>
        <v>0</v>
      </c>
      <c r="D203" s="147">
        <f>0</f>
        <v>0</v>
      </c>
      <c r="E203" s="147">
        <f>0</f>
        <v>0</v>
      </c>
      <c r="F203" s="147">
        <f>0</f>
        <v>0</v>
      </c>
      <c r="G203" s="147">
        <f>0</f>
        <v>0</v>
      </c>
      <c r="H203" s="147">
        <f>0</f>
        <v>0</v>
      </c>
      <c r="I203" s="147">
        <f>0</f>
        <v>0</v>
      </c>
      <c r="J203" s="147">
        <f>0</f>
        <v>0</v>
      </c>
      <c r="K203" s="147">
        <f>0</f>
        <v>0</v>
      </c>
      <c r="L203" s="147">
        <f>0</f>
        <v>0</v>
      </c>
      <c r="M203" s="147">
        <f>0</f>
        <v>0</v>
      </c>
      <c r="N203" s="147"/>
      <c r="O203" s="147">
        <f t="shared" si="2"/>
        <v>0</v>
      </c>
    </row>
    <row r="204" spans="1:15">
      <c r="A204" s="147" t="s">
        <v>8762</v>
      </c>
      <c r="B204" s="147"/>
      <c r="C204" s="147">
        <f>SUM(C50:C52)</f>
        <v>2</v>
      </c>
      <c r="D204" s="147">
        <f t="shared" ref="D204:M204" si="48">SUM(D50:D52)</f>
        <v>0</v>
      </c>
      <c r="E204" s="147">
        <f t="shared" si="48"/>
        <v>1</v>
      </c>
      <c r="F204" s="147">
        <f t="shared" si="48"/>
        <v>1</v>
      </c>
      <c r="G204" s="147">
        <f t="shared" si="48"/>
        <v>0</v>
      </c>
      <c r="H204" s="147">
        <f t="shared" si="48"/>
        <v>0</v>
      </c>
      <c r="I204" s="147">
        <f t="shared" si="48"/>
        <v>0</v>
      </c>
      <c r="J204" s="147">
        <f t="shared" si="48"/>
        <v>0</v>
      </c>
      <c r="K204" s="147">
        <f t="shared" si="48"/>
        <v>0</v>
      </c>
      <c r="L204" s="147">
        <f t="shared" si="48"/>
        <v>0</v>
      </c>
      <c r="M204" s="147">
        <f t="shared" si="48"/>
        <v>0</v>
      </c>
      <c r="N204" s="147"/>
      <c r="O204" s="147">
        <f t="shared" si="2"/>
        <v>4</v>
      </c>
    </row>
    <row r="205" spans="1:15">
      <c r="A205" s="147" t="s">
        <v>8763</v>
      </c>
      <c r="B205" s="147"/>
      <c r="C205" s="147">
        <f>SUM(C113:C114)</f>
        <v>0</v>
      </c>
      <c r="D205" s="147">
        <f t="shared" ref="D205:M205" si="49">SUM(D113:D114)</f>
        <v>0</v>
      </c>
      <c r="E205" s="147">
        <f t="shared" si="49"/>
        <v>0</v>
      </c>
      <c r="F205" s="147">
        <f t="shared" si="49"/>
        <v>0</v>
      </c>
      <c r="G205" s="147">
        <f t="shared" si="49"/>
        <v>1</v>
      </c>
      <c r="H205" s="147">
        <f t="shared" si="49"/>
        <v>0</v>
      </c>
      <c r="I205" s="147">
        <f t="shared" si="49"/>
        <v>0</v>
      </c>
      <c r="J205" s="147">
        <f t="shared" si="49"/>
        <v>0</v>
      </c>
      <c r="K205" s="147">
        <f t="shared" si="49"/>
        <v>1</v>
      </c>
      <c r="L205" s="147">
        <f t="shared" si="49"/>
        <v>0</v>
      </c>
      <c r="M205" s="147">
        <f t="shared" si="49"/>
        <v>0</v>
      </c>
      <c r="N205" s="147"/>
      <c r="O205" s="147">
        <f t="shared" si="2"/>
        <v>2</v>
      </c>
    </row>
    <row r="206" spans="1:15">
      <c r="A206" s="147" t="s">
        <v>8764</v>
      </c>
      <c r="B206" s="147"/>
      <c r="C206" s="147">
        <f>0</f>
        <v>0</v>
      </c>
      <c r="D206" s="147">
        <f>0</f>
        <v>0</v>
      </c>
      <c r="E206" s="147">
        <f>0</f>
        <v>0</v>
      </c>
      <c r="F206" s="147">
        <f>0</f>
        <v>0</v>
      </c>
      <c r="G206" s="147">
        <f>0</f>
        <v>0</v>
      </c>
      <c r="H206" s="147">
        <f>0</f>
        <v>0</v>
      </c>
      <c r="I206" s="147">
        <f>0</f>
        <v>0</v>
      </c>
      <c r="J206" s="147">
        <f>0</f>
        <v>0</v>
      </c>
      <c r="K206" s="147">
        <f>0</f>
        <v>0</v>
      </c>
      <c r="L206" s="147">
        <f>0</f>
        <v>0</v>
      </c>
      <c r="M206" s="147">
        <f>0</f>
        <v>0</v>
      </c>
      <c r="N206" s="147"/>
      <c r="O206" s="147">
        <f t="shared" si="2"/>
        <v>0</v>
      </c>
    </row>
    <row r="207" spans="1:15">
      <c r="B207" s="83" t="s">
        <v>8706</v>
      </c>
      <c r="C207" s="83">
        <f>C147+C156+C167+C173+C176+C183+C187+C192+C196+C198+C200+C201+C202+C203+C204+C205+C206</f>
        <v>161</v>
      </c>
      <c r="D207" s="83">
        <f t="shared" ref="D207:M207" si="50">D147+D156+D167+D173+D176+D183+D187+D192+D196+D198+D200+D201+D202+D203+D204+D205+D206</f>
        <v>60</v>
      </c>
      <c r="E207" s="83">
        <f t="shared" si="50"/>
        <v>90</v>
      </c>
      <c r="F207" s="83">
        <f t="shared" si="50"/>
        <v>65</v>
      </c>
      <c r="G207" s="83">
        <f t="shared" si="50"/>
        <v>44</v>
      </c>
      <c r="H207" s="83">
        <f t="shared" si="50"/>
        <v>65</v>
      </c>
      <c r="I207" s="83">
        <f t="shared" si="50"/>
        <v>24</v>
      </c>
      <c r="J207" s="83">
        <f t="shared" si="50"/>
        <v>27</v>
      </c>
      <c r="K207" s="83">
        <f t="shared" si="50"/>
        <v>21</v>
      </c>
      <c r="L207" s="83">
        <f t="shared" si="50"/>
        <v>19</v>
      </c>
      <c r="M207" s="83">
        <f t="shared" si="50"/>
        <v>30</v>
      </c>
      <c r="O207" s="83">
        <f t="shared" si="2"/>
        <v>606</v>
      </c>
    </row>
  </sheetData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A78F-CDFC-4D2D-8347-5F9E99713F4D}">
  <dimension ref="A1:O353"/>
  <sheetViews>
    <sheetView topLeftCell="A327" zoomScale="90" workbookViewId="0">
      <selection activeCell="C356" sqref="C356"/>
    </sheetView>
  </sheetViews>
  <sheetFormatPr defaultRowHeight="12.75"/>
  <cols>
    <col min="1" max="1" width="52.875" style="83" customWidth="1"/>
    <col min="2" max="2" width="9" style="83"/>
    <col min="3" max="3" width="9.25" style="83" customWidth="1"/>
    <col min="4" max="13" width="8.125" style="83" customWidth="1"/>
    <col min="14" max="14" width="9" style="83"/>
    <col min="15" max="15" width="9.25" style="83" customWidth="1"/>
    <col min="16" max="256" width="9" style="83"/>
    <col min="257" max="257" width="52.875" style="83" customWidth="1"/>
    <col min="258" max="258" width="9" style="83"/>
    <col min="259" max="259" width="9.25" style="83" customWidth="1"/>
    <col min="260" max="269" width="8.125" style="83" customWidth="1"/>
    <col min="270" max="270" width="9" style="83"/>
    <col min="271" max="271" width="9.25" style="83" customWidth="1"/>
    <col min="272" max="512" width="9" style="83"/>
    <col min="513" max="513" width="52.875" style="83" customWidth="1"/>
    <col min="514" max="514" width="9" style="83"/>
    <col min="515" max="515" width="9.25" style="83" customWidth="1"/>
    <col min="516" max="525" width="8.125" style="83" customWidth="1"/>
    <col min="526" max="526" width="9" style="83"/>
    <col min="527" max="527" width="9.25" style="83" customWidth="1"/>
    <col min="528" max="768" width="9" style="83"/>
    <col min="769" max="769" width="52.875" style="83" customWidth="1"/>
    <col min="770" max="770" width="9" style="83"/>
    <col min="771" max="771" width="9.25" style="83" customWidth="1"/>
    <col min="772" max="781" width="8.125" style="83" customWidth="1"/>
    <col min="782" max="782" width="9" style="83"/>
    <col min="783" max="783" width="9.25" style="83" customWidth="1"/>
    <col min="784" max="1024" width="9" style="83"/>
    <col min="1025" max="1025" width="52.875" style="83" customWidth="1"/>
    <col min="1026" max="1026" width="9" style="83"/>
    <col min="1027" max="1027" width="9.25" style="83" customWidth="1"/>
    <col min="1028" max="1037" width="8.125" style="83" customWidth="1"/>
    <col min="1038" max="1038" width="9" style="83"/>
    <col min="1039" max="1039" width="9.25" style="83" customWidth="1"/>
    <col min="1040" max="1280" width="9" style="83"/>
    <col min="1281" max="1281" width="52.875" style="83" customWidth="1"/>
    <col min="1282" max="1282" width="9" style="83"/>
    <col min="1283" max="1283" width="9.25" style="83" customWidth="1"/>
    <col min="1284" max="1293" width="8.125" style="83" customWidth="1"/>
    <col min="1294" max="1294" width="9" style="83"/>
    <col min="1295" max="1295" width="9.25" style="83" customWidth="1"/>
    <col min="1296" max="1536" width="9" style="83"/>
    <col min="1537" max="1537" width="52.875" style="83" customWidth="1"/>
    <col min="1538" max="1538" width="9" style="83"/>
    <col min="1539" max="1539" width="9.25" style="83" customWidth="1"/>
    <col min="1540" max="1549" width="8.125" style="83" customWidth="1"/>
    <col min="1550" max="1550" width="9" style="83"/>
    <col min="1551" max="1551" width="9.25" style="83" customWidth="1"/>
    <col min="1552" max="1792" width="9" style="83"/>
    <col min="1793" max="1793" width="52.875" style="83" customWidth="1"/>
    <col min="1794" max="1794" width="9" style="83"/>
    <col min="1795" max="1795" width="9.25" style="83" customWidth="1"/>
    <col min="1796" max="1805" width="8.125" style="83" customWidth="1"/>
    <col min="1806" max="1806" width="9" style="83"/>
    <col min="1807" max="1807" width="9.25" style="83" customWidth="1"/>
    <col min="1808" max="2048" width="9" style="83"/>
    <col min="2049" max="2049" width="52.875" style="83" customWidth="1"/>
    <col min="2050" max="2050" width="9" style="83"/>
    <col min="2051" max="2051" width="9.25" style="83" customWidth="1"/>
    <col min="2052" max="2061" width="8.125" style="83" customWidth="1"/>
    <col min="2062" max="2062" width="9" style="83"/>
    <col min="2063" max="2063" width="9.25" style="83" customWidth="1"/>
    <col min="2064" max="2304" width="9" style="83"/>
    <col min="2305" max="2305" width="52.875" style="83" customWidth="1"/>
    <col min="2306" max="2306" width="9" style="83"/>
    <col min="2307" max="2307" width="9.25" style="83" customWidth="1"/>
    <col min="2308" max="2317" width="8.125" style="83" customWidth="1"/>
    <col min="2318" max="2318" width="9" style="83"/>
    <col min="2319" max="2319" width="9.25" style="83" customWidth="1"/>
    <col min="2320" max="2560" width="9" style="83"/>
    <col min="2561" max="2561" width="52.875" style="83" customWidth="1"/>
    <col min="2562" max="2562" width="9" style="83"/>
    <col min="2563" max="2563" width="9.25" style="83" customWidth="1"/>
    <col min="2564" max="2573" width="8.125" style="83" customWidth="1"/>
    <col min="2574" max="2574" width="9" style="83"/>
    <col min="2575" max="2575" width="9.25" style="83" customWidth="1"/>
    <col min="2576" max="2816" width="9" style="83"/>
    <col min="2817" max="2817" width="52.875" style="83" customWidth="1"/>
    <col min="2818" max="2818" width="9" style="83"/>
    <col min="2819" max="2819" width="9.25" style="83" customWidth="1"/>
    <col min="2820" max="2829" width="8.125" style="83" customWidth="1"/>
    <col min="2830" max="2830" width="9" style="83"/>
    <col min="2831" max="2831" width="9.25" style="83" customWidth="1"/>
    <col min="2832" max="3072" width="9" style="83"/>
    <col min="3073" max="3073" width="52.875" style="83" customWidth="1"/>
    <col min="3074" max="3074" width="9" style="83"/>
    <col min="3075" max="3075" width="9.25" style="83" customWidth="1"/>
    <col min="3076" max="3085" width="8.125" style="83" customWidth="1"/>
    <col min="3086" max="3086" width="9" style="83"/>
    <col min="3087" max="3087" width="9.25" style="83" customWidth="1"/>
    <col min="3088" max="3328" width="9" style="83"/>
    <col min="3329" max="3329" width="52.875" style="83" customWidth="1"/>
    <col min="3330" max="3330" width="9" style="83"/>
    <col min="3331" max="3331" width="9.25" style="83" customWidth="1"/>
    <col min="3332" max="3341" width="8.125" style="83" customWidth="1"/>
    <col min="3342" max="3342" width="9" style="83"/>
    <col min="3343" max="3343" width="9.25" style="83" customWidth="1"/>
    <col min="3344" max="3584" width="9" style="83"/>
    <col min="3585" max="3585" width="52.875" style="83" customWidth="1"/>
    <col min="3586" max="3586" width="9" style="83"/>
    <col min="3587" max="3587" width="9.25" style="83" customWidth="1"/>
    <col min="3588" max="3597" width="8.125" style="83" customWidth="1"/>
    <col min="3598" max="3598" width="9" style="83"/>
    <col min="3599" max="3599" width="9.25" style="83" customWidth="1"/>
    <col min="3600" max="3840" width="9" style="83"/>
    <col min="3841" max="3841" width="52.875" style="83" customWidth="1"/>
    <col min="3842" max="3842" width="9" style="83"/>
    <col min="3843" max="3843" width="9.25" style="83" customWidth="1"/>
    <col min="3844" max="3853" width="8.125" style="83" customWidth="1"/>
    <col min="3854" max="3854" width="9" style="83"/>
    <col min="3855" max="3855" width="9.25" style="83" customWidth="1"/>
    <col min="3856" max="4096" width="9" style="83"/>
    <col min="4097" max="4097" width="52.875" style="83" customWidth="1"/>
    <col min="4098" max="4098" width="9" style="83"/>
    <col min="4099" max="4099" width="9.25" style="83" customWidth="1"/>
    <col min="4100" max="4109" width="8.125" style="83" customWidth="1"/>
    <col min="4110" max="4110" width="9" style="83"/>
    <col min="4111" max="4111" width="9.25" style="83" customWidth="1"/>
    <col min="4112" max="4352" width="9" style="83"/>
    <col min="4353" max="4353" width="52.875" style="83" customWidth="1"/>
    <col min="4354" max="4354" width="9" style="83"/>
    <col min="4355" max="4355" width="9.25" style="83" customWidth="1"/>
    <col min="4356" max="4365" width="8.125" style="83" customWidth="1"/>
    <col min="4366" max="4366" width="9" style="83"/>
    <col min="4367" max="4367" width="9.25" style="83" customWidth="1"/>
    <col min="4368" max="4608" width="9" style="83"/>
    <col min="4609" max="4609" width="52.875" style="83" customWidth="1"/>
    <col min="4610" max="4610" width="9" style="83"/>
    <col min="4611" max="4611" width="9.25" style="83" customWidth="1"/>
    <col min="4612" max="4621" width="8.125" style="83" customWidth="1"/>
    <col min="4622" max="4622" width="9" style="83"/>
    <col min="4623" max="4623" width="9.25" style="83" customWidth="1"/>
    <col min="4624" max="4864" width="9" style="83"/>
    <col min="4865" max="4865" width="52.875" style="83" customWidth="1"/>
    <col min="4866" max="4866" width="9" style="83"/>
    <col min="4867" max="4867" width="9.25" style="83" customWidth="1"/>
    <col min="4868" max="4877" width="8.125" style="83" customWidth="1"/>
    <col min="4878" max="4878" width="9" style="83"/>
    <col min="4879" max="4879" width="9.25" style="83" customWidth="1"/>
    <col min="4880" max="5120" width="9" style="83"/>
    <col min="5121" max="5121" width="52.875" style="83" customWidth="1"/>
    <col min="5122" max="5122" width="9" style="83"/>
    <col min="5123" max="5123" width="9.25" style="83" customWidth="1"/>
    <col min="5124" max="5133" width="8.125" style="83" customWidth="1"/>
    <col min="5134" max="5134" width="9" style="83"/>
    <col min="5135" max="5135" width="9.25" style="83" customWidth="1"/>
    <col min="5136" max="5376" width="9" style="83"/>
    <col min="5377" max="5377" width="52.875" style="83" customWidth="1"/>
    <col min="5378" max="5378" width="9" style="83"/>
    <col min="5379" max="5379" width="9.25" style="83" customWidth="1"/>
    <col min="5380" max="5389" width="8.125" style="83" customWidth="1"/>
    <col min="5390" max="5390" width="9" style="83"/>
    <col min="5391" max="5391" width="9.25" style="83" customWidth="1"/>
    <col min="5392" max="5632" width="9" style="83"/>
    <col min="5633" max="5633" width="52.875" style="83" customWidth="1"/>
    <col min="5634" max="5634" width="9" style="83"/>
    <col min="5635" max="5635" width="9.25" style="83" customWidth="1"/>
    <col min="5636" max="5645" width="8.125" style="83" customWidth="1"/>
    <col min="5646" max="5646" width="9" style="83"/>
    <col min="5647" max="5647" width="9.25" style="83" customWidth="1"/>
    <col min="5648" max="5888" width="9" style="83"/>
    <col min="5889" max="5889" width="52.875" style="83" customWidth="1"/>
    <col min="5890" max="5890" width="9" style="83"/>
    <col min="5891" max="5891" width="9.25" style="83" customWidth="1"/>
    <col min="5892" max="5901" width="8.125" style="83" customWidth="1"/>
    <col min="5902" max="5902" width="9" style="83"/>
    <col min="5903" max="5903" width="9.25" style="83" customWidth="1"/>
    <col min="5904" max="6144" width="9" style="83"/>
    <col min="6145" max="6145" width="52.875" style="83" customWidth="1"/>
    <col min="6146" max="6146" width="9" style="83"/>
    <col min="6147" max="6147" width="9.25" style="83" customWidth="1"/>
    <col min="6148" max="6157" width="8.125" style="83" customWidth="1"/>
    <col min="6158" max="6158" width="9" style="83"/>
    <col min="6159" max="6159" width="9.25" style="83" customWidth="1"/>
    <col min="6160" max="6400" width="9" style="83"/>
    <col min="6401" max="6401" width="52.875" style="83" customWidth="1"/>
    <col min="6402" max="6402" width="9" style="83"/>
    <col min="6403" max="6403" width="9.25" style="83" customWidth="1"/>
    <col min="6404" max="6413" width="8.125" style="83" customWidth="1"/>
    <col min="6414" max="6414" width="9" style="83"/>
    <col min="6415" max="6415" width="9.25" style="83" customWidth="1"/>
    <col min="6416" max="6656" width="9" style="83"/>
    <col min="6657" max="6657" width="52.875" style="83" customWidth="1"/>
    <col min="6658" max="6658" width="9" style="83"/>
    <col min="6659" max="6659" width="9.25" style="83" customWidth="1"/>
    <col min="6660" max="6669" width="8.125" style="83" customWidth="1"/>
    <col min="6670" max="6670" width="9" style="83"/>
    <col min="6671" max="6671" width="9.25" style="83" customWidth="1"/>
    <col min="6672" max="6912" width="9" style="83"/>
    <col min="6913" max="6913" width="52.875" style="83" customWidth="1"/>
    <col min="6914" max="6914" width="9" style="83"/>
    <col min="6915" max="6915" width="9.25" style="83" customWidth="1"/>
    <col min="6916" max="6925" width="8.125" style="83" customWidth="1"/>
    <col min="6926" max="6926" width="9" style="83"/>
    <col min="6927" max="6927" width="9.25" style="83" customWidth="1"/>
    <col min="6928" max="7168" width="9" style="83"/>
    <col min="7169" max="7169" width="52.875" style="83" customWidth="1"/>
    <col min="7170" max="7170" width="9" style="83"/>
    <col min="7171" max="7171" width="9.25" style="83" customWidth="1"/>
    <col min="7172" max="7181" width="8.125" style="83" customWidth="1"/>
    <col min="7182" max="7182" width="9" style="83"/>
    <col min="7183" max="7183" width="9.25" style="83" customWidth="1"/>
    <col min="7184" max="7424" width="9" style="83"/>
    <col min="7425" max="7425" width="52.875" style="83" customWidth="1"/>
    <col min="7426" max="7426" width="9" style="83"/>
    <col min="7427" max="7427" width="9.25" style="83" customWidth="1"/>
    <col min="7428" max="7437" width="8.125" style="83" customWidth="1"/>
    <col min="7438" max="7438" width="9" style="83"/>
    <col min="7439" max="7439" width="9.25" style="83" customWidth="1"/>
    <col min="7440" max="7680" width="9" style="83"/>
    <col min="7681" max="7681" width="52.875" style="83" customWidth="1"/>
    <col min="7682" max="7682" width="9" style="83"/>
    <col min="7683" max="7683" width="9.25" style="83" customWidth="1"/>
    <col min="7684" max="7693" width="8.125" style="83" customWidth="1"/>
    <col min="7694" max="7694" width="9" style="83"/>
    <col min="7695" max="7695" width="9.25" style="83" customWidth="1"/>
    <col min="7696" max="7936" width="9" style="83"/>
    <col min="7937" max="7937" width="52.875" style="83" customWidth="1"/>
    <col min="7938" max="7938" width="9" style="83"/>
    <col min="7939" max="7939" width="9.25" style="83" customWidth="1"/>
    <col min="7940" max="7949" width="8.125" style="83" customWidth="1"/>
    <col min="7950" max="7950" width="9" style="83"/>
    <col min="7951" max="7951" width="9.25" style="83" customWidth="1"/>
    <col min="7952" max="8192" width="9" style="83"/>
    <col min="8193" max="8193" width="52.875" style="83" customWidth="1"/>
    <col min="8194" max="8194" width="9" style="83"/>
    <col min="8195" max="8195" width="9.25" style="83" customWidth="1"/>
    <col min="8196" max="8205" width="8.125" style="83" customWidth="1"/>
    <col min="8206" max="8206" width="9" style="83"/>
    <col min="8207" max="8207" width="9.25" style="83" customWidth="1"/>
    <col min="8208" max="8448" width="9" style="83"/>
    <col min="8449" max="8449" width="52.875" style="83" customWidth="1"/>
    <col min="8450" max="8450" width="9" style="83"/>
    <col min="8451" max="8451" width="9.25" style="83" customWidth="1"/>
    <col min="8452" max="8461" width="8.125" style="83" customWidth="1"/>
    <col min="8462" max="8462" width="9" style="83"/>
    <col min="8463" max="8463" width="9.25" style="83" customWidth="1"/>
    <col min="8464" max="8704" width="9" style="83"/>
    <col min="8705" max="8705" width="52.875" style="83" customWidth="1"/>
    <col min="8706" max="8706" width="9" style="83"/>
    <col min="8707" max="8707" width="9.25" style="83" customWidth="1"/>
    <col min="8708" max="8717" width="8.125" style="83" customWidth="1"/>
    <col min="8718" max="8718" width="9" style="83"/>
    <col min="8719" max="8719" width="9.25" style="83" customWidth="1"/>
    <col min="8720" max="8960" width="9" style="83"/>
    <col min="8961" max="8961" width="52.875" style="83" customWidth="1"/>
    <col min="8962" max="8962" width="9" style="83"/>
    <col min="8963" max="8963" width="9.25" style="83" customWidth="1"/>
    <col min="8964" max="8973" width="8.125" style="83" customWidth="1"/>
    <col min="8974" max="8974" width="9" style="83"/>
    <col min="8975" max="8975" width="9.25" style="83" customWidth="1"/>
    <col min="8976" max="9216" width="9" style="83"/>
    <col min="9217" max="9217" width="52.875" style="83" customWidth="1"/>
    <col min="9218" max="9218" width="9" style="83"/>
    <col min="9219" max="9219" width="9.25" style="83" customWidth="1"/>
    <col min="9220" max="9229" width="8.125" style="83" customWidth="1"/>
    <col min="9230" max="9230" width="9" style="83"/>
    <col min="9231" max="9231" width="9.25" style="83" customWidth="1"/>
    <col min="9232" max="9472" width="9" style="83"/>
    <col min="9473" max="9473" width="52.875" style="83" customWidth="1"/>
    <col min="9474" max="9474" width="9" style="83"/>
    <col min="9475" max="9475" width="9.25" style="83" customWidth="1"/>
    <col min="9476" max="9485" width="8.125" style="83" customWidth="1"/>
    <col min="9486" max="9486" width="9" style="83"/>
    <col min="9487" max="9487" width="9.25" style="83" customWidth="1"/>
    <col min="9488" max="9728" width="9" style="83"/>
    <col min="9729" max="9729" width="52.875" style="83" customWidth="1"/>
    <col min="9730" max="9730" width="9" style="83"/>
    <col min="9731" max="9731" width="9.25" style="83" customWidth="1"/>
    <col min="9732" max="9741" width="8.125" style="83" customWidth="1"/>
    <col min="9742" max="9742" width="9" style="83"/>
    <col min="9743" max="9743" width="9.25" style="83" customWidth="1"/>
    <col min="9744" max="9984" width="9" style="83"/>
    <col min="9985" max="9985" width="52.875" style="83" customWidth="1"/>
    <col min="9986" max="9986" width="9" style="83"/>
    <col min="9987" max="9987" width="9.25" style="83" customWidth="1"/>
    <col min="9988" max="9997" width="8.125" style="83" customWidth="1"/>
    <col min="9998" max="9998" width="9" style="83"/>
    <col min="9999" max="9999" width="9.25" style="83" customWidth="1"/>
    <col min="10000" max="10240" width="9" style="83"/>
    <col min="10241" max="10241" width="52.875" style="83" customWidth="1"/>
    <col min="10242" max="10242" width="9" style="83"/>
    <col min="10243" max="10243" width="9.25" style="83" customWidth="1"/>
    <col min="10244" max="10253" width="8.125" style="83" customWidth="1"/>
    <col min="10254" max="10254" width="9" style="83"/>
    <col min="10255" max="10255" width="9.25" style="83" customWidth="1"/>
    <col min="10256" max="10496" width="9" style="83"/>
    <col min="10497" max="10497" width="52.875" style="83" customWidth="1"/>
    <col min="10498" max="10498" width="9" style="83"/>
    <col min="10499" max="10499" width="9.25" style="83" customWidth="1"/>
    <col min="10500" max="10509" width="8.125" style="83" customWidth="1"/>
    <col min="10510" max="10510" width="9" style="83"/>
    <col min="10511" max="10511" width="9.25" style="83" customWidth="1"/>
    <col min="10512" max="10752" width="9" style="83"/>
    <col min="10753" max="10753" width="52.875" style="83" customWidth="1"/>
    <col min="10754" max="10754" width="9" style="83"/>
    <col min="10755" max="10755" width="9.25" style="83" customWidth="1"/>
    <col min="10756" max="10765" width="8.125" style="83" customWidth="1"/>
    <col min="10766" max="10766" width="9" style="83"/>
    <col min="10767" max="10767" width="9.25" style="83" customWidth="1"/>
    <col min="10768" max="11008" width="9" style="83"/>
    <col min="11009" max="11009" width="52.875" style="83" customWidth="1"/>
    <col min="11010" max="11010" width="9" style="83"/>
    <col min="11011" max="11011" width="9.25" style="83" customWidth="1"/>
    <col min="11012" max="11021" width="8.125" style="83" customWidth="1"/>
    <col min="11022" max="11022" width="9" style="83"/>
    <col min="11023" max="11023" width="9.25" style="83" customWidth="1"/>
    <col min="11024" max="11264" width="9" style="83"/>
    <col min="11265" max="11265" width="52.875" style="83" customWidth="1"/>
    <col min="11266" max="11266" width="9" style="83"/>
    <col min="11267" max="11267" width="9.25" style="83" customWidth="1"/>
    <col min="11268" max="11277" width="8.125" style="83" customWidth="1"/>
    <col min="11278" max="11278" width="9" style="83"/>
    <col min="11279" max="11279" width="9.25" style="83" customWidth="1"/>
    <col min="11280" max="11520" width="9" style="83"/>
    <col min="11521" max="11521" width="52.875" style="83" customWidth="1"/>
    <col min="11522" max="11522" width="9" style="83"/>
    <col min="11523" max="11523" width="9.25" style="83" customWidth="1"/>
    <col min="11524" max="11533" width="8.125" style="83" customWidth="1"/>
    <col min="11534" max="11534" width="9" style="83"/>
    <col min="11535" max="11535" width="9.25" style="83" customWidth="1"/>
    <col min="11536" max="11776" width="9" style="83"/>
    <col min="11777" max="11777" width="52.875" style="83" customWidth="1"/>
    <col min="11778" max="11778" width="9" style="83"/>
    <col min="11779" max="11779" width="9.25" style="83" customWidth="1"/>
    <col min="11780" max="11789" width="8.125" style="83" customWidth="1"/>
    <col min="11790" max="11790" width="9" style="83"/>
    <col min="11791" max="11791" width="9.25" style="83" customWidth="1"/>
    <col min="11792" max="12032" width="9" style="83"/>
    <col min="12033" max="12033" width="52.875" style="83" customWidth="1"/>
    <col min="12034" max="12034" width="9" style="83"/>
    <col min="12035" max="12035" width="9.25" style="83" customWidth="1"/>
    <col min="12036" max="12045" width="8.125" style="83" customWidth="1"/>
    <col min="12046" max="12046" width="9" style="83"/>
    <col min="12047" max="12047" width="9.25" style="83" customWidth="1"/>
    <col min="12048" max="12288" width="9" style="83"/>
    <col min="12289" max="12289" width="52.875" style="83" customWidth="1"/>
    <col min="12290" max="12290" width="9" style="83"/>
    <col min="12291" max="12291" width="9.25" style="83" customWidth="1"/>
    <col min="12292" max="12301" width="8.125" style="83" customWidth="1"/>
    <col min="12302" max="12302" width="9" style="83"/>
    <col min="12303" max="12303" width="9.25" style="83" customWidth="1"/>
    <col min="12304" max="12544" width="9" style="83"/>
    <col min="12545" max="12545" width="52.875" style="83" customWidth="1"/>
    <col min="12546" max="12546" width="9" style="83"/>
    <col min="12547" max="12547" width="9.25" style="83" customWidth="1"/>
    <col min="12548" max="12557" width="8.125" style="83" customWidth="1"/>
    <col min="12558" max="12558" width="9" style="83"/>
    <col min="12559" max="12559" width="9.25" style="83" customWidth="1"/>
    <col min="12560" max="12800" width="9" style="83"/>
    <col min="12801" max="12801" width="52.875" style="83" customWidth="1"/>
    <col min="12802" max="12802" width="9" style="83"/>
    <col min="12803" max="12803" width="9.25" style="83" customWidth="1"/>
    <col min="12804" max="12813" width="8.125" style="83" customWidth="1"/>
    <col min="12814" max="12814" width="9" style="83"/>
    <col min="12815" max="12815" width="9.25" style="83" customWidth="1"/>
    <col min="12816" max="13056" width="9" style="83"/>
    <col min="13057" max="13057" width="52.875" style="83" customWidth="1"/>
    <col min="13058" max="13058" width="9" style="83"/>
    <col min="13059" max="13059" width="9.25" style="83" customWidth="1"/>
    <col min="13060" max="13069" width="8.125" style="83" customWidth="1"/>
    <col min="13070" max="13070" width="9" style="83"/>
    <col min="13071" max="13071" width="9.25" style="83" customWidth="1"/>
    <col min="13072" max="13312" width="9" style="83"/>
    <col min="13313" max="13313" width="52.875" style="83" customWidth="1"/>
    <col min="13314" max="13314" width="9" style="83"/>
    <col min="13315" max="13315" width="9.25" style="83" customWidth="1"/>
    <col min="13316" max="13325" width="8.125" style="83" customWidth="1"/>
    <col min="13326" max="13326" width="9" style="83"/>
    <col min="13327" max="13327" width="9.25" style="83" customWidth="1"/>
    <col min="13328" max="13568" width="9" style="83"/>
    <col min="13569" max="13569" width="52.875" style="83" customWidth="1"/>
    <col min="13570" max="13570" width="9" style="83"/>
    <col min="13571" max="13571" width="9.25" style="83" customWidth="1"/>
    <col min="13572" max="13581" width="8.125" style="83" customWidth="1"/>
    <col min="13582" max="13582" width="9" style="83"/>
    <col min="13583" max="13583" width="9.25" style="83" customWidth="1"/>
    <col min="13584" max="13824" width="9" style="83"/>
    <col min="13825" max="13825" width="52.875" style="83" customWidth="1"/>
    <col min="13826" max="13826" width="9" style="83"/>
    <col min="13827" max="13827" width="9.25" style="83" customWidth="1"/>
    <col min="13828" max="13837" width="8.125" style="83" customWidth="1"/>
    <col min="13838" max="13838" width="9" style="83"/>
    <col min="13839" max="13839" width="9.25" style="83" customWidth="1"/>
    <col min="13840" max="14080" width="9" style="83"/>
    <col min="14081" max="14081" width="52.875" style="83" customWidth="1"/>
    <col min="14082" max="14082" width="9" style="83"/>
    <col min="14083" max="14083" width="9.25" style="83" customWidth="1"/>
    <col min="14084" max="14093" width="8.125" style="83" customWidth="1"/>
    <col min="14094" max="14094" width="9" style="83"/>
    <col min="14095" max="14095" width="9.25" style="83" customWidth="1"/>
    <col min="14096" max="14336" width="9" style="83"/>
    <col min="14337" max="14337" width="52.875" style="83" customWidth="1"/>
    <col min="14338" max="14338" width="9" style="83"/>
    <col min="14339" max="14339" width="9.25" style="83" customWidth="1"/>
    <col min="14340" max="14349" width="8.125" style="83" customWidth="1"/>
    <col min="14350" max="14350" width="9" style="83"/>
    <col min="14351" max="14351" width="9.25" style="83" customWidth="1"/>
    <col min="14352" max="14592" width="9" style="83"/>
    <col min="14593" max="14593" width="52.875" style="83" customWidth="1"/>
    <col min="14594" max="14594" width="9" style="83"/>
    <col min="14595" max="14595" width="9.25" style="83" customWidth="1"/>
    <col min="14596" max="14605" width="8.125" style="83" customWidth="1"/>
    <col min="14606" max="14606" width="9" style="83"/>
    <col min="14607" max="14607" width="9.25" style="83" customWidth="1"/>
    <col min="14608" max="14848" width="9" style="83"/>
    <col min="14849" max="14849" width="52.875" style="83" customWidth="1"/>
    <col min="14850" max="14850" width="9" style="83"/>
    <col min="14851" max="14851" width="9.25" style="83" customWidth="1"/>
    <col min="14852" max="14861" width="8.125" style="83" customWidth="1"/>
    <col min="14862" max="14862" width="9" style="83"/>
    <col min="14863" max="14863" width="9.25" style="83" customWidth="1"/>
    <col min="14864" max="15104" width="9" style="83"/>
    <col min="15105" max="15105" width="52.875" style="83" customWidth="1"/>
    <col min="15106" max="15106" width="9" style="83"/>
    <col min="15107" max="15107" width="9.25" style="83" customWidth="1"/>
    <col min="15108" max="15117" width="8.125" style="83" customWidth="1"/>
    <col min="15118" max="15118" width="9" style="83"/>
    <col min="15119" max="15119" width="9.25" style="83" customWidth="1"/>
    <col min="15120" max="15360" width="9" style="83"/>
    <col min="15361" max="15361" width="52.875" style="83" customWidth="1"/>
    <col min="15362" max="15362" width="9" style="83"/>
    <col min="15363" max="15363" width="9.25" style="83" customWidth="1"/>
    <col min="15364" max="15373" width="8.125" style="83" customWidth="1"/>
    <col min="15374" max="15374" width="9" style="83"/>
    <col min="15375" max="15375" width="9.25" style="83" customWidth="1"/>
    <col min="15376" max="15616" width="9" style="83"/>
    <col min="15617" max="15617" width="52.875" style="83" customWidth="1"/>
    <col min="15618" max="15618" width="9" style="83"/>
    <col min="15619" max="15619" width="9.25" style="83" customWidth="1"/>
    <col min="15620" max="15629" width="8.125" style="83" customWidth="1"/>
    <col min="15630" max="15630" width="9" style="83"/>
    <col min="15631" max="15631" width="9.25" style="83" customWidth="1"/>
    <col min="15632" max="15872" width="9" style="83"/>
    <col min="15873" max="15873" width="52.875" style="83" customWidth="1"/>
    <col min="15874" max="15874" width="9" style="83"/>
    <col min="15875" max="15875" width="9.25" style="83" customWidth="1"/>
    <col min="15876" max="15885" width="8.125" style="83" customWidth="1"/>
    <col min="15886" max="15886" width="9" style="83"/>
    <col min="15887" max="15887" width="9.25" style="83" customWidth="1"/>
    <col min="15888" max="16128" width="9" style="83"/>
    <col min="16129" max="16129" width="52.875" style="83" customWidth="1"/>
    <col min="16130" max="16130" width="9" style="83"/>
    <col min="16131" max="16131" width="9.25" style="83" customWidth="1"/>
    <col min="16132" max="16141" width="8.125" style="83" customWidth="1"/>
    <col min="16142" max="16142" width="9" style="83"/>
    <col min="16143" max="16143" width="9.25" style="83" customWidth="1"/>
    <col min="16144" max="16384" width="9" style="83"/>
  </cols>
  <sheetData>
    <row r="1" spans="2:14">
      <c r="B1" s="83" t="s">
        <v>1</v>
      </c>
      <c r="C1" s="83" t="s">
        <v>8807</v>
      </c>
    </row>
    <row r="2" spans="2:14">
      <c r="B2" s="83" t="s">
        <v>2</v>
      </c>
      <c r="C2" s="83" t="s">
        <v>8809</v>
      </c>
    </row>
    <row r="4" spans="2:14">
      <c r="B4" s="83" t="s">
        <v>8808</v>
      </c>
      <c r="C4" s="83" t="s">
        <v>8811</v>
      </c>
    </row>
    <row r="5" spans="2:14">
      <c r="B5" s="83" t="s">
        <v>8812</v>
      </c>
      <c r="C5" s="83">
        <v>1601</v>
      </c>
      <c r="D5" s="83">
        <v>1602</v>
      </c>
      <c r="E5" s="83">
        <v>1603</v>
      </c>
      <c r="F5" s="83">
        <v>1604</v>
      </c>
      <c r="G5" s="83">
        <v>1605</v>
      </c>
      <c r="H5" s="83">
        <v>1606</v>
      </c>
      <c r="I5" s="83">
        <v>1607</v>
      </c>
      <c r="J5" s="83">
        <v>1608</v>
      </c>
      <c r="K5" s="83">
        <v>1609</v>
      </c>
      <c r="L5" s="83">
        <v>1610</v>
      </c>
      <c r="M5" s="83">
        <v>1611</v>
      </c>
      <c r="N5" s="83" t="s">
        <v>8806</v>
      </c>
    </row>
    <row r="6" spans="2:14">
      <c r="B6" s="83" t="s">
        <v>179</v>
      </c>
      <c r="C6" s="83">
        <v>2</v>
      </c>
      <c r="E6" s="83">
        <v>1</v>
      </c>
      <c r="F6" s="83">
        <v>1</v>
      </c>
      <c r="H6" s="83">
        <v>1</v>
      </c>
      <c r="M6" s="83">
        <v>1</v>
      </c>
      <c r="N6" s="83">
        <v>6</v>
      </c>
    </row>
    <row r="7" spans="2:14">
      <c r="B7" s="83" t="s">
        <v>1465</v>
      </c>
      <c r="E7" s="83">
        <v>1</v>
      </c>
      <c r="F7" s="83">
        <v>2</v>
      </c>
      <c r="H7" s="83">
        <v>1</v>
      </c>
      <c r="K7" s="83">
        <v>1</v>
      </c>
      <c r="M7" s="83">
        <v>1</v>
      </c>
      <c r="N7" s="83">
        <v>6</v>
      </c>
    </row>
    <row r="8" spans="2:14">
      <c r="B8" s="83" t="s">
        <v>7283</v>
      </c>
      <c r="E8" s="83">
        <v>1</v>
      </c>
      <c r="M8" s="83">
        <v>1</v>
      </c>
      <c r="N8" s="83">
        <v>2</v>
      </c>
    </row>
    <row r="9" spans="2:14">
      <c r="B9" s="83" t="s">
        <v>2677</v>
      </c>
      <c r="E9" s="83">
        <v>1</v>
      </c>
      <c r="K9" s="83">
        <v>1</v>
      </c>
      <c r="N9" s="83">
        <v>2</v>
      </c>
    </row>
    <row r="10" spans="2:14">
      <c r="B10" s="83" t="s">
        <v>398</v>
      </c>
      <c r="C10" s="83">
        <v>6</v>
      </c>
      <c r="D10" s="83">
        <v>2</v>
      </c>
      <c r="F10" s="83">
        <v>2</v>
      </c>
      <c r="G10" s="83">
        <v>2</v>
      </c>
      <c r="H10" s="83">
        <v>2</v>
      </c>
      <c r="I10" s="83">
        <v>1</v>
      </c>
      <c r="L10" s="83">
        <v>1</v>
      </c>
      <c r="M10" s="83">
        <v>1</v>
      </c>
      <c r="N10" s="83">
        <v>17</v>
      </c>
    </row>
    <row r="11" spans="2:14">
      <c r="B11" s="83" t="s">
        <v>1013</v>
      </c>
      <c r="C11" s="83">
        <v>5</v>
      </c>
      <c r="E11" s="83">
        <v>2</v>
      </c>
      <c r="F11" s="83">
        <v>2</v>
      </c>
      <c r="I11" s="83">
        <v>1</v>
      </c>
      <c r="J11" s="83">
        <v>1</v>
      </c>
      <c r="M11" s="83">
        <v>1</v>
      </c>
      <c r="N11" s="83">
        <v>12</v>
      </c>
    </row>
    <row r="12" spans="2:14">
      <c r="B12" s="83" t="s">
        <v>291</v>
      </c>
      <c r="C12" s="83">
        <v>93</v>
      </c>
      <c r="D12" s="83">
        <v>10</v>
      </c>
      <c r="E12" s="83">
        <v>27</v>
      </c>
      <c r="F12" s="83">
        <v>24</v>
      </c>
      <c r="G12" s="83">
        <v>6</v>
      </c>
      <c r="H12" s="83">
        <v>37</v>
      </c>
      <c r="I12" s="83">
        <v>5</v>
      </c>
      <c r="J12" s="83">
        <v>12</v>
      </c>
      <c r="K12" s="83">
        <v>3</v>
      </c>
      <c r="L12" s="83">
        <v>6</v>
      </c>
      <c r="M12" s="83">
        <v>19</v>
      </c>
      <c r="N12" s="83">
        <v>242</v>
      </c>
    </row>
    <row r="13" spans="2:14">
      <c r="B13" s="83" t="s">
        <v>731</v>
      </c>
      <c r="C13" s="83">
        <v>3</v>
      </c>
      <c r="F13" s="83">
        <v>1</v>
      </c>
      <c r="G13" s="83">
        <v>1</v>
      </c>
      <c r="H13" s="83">
        <v>1</v>
      </c>
      <c r="N13" s="83">
        <v>6</v>
      </c>
    </row>
    <row r="14" spans="2:14">
      <c r="B14" s="83" t="s">
        <v>3727</v>
      </c>
      <c r="D14" s="83">
        <v>1</v>
      </c>
      <c r="N14" s="83">
        <v>1</v>
      </c>
    </row>
    <row r="15" spans="2:14">
      <c r="B15" s="83" t="s">
        <v>3313</v>
      </c>
      <c r="E15" s="83">
        <v>1</v>
      </c>
      <c r="F15" s="83">
        <v>1</v>
      </c>
      <c r="N15" s="83">
        <v>2</v>
      </c>
    </row>
    <row r="16" spans="2:14">
      <c r="B16" s="83" t="s">
        <v>8017</v>
      </c>
      <c r="C16" s="83">
        <v>1</v>
      </c>
      <c r="N16" s="83">
        <v>1</v>
      </c>
    </row>
    <row r="17" spans="2:14">
      <c r="B17" s="83" t="s">
        <v>908</v>
      </c>
      <c r="E17" s="83">
        <v>1</v>
      </c>
      <c r="N17" s="83">
        <v>1</v>
      </c>
    </row>
    <row r="18" spans="2:14">
      <c r="B18" s="83" t="s">
        <v>2020</v>
      </c>
      <c r="C18" s="83">
        <v>1</v>
      </c>
      <c r="F18" s="83">
        <v>1</v>
      </c>
      <c r="N18" s="83">
        <v>2</v>
      </c>
    </row>
    <row r="19" spans="2:14">
      <c r="B19" s="83" t="s">
        <v>253</v>
      </c>
      <c r="G19" s="83">
        <v>1</v>
      </c>
      <c r="N19" s="83">
        <v>1</v>
      </c>
    </row>
    <row r="20" spans="2:14">
      <c r="B20" s="83" t="s">
        <v>1783</v>
      </c>
      <c r="C20" s="83">
        <v>1</v>
      </c>
      <c r="D20" s="83">
        <v>4</v>
      </c>
      <c r="E20" s="83">
        <v>4</v>
      </c>
      <c r="G20" s="83">
        <v>1</v>
      </c>
      <c r="H20" s="83">
        <v>1</v>
      </c>
      <c r="I20" s="83">
        <v>1</v>
      </c>
      <c r="K20" s="83">
        <v>1</v>
      </c>
      <c r="N20" s="83">
        <v>13</v>
      </c>
    </row>
    <row r="21" spans="2:14">
      <c r="B21" s="83" t="s">
        <v>4446</v>
      </c>
      <c r="E21" s="83">
        <v>1</v>
      </c>
      <c r="G21" s="83">
        <v>1</v>
      </c>
      <c r="N21" s="83">
        <v>2</v>
      </c>
    </row>
    <row r="22" spans="2:14">
      <c r="B22" s="83" t="s">
        <v>1202</v>
      </c>
      <c r="C22" s="83">
        <v>2</v>
      </c>
      <c r="L22" s="83">
        <v>1</v>
      </c>
      <c r="N22" s="83">
        <v>3</v>
      </c>
    </row>
    <row r="23" spans="2:14">
      <c r="B23" s="83" t="s">
        <v>1598</v>
      </c>
      <c r="C23" s="83">
        <v>1</v>
      </c>
      <c r="N23" s="83">
        <v>1</v>
      </c>
    </row>
    <row r="24" spans="2:14">
      <c r="B24" s="83" t="s">
        <v>7952</v>
      </c>
      <c r="C24" s="83">
        <v>1</v>
      </c>
      <c r="N24" s="83">
        <v>1</v>
      </c>
    </row>
    <row r="25" spans="2:14">
      <c r="B25" s="83" t="s">
        <v>197</v>
      </c>
      <c r="C25" s="83">
        <v>1</v>
      </c>
      <c r="F25" s="83">
        <v>1</v>
      </c>
      <c r="I25" s="83">
        <v>1</v>
      </c>
      <c r="J25" s="83">
        <v>1</v>
      </c>
      <c r="L25" s="83">
        <v>1</v>
      </c>
      <c r="M25" s="83">
        <v>1</v>
      </c>
      <c r="N25" s="83">
        <v>6</v>
      </c>
    </row>
    <row r="26" spans="2:14">
      <c r="B26" s="83" t="s">
        <v>2995</v>
      </c>
      <c r="C26" s="83">
        <v>1</v>
      </c>
      <c r="N26" s="83">
        <v>1</v>
      </c>
    </row>
    <row r="27" spans="2:14">
      <c r="B27" s="83" t="s">
        <v>2772</v>
      </c>
      <c r="C27" s="83">
        <v>2</v>
      </c>
      <c r="G27" s="83">
        <v>1</v>
      </c>
      <c r="N27" s="83">
        <v>3</v>
      </c>
    </row>
    <row r="28" spans="2:14">
      <c r="B28" s="83" t="s">
        <v>5100</v>
      </c>
      <c r="H28" s="83">
        <v>1</v>
      </c>
      <c r="L28" s="83">
        <v>1</v>
      </c>
      <c r="N28" s="83">
        <v>2</v>
      </c>
    </row>
    <row r="29" spans="2:14">
      <c r="B29" s="83" t="s">
        <v>50</v>
      </c>
      <c r="C29" s="83">
        <v>7</v>
      </c>
      <c r="F29" s="83">
        <v>2</v>
      </c>
      <c r="G29" s="83">
        <v>1</v>
      </c>
      <c r="H29" s="83">
        <v>1</v>
      </c>
      <c r="I29" s="83">
        <v>1</v>
      </c>
      <c r="M29" s="83">
        <v>2</v>
      </c>
      <c r="N29" s="83">
        <v>14</v>
      </c>
    </row>
    <row r="30" spans="2:14">
      <c r="B30" s="83" t="s">
        <v>1096</v>
      </c>
      <c r="C30" s="83">
        <v>6</v>
      </c>
      <c r="D30" s="83">
        <v>3</v>
      </c>
      <c r="F30" s="83">
        <v>2</v>
      </c>
      <c r="G30" s="83">
        <v>2</v>
      </c>
      <c r="H30" s="83">
        <v>1</v>
      </c>
      <c r="M30" s="83">
        <v>1</v>
      </c>
      <c r="N30" s="83">
        <v>15</v>
      </c>
    </row>
    <row r="31" spans="2:14">
      <c r="B31" s="83" t="s">
        <v>4129</v>
      </c>
      <c r="E31" s="83">
        <v>1</v>
      </c>
      <c r="N31" s="83">
        <v>1</v>
      </c>
    </row>
    <row r="32" spans="2:14">
      <c r="B32" s="83" t="s">
        <v>144</v>
      </c>
      <c r="C32" s="83">
        <v>17</v>
      </c>
      <c r="D32" s="83">
        <v>1</v>
      </c>
      <c r="F32" s="83">
        <v>1</v>
      </c>
      <c r="G32" s="83">
        <v>3</v>
      </c>
      <c r="H32" s="83">
        <v>2</v>
      </c>
      <c r="I32" s="83">
        <v>1</v>
      </c>
      <c r="J32" s="83">
        <v>2</v>
      </c>
      <c r="L32" s="83">
        <v>1</v>
      </c>
      <c r="M32" s="83">
        <v>3</v>
      </c>
      <c r="N32" s="83">
        <v>31</v>
      </c>
    </row>
    <row r="33" spans="2:14">
      <c r="B33" s="83" t="s">
        <v>1037</v>
      </c>
      <c r="C33" s="83">
        <v>2</v>
      </c>
      <c r="E33" s="83">
        <v>1</v>
      </c>
      <c r="H33" s="83">
        <v>1</v>
      </c>
      <c r="N33" s="83">
        <v>4</v>
      </c>
    </row>
    <row r="34" spans="2:14">
      <c r="B34" s="83" t="s">
        <v>3856</v>
      </c>
      <c r="C34" s="83">
        <v>1</v>
      </c>
      <c r="N34" s="83">
        <v>1</v>
      </c>
    </row>
    <row r="35" spans="2:14">
      <c r="B35" s="83" t="s">
        <v>304</v>
      </c>
      <c r="C35" s="83">
        <v>3</v>
      </c>
      <c r="E35" s="83">
        <v>1</v>
      </c>
      <c r="F35" s="83">
        <v>1</v>
      </c>
      <c r="G35" s="83">
        <v>1</v>
      </c>
      <c r="H35" s="83">
        <v>1</v>
      </c>
      <c r="J35" s="83">
        <v>1</v>
      </c>
      <c r="N35" s="83">
        <v>8</v>
      </c>
    </row>
    <row r="36" spans="2:14">
      <c r="B36" s="83" t="s">
        <v>34</v>
      </c>
      <c r="C36" s="83">
        <v>3</v>
      </c>
      <c r="D36" s="83">
        <v>1</v>
      </c>
      <c r="E36" s="83">
        <v>2</v>
      </c>
      <c r="F36" s="83">
        <v>1</v>
      </c>
      <c r="G36" s="83">
        <v>1</v>
      </c>
      <c r="H36" s="83">
        <v>1</v>
      </c>
      <c r="I36" s="83">
        <v>1</v>
      </c>
      <c r="N36" s="83">
        <v>10</v>
      </c>
    </row>
    <row r="37" spans="2:14">
      <c r="B37" s="83" t="s">
        <v>190</v>
      </c>
      <c r="C37" s="83">
        <v>35</v>
      </c>
      <c r="D37" s="83">
        <v>8</v>
      </c>
      <c r="E37" s="83">
        <v>7</v>
      </c>
      <c r="F37" s="83">
        <v>11</v>
      </c>
      <c r="G37" s="83">
        <v>3</v>
      </c>
      <c r="H37" s="83">
        <v>9</v>
      </c>
      <c r="I37" s="83">
        <v>6</v>
      </c>
      <c r="J37" s="83">
        <v>6</v>
      </c>
      <c r="L37" s="83">
        <v>3</v>
      </c>
      <c r="M37" s="83">
        <v>2</v>
      </c>
      <c r="N37" s="83">
        <v>90</v>
      </c>
    </row>
    <row r="38" spans="2:14">
      <c r="B38" s="83" t="s">
        <v>734</v>
      </c>
      <c r="C38" s="83">
        <v>3</v>
      </c>
      <c r="D38" s="83">
        <v>1</v>
      </c>
      <c r="E38" s="83">
        <v>2</v>
      </c>
      <c r="F38" s="83">
        <v>4</v>
      </c>
      <c r="H38" s="83">
        <v>1</v>
      </c>
      <c r="J38" s="83">
        <v>1</v>
      </c>
      <c r="K38" s="83">
        <v>2</v>
      </c>
      <c r="L38" s="83">
        <v>1</v>
      </c>
      <c r="N38" s="83">
        <v>15</v>
      </c>
    </row>
    <row r="39" spans="2:14">
      <c r="B39" s="83" t="s">
        <v>100</v>
      </c>
      <c r="C39" s="83">
        <v>10</v>
      </c>
      <c r="E39" s="83">
        <v>7</v>
      </c>
      <c r="F39" s="83">
        <v>2</v>
      </c>
      <c r="G39" s="83">
        <v>1</v>
      </c>
      <c r="H39" s="83">
        <v>6</v>
      </c>
      <c r="J39" s="83">
        <v>1</v>
      </c>
      <c r="L39" s="83">
        <v>2</v>
      </c>
      <c r="M39" s="83">
        <v>1</v>
      </c>
      <c r="N39" s="83">
        <v>30</v>
      </c>
    </row>
    <row r="40" spans="2:14">
      <c r="B40" s="83" t="s">
        <v>2416</v>
      </c>
      <c r="C40" s="83">
        <v>2</v>
      </c>
      <c r="N40" s="83">
        <v>2</v>
      </c>
    </row>
    <row r="41" spans="2:14">
      <c r="B41" s="83" t="s">
        <v>271</v>
      </c>
      <c r="C41" s="83">
        <v>5</v>
      </c>
      <c r="E41" s="83">
        <v>2</v>
      </c>
      <c r="F41" s="83">
        <v>1</v>
      </c>
      <c r="G41" s="83">
        <v>1</v>
      </c>
      <c r="H41" s="83">
        <v>3</v>
      </c>
      <c r="L41" s="83">
        <v>1</v>
      </c>
      <c r="N41" s="83">
        <v>13</v>
      </c>
    </row>
    <row r="42" spans="2:14">
      <c r="B42" s="83" t="s">
        <v>564</v>
      </c>
      <c r="C42" s="83">
        <v>13</v>
      </c>
      <c r="D42" s="83">
        <v>3</v>
      </c>
      <c r="E42" s="83">
        <v>6</v>
      </c>
      <c r="F42" s="83">
        <v>4</v>
      </c>
      <c r="G42" s="83">
        <v>1</v>
      </c>
      <c r="H42" s="83">
        <v>5</v>
      </c>
      <c r="J42" s="83">
        <v>1</v>
      </c>
      <c r="L42" s="83">
        <v>2</v>
      </c>
      <c r="M42" s="83">
        <v>1</v>
      </c>
      <c r="N42" s="83">
        <v>36</v>
      </c>
    </row>
    <row r="43" spans="2:14">
      <c r="B43" s="83" t="s">
        <v>3845</v>
      </c>
      <c r="C43" s="83">
        <v>2</v>
      </c>
      <c r="E43" s="83">
        <v>2</v>
      </c>
      <c r="G43" s="83">
        <v>2</v>
      </c>
      <c r="M43" s="83">
        <v>1</v>
      </c>
      <c r="N43" s="83">
        <v>7</v>
      </c>
    </row>
    <row r="44" spans="2:14">
      <c r="B44" s="83" t="s">
        <v>3189</v>
      </c>
      <c r="H44" s="83">
        <v>1</v>
      </c>
      <c r="N44" s="83">
        <v>1</v>
      </c>
    </row>
    <row r="45" spans="2:14">
      <c r="B45" s="83" t="s">
        <v>405</v>
      </c>
      <c r="C45" s="83">
        <v>1</v>
      </c>
      <c r="H45" s="83">
        <v>1</v>
      </c>
      <c r="I45" s="83">
        <v>1</v>
      </c>
      <c r="M45" s="83">
        <v>1</v>
      </c>
      <c r="N45" s="83">
        <v>4</v>
      </c>
    </row>
    <row r="46" spans="2:14">
      <c r="B46" s="83" t="s">
        <v>4248</v>
      </c>
      <c r="C46" s="83">
        <v>1</v>
      </c>
      <c r="N46" s="83">
        <v>1</v>
      </c>
    </row>
    <row r="47" spans="2:14">
      <c r="B47" s="83" t="s">
        <v>140</v>
      </c>
      <c r="C47" s="83">
        <v>41</v>
      </c>
      <c r="D47" s="83">
        <v>8</v>
      </c>
      <c r="E47" s="83">
        <v>15</v>
      </c>
      <c r="F47" s="83">
        <v>7</v>
      </c>
      <c r="G47" s="83">
        <v>9</v>
      </c>
      <c r="H47" s="83">
        <v>5</v>
      </c>
      <c r="I47" s="83">
        <v>5</v>
      </c>
      <c r="J47" s="83">
        <v>6</v>
      </c>
      <c r="K47" s="83">
        <v>3</v>
      </c>
      <c r="L47" s="83">
        <v>3</v>
      </c>
      <c r="M47" s="83">
        <v>7</v>
      </c>
      <c r="N47" s="83">
        <v>109</v>
      </c>
    </row>
    <row r="48" spans="2:14">
      <c r="B48" s="83" t="s">
        <v>3323</v>
      </c>
      <c r="H48" s="83">
        <v>1</v>
      </c>
      <c r="N48" s="83">
        <v>1</v>
      </c>
    </row>
    <row r="49" spans="2:14">
      <c r="B49" s="83" t="s">
        <v>3006</v>
      </c>
      <c r="D49" s="83">
        <v>1</v>
      </c>
      <c r="N49" s="83">
        <v>1</v>
      </c>
    </row>
    <row r="50" spans="2:14">
      <c r="B50" s="83" t="s">
        <v>6884</v>
      </c>
      <c r="H50" s="83">
        <v>1</v>
      </c>
      <c r="N50" s="83">
        <v>1</v>
      </c>
    </row>
    <row r="51" spans="2:14">
      <c r="B51" s="83" t="s">
        <v>4782</v>
      </c>
      <c r="F51" s="83">
        <v>1</v>
      </c>
      <c r="N51" s="83">
        <v>1</v>
      </c>
    </row>
    <row r="52" spans="2:14">
      <c r="B52" s="83" t="s">
        <v>6829</v>
      </c>
      <c r="M52" s="83">
        <v>1</v>
      </c>
      <c r="N52" s="83">
        <v>1</v>
      </c>
    </row>
    <row r="53" spans="2:14">
      <c r="B53" s="83" t="s">
        <v>430</v>
      </c>
      <c r="C53" s="83">
        <v>12</v>
      </c>
      <c r="D53" s="83">
        <v>4</v>
      </c>
      <c r="F53" s="83">
        <v>2</v>
      </c>
      <c r="H53" s="83">
        <v>2</v>
      </c>
      <c r="N53" s="83">
        <v>20</v>
      </c>
    </row>
    <row r="54" spans="2:14">
      <c r="B54" s="83" t="s">
        <v>1247</v>
      </c>
      <c r="C54" s="83">
        <v>4</v>
      </c>
      <c r="D54" s="83">
        <v>2</v>
      </c>
      <c r="E54" s="83">
        <v>1</v>
      </c>
      <c r="G54" s="83">
        <v>1</v>
      </c>
      <c r="L54" s="83">
        <v>1</v>
      </c>
      <c r="M54" s="83">
        <v>1</v>
      </c>
      <c r="N54" s="83">
        <v>10</v>
      </c>
    </row>
    <row r="55" spans="2:14">
      <c r="B55" s="83" t="s">
        <v>2142</v>
      </c>
      <c r="C55" s="83">
        <v>1</v>
      </c>
      <c r="N55" s="83">
        <v>1</v>
      </c>
    </row>
    <row r="56" spans="2:14">
      <c r="B56" s="83" t="s">
        <v>2375</v>
      </c>
      <c r="C56" s="83">
        <v>1</v>
      </c>
      <c r="H56" s="83">
        <v>1</v>
      </c>
      <c r="N56" s="83">
        <v>2</v>
      </c>
    </row>
    <row r="57" spans="2:14">
      <c r="B57" s="83" t="s">
        <v>2081</v>
      </c>
      <c r="C57" s="83">
        <v>3</v>
      </c>
      <c r="D57" s="83">
        <v>1</v>
      </c>
      <c r="F57" s="83">
        <v>2</v>
      </c>
      <c r="N57" s="83">
        <v>6</v>
      </c>
    </row>
    <row r="58" spans="2:14">
      <c r="B58" s="83" t="s">
        <v>426</v>
      </c>
      <c r="C58" s="83">
        <v>8</v>
      </c>
      <c r="D58" s="83">
        <v>1</v>
      </c>
      <c r="E58" s="83">
        <v>4</v>
      </c>
      <c r="F58" s="83">
        <v>1</v>
      </c>
      <c r="H58" s="83">
        <v>3</v>
      </c>
      <c r="K58" s="83">
        <v>1</v>
      </c>
      <c r="M58" s="83">
        <v>1</v>
      </c>
      <c r="N58" s="83">
        <v>19</v>
      </c>
    </row>
    <row r="59" spans="2:14">
      <c r="B59" s="83" t="s">
        <v>8268</v>
      </c>
      <c r="D59" s="83">
        <v>1</v>
      </c>
      <c r="N59" s="83">
        <v>1</v>
      </c>
    </row>
    <row r="60" spans="2:14">
      <c r="B60" s="83" t="s">
        <v>8075</v>
      </c>
      <c r="J60" s="83">
        <v>1</v>
      </c>
      <c r="N60" s="83">
        <v>1</v>
      </c>
    </row>
    <row r="61" spans="2:14">
      <c r="B61" s="83" t="s">
        <v>1867</v>
      </c>
      <c r="C61" s="83">
        <v>4</v>
      </c>
      <c r="H61" s="83">
        <v>1</v>
      </c>
      <c r="N61" s="83">
        <v>5</v>
      </c>
    </row>
    <row r="62" spans="2:14">
      <c r="B62" s="83" t="s">
        <v>1034</v>
      </c>
      <c r="C62" s="83">
        <v>3</v>
      </c>
      <c r="F62" s="83">
        <v>1</v>
      </c>
      <c r="H62" s="83">
        <v>2</v>
      </c>
      <c r="M62" s="83">
        <v>1</v>
      </c>
      <c r="N62" s="83">
        <v>7</v>
      </c>
    </row>
    <row r="63" spans="2:14">
      <c r="B63" s="83" t="s">
        <v>411</v>
      </c>
      <c r="C63" s="83">
        <v>5</v>
      </c>
      <c r="L63" s="83">
        <v>1</v>
      </c>
      <c r="N63" s="83">
        <v>6</v>
      </c>
    </row>
    <row r="64" spans="2:14">
      <c r="B64" s="83" t="s">
        <v>1415</v>
      </c>
      <c r="C64" s="83">
        <v>2</v>
      </c>
      <c r="F64" s="83">
        <v>1</v>
      </c>
      <c r="N64" s="83">
        <v>3</v>
      </c>
    </row>
    <row r="65" spans="2:14">
      <c r="B65" s="83" t="s">
        <v>1005</v>
      </c>
      <c r="C65" s="83">
        <v>1</v>
      </c>
      <c r="H65" s="83">
        <v>1</v>
      </c>
      <c r="N65" s="83">
        <v>2</v>
      </c>
    </row>
    <row r="66" spans="2:14">
      <c r="B66" s="83" t="s">
        <v>5212</v>
      </c>
      <c r="C66" s="83">
        <v>1</v>
      </c>
      <c r="N66" s="83">
        <v>1</v>
      </c>
    </row>
    <row r="67" spans="2:14">
      <c r="B67" s="83" t="s">
        <v>2239</v>
      </c>
      <c r="C67" s="83">
        <v>1</v>
      </c>
      <c r="E67" s="83">
        <v>1</v>
      </c>
      <c r="H67" s="83">
        <v>1</v>
      </c>
      <c r="N67" s="83">
        <v>3</v>
      </c>
    </row>
    <row r="68" spans="2:14">
      <c r="B68" s="83" t="s">
        <v>284</v>
      </c>
      <c r="C68" s="83">
        <v>6</v>
      </c>
      <c r="D68" s="83">
        <v>2</v>
      </c>
      <c r="E68" s="83">
        <v>9</v>
      </c>
      <c r="G68" s="83">
        <v>3</v>
      </c>
      <c r="H68" s="83">
        <v>3</v>
      </c>
      <c r="I68" s="83">
        <v>5</v>
      </c>
      <c r="J68" s="83">
        <v>4</v>
      </c>
      <c r="K68" s="83">
        <v>3</v>
      </c>
      <c r="M68" s="83">
        <v>1</v>
      </c>
      <c r="N68" s="83">
        <v>36</v>
      </c>
    </row>
    <row r="69" spans="2:14">
      <c r="B69" s="83" t="s">
        <v>3377</v>
      </c>
      <c r="C69" s="83">
        <v>2</v>
      </c>
      <c r="N69" s="83">
        <v>2</v>
      </c>
    </row>
    <row r="70" spans="2:14">
      <c r="B70" s="83" t="s">
        <v>225</v>
      </c>
      <c r="C70" s="83">
        <v>4</v>
      </c>
      <c r="D70" s="83">
        <v>2</v>
      </c>
      <c r="E70" s="83">
        <v>2</v>
      </c>
      <c r="F70" s="83">
        <v>4</v>
      </c>
      <c r="H70" s="83">
        <v>1</v>
      </c>
      <c r="L70" s="83">
        <v>2</v>
      </c>
      <c r="M70" s="83">
        <v>2</v>
      </c>
      <c r="N70" s="83">
        <v>17</v>
      </c>
    </row>
    <row r="71" spans="2:14">
      <c r="B71" s="83" t="s">
        <v>2037</v>
      </c>
      <c r="C71" s="83">
        <v>1</v>
      </c>
      <c r="G71" s="83">
        <v>1</v>
      </c>
      <c r="N71" s="83">
        <v>2</v>
      </c>
    </row>
    <row r="72" spans="2:14">
      <c r="B72" s="83" t="s">
        <v>2513</v>
      </c>
      <c r="G72" s="83">
        <v>1</v>
      </c>
      <c r="N72" s="83">
        <v>1</v>
      </c>
    </row>
    <row r="73" spans="2:14">
      <c r="B73" s="83" t="s">
        <v>952</v>
      </c>
      <c r="E73" s="83">
        <v>1</v>
      </c>
      <c r="F73" s="83">
        <v>1</v>
      </c>
      <c r="H73" s="83">
        <v>1</v>
      </c>
      <c r="J73" s="83">
        <v>1</v>
      </c>
      <c r="N73" s="83">
        <v>4</v>
      </c>
    </row>
    <row r="74" spans="2:14">
      <c r="B74" s="83" t="s">
        <v>7577</v>
      </c>
      <c r="F74" s="83">
        <v>1</v>
      </c>
      <c r="K74" s="83">
        <v>1</v>
      </c>
      <c r="N74" s="83">
        <v>2</v>
      </c>
    </row>
    <row r="75" spans="2:14">
      <c r="B75" s="83" t="s">
        <v>709</v>
      </c>
      <c r="C75" s="83">
        <v>6</v>
      </c>
      <c r="D75" s="83">
        <v>4</v>
      </c>
      <c r="E75" s="83">
        <v>2</v>
      </c>
      <c r="F75" s="83">
        <v>1</v>
      </c>
      <c r="G75" s="83">
        <v>2</v>
      </c>
      <c r="H75" s="83">
        <v>2</v>
      </c>
      <c r="M75" s="83">
        <v>3</v>
      </c>
      <c r="N75" s="83">
        <v>20</v>
      </c>
    </row>
    <row r="76" spans="2:14">
      <c r="B76" s="83" t="s">
        <v>3971</v>
      </c>
      <c r="H76" s="83">
        <v>1</v>
      </c>
      <c r="N76" s="83">
        <v>1</v>
      </c>
    </row>
    <row r="77" spans="2:14">
      <c r="B77" s="83" t="s">
        <v>2779</v>
      </c>
      <c r="C77" s="83">
        <v>1</v>
      </c>
      <c r="N77" s="83">
        <v>1</v>
      </c>
    </row>
    <row r="78" spans="2:14">
      <c r="B78" s="83" t="s">
        <v>615</v>
      </c>
      <c r="C78" s="83">
        <v>2</v>
      </c>
      <c r="D78" s="83">
        <v>1</v>
      </c>
      <c r="E78" s="83">
        <v>3</v>
      </c>
      <c r="F78" s="83">
        <v>1</v>
      </c>
      <c r="I78" s="83">
        <v>1</v>
      </c>
      <c r="N78" s="83">
        <v>8</v>
      </c>
    </row>
    <row r="79" spans="2:14">
      <c r="B79" s="83" t="s">
        <v>2369</v>
      </c>
      <c r="D79" s="83">
        <v>1</v>
      </c>
      <c r="N79" s="83">
        <v>1</v>
      </c>
    </row>
    <row r="80" spans="2:14">
      <c r="B80" s="83" t="s">
        <v>3673</v>
      </c>
      <c r="C80" s="83">
        <v>1</v>
      </c>
      <c r="N80" s="83">
        <v>1</v>
      </c>
    </row>
    <row r="81" spans="2:14">
      <c r="B81" s="83" t="s">
        <v>5086</v>
      </c>
      <c r="C81" s="83">
        <v>1</v>
      </c>
      <c r="F81" s="83">
        <v>1</v>
      </c>
      <c r="L81" s="83">
        <v>1</v>
      </c>
      <c r="N81" s="83">
        <v>3</v>
      </c>
    </row>
    <row r="82" spans="2:14">
      <c r="B82" s="83" t="s">
        <v>1372</v>
      </c>
      <c r="G82" s="83">
        <v>1</v>
      </c>
      <c r="H82" s="83">
        <v>1</v>
      </c>
      <c r="M82" s="83">
        <v>1</v>
      </c>
      <c r="N82" s="83">
        <v>3</v>
      </c>
    </row>
    <row r="83" spans="2:14">
      <c r="B83" s="83" t="s">
        <v>6136</v>
      </c>
      <c r="K83" s="83">
        <v>1</v>
      </c>
      <c r="N83" s="83">
        <v>1</v>
      </c>
    </row>
    <row r="84" spans="2:14">
      <c r="B84" s="83" t="s">
        <v>2090</v>
      </c>
      <c r="E84" s="83">
        <v>1</v>
      </c>
      <c r="N84" s="83">
        <v>1</v>
      </c>
    </row>
    <row r="85" spans="2:14">
      <c r="B85" s="83" t="s">
        <v>1516</v>
      </c>
      <c r="F85" s="83">
        <v>1</v>
      </c>
      <c r="H85" s="83">
        <v>2</v>
      </c>
      <c r="J85" s="83">
        <v>1</v>
      </c>
      <c r="N85" s="83">
        <v>4</v>
      </c>
    </row>
    <row r="86" spans="2:14">
      <c r="B86" s="83" t="s">
        <v>1522</v>
      </c>
      <c r="E86" s="83">
        <v>1</v>
      </c>
      <c r="L86" s="83">
        <v>1</v>
      </c>
      <c r="M86" s="83">
        <v>1</v>
      </c>
      <c r="N86" s="83">
        <v>3</v>
      </c>
    </row>
    <row r="87" spans="2:14">
      <c r="B87" s="83" t="s">
        <v>1500</v>
      </c>
      <c r="C87" s="83">
        <v>1</v>
      </c>
      <c r="N87" s="83">
        <v>1</v>
      </c>
    </row>
    <row r="88" spans="2:14">
      <c r="B88" s="83" t="s">
        <v>962</v>
      </c>
      <c r="C88" s="83">
        <v>4</v>
      </c>
      <c r="E88" s="83">
        <v>1</v>
      </c>
      <c r="F88" s="83">
        <v>1</v>
      </c>
      <c r="H88" s="83">
        <v>3</v>
      </c>
      <c r="N88" s="83">
        <v>9</v>
      </c>
    </row>
    <row r="89" spans="2:14">
      <c r="B89" s="83" t="s">
        <v>823</v>
      </c>
      <c r="C89" s="83">
        <v>1</v>
      </c>
      <c r="E89" s="83">
        <v>1</v>
      </c>
      <c r="N89" s="83">
        <v>2</v>
      </c>
    </row>
    <row r="90" spans="2:14">
      <c r="B90" s="83" t="s">
        <v>723</v>
      </c>
      <c r="C90" s="83">
        <v>2</v>
      </c>
      <c r="E90" s="83">
        <v>1</v>
      </c>
      <c r="F90" s="83">
        <v>1</v>
      </c>
      <c r="N90" s="83">
        <v>4</v>
      </c>
    </row>
    <row r="91" spans="2:14">
      <c r="B91" s="83" t="s">
        <v>3917</v>
      </c>
      <c r="C91" s="83">
        <v>1</v>
      </c>
      <c r="N91" s="83">
        <v>1</v>
      </c>
    </row>
    <row r="92" spans="2:14">
      <c r="B92" s="83" t="s">
        <v>90</v>
      </c>
      <c r="C92" s="83">
        <v>12</v>
      </c>
      <c r="D92" s="83">
        <v>8</v>
      </c>
      <c r="E92" s="83">
        <v>16</v>
      </c>
      <c r="F92" s="83">
        <v>7</v>
      </c>
      <c r="G92" s="83">
        <v>1</v>
      </c>
      <c r="H92" s="83">
        <v>7</v>
      </c>
      <c r="I92" s="83">
        <v>1</v>
      </c>
      <c r="J92" s="83">
        <v>5</v>
      </c>
      <c r="K92" s="83">
        <v>1</v>
      </c>
      <c r="L92" s="83">
        <v>3</v>
      </c>
      <c r="N92" s="83">
        <v>61</v>
      </c>
    </row>
    <row r="93" spans="2:14">
      <c r="B93" s="83" t="s">
        <v>3998</v>
      </c>
      <c r="C93" s="83">
        <v>1</v>
      </c>
      <c r="D93" s="83">
        <v>1</v>
      </c>
      <c r="H93" s="83">
        <v>1</v>
      </c>
      <c r="N93" s="83">
        <v>3</v>
      </c>
    </row>
    <row r="94" spans="2:14">
      <c r="B94" s="83" t="s">
        <v>1452</v>
      </c>
      <c r="C94" s="83">
        <v>1</v>
      </c>
      <c r="N94" s="83">
        <v>1</v>
      </c>
    </row>
    <row r="95" spans="2:14">
      <c r="B95" s="83" t="s">
        <v>2851</v>
      </c>
      <c r="C95" s="83">
        <v>4</v>
      </c>
      <c r="D95" s="83">
        <v>1</v>
      </c>
      <c r="E95" s="83">
        <v>1</v>
      </c>
      <c r="L95" s="83">
        <v>1</v>
      </c>
      <c r="N95" s="83">
        <v>7</v>
      </c>
    </row>
    <row r="96" spans="2:14">
      <c r="B96" s="83" t="s">
        <v>1231</v>
      </c>
      <c r="C96" s="83">
        <v>1</v>
      </c>
      <c r="M96" s="83">
        <v>1</v>
      </c>
      <c r="N96" s="83">
        <v>2</v>
      </c>
    </row>
    <row r="97" spans="2:14">
      <c r="B97" s="83" t="s">
        <v>3182</v>
      </c>
      <c r="C97" s="83">
        <v>1</v>
      </c>
      <c r="D97" s="83">
        <v>1</v>
      </c>
      <c r="F97" s="83">
        <v>1</v>
      </c>
      <c r="M97" s="83">
        <v>1</v>
      </c>
      <c r="N97" s="83">
        <v>4</v>
      </c>
    </row>
    <row r="98" spans="2:14">
      <c r="B98" s="83" t="s">
        <v>127</v>
      </c>
      <c r="C98" s="83">
        <v>1</v>
      </c>
      <c r="E98" s="83">
        <v>1</v>
      </c>
      <c r="M98" s="83">
        <v>1</v>
      </c>
      <c r="N98" s="83">
        <v>3</v>
      </c>
    </row>
    <row r="99" spans="2:14">
      <c r="B99" s="83" t="s">
        <v>5786</v>
      </c>
      <c r="H99" s="83">
        <v>1</v>
      </c>
      <c r="I99" s="83">
        <v>1</v>
      </c>
      <c r="N99" s="83">
        <v>2</v>
      </c>
    </row>
    <row r="100" spans="2:14">
      <c r="B100" s="83" t="s">
        <v>1874</v>
      </c>
      <c r="C100" s="83">
        <v>2</v>
      </c>
      <c r="E100" s="83">
        <v>1</v>
      </c>
      <c r="M100" s="83">
        <v>1</v>
      </c>
      <c r="N100" s="83">
        <v>4</v>
      </c>
    </row>
    <row r="101" spans="2:14">
      <c r="B101" s="83" t="s">
        <v>38</v>
      </c>
      <c r="C101" s="83">
        <v>209</v>
      </c>
      <c r="D101" s="83">
        <v>18</v>
      </c>
      <c r="E101" s="83">
        <v>1</v>
      </c>
      <c r="F101" s="83">
        <v>55</v>
      </c>
      <c r="G101" s="83">
        <v>2</v>
      </c>
      <c r="H101" s="83">
        <v>5</v>
      </c>
      <c r="I101" s="83">
        <v>1</v>
      </c>
      <c r="L101" s="83">
        <v>3</v>
      </c>
      <c r="M101" s="83">
        <v>23</v>
      </c>
      <c r="N101" s="83">
        <v>317</v>
      </c>
    </row>
    <row r="102" spans="2:14">
      <c r="B102" s="83" t="s">
        <v>1690</v>
      </c>
      <c r="C102" s="83">
        <v>1</v>
      </c>
      <c r="E102" s="83">
        <v>1</v>
      </c>
      <c r="N102" s="83">
        <v>2</v>
      </c>
    </row>
    <row r="103" spans="2:14">
      <c r="B103" s="83" t="s">
        <v>3868</v>
      </c>
      <c r="H103" s="83">
        <v>1</v>
      </c>
      <c r="N103" s="83">
        <v>1</v>
      </c>
    </row>
    <row r="104" spans="2:14">
      <c r="B104" s="83" t="s">
        <v>1214</v>
      </c>
      <c r="C104" s="83">
        <v>1</v>
      </c>
      <c r="E104" s="83">
        <v>1</v>
      </c>
      <c r="F104" s="83">
        <v>1</v>
      </c>
      <c r="G104" s="83">
        <v>1</v>
      </c>
      <c r="N104" s="83">
        <v>4</v>
      </c>
    </row>
    <row r="105" spans="2:14">
      <c r="B105" s="83" t="s">
        <v>7916</v>
      </c>
      <c r="L105" s="83">
        <v>1</v>
      </c>
      <c r="N105" s="83">
        <v>1</v>
      </c>
    </row>
    <row r="106" spans="2:14">
      <c r="B106" s="83" t="s">
        <v>1744</v>
      </c>
      <c r="F106" s="83">
        <v>1</v>
      </c>
      <c r="N106" s="83">
        <v>1</v>
      </c>
    </row>
    <row r="107" spans="2:14">
      <c r="B107" s="83" t="s">
        <v>5205</v>
      </c>
      <c r="F107" s="83">
        <v>1</v>
      </c>
      <c r="N107" s="83">
        <v>1</v>
      </c>
    </row>
    <row r="108" spans="2:14">
      <c r="B108" s="83" t="s">
        <v>54</v>
      </c>
      <c r="C108" s="83">
        <v>17</v>
      </c>
      <c r="D108" s="83">
        <v>7</v>
      </c>
      <c r="E108" s="83">
        <v>16</v>
      </c>
      <c r="F108" s="83">
        <v>13</v>
      </c>
      <c r="H108" s="83">
        <v>2</v>
      </c>
      <c r="I108" s="83">
        <v>1</v>
      </c>
      <c r="J108" s="83">
        <v>1</v>
      </c>
      <c r="K108" s="83">
        <v>1</v>
      </c>
      <c r="L108" s="83">
        <v>3</v>
      </c>
      <c r="M108" s="83">
        <v>4</v>
      </c>
      <c r="N108" s="83">
        <v>65</v>
      </c>
    </row>
    <row r="109" spans="2:14">
      <c r="B109" s="83" t="s">
        <v>816</v>
      </c>
      <c r="C109" s="83">
        <v>1</v>
      </c>
      <c r="N109" s="83">
        <v>1</v>
      </c>
    </row>
    <row r="110" spans="2:14">
      <c r="B110" s="83" t="s">
        <v>4266</v>
      </c>
      <c r="C110" s="83">
        <v>2</v>
      </c>
      <c r="M110" s="83">
        <v>1</v>
      </c>
      <c r="N110" s="83">
        <v>3</v>
      </c>
    </row>
    <row r="111" spans="2:14">
      <c r="B111" s="83" t="s">
        <v>3492</v>
      </c>
      <c r="M111" s="83">
        <v>1</v>
      </c>
      <c r="N111" s="83">
        <v>1</v>
      </c>
    </row>
    <row r="112" spans="2:14">
      <c r="B112" s="83" t="s">
        <v>1759</v>
      </c>
      <c r="C112" s="83">
        <v>1</v>
      </c>
      <c r="N112" s="83">
        <v>1</v>
      </c>
    </row>
    <row r="113" spans="2:14">
      <c r="B113" s="83" t="s">
        <v>2247</v>
      </c>
      <c r="G113" s="83">
        <v>1</v>
      </c>
      <c r="N113" s="83">
        <v>1</v>
      </c>
    </row>
    <row r="114" spans="2:14">
      <c r="B114" s="83" t="s">
        <v>1349</v>
      </c>
      <c r="C114" s="83">
        <v>1</v>
      </c>
      <c r="H114" s="83">
        <v>1</v>
      </c>
      <c r="M114" s="83">
        <v>1</v>
      </c>
      <c r="N114" s="83">
        <v>3</v>
      </c>
    </row>
    <row r="115" spans="2:14">
      <c r="B115" s="83" t="s">
        <v>418</v>
      </c>
      <c r="C115" s="83">
        <v>19</v>
      </c>
      <c r="E115" s="83">
        <v>6</v>
      </c>
      <c r="F115" s="83">
        <v>2</v>
      </c>
      <c r="G115" s="83">
        <v>2</v>
      </c>
      <c r="H115" s="83">
        <v>4</v>
      </c>
      <c r="I115" s="83">
        <v>2</v>
      </c>
      <c r="J115" s="83">
        <v>1</v>
      </c>
      <c r="M115" s="83">
        <v>1</v>
      </c>
      <c r="N115" s="83">
        <v>37</v>
      </c>
    </row>
    <row r="116" spans="2:14">
      <c r="B116" s="83" t="s">
        <v>349</v>
      </c>
      <c r="C116" s="83">
        <v>8</v>
      </c>
      <c r="D116" s="83">
        <v>2</v>
      </c>
      <c r="E116" s="83">
        <v>2</v>
      </c>
      <c r="F116" s="83">
        <v>2</v>
      </c>
      <c r="G116" s="83">
        <v>3</v>
      </c>
      <c r="H116" s="83">
        <v>4</v>
      </c>
      <c r="I116" s="83">
        <v>1</v>
      </c>
      <c r="K116" s="83">
        <v>1</v>
      </c>
      <c r="L116" s="83">
        <v>1</v>
      </c>
      <c r="M116" s="83">
        <v>2</v>
      </c>
      <c r="N116" s="83">
        <v>26</v>
      </c>
    </row>
    <row r="117" spans="2:14">
      <c r="B117" s="83" t="s">
        <v>3326</v>
      </c>
      <c r="H117" s="83">
        <v>1</v>
      </c>
      <c r="N117" s="83">
        <v>1</v>
      </c>
    </row>
    <row r="118" spans="2:14">
      <c r="B118" s="83" t="s">
        <v>205</v>
      </c>
      <c r="C118" s="83">
        <v>9</v>
      </c>
      <c r="D118" s="83">
        <v>4</v>
      </c>
      <c r="E118" s="83">
        <v>6</v>
      </c>
      <c r="F118" s="83">
        <v>4</v>
      </c>
      <c r="H118" s="83">
        <v>9</v>
      </c>
      <c r="I118" s="83">
        <v>1</v>
      </c>
      <c r="J118" s="83">
        <v>2</v>
      </c>
      <c r="K118" s="83">
        <v>3</v>
      </c>
      <c r="L118" s="83">
        <v>2</v>
      </c>
      <c r="M118" s="83">
        <v>6</v>
      </c>
      <c r="N118" s="83">
        <v>46</v>
      </c>
    </row>
    <row r="119" spans="2:14">
      <c r="B119" s="83" t="s">
        <v>61</v>
      </c>
      <c r="C119" s="83">
        <v>24</v>
      </c>
      <c r="D119" s="83">
        <v>7</v>
      </c>
      <c r="E119" s="83">
        <v>14</v>
      </c>
      <c r="F119" s="83">
        <v>13</v>
      </c>
      <c r="G119" s="83">
        <v>5</v>
      </c>
      <c r="H119" s="83">
        <v>6</v>
      </c>
      <c r="I119" s="83">
        <v>1</v>
      </c>
      <c r="J119" s="83">
        <v>3</v>
      </c>
      <c r="K119" s="83">
        <v>2</v>
      </c>
      <c r="L119" s="83">
        <v>5</v>
      </c>
      <c r="M119" s="83">
        <v>7</v>
      </c>
      <c r="N119" s="83">
        <v>87</v>
      </c>
    </row>
    <row r="120" spans="2:14">
      <c r="B120" s="83" t="s">
        <v>728</v>
      </c>
      <c r="I120" s="83">
        <v>1</v>
      </c>
      <c r="N120" s="83">
        <v>1</v>
      </c>
    </row>
    <row r="121" spans="2:14">
      <c r="B121" s="83" t="s">
        <v>3261</v>
      </c>
      <c r="C121" s="83">
        <v>3</v>
      </c>
      <c r="D121" s="83">
        <v>1</v>
      </c>
      <c r="L121" s="83">
        <v>1</v>
      </c>
      <c r="N121" s="83">
        <v>5</v>
      </c>
    </row>
    <row r="122" spans="2:14">
      <c r="B122" s="83" t="s">
        <v>8579</v>
      </c>
      <c r="C122" s="83">
        <v>1</v>
      </c>
      <c r="N122" s="83">
        <v>1</v>
      </c>
    </row>
    <row r="123" spans="2:14">
      <c r="B123" s="83" t="s">
        <v>4828</v>
      </c>
      <c r="C123" s="83">
        <v>1</v>
      </c>
      <c r="N123" s="83">
        <v>1</v>
      </c>
    </row>
    <row r="124" spans="2:14">
      <c r="B124" s="83" t="s">
        <v>7950</v>
      </c>
      <c r="C124" s="83">
        <v>1</v>
      </c>
      <c r="N124" s="83">
        <v>1</v>
      </c>
    </row>
    <row r="125" spans="2:14">
      <c r="B125" s="83" t="s">
        <v>2315</v>
      </c>
      <c r="M125" s="83">
        <v>1</v>
      </c>
      <c r="N125" s="83">
        <v>1</v>
      </c>
    </row>
    <row r="126" spans="2:14">
      <c r="B126" s="83" t="s">
        <v>5044</v>
      </c>
      <c r="C126" s="83">
        <v>1</v>
      </c>
      <c r="N126" s="83">
        <v>1</v>
      </c>
    </row>
    <row r="127" spans="2:14">
      <c r="B127" s="83" t="s">
        <v>159</v>
      </c>
      <c r="C127" s="83">
        <v>3</v>
      </c>
      <c r="E127" s="83">
        <v>1</v>
      </c>
      <c r="H127" s="83">
        <v>1</v>
      </c>
      <c r="I127" s="83">
        <v>2</v>
      </c>
      <c r="N127" s="83">
        <v>7</v>
      </c>
    </row>
    <row r="128" spans="2:14">
      <c r="B128" s="83" t="s">
        <v>6359</v>
      </c>
      <c r="L128" s="83">
        <v>1</v>
      </c>
      <c r="N128" s="83">
        <v>1</v>
      </c>
    </row>
    <row r="129" spans="2:14">
      <c r="B129" s="83" t="s">
        <v>6909</v>
      </c>
      <c r="F129" s="83">
        <v>1</v>
      </c>
      <c r="N129" s="83">
        <v>1</v>
      </c>
    </row>
    <row r="130" spans="2:14">
      <c r="B130" s="83" t="s">
        <v>1145</v>
      </c>
      <c r="F130" s="83">
        <v>1</v>
      </c>
      <c r="G130" s="83">
        <v>1</v>
      </c>
      <c r="N130" s="83">
        <v>2</v>
      </c>
    </row>
    <row r="131" spans="2:14">
      <c r="B131" s="83" t="s">
        <v>5904</v>
      </c>
      <c r="E131" s="83">
        <v>1</v>
      </c>
      <c r="N131" s="83">
        <v>1</v>
      </c>
    </row>
    <row r="132" spans="2:14">
      <c r="B132" s="83" t="s">
        <v>1898</v>
      </c>
      <c r="D132" s="83">
        <v>1</v>
      </c>
      <c r="F132" s="83">
        <v>1</v>
      </c>
      <c r="N132" s="83">
        <v>2</v>
      </c>
    </row>
    <row r="133" spans="2:14">
      <c r="B133" s="83" t="s">
        <v>4108</v>
      </c>
      <c r="E133" s="83">
        <v>1</v>
      </c>
      <c r="F133" s="83">
        <v>1</v>
      </c>
      <c r="N133" s="83">
        <v>2</v>
      </c>
    </row>
    <row r="134" spans="2:14">
      <c r="B134" s="83" t="s">
        <v>2493</v>
      </c>
      <c r="L134" s="83">
        <v>1</v>
      </c>
      <c r="N134" s="83">
        <v>1</v>
      </c>
    </row>
    <row r="135" spans="2:14">
      <c r="B135" s="83" t="s">
        <v>276</v>
      </c>
      <c r="C135" s="83">
        <v>5</v>
      </c>
      <c r="D135" s="83">
        <v>4</v>
      </c>
      <c r="E135" s="83">
        <v>6</v>
      </c>
      <c r="F135" s="83">
        <v>4</v>
      </c>
      <c r="G135" s="83">
        <v>1</v>
      </c>
      <c r="H135" s="83">
        <v>6</v>
      </c>
      <c r="I135" s="83">
        <v>1</v>
      </c>
      <c r="J135" s="83">
        <v>1</v>
      </c>
      <c r="K135" s="83">
        <v>1</v>
      </c>
      <c r="M135" s="83">
        <v>3</v>
      </c>
      <c r="N135" s="83">
        <v>32</v>
      </c>
    </row>
    <row r="136" spans="2:14">
      <c r="B136" s="83" t="s">
        <v>888</v>
      </c>
      <c r="C136" s="83">
        <v>1</v>
      </c>
      <c r="L136" s="83">
        <v>1</v>
      </c>
      <c r="N136" s="83">
        <v>2</v>
      </c>
    </row>
    <row r="137" spans="2:14">
      <c r="B137" s="83" t="s">
        <v>1285</v>
      </c>
      <c r="C137" s="83">
        <v>1</v>
      </c>
      <c r="N137" s="83">
        <v>1</v>
      </c>
    </row>
    <row r="138" spans="2:14">
      <c r="B138" s="83" t="s">
        <v>1017</v>
      </c>
      <c r="F138" s="83">
        <v>1</v>
      </c>
      <c r="N138" s="83">
        <v>1</v>
      </c>
    </row>
    <row r="139" spans="2:14">
      <c r="B139" s="83" t="s">
        <v>81</v>
      </c>
      <c r="C139" s="83">
        <v>47</v>
      </c>
      <c r="D139" s="83">
        <v>10</v>
      </c>
      <c r="E139" s="83">
        <v>20</v>
      </c>
      <c r="F139" s="83">
        <v>7</v>
      </c>
      <c r="G139" s="83">
        <v>8</v>
      </c>
      <c r="H139" s="83">
        <v>12</v>
      </c>
      <c r="I139" s="83">
        <v>7</v>
      </c>
      <c r="J139" s="83">
        <v>7</v>
      </c>
      <c r="K139" s="83">
        <v>3</v>
      </c>
      <c r="L139" s="83">
        <v>3</v>
      </c>
      <c r="M139" s="83">
        <v>2</v>
      </c>
      <c r="N139" s="83">
        <v>126</v>
      </c>
    </row>
    <row r="140" spans="2:14">
      <c r="B140" s="83" t="s">
        <v>2397</v>
      </c>
      <c r="C140" s="83">
        <v>2</v>
      </c>
      <c r="D140" s="83">
        <v>1</v>
      </c>
      <c r="N140" s="83">
        <v>3</v>
      </c>
    </row>
    <row r="141" spans="2:14">
      <c r="B141" s="83" t="s">
        <v>880</v>
      </c>
      <c r="J141" s="83">
        <v>1</v>
      </c>
      <c r="N141" s="83">
        <v>1</v>
      </c>
    </row>
    <row r="142" spans="2:14">
      <c r="B142" s="83" t="s">
        <v>2175</v>
      </c>
      <c r="C142" s="83">
        <v>1</v>
      </c>
      <c r="N142" s="83">
        <v>1</v>
      </c>
    </row>
    <row r="143" spans="2:14">
      <c r="B143" s="83" t="s">
        <v>874</v>
      </c>
      <c r="C143" s="83">
        <v>9</v>
      </c>
      <c r="E143" s="83">
        <v>2</v>
      </c>
      <c r="F143" s="83">
        <v>2</v>
      </c>
      <c r="L143" s="83">
        <v>1</v>
      </c>
      <c r="M143" s="83">
        <v>2</v>
      </c>
      <c r="N143" s="83">
        <v>16</v>
      </c>
    </row>
    <row r="144" spans="2:14">
      <c r="B144" s="83" t="s">
        <v>257</v>
      </c>
      <c r="C144" s="83">
        <v>24</v>
      </c>
      <c r="D144" s="83">
        <v>7</v>
      </c>
      <c r="E144" s="83">
        <v>6</v>
      </c>
      <c r="F144" s="83">
        <v>6</v>
      </c>
      <c r="G144" s="83">
        <v>4</v>
      </c>
      <c r="H144" s="83">
        <v>10</v>
      </c>
      <c r="I144" s="83">
        <v>2</v>
      </c>
      <c r="J144" s="83">
        <v>3</v>
      </c>
      <c r="K144" s="83">
        <v>3</v>
      </c>
      <c r="L144" s="83">
        <v>2</v>
      </c>
      <c r="M144" s="83">
        <v>8</v>
      </c>
      <c r="N144" s="83">
        <v>75</v>
      </c>
    </row>
    <row r="145" spans="2:14">
      <c r="B145" s="83" t="s">
        <v>483</v>
      </c>
      <c r="C145" s="83">
        <v>7</v>
      </c>
      <c r="D145" s="83">
        <v>2</v>
      </c>
      <c r="E145" s="83">
        <v>5</v>
      </c>
      <c r="F145" s="83">
        <v>3</v>
      </c>
      <c r="G145" s="83">
        <v>2</v>
      </c>
      <c r="H145" s="83">
        <v>5</v>
      </c>
      <c r="L145" s="83">
        <v>2</v>
      </c>
      <c r="M145" s="83">
        <v>1</v>
      </c>
      <c r="N145" s="83">
        <v>27</v>
      </c>
    </row>
    <row r="146" spans="2:14">
      <c r="B146" s="83" t="s">
        <v>2926</v>
      </c>
      <c r="C146" s="83">
        <v>2</v>
      </c>
      <c r="I146" s="83">
        <v>1</v>
      </c>
      <c r="M146" s="83">
        <v>1</v>
      </c>
      <c r="N146" s="83">
        <v>4</v>
      </c>
    </row>
    <row r="147" spans="2:14">
      <c r="B147" s="83" t="s">
        <v>215</v>
      </c>
      <c r="C147" s="83">
        <v>1</v>
      </c>
      <c r="E147" s="83">
        <v>2</v>
      </c>
      <c r="G147" s="83">
        <v>1</v>
      </c>
      <c r="H147" s="83">
        <v>1</v>
      </c>
      <c r="N147" s="83">
        <v>5</v>
      </c>
    </row>
    <row r="148" spans="2:14">
      <c r="B148" s="83" t="s">
        <v>3683</v>
      </c>
      <c r="C148" s="83">
        <v>1</v>
      </c>
      <c r="E148" s="83">
        <v>1</v>
      </c>
      <c r="N148" s="83">
        <v>2</v>
      </c>
    </row>
    <row r="149" spans="2:14">
      <c r="B149" s="83" t="s">
        <v>2902</v>
      </c>
      <c r="C149" s="83">
        <v>1</v>
      </c>
      <c r="N149" s="83">
        <v>1</v>
      </c>
    </row>
    <row r="150" spans="2:14">
      <c r="B150" s="83" t="s">
        <v>2233</v>
      </c>
      <c r="C150" s="83">
        <v>1</v>
      </c>
      <c r="N150" s="83">
        <v>1</v>
      </c>
    </row>
    <row r="151" spans="2:14">
      <c r="B151" s="83" t="s">
        <v>1550</v>
      </c>
      <c r="G151" s="83">
        <v>1</v>
      </c>
      <c r="N151" s="83">
        <v>1</v>
      </c>
    </row>
    <row r="152" spans="2:14">
      <c r="B152" s="83" t="s">
        <v>8367</v>
      </c>
      <c r="H152" s="83">
        <v>1</v>
      </c>
      <c r="N152" s="83">
        <v>1</v>
      </c>
    </row>
    <row r="153" spans="2:14">
      <c r="B153" s="83" t="s">
        <v>1363</v>
      </c>
      <c r="C153" s="83">
        <v>2</v>
      </c>
      <c r="E153" s="83">
        <v>1</v>
      </c>
      <c r="L153" s="83">
        <v>1</v>
      </c>
      <c r="N153" s="83">
        <v>4</v>
      </c>
    </row>
    <row r="154" spans="2:14">
      <c r="B154" s="83" t="s">
        <v>7271</v>
      </c>
      <c r="E154" s="83">
        <v>1</v>
      </c>
      <c r="N154" s="83">
        <v>1</v>
      </c>
    </row>
    <row r="155" spans="2:14">
      <c r="B155" s="83" t="s">
        <v>7604</v>
      </c>
      <c r="H155" s="83">
        <v>1</v>
      </c>
      <c r="N155" s="83">
        <v>1</v>
      </c>
    </row>
    <row r="156" spans="2:14">
      <c r="B156" s="83" t="s">
        <v>6333</v>
      </c>
      <c r="E156" s="83">
        <v>1</v>
      </c>
      <c r="N156" s="83">
        <v>1</v>
      </c>
    </row>
    <row r="157" spans="2:14">
      <c r="B157" s="83" t="s">
        <v>6061</v>
      </c>
      <c r="L157" s="83">
        <v>1</v>
      </c>
      <c r="N157" s="83">
        <v>1</v>
      </c>
    </row>
    <row r="158" spans="2:14">
      <c r="B158" s="83" t="s">
        <v>4368</v>
      </c>
      <c r="E158" s="83">
        <v>1</v>
      </c>
      <c r="N158" s="83">
        <v>1</v>
      </c>
    </row>
    <row r="159" spans="2:14">
      <c r="B159" s="83" t="s">
        <v>8595</v>
      </c>
      <c r="C159" s="83">
        <v>1</v>
      </c>
      <c r="N159" s="83">
        <v>1</v>
      </c>
    </row>
    <row r="160" spans="2:14">
      <c r="B160" s="83" t="s">
        <v>685</v>
      </c>
      <c r="C160" s="83">
        <v>2</v>
      </c>
      <c r="M160" s="83">
        <v>1</v>
      </c>
      <c r="N160" s="83">
        <v>3</v>
      </c>
    </row>
    <row r="161" spans="2:14">
      <c r="B161" s="83" t="s">
        <v>1612</v>
      </c>
      <c r="C161" s="83">
        <v>1</v>
      </c>
      <c r="D161" s="83">
        <v>1</v>
      </c>
      <c r="N161" s="83">
        <v>2</v>
      </c>
    </row>
    <row r="162" spans="2:14">
      <c r="B162" s="83" t="s">
        <v>44</v>
      </c>
      <c r="C162" s="83">
        <v>140</v>
      </c>
      <c r="D162" s="83">
        <v>39</v>
      </c>
      <c r="E162" s="83">
        <v>61</v>
      </c>
      <c r="F162" s="83">
        <v>63</v>
      </c>
      <c r="G162" s="83">
        <v>48</v>
      </c>
      <c r="H162" s="83">
        <v>30</v>
      </c>
      <c r="I162" s="83">
        <v>22</v>
      </c>
      <c r="J162" s="83">
        <v>8</v>
      </c>
      <c r="K162" s="83">
        <v>8</v>
      </c>
      <c r="L162" s="83">
        <v>11</v>
      </c>
      <c r="M162" s="83">
        <v>9</v>
      </c>
      <c r="N162" s="83">
        <v>439</v>
      </c>
    </row>
    <row r="163" spans="2:14">
      <c r="B163" s="83" t="s">
        <v>8653</v>
      </c>
      <c r="L163" s="83">
        <v>1</v>
      </c>
      <c r="N163" s="83">
        <v>1</v>
      </c>
    </row>
    <row r="164" spans="2:14">
      <c r="B164" s="83" t="s">
        <v>504</v>
      </c>
      <c r="F164" s="83">
        <v>1</v>
      </c>
      <c r="N164" s="83">
        <v>1</v>
      </c>
    </row>
    <row r="165" spans="2:14">
      <c r="B165" s="83" t="s">
        <v>115</v>
      </c>
      <c r="C165" s="83">
        <v>8</v>
      </c>
      <c r="D165" s="83">
        <v>1</v>
      </c>
      <c r="E165" s="83">
        <v>1</v>
      </c>
      <c r="F165" s="83">
        <v>5</v>
      </c>
      <c r="G165" s="83">
        <v>2</v>
      </c>
      <c r="H165" s="83">
        <v>4</v>
      </c>
      <c r="K165" s="83">
        <v>1</v>
      </c>
      <c r="L165" s="83">
        <v>2</v>
      </c>
      <c r="M165" s="83">
        <v>3</v>
      </c>
      <c r="N165" s="83">
        <v>27</v>
      </c>
    </row>
    <row r="166" spans="2:14">
      <c r="B166" s="83" t="s">
        <v>2139</v>
      </c>
      <c r="C166" s="83">
        <v>1</v>
      </c>
      <c r="H166" s="83">
        <v>1</v>
      </c>
      <c r="N166" s="83">
        <v>2</v>
      </c>
    </row>
    <row r="167" spans="2:14">
      <c r="B167" s="83" t="s">
        <v>971</v>
      </c>
      <c r="C167" s="83">
        <v>2</v>
      </c>
      <c r="N167" s="83">
        <v>2</v>
      </c>
    </row>
    <row r="168" spans="2:14">
      <c r="B168" s="83" t="s">
        <v>1141</v>
      </c>
      <c r="C168" s="83">
        <v>1</v>
      </c>
      <c r="E168" s="83">
        <v>4</v>
      </c>
      <c r="F168" s="83">
        <v>3</v>
      </c>
      <c r="H168" s="83">
        <v>1</v>
      </c>
      <c r="J168" s="83">
        <v>1</v>
      </c>
      <c r="M168" s="83">
        <v>1</v>
      </c>
      <c r="N168" s="83">
        <v>11</v>
      </c>
    </row>
    <row r="169" spans="2:14">
      <c r="B169" s="83" t="s">
        <v>637</v>
      </c>
      <c r="D169" s="83">
        <v>1</v>
      </c>
      <c r="E169" s="83">
        <v>2</v>
      </c>
      <c r="F169" s="83">
        <v>1</v>
      </c>
      <c r="K169" s="83">
        <v>1</v>
      </c>
      <c r="L169" s="83">
        <v>1</v>
      </c>
      <c r="N169" s="83">
        <v>6</v>
      </c>
    </row>
    <row r="170" spans="2:14">
      <c r="B170" s="83" t="s">
        <v>4198</v>
      </c>
      <c r="C170" s="83">
        <v>1</v>
      </c>
      <c r="N170" s="83">
        <v>1</v>
      </c>
    </row>
    <row r="171" spans="2:14">
      <c r="B171" s="83" t="s">
        <v>6486</v>
      </c>
      <c r="D171" s="83">
        <v>1</v>
      </c>
      <c r="N171" s="83">
        <v>1</v>
      </c>
    </row>
    <row r="172" spans="2:14">
      <c r="B172" s="83" t="s">
        <v>977</v>
      </c>
      <c r="C172" s="83">
        <v>4</v>
      </c>
      <c r="D172" s="83">
        <v>2</v>
      </c>
      <c r="J172" s="83">
        <v>1</v>
      </c>
      <c r="N172" s="83">
        <v>7</v>
      </c>
    </row>
    <row r="173" spans="2:14">
      <c r="B173" s="83" t="s">
        <v>8308</v>
      </c>
      <c r="C173" s="83">
        <v>1</v>
      </c>
      <c r="N173" s="83">
        <v>1</v>
      </c>
    </row>
    <row r="174" spans="2:14">
      <c r="B174" s="83" t="s">
        <v>185</v>
      </c>
      <c r="C174" s="83">
        <v>2</v>
      </c>
      <c r="D174" s="83">
        <v>1</v>
      </c>
      <c r="E174" s="83">
        <v>3</v>
      </c>
      <c r="F174" s="83">
        <v>3</v>
      </c>
      <c r="G174" s="83">
        <v>2</v>
      </c>
      <c r="H174" s="83">
        <v>2</v>
      </c>
      <c r="L174" s="83">
        <v>3</v>
      </c>
      <c r="M174" s="83">
        <v>3</v>
      </c>
      <c r="N174" s="83">
        <v>19</v>
      </c>
    </row>
    <row r="175" spans="2:14">
      <c r="B175" s="83" t="s">
        <v>3540</v>
      </c>
      <c r="G175" s="83">
        <v>1</v>
      </c>
      <c r="N175" s="83">
        <v>1</v>
      </c>
    </row>
    <row r="176" spans="2:14">
      <c r="B176" s="83" t="s">
        <v>8446</v>
      </c>
      <c r="C176" s="83">
        <v>1</v>
      </c>
      <c r="N176" s="83">
        <v>1</v>
      </c>
    </row>
    <row r="177" spans="2:14">
      <c r="B177" s="83" t="s">
        <v>5391</v>
      </c>
      <c r="J177" s="83">
        <v>1</v>
      </c>
      <c r="N177" s="83">
        <v>1</v>
      </c>
    </row>
    <row r="178" spans="2:14">
      <c r="B178" s="83" t="s">
        <v>2913</v>
      </c>
      <c r="F178" s="83">
        <v>1</v>
      </c>
      <c r="N178" s="83">
        <v>1</v>
      </c>
    </row>
    <row r="179" spans="2:14">
      <c r="B179" s="83" t="s">
        <v>8001</v>
      </c>
      <c r="D179" s="83">
        <v>1</v>
      </c>
      <c r="N179" s="83">
        <v>1</v>
      </c>
    </row>
    <row r="180" spans="2:14">
      <c r="B180" s="83" t="s">
        <v>2573</v>
      </c>
      <c r="E180" s="83">
        <v>1</v>
      </c>
      <c r="N180" s="83">
        <v>1</v>
      </c>
    </row>
    <row r="181" spans="2:14">
      <c r="B181" s="83" t="s">
        <v>3133</v>
      </c>
      <c r="C181" s="83">
        <v>1</v>
      </c>
      <c r="N181" s="83">
        <v>1</v>
      </c>
    </row>
    <row r="182" spans="2:14">
      <c r="B182" s="83" t="s">
        <v>1304</v>
      </c>
      <c r="C182" s="83">
        <v>2</v>
      </c>
      <c r="F182" s="83">
        <v>2</v>
      </c>
      <c r="H182" s="83">
        <v>2</v>
      </c>
      <c r="N182" s="83">
        <v>6</v>
      </c>
    </row>
    <row r="183" spans="2:14">
      <c r="B183" s="83" t="s">
        <v>5690</v>
      </c>
      <c r="C183" s="83">
        <v>1</v>
      </c>
      <c r="N183" s="83">
        <v>1</v>
      </c>
    </row>
    <row r="184" spans="2:14">
      <c r="B184" s="83" t="s">
        <v>1962</v>
      </c>
      <c r="C184" s="83">
        <v>1</v>
      </c>
      <c r="N184" s="83">
        <v>1</v>
      </c>
    </row>
    <row r="185" spans="2:14">
      <c r="B185" s="83" t="s">
        <v>3590</v>
      </c>
      <c r="L185" s="83">
        <v>1</v>
      </c>
      <c r="N185" s="83">
        <v>1</v>
      </c>
    </row>
    <row r="186" spans="2:14">
      <c r="B186" s="83" t="s">
        <v>2777</v>
      </c>
      <c r="M186" s="83">
        <v>1</v>
      </c>
      <c r="N186" s="83">
        <v>1</v>
      </c>
    </row>
    <row r="187" spans="2:14">
      <c r="B187" s="83" t="s">
        <v>3554</v>
      </c>
      <c r="D187" s="83">
        <v>1</v>
      </c>
      <c r="N187" s="83">
        <v>1</v>
      </c>
    </row>
    <row r="188" spans="2:14">
      <c r="B188" s="83" t="s">
        <v>1816</v>
      </c>
      <c r="C188" s="83">
        <v>1</v>
      </c>
      <c r="N188" s="83">
        <v>1</v>
      </c>
    </row>
    <row r="189" spans="2:14">
      <c r="B189" s="83" t="s">
        <v>4435</v>
      </c>
      <c r="D189" s="83">
        <v>2</v>
      </c>
      <c r="N189" s="83">
        <v>2</v>
      </c>
    </row>
    <row r="190" spans="2:14">
      <c r="B190" s="83" t="s">
        <v>3061</v>
      </c>
      <c r="C190" s="83">
        <v>2</v>
      </c>
      <c r="F190" s="83">
        <v>1</v>
      </c>
      <c r="N190" s="83">
        <v>3</v>
      </c>
    </row>
    <row r="191" spans="2:14">
      <c r="B191" s="83" t="s">
        <v>408</v>
      </c>
      <c r="C191" s="83">
        <v>4</v>
      </c>
      <c r="F191" s="83">
        <v>1</v>
      </c>
      <c r="N191" s="83">
        <v>5</v>
      </c>
    </row>
    <row r="192" spans="2:14">
      <c r="B192" s="83" t="s">
        <v>1580</v>
      </c>
      <c r="C192" s="83">
        <v>1</v>
      </c>
      <c r="K192" s="83">
        <v>1</v>
      </c>
      <c r="N192" s="83">
        <v>2</v>
      </c>
    </row>
    <row r="193" spans="2:14">
      <c r="B193" s="83" t="s">
        <v>1299</v>
      </c>
      <c r="C193" s="83">
        <v>3</v>
      </c>
      <c r="M193" s="83">
        <v>1</v>
      </c>
      <c r="N193" s="83">
        <v>4</v>
      </c>
    </row>
    <row r="194" spans="2:14">
      <c r="B194" s="83" t="s">
        <v>41</v>
      </c>
      <c r="C194" s="83">
        <v>8</v>
      </c>
      <c r="D194" s="83">
        <v>3</v>
      </c>
      <c r="E194" s="83">
        <v>8</v>
      </c>
      <c r="F194" s="83">
        <v>5</v>
      </c>
      <c r="G194" s="83">
        <v>5</v>
      </c>
      <c r="H194" s="83">
        <v>7</v>
      </c>
      <c r="I194" s="83">
        <v>1</v>
      </c>
      <c r="N194" s="83">
        <v>37</v>
      </c>
    </row>
    <row r="195" spans="2:14">
      <c r="B195" s="83" t="s">
        <v>7647</v>
      </c>
      <c r="C195" s="83">
        <v>1</v>
      </c>
      <c r="N195" s="83">
        <v>1</v>
      </c>
    </row>
    <row r="196" spans="2:14">
      <c r="B196" s="83" t="s">
        <v>1135</v>
      </c>
      <c r="E196" s="83">
        <v>2</v>
      </c>
      <c r="N196" s="83">
        <v>2</v>
      </c>
    </row>
    <row r="197" spans="2:14">
      <c r="B197" s="83" t="s">
        <v>1703</v>
      </c>
      <c r="C197" s="83">
        <v>2</v>
      </c>
      <c r="N197" s="83">
        <v>2</v>
      </c>
    </row>
    <row r="198" spans="2:14">
      <c r="B198" s="83" t="s">
        <v>4516</v>
      </c>
      <c r="F198" s="83">
        <v>1</v>
      </c>
      <c r="G198" s="83">
        <v>1</v>
      </c>
      <c r="N198" s="83">
        <v>2</v>
      </c>
    </row>
    <row r="199" spans="2:14">
      <c r="B199" s="83" t="s">
        <v>821</v>
      </c>
      <c r="C199" s="83">
        <v>2</v>
      </c>
      <c r="E199" s="83">
        <v>2</v>
      </c>
      <c r="F199" s="83">
        <v>1</v>
      </c>
      <c r="I199" s="83">
        <v>1</v>
      </c>
      <c r="M199" s="83">
        <v>1</v>
      </c>
      <c r="N199" s="83">
        <v>7</v>
      </c>
    </row>
    <row r="200" spans="2:14">
      <c r="B200" s="83" t="s">
        <v>4324</v>
      </c>
      <c r="D200" s="83">
        <v>1</v>
      </c>
      <c r="F200" s="83">
        <v>2</v>
      </c>
      <c r="N200" s="83">
        <v>3</v>
      </c>
    </row>
    <row r="201" spans="2:14">
      <c r="B201" s="83" t="s">
        <v>6414</v>
      </c>
      <c r="F201" s="83">
        <v>1</v>
      </c>
      <c r="N201" s="83">
        <v>1</v>
      </c>
    </row>
    <row r="202" spans="2:14">
      <c r="B202" s="83" t="s">
        <v>4620</v>
      </c>
      <c r="C202" s="83">
        <v>1</v>
      </c>
      <c r="N202" s="83">
        <v>1</v>
      </c>
    </row>
    <row r="203" spans="2:14">
      <c r="B203" s="83" t="s">
        <v>1057</v>
      </c>
      <c r="C203" s="83">
        <v>1</v>
      </c>
      <c r="G203" s="83">
        <v>1</v>
      </c>
      <c r="I203" s="83">
        <v>1</v>
      </c>
      <c r="N203" s="83">
        <v>3</v>
      </c>
    </row>
    <row r="204" spans="2:14">
      <c r="B204" s="83" t="s">
        <v>119</v>
      </c>
      <c r="C204" s="83">
        <v>11</v>
      </c>
      <c r="D204" s="83">
        <v>4</v>
      </c>
      <c r="E204" s="83">
        <v>8</v>
      </c>
      <c r="F204" s="83">
        <v>4</v>
      </c>
      <c r="G204" s="83">
        <v>2</v>
      </c>
      <c r="H204" s="83">
        <v>5</v>
      </c>
      <c r="I204" s="83">
        <v>1</v>
      </c>
      <c r="J204" s="83">
        <v>2</v>
      </c>
      <c r="M204" s="83">
        <v>2</v>
      </c>
      <c r="N204" s="83">
        <v>39</v>
      </c>
    </row>
    <row r="205" spans="2:14">
      <c r="B205" s="83" t="s">
        <v>4643</v>
      </c>
      <c r="C205" s="83">
        <v>1</v>
      </c>
      <c r="N205" s="83">
        <v>1</v>
      </c>
    </row>
    <row r="206" spans="2:14">
      <c r="B206" s="83" t="s">
        <v>3309</v>
      </c>
      <c r="D206" s="83">
        <v>1</v>
      </c>
      <c r="N206" s="83">
        <v>1</v>
      </c>
    </row>
    <row r="207" spans="2:14">
      <c r="B207" s="83" t="s">
        <v>644</v>
      </c>
      <c r="C207" s="83">
        <v>7</v>
      </c>
      <c r="E207" s="83">
        <v>1</v>
      </c>
      <c r="G207" s="83">
        <v>1</v>
      </c>
      <c r="H207" s="83">
        <v>2</v>
      </c>
      <c r="L207" s="83">
        <v>2</v>
      </c>
      <c r="M207" s="83">
        <v>3</v>
      </c>
      <c r="N207" s="83">
        <v>16</v>
      </c>
    </row>
    <row r="208" spans="2:14">
      <c r="B208" s="83" t="s">
        <v>362</v>
      </c>
      <c r="C208" s="83">
        <v>5</v>
      </c>
      <c r="D208" s="83">
        <v>1</v>
      </c>
      <c r="E208" s="83">
        <v>3</v>
      </c>
      <c r="F208" s="83">
        <v>1</v>
      </c>
      <c r="H208" s="83">
        <v>1</v>
      </c>
      <c r="J208" s="83">
        <v>1</v>
      </c>
      <c r="L208" s="83">
        <v>1</v>
      </c>
      <c r="N208" s="83">
        <v>13</v>
      </c>
    </row>
    <row r="209" spans="2:14">
      <c r="B209" s="83" t="s">
        <v>463</v>
      </c>
      <c r="C209" s="83">
        <v>2</v>
      </c>
      <c r="N209" s="83">
        <v>2</v>
      </c>
    </row>
    <row r="210" spans="2:14">
      <c r="B210" s="83" t="s">
        <v>8623</v>
      </c>
      <c r="D210" s="83">
        <v>1</v>
      </c>
      <c r="N210" s="83">
        <v>1</v>
      </c>
    </row>
    <row r="211" spans="2:14">
      <c r="B211" s="83" t="s">
        <v>1746</v>
      </c>
      <c r="L211" s="83">
        <v>1</v>
      </c>
      <c r="N211" s="83">
        <v>1</v>
      </c>
    </row>
    <row r="212" spans="2:14">
      <c r="B212" s="83" t="s">
        <v>984</v>
      </c>
      <c r="E212" s="83">
        <v>1</v>
      </c>
      <c r="N212" s="83">
        <v>1</v>
      </c>
    </row>
    <row r="213" spans="2:14">
      <c r="B213" s="83" t="s">
        <v>4378</v>
      </c>
      <c r="L213" s="83">
        <v>1</v>
      </c>
      <c r="N213" s="83">
        <v>1</v>
      </c>
    </row>
    <row r="214" spans="2:14">
      <c r="B214" s="83" t="s">
        <v>3495</v>
      </c>
      <c r="M214" s="83">
        <v>1</v>
      </c>
      <c r="N214" s="83">
        <v>1</v>
      </c>
    </row>
    <row r="215" spans="2:14">
      <c r="B215" s="83" t="s">
        <v>8066</v>
      </c>
      <c r="D215" s="83">
        <v>1</v>
      </c>
      <c r="N215" s="83">
        <v>1</v>
      </c>
    </row>
    <row r="216" spans="2:14">
      <c r="B216" s="83" t="s">
        <v>8424</v>
      </c>
      <c r="E216" s="83">
        <v>1</v>
      </c>
      <c r="N216" s="83">
        <v>1</v>
      </c>
    </row>
    <row r="217" spans="2:14">
      <c r="B217" s="83" t="s">
        <v>1191</v>
      </c>
      <c r="C217" s="83">
        <v>2</v>
      </c>
      <c r="E217" s="83">
        <v>1</v>
      </c>
      <c r="N217" s="83">
        <v>3</v>
      </c>
    </row>
    <row r="218" spans="2:14">
      <c r="B218" s="83" t="s">
        <v>599</v>
      </c>
      <c r="F218" s="83">
        <v>1</v>
      </c>
      <c r="N218" s="83">
        <v>1</v>
      </c>
    </row>
    <row r="219" spans="2:14">
      <c r="B219" s="83" t="s">
        <v>944</v>
      </c>
      <c r="E219" s="83">
        <v>1</v>
      </c>
      <c r="N219" s="83">
        <v>1</v>
      </c>
    </row>
    <row r="220" spans="2:14">
      <c r="B220" s="83" t="s">
        <v>1240</v>
      </c>
      <c r="C220" s="83">
        <v>1</v>
      </c>
      <c r="F220" s="83">
        <v>1</v>
      </c>
      <c r="N220" s="83">
        <v>2</v>
      </c>
    </row>
    <row r="221" spans="2:14">
      <c r="B221" s="83" t="s">
        <v>1219</v>
      </c>
      <c r="C221" s="83">
        <v>1</v>
      </c>
      <c r="E221" s="83">
        <v>1</v>
      </c>
      <c r="G221" s="83">
        <v>1</v>
      </c>
      <c r="N221" s="83">
        <v>3</v>
      </c>
    </row>
    <row r="222" spans="2:14">
      <c r="B222" s="83" t="s">
        <v>1738</v>
      </c>
      <c r="C222" s="83">
        <v>1</v>
      </c>
      <c r="D222" s="83">
        <v>1</v>
      </c>
      <c r="F222" s="83">
        <v>2</v>
      </c>
      <c r="G222" s="83">
        <v>1</v>
      </c>
      <c r="H222" s="83">
        <v>1</v>
      </c>
      <c r="N222" s="83">
        <v>6</v>
      </c>
    </row>
    <row r="223" spans="2:14">
      <c r="B223" s="83" t="s">
        <v>4403</v>
      </c>
      <c r="C223" s="83">
        <v>1</v>
      </c>
      <c r="D223" s="83">
        <v>1</v>
      </c>
      <c r="N223" s="83">
        <v>2</v>
      </c>
    </row>
    <row r="224" spans="2:14">
      <c r="B224" s="83" t="s">
        <v>922</v>
      </c>
      <c r="C224" s="83">
        <v>3</v>
      </c>
      <c r="D224" s="83">
        <v>3</v>
      </c>
      <c r="E224" s="83">
        <v>5</v>
      </c>
      <c r="F224" s="83">
        <v>3</v>
      </c>
      <c r="H224" s="83">
        <v>4</v>
      </c>
      <c r="J224" s="83">
        <v>2</v>
      </c>
      <c r="L224" s="83">
        <v>1</v>
      </c>
      <c r="M224" s="83">
        <v>1</v>
      </c>
      <c r="N224" s="83">
        <v>22</v>
      </c>
    </row>
    <row r="225" spans="2:14">
      <c r="B225" s="83" t="s">
        <v>194</v>
      </c>
      <c r="C225" s="83">
        <v>2</v>
      </c>
      <c r="D225" s="83">
        <v>2</v>
      </c>
      <c r="E225" s="83">
        <v>1</v>
      </c>
      <c r="F225" s="83">
        <v>4</v>
      </c>
      <c r="M225" s="83">
        <v>1</v>
      </c>
      <c r="N225" s="83">
        <v>10</v>
      </c>
    </row>
    <row r="226" spans="2:14">
      <c r="B226" s="83" t="s">
        <v>325</v>
      </c>
      <c r="C226" s="83">
        <v>10</v>
      </c>
      <c r="E226" s="83">
        <v>3</v>
      </c>
      <c r="F226" s="83">
        <v>3</v>
      </c>
      <c r="H226" s="83">
        <v>3</v>
      </c>
      <c r="I226" s="83">
        <v>1</v>
      </c>
      <c r="J226" s="83">
        <v>2</v>
      </c>
      <c r="K226" s="83">
        <v>1</v>
      </c>
      <c r="L226" s="83">
        <v>1</v>
      </c>
      <c r="M226" s="83">
        <v>3</v>
      </c>
      <c r="N226" s="83">
        <v>27</v>
      </c>
    </row>
    <row r="227" spans="2:14">
      <c r="B227" s="83" t="s">
        <v>199</v>
      </c>
      <c r="C227" s="83">
        <v>17</v>
      </c>
      <c r="D227" s="83">
        <v>4</v>
      </c>
      <c r="E227" s="83">
        <v>8</v>
      </c>
      <c r="F227" s="83">
        <v>4</v>
      </c>
      <c r="G227" s="83">
        <v>5</v>
      </c>
      <c r="H227" s="83">
        <v>7</v>
      </c>
      <c r="I227" s="83">
        <v>1</v>
      </c>
      <c r="J227" s="83">
        <v>1</v>
      </c>
      <c r="K227" s="83">
        <v>3</v>
      </c>
      <c r="L227" s="83">
        <v>2</v>
      </c>
      <c r="M227" s="83">
        <v>7</v>
      </c>
      <c r="N227" s="83">
        <v>59</v>
      </c>
    </row>
    <row r="228" spans="2:14">
      <c r="B228" s="83" t="s">
        <v>446</v>
      </c>
      <c r="C228" s="83">
        <v>10</v>
      </c>
      <c r="D228" s="83">
        <v>6</v>
      </c>
      <c r="E228" s="83">
        <v>8</v>
      </c>
      <c r="F228" s="83">
        <v>1</v>
      </c>
      <c r="G228" s="83">
        <v>1</v>
      </c>
      <c r="H228" s="83">
        <v>1</v>
      </c>
      <c r="I228" s="83">
        <v>1</v>
      </c>
      <c r="J228" s="83">
        <v>1</v>
      </c>
      <c r="K228" s="83">
        <v>5</v>
      </c>
      <c r="L228" s="83">
        <v>3</v>
      </c>
      <c r="M228" s="83">
        <v>1</v>
      </c>
      <c r="N228" s="83">
        <v>38</v>
      </c>
    </row>
    <row r="229" spans="2:14">
      <c r="B229" s="83" t="s">
        <v>5291</v>
      </c>
      <c r="H229" s="83">
        <v>1</v>
      </c>
      <c r="N229" s="83">
        <v>1</v>
      </c>
    </row>
    <row r="230" spans="2:14">
      <c r="B230" s="83" t="s">
        <v>3715</v>
      </c>
      <c r="H230" s="83">
        <v>1</v>
      </c>
      <c r="N230" s="83">
        <v>1</v>
      </c>
    </row>
    <row r="231" spans="2:14">
      <c r="B231" s="83" t="s">
        <v>374</v>
      </c>
      <c r="C231" s="83">
        <v>13</v>
      </c>
      <c r="E231" s="83">
        <v>13</v>
      </c>
      <c r="F231" s="83">
        <v>7</v>
      </c>
      <c r="H231" s="83">
        <v>2</v>
      </c>
      <c r="K231" s="83">
        <v>2</v>
      </c>
      <c r="L231" s="83">
        <v>2</v>
      </c>
      <c r="M231" s="83">
        <v>1</v>
      </c>
      <c r="N231" s="83">
        <v>40</v>
      </c>
    </row>
    <row r="232" spans="2:14">
      <c r="B232" s="83" t="s">
        <v>8439</v>
      </c>
      <c r="L232" s="83">
        <v>1</v>
      </c>
      <c r="N232" s="83">
        <v>1</v>
      </c>
    </row>
    <row r="233" spans="2:14">
      <c r="B233" s="83" t="s">
        <v>6992</v>
      </c>
      <c r="C233" s="83">
        <v>1</v>
      </c>
      <c r="G233" s="83">
        <v>2</v>
      </c>
      <c r="H233" s="83">
        <v>1</v>
      </c>
      <c r="N233" s="83">
        <v>4</v>
      </c>
    </row>
    <row r="234" spans="2:14">
      <c r="B234" s="83" t="s">
        <v>8469</v>
      </c>
      <c r="D234" s="83">
        <v>1</v>
      </c>
      <c r="N234" s="83">
        <v>1</v>
      </c>
    </row>
    <row r="235" spans="2:14">
      <c r="B235" s="83" t="s">
        <v>2520</v>
      </c>
      <c r="C235" s="83">
        <v>2</v>
      </c>
      <c r="E235" s="83">
        <v>1</v>
      </c>
      <c r="K235" s="83">
        <v>1</v>
      </c>
      <c r="N235" s="83">
        <v>4</v>
      </c>
    </row>
    <row r="236" spans="2:14">
      <c r="B236" s="83" t="s">
        <v>4769</v>
      </c>
      <c r="C236" s="83">
        <v>1</v>
      </c>
      <c r="N236" s="83">
        <v>1</v>
      </c>
    </row>
    <row r="237" spans="2:14">
      <c r="B237" s="83" t="s">
        <v>2497</v>
      </c>
      <c r="C237" s="83">
        <v>1</v>
      </c>
      <c r="N237" s="83">
        <v>1</v>
      </c>
    </row>
    <row r="238" spans="2:14">
      <c r="B238" s="83" t="s">
        <v>763</v>
      </c>
      <c r="C238" s="83">
        <v>12</v>
      </c>
      <c r="D238" s="83">
        <v>18</v>
      </c>
      <c r="E238" s="83">
        <v>9</v>
      </c>
      <c r="F238" s="83">
        <v>1</v>
      </c>
      <c r="H238" s="83">
        <v>10</v>
      </c>
      <c r="I238" s="83">
        <v>21</v>
      </c>
      <c r="J238" s="83">
        <v>6</v>
      </c>
      <c r="K238" s="83">
        <v>2</v>
      </c>
      <c r="L238" s="83">
        <v>2</v>
      </c>
      <c r="M238" s="83">
        <v>1</v>
      </c>
      <c r="N238" s="83">
        <v>82</v>
      </c>
    </row>
    <row r="239" spans="2:14">
      <c r="B239" s="83" t="s">
        <v>5911</v>
      </c>
      <c r="C239" s="83">
        <v>1</v>
      </c>
      <c r="I239" s="83">
        <v>1</v>
      </c>
      <c r="N239" s="83">
        <v>2</v>
      </c>
    </row>
    <row r="240" spans="2:14">
      <c r="B240" s="83" t="s">
        <v>1882</v>
      </c>
      <c r="C240" s="83">
        <v>1</v>
      </c>
      <c r="N240" s="83">
        <v>1</v>
      </c>
    </row>
    <row r="241" spans="2:14">
      <c r="B241" s="83" t="s">
        <v>1778</v>
      </c>
      <c r="C241" s="83">
        <v>3</v>
      </c>
      <c r="E241" s="83">
        <v>1</v>
      </c>
      <c r="N241" s="83">
        <v>4</v>
      </c>
    </row>
    <row r="242" spans="2:14">
      <c r="B242" s="83" t="s">
        <v>5675</v>
      </c>
      <c r="C242" s="83">
        <v>1</v>
      </c>
      <c r="N242" s="83">
        <v>1</v>
      </c>
    </row>
    <row r="243" spans="2:14">
      <c r="B243" s="83" t="s">
        <v>4155</v>
      </c>
      <c r="H243" s="83">
        <v>1</v>
      </c>
      <c r="J243" s="83">
        <v>1</v>
      </c>
      <c r="N243" s="83">
        <v>2</v>
      </c>
    </row>
    <row r="244" spans="2:14">
      <c r="B244" s="83" t="s">
        <v>58</v>
      </c>
      <c r="C244" s="83">
        <v>163</v>
      </c>
      <c r="D244" s="83">
        <v>87</v>
      </c>
      <c r="E244" s="83">
        <v>167</v>
      </c>
      <c r="F244" s="83">
        <v>86</v>
      </c>
      <c r="G244" s="83">
        <v>144</v>
      </c>
      <c r="H244" s="83">
        <v>269</v>
      </c>
      <c r="I244" s="83">
        <v>26</v>
      </c>
      <c r="J244" s="83">
        <v>48</v>
      </c>
      <c r="K244" s="83">
        <v>46</v>
      </c>
      <c r="L244" s="83">
        <v>19</v>
      </c>
      <c r="M244" s="83">
        <v>35</v>
      </c>
      <c r="N244" s="83">
        <v>1090</v>
      </c>
    </row>
    <row r="245" spans="2:14">
      <c r="B245" s="83" t="s">
        <v>337</v>
      </c>
      <c r="E245" s="83">
        <v>2</v>
      </c>
      <c r="F245" s="83">
        <v>1</v>
      </c>
      <c r="N245" s="83">
        <v>3</v>
      </c>
    </row>
    <row r="246" spans="2:14">
      <c r="B246" s="83" t="s">
        <v>1893</v>
      </c>
      <c r="D246" s="83">
        <v>2</v>
      </c>
      <c r="N246" s="83">
        <v>2</v>
      </c>
    </row>
    <row r="247" spans="2:14">
      <c r="B247" s="83" t="s">
        <v>1438</v>
      </c>
      <c r="D247" s="83">
        <v>1</v>
      </c>
      <c r="J247" s="83">
        <v>1</v>
      </c>
      <c r="N247" s="83">
        <v>2</v>
      </c>
    </row>
    <row r="248" spans="2:14">
      <c r="B248" s="83" t="s">
        <v>3119</v>
      </c>
      <c r="F248" s="83">
        <v>1</v>
      </c>
      <c r="N248" s="83">
        <v>1</v>
      </c>
    </row>
    <row r="249" spans="2:14">
      <c r="B249" s="83" t="s">
        <v>1949</v>
      </c>
      <c r="C249" s="83">
        <v>1</v>
      </c>
      <c r="N249" s="83">
        <v>1</v>
      </c>
    </row>
    <row r="250" spans="2:14">
      <c r="B250" s="83" t="s">
        <v>1823</v>
      </c>
      <c r="E250" s="83">
        <v>1</v>
      </c>
      <c r="N250" s="83">
        <v>1</v>
      </c>
    </row>
    <row r="251" spans="2:14">
      <c r="B251" s="83" t="s">
        <v>3275</v>
      </c>
      <c r="F251" s="83">
        <v>1</v>
      </c>
      <c r="H251" s="83">
        <v>3</v>
      </c>
      <c r="N251" s="83">
        <v>4</v>
      </c>
    </row>
    <row r="252" spans="2:14">
      <c r="B252" s="83" t="s">
        <v>1386</v>
      </c>
      <c r="D252" s="83">
        <v>1</v>
      </c>
      <c r="N252" s="83">
        <v>1</v>
      </c>
    </row>
    <row r="253" spans="2:14">
      <c r="B253" s="83" t="s">
        <v>421</v>
      </c>
      <c r="C253" s="83">
        <v>1</v>
      </c>
      <c r="N253" s="83">
        <v>1</v>
      </c>
    </row>
    <row r="254" spans="2:14">
      <c r="B254" s="83" t="s">
        <v>1959</v>
      </c>
      <c r="C254" s="83">
        <v>1</v>
      </c>
      <c r="N254" s="83">
        <v>1</v>
      </c>
    </row>
    <row r="255" spans="2:14">
      <c r="B255" s="83" t="s">
        <v>6604</v>
      </c>
      <c r="H255" s="83">
        <v>1</v>
      </c>
      <c r="N255" s="83">
        <v>1</v>
      </c>
    </row>
    <row r="256" spans="2:14">
      <c r="B256" s="83" t="s">
        <v>70</v>
      </c>
      <c r="C256" s="83">
        <v>1</v>
      </c>
      <c r="E256" s="83">
        <v>1</v>
      </c>
      <c r="N256" s="83">
        <v>2</v>
      </c>
    </row>
    <row r="257" spans="2:14">
      <c r="B257" s="83" t="s">
        <v>2880</v>
      </c>
      <c r="D257" s="83">
        <v>1</v>
      </c>
      <c r="N257" s="83">
        <v>1</v>
      </c>
    </row>
    <row r="258" spans="2:14">
      <c r="B258" s="83" t="s">
        <v>675</v>
      </c>
      <c r="C258" s="83">
        <v>1</v>
      </c>
      <c r="E258" s="83">
        <v>1</v>
      </c>
      <c r="F258" s="83">
        <v>1</v>
      </c>
      <c r="H258" s="83">
        <v>1</v>
      </c>
      <c r="K258" s="83">
        <v>1</v>
      </c>
      <c r="M258" s="83">
        <v>1</v>
      </c>
      <c r="N258" s="83">
        <v>6</v>
      </c>
    </row>
    <row r="259" spans="2:14">
      <c r="B259" s="83" t="s">
        <v>232</v>
      </c>
      <c r="C259" s="83">
        <v>1</v>
      </c>
      <c r="D259" s="83">
        <v>2</v>
      </c>
      <c r="E259" s="83">
        <v>3</v>
      </c>
      <c r="F259" s="83">
        <v>4</v>
      </c>
      <c r="G259" s="83">
        <v>1</v>
      </c>
      <c r="N259" s="83">
        <v>11</v>
      </c>
    </row>
    <row r="260" spans="2:14">
      <c r="B260" s="83" t="s">
        <v>2337</v>
      </c>
      <c r="C260" s="83">
        <v>2</v>
      </c>
      <c r="F260" s="83">
        <v>1</v>
      </c>
      <c r="J260" s="83">
        <v>1</v>
      </c>
      <c r="N260" s="83">
        <v>4</v>
      </c>
    </row>
    <row r="261" spans="2:14">
      <c r="B261" s="83" t="s">
        <v>3628</v>
      </c>
      <c r="F261" s="83">
        <v>1</v>
      </c>
      <c r="N261" s="83">
        <v>1</v>
      </c>
    </row>
    <row r="262" spans="2:14">
      <c r="B262" s="83" t="s">
        <v>904</v>
      </c>
      <c r="D262" s="83">
        <v>1</v>
      </c>
      <c r="N262" s="83">
        <v>1</v>
      </c>
    </row>
    <row r="263" spans="2:14">
      <c r="B263" s="83" t="s">
        <v>1945</v>
      </c>
      <c r="M263" s="83">
        <v>1</v>
      </c>
      <c r="N263" s="83">
        <v>1</v>
      </c>
    </row>
    <row r="264" spans="2:14">
      <c r="B264" s="83" t="s">
        <v>1697</v>
      </c>
      <c r="C264" s="83">
        <v>1</v>
      </c>
      <c r="N264" s="83">
        <v>1</v>
      </c>
    </row>
    <row r="265" spans="2:14">
      <c r="B265" s="83" t="s">
        <v>2210</v>
      </c>
      <c r="H265" s="83">
        <v>1</v>
      </c>
      <c r="N265" s="83">
        <v>1</v>
      </c>
    </row>
    <row r="266" spans="2:14">
      <c r="B266" s="83" t="s">
        <v>164</v>
      </c>
      <c r="C266" s="83">
        <v>1</v>
      </c>
      <c r="G266" s="83">
        <v>1</v>
      </c>
      <c r="N266" s="83">
        <v>2</v>
      </c>
    </row>
    <row r="267" spans="2:14">
      <c r="B267" s="83" t="s">
        <v>3928</v>
      </c>
      <c r="H267" s="83">
        <v>2</v>
      </c>
      <c r="N267" s="83">
        <v>2</v>
      </c>
    </row>
    <row r="268" spans="2:14">
      <c r="B268" s="83" t="s">
        <v>21</v>
      </c>
      <c r="C268" s="83">
        <v>3</v>
      </c>
      <c r="E268" s="83">
        <v>4</v>
      </c>
      <c r="F268" s="83">
        <v>2</v>
      </c>
      <c r="M268" s="83">
        <v>1</v>
      </c>
      <c r="N268" s="83">
        <v>10</v>
      </c>
    </row>
    <row r="269" spans="2:14">
      <c r="B269" s="83" t="s">
        <v>1888</v>
      </c>
      <c r="C269" s="83">
        <v>2</v>
      </c>
      <c r="D269" s="83">
        <v>3</v>
      </c>
      <c r="I269" s="83">
        <v>1</v>
      </c>
      <c r="N269" s="83">
        <v>6</v>
      </c>
    </row>
    <row r="270" spans="2:14">
      <c r="B270" s="83" t="s">
        <v>437</v>
      </c>
      <c r="F270" s="83">
        <v>1</v>
      </c>
      <c r="N270" s="83">
        <v>1</v>
      </c>
    </row>
    <row r="271" spans="2:14">
      <c r="B271" s="83" t="s">
        <v>2436</v>
      </c>
      <c r="H271" s="83">
        <v>2</v>
      </c>
      <c r="N271" s="83">
        <v>2</v>
      </c>
    </row>
    <row r="272" spans="2:14">
      <c r="B272" s="83" t="s">
        <v>936</v>
      </c>
      <c r="C272" s="83">
        <v>1</v>
      </c>
      <c r="H272" s="83">
        <v>1</v>
      </c>
      <c r="L272" s="83">
        <v>1</v>
      </c>
      <c r="N272" s="83">
        <v>3</v>
      </c>
    </row>
    <row r="273" spans="2:14">
      <c r="B273" s="83" t="s">
        <v>2442</v>
      </c>
      <c r="J273" s="83">
        <v>1</v>
      </c>
      <c r="N273" s="83">
        <v>1</v>
      </c>
    </row>
    <row r="274" spans="2:14">
      <c r="B274" s="83" t="s">
        <v>2101</v>
      </c>
      <c r="C274" s="83">
        <v>1</v>
      </c>
      <c r="J274" s="83">
        <v>1</v>
      </c>
      <c r="N274" s="83">
        <v>2</v>
      </c>
    </row>
    <row r="275" spans="2:14">
      <c r="B275" s="83" t="s">
        <v>4533</v>
      </c>
      <c r="C275" s="83">
        <v>1</v>
      </c>
      <c r="N275" s="83">
        <v>1</v>
      </c>
    </row>
    <row r="276" spans="2:14">
      <c r="B276" s="83" t="s">
        <v>3486</v>
      </c>
      <c r="H276" s="83">
        <v>1</v>
      </c>
      <c r="N276" s="83">
        <v>1</v>
      </c>
    </row>
    <row r="277" spans="2:14">
      <c r="B277" s="83" t="s">
        <v>5665</v>
      </c>
      <c r="G277" s="83">
        <v>1</v>
      </c>
      <c r="N277" s="83">
        <v>1</v>
      </c>
    </row>
    <row r="278" spans="2:14">
      <c r="B278" s="83" t="s">
        <v>845</v>
      </c>
      <c r="C278" s="83">
        <v>3</v>
      </c>
      <c r="N278" s="83">
        <v>3</v>
      </c>
    </row>
    <row r="279" spans="2:14">
      <c r="B279" s="83" t="s">
        <v>3287</v>
      </c>
      <c r="D279" s="83">
        <v>1</v>
      </c>
      <c r="N279" s="83">
        <v>1</v>
      </c>
    </row>
    <row r="280" spans="2:14">
      <c r="B280" s="83" t="s">
        <v>455</v>
      </c>
      <c r="E280" s="83">
        <v>1</v>
      </c>
      <c r="N280" s="83">
        <v>1</v>
      </c>
    </row>
    <row r="281" spans="2:14">
      <c r="B281" s="83" t="s">
        <v>1226</v>
      </c>
      <c r="C281" s="83">
        <v>3</v>
      </c>
      <c r="D281" s="83">
        <v>1</v>
      </c>
      <c r="E281" s="83">
        <v>5</v>
      </c>
      <c r="F281" s="83">
        <v>1</v>
      </c>
      <c r="J281" s="83">
        <v>2</v>
      </c>
      <c r="K281" s="83">
        <v>1</v>
      </c>
      <c r="M281" s="83">
        <v>1</v>
      </c>
      <c r="N281" s="83">
        <v>14</v>
      </c>
    </row>
    <row r="282" spans="2:14">
      <c r="B282" s="83" t="s">
        <v>4408</v>
      </c>
      <c r="H282" s="83">
        <v>1</v>
      </c>
      <c r="N282" s="83">
        <v>1</v>
      </c>
    </row>
    <row r="283" spans="2:14">
      <c r="B283" s="83" t="s">
        <v>7078</v>
      </c>
      <c r="L283" s="83">
        <v>1</v>
      </c>
      <c r="N283" s="83">
        <v>1</v>
      </c>
    </row>
    <row r="284" spans="2:14">
      <c r="B284" s="83" t="s">
        <v>47</v>
      </c>
      <c r="F284" s="83">
        <v>1</v>
      </c>
      <c r="N284" s="83">
        <v>1</v>
      </c>
    </row>
    <row r="285" spans="2:14">
      <c r="B285" s="83" t="s">
        <v>5173</v>
      </c>
      <c r="I285" s="83">
        <v>1</v>
      </c>
      <c r="J285" s="83">
        <v>1</v>
      </c>
      <c r="N285" s="83">
        <v>2</v>
      </c>
    </row>
    <row r="286" spans="2:14">
      <c r="B286" s="83" t="s">
        <v>5590</v>
      </c>
      <c r="M286" s="83">
        <v>1</v>
      </c>
      <c r="N286" s="83">
        <v>1</v>
      </c>
    </row>
    <row r="287" spans="2:14">
      <c r="B287" s="83" t="s">
        <v>2264</v>
      </c>
      <c r="C287" s="83">
        <v>1</v>
      </c>
      <c r="N287" s="83">
        <v>1</v>
      </c>
    </row>
    <row r="288" spans="2:14">
      <c r="B288" s="83" t="s">
        <v>64</v>
      </c>
      <c r="C288" s="83">
        <v>7</v>
      </c>
      <c r="F288" s="83">
        <v>3</v>
      </c>
      <c r="G288" s="83">
        <v>4</v>
      </c>
      <c r="H288" s="83">
        <v>3</v>
      </c>
      <c r="M288" s="83">
        <v>1</v>
      </c>
      <c r="N288" s="83">
        <v>18</v>
      </c>
    </row>
    <row r="289" spans="1:15">
      <c r="B289" s="83" t="s">
        <v>8806</v>
      </c>
      <c r="C289" s="83">
        <v>1283</v>
      </c>
      <c r="D289" s="83">
        <v>335</v>
      </c>
      <c r="E289" s="83">
        <v>564</v>
      </c>
      <c r="F289" s="83">
        <v>445</v>
      </c>
      <c r="G289" s="83">
        <v>304</v>
      </c>
      <c r="H289" s="83">
        <v>560</v>
      </c>
      <c r="I289" s="83">
        <v>132</v>
      </c>
      <c r="J289" s="83">
        <v>145</v>
      </c>
      <c r="K289" s="83">
        <v>105</v>
      </c>
      <c r="L289" s="83">
        <v>119</v>
      </c>
      <c r="M289" s="83">
        <v>206</v>
      </c>
      <c r="N289" s="83">
        <v>4198</v>
      </c>
    </row>
    <row r="292" spans="1:15">
      <c r="C292" s="83">
        <v>1601</v>
      </c>
      <c r="D292" s="83">
        <v>1602</v>
      </c>
      <c r="E292" s="83">
        <v>1603</v>
      </c>
      <c r="F292" s="83">
        <v>1604</v>
      </c>
      <c r="G292" s="83">
        <v>1605</v>
      </c>
      <c r="H292" s="83">
        <v>1606</v>
      </c>
      <c r="I292" s="83">
        <v>1607</v>
      </c>
      <c r="J292" s="83">
        <v>1608</v>
      </c>
      <c r="K292" s="83">
        <v>1609</v>
      </c>
      <c r="L292" s="83">
        <v>1610</v>
      </c>
      <c r="M292" s="83">
        <v>1611</v>
      </c>
      <c r="O292" s="83" t="s">
        <v>8768</v>
      </c>
    </row>
    <row r="293" spans="1:15">
      <c r="A293" s="147" t="s">
        <v>8707</v>
      </c>
      <c r="B293" s="147"/>
      <c r="C293" s="147">
        <f>SUM(C245:C288)</f>
        <v>32</v>
      </c>
      <c r="D293" s="147">
        <f t="shared" ref="D293:M293" si="0">SUM(D245:D288)</f>
        <v>13</v>
      </c>
      <c r="E293" s="147">
        <f t="shared" si="0"/>
        <v>18</v>
      </c>
      <c r="F293" s="147">
        <f t="shared" si="0"/>
        <v>18</v>
      </c>
      <c r="G293" s="147">
        <f t="shared" si="0"/>
        <v>7</v>
      </c>
      <c r="H293" s="147">
        <f t="shared" si="0"/>
        <v>16</v>
      </c>
      <c r="I293" s="147">
        <f t="shared" si="0"/>
        <v>2</v>
      </c>
      <c r="J293" s="147">
        <f t="shared" si="0"/>
        <v>7</v>
      </c>
      <c r="K293" s="147">
        <f t="shared" si="0"/>
        <v>2</v>
      </c>
      <c r="L293" s="147">
        <f t="shared" si="0"/>
        <v>2</v>
      </c>
      <c r="M293" s="147">
        <f t="shared" si="0"/>
        <v>6</v>
      </c>
      <c r="N293" s="147"/>
      <c r="O293" s="147">
        <f>SUM(C293:N293)</f>
        <v>123</v>
      </c>
    </row>
    <row r="294" spans="1:15">
      <c r="A294" s="83" t="s">
        <v>8708</v>
      </c>
      <c r="C294" s="83">
        <f>SUM(C245:C259)</f>
        <v>6</v>
      </c>
      <c r="D294" s="83">
        <f t="shared" ref="D294:M294" si="1">SUM(D245:D259)</f>
        <v>7</v>
      </c>
      <c r="E294" s="83">
        <f t="shared" si="1"/>
        <v>8</v>
      </c>
      <c r="F294" s="83">
        <f t="shared" si="1"/>
        <v>8</v>
      </c>
      <c r="G294" s="83">
        <f t="shared" si="1"/>
        <v>1</v>
      </c>
      <c r="H294" s="83">
        <f t="shared" si="1"/>
        <v>5</v>
      </c>
      <c r="I294" s="83">
        <f t="shared" si="1"/>
        <v>0</v>
      </c>
      <c r="J294" s="83">
        <f t="shared" si="1"/>
        <v>1</v>
      </c>
      <c r="K294" s="83">
        <f t="shared" si="1"/>
        <v>1</v>
      </c>
      <c r="L294" s="83">
        <f t="shared" si="1"/>
        <v>0</v>
      </c>
      <c r="M294" s="83">
        <f t="shared" si="1"/>
        <v>1</v>
      </c>
      <c r="O294" s="83">
        <f t="shared" ref="O294:O353" si="2">SUM(C294:N294)</f>
        <v>38</v>
      </c>
    </row>
    <row r="295" spans="1:15">
      <c r="A295" s="83" t="s">
        <v>8709</v>
      </c>
      <c r="C295" s="83">
        <f>SUM(C260:C266)</f>
        <v>4</v>
      </c>
      <c r="D295" s="83">
        <f t="shared" ref="D295:M295" si="3">SUM(D260:D266)</f>
        <v>1</v>
      </c>
      <c r="E295" s="83">
        <f t="shared" si="3"/>
        <v>0</v>
      </c>
      <c r="F295" s="83">
        <f t="shared" si="3"/>
        <v>2</v>
      </c>
      <c r="G295" s="83">
        <f t="shared" si="3"/>
        <v>1</v>
      </c>
      <c r="H295" s="83">
        <f t="shared" si="3"/>
        <v>1</v>
      </c>
      <c r="I295" s="83">
        <f t="shared" si="3"/>
        <v>0</v>
      </c>
      <c r="J295" s="83">
        <f t="shared" si="3"/>
        <v>1</v>
      </c>
      <c r="K295" s="83">
        <f t="shared" si="3"/>
        <v>0</v>
      </c>
      <c r="L295" s="83">
        <f t="shared" si="3"/>
        <v>0</v>
      </c>
      <c r="M295" s="83">
        <f t="shared" si="3"/>
        <v>1</v>
      </c>
      <c r="O295" s="83">
        <f t="shared" si="2"/>
        <v>11</v>
      </c>
    </row>
    <row r="296" spans="1:15">
      <c r="A296" s="83" t="s">
        <v>8710</v>
      </c>
      <c r="C296" s="83">
        <f>SUM(C268)</f>
        <v>3</v>
      </c>
      <c r="D296" s="83">
        <f t="shared" ref="D296:M296" si="4">SUM(D268)</f>
        <v>0</v>
      </c>
      <c r="E296" s="83">
        <f t="shared" si="4"/>
        <v>4</v>
      </c>
      <c r="F296" s="83">
        <f t="shared" si="4"/>
        <v>2</v>
      </c>
      <c r="G296" s="83">
        <f t="shared" si="4"/>
        <v>0</v>
      </c>
      <c r="H296" s="83">
        <f t="shared" si="4"/>
        <v>0</v>
      </c>
      <c r="I296" s="83">
        <f t="shared" si="4"/>
        <v>0</v>
      </c>
      <c r="J296" s="83">
        <f t="shared" si="4"/>
        <v>0</v>
      </c>
      <c r="K296" s="83">
        <f t="shared" si="4"/>
        <v>0</v>
      </c>
      <c r="L296" s="83">
        <f t="shared" si="4"/>
        <v>0</v>
      </c>
      <c r="M296" s="83">
        <f t="shared" si="4"/>
        <v>1</v>
      </c>
      <c r="O296" s="83">
        <f t="shared" si="2"/>
        <v>10</v>
      </c>
    </row>
    <row r="297" spans="1:15">
      <c r="A297" s="83" t="s">
        <v>8711</v>
      </c>
      <c r="C297" s="83">
        <f>C272</f>
        <v>1</v>
      </c>
      <c r="D297" s="83">
        <f t="shared" ref="D297:M297" si="5">D272</f>
        <v>0</v>
      </c>
      <c r="E297" s="83">
        <f t="shared" si="5"/>
        <v>0</v>
      </c>
      <c r="F297" s="83">
        <f t="shared" si="5"/>
        <v>0</v>
      </c>
      <c r="G297" s="83">
        <f t="shared" si="5"/>
        <v>0</v>
      </c>
      <c r="H297" s="83">
        <f t="shared" si="5"/>
        <v>1</v>
      </c>
      <c r="I297" s="83">
        <f t="shared" si="5"/>
        <v>0</v>
      </c>
      <c r="J297" s="83">
        <f t="shared" si="5"/>
        <v>0</v>
      </c>
      <c r="K297" s="83">
        <f t="shared" si="5"/>
        <v>0</v>
      </c>
      <c r="L297" s="83">
        <f t="shared" si="5"/>
        <v>1</v>
      </c>
      <c r="M297" s="83">
        <f t="shared" si="5"/>
        <v>0</v>
      </c>
      <c r="O297" s="83">
        <f t="shared" si="2"/>
        <v>3</v>
      </c>
    </row>
    <row r="298" spans="1:15">
      <c r="A298" s="83" t="s">
        <v>8712</v>
      </c>
      <c r="C298" s="83">
        <f>SUM(C279:C282)</f>
        <v>3</v>
      </c>
      <c r="D298" s="83">
        <f t="shared" ref="D298:M298" si="6">SUM(D279:D282)</f>
        <v>2</v>
      </c>
      <c r="E298" s="83">
        <f t="shared" si="6"/>
        <v>6</v>
      </c>
      <c r="F298" s="83">
        <f t="shared" si="6"/>
        <v>1</v>
      </c>
      <c r="G298" s="83">
        <f t="shared" si="6"/>
        <v>0</v>
      </c>
      <c r="H298" s="83">
        <f t="shared" si="6"/>
        <v>1</v>
      </c>
      <c r="I298" s="83">
        <f t="shared" si="6"/>
        <v>0</v>
      </c>
      <c r="J298" s="83">
        <f t="shared" si="6"/>
        <v>2</v>
      </c>
      <c r="K298" s="83">
        <f t="shared" si="6"/>
        <v>1</v>
      </c>
      <c r="L298" s="83">
        <f t="shared" si="6"/>
        <v>0</v>
      </c>
      <c r="M298" s="83">
        <f t="shared" si="6"/>
        <v>1</v>
      </c>
      <c r="O298" s="83">
        <f t="shared" si="2"/>
        <v>17</v>
      </c>
    </row>
    <row r="299" spans="1:15">
      <c r="A299" s="83" t="s">
        <v>8713</v>
      </c>
      <c r="C299" s="83">
        <f>SUM(C284)</f>
        <v>0</v>
      </c>
      <c r="D299" s="83">
        <f t="shared" ref="D299:M299" si="7">SUM(D284)</f>
        <v>0</v>
      </c>
      <c r="E299" s="83">
        <f t="shared" si="7"/>
        <v>0</v>
      </c>
      <c r="F299" s="83">
        <f t="shared" si="7"/>
        <v>1</v>
      </c>
      <c r="G299" s="83">
        <f t="shared" si="7"/>
        <v>0</v>
      </c>
      <c r="H299" s="83">
        <f t="shared" si="7"/>
        <v>0</v>
      </c>
      <c r="I299" s="83">
        <f t="shared" si="7"/>
        <v>0</v>
      </c>
      <c r="J299" s="83">
        <f t="shared" si="7"/>
        <v>0</v>
      </c>
      <c r="K299" s="83">
        <f t="shared" si="7"/>
        <v>0</v>
      </c>
      <c r="L299" s="83">
        <f t="shared" si="7"/>
        <v>0</v>
      </c>
      <c r="M299" s="83">
        <f t="shared" si="7"/>
        <v>0</v>
      </c>
      <c r="O299" s="83">
        <f t="shared" si="2"/>
        <v>1</v>
      </c>
    </row>
    <row r="300" spans="1:15">
      <c r="A300" s="83" t="s">
        <v>8714</v>
      </c>
      <c r="C300" s="83">
        <f>SUM(C285:C288)</f>
        <v>8</v>
      </c>
      <c r="D300" s="83">
        <f t="shared" ref="D300:M300" si="8">SUM(D285:D288)</f>
        <v>0</v>
      </c>
      <c r="E300" s="83">
        <f t="shared" si="8"/>
        <v>0</v>
      </c>
      <c r="F300" s="83">
        <f t="shared" si="8"/>
        <v>3</v>
      </c>
      <c r="G300" s="83">
        <f t="shared" si="8"/>
        <v>4</v>
      </c>
      <c r="H300" s="83">
        <f t="shared" si="8"/>
        <v>3</v>
      </c>
      <c r="I300" s="83">
        <f t="shared" si="8"/>
        <v>1</v>
      </c>
      <c r="J300" s="83">
        <f t="shared" si="8"/>
        <v>1</v>
      </c>
      <c r="K300" s="83">
        <f t="shared" si="8"/>
        <v>0</v>
      </c>
      <c r="L300" s="83">
        <f t="shared" si="8"/>
        <v>0</v>
      </c>
      <c r="M300" s="83">
        <f t="shared" si="8"/>
        <v>2</v>
      </c>
      <c r="O300" s="83">
        <f t="shared" si="2"/>
        <v>22</v>
      </c>
    </row>
    <row r="301" spans="1:15">
      <c r="A301" s="83" t="s">
        <v>8715</v>
      </c>
      <c r="C301" s="83">
        <f>C293-SUM(C294:C300)</f>
        <v>7</v>
      </c>
      <c r="D301" s="83">
        <f t="shared" ref="D301:M301" si="9">D293-SUM(D294:D300)</f>
        <v>3</v>
      </c>
      <c r="E301" s="83">
        <f t="shared" si="9"/>
        <v>0</v>
      </c>
      <c r="F301" s="83">
        <f t="shared" si="9"/>
        <v>1</v>
      </c>
      <c r="G301" s="83">
        <f t="shared" si="9"/>
        <v>1</v>
      </c>
      <c r="H301" s="83">
        <f t="shared" si="9"/>
        <v>5</v>
      </c>
      <c r="I301" s="83">
        <f t="shared" si="9"/>
        <v>1</v>
      </c>
      <c r="J301" s="83">
        <f t="shared" si="9"/>
        <v>2</v>
      </c>
      <c r="K301" s="83">
        <f t="shared" si="9"/>
        <v>0</v>
      </c>
      <c r="L301" s="83">
        <f t="shared" si="9"/>
        <v>1</v>
      </c>
      <c r="M301" s="83">
        <f t="shared" si="9"/>
        <v>0</v>
      </c>
      <c r="O301" s="83">
        <f t="shared" si="2"/>
        <v>21</v>
      </c>
    </row>
    <row r="302" spans="1:15">
      <c r="A302" s="147" t="s">
        <v>8716</v>
      </c>
      <c r="B302" s="147"/>
      <c r="C302" s="147">
        <f>SUM(C21:C79)</f>
        <v>228</v>
      </c>
      <c r="D302" s="147">
        <f t="shared" ref="D302:M302" si="10">SUM(D21:D79)</f>
        <v>45</v>
      </c>
      <c r="E302" s="147">
        <f t="shared" si="10"/>
        <v>70</v>
      </c>
      <c r="F302" s="147">
        <f t="shared" si="10"/>
        <v>53</v>
      </c>
      <c r="G302" s="147">
        <f t="shared" si="10"/>
        <v>35</v>
      </c>
      <c r="H302" s="147">
        <f t="shared" si="10"/>
        <v>60</v>
      </c>
      <c r="I302" s="147">
        <f t="shared" si="10"/>
        <v>22</v>
      </c>
      <c r="J302" s="147">
        <f t="shared" si="10"/>
        <v>25</v>
      </c>
      <c r="K302" s="147">
        <f t="shared" si="10"/>
        <v>10</v>
      </c>
      <c r="L302" s="147">
        <f t="shared" si="10"/>
        <v>20</v>
      </c>
      <c r="M302" s="147">
        <f t="shared" si="10"/>
        <v>30</v>
      </c>
      <c r="N302" s="147"/>
      <c r="O302" s="147">
        <f t="shared" si="2"/>
        <v>598</v>
      </c>
    </row>
    <row r="303" spans="1:15">
      <c r="A303" s="83" t="s">
        <v>8717</v>
      </c>
      <c r="C303" s="83">
        <f>SUM(C21:C28)</f>
        <v>8</v>
      </c>
      <c r="D303" s="83">
        <f t="shared" ref="D303:M303" si="11">SUM(D21:D28)</f>
        <v>0</v>
      </c>
      <c r="E303" s="83">
        <f t="shared" si="11"/>
        <v>1</v>
      </c>
      <c r="F303" s="83">
        <f t="shared" si="11"/>
        <v>1</v>
      </c>
      <c r="G303" s="83">
        <f t="shared" si="11"/>
        <v>2</v>
      </c>
      <c r="H303" s="83">
        <f t="shared" si="11"/>
        <v>1</v>
      </c>
      <c r="I303" s="83">
        <f t="shared" si="11"/>
        <v>1</v>
      </c>
      <c r="J303" s="83">
        <f t="shared" si="11"/>
        <v>1</v>
      </c>
      <c r="K303" s="83">
        <f t="shared" si="11"/>
        <v>0</v>
      </c>
      <c r="L303" s="83">
        <f t="shared" si="11"/>
        <v>3</v>
      </c>
      <c r="M303" s="83">
        <f t="shared" si="11"/>
        <v>1</v>
      </c>
      <c r="O303" s="83">
        <f t="shared" si="2"/>
        <v>19</v>
      </c>
    </row>
    <row r="304" spans="1:15">
      <c r="A304" s="83" t="s">
        <v>8718</v>
      </c>
      <c r="C304" s="83">
        <f>SUM(C35:C37)</f>
        <v>41</v>
      </c>
      <c r="D304" s="83">
        <f t="shared" ref="D304:M304" si="12">SUM(D35:D37)</f>
        <v>9</v>
      </c>
      <c r="E304" s="83">
        <f t="shared" si="12"/>
        <v>10</v>
      </c>
      <c r="F304" s="83">
        <f t="shared" si="12"/>
        <v>13</v>
      </c>
      <c r="G304" s="83">
        <f t="shared" si="12"/>
        <v>5</v>
      </c>
      <c r="H304" s="83">
        <f t="shared" si="12"/>
        <v>11</v>
      </c>
      <c r="I304" s="83">
        <f t="shared" si="12"/>
        <v>7</v>
      </c>
      <c r="J304" s="83">
        <f t="shared" si="12"/>
        <v>7</v>
      </c>
      <c r="K304" s="83">
        <f t="shared" si="12"/>
        <v>0</v>
      </c>
      <c r="L304" s="83">
        <f t="shared" si="12"/>
        <v>3</v>
      </c>
      <c r="M304" s="83">
        <f t="shared" si="12"/>
        <v>2</v>
      </c>
      <c r="O304" s="83">
        <f t="shared" si="2"/>
        <v>108</v>
      </c>
    </row>
    <row r="305" spans="1:15">
      <c r="A305" s="83" t="s">
        <v>8719</v>
      </c>
      <c r="C305" s="83">
        <f>SUM(C46:C47)</f>
        <v>42</v>
      </c>
      <c r="D305" s="83">
        <f t="shared" ref="D305:M305" si="13">SUM(D46:D47)</f>
        <v>8</v>
      </c>
      <c r="E305" s="83">
        <f t="shared" si="13"/>
        <v>15</v>
      </c>
      <c r="F305" s="83">
        <f t="shared" si="13"/>
        <v>7</v>
      </c>
      <c r="G305" s="83">
        <f t="shared" si="13"/>
        <v>9</v>
      </c>
      <c r="H305" s="83">
        <f t="shared" si="13"/>
        <v>5</v>
      </c>
      <c r="I305" s="83">
        <f t="shared" si="13"/>
        <v>5</v>
      </c>
      <c r="J305" s="83">
        <f t="shared" si="13"/>
        <v>6</v>
      </c>
      <c r="K305" s="83">
        <f t="shared" si="13"/>
        <v>3</v>
      </c>
      <c r="L305" s="83">
        <f t="shared" si="13"/>
        <v>3</v>
      </c>
      <c r="M305" s="83">
        <f t="shared" si="13"/>
        <v>7</v>
      </c>
      <c r="O305" s="83">
        <f t="shared" si="2"/>
        <v>110</v>
      </c>
    </row>
    <row r="306" spans="1:15">
      <c r="A306" s="83" t="s">
        <v>8720</v>
      </c>
      <c r="C306" s="83">
        <f>SUM(C52:C53)</f>
        <v>12</v>
      </c>
      <c r="D306" s="83">
        <f t="shared" ref="D306:M306" si="14">SUM(D52:D53)</f>
        <v>4</v>
      </c>
      <c r="E306" s="83">
        <f t="shared" si="14"/>
        <v>0</v>
      </c>
      <c r="F306" s="83">
        <f t="shared" si="14"/>
        <v>2</v>
      </c>
      <c r="G306" s="83">
        <f t="shared" si="14"/>
        <v>0</v>
      </c>
      <c r="H306" s="83">
        <f t="shared" si="14"/>
        <v>2</v>
      </c>
      <c r="I306" s="83">
        <f t="shared" si="14"/>
        <v>0</v>
      </c>
      <c r="J306" s="83">
        <f t="shared" si="14"/>
        <v>0</v>
      </c>
      <c r="K306" s="83">
        <f t="shared" si="14"/>
        <v>0</v>
      </c>
      <c r="L306" s="83">
        <f t="shared" si="14"/>
        <v>0</v>
      </c>
      <c r="M306" s="83">
        <f t="shared" si="14"/>
        <v>1</v>
      </c>
      <c r="O306" s="83">
        <f t="shared" si="2"/>
        <v>21</v>
      </c>
    </row>
    <row r="307" spans="1:15">
      <c r="A307" s="83" t="s">
        <v>8721</v>
      </c>
      <c r="C307" s="83">
        <f>SUM(C54)</f>
        <v>4</v>
      </c>
      <c r="D307" s="83">
        <f t="shared" ref="D307:M307" si="15">SUM(D54)</f>
        <v>2</v>
      </c>
      <c r="E307" s="83">
        <f t="shared" si="15"/>
        <v>1</v>
      </c>
      <c r="F307" s="83">
        <f t="shared" si="15"/>
        <v>0</v>
      </c>
      <c r="G307" s="83">
        <f t="shared" si="15"/>
        <v>1</v>
      </c>
      <c r="H307" s="83">
        <f t="shared" si="15"/>
        <v>0</v>
      </c>
      <c r="I307" s="83">
        <f t="shared" si="15"/>
        <v>0</v>
      </c>
      <c r="J307" s="83">
        <f t="shared" si="15"/>
        <v>0</v>
      </c>
      <c r="K307" s="83">
        <f t="shared" si="15"/>
        <v>0</v>
      </c>
      <c r="L307" s="83">
        <f t="shared" si="15"/>
        <v>1</v>
      </c>
      <c r="M307" s="83">
        <f t="shared" si="15"/>
        <v>1</v>
      </c>
      <c r="O307" s="83">
        <f t="shared" si="2"/>
        <v>10</v>
      </c>
    </row>
    <row r="308" spans="1:15">
      <c r="A308" s="83" t="s">
        <v>8722</v>
      </c>
      <c r="C308" s="83">
        <f>SUM(C31:C32)</f>
        <v>17</v>
      </c>
      <c r="D308" s="83">
        <f t="shared" ref="D308:M308" si="16">SUM(D31:D32)</f>
        <v>1</v>
      </c>
      <c r="E308" s="83">
        <f t="shared" si="16"/>
        <v>1</v>
      </c>
      <c r="F308" s="83">
        <f t="shared" si="16"/>
        <v>1</v>
      </c>
      <c r="G308" s="83">
        <f t="shared" si="16"/>
        <v>3</v>
      </c>
      <c r="H308" s="83">
        <f t="shared" si="16"/>
        <v>2</v>
      </c>
      <c r="I308" s="83">
        <f t="shared" si="16"/>
        <v>1</v>
      </c>
      <c r="J308" s="83">
        <f t="shared" si="16"/>
        <v>2</v>
      </c>
      <c r="K308" s="83">
        <f t="shared" si="16"/>
        <v>0</v>
      </c>
      <c r="L308" s="83">
        <f t="shared" si="16"/>
        <v>1</v>
      </c>
      <c r="M308" s="83">
        <f t="shared" si="16"/>
        <v>3</v>
      </c>
      <c r="O308" s="83">
        <f t="shared" si="2"/>
        <v>32</v>
      </c>
    </row>
    <row r="309" spans="1:15">
      <c r="A309" s="83" t="s">
        <v>8723</v>
      </c>
      <c r="C309" s="83">
        <f>SUM(C63)</f>
        <v>5</v>
      </c>
      <c r="D309" s="83">
        <f t="shared" ref="D309:M309" si="17">SUM(D63)</f>
        <v>0</v>
      </c>
      <c r="E309" s="83">
        <f t="shared" si="17"/>
        <v>0</v>
      </c>
      <c r="F309" s="83">
        <f t="shared" si="17"/>
        <v>0</v>
      </c>
      <c r="G309" s="83">
        <f t="shared" si="17"/>
        <v>0</v>
      </c>
      <c r="H309" s="83">
        <f t="shared" si="17"/>
        <v>0</v>
      </c>
      <c r="I309" s="83">
        <f t="shared" si="17"/>
        <v>0</v>
      </c>
      <c r="J309" s="83">
        <f t="shared" si="17"/>
        <v>0</v>
      </c>
      <c r="K309" s="83">
        <f t="shared" si="17"/>
        <v>0</v>
      </c>
      <c r="L309" s="83">
        <f t="shared" si="17"/>
        <v>1</v>
      </c>
      <c r="M309" s="83">
        <f t="shared" si="17"/>
        <v>0</v>
      </c>
      <c r="O309" s="83">
        <f t="shared" si="2"/>
        <v>6</v>
      </c>
    </row>
    <row r="310" spans="1:15">
      <c r="A310" s="83" t="s">
        <v>8724</v>
      </c>
      <c r="C310" s="83">
        <f>SUM(C68:C70)</f>
        <v>12</v>
      </c>
      <c r="D310" s="83">
        <f t="shared" ref="D310:M310" si="18">SUM(D68:D70)</f>
        <v>4</v>
      </c>
      <c r="E310" s="83">
        <f t="shared" si="18"/>
        <v>11</v>
      </c>
      <c r="F310" s="83">
        <f t="shared" si="18"/>
        <v>4</v>
      </c>
      <c r="G310" s="83">
        <f t="shared" si="18"/>
        <v>3</v>
      </c>
      <c r="H310" s="83">
        <f t="shared" si="18"/>
        <v>4</v>
      </c>
      <c r="I310" s="83">
        <f t="shared" si="18"/>
        <v>5</v>
      </c>
      <c r="J310" s="83">
        <f t="shared" si="18"/>
        <v>4</v>
      </c>
      <c r="K310" s="83">
        <f t="shared" si="18"/>
        <v>3</v>
      </c>
      <c r="L310" s="83">
        <f t="shared" si="18"/>
        <v>2</v>
      </c>
      <c r="M310" s="83">
        <f t="shared" si="18"/>
        <v>3</v>
      </c>
      <c r="O310" s="83">
        <f t="shared" si="2"/>
        <v>55</v>
      </c>
    </row>
    <row r="311" spans="1:15">
      <c r="A311" s="83" t="s">
        <v>8725</v>
      </c>
      <c r="C311" s="83">
        <f>SUM(C75)</f>
        <v>6</v>
      </c>
      <c r="D311" s="83">
        <f t="shared" ref="D311:M311" si="19">SUM(D75)</f>
        <v>4</v>
      </c>
      <c r="E311" s="83">
        <f t="shared" si="19"/>
        <v>2</v>
      </c>
      <c r="F311" s="83">
        <f t="shared" si="19"/>
        <v>1</v>
      </c>
      <c r="G311" s="83">
        <f t="shared" si="19"/>
        <v>2</v>
      </c>
      <c r="H311" s="83">
        <f t="shared" si="19"/>
        <v>2</v>
      </c>
      <c r="I311" s="83">
        <f t="shared" si="19"/>
        <v>0</v>
      </c>
      <c r="J311" s="83">
        <f t="shared" si="19"/>
        <v>0</v>
      </c>
      <c r="K311" s="83">
        <f t="shared" si="19"/>
        <v>0</v>
      </c>
      <c r="L311" s="83">
        <f t="shared" si="19"/>
        <v>0</v>
      </c>
      <c r="M311" s="83">
        <f t="shared" si="19"/>
        <v>3</v>
      </c>
      <c r="O311" s="83">
        <f t="shared" si="2"/>
        <v>20</v>
      </c>
    </row>
    <row r="312" spans="1:15">
      <c r="A312" s="83" t="s">
        <v>8726</v>
      </c>
      <c r="C312" s="83">
        <f>C302-SUM(C303:C311)</f>
        <v>81</v>
      </c>
      <c r="D312" s="83">
        <f t="shared" ref="D312:M312" si="20">D302-SUM(D303:D311)</f>
        <v>13</v>
      </c>
      <c r="E312" s="83">
        <f t="shared" si="20"/>
        <v>29</v>
      </c>
      <c r="F312" s="83">
        <f t="shared" si="20"/>
        <v>24</v>
      </c>
      <c r="G312" s="83">
        <f t="shared" si="20"/>
        <v>10</v>
      </c>
      <c r="H312" s="83">
        <f t="shared" si="20"/>
        <v>33</v>
      </c>
      <c r="I312" s="83">
        <f t="shared" si="20"/>
        <v>3</v>
      </c>
      <c r="J312" s="83">
        <f t="shared" si="20"/>
        <v>5</v>
      </c>
      <c r="K312" s="83">
        <f t="shared" si="20"/>
        <v>4</v>
      </c>
      <c r="L312" s="83">
        <f t="shared" si="20"/>
        <v>6</v>
      </c>
      <c r="M312" s="83">
        <f t="shared" si="20"/>
        <v>9</v>
      </c>
      <c r="O312" s="83">
        <f t="shared" si="2"/>
        <v>217</v>
      </c>
    </row>
    <row r="313" spans="1:15">
      <c r="A313" s="147" t="s">
        <v>8727</v>
      </c>
      <c r="B313" s="147"/>
      <c r="C313" s="147">
        <f>SUM(C107:C158)</f>
        <v>197</v>
      </c>
      <c r="D313" s="147">
        <f t="shared" ref="D313:M313" si="21">SUM(D107:D158)</f>
        <v>46</v>
      </c>
      <c r="E313" s="147">
        <f t="shared" si="21"/>
        <v>93</v>
      </c>
      <c r="F313" s="147">
        <f t="shared" si="21"/>
        <v>62</v>
      </c>
      <c r="G313" s="147">
        <f t="shared" si="21"/>
        <v>29</v>
      </c>
      <c r="H313" s="147">
        <f t="shared" si="21"/>
        <v>64</v>
      </c>
      <c r="I313" s="147">
        <f t="shared" si="21"/>
        <v>20</v>
      </c>
      <c r="J313" s="147">
        <f t="shared" si="21"/>
        <v>19</v>
      </c>
      <c r="K313" s="147">
        <f t="shared" si="21"/>
        <v>14</v>
      </c>
      <c r="L313" s="147">
        <f t="shared" si="21"/>
        <v>25</v>
      </c>
      <c r="M313" s="147">
        <f t="shared" si="21"/>
        <v>41</v>
      </c>
      <c r="N313" s="147"/>
      <c r="O313" s="147">
        <f t="shared" si="2"/>
        <v>610</v>
      </c>
    </row>
    <row r="314" spans="1:15">
      <c r="A314" s="83" t="s">
        <v>8728</v>
      </c>
      <c r="C314" s="83">
        <f>SUM(C134:C151)</f>
        <v>103</v>
      </c>
      <c r="D314" s="83">
        <f t="shared" ref="D314:M314" si="22">SUM(D134:D151)</f>
        <v>24</v>
      </c>
      <c r="E314" s="83">
        <f t="shared" si="22"/>
        <v>42</v>
      </c>
      <c r="F314" s="83">
        <f t="shared" si="22"/>
        <v>23</v>
      </c>
      <c r="G314" s="83">
        <f t="shared" si="22"/>
        <v>17</v>
      </c>
      <c r="H314" s="83">
        <f t="shared" si="22"/>
        <v>34</v>
      </c>
      <c r="I314" s="83">
        <f t="shared" si="22"/>
        <v>11</v>
      </c>
      <c r="J314" s="83">
        <f t="shared" si="22"/>
        <v>12</v>
      </c>
      <c r="K314" s="83">
        <f t="shared" si="22"/>
        <v>7</v>
      </c>
      <c r="L314" s="83">
        <f t="shared" si="22"/>
        <v>10</v>
      </c>
      <c r="M314" s="83">
        <f t="shared" si="22"/>
        <v>17</v>
      </c>
      <c r="O314" s="83">
        <f t="shared" si="2"/>
        <v>300</v>
      </c>
    </row>
    <row r="315" spans="1:15">
      <c r="A315" s="83" t="s">
        <v>8729</v>
      </c>
      <c r="C315" s="83">
        <f>SUM(C112:C119)</f>
        <v>62</v>
      </c>
      <c r="D315" s="83">
        <f t="shared" ref="D315:M315" si="23">SUM(D112:D119)</f>
        <v>13</v>
      </c>
      <c r="E315" s="83">
        <f t="shared" si="23"/>
        <v>28</v>
      </c>
      <c r="F315" s="83">
        <f t="shared" si="23"/>
        <v>21</v>
      </c>
      <c r="G315" s="83">
        <f t="shared" si="23"/>
        <v>11</v>
      </c>
      <c r="H315" s="83">
        <f t="shared" si="23"/>
        <v>25</v>
      </c>
      <c r="I315" s="83">
        <f t="shared" si="23"/>
        <v>5</v>
      </c>
      <c r="J315" s="83">
        <f t="shared" si="23"/>
        <v>6</v>
      </c>
      <c r="K315" s="83">
        <f t="shared" si="23"/>
        <v>6</v>
      </c>
      <c r="L315" s="83">
        <f t="shared" si="23"/>
        <v>8</v>
      </c>
      <c r="M315" s="83">
        <f t="shared" si="23"/>
        <v>17</v>
      </c>
      <c r="O315" s="83">
        <f t="shared" si="2"/>
        <v>202</v>
      </c>
    </row>
    <row r="316" spans="1:15">
      <c r="A316" s="83" t="s">
        <v>8730</v>
      </c>
      <c r="C316" s="83">
        <f>SUM(C120:C133)</f>
        <v>10</v>
      </c>
      <c r="D316" s="83">
        <f t="shared" ref="D316:M316" si="24">SUM(D120:D133)</f>
        <v>2</v>
      </c>
      <c r="E316" s="83">
        <f t="shared" si="24"/>
        <v>3</v>
      </c>
      <c r="F316" s="83">
        <f t="shared" si="24"/>
        <v>4</v>
      </c>
      <c r="G316" s="83">
        <f t="shared" si="24"/>
        <v>1</v>
      </c>
      <c r="H316" s="83">
        <f t="shared" si="24"/>
        <v>1</v>
      </c>
      <c r="I316" s="83">
        <f t="shared" si="24"/>
        <v>3</v>
      </c>
      <c r="J316" s="83">
        <f t="shared" si="24"/>
        <v>0</v>
      </c>
      <c r="K316" s="83">
        <f t="shared" si="24"/>
        <v>0</v>
      </c>
      <c r="L316" s="83">
        <f t="shared" si="24"/>
        <v>2</v>
      </c>
      <c r="M316" s="83">
        <f t="shared" si="24"/>
        <v>1</v>
      </c>
      <c r="O316" s="83">
        <f t="shared" si="2"/>
        <v>27</v>
      </c>
    </row>
    <row r="317" spans="1:15">
      <c r="A317" s="83" t="s">
        <v>8731</v>
      </c>
      <c r="C317" s="83">
        <f>SUM(C108:C111)</f>
        <v>20</v>
      </c>
      <c r="D317" s="83">
        <f t="shared" ref="D317:M317" si="25">SUM(D108:D111)</f>
        <v>7</v>
      </c>
      <c r="E317" s="83">
        <f t="shared" si="25"/>
        <v>16</v>
      </c>
      <c r="F317" s="83">
        <f t="shared" si="25"/>
        <v>13</v>
      </c>
      <c r="G317" s="83">
        <f t="shared" si="25"/>
        <v>0</v>
      </c>
      <c r="H317" s="83">
        <f t="shared" si="25"/>
        <v>2</v>
      </c>
      <c r="I317" s="83">
        <f t="shared" si="25"/>
        <v>1</v>
      </c>
      <c r="J317" s="83">
        <f t="shared" si="25"/>
        <v>1</v>
      </c>
      <c r="K317" s="83">
        <f t="shared" si="25"/>
        <v>1</v>
      </c>
      <c r="L317" s="83">
        <f t="shared" si="25"/>
        <v>3</v>
      </c>
      <c r="M317" s="83">
        <f t="shared" si="25"/>
        <v>6</v>
      </c>
      <c r="O317" s="83">
        <f t="shared" si="2"/>
        <v>70</v>
      </c>
    </row>
    <row r="318" spans="1:15">
      <c r="A318" s="83" t="s">
        <v>8732</v>
      </c>
      <c r="C318" s="83">
        <f>C313-SUM(C314:C317)</f>
        <v>2</v>
      </c>
      <c r="D318" s="83">
        <f t="shared" ref="D318:M318" si="26">D313-SUM(D314:D317)</f>
        <v>0</v>
      </c>
      <c r="E318" s="83">
        <f t="shared" si="26"/>
        <v>4</v>
      </c>
      <c r="F318" s="83">
        <f t="shared" si="26"/>
        <v>1</v>
      </c>
      <c r="G318" s="83">
        <f t="shared" si="26"/>
        <v>0</v>
      </c>
      <c r="H318" s="83">
        <f t="shared" si="26"/>
        <v>2</v>
      </c>
      <c r="I318" s="83">
        <f t="shared" si="26"/>
        <v>0</v>
      </c>
      <c r="J318" s="83">
        <f t="shared" si="26"/>
        <v>0</v>
      </c>
      <c r="K318" s="83">
        <f t="shared" si="26"/>
        <v>0</v>
      </c>
      <c r="L318" s="83">
        <f t="shared" si="26"/>
        <v>2</v>
      </c>
      <c r="M318" s="83">
        <f t="shared" si="26"/>
        <v>0</v>
      </c>
      <c r="O318" s="83">
        <f t="shared" si="2"/>
        <v>11</v>
      </c>
    </row>
    <row r="319" spans="1:15">
      <c r="A319" s="147" t="s">
        <v>8733</v>
      </c>
      <c r="B319" s="147"/>
      <c r="C319" s="147">
        <f>SUM(C232:C244)</f>
        <v>186</v>
      </c>
      <c r="D319" s="147">
        <f t="shared" ref="D319:M319" si="27">SUM(D232:D244)</f>
        <v>106</v>
      </c>
      <c r="E319" s="147">
        <f t="shared" si="27"/>
        <v>178</v>
      </c>
      <c r="F319" s="147">
        <f t="shared" si="27"/>
        <v>87</v>
      </c>
      <c r="G319" s="147">
        <f t="shared" si="27"/>
        <v>146</v>
      </c>
      <c r="H319" s="147">
        <f t="shared" si="27"/>
        <v>281</v>
      </c>
      <c r="I319" s="147">
        <f t="shared" si="27"/>
        <v>48</v>
      </c>
      <c r="J319" s="147">
        <f t="shared" si="27"/>
        <v>55</v>
      </c>
      <c r="K319" s="147">
        <f t="shared" si="27"/>
        <v>49</v>
      </c>
      <c r="L319" s="147">
        <f t="shared" si="27"/>
        <v>22</v>
      </c>
      <c r="M319" s="147">
        <f t="shared" si="27"/>
        <v>36</v>
      </c>
      <c r="N319" s="147"/>
      <c r="O319" s="147">
        <f t="shared" si="2"/>
        <v>1194</v>
      </c>
    </row>
    <row r="320" spans="1:15">
      <c r="A320" s="83" t="s">
        <v>8691</v>
      </c>
      <c r="C320" s="83">
        <f>SUM(C238)</f>
        <v>12</v>
      </c>
      <c r="D320" s="83">
        <f t="shared" ref="D320:M320" si="28">SUM(D238)</f>
        <v>18</v>
      </c>
      <c r="E320" s="83">
        <f t="shared" si="28"/>
        <v>9</v>
      </c>
      <c r="F320" s="83">
        <f t="shared" si="28"/>
        <v>1</v>
      </c>
      <c r="G320" s="83">
        <f t="shared" si="28"/>
        <v>0</v>
      </c>
      <c r="H320" s="83">
        <f t="shared" si="28"/>
        <v>10</v>
      </c>
      <c r="I320" s="83">
        <f t="shared" si="28"/>
        <v>21</v>
      </c>
      <c r="J320" s="83">
        <f t="shared" si="28"/>
        <v>6</v>
      </c>
      <c r="K320" s="83">
        <f t="shared" si="28"/>
        <v>2</v>
      </c>
      <c r="L320" s="83">
        <f t="shared" si="28"/>
        <v>2</v>
      </c>
      <c r="M320" s="83">
        <f t="shared" si="28"/>
        <v>1</v>
      </c>
      <c r="O320" s="83">
        <f t="shared" si="2"/>
        <v>82</v>
      </c>
    </row>
    <row r="321" spans="1:15">
      <c r="A321" s="83" t="s">
        <v>8692</v>
      </c>
      <c r="C321" s="83">
        <f>C244</f>
        <v>163</v>
      </c>
      <c r="D321" s="83">
        <f t="shared" ref="D321:M321" si="29">D244</f>
        <v>87</v>
      </c>
      <c r="E321" s="83">
        <f t="shared" si="29"/>
        <v>167</v>
      </c>
      <c r="F321" s="83">
        <f t="shared" si="29"/>
        <v>86</v>
      </c>
      <c r="G321" s="83">
        <f t="shared" si="29"/>
        <v>144</v>
      </c>
      <c r="H321" s="83">
        <f t="shared" si="29"/>
        <v>269</v>
      </c>
      <c r="I321" s="83">
        <f t="shared" si="29"/>
        <v>26</v>
      </c>
      <c r="J321" s="83">
        <f t="shared" si="29"/>
        <v>48</v>
      </c>
      <c r="K321" s="83">
        <f t="shared" si="29"/>
        <v>46</v>
      </c>
      <c r="L321" s="83">
        <f t="shared" si="29"/>
        <v>19</v>
      </c>
      <c r="M321" s="83">
        <f t="shared" si="29"/>
        <v>35</v>
      </c>
      <c r="O321" s="83">
        <f t="shared" si="2"/>
        <v>1090</v>
      </c>
    </row>
    <row r="322" spans="1:15">
      <c r="A322" s="147" t="s">
        <v>8734</v>
      </c>
      <c r="B322" s="147"/>
      <c r="C322" s="147">
        <f>SUM(C6:C20)</f>
        <v>112</v>
      </c>
      <c r="D322" s="147">
        <f t="shared" ref="D322:M322" si="30">SUM(D6:D20)</f>
        <v>17</v>
      </c>
      <c r="E322" s="147">
        <f t="shared" si="30"/>
        <v>39</v>
      </c>
      <c r="F322" s="147">
        <f t="shared" si="30"/>
        <v>34</v>
      </c>
      <c r="G322" s="147">
        <f t="shared" si="30"/>
        <v>11</v>
      </c>
      <c r="H322" s="147">
        <f t="shared" si="30"/>
        <v>43</v>
      </c>
      <c r="I322" s="147">
        <f t="shared" si="30"/>
        <v>8</v>
      </c>
      <c r="J322" s="147">
        <f t="shared" si="30"/>
        <v>13</v>
      </c>
      <c r="K322" s="147">
        <f t="shared" si="30"/>
        <v>6</v>
      </c>
      <c r="L322" s="147">
        <f t="shared" si="30"/>
        <v>7</v>
      </c>
      <c r="M322" s="147">
        <f t="shared" si="30"/>
        <v>24</v>
      </c>
      <c r="N322" s="147"/>
      <c r="O322" s="147">
        <f t="shared" si="2"/>
        <v>314</v>
      </c>
    </row>
    <row r="323" spans="1:15">
      <c r="A323" s="83" t="s">
        <v>8735</v>
      </c>
      <c r="C323" s="83">
        <f>SUM(C12)</f>
        <v>93</v>
      </c>
      <c r="D323" s="83">
        <f t="shared" ref="D323:M323" si="31">SUM(D12)</f>
        <v>10</v>
      </c>
      <c r="E323" s="83">
        <f t="shared" si="31"/>
        <v>27</v>
      </c>
      <c r="F323" s="83">
        <f t="shared" si="31"/>
        <v>24</v>
      </c>
      <c r="G323" s="83">
        <f t="shared" si="31"/>
        <v>6</v>
      </c>
      <c r="H323" s="83">
        <f t="shared" si="31"/>
        <v>37</v>
      </c>
      <c r="I323" s="83">
        <f t="shared" si="31"/>
        <v>5</v>
      </c>
      <c r="J323" s="83">
        <f t="shared" si="31"/>
        <v>12</v>
      </c>
      <c r="K323" s="83">
        <f t="shared" si="31"/>
        <v>3</v>
      </c>
      <c r="L323" s="83">
        <f t="shared" si="31"/>
        <v>6</v>
      </c>
      <c r="M323" s="83">
        <f t="shared" si="31"/>
        <v>19</v>
      </c>
      <c r="O323" s="83">
        <f t="shared" si="2"/>
        <v>242</v>
      </c>
    </row>
    <row r="324" spans="1:15">
      <c r="A324" s="83" t="s">
        <v>8736</v>
      </c>
      <c r="C324" s="83">
        <f>SUM(C6:C8)</f>
        <v>2</v>
      </c>
      <c r="D324" s="83">
        <f t="shared" ref="D324:M324" si="32">SUM(D6:D8)</f>
        <v>0</v>
      </c>
      <c r="E324" s="83">
        <f t="shared" si="32"/>
        <v>3</v>
      </c>
      <c r="F324" s="83">
        <f t="shared" si="32"/>
        <v>3</v>
      </c>
      <c r="G324" s="83">
        <f t="shared" si="32"/>
        <v>0</v>
      </c>
      <c r="H324" s="83">
        <f t="shared" si="32"/>
        <v>2</v>
      </c>
      <c r="I324" s="83">
        <f t="shared" si="32"/>
        <v>0</v>
      </c>
      <c r="J324" s="83">
        <f t="shared" si="32"/>
        <v>0</v>
      </c>
      <c r="K324" s="83">
        <f t="shared" si="32"/>
        <v>1</v>
      </c>
      <c r="L324" s="83">
        <f t="shared" si="32"/>
        <v>0</v>
      </c>
      <c r="M324" s="83">
        <f t="shared" si="32"/>
        <v>3</v>
      </c>
      <c r="O324" s="83">
        <f t="shared" si="2"/>
        <v>14</v>
      </c>
    </row>
    <row r="325" spans="1:15">
      <c r="A325" s="83" t="s">
        <v>8737</v>
      </c>
      <c r="C325" s="83">
        <f>SUM(C9:C11)</f>
        <v>11</v>
      </c>
      <c r="D325" s="83">
        <f t="shared" ref="D325:M325" si="33">SUM(D9:D11)</f>
        <v>2</v>
      </c>
      <c r="E325" s="83">
        <f t="shared" si="33"/>
        <v>3</v>
      </c>
      <c r="F325" s="83">
        <f t="shared" si="33"/>
        <v>4</v>
      </c>
      <c r="G325" s="83">
        <f t="shared" si="33"/>
        <v>2</v>
      </c>
      <c r="H325" s="83">
        <f t="shared" si="33"/>
        <v>2</v>
      </c>
      <c r="I325" s="83">
        <f t="shared" si="33"/>
        <v>2</v>
      </c>
      <c r="J325" s="83">
        <f t="shared" si="33"/>
        <v>1</v>
      </c>
      <c r="K325" s="83">
        <f t="shared" si="33"/>
        <v>1</v>
      </c>
      <c r="L325" s="83">
        <f t="shared" si="33"/>
        <v>1</v>
      </c>
      <c r="M325" s="83">
        <f t="shared" si="33"/>
        <v>2</v>
      </c>
      <c r="O325" s="83">
        <f t="shared" si="2"/>
        <v>31</v>
      </c>
    </row>
    <row r="326" spans="1:15">
      <c r="A326" s="83" t="s">
        <v>8738</v>
      </c>
      <c r="C326" s="83">
        <f>0</f>
        <v>0</v>
      </c>
      <c r="D326" s="83">
        <f>0</f>
        <v>0</v>
      </c>
      <c r="E326" s="83">
        <f>0</f>
        <v>0</v>
      </c>
      <c r="F326" s="83">
        <f>0</f>
        <v>0</v>
      </c>
      <c r="G326" s="83">
        <f>0</f>
        <v>0</v>
      </c>
      <c r="H326" s="83">
        <f>0</f>
        <v>0</v>
      </c>
      <c r="I326" s="83">
        <f>0</f>
        <v>0</v>
      </c>
      <c r="J326" s="83">
        <f>0</f>
        <v>0</v>
      </c>
      <c r="K326" s="83">
        <f>0</f>
        <v>0</v>
      </c>
      <c r="L326" s="83">
        <f>0</f>
        <v>0</v>
      </c>
      <c r="M326" s="83">
        <f>0</f>
        <v>0</v>
      </c>
      <c r="O326" s="83">
        <f t="shared" si="2"/>
        <v>0</v>
      </c>
    </row>
    <row r="327" spans="1:15">
      <c r="A327" s="83" t="s">
        <v>8739</v>
      </c>
      <c r="C327" s="83">
        <f>SUM(C18:C19)</f>
        <v>1</v>
      </c>
      <c r="D327" s="83">
        <f t="shared" ref="D327:M327" si="34">SUM(D18:D19)</f>
        <v>0</v>
      </c>
      <c r="E327" s="83">
        <f t="shared" si="34"/>
        <v>0</v>
      </c>
      <c r="F327" s="83">
        <f t="shared" si="34"/>
        <v>1</v>
      </c>
      <c r="G327" s="83">
        <f t="shared" si="34"/>
        <v>1</v>
      </c>
      <c r="H327" s="83">
        <f t="shared" si="34"/>
        <v>0</v>
      </c>
      <c r="I327" s="83">
        <f t="shared" si="34"/>
        <v>0</v>
      </c>
      <c r="J327" s="83">
        <f t="shared" si="34"/>
        <v>0</v>
      </c>
      <c r="K327" s="83">
        <f t="shared" si="34"/>
        <v>0</v>
      </c>
      <c r="L327" s="83">
        <f t="shared" si="34"/>
        <v>0</v>
      </c>
      <c r="M327" s="83">
        <f t="shared" si="34"/>
        <v>0</v>
      </c>
      <c r="O327" s="83">
        <f t="shared" si="2"/>
        <v>3</v>
      </c>
    </row>
    <row r="328" spans="1:15">
      <c r="A328" s="83" t="s">
        <v>8740</v>
      </c>
      <c r="C328" s="83">
        <f>C322-SUM(C323:C327)</f>
        <v>5</v>
      </c>
      <c r="D328" s="83">
        <f t="shared" ref="D328:M328" si="35">D322-SUM(D323:D327)</f>
        <v>5</v>
      </c>
      <c r="E328" s="83">
        <f t="shared" si="35"/>
        <v>6</v>
      </c>
      <c r="F328" s="83">
        <f t="shared" si="35"/>
        <v>2</v>
      </c>
      <c r="G328" s="83">
        <f t="shared" si="35"/>
        <v>2</v>
      </c>
      <c r="H328" s="83">
        <f t="shared" si="35"/>
        <v>2</v>
      </c>
      <c r="I328" s="83">
        <f t="shared" si="35"/>
        <v>1</v>
      </c>
      <c r="J328" s="83">
        <f t="shared" si="35"/>
        <v>0</v>
      </c>
      <c r="K328" s="83">
        <f t="shared" si="35"/>
        <v>1</v>
      </c>
      <c r="L328" s="83">
        <f t="shared" si="35"/>
        <v>0</v>
      </c>
      <c r="M328" s="83">
        <f t="shared" si="35"/>
        <v>0</v>
      </c>
      <c r="O328" s="83">
        <f t="shared" si="2"/>
        <v>24</v>
      </c>
    </row>
    <row r="329" spans="1:15">
      <c r="A329" s="147" t="s">
        <v>8741</v>
      </c>
      <c r="B329" s="147"/>
      <c r="C329" s="147">
        <f>SUM(C178:C204)</f>
        <v>42</v>
      </c>
      <c r="D329" s="147">
        <f t="shared" ref="D329:M329" si="36">SUM(D178:D204)</f>
        <v>12</v>
      </c>
      <c r="E329" s="147">
        <f t="shared" si="36"/>
        <v>21</v>
      </c>
      <c r="F329" s="147">
        <f t="shared" si="36"/>
        <v>19</v>
      </c>
      <c r="G329" s="147">
        <f t="shared" si="36"/>
        <v>9</v>
      </c>
      <c r="H329" s="147">
        <f t="shared" si="36"/>
        <v>14</v>
      </c>
      <c r="I329" s="147">
        <f t="shared" si="36"/>
        <v>4</v>
      </c>
      <c r="J329" s="147">
        <f t="shared" si="36"/>
        <v>2</v>
      </c>
      <c r="K329" s="147">
        <f t="shared" si="36"/>
        <v>1</v>
      </c>
      <c r="L329" s="147">
        <f t="shared" si="36"/>
        <v>1</v>
      </c>
      <c r="M329" s="147">
        <f t="shared" si="36"/>
        <v>5</v>
      </c>
      <c r="N329" s="147"/>
      <c r="O329" s="147">
        <f t="shared" si="2"/>
        <v>130</v>
      </c>
    </row>
    <row r="330" spans="1:15">
      <c r="A330" s="83" t="s">
        <v>8742</v>
      </c>
      <c r="C330" s="83">
        <f>C191</f>
        <v>4</v>
      </c>
      <c r="D330" s="83">
        <f t="shared" ref="D330:M330" si="37">D191</f>
        <v>0</v>
      </c>
      <c r="E330" s="83">
        <f t="shared" si="37"/>
        <v>0</v>
      </c>
      <c r="F330" s="83">
        <f t="shared" si="37"/>
        <v>1</v>
      </c>
      <c r="G330" s="83">
        <f t="shared" si="37"/>
        <v>0</v>
      </c>
      <c r="H330" s="83">
        <f t="shared" si="37"/>
        <v>0</v>
      </c>
      <c r="I330" s="83">
        <f t="shared" si="37"/>
        <v>0</v>
      </c>
      <c r="J330" s="83">
        <f t="shared" si="37"/>
        <v>0</v>
      </c>
      <c r="K330" s="83">
        <f t="shared" si="37"/>
        <v>0</v>
      </c>
      <c r="L330" s="83">
        <f t="shared" si="37"/>
        <v>0</v>
      </c>
      <c r="M330" s="83">
        <f t="shared" si="37"/>
        <v>0</v>
      </c>
      <c r="O330" s="83">
        <f t="shared" si="2"/>
        <v>5</v>
      </c>
    </row>
    <row r="331" spans="1:15">
      <c r="A331" s="83" t="s">
        <v>8743</v>
      </c>
      <c r="C331" s="83">
        <f>C194</f>
        <v>8</v>
      </c>
      <c r="D331" s="83">
        <f t="shared" ref="D331:M331" si="38">D194</f>
        <v>3</v>
      </c>
      <c r="E331" s="83">
        <f t="shared" si="38"/>
        <v>8</v>
      </c>
      <c r="F331" s="83">
        <f t="shared" si="38"/>
        <v>5</v>
      </c>
      <c r="G331" s="83">
        <f t="shared" si="38"/>
        <v>5</v>
      </c>
      <c r="H331" s="83">
        <f t="shared" si="38"/>
        <v>7</v>
      </c>
      <c r="I331" s="83">
        <f t="shared" si="38"/>
        <v>1</v>
      </c>
      <c r="J331" s="83">
        <f t="shared" si="38"/>
        <v>0</v>
      </c>
      <c r="K331" s="83">
        <f t="shared" si="38"/>
        <v>0</v>
      </c>
      <c r="L331" s="83">
        <f t="shared" si="38"/>
        <v>0</v>
      </c>
      <c r="M331" s="83">
        <f t="shared" si="38"/>
        <v>0</v>
      </c>
      <c r="O331" s="83">
        <f t="shared" si="2"/>
        <v>37</v>
      </c>
    </row>
    <row r="332" spans="1:15">
      <c r="A332" s="83" t="s">
        <v>8744</v>
      </c>
      <c r="C332" s="83">
        <f>0</f>
        <v>0</v>
      </c>
      <c r="D332" s="83">
        <f>0</f>
        <v>0</v>
      </c>
      <c r="E332" s="83">
        <f>0</f>
        <v>0</v>
      </c>
      <c r="F332" s="83">
        <f>0</f>
        <v>0</v>
      </c>
      <c r="G332" s="83">
        <f>0</f>
        <v>0</v>
      </c>
      <c r="H332" s="83">
        <f>0</f>
        <v>0</v>
      </c>
      <c r="I332" s="83">
        <f>0</f>
        <v>0</v>
      </c>
      <c r="J332" s="83">
        <f>0</f>
        <v>0</v>
      </c>
      <c r="K332" s="83">
        <f>0</f>
        <v>0</v>
      </c>
      <c r="L332" s="83">
        <f>0</f>
        <v>0</v>
      </c>
      <c r="M332" s="83">
        <f>0</f>
        <v>0</v>
      </c>
      <c r="O332" s="83">
        <f t="shared" si="2"/>
        <v>0</v>
      </c>
    </row>
    <row r="333" spans="1:15">
      <c r="A333" s="147" t="s">
        <v>8745</v>
      </c>
      <c r="B333" s="147"/>
      <c r="C333" s="147">
        <f>SUM(C159:C177)</f>
        <v>165</v>
      </c>
      <c r="D333" s="147">
        <f t="shared" ref="D333:M333" si="39">SUM(D159:D177)</f>
        <v>46</v>
      </c>
      <c r="E333" s="147">
        <f t="shared" si="39"/>
        <v>71</v>
      </c>
      <c r="F333" s="147">
        <f t="shared" si="39"/>
        <v>76</v>
      </c>
      <c r="G333" s="147">
        <f t="shared" si="39"/>
        <v>53</v>
      </c>
      <c r="H333" s="147">
        <f t="shared" si="39"/>
        <v>38</v>
      </c>
      <c r="I333" s="147">
        <f t="shared" si="39"/>
        <v>22</v>
      </c>
      <c r="J333" s="147">
        <f t="shared" si="39"/>
        <v>11</v>
      </c>
      <c r="K333" s="147">
        <f t="shared" si="39"/>
        <v>10</v>
      </c>
      <c r="L333" s="147">
        <f t="shared" si="39"/>
        <v>18</v>
      </c>
      <c r="M333" s="147">
        <f t="shared" si="39"/>
        <v>17</v>
      </c>
      <c r="N333" s="147"/>
      <c r="O333" s="147">
        <f t="shared" si="2"/>
        <v>527</v>
      </c>
    </row>
    <row r="334" spans="1:15">
      <c r="A334" s="83" t="s">
        <v>8746</v>
      </c>
      <c r="C334" s="83">
        <f>SUM(C159:C162)</f>
        <v>144</v>
      </c>
      <c r="D334" s="83">
        <f t="shared" ref="D334:M334" si="40">SUM(D159:D162)</f>
        <v>40</v>
      </c>
      <c r="E334" s="83">
        <f t="shared" si="40"/>
        <v>61</v>
      </c>
      <c r="F334" s="83">
        <f t="shared" si="40"/>
        <v>63</v>
      </c>
      <c r="G334" s="83">
        <f t="shared" si="40"/>
        <v>48</v>
      </c>
      <c r="H334" s="83">
        <f t="shared" si="40"/>
        <v>30</v>
      </c>
      <c r="I334" s="83">
        <f t="shared" si="40"/>
        <v>22</v>
      </c>
      <c r="J334" s="83">
        <f t="shared" si="40"/>
        <v>8</v>
      </c>
      <c r="K334" s="83">
        <f t="shared" si="40"/>
        <v>8</v>
      </c>
      <c r="L334" s="83">
        <f t="shared" si="40"/>
        <v>11</v>
      </c>
      <c r="M334" s="83">
        <f t="shared" si="40"/>
        <v>10</v>
      </c>
      <c r="O334" s="83">
        <f t="shared" si="2"/>
        <v>445</v>
      </c>
    </row>
    <row r="335" spans="1:15">
      <c r="A335" s="83" t="s">
        <v>8747</v>
      </c>
      <c r="C335" s="83">
        <f>C165</f>
        <v>8</v>
      </c>
      <c r="D335" s="83">
        <f t="shared" ref="D335:M335" si="41">D165</f>
        <v>1</v>
      </c>
      <c r="E335" s="83">
        <f t="shared" si="41"/>
        <v>1</v>
      </c>
      <c r="F335" s="83">
        <f t="shared" si="41"/>
        <v>5</v>
      </c>
      <c r="G335" s="83">
        <f t="shared" si="41"/>
        <v>2</v>
      </c>
      <c r="H335" s="83">
        <f t="shared" si="41"/>
        <v>4</v>
      </c>
      <c r="I335" s="83">
        <f t="shared" si="41"/>
        <v>0</v>
      </c>
      <c r="J335" s="83">
        <f t="shared" si="41"/>
        <v>0</v>
      </c>
      <c r="K335" s="83">
        <f t="shared" si="41"/>
        <v>1</v>
      </c>
      <c r="L335" s="83">
        <f t="shared" si="41"/>
        <v>2</v>
      </c>
      <c r="M335" s="83">
        <f t="shared" si="41"/>
        <v>3</v>
      </c>
      <c r="O335" s="83">
        <f t="shared" si="2"/>
        <v>27</v>
      </c>
    </row>
    <row r="336" spans="1:15">
      <c r="A336" s="83" t="s">
        <v>8748</v>
      </c>
      <c r="C336" s="83">
        <f>SUM(C166:C168)</f>
        <v>4</v>
      </c>
      <c r="D336" s="83">
        <f t="shared" ref="D336:M336" si="42">SUM(D166:D168)</f>
        <v>0</v>
      </c>
      <c r="E336" s="83">
        <f t="shared" si="42"/>
        <v>4</v>
      </c>
      <c r="F336" s="83">
        <f t="shared" si="42"/>
        <v>3</v>
      </c>
      <c r="G336" s="83">
        <f t="shared" si="42"/>
        <v>0</v>
      </c>
      <c r="H336" s="83">
        <f t="shared" si="42"/>
        <v>2</v>
      </c>
      <c r="I336" s="83">
        <f t="shared" si="42"/>
        <v>0</v>
      </c>
      <c r="J336" s="83">
        <f t="shared" si="42"/>
        <v>1</v>
      </c>
      <c r="K336" s="83">
        <f t="shared" si="42"/>
        <v>0</v>
      </c>
      <c r="L336" s="83">
        <f t="shared" si="42"/>
        <v>0</v>
      </c>
      <c r="M336" s="83">
        <f t="shared" si="42"/>
        <v>1</v>
      </c>
      <c r="O336" s="83">
        <f t="shared" si="2"/>
        <v>15</v>
      </c>
    </row>
    <row r="337" spans="1:15">
      <c r="A337" s="83" t="s">
        <v>8749</v>
      </c>
      <c r="C337" s="83">
        <f>0</f>
        <v>0</v>
      </c>
      <c r="D337" s="83">
        <f>0</f>
        <v>0</v>
      </c>
      <c r="E337" s="83">
        <f>0</f>
        <v>0</v>
      </c>
      <c r="F337" s="83">
        <f>0</f>
        <v>0</v>
      </c>
      <c r="G337" s="83">
        <f>0</f>
        <v>0</v>
      </c>
      <c r="H337" s="83">
        <f>0</f>
        <v>0</v>
      </c>
      <c r="I337" s="83">
        <f>0</f>
        <v>0</v>
      </c>
      <c r="J337" s="83">
        <f>0</f>
        <v>0</v>
      </c>
      <c r="K337" s="83">
        <f>0</f>
        <v>0</v>
      </c>
      <c r="L337" s="83">
        <f>0</f>
        <v>0</v>
      </c>
      <c r="M337" s="83">
        <f>0</f>
        <v>0</v>
      </c>
      <c r="O337" s="83">
        <f t="shared" si="2"/>
        <v>0</v>
      </c>
    </row>
    <row r="338" spans="1:15">
      <c r="A338" s="147" t="s">
        <v>8750</v>
      </c>
      <c r="B338" s="147"/>
      <c r="C338" s="147">
        <f>SUM(C220:C231)</f>
        <v>59</v>
      </c>
      <c r="D338" s="147">
        <f t="shared" ref="D338:M338" si="43">SUM(D220:D231)</f>
        <v>17</v>
      </c>
      <c r="E338" s="147">
        <f t="shared" si="43"/>
        <v>39</v>
      </c>
      <c r="F338" s="147">
        <f t="shared" si="43"/>
        <v>25</v>
      </c>
      <c r="G338" s="147">
        <f t="shared" si="43"/>
        <v>8</v>
      </c>
      <c r="H338" s="147">
        <f t="shared" si="43"/>
        <v>20</v>
      </c>
      <c r="I338" s="147">
        <f t="shared" si="43"/>
        <v>3</v>
      </c>
      <c r="J338" s="147">
        <f t="shared" si="43"/>
        <v>6</v>
      </c>
      <c r="K338" s="147">
        <f t="shared" si="43"/>
        <v>11</v>
      </c>
      <c r="L338" s="147">
        <f t="shared" si="43"/>
        <v>9</v>
      </c>
      <c r="M338" s="147">
        <f t="shared" si="43"/>
        <v>14</v>
      </c>
      <c r="N338" s="147"/>
      <c r="O338" s="147">
        <f t="shared" si="2"/>
        <v>211</v>
      </c>
    </row>
    <row r="339" spans="1:15">
      <c r="A339" s="83" t="s">
        <v>8751</v>
      </c>
      <c r="C339" s="83">
        <f>C224</f>
        <v>3</v>
      </c>
      <c r="D339" s="83">
        <f t="shared" ref="D339:M339" si="44">D224</f>
        <v>3</v>
      </c>
      <c r="E339" s="83">
        <f t="shared" si="44"/>
        <v>5</v>
      </c>
      <c r="F339" s="83">
        <f t="shared" si="44"/>
        <v>3</v>
      </c>
      <c r="G339" s="83">
        <f t="shared" si="44"/>
        <v>0</v>
      </c>
      <c r="H339" s="83">
        <f t="shared" si="44"/>
        <v>4</v>
      </c>
      <c r="I339" s="83">
        <f t="shared" si="44"/>
        <v>0</v>
      </c>
      <c r="J339" s="83">
        <f t="shared" si="44"/>
        <v>2</v>
      </c>
      <c r="K339" s="83">
        <f t="shared" si="44"/>
        <v>0</v>
      </c>
      <c r="L339" s="83">
        <f t="shared" si="44"/>
        <v>1</v>
      </c>
      <c r="M339" s="83">
        <f t="shared" si="44"/>
        <v>1</v>
      </c>
      <c r="O339" s="83">
        <f t="shared" si="2"/>
        <v>22</v>
      </c>
    </row>
    <row r="340" spans="1:15">
      <c r="A340" s="83" t="s">
        <v>8752</v>
      </c>
      <c r="C340" s="83">
        <f>SUM(C225:C227)</f>
        <v>29</v>
      </c>
      <c r="D340" s="83">
        <f t="shared" ref="D340:M340" si="45">SUM(D225:D227)</f>
        <v>6</v>
      </c>
      <c r="E340" s="83">
        <f t="shared" si="45"/>
        <v>12</v>
      </c>
      <c r="F340" s="83">
        <f t="shared" si="45"/>
        <v>11</v>
      </c>
      <c r="G340" s="83">
        <f t="shared" si="45"/>
        <v>5</v>
      </c>
      <c r="H340" s="83">
        <f t="shared" si="45"/>
        <v>10</v>
      </c>
      <c r="I340" s="83">
        <f t="shared" si="45"/>
        <v>2</v>
      </c>
      <c r="J340" s="83">
        <f t="shared" si="45"/>
        <v>3</v>
      </c>
      <c r="K340" s="83">
        <f t="shared" si="45"/>
        <v>4</v>
      </c>
      <c r="L340" s="83">
        <f t="shared" si="45"/>
        <v>3</v>
      </c>
      <c r="M340" s="83">
        <f t="shared" si="45"/>
        <v>11</v>
      </c>
      <c r="O340" s="83">
        <f t="shared" si="2"/>
        <v>96</v>
      </c>
    </row>
    <row r="341" spans="1:15">
      <c r="A341" s="83" t="s">
        <v>8753</v>
      </c>
      <c r="C341" s="83">
        <f>SUM(C228)</f>
        <v>10</v>
      </c>
      <c r="D341" s="83">
        <f t="shared" ref="D341:M341" si="46">SUM(D228)</f>
        <v>6</v>
      </c>
      <c r="E341" s="83">
        <f t="shared" si="46"/>
        <v>8</v>
      </c>
      <c r="F341" s="83">
        <f t="shared" si="46"/>
        <v>1</v>
      </c>
      <c r="G341" s="83">
        <f t="shared" si="46"/>
        <v>1</v>
      </c>
      <c r="H341" s="83">
        <f t="shared" si="46"/>
        <v>1</v>
      </c>
      <c r="I341" s="83">
        <f t="shared" si="46"/>
        <v>1</v>
      </c>
      <c r="J341" s="83">
        <f t="shared" si="46"/>
        <v>1</v>
      </c>
      <c r="K341" s="83">
        <f t="shared" si="46"/>
        <v>5</v>
      </c>
      <c r="L341" s="83">
        <f t="shared" si="46"/>
        <v>3</v>
      </c>
      <c r="M341" s="83">
        <f t="shared" si="46"/>
        <v>1</v>
      </c>
      <c r="O341" s="83">
        <f t="shared" si="2"/>
        <v>38</v>
      </c>
    </row>
    <row r="342" spans="1:15">
      <c r="A342" s="147" t="s">
        <v>8754</v>
      </c>
      <c r="B342" s="147"/>
      <c r="C342" s="147">
        <f>SUM(C84:C95)</f>
        <v>27</v>
      </c>
      <c r="D342" s="147">
        <f t="shared" ref="D342:M342" si="47">SUM(D84:D95)</f>
        <v>10</v>
      </c>
      <c r="E342" s="147">
        <f t="shared" si="47"/>
        <v>22</v>
      </c>
      <c r="F342" s="147">
        <f t="shared" si="47"/>
        <v>10</v>
      </c>
      <c r="G342" s="147">
        <f t="shared" si="47"/>
        <v>1</v>
      </c>
      <c r="H342" s="147">
        <f t="shared" si="47"/>
        <v>13</v>
      </c>
      <c r="I342" s="147">
        <f t="shared" si="47"/>
        <v>1</v>
      </c>
      <c r="J342" s="147">
        <f t="shared" si="47"/>
        <v>6</v>
      </c>
      <c r="K342" s="147">
        <f t="shared" si="47"/>
        <v>1</v>
      </c>
      <c r="L342" s="147">
        <f t="shared" si="47"/>
        <v>5</v>
      </c>
      <c r="M342" s="147">
        <f t="shared" si="47"/>
        <v>1</v>
      </c>
      <c r="N342" s="147"/>
      <c r="O342" s="147">
        <f t="shared" si="2"/>
        <v>97</v>
      </c>
    </row>
    <row r="343" spans="1:15">
      <c r="A343" s="83" t="s">
        <v>8755</v>
      </c>
      <c r="C343" s="83">
        <f>SUM(C84:C92)</f>
        <v>21</v>
      </c>
      <c r="D343" s="83">
        <f t="shared" ref="D343:M343" si="48">SUM(D84:D92)</f>
        <v>8</v>
      </c>
      <c r="E343" s="83">
        <f t="shared" si="48"/>
        <v>21</v>
      </c>
      <c r="F343" s="83">
        <f t="shared" si="48"/>
        <v>10</v>
      </c>
      <c r="G343" s="83">
        <f t="shared" si="48"/>
        <v>1</v>
      </c>
      <c r="H343" s="83">
        <f t="shared" si="48"/>
        <v>12</v>
      </c>
      <c r="I343" s="83">
        <f t="shared" si="48"/>
        <v>1</v>
      </c>
      <c r="J343" s="83">
        <f t="shared" si="48"/>
        <v>6</v>
      </c>
      <c r="K343" s="83">
        <f t="shared" si="48"/>
        <v>1</v>
      </c>
      <c r="L343" s="83">
        <f t="shared" si="48"/>
        <v>4</v>
      </c>
      <c r="M343" s="83">
        <f t="shared" si="48"/>
        <v>1</v>
      </c>
      <c r="O343" s="83">
        <f t="shared" si="2"/>
        <v>86</v>
      </c>
    </row>
    <row r="344" spans="1:15">
      <c r="A344" s="147" t="s">
        <v>8756</v>
      </c>
      <c r="B344" s="147"/>
      <c r="C344" s="147">
        <f>SUM(C97:C106)</f>
        <v>215</v>
      </c>
      <c r="D344" s="147">
        <f t="shared" ref="D344:M344" si="49">SUM(D97:D106)</f>
        <v>19</v>
      </c>
      <c r="E344" s="147">
        <f t="shared" si="49"/>
        <v>5</v>
      </c>
      <c r="F344" s="147">
        <f t="shared" si="49"/>
        <v>58</v>
      </c>
      <c r="G344" s="147">
        <f t="shared" si="49"/>
        <v>3</v>
      </c>
      <c r="H344" s="147">
        <f t="shared" si="49"/>
        <v>7</v>
      </c>
      <c r="I344" s="147">
        <f t="shared" si="49"/>
        <v>2</v>
      </c>
      <c r="J344" s="147">
        <f t="shared" si="49"/>
        <v>0</v>
      </c>
      <c r="K344" s="147">
        <f t="shared" si="49"/>
        <v>0</v>
      </c>
      <c r="L344" s="147">
        <f t="shared" si="49"/>
        <v>4</v>
      </c>
      <c r="M344" s="147">
        <f t="shared" si="49"/>
        <v>26</v>
      </c>
      <c r="N344" s="147"/>
      <c r="O344" s="147">
        <f t="shared" si="2"/>
        <v>339</v>
      </c>
    </row>
    <row r="345" spans="1:15">
      <c r="A345" s="83" t="s">
        <v>8757</v>
      </c>
      <c r="C345" s="83">
        <f>C101</f>
        <v>209</v>
      </c>
      <c r="D345" s="83">
        <f t="shared" ref="D345:M345" si="50">D101</f>
        <v>18</v>
      </c>
      <c r="E345" s="83">
        <f t="shared" si="50"/>
        <v>1</v>
      </c>
      <c r="F345" s="83">
        <f t="shared" si="50"/>
        <v>55</v>
      </c>
      <c r="G345" s="83">
        <f t="shared" si="50"/>
        <v>2</v>
      </c>
      <c r="H345" s="83">
        <f t="shared" si="50"/>
        <v>5</v>
      </c>
      <c r="I345" s="83">
        <f t="shared" si="50"/>
        <v>1</v>
      </c>
      <c r="J345" s="83">
        <f t="shared" si="50"/>
        <v>0</v>
      </c>
      <c r="K345" s="83">
        <f t="shared" si="50"/>
        <v>0</v>
      </c>
      <c r="L345" s="83">
        <f t="shared" si="50"/>
        <v>3</v>
      </c>
      <c r="M345" s="83">
        <f t="shared" si="50"/>
        <v>23</v>
      </c>
      <c r="O345" s="83">
        <f t="shared" si="2"/>
        <v>317</v>
      </c>
    </row>
    <row r="346" spans="1:15">
      <c r="A346" s="147" t="s">
        <v>8758</v>
      </c>
      <c r="B346" s="147"/>
      <c r="C346" s="147">
        <f>SUM(C96)</f>
        <v>1</v>
      </c>
      <c r="D346" s="147">
        <f t="shared" ref="D346:M346" si="51">SUM(D96)</f>
        <v>0</v>
      </c>
      <c r="E346" s="147">
        <f t="shared" si="51"/>
        <v>0</v>
      </c>
      <c r="F346" s="147">
        <f t="shared" si="51"/>
        <v>0</v>
      </c>
      <c r="G346" s="147">
        <f t="shared" si="51"/>
        <v>0</v>
      </c>
      <c r="H346" s="147">
        <f t="shared" si="51"/>
        <v>0</v>
      </c>
      <c r="I346" s="147">
        <f t="shared" si="51"/>
        <v>0</v>
      </c>
      <c r="J346" s="147">
        <f t="shared" si="51"/>
        <v>0</v>
      </c>
      <c r="K346" s="147">
        <f t="shared" si="51"/>
        <v>0</v>
      </c>
      <c r="L346" s="147">
        <f t="shared" si="51"/>
        <v>0</v>
      </c>
      <c r="M346" s="147">
        <f t="shared" si="51"/>
        <v>1</v>
      </c>
      <c r="N346" s="147"/>
      <c r="O346" s="147">
        <f t="shared" si="2"/>
        <v>2</v>
      </c>
    </row>
    <row r="347" spans="1:15">
      <c r="A347" s="147" t="s">
        <v>8759</v>
      </c>
      <c r="B347" s="147"/>
      <c r="C347" s="147">
        <f>SUM(C205:C210)</f>
        <v>15</v>
      </c>
      <c r="D347" s="147">
        <f t="shared" ref="D347:M347" si="52">SUM(D205:D210)</f>
        <v>3</v>
      </c>
      <c r="E347" s="147">
        <f t="shared" si="52"/>
        <v>4</v>
      </c>
      <c r="F347" s="147">
        <f t="shared" si="52"/>
        <v>1</v>
      </c>
      <c r="G347" s="147">
        <f t="shared" si="52"/>
        <v>1</v>
      </c>
      <c r="H347" s="147">
        <f t="shared" si="52"/>
        <v>3</v>
      </c>
      <c r="I347" s="147">
        <f t="shared" si="52"/>
        <v>0</v>
      </c>
      <c r="J347" s="147">
        <f t="shared" si="52"/>
        <v>1</v>
      </c>
      <c r="K347" s="147">
        <f t="shared" si="52"/>
        <v>0</v>
      </c>
      <c r="L347" s="147">
        <f t="shared" si="52"/>
        <v>3</v>
      </c>
      <c r="M347" s="147">
        <f t="shared" si="52"/>
        <v>3</v>
      </c>
      <c r="N347" s="147"/>
      <c r="O347" s="147">
        <f t="shared" si="2"/>
        <v>34</v>
      </c>
    </row>
    <row r="348" spans="1:15">
      <c r="A348" s="147" t="s">
        <v>8760</v>
      </c>
      <c r="B348" s="147"/>
      <c r="C348" s="147">
        <f>SUM(C211:C219)</f>
        <v>2</v>
      </c>
      <c r="D348" s="147">
        <f t="shared" ref="D348:M348" si="53">SUM(D211:D219)</f>
        <v>1</v>
      </c>
      <c r="E348" s="147">
        <f t="shared" si="53"/>
        <v>4</v>
      </c>
      <c r="F348" s="147">
        <f t="shared" si="53"/>
        <v>1</v>
      </c>
      <c r="G348" s="147">
        <f t="shared" si="53"/>
        <v>0</v>
      </c>
      <c r="H348" s="147">
        <f t="shared" si="53"/>
        <v>0</v>
      </c>
      <c r="I348" s="147">
        <f t="shared" si="53"/>
        <v>0</v>
      </c>
      <c r="J348" s="147">
        <f t="shared" si="53"/>
        <v>0</v>
      </c>
      <c r="K348" s="147">
        <f t="shared" si="53"/>
        <v>0</v>
      </c>
      <c r="L348" s="147">
        <f t="shared" si="53"/>
        <v>2</v>
      </c>
      <c r="M348" s="147">
        <f t="shared" si="53"/>
        <v>1</v>
      </c>
      <c r="N348" s="147"/>
      <c r="O348" s="147">
        <f t="shared" si="2"/>
        <v>11</v>
      </c>
    </row>
    <row r="349" spans="1:15">
      <c r="A349" s="147" t="s">
        <v>8761</v>
      </c>
      <c r="B349" s="147"/>
      <c r="C349" s="147">
        <f>0</f>
        <v>0</v>
      </c>
      <c r="D349" s="147">
        <f>0</f>
        <v>0</v>
      </c>
      <c r="E349" s="147">
        <f>0</f>
        <v>0</v>
      </c>
      <c r="F349" s="147">
        <f>0</f>
        <v>0</v>
      </c>
      <c r="G349" s="147">
        <f>0</f>
        <v>0</v>
      </c>
      <c r="H349" s="147">
        <f>0</f>
        <v>0</v>
      </c>
      <c r="I349" s="147">
        <f>0</f>
        <v>0</v>
      </c>
      <c r="J349" s="147">
        <f>0</f>
        <v>0</v>
      </c>
      <c r="K349" s="147">
        <f>0</f>
        <v>0</v>
      </c>
      <c r="L349" s="147">
        <f>0</f>
        <v>0</v>
      </c>
      <c r="M349" s="147">
        <f>0</f>
        <v>0</v>
      </c>
      <c r="N349" s="147"/>
      <c r="O349" s="147">
        <f t="shared" si="2"/>
        <v>0</v>
      </c>
    </row>
    <row r="350" spans="1:15">
      <c r="A350" s="147" t="s">
        <v>8762</v>
      </c>
      <c r="B350" s="147"/>
      <c r="C350" s="147">
        <f>SUM(C80:C83)</f>
        <v>2</v>
      </c>
      <c r="D350" s="147">
        <f t="shared" ref="D350:M350" si="54">SUM(D80:D83)</f>
        <v>0</v>
      </c>
      <c r="E350" s="147">
        <f t="shared" si="54"/>
        <v>0</v>
      </c>
      <c r="F350" s="147">
        <f t="shared" si="54"/>
        <v>1</v>
      </c>
      <c r="G350" s="147">
        <f t="shared" si="54"/>
        <v>1</v>
      </c>
      <c r="H350" s="147">
        <f t="shared" si="54"/>
        <v>1</v>
      </c>
      <c r="I350" s="147">
        <f t="shared" si="54"/>
        <v>0</v>
      </c>
      <c r="J350" s="147">
        <f t="shared" si="54"/>
        <v>0</v>
      </c>
      <c r="K350" s="147">
        <f t="shared" si="54"/>
        <v>1</v>
      </c>
      <c r="L350" s="147">
        <f t="shared" si="54"/>
        <v>1</v>
      </c>
      <c r="M350" s="147">
        <f t="shared" si="54"/>
        <v>1</v>
      </c>
      <c r="N350" s="147"/>
      <c r="O350" s="147">
        <f t="shared" si="2"/>
        <v>8</v>
      </c>
    </row>
    <row r="351" spans="1:15">
      <c r="A351" s="147" t="s">
        <v>8763</v>
      </c>
      <c r="B351" s="147"/>
      <c r="C351" s="147">
        <f>0</f>
        <v>0</v>
      </c>
      <c r="D351" s="147">
        <f>0</f>
        <v>0</v>
      </c>
      <c r="E351" s="147">
        <f>0</f>
        <v>0</v>
      </c>
      <c r="F351" s="147">
        <f>0</f>
        <v>0</v>
      </c>
      <c r="G351" s="147">
        <f>0</f>
        <v>0</v>
      </c>
      <c r="H351" s="147">
        <f>0</f>
        <v>0</v>
      </c>
      <c r="I351" s="147">
        <f>0</f>
        <v>0</v>
      </c>
      <c r="J351" s="147">
        <f>0</f>
        <v>0</v>
      </c>
      <c r="K351" s="147">
        <f>0</f>
        <v>0</v>
      </c>
      <c r="L351" s="147">
        <f>0</f>
        <v>0</v>
      </c>
      <c r="M351" s="147">
        <f>0</f>
        <v>0</v>
      </c>
      <c r="N351" s="147"/>
      <c r="O351" s="147">
        <f t="shared" si="2"/>
        <v>0</v>
      </c>
    </row>
    <row r="352" spans="1:15">
      <c r="A352" s="147" t="s">
        <v>8764</v>
      </c>
      <c r="B352" s="147"/>
      <c r="C352" s="147">
        <f>0</f>
        <v>0</v>
      </c>
      <c r="D352" s="147">
        <f>0</f>
        <v>0</v>
      </c>
      <c r="E352" s="147">
        <f>0</f>
        <v>0</v>
      </c>
      <c r="F352" s="147">
        <f>0</f>
        <v>0</v>
      </c>
      <c r="G352" s="147">
        <f>0</f>
        <v>0</v>
      </c>
      <c r="H352" s="147">
        <f>0</f>
        <v>0</v>
      </c>
      <c r="I352" s="147">
        <f>0</f>
        <v>0</v>
      </c>
      <c r="J352" s="147">
        <f>0</f>
        <v>0</v>
      </c>
      <c r="K352" s="147">
        <f>0</f>
        <v>0</v>
      </c>
      <c r="L352" s="147">
        <f>0</f>
        <v>0</v>
      </c>
      <c r="M352" s="147">
        <f>0</f>
        <v>0</v>
      </c>
      <c r="N352" s="147"/>
      <c r="O352" s="147">
        <f t="shared" si="2"/>
        <v>0</v>
      </c>
    </row>
    <row r="353" spans="2:15" ht="14.25">
      <c r="B353" s="83" t="s">
        <v>8706</v>
      </c>
      <c r="C353" s="143">
        <f>C293+C302+C313+C319+C322+C329+C333+C338+C342+C344+C346+C347+C348+C349+C350+C351+C352</f>
        <v>1283</v>
      </c>
      <c r="D353" s="143">
        <f t="shared" ref="D353:M353" si="55">D293+D302+D313+D319+D322+D329+D333+D338+D342+D344+D346+D347+D348+D349+D350+D351+D352</f>
        <v>335</v>
      </c>
      <c r="E353" s="143">
        <f t="shared" si="55"/>
        <v>564</v>
      </c>
      <c r="F353" s="143">
        <f t="shared" si="55"/>
        <v>445</v>
      </c>
      <c r="G353" s="143">
        <f t="shared" si="55"/>
        <v>304</v>
      </c>
      <c r="H353" s="143">
        <f t="shared" si="55"/>
        <v>560</v>
      </c>
      <c r="I353" s="143">
        <f t="shared" si="55"/>
        <v>132</v>
      </c>
      <c r="J353" s="143">
        <f t="shared" si="55"/>
        <v>145</v>
      </c>
      <c r="K353" s="143">
        <f t="shared" si="55"/>
        <v>105</v>
      </c>
      <c r="L353" s="143">
        <f t="shared" si="55"/>
        <v>119</v>
      </c>
      <c r="M353" s="143">
        <f t="shared" si="55"/>
        <v>206</v>
      </c>
      <c r="N353" s="143"/>
      <c r="O353" s="143">
        <f t="shared" si="2"/>
        <v>4198</v>
      </c>
    </row>
  </sheetData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A96E2-E386-41D1-9250-D6161A852611}">
  <dimension ref="A1:O273"/>
  <sheetViews>
    <sheetView topLeftCell="A190" zoomScale="90" workbookViewId="0">
      <selection activeCell="C262" sqref="C262:M272"/>
    </sheetView>
  </sheetViews>
  <sheetFormatPr defaultRowHeight="12.75"/>
  <cols>
    <col min="1" max="1" width="52.875" style="83" customWidth="1"/>
    <col min="2" max="2" width="9" style="83"/>
    <col min="3" max="13" width="8.125" style="83" customWidth="1"/>
    <col min="14" max="14" width="9" style="83"/>
    <col min="15" max="15" width="9.25" style="83" customWidth="1"/>
    <col min="16" max="256" width="9" style="83"/>
    <col min="257" max="257" width="52.875" style="83" customWidth="1"/>
    <col min="258" max="258" width="9" style="83"/>
    <col min="259" max="269" width="8.125" style="83" customWidth="1"/>
    <col min="270" max="270" width="9" style="83"/>
    <col min="271" max="271" width="9.25" style="83" customWidth="1"/>
    <col min="272" max="512" width="9" style="83"/>
    <col min="513" max="513" width="52.875" style="83" customWidth="1"/>
    <col min="514" max="514" width="9" style="83"/>
    <col min="515" max="525" width="8.125" style="83" customWidth="1"/>
    <col min="526" max="526" width="9" style="83"/>
    <col min="527" max="527" width="9.25" style="83" customWidth="1"/>
    <col min="528" max="768" width="9" style="83"/>
    <col min="769" max="769" width="52.875" style="83" customWidth="1"/>
    <col min="770" max="770" width="9" style="83"/>
    <col min="771" max="781" width="8.125" style="83" customWidth="1"/>
    <col min="782" max="782" width="9" style="83"/>
    <col min="783" max="783" width="9.25" style="83" customWidth="1"/>
    <col min="784" max="1024" width="9" style="83"/>
    <col min="1025" max="1025" width="52.875" style="83" customWidth="1"/>
    <col min="1026" max="1026" width="9" style="83"/>
    <col min="1027" max="1037" width="8.125" style="83" customWidth="1"/>
    <col min="1038" max="1038" width="9" style="83"/>
    <col min="1039" max="1039" width="9.25" style="83" customWidth="1"/>
    <col min="1040" max="1280" width="9" style="83"/>
    <col min="1281" max="1281" width="52.875" style="83" customWidth="1"/>
    <col min="1282" max="1282" width="9" style="83"/>
    <col min="1283" max="1293" width="8.125" style="83" customWidth="1"/>
    <col min="1294" max="1294" width="9" style="83"/>
    <col min="1295" max="1295" width="9.25" style="83" customWidth="1"/>
    <col min="1296" max="1536" width="9" style="83"/>
    <col min="1537" max="1537" width="52.875" style="83" customWidth="1"/>
    <col min="1538" max="1538" width="9" style="83"/>
    <col min="1539" max="1549" width="8.125" style="83" customWidth="1"/>
    <col min="1550" max="1550" width="9" style="83"/>
    <col min="1551" max="1551" width="9.25" style="83" customWidth="1"/>
    <col min="1552" max="1792" width="9" style="83"/>
    <col min="1793" max="1793" width="52.875" style="83" customWidth="1"/>
    <col min="1794" max="1794" width="9" style="83"/>
    <col min="1795" max="1805" width="8.125" style="83" customWidth="1"/>
    <col min="1806" max="1806" width="9" style="83"/>
    <col min="1807" max="1807" width="9.25" style="83" customWidth="1"/>
    <col min="1808" max="2048" width="9" style="83"/>
    <col min="2049" max="2049" width="52.875" style="83" customWidth="1"/>
    <col min="2050" max="2050" width="9" style="83"/>
    <col min="2051" max="2061" width="8.125" style="83" customWidth="1"/>
    <col min="2062" max="2062" width="9" style="83"/>
    <col min="2063" max="2063" width="9.25" style="83" customWidth="1"/>
    <col min="2064" max="2304" width="9" style="83"/>
    <col min="2305" max="2305" width="52.875" style="83" customWidth="1"/>
    <col min="2306" max="2306" width="9" style="83"/>
    <col min="2307" max="2317" width="8.125" style="83" customWidth="1"/>
    <col min="2318" max="2318" width="9" style="83"/>
    <col min="2319" max="2319" width="9.25" style="83" customWidth="1"/>
    <col min="2320" max="2560" width="9" style="83"/>
    <col min="2561" max="2561" width="52.875" style="83" customWidth="1"/>
    <col min="2562" max="2562" width="9" style="83"/>
    <col min="2563" max="2573" width="8.125" style="83" customWidth="1"/>
    <col min="2574" max="2574" width="9" style="83"/>
    <col min="2575" max="2575" width="9.25" style="83" customWidth="1"/>
    <col min="2576" max="2816" width="9" style="83"/>
    <col min="2817" max="2817" width="52.875" style="83" customWidth="1"/>
    <col min="2818" max="2818" width="9" style="83"/>
    <col min="2819" max="2829" width="8.125" style="83" customWidth="1"/>
    <col min="2830" max="2830" width="9" style="83"/>
    <col min="2831" max="2831" width="9.25" style="83" customWidth="1"/>
    <col min="2832" max="3072" width="9" style="83"/>
    <col min="3073" max="3073" width="52.875" style="83" customWidth="1"/>
    <col min="3074" max="3074" width="9" style="83"/>
    <col min="3075" max="3085" width="8.125" style="83" customWidth="1"/>
    <col min="3086" max="3086" width="9" style="83"/>
    <col min="3087" max="3087" width="9.25" style="83" customWidth="1"/>
    <col min="3088" max="3328" width="9" style="83"/>
    <col min="3329" max="3329" width="52.875" style="83" customWidth="1"/>
    <col min="3330" max="3330" width="9" style="83"/>
    <col min="3331" max="3341" width="8.125" style="83" customWidth="1"/>
    <col min="3342" max="3342" width="9" style="83"/>
    <col min="3343" max="3343" width="9.25" style="83" customWidth="1"/>
    <col min="3344" max="3584" width="9" style="83"/>
    <col min="3585" max="3585" width="52.875" style="83" customWidth="1"/>
    <col min="3586" max="3586" width="9" style="83"/>
    <col min="3587" max="3597" width="8.125" style="83" customWidth="1"/>
    <col min="3598" max="3598" width="9" style="83"/>
    <col min="3599" max="3599" width="9.25" style="83" customWidth="1"/>
    <col min="3600" max="3840" width="9" style="83"/>
    <col min="3841" max="3841" width="52.875" style="83" customWidth="1"/>
    <col min="3842" max="3842" width="9" style="83"/>
    <col min="3843" max="3853" width="8.125" style="83" customWidth="1"/>
    <col min="3854" max="3854" width="9" style="83"/>
    <col min="3855" max="3855" width="9.25" style="83" customWidth="1"/>
    <col min="3856" max="4096" width="9" style="83"/>
    <col min="4097" max="4097" width="52.875" style="83" customWidth="1"/>
    <col min="4098" max="4098" width="9" style="83"/>
    <col min="4099" max="4109" width="8.125" style="83" customWidth="1"/>
    <col min="4110" max="4110" width="9" style="83"/>
    <col min="4111" max="4111" width="9.25" style="83" customWidth="1"/>
    <col min="4112" max="4352" width="9" style="83"/>
    <col min="4353" max="4353" width="52.875" style="83" customWidth="1"/>
    <col min="4354" max="4354" width="9" style="83"/>
    <col min="4355" max="4365" width="8.125" style="83" customWidth="1"/>
    <col min="4366" max="4366" width="9" style="83"/>
    <col min="4367" max="4367" width="9.25" style="83" customWidth="1"/>
    <col min="4368" max="4608" width="9" style="83"/>
    <col min="4609" max="4609" width="52.875" style="83" customWidth="1"/>
    <col min="4610" max="4610" width="9" style="83"/>
    <col min="4611" max="4621" width="8.125" style="83" customWidth="1"/>
    <col min="4622" max="4622" width="9" style="83"/>
    <col min="4623" max="4623" width="9.25" style="83" customWidth="1"/>
    <col min="4624" max="4864" width="9" style="83"/>
    <col min="4865" max="4865" width="52.875" style="83" customWidth="1"/>
    <col min="4866" max="4866" width="9" style="83"/>
    <col min="4867" max="4877" width="8.125" style="83" customWidth="1"/>
    <col min="4878" max="4878" width="9" style="83"/>
    <col min="4879" max="4879" width="9.25" style="83" customWidth="1"/>
    <col min="4880" max="5120" width="9" style="83"/>
    <col min="5121" max="5121" width="52.875" style="83" customWidth="1"/>
    <col min="5122" max="5122" width="9" style="83"/>
    <col min="5123" max="5133" width="8.125" style="83" customWidth="1"/>
    <col min="5134" max="5134" width="9" style="83"/>
    <col min="5135" max="5135" width="9.25" style="83" customWidth="1"/>
    <col min="5136" max="5376" width="9" style="83"/>
    <col min="5377" max="5377" width="52.875" style="83" customWidth="1"/>
    <col min="5378" max="5378" width="9" style="83"/>
    <col min="5379" max="5389" width="8.125" style="83" customWidth="1"/>
    <col min="5390" max="5390" width="9" style="83"/>
    <col min="5391" max="5391" width="9.25" style="83" customWidth="1"/>
    <col min="5392" max="5632" width="9" style="83"/>
    <col min="5633" max="5633" width="52.875" style="83" customWidth="1"/>
    <col min="5634" max="5634" width="9" style="83"/>
    <col min="5635" max="5645" width="8.125" style="83" customWidth="1"/>
    <col min="5646" max="5646" width="9" style="83"/>
    <col min="5647" max="5647" width="9.25" style="83" customWidth="1"/>
    <col min="5648" max="5888" width="9" style="83"/>
    <col min="5889" max="5889" width="52.875" style="83" customWidth="1"/>
    <col min="5890" max="5890" width="9" style="83"/>
    <col min="5891" max="5901" width="8.125" style="83" customWidth="1"/>
    <col min="5902" max="5902" width="9" style="83"/>
    <col min="5903" max="5903" width="9.25" style="83" customWidth="1"/>
    <col min="5904" max="6144" width="9" style="83"/>
    <col min="6145" max="6145" width="52.875" style="83" customWidth="1"/>
    <col min="6146" max="6146" width="9" style="83"/>
    <col min="6147" max="6157" width="8.125" style="83" customWidth="1"/>
    <col min="6158" max="6158" width="9" style="83"/>
    <col min="6159" max="6159" width="9.25" style="83" customWidth="1"/>
    <col min="6160" max="6400" width="9" style="83"/>
    <col min="6401" max="6401" width="52.875" style="83" customWidth="1"/>
    <col min="6402" max="6402" width="9" style="83"/>
    <col min="6403" max="6413" width="8.125" style="83" customWidth="1"/>
    <col min="6414" max="6414" width="9" style="83"/>
    <col min="6415" max="6415" width="9.25" style="83" customWidth="1"/>
    <col min="6416" max="6656" width="9" style="83"/>
    <col min="6657" max="6657" width="52.875" style="83" customWidth="1"/>
    <col min="6658" max="6658" width="9" style="83"/>
    <col min="6659" max="6669" width="8.125" style="83" customWidth="1"/>
    <col min="6670" max="6670" width="9" style="83"/>
    <col min="6671" max="6671" width="9.25" style="83" customWidth="1"/>
    <col min="6672" max="6912" width="9" style="83"/>
    <col min="6913" max="6913" width="52.875" style="83" customWidth="1"/>
    <col min="6914" max="6914" width="9" style="83"/>
    <col min="6915" max="6925" width="8.125" style="83" customWidth="1"/>
    <col min="6926" max="6926" width="9" style="83"/>
    <col min="6927" max="6927" width="9.25" style="83" customWidth="1"/>
    <col min="6928" max="7168" width="9" style="83"/>
    <col min="7169" max="7169" width="52.875" style="83" customWidth="1"/>
    <col min="7170" max="7170" width="9" style="83"/>
    <col min="7171" max="7181" width="8.125" style="83" customWidth="1"/>
    <col min="7182" max="7182" width="9" style="83"/>
    <col min="7183" max="7183" width="9.25" style="83" customWidth="1"/>
    <col min="7184" max="7424" width="9" style="83"/>
    <col min="7425" max="7425" width="52.875" style="83" customWidth="1"/>
    <col min="7426" max="7426" width="9" style="83"/>
    <col min="7427" max="7437" width="8.125" style="83" customWidth="1"/>
    <col min="7438" max="7438" width="9" style="83"/>
    <col min="7439" max="7439" width="9.25" style="83" customWidth="1"/>
    <col min="7440" max="7680" width="9" style="83"/>
    <col min="7681" max="7681" width="52.875" style="83" customWidth="1"/>
    <col min="7682" max="7682" width="9" style="83"/>
    <col min="7683" max="7693" width="8.125" style="83" customWidth="1"/>
    <col min="7694" max="7694" width="9" style="83"/>
    <col min="7695" max="7695" width="9.25" style="83" customWidth="1"/>
    <col min="7696" max="7936" width="9" style="83"/>
    <col min="7937" max="7937" width="52.875" style="83" customWidth="1"/>
    <col min="7938" max="7938" width="9" style="83"/>
    <col min="7939" max="7949" width="8.125" style="83" customWidth="1"/>
    <col min="7950" max="7950" width="9" style="83"/>
    <col min="7951" max="7951" width="9.25" style="83" customWidth="1"/>
    <col min="7952" max="8192" width="9" style="83"/>
    <col min="8193" max="8193" width="52.875" style="83" customWidth="1"/>
    <col min="8194" max="8194" width="9" style="83"/>
    <col min="8195" max="8205" width="8.125" style="83" customWidth="1"/>
    <col min="8206" max="8206" width="9" style="83"/>
    <col min="8207" max="8207" width="9.25" style="83" customWidth="1"/>
    <col min="8208" max="8448" width="9" style="83"/>
    <col min="8449" max="8449" width="52.875" style="83" customWidth="1"/>
    <col min="8450" max="8450" width="9" style="83"/>
    <col min="8451" max="8461" width="8.125" style="83" customWidth="1"/>
    <col min="8462" max="8462" width="9" style="83"/>
    <col min="8463" max="8463" width="9.25" style="83" customWidth="1"/>
    <col min="8464" max="8704" width="9" style="83"/>
    <col min="8705" max="8705" width="52.875" style="83" customWidth="1"/>
    <col min="8706" max="8706" width="9" style="83"/>
    <col min="8707" max="8717" width="8.125" style="83" customWidth="1"/>
    <col min="8718" max="8718" width="9" style="83"/>
    <col min="8719" max="8719" width="9.25" style="83" customWidth="1"/>
    <col min="8720" max="8960" width="9" style="83"/>
    <col min="8961" max="8961" width="52.875" style="83" customWidth="1"/>
    <col min="8962" max="8962" width="9" style="83"/>
    <col min="8963" max="8973" width="8.125" style="83" customWidth="1"/>
    <col min="8974" max="8974" width="9" style="83"/>
    <col min="8975" max="8975" width="9.25" style="83" customWidth="1"/>
    <col min="8976" max="9216" width="9" style="83"/>
    <col min="9217" max="9217" width="52.875" style="83" customWidth="1"/>
    <col min="9218" max="9218" width="9" style="83"/>
    <col min="9219" max="9229" width="8.125" style="83" customWidth="1"/>
    <col min="9230" max="9230" width="9" style="83"/>
    <col min="9231" max="9231" width="9.25" style="83" customWidth="1"/>
    <col min="9232" max="9472" width="9" style="83"/>
    <col min="9473" max="9473" width="52.875" style="83" customWidth="1"/>
    <col min="9474" max="9474" width="9" style="83"/>
    <col min="9475" max="9485" width="8.125" style="83" customWidth="1"/>
    <col min="9486" max="9486" width="9" style="83"/>
    <col min="9487" max="9487" width="9.25" style="83" customWidth="1"/>
    <col min="9488" max="9728" width="9" style="83"/>
    <col min="9729" max="9729" width="52.875" style="83" customWidth="1"/>
    <col min="9730" max="9730" width="9" style="83"/>
    <col min="9731" max="9741" width="8.125" style="83" customWidth="1"/>
    <col min="9742" max="9742" width="9" style="83"/>
    <col min="9743" max="9743" width="9.25" style="83" customWidth="1"/>
    <col min="9744" max="9984" width="9" style="83"/>
    <col min="9985" max="9985" width="52.875" style="83" customWidth="1"/>
    <col min="9986" max="9986" width="9" style="83"/>
    <col min="9987" max="9997" width="8.125" style="83" customWidth="1"/>
    <col min="9998" max="9998" width="9" style="83"/>
    <col min="9999" max="9999" width="9.25" style="83" customWidth="1"/>
    <col min="10000" max="10240" width="9" style="83"/>
    <col min="10241" max="10241" width="52.875" style="83" customWidth="1"/>
    <col min="10242" max="10242" width="9" style="83"/>
    <col min="10243" max="10253" width="8.125" style="83" customWidth="1"/>
    <col min="10254" max="10254" width="9" style="83"/>
    <col min="10255" max="10255" width="9.25" style="83" customWidth="1"/>
    <col min="10256" max="10496" width="9" style="83"/>
    <col min="10497" max="10497" width="52.875" style="83" customWidth="1"/>
    <col min="10498" max="10498" width="9" style="83"/>
    <col min="10499" max="10509" width="8.125" style="83" customWidth="1"/>
    <col min="10510" max="10510" width="9" style="83"/>
    <col min="10511" max="10511" width="9.25" style="83" customWidth="1"/>
    <col min="10512" max="10752" width="9" style="83"/>
    <col min="10753" max="10753" width="52.875" style="83" customWidth="1"/>
    <col min="10754" max="10754" width="9" style="83"/>
    <col min="10755" max="10765" width="8.125" style="83" customWidth="1"/>
    <col min="10766" max="10766" width="9" style="83"/>
    <col min="10767" max="10767" width="9.25" style="83" customWidth="1"/>
    <col min="10768" max="11008" width="9" style="83"/>
    <col min="11009" max="11009" width="52.875" style="83" customWidth="1"/>
    <col min="11010" max="11010" width="9" style="83"/>
    <col min="11011" max="11021" width="8.125" style="83" customWidth="1"/>
    <col min="11022" max="11022" width="9" style="83"/>
    <col min="11023" max="11023" width="9.25" style="83" customWidth="1"/>
    <col min="11024" max="11264" width="9" style="83"/>
    <col min="11265" max="11265" width="52.875" style="83" customWidth="1"/>
    <col min="11266" max="11266" width="9" style="83"/>
    <col min="11267" max="11277" width="8.125" style="83" customWidth="1"/>
    <col min="11278" max="11278" width="9" style="83"/>
    <col min="11279" max="11279" width="9.25" style="83" customWidth="1"/>
    <col min="11280" max="11520" width="9" style="83"/>
    <col min="11521" max="11521" width="52.875" style="83" customWidth="1"/>
    <col min="11522" max="11522" width="9" style="83"/>
    <col min="11523" max="11533" width="8.125" style="83" customWidth="1"/>
    <col min="11534" max="11534" width="9" style="83"/>
    <col min="11535" max="11535" width="9.25" style="83" customWidth="1"/>
    <col min="11536" max="11776" width="9" style="83"/>
    <col min="11777" max="11777" width="52.875" style="83" customWidth="1"/>
    <col min="11778" max="11778" width="9" style="83"/>
    <col min="11779" max="11789" width="8.125" style="83" customWidth="1"/>
    <col min="11790" max="11790" width="9" style="83"/>
    <col min="11791" max="11791" width="9.25" style="83" customWidth="1"/>
    <col min="11792" max="12032" width="9" style="83"/>
    <col min="12033" max="12033" width="52.875" style="83" customWidth="1"/>
    <col min="12034" max="12034" width="9" style="83"/>
    <col min="12035" max="12045" width="8.125" style="83" customWidth="1"/>
    <col min="12046" max="12046" width="9" style="83"/>
    <col min="12047" max="12047" width="9.25" style="83" customWidth="1"/>
    <col min="12048" max="12288" width="9" style="83"/>
    <col min="12289" max="12289" width="52.875" style="83" customWidth="1"/>
    <col min="12290" max="12290" width="9" style="83"/>
    <col min="12291" max="12301" width="8.125" style="83" customWidth="1"/>
    <col min="12302" max="12302" width="9" style="83"/>
    <col min="12303" max="12303" width="9.25" style="83" customWidth="1"/>
    <col min="12304" max="12544" width="9" style="83"/>
    <col min="12545" max="12545" width="52.875" style="83" customWidth="1"/>
    <col min="12546" max="12546" width="9" style="83"/>
    <col min="12547" max="12557" width="8.125" style="83" customWidth="1"/>
    <col min="12558" max="12558" width="9" style="83"/>
    <col min="12559" max="12559" width="9.25" style="83" customWidth="1"/>
    <col min="12560" max="12800" width="9" style="83"/>
    <col min="12801" max="12801" width="52.875" style="83" customWidth="1"/>
    <col min="12802" max="12802" width="9" style="83"/>
    <col min="12803" max="12813" width="8.125" style="83" customWidth="1"/>
    <col min="12814" max="12814" width="9" style="83"/>
    <col min="12815" max="12815" width="9.25" style="83" customWidth="1"/>
    <col min="12816" max="13056" width="9" style="83"/>
    <col min="13057" max="13057" width="52.875" style="83" customWidth="1"/>
    <col min="13058" max="13058" width="9" style="83"/>
    <col min="13059" max="13069" width="8.125" style="83" customWidth="1"/>
    <col min="13070" max="13070" width="9" style="83"/>
    <col min="13071" max="13071" width="9.25" style="83" customWidth="1"/>
    <col min="13072" max="13312" width="9" style="83"/>
    <col min="13313" max="13313" width="52.875" style="83" customWidth="1"/>
    <col min="13314" max="13314" width="9" style="83"/>
    <col min="13315" max="13325" width="8.125" style="83" customWidth="1"/>
    <col min="13326" max="13326" width="9" style="83"/>
    <col min="13327" max="13327" width="9.25" style="83" customWidth="1"/>
    <col min="13328" max="13568" width="9" style="83"/>
    <col min="13569" max="13569" width="52.875" style="83" customWidth="1"/>
    <col min="13570" max="13570" width="9" style="83"/>
    <col min="13571" max="13581" width="8.125" style="83" customWidth="1"/>
    <col min="13582" max="13582" width="9" style="83"/>
    <col min="13583" max="13583" width="9.25" style="83" customWidth="1"/>
    <col min="13584" max="13824" width="9" style="83"/>
    <col min="13825" max="13825" width="52.875" style="83" customWidth="1"/>
    <col min="13826" max="13826" width="9" style="83"/>
    <col min="13827" max="13837" width="8.125" style="83" customWidth="1"/>
    <col min="13838" max="13838" width="9" style="83"/>
    <col min="13839" max="13839" width="9.25" style="83" customWidth="1"/>
    <col min="13840" max="14080" width="9" style="83"/>
    <col min="14081" max="14081" width="52.875" style="83" customWidth="1"/>
    <col min="14082" max="14082" width="9" style="83"/>
    <col min="14083" max="14093" width="8.125" style="83" customWidth="1"/>
    <col min="14094" max="14094" width="9" style="83"/>
    <col min="14095" max="14095" width="9.25" style="83" customWidth="1"/>
    <col min="14096" max="14336" width="9" style="83"/>
    <col min="14337" max="14337" width="52.875" style="83" customWidth="1"/>
    <col min="14338" max="14338" width="9" style="83"/>
    <col min="14339" max="14349" width="8.125" style="83" customWidth="1"/>
    <col min="14350" max="14350" width="9" style="83"/>
    <col min="14351" max="14351" width="9.25" style="83" customWidth="1"/>
    <col min="14352" max="14592" width="9" style="83"/>
    <col min="14593" max="14593" width="52.875" style="83" customWidth="1"/>
    <col min="14594" max="14594" width="9" style="83"/>
    <col min="14595" max="14605" width="8.125" style="83" customWidth="1"/>
    <col min="14606" max="14606" width="9" style="83"/>
    <col min="14607" max="14607" width="9.25" style="83" customWidth="1"/>
    <col min="14608" max="14848" width="9" style="83"/>
    <col min="14849" max="14849" width="52.875" style="83" customWidth="1"/>
    <col min="14850" max="14850" width="9" style="83"/>
    <col min="14851" max="14861" width="8.125" style="83" customWidth="1"/>
    <col min="14862" max="14862" width="9" style="83"/>
    <col min="14863" max="14863" width="9.25" style="83" customWidth="1"/>
    <col min="14864" max="15104" width="9" style="83"/>
    <col min="15105" max="15105" width="52.875" style="83" customWidth="1"/>
    <col min="15106" max="15106" width="9" style="83"/>
    <col min="15107" max="15117" width="8.125" style="83" customWidth="1"/>
    <col min="15118" max="15118" width="9" style="83"/>
    <col min="15119" max="15119" width="9.25" style="83" customWidth="1"/>
    <col min="15120" max="15360" width="9" style="83"/>
    <col min="15361" max="15361" width="52.875" style="83" customWidth="1"/>
    <col min="15362" max="15362" width="9" style="83"/>
    <col min="15363" max="15373" width="8.125" style="83" customWidth="1"/>
    <col min="15374" max="15374" width="9" style="83"/>
    <col min="15375" max="15375" width="9.25" style="83" customWidth="1"/>
    <col min="15376" max="15616" width="9" style="83"/>
    <col min="15617" max="15617" width="52.875" style="83" customWidth="1"/>
    <col min="15618" max="15618" width="9" style="83"/>
    <col min="15619" max="15629" width="8.125" style="83" customWidth="1"/>
    <col min="15630" max="15630" width="9" style="83"/>
    <col min="15631" max="15631" width="9.25" style="83" customWidth="1"/>
    <col min="15632" max="15872" width="9" style="83"/>
    <col min="15873" max="15873" width="52.875" style="83" customWidth="1"/>
    <col min="15874" max="15874" width="9" style="83"/>
    <col min="15875" max="15885" width="8.125" style="83" customWidth="1"/>
    <col min="15886" max="15886" width="9" style="83"/>
    <col min="15887" max="15887" width="9.25" style="83" customWidth="1"/>
    <col min="15888" max="16128" width="9" style="83"/>
    <col min="16129" max="16129" width="52.875" style="83" customWidth="1"/>
    <col min="16130" max="16130" width="9" style="83"/>
    <col min="16131" max="16141" width="8.125" style="83" customWidth="1"/>
    <col min="16142" max="16142" width="9" style="83"/>
    <col min="16143" max="16143" width="9.25" style="83" customWidth="1"/>
    <col min="16144" max="16384" width="9" style="83"/>
  </cols>
  <sheetData>
    <row r="1" spans="2:14">
      <c r="B1" s="83" t="s">
        <v>1</v>
      </c>
      <c r="C1" s="83" t="s">
        <v>17</v>
      </c>
    </row>
    <row r="2" spans="2:14">
      <c r="B2" s="83" t="s">
        <v>2</v>
      </c>
      <c r="C2" s="83" t="s">
        <v>8809</v>
      </c>
    </row>
    <row r="4" spans="2:14">
      <c r="B4" s="83" t="s">
        <v>8808</v>
      </c>
      <c r="C4" s="83" t="s">
        <v>8811</v>
      </c>
    </row>
    <row r="5" spans="2:14">
      <c r="B5" s="83" t="s">
        <v>8812</v>
      </c>
      <c r="C5" s="83">
        <v>1601</v>
      </c>
      <c r="D5" s="83">
        <v>1602</v>
      </c>
      <c r="E5" s="83">
        <v>1603</v>
      </c>
      <c r="F5" s="83">
        <v>1604</v>
      </c>
      <c r="G5" s="83">
        <v>1605</v>
      </c>
      <c r="H5" s="83">
        <v>1606</v>
      </c>
      <c r="I5" s="83">
        <v>1607</v>
      </c>
      <c r="J5" s="83">
        <v>1608</v>
      </c>
      <c r="K5" s="83">
        <v>1609</v>
      </c>
      <c r="L5" s="83">
        <v>1610</v>
      </c>
      <c r="M5" s="83">
        <v>1611</v>
      </c>
      <c r="N5" s="83" t="s">
        <v>8806</v>
      </c>
    </row>
    <row r="6" spans="2:14">
      <c r="B6" s="83" t="s">
        <v>179</v>
      </c>
      <c r="C6" s="83">
        <v>2</v>
      </c>
      <c r="N6" s="83">
        <v>2</v>
      </c>
    </row>
    <row r="7" spans="2:14">
      <c r="B7" s="83" t="s">
        <v>1465</v>
      </c>
      <c r="F7" s="83">
        <v>1</v>
      </c>
      <c r="M7" s="83">
        <v>1</v>
      </c>
      <c r="N7" s="83">
        <v>2</v>
      </c>
    </row>
    <row r="8" spans="2:14">
      <c r="B8" s="83" t="s">
        <v>7283</v>
      </c>
      <c r="E8" s="83">
        <v>1</v>
      </c>
      <c r="N8" s="83">
        <v>1</v>
      </c>
    </row>
    <row r="9" spans="2:14">
      <c r="B9" s="83" t="s">
        <v>2677</v>
      </c>
      <c r="K9" s="83">
        <v>1</v>
      </c>
      <c r="N9" s="83">
        <v>1</v>
      </c>
    </row>
    <row r="10" spans="2:14">
      <c r="B10" s="83" t="s">
        <v>398</v>
      </c>
      <c r="C10" s="83">
        <v>5</v>
      </c>
      <c r="D10" s="83">
        <v>1</v>
      </c>
      <c r="F10" s="83">
        <v>2</v>
      </c>
      <c r="G10" s="83">
        <v>1</v>
      </c>
      <c r="H10" s="83">
        <v>1</v>
      </c>
      <c r="I10" s="83">
        <v>1</v>
      </c>
      <c r="L10" s="83">
        <v>1</v>
      </c>
      <c r="M10" s="83">
        <v>1</v>
      </c>
      <c r="N10" s="83">
        <v>13</v>
      </c>
    </row>
    <row r="11" spans="2:14">
      <c r="B11" s="83" t="s">
        <v>1013</v>
      </c>
      <c r="C11" s="83">
        <v>3</v>
      </c>
      <c r="E11" s="83">
        <v>1</v>
      </c>
      <c r="F11" s="83">
        <v>2</v>
      </c>
      <c r="M11" s="83">
        <v>1</v>
      </c>
      <c r="N11" s="83">
        <v>7</v>
      </c>
    </row>
    <row r="12" spans="2:14">
      <c r="B12" s="83" t="s">
        <v>291</v>
      </c>
      <c r="C12" s="83">
        <v>41</v>
      </c>
      <c r="D12" s="83">
        <v>5</v>
      </c>
      <c r="E12" s="83">
        <v>4</v>
      </c>
      <c r="F12" s="83">
        <v>10</v>
      </c>
      <c r="G12" s="83">
        <v>4</v>
      </c>
      <c r="H12" s="83">
        <v>21</v>
      </c>
      <c r="I12" s="83">
        <v>2</v>
      </c>
      <c r="J12" s="83">
        <v>6</v>
      </c>
      <c r="L12" s="83">
        <v>2</v>
      </c>
      <c r="M12" s="83">
        <v>9</v>
      </c>
      <c r="N12" s="83">
        <v>104</v>
      </c>
    </row>
    <row r="13" spans="2:14">
      <c r="B13" s="83" t="s">
        <v>731</v>
      </c>
      <c r="C13" s="83">
        <v>2</v>
      </c>
      <c r="G13" s="83">
        <v>1</v>
      </c>
      <c r="N13" s="83">
        <v>3</v>
      </c>
    </row>
    <row r="14" spans="2:14">
      <c r="B14" s="83" t="s">
        <v>8017</v>
      </c>
      <c r="C14" s="83">
        <v>1</v>
      </c>
      <c r="N14" s="83">
        <v>1</v>
      </c>
    </row>
    <row r="15" spans="2:14">
      <c r="B15" s="83" t="s">
        <v>2020</v>
      </c>
      <c r="C15" s="83">
        <v>1</v>
      </c>
      <c r="F15" s="83">
        <v>1</v>
      </c>
      <c r="N15" s="83">
        <v>2</v>
      </c>
    </row>
    <row r="16" spans="2:14">
      <c r="B16" s="83" t="s">
        <v>253</v>
      </c>
      <c r="G16" s="83">
        <v>1</v>
      </c>
      <c r="N16" s="83">
        <v>1</v>
      </c>
    </row>
    <row r="17" spans="2:14">
      <c r="B17" s="83" t="s">
        <v>1783</v>
      </c>
      <c r="C17" s="83">
        <v>1</v>
      </c>
      <c r="D17" s="83">
        <v>1</v>
      </c>
      <c r="E17" s="83">
        <v>2</v>
      </c>
      <c r="G17" s="83">
        <v>1</v>
      </c>
      <c r="N17" s="83">
        <v>5</v>
      </c>
    </row>
    <row r="18" spans="2:14">
      <c r="B18" s="83" t="s">
        <v>4446</v>
      </c>
      <c r="E18" s="83">
        <v>1</v>
      </c>
      <c r="G18" s="83">
        <v>1</v>
      </c>
      <c r="N18" s="83">
        <v>2</v>
      </c>
    </row>
    <row r="19" spans="2:14">
      <c r="B19" s="83" t="s">
        <v>1202</v>
      </c>
      <c r="C19" s="83">
        <v>1</v>
      </c>
      <c r="N19" s="83">
        <v>1</v>
      </c>
    </row>
    <row r="20" spans="2:14">
      <c r="B20" s="83" t="s">
        <v>7952</v>
      </c>
      <c r="C20" s="83">
        <v>1</v>
      </c>
      <c r="N20" s="83">
        <v>1</v>
      </c>
    </row>
    <row r="21" spans="2:14">
      <c r="B21" s="83" t="s">
        <v>197</v>
      </c>
      <c r="C21" s="83">
        <v>1</v>
      </c>
      <c r="F21" s="83">
        <v>1</v>
      </c>
      <c r="I21" s="83">
        <v>1</v>
      </c>
      <c r="L21" s="83">
        <v>1</v>
      </c>
      <c r="N21" s="83">
        <v>4</v>
      </c>
    </row>
    <row r="22" spans="2:14">
      <c r="B22" s="83" t="s">
        <v>2995</v>
      </c>
      <c r="C22" s="83">
        <v>1</v>
      </c>
      <c r="N22" s="83">
        <v>1</v>
      </c>
    </row>
    <row r="23" spans="2:14">
      <c r="B23" s="83" t="s">
        <v>2772</v>
      </c>
      <c r="C23" s="83">
        <v>1</v>
      </c>
      <c r="G23" s="83">
        <v>1</v>
      </c>
      <c r="N23" s="83">
        <v>2</v>
      </c>
    </row>
    <row r="24" spans="2:14">
      <c r="B24" s="83" t="s">
        <v>5100</v>
      </c>
      <c r="H24" s="83">
        <v>1</v>
      </c>
      <c r="L24" s="83">
        <v>1</v>
      </c>
      <c r="N24" s="83">
        <v>2</v>
      </c>
    </row>
    <row r="25" spans="2:14">
      <c r="B25" s="83" t="s">
        <v>50</v>
      </c>
      <c r="C25" s="83">
        <v>7</v>
      </c>
      <c r="F25" s="83">
        <v>2</v>
      </c>
      <c r="G25" s="83">
        <v>1</v>
      </c>
      <c r="H25" s="83">
        <v>1</v>
      </c>
      <c r="I25" s="83">
        <v>1</v>
      </c>
      <c r="M25" s="83">
        <v>2</v>
      </c>
      <c r="N25" s="83">
        <v>14</v>
      </c>
    </row>
    <row r="26" spans="2:14">
      <c r="B26" s="83" t="s">
        <v>1096</v>
      </c>
      <c r="C26" s="83">
        <v>2</v>
      </c>
      <c r="D26" s="83">
        <v>1</v>
      </c>
      <c r="G26" s="83">
        <v>2</v>
      </c>
      <c r="H26" s="83">
        <v>1</v>
      </c>
      <c r="N26" s="83">
        <v>6</v>
      </c>
    </row>
    <row r="27" spans="2:14">
      <c r="B27" s="83" t="s">
        <v>144</v>
      </c>
      <c r="C27" s="83">
        <v>12</v>
      </c>
      <c r="D27" s="83">
        <v>1</v>
      </c>
      <c r="G27" s="83">
        <v>1</v>
      </c>
      <c r="J27" s="83">
        <v>1</v>
      </c>
      <c r="M27" s="83">
        <v>1</v>
      </c>
      <c r="N27" s="83">
        <v>16</v>
      </c>
    </row>
    <row r="28" spans="2:14">
      <c r="B28" s="83" t="s">
        <v>1037</v>
      </c>
      <c r="C28" s="83">
        <v>2</v>
      </c>
      <c r="E28" s="83">
        <v>1</v>
      </c>
      <c r="H28" s="83">
        <v>1</v>
      </c>
      <c r="N28" s="83">
        <v>4</v>
      </c>
    </row>
    <row r="29" spans="2:14">
      <c r="B29" s="83" t="s">
        <v>3856</v>
      </c>
      <c r="C29" s="83">
        <v>1</v>
      </c>
      <c r="N29" s="83">
        <v>1</v>
      </c>
    </row>
    <row r="30" spans="2:14">
      <c r="B30" s="83" t="s">
        <v>304</v>
      </c>
      <c r="C30" s="83">
        <v>2</v>
      </c>
      <c r="E30" s="83">
        <v>1</v>
      </c>
      <c r="F30" s="83">
        <v>1</v>
      </c>
      <c r="G30" s="83">
        <v>1</v>
      </c>
      <c r="H30" s="83">
        <v>1</v>
      </c>
      <c r="J30" s="83">
        <v>1</v>
      </c>
      <c r="N30" s="83">
        <v>7</v>
      </c>
    </row>
    <row r="31" spans="2:14">
      <c r="B31" s="83" t="s">
        <v>34</v>
      </c>
      <c r="C31" s="83">
        <v>2</v>
      </c>
      <c r="D31" s="83">
        <v>1</v>
      </c>
      <c r="E31" s="83">
        <v>2</v>
      </c>
      <c r="F31" s="83">
        <v>1</v>
      </c>
      <c r="G31" s="83">
        <v>1</v>
      </c>
      <c r="H31" s="83">
        <v>1</v>
      </c>
      <c r="I31" s="83">
        <v>1</v>
      </c>
      <c r="N31" s="83">
        <v>9</v>
      </c>
    </row>
    <row r="32" spans="2:14">
      <c r="B32" s="83" t="s">
        <v>190</v>
      </c>
      <c r="C32" s="83">
        <v>23</v>
      </c>
      <c r="D32" s="83">
        <v>5</v>
      </c>
      <c r="E32" s="83">
        <v>7</v>
      </c>
      <c r="F32" s="83">
        <v>5</v>
      </c>
      <c r="G32" s="83">
        <v>1</v>
      </c>
      <c r="H32" s="83">
        <v>7</v>
      </c>
      <c r="I32" s="83">
        <v>5</v>
      </c>
      <c r="J32" s="83">
        <v>3</v>
      </c>
      <c r="L32" s="83">
        <v>1</v>
      </c>
      <c r="M32" s="83">
        <v>2</v>
      </c>
      <c r="N32" s="83">
        <v>59</v>
      </c>
    </row>
    <row r="33" spans="2:14">
      <c r="B33" s="83" t="s">
        <v>734</v>
      </c>
      <c r="C33" s="83">
        <v>1</v>
      </c>
      <c r="D33" s="83">
        <v>1</v>
      </c>
      <c r="E33" s="83">
        <v>2</v>
      </c>
      <c r="F33" s="83">
        <v>4</v>
      </c>
      <c r="J33" s="83">
        <v>1</v>
      </c>
      <c r="K33" s="83">
        <v>1</v>
      </c>
      <c r="L33" s="83">
        <v>1</v>
      </c>
      <c r="N33" s="83">
        <v>11</v>
      </c>
    </row>
    <row r="34" spans="2:14">
      <c r="B34" s="83" t="s">
        <v>100</v>
      </c>
      <c r="C34" s="83">
        <v>6</v>
      </c>
      <c r="E34" s="83">
        <v>5</v>
      </c>
      <c r="F34" s="83">
        <v>1</v>
      </c>
      <c r="G34" s="83">
        <v>1</v>
      </c>
      <c r="H34" s="83">
        <v>4</v>
      </c>
      <c r="L34" s="83">
        <v>1</v>
      </c>
      <c r="M34" s="83">
        <v>1</v>
      </c>
      <c r="N34" s="83">
        <v>19</v>
      </c>
    </row>
    <row r="35" spans="2:14">
      <c r="B35" s="83" t="s">
        <v>2416</v>
      </c>
      <c r="C35" s="83">
        <v>2</v>
      </c>
      <c r="N35" s="83">
        <v>2</v>
      </c>
    </row>
    <row r="36" spans="2:14">
      <c r="B36" s="83" t="s">
        <v>271</v>
      </c>
      <c r="C36" s="83">
        <v>3</v>
      </c>
      <c r="E36" s="83">
        <v>1</v>
      </c>
      <c r="F36" s="83">
        <v>1</v>
      </c>
      <c r="H36" s="83">
        <v>2</v>
      </c>
      <c r="L36" s="83">
        <v>1</v>
      </c>
      <c r="N36" s="83">
        <v>8</v>
      </c>
    </row>
    <row r="37" spans="2:14">
      <c r="B37" s="83" t="s">
        <v>564</v>
      </c>
      <c r="C37" s="83">
        <v>6</v>
      </c>
      <c r="D37" s="83">
        <v>2</v>
      </c>
      <c r="E37" s="83">
        <v>3</v>
      </c>
      <c r="F37" s="83">
        <v>2</v>
      </c>
      <c r="G37" s="83">
        <v>1</v>
      </c>
      <c r="H37" s="83">
        <v>3</v>
      </c>
      <c r="L37" s="83">
        <v>1</v>
      </c>
      <c r="M37" s="83">
        <v>1</v>
      </c>
      <c r="N37" s="83">
        <v>19</v>
      </c>
    </row>
    <row r="38" spans="2:14">
      <c r="B38" s="83" t="s">
        <v>3845</v>
      </c>
      <c r="C38" s="83">
        <v>1</v>
      </c>
      <c r="E38" s="83">
        <v>2</v>
      </c>
      <c r="G38" s="83">
        <v>2</v>
      </c>
      <c r="M38" s="83">
        <v>1</v>
      </c>
      <c r="N38" s="83">
        <v>6</v>
      </c>
    </row>
    <row r="39" spans="2:14">
      <c r="B39" s="83" t="s">
        <v>405</v>
      </c>
      <c r="C39" s="83">
        <v>1</v>
      </c>
      <c r="H39" s="83">
        <v>1</v>
      </c>
      <c r="I39" s="83">
        <v>1</v>
      </c>
      <c r="N39" s="83">
        <v>3</v>
      </c>
    </row>
    <row r="40" spans="2:14">
      <c r="B40" s="83" t="s">
        <v>4248</v>
      </c>
      <c r="C40" s="83">
        <v>1</v>
      </c>
      <c r="N40" s="83">
        <v>1</v>
      </c>
    </row>
    <row r="41" spans="2:14">
      <c r="B41" s="83" t="s">
        <v>140</v>
      </c>
      <c r="C41" s="83">
        <v>31</v>
      </c>
      <c r="D41" s="83">
        <v>7</v>
      </c>
      <c r="E41" s="83">
        <v>7</v>
      </c>
      <c r="F41" s="83">
        <v>5</v>
      </c>
      <c r="G41" s="83">
        <v>5</v>
      </c>
      <c r="H41" s="83">
        <v>5</v>
      </c>
      <c r="I41" s="83">
        <v>3</v>
      </c>
      <c r="J41" s="83">
        <v>2</v>
      </c>
      <c r="K41" s="83">
        <v>3</v>
      </c>
      <c r="L41" s="83">
        <v>2</v>
      </c>
      <c r="M41" s="83">
        <v>2</v>
      </c>
      <c r="N41" s="83">
        <v>72</v>
      </c>
    </row>
    <row r="42" spans="2:14">
      <c r="B42" s="83" t="s">
        <v>3323</v>
      </c>
      <c r="H42" s="83">
        <v>1</v>
      </c>
      <c r="N42" s="83">
        <v>1</v>
      </c>
    </row>
    <row r="43" spans="2:14">
      <c r="B43" s="83" t="s">
        <v>4782</v>
      </c>
      <c r="F43" s="83">
        <v>1</v>
      </c>
      <c r="N43" s="83">
        <v>1</v>
      </c>
    </row>
    <row r="44" spans="2:14">
      <c r="B44" s="83" t="s">
        <v>426</v>
      </c>
      <c r="C44" s="83">
        <v>8</v>
      </c>
      <c r="D44" s="83">
        <v>1</v>
      </c>
      <c r="E44" s="83">
        <v>4</v>
      </c>
      <c r="F44" s="83">
        <v>1</v>
      </c>
      <c r="H44" s="83">
        <v>3</v>
      </c>
      <c r="K44" s="83">
        <v>1</v>
      </c>
      <c r="M44" s="83">
        <v>1</v>
      </c>
      <c r="N44" s="83">
        <v>19</v>
      </c>
    </row>
    <row r="45" spans="2:14">
      <c r="B45" s="83" t="s">
        <v>8268</v>
      </c>
      <c r="D45" s="83">
        <v>1</v>
      </c>
      <c r="N45" s="83">
        <v>1</v>
      </c>
    </row>
    <row r="46" spans="2:14">
      <c r="B46" s="83" t="s">
        <v>8075</v>
      </c>
      <c r="J46" s="83">
        <v>1</v>
      </c>
      <c r="N46" s="83">
        <v>1</v>
      </c>
    </row>
    <row r="47" spans="2:14">
      <c r="B47" s="83" t="s">
        <v>1867</v>
      </c>
      <c r="C47" s="83">
        <v>2</v>
      </c>
      <c r="H47" s="83">
        <v>1</v>
      </c>
      <c r="N47" s="83">
        <v>3</v>
      </c>
    </row>
    <row r="48" spans="2:14">
      <c r="B48" s="83" t="s">
        <v>1034</v>
      </c>
      <c r="C48" s="83">
        <v>3</v>
      </c>
      <c r="F48" s="83">
        <v>1</v>
      </c>
      <c r="H48" s="83">
        <v>2</v>
      </c>
      <c r="M48" s="83">
        <v>1</v>
      </c>
      <c r="N48" s="83">
        <v>7</v>
      </c>
    </row>
    <row r="49" spans="2:14">
      <c r="B49" s="83" t="s">
        <v>411</v>
      </c>
      <c r="C49" s="83">
        <v>2</v>
      </c>
      <c r="L49" s="83">
        <v>1</v>
      </c>
      <c r="N49" s="83">
        <v>3</v>
      </c>
    </row>
    <row r="50" spans="2:14">
      <c r="B50" s="83" t="s">
        <v>1005</v>
      </c>
      <c r="C50" s="83">
        <v>1</v>
      </c>
      <c r="H50" s="83">
        <v>1</v>
      </c>
      <c r="N50" s="83">
        <v>2</v>
      </c>
    </row>
    <row r="51" spans="2:14">
      <c r="B51" s="83" t="s">
        <v>284</v>
      </c>
      <c r="C51" s="83">
        <v>3</v>
      </c>
      <c r="E51" s="83">
        <v>7</v>
      </c>
      <c r="G51" s="83">
        <v>1</v>
      </c>
      <c r="H51" s="83">
        <v>2</v>
      </c>
      <c r="I51" s="83">
        <v>4</v>
      </c>
      <c r="J51" s="83">
        <v>2</v>
      </c>
      <c r="K51" s="83">
        <v>3</v>
      </c>
      <c r="M51" s="83">
        <v>1</v>
      </c>
      <c r="N51" s="83">
        <v>23</v>
      </c>
    </row>
    <row r="52" spans="2:14">
      <c r="B52" s="83" t="s">
        <v>3377</v>
      </c>
      <c r="C52" s="83">
        <v>1</v>
      </c>
      <c r="N52" s="83">
        <v>1</v>
      </c>
    </row>
    <row r="53" spans="2:14">
      <c r="B53" s="83" t="s">
        <v>225</v>
      </c>
      <c r="C53" s="83">
        <v>4</v>
      </c>
      <c r="D53" s="83">
        <v>2</v>
      </c>
      <c r="E53" s="83">
        <v>1</v>
      </c>
      <c r="F53" s="83">
        <v>1</v>
      </c>
      <c r="H53" s="83">
        <v>1</v>
      </c>
      <c r="L53" s="83">
        <v>1</v>
      </c>
      <c r="M53" s="83">
        <v>2</v>
      </c>
      <c r="N53" s="83">
        <v>12</v>
      </c>
    </row>
    <row r="54" spans="2:14">
      <c r="B54" s="83" t="s">
        <v>952</v>
      </c>
      <c r="F54" s="83">
        <v>1</v>
      </c>
      <c r="H54" s="83">
        <v>1</v>
      </c>
      <c r="J54" s="83">
        <v>1</v>
      </c>
      <c r="N54" s="83">
        <v>3</v>
      </c>
    </row>
    <row r="55" spans="2:14">
      <c r="B55" s="83" t="s">
        <v>7577</v>
      </c>
      <c r="K55" s="83">
        <v>1</v>
      </c>
      <c r="N55" s="83">
        <v>1</v>
      </c>
    </row>
    <row r="56" spans="2:14">
      <c r="B56" s="83" t="s">
        <v>709</v>
      </c>
      <c r="C56" s="83">
        <v>2</v>
      </c>
      <c r="D56" s="83">
        <v>3</v>
      </c>
      <c r="F56" s="83">
        <v>1</v>
      </c>
      <c r="H56" s="83">
        <v>1</v>
      </c>
      <c r="M56" s="83">
        <v>2</v>
      </c>
      <c r="N56" s="83">
        <v>9</v>
      </c>
    </row>
    <row r="57" spans="2:14">
      <c r="B57" s="83" t="s">
        <v>615</v>
      </c>
      <c r="C57" s="83">
        <v>1</v>
      </c>
      <c r="E57" s="83">
        <v>2</v>
      </c>
      <c r="N57" s="83">
        <v>3</v>
      </c>
    </row>
    <row r="58" spans="2:14">
      <c r="B58" s="83" t="s">
        <v>5086</v>
      </c>
      <c r="F58" s="83">
        <v>1</v>
      </c>
      <c r="L58" s="83">
        <v>1</v>
      </c>
      <c r="N58" s="83">
        <v>2</v>
      </c>
    </row>
    <row r="59" spans="2:14">
      <c r="B59" s="83" t="s">
        <v>1372</v>
      </c>
      <c r="H59" s="83">
        <v>1</v>
      </c>
      <c r="M59" s="83">
        <v>1</v>
      </c>
      <c r="N59" s="83">
        <v>2</v>
      </c>
    </row>
    <row r="60" spans="2:14">
      <c r="B60" s="83" t="s">
        <v>6136</v>
      </c>
      <c r="K60" s="83">
        <v>1</v>
      </c>
      <c r="N60" s="83">
        <v>1</v>
      </c>
    </row>
    <row r="61" spans="2:14">
      <c r="B61" s="83" t="s">
        <v>2090</v>
      </c>
      <c r="E61" s="83">
        <v>1</v>
      </c>
      <c r="N61" s="83">
        <v>1</v>
      </c>
    </row>
    <row r="62" spans="2:14">
      <c r="B62" s="83" t="s">
        <v>1522</v>
      </c>
      <c r="L62" s="83">
        <v>1</v>
      </c>
      <c r="M62" s="83">
        <v>1</v>
      </c>
      <c r="N62" s="83">
        <v>2</v>
      </c>
    </row>
    <row r="63" spans="2:14">
      <c r="B63" s="83" t="s">
        <v>1500</v>
      </c>
      <c r="C63" s="83">
        <v>1</v>
      </c>
      <c r="N63" s="83">
        <v>1</v>
      </c>
    </row>
    <row r="64" spans="2:14">
      <c r="B64" s="83" t="s">
        <v>962</v>
      </c>
      <c r="C64" s="83">
        <v>1</v>
      </c>
      <c r="E64" s="83">
        <v>1</v>
      </c>
      <c r="N64" s="83">
        <v>2</v>
      </c>
    </row>
    <row r="65" spans="2:14">
      <c r="B65" s="83" t="s">
        <v>823</v>
      </c>
      <c r="E65" s="83">
        <v>1</v>
      </c>
      <c r="N65" s="83">
        <v>1</v>
      </c>
    </row>
    <row r="66" spans="2:14">
      <c r="B66" s="83" t="s">
        <v>90</v>
      </c>
      <c r="C66" s="83">
        <v>3</v>
      </c>
      <c r="D66" s="83">
        <v>4</v>
      </c>
      <c r="E66" s="83">
        <v>6</v>
      </c>
      <c r="F66" s="83">
        <v>3</v>
      </c>
      <c r="G66" s="83">
        <v>1</v>
      </c>
      <c r="H66" s="83">
        <v>3</v>
      </c>
      <c r="J66" s="83">
        <v>1</v>
      </c>
      <c r="K66" s="83">
        <v>1</v>
      </c>
      <c r="N66" s="83">
        <v>22</v>
      </c>
    </row>
    <row r="67" spans="2:14">
      <c r="B67" s="83" t="s">
        <v>1452</v>
      </c>
      <c r="C67" s="83">
        <v>1</v>
      </c>
      <c r="N67" s="83">
        <v>1</v>
      </c>
    </row>
    <row r="68" spans="2:14">
      <c r="B68" s="83" t="s">
        <v>2851</v>
      </c>
      <c r="C68" s="83">
        <v>2</v>
      </c>
      <c r="D68" s="83">
        <v>1</v>
      </c>
      <c r="E68" s="83">
        <v>1</v>
      </c>
      <c r="N68" s="83">
        <v>4</v>
      </c>
    </row>
    <row r="69" spans="2:14">
      <c r="B69" s="83" t="s">
        <v>1231</v>
      </c>
      <c r="C69" s="83">
        <v>1</v>
      </c>
      <c r="M69" s="83">
        <v>1</v>
      </c>
      <c r="N69" s="83">
        <v>2</v>
      </c>
    </row>
    <row r="70" spans="2:14">
      <c r="B70" s="83" t="s">
        <v>3182</v>
      </c>
      <c r="D70" s="83">
        <v>1</v>
      </c>
      <c r="M70" s="83">
        <v>1</v>
      </c>
      <c r="N70" s="83">
        <v>2</v>
      </c>
    </row>
    <row r="71" spans="2:14">
      <c r="B71" s="83" t="s">
        <v>127</v>
      </c>
      <c r="E71" s="83">
        <v>1</v>
      </c>
      <c r="M71" s="83">
        <v>1</v>
      </c>
      <c r="N71" s="83">
        <v>2</v>
      </c>
    </row>
    <row r="72" spans="2:14">
      <c r="B72" s="83" t="s">
        <v>1874</v>
      </c>
      <c r="C72" s="83">
        <v>1</v>
      </c>
      <c r="E72" s="83">
        <v>1</v>
      </c>
      <c r="N72" s="83">
        <v>2</v>
      </c>
    </row>
    <row r="73" spans="2:14">
      <c r="B73" s="83" t="s">
        <v>38</v>
      </c>
      <c r="C73" s="83">
        <v>78</v>
      </c>
      <c r="D73" s="83">
        <v>6</v>
      </c>
      <c r="E73" s="83">
        <v>1</v>
      </c>
      <c r="F73" s="83">
        <v>24</v>
      </c>
      <c r="G73" s="83">
        <v>1</v>
      </c>
      <c r="H73" s="83">
        <v>4</v>
      </c>
      <c r="L73" s="83">
        <v>2</v>
      </c>
      <c r="M73" s="83">
        <v>12</v>
      </c>
      <c r="N73" s="83">
        <v>128</v>
      </c>
    </row>
    <row r="74" spans="2:14">
      <c r="B74" s="83" t="s">
        <v>1690</v>
      </c>
      <c r="C74" s="83">
        <v>1</v>
      </c>
      <c r="E74" s="83">
        <v>1</v>
      </c>
      <c r="N74" s="83">
        <v>2</v>
      </c>
    </row>
    <row r="75" spans="2:14">
      <c r="B75" s="83" t="s">
        <v>3868</v>
      </c>
      <c r="H75" s="83">
        <v>1</v>
      </c>
      <c r="N75" s="83">
        <v>1</v>
      </c>
    </row>
    <row r="76" spans="2:14">
      <c r="B76" s="83" t="s">
        <v>1214</v>
      </c>
      <c r="F76" s="83">
        <v>1</v>
      </c>
      <c r="N76" s="83">
        <v>1</v>
      </c>
    </row>
    <row r="77" spans="2:14">
      <c r="B77" s="83" t="s">
        <v>7916</v>
      </c>
      <c r="L77" s="83">
        <v>1</v>
      </c>
      <c r="N77" s="83">
        <v>1</v>
      </c>
    </row>
    <row r="78" spans="2:14">
      <c r="B78" s="83" t="s">
        <v>1744</v>
      </c>
      <c r="F78" s="83">
        <v>1</v>
      </c>
      <c r="N78" s="83">
        <v>1</v>
      </c>
    </row>
    <row r="79" spans="2:14">
      <c r="B79" s="83" t="s">
        <v>54</v>
      </c>
      <c r="C79" s="83">
        <v>11</v>
      </c>
      <c r="D79" s="83">
        <v>3</v>
      </c>
      <c r="E79" s="83">
        <v>9</v>
      </c>
      <c r="F79" s="83">
        <v>8</v>
      </c>
      <c r="I79" s="83">
        <v>1</v>
      </c>
      <c r="L79" s="83">
        <v>1</v>
      </c>
      <c r="M79" s="83">
        <v>1</v>
      </c>
      <c r="N79" s="83">
        <v>34</v>
      </c>
    </row>
    <row r="80" spans="2:14">
      <c r="B80" s="83" t="s">
        <v>4266</v>
      </c>
      <c r="C80" s="83">
        <v>1</v>
      </c>
      <c r="N80" s="83">
        <v>1</v>
      </c>
    </row>
    <row r="81" spans="2:14">
      <c r="B81" s="83" t="s">
        <v>2247</v>
      </c>
      <c r="G81" s="83">
        <v>1</v>
      </c>
      <c r="N81" s="83">
        <v>1</v>
      </c>
    </row>
    <row r="82" spans="2:14">
      <c r="B82" s="83" t="s">
        <v>1349</v>
      </c>
      <c r="H82" s="83">
        <v>1</v>
      </c>
      <c r="N82" s="83">
        <v>1</v>
      </c>
    </row>
    <row r="83" spans="2:14">
      <c r="B83" s="83" t="s">
        <v>418</v>
      </c>
      <c r="C83" s="83">
        <v>12</v>
      </c>
      <c r="E83" s="83">
        <v>3</v>
      </c>
      <c r="F83" s="83">
        <v>1</v>
      </c>
      <c r="G83" s="83">
        <v>1</v>
      </c>
      <c r="H83" s="83">
        <v>1</v>
      </c>
      <c r="N83" s="83">
        <v>18</v>
      </c>
    </row>
    <row r="84" spans="2:14">
      <c r="B84" s="83" t="s">
        <v>349</v>
      </c>
      <c r="C84" s="83">
        <v>4</v>
      </c>
      <c r="D84" s="83">
        <v>1</v>
      </c>
      <c r="F84" s="83">
        <v>1</v>
      </c>
      <c r="G84" s="83">
        <v>2</v>
      </c>
      <c r="H84" s="83">
        <v>2</v>
      </c>
      <c r="K84" s="83">
        <v>1</v>
      </c>
      <c r="M84" s="83">
        <v>1</v>
      </c>
      <c r="N84" s="83">
        <v>12</v>
      </c>
    </row>
    <row r="85" spans="2:14">
      <c r="B85" s="83" t="s">
        <v>205</v>
      </c>
      <c r="C85" s="83">
        <v>4</v>
      </c>
      <c r="E85" s="83">
        <v>4</v>
      </c>
      <c r="F85" s="83">
        <v>3</v>
      </c>
      <c r="I85" s="83">
        <v>1</v>
      </c>
      <c r="L85" s="83">
        <v>1</v>
      </c>
      <c r="M85" s="83">
        <v>2</v>
      </c>
      <c r="N85" s="83">
        <v>15</v>
      </c>
    </row>
    <row r="86" spans="2:14">
      <c r="B86" s="83" t="s">
        <v>61</v>
      </c>
      <c r="C86" s="83">
        <v>13</v>
      </c>
      <c r="D86" s="83">
        <v>6</v>
      </c>
      <c r="E86" s="83">
        <v>9</v>
      </c>
      <c r="F86" s="83">
        <v>8</v>
      </c>
      <c r="G86" s="83">
        <v>1</v>
      </c>
      <c r="H86" s="83">
        <v>4</v>
      </c>
      <c r="J86" s="83">
        <v>2</v>
      </c>
      <c r="K86" s="83">
        <v>2</v>
      </c>
      <c r="L86" s="83">
        <v>1</v>
      </c>
      <c r="M86" s="83">
        <v>4</v>
      </c>
      <c r="N86" s="83">
        <v>50</v>
      </c>
    </row>
    <row r="87" spans="2:14">
      <c r="B87" s="83" t="s">
        <v>3261</v>
      </c>
      <c r="C87" s="83">
        <v>2</v>
      </c>
      <c r="N87" s="83">
        <v>2</v>
      </c>
    </row>
    <row r="88" spans="2:14">
      <c r="B88" s="83" t="s">
        <v>8579</v>
      </c>
      <c r="C88" s="83">
        <v>1</v>
      </c>
      <c r="N88" s="83">
        <v>1</v>
      </c>
    </row>
    <row r="89" spans="2:14">
      <c r="B89" s="83" t="s">
        <v>4828</v>
      </c>
      <c r="C89" s="83">
        <v>1</v>
      </c>
      <c r="N89" s="83">
        <v>1</v>
      </c>
    </row>
    <row r="90" spans="2:14">
      <c r="B90" s="83" t="s">
        <v>7950</v>
      </c>
      <c r="C90" s="83">
        <v>1</v>
      </c>
      <c r="N90" s="83">
        <v>1</v>
      </c>
    </row>
    <row r="91" spans="2:14">
      <c r="B91" s="83" t="s">
        <v>5044</v>
      </c>
      <c r="C91" s="83">
        <v>1</v>
      </c>
      <c r="N91" s="83">
        <v>1</v>
      </c>
    </row>
    <row r="92" spans="2:14">
      <c r="B92" s="83" t="s">
        <v>159</v>
      </c>
      <c r="C92" s="83">
        <v>3</v>
      </c>
      <c r="H92" s="83">
        <v>1</v>
      </c>
      <c r="I92" s="83">
        <v>2</v>
      </c>
      <c r="N92" s="83">
        <v>6</v>
      </c>
    </row>
    <row r="93" spans="2:14">
      <c r="B93" s="83" t="s">
        <v>6359</v>
      </c>
      <c r="L93" s="83">
        <v>1</v>
      </c>
      <c r="N93" s="83">
        <v>1</v>
      </c>
    </row>
    <row r="94" spans="2:14">
      <c r="B94" s="83" t="s">
        <v>1145</v>
      </c>
      <c r="F94" s="83">
        <v>1</v>
      </c>
      <c r="G94" s="83">
        <v>1</v>
      </c>
      <c r="N94" s="83">
        <v>2</v>
      </c>
    </row>
    <row r="95" spans="2:14">
      <c r="B95" s="83" t="s">
        <v>5904</v>
      </c>
      <c r="E95" s="83">
        <v>1</v>
      </c>
      <c r="N95" s="83">
        <v>1</v>
      </c>
    </row>
    <row r="96" spans="2:14">
      <c r="B96" s="83" t="s">
        <v>1898</v>
      </c>
      <c r="F96" s="83">
        <v>1</v>
      </c>
      <c r="N96" s="83">
        <v>1</v>
      </c>
    </row>
    <row r="97" spans="2:14">
      <c r="B97" s="83" t="s">
        <v>276</v>
      </c>
      <c r="C97" s="83">
        <v>3</v>
      </c>
      <c r="D97" s="83">
        <v>2</v>
      </c>
      <c r="E97" s="83">
        <v>4</v>
      </c>
      <c r="F97" s="83">
        <v>2</v>
      </c>
      <c r="G97" s="83">
        <v>1</v>
      </c>
      <c r="H97" s="83">
        <v>2</v>
      </c>
      <c r="I97" s="83">
        <v>1</v>
      </c>
      <c r="K97" s="83">
        <v>1</v>
      </c>
      <c r="M97" s="83">
        <v>1</v>
      </c>
      <c r="N97" s="83">
        <v>17</v>
      </c>
    </row>
    <row r="98" spans="2:14">
      <c r="B98" s="83" t="s">
        <v>888</v>
      </c>
      <c r="C98" s="83">
        <v>1</v>
      </c>
      <c r="L98" s="83">
        <v>1</v>
      </c>
      <c r="N98" s="83">
        <v>2</v>
      </c>
    </row>
    <row r="99" spans="2:14">
      <c r="B99" s="83" t="s">
        <v>1285</v>
      </c>
      <c r="C99" s="83">
        <v>1</v>
      </c>
      <c r="N99" s="83">
        <v>1</v>
      </c>
    </row>
    <row r="100" spans="2:14">
      <c r="B100" s="83" t="s">
        <v>81</v>
      </c>
      <c r="C100" s="83">
        <v>21</v>
      </c>
      <c r="D100" s="83">
        <v>5</v>
      </c>
      <c r="E100" s="83">
        <v>9</v>
      </c>
      <c r="F100" s="83">
        <v>3</v>
      </c>
      <c r="G100" s="83">
        <v>4</v>
      </c>
      <c r="H100" s="83">
        <v>9</v>
      </c>
      <c r="I100" s="83">
        <v>5</v>
      </c>
      <c r="J100" s="83">
        <v>3</v>
      </c>
      <c r="K100" s="83">
        <v>1</v>
      </c>
      <c r="L100" s="83">
        <v>2</v>
      </c>
      <c r="M100" s="83">
        <v>1</v>
      </c>
      <c r="N100" s="83">
        <v>63</v>
      </c>
    </row>
    <row r="101" spans="2:14">
      <c r="B101" s="83" t="s">
        <v>2397</v>
      </c>
      <c r="C101" s="83">
        <v>1</v>
      </c>
      <c r="D101" s="83">
        <v>1</v>
      </c>
      <c r="N101" s="83">
        <v>2</v>
      </c>
    </row>
    <row r="102" spans="2:14">
      <c r="B102" s="83" t="s">
        <v>2175</v>
      </c>
      <c r="C102" s="83">
        <v>1</v>
      </c>
      <c r="N102" s="83">
        <v>1</v>
      </c>
    </row>
    <row r="103" spans="2:14">
      <c r="B103" s="83" t="s">
        <v>874</v>
      </c>
      <c r="C103" s="83">
        <v>4</v>
      </c>
      <c r="E103" s="83">
        <v>2</v>
      </c>
      <c r="F103" s="83">
        <v>2</v>
      </c>
      <c r="L103" s="83">
        <v>1</v>
      </c>
      <c r="N103" s="83">
        <v>9</v>
      </c>
    </row>
    <row r="104" spans="2:14">
      <c r="B104" s="83" t="s">
        <v>257</v>
      </c>
      <c r="C104" s="83">
        <v>10</v>
      </c>
      <c r="D104" s="83">
        <v>7</v>
      </c>
      <c r="E104" s="83">
        <v>2</v>
      </c>
      <c r="F104" s="83">
        <v>4</v>
      </c>
      <c r="G104" s="83">
        <v>1</v>
      </c>
      <c r="H104" s="83">
        <v>3</v>
      </c>
      <c r="I104" s="83">
        <v>2</v>
      </c>
      <c r="J104" s="83">
        <v>3</v>
      </c>
      <c r="K104" s="83">
        <v>1</v>
      </c>
      <c r="L104" s="83">
        <v>1</v>
      </c>
      <c r="M104" s="83">
        <v>3</v>
      </c>
      <c r="N104" s="83">
        <v>37</v>
      </c>
    </row>
    <row r="105" spans="2:14">
      <c r="B105" s="83" t="s">
        <v>483</v>
      </c>
      <c r="C105" s="83">
        <v>5</v>
      </c>
      <c r="D105" s="83">
        <v>1</v>
      </c>
      <c r="E105" s="83">
        <v>2</v>
      </c>
      <c r="F105" s="83">
        <v>2</v>
      </c>
      <c r="G105" s="83">
        <v>1</v>
      </c>
      <c r="H105" s="83">
        <v>2</v>
      </c>
      <c r="L105" s="83">
        <v>1</v>
      </c>
      <c r="M105" s="83">
        <v>1</v>
      </c>
      <c r="N105" s="83">
        <v>15</v>
      </c>
    </row>
    <row r="106" spans="2:14">
      <c r="B106" s="83" t="s">
        <v>2926</v>
      </c>
      <c r="I106" s="83">
        <v>1</v>
      </c>
      <c r="N106" s="83">
        <v>1</v>
      </c>
    </row>
    <row r="107" spans="2:14">
      <c r="B107" s="83" t="s">
        <v>215</v>
      </c>
      <c r="E107" s="83">
        <v>1</v>
      </c>
      <c r="G107" s="83">
        <v>1</v>
      </c>
      <c r="H107" s="83">
        <v>1</v>
      </c>
      <c r="N107" s="83">
        <v>3</v>
      </c>
    </row>
    <row r="108" spans="2:14">
      <c r="B108" s="83" t="s">
        <v>3683</v>
      </c>
      <c r="C108" s="83">
        <v>1</v>
      </c>
      <c r="E108" s="83">
        <v>1</v>
      </c>
      <c r="N108" s="83">
        <v>2</v>
      </c>
    </row>
    <row r="109" spans="2:14">
      <c r="B109" s="83" t="s">
        <v>2902</v>
      </c>
      <c r="C109" s="83">
        <v>1</v>
      </c>
      <c r="N109" s="83">
        <v>1</v>
      </c>
    </row>
    <row r="110" spans="2:14">
      <c r="B110" s="83" t="s">
        <v>1550</v>
      </c>
      <c r="G110" s="83">
        <v>1</v>
      </c>
      <c r="N110" s="83">
        <v>1</v>
      </c>
    </row>
    <row r="111" spans="2:14">
      <c r="B111" s="83" t="s">
        <v>8367</v>
      </c>
      <c r="H111" s="83">
        <v>1</v>
      </c>
      <c r="N111" s="83">
        <v>1</v>
      </c>
    </row>
    <row r="112" spans="2:14">
      <c r="B112" s="83" t="s">
        <v>1363</v>
      </c>
      <c r="C112" s="83">
        <v>2</v>
      </c>
      <c r="L112" s="83">
        <v>1</v>
      </c>
      <c r="N112" s="83">
        <v>3</v>
      </c>
    </row>
    <row r="113" spans="2:14">
      <c r="B113" s="83" t="s">
        <v>7271</v>
      </c>
      <c r="E113" s="83">
        <v>1</v>
      </c>
      <c r="N113" s="83">
        <v>1</v>
      </c>
    </row>
    <row r="114" spans="2:14">
      <c r="B114" s="83" t="s">
        <v>7604</v>
      </c>
      <c r="H114" s="83">
        <v>1</v>
      </c>
      <c r="N114" s="83">
        <v>1</v>
      </c>
    </row>
    <row r="115" spans="2:14">
      <c r="B115" s="83" t="s">
        <v>6333</v>
      </c>
      <c r="E115" s="83">
        <v>1</v>
      </c>
      <c r="N115" s="83">
        <v>1</v>
      </c>
    </row>
    <row r="116" spans="2:14">
      <c r="B116" s="83" t="s">
        <v>685</v>
      </c>
      <c r="C116" s="83">
        <v>1</v>
      </c>
      <c r="N116" s="83">
        <v>1</v>
      </c>
    </row>
    <row r="117" spans="2:14">
      <c r="B117" s="83" t="s">
        <v>1612</v>
      </c>
      <c r="C117" s="83">
        <v>1</v>
      </c>
      <c r="N117" s="83">
        <v>1</v>
      </c>
    </row>
    <row r="118" spans="2:14">
      <c r="B118" s="83" t="s">
        <v>44</v>
      </c>
      <c r="C118" s="83">
        <v>68</v>
      </c>
      <c r="D118" s="83">
        <v>16</v>
      </c>
      <c r="E118" s="83">
        <v>36</v>
      </c>
      <c r="F118" s="83">
        <v>35</v>
      </c>
      <c r="G118" s="83">
        <v>26</v>
      </c>
      <c r="H118" s="83">
        <v>18</v>
      </c>
      <c r="I118" s="83">
        <v>16</v>
      </c>
      <c r="J118" s="83">
        <v>4</v>
      </c>
      <c r="K118" s="83">
        <v>4</v>
      </c>
      <c r="L118" s="83">
        <v>7</v>
      </c>
      <c r="M118" s="83">
        <v>6</v>
      </c>
      <c r="N118" s="83">
        <v>236</v>
      </c>
    </row>
    <row r="119" spans="2:14">
      <c r="B119" s="83" t="s">
        <v>115</v>
      </c>
      <c r="C119" s="83">
        <v>8</v>
      </c>
      <c r="D119" s="83">
        <v>1</v>
      </c>
      <c r="E119" s="83">
        <v>1</v>
      </c>
      <c r="F119" s="83">
        <v>5</v>
      </c>
      <c r="G119" s="83">
        <v>2</v>
      </c>
      <c r="H119" s="83">
        <v>3</v>
      </c>
      <c r="K119" s="83">
        <v>1</v>
      </c>
      <c r="L119" s="83">
        <v>2</v>
      </c>
      <c r="M119" s="83">
        <v>2</v>
      </c>
      <c r="N119" s="83">
        <v>25</v>
      </c>
    </row>
    <row r="120" spans="2:14">
      <c r="B120" s="83" t="s">
        <v>2139</v>
      </c>
      <c r="C120" s="83">
        <v>1</v>
      </c>
      <c r="H120" s="83">
        <v>1</v>
      </c>
      <c r="N120" s="83">
        <v>2</v>
      </c>
    </row>
    <row r="121" spans="2:14">
      <c r="B121" s="83" t="s">
        <v>971</v>
      </c>
      <c r="C121" s="83">
        <v>1</v>
      </c>
      <c r="N121" s="83">
        <v>1</v>
      </c>
    </row>
    <row r="122" spans="2:14">
      <c r="B122" s="83" t="s">
        <v>1141</v>
      </c>
      <c r="C122" s="83">
        <v>1</v>
      </c>
      <c r="E122" s="83">
        <v>2</v>
      </c>
      <c r="F122" s="83">
        <v>3</v>
      </c>
      <c r="J122" s="83">
        <v>1</v>
      </c>
      <c r="M122" s="83">
        <v>1</v>
      </c>
      <c r="N122" s="83">
        <v>8</v>
      </c>
    </row>
    <row r="123" spans="2:14">
      <c r="B123" s="83" t="s">
        <v>637</v>
      </c>
      <c r="D123" s="83">
        <v>1</v>
      </c>
      <c r="E123" s="83">
        <v>2</v>
      </c>
      <c r="K123" s="83">
        <v>1</v>
      </c>
      <c r="N123" s="83">
        <v>4</v>
      </c>
    </row>
    <row r="124" spans="2:14">
      <c r="B124" s="83" t="s">
        <v>6486</v>
      </c>
      <c r="D124" s="83">
        <v>1</v>
      </c>
      <c r="N124" s="83">
        <v>1</v>
      </c>
    </row>
    <row r="125" spans="2:14">
      <c r="B125" s="83" t="s">
        <v>977</v>
      </c>
      <c r="C125" s="83">
        <v>2</v>
      </c>
      <c r="N125" s="83">
        <v>2</v>
      </c>
    </row>
    <row r="126" spans="2:14">
      <c r="B126" s="83" t="s">
        <v>8308</v>
      </c>
      <c r="C126" s="83">
        <v>1</v>
      </c>
      <c r="N126" s="83">
        <v>1</v>
      </c>
    </row>
    <row r="127" spans="2:14">
      <c r="B127" s="83" t="s">
        <v>185</v>
      </c>
      <c r="D127" s="83">
        <v>1</v>
      </c>
      <c r="F127" s="83">
        <v>1</v>
      </c>
      <c r="H127" s="83">
        <v>1</v>
      </c>
      <c r="N127" s="83">
        <v>3</v>
      </c>
    </row>
    <row r="128" spans="2:14">
      <c r="B128" s="83" t="s">
        <v>5391</v>
      </c>
      <c r="J128" s="83">
        <v>1</v>
      </c>
      <c r="N128" s="83">
        <v>1</v>
      </c>
    </row>
    <row r="129" spans="2:14">
      <c r="B129" s="83" t="s">
        <v>2573</v>
      </c>
      <c r="E129" s="83">
        <v>1</v>
      </c>
      <c r="N129" s="83">
        <v>1</v>
      </c>
    </row>
    <row r="130" spans="2:14">
      <c r="B130" s="83" t="s">
        <v>1304</v>
      </c>
      <c r="F130" s="83">
        <v>1</v>
      </c>
      <c r="H130" s="83">
        <v>1</v>
      </c>
      <c r="N130" s="83">
        <v>2</v>
      </c>
    </row>
    <row r="131" spans="2:14">
      <c r="B131" s="83" t="s">
        <v>5690</v>
      </c>
      <c r="C131" s="83">
        <v>1</v>
      </c>
      <c r="N131" s="83">
        <v>1</v>
      </c>
    </row>
    <row r="132" spans="2:14">
      <c r="B132" s="83" t="s">
        <v>1962</v>
      </c>
      <c r="C132" s="83">
        <v>1</v>
      </c>
      <c r="N132" s="83">
        <v>1</v>
      </c>
    </row>
    <row r="133" spans="2:14">
      <c r="B133" s="83" t="s">
        <v>2777</v>
      </c>
      <c r="M133" s="83">
        <v>1</v>
      </c>
      <c r="N133" s="83">
        <v>1</v>
      </c>
    </row>
    <row r="134" spans="2:14">
      <c r="B134" s="83" t="s">
        <v>4435</v>
      </c>
      <c r="D134" s="83">
        <v>1</v>
      </c>
      <c r="N134" s="83">
        <v>1</v>
      </c>
    </row>
    <row r="135" spans="2:14">
      <c r="B135" s="83" t="s">
        <v>3061</v>
      </c>
      <c r="C135" s="83">
        <v>1</v>
      </c>
      <c r="N135" s="83">
        <v>1</v>
      </c>
    </row>
    <row r="136" spans="2:14">
      <c r="B136" s="83" t="s">
        <v>408</v>
      </c>
      <c r="C136" s="83">
        <v>3</v>
      </c>
      <c r="F136" s="83">
        <v>1</v>
      </c>
      <c r="N136" s="83">
        <v>4</v>
      </c>
    </row>
    <row r="137" spans="2:14">
      <c r="B137" s="83" t="s">
        <v>1299</v>
      </c>
      <c r="C137" s="83">
        <v>2</v>
      </c>
      <c r="M137" s="83">
        <v>1</v>
      </c>
      <c r="N137" s="83">
        <v>3</v>
      </c>
    </row>
    <row r="138" spans="2:14">
      <c r="B138" s="83" t="s">
        <v>41</v>
      </c>
      <c r="C138" s="83">
        <v>4</v>
      </c>
      <c r="D138" s="83">
        <v>3</v>
      </c>
      <c r="E138" s="83">
        <v>3</v>
      </c>
      <c r="F138" s="83">
        <v>3</v>
      </c>
      <c r="G138" s="83">
        <v>3</v>
      </c>
      <c r="H138" s="83">
        <v>4</v>
      </c>
      <c r="I138" s="83">
        <v>1</v>
      </c>
      <c r="N138" s="83">
        <v>21</v>
      </c>
    </row>
    <row r="139" spans="2:14">
      <c r="B139" s="83" t="s">
        <v>1135</v>
      </c>
      <c r="E139" s="83">
        <v>1</v>
      </c>
      <c r="N139" s="83">
        <v>1</v>
      </c>
    </row>
    <row r="140" spans="2:14">
      <c r="B140" s="83" t="s">
        <v>821</v>
      </c>
      <c r="C140" s="83">
        <v>2</v>
      </c>
      <c r="F140" s="83">
        <v>1</v>
      </c>
      <c r="I140" s="83">
        <v>1</v>
      </c>
      <c r="M140" s="83">
        <v>1</v>
      </c>
      <c r="N140" s="83">
        <v>5</v>
      </c>
    </row>
    <row r="141" spans="2:14">
      <c r="B141" s="83" t="s">
        <v>4324</v>
      </c>
      <c r="D141" s="83">
        <v>1</v>
      </c>
      <c r="F141" s="83">
        <v>1</v>
      </c>
      <c r="N141" s="83">
        <v>2</v>
      </c>
    </row>
    <row r="142" spans="2:14">
      <c r="B142" s="83" t="s">
        <v>4620</v>
      </c>
      <c r="C142" s="83">
        <v>1</v>
      </c>
      <c r="N142" s="83">
        <v>1</v>
      </c>
    </row>
    <row r="143" spans="2:14">
      <c r="B143" s="83" t="s">
        <v>1057</v>
      </c>
      <c r="I143" s="83">
        <v>1</v>
      </c>
      <c r="N143" s="83">
        <v>1</v>
      </c>
    </row>
    <row r="144" spans="2:14">
      <c r="B144" s="83" t="s">
        <v>119</v>
      </c>
      <c r="C144" s="83">
        <v>7</v>
      </c>
      <c r="D144" s="83">
        <v>3</v>
      </c>
      <c r="E144" s="83">
        <v>5</v>
      </c>
      <c r="F144" s="83">
        <v>3</v>
      </c>
      <c r="G144" s="83">
        <v>1</v>
      </c>
      <c r="H144" s="83">
        <v>3</v>
      </c>
      <c r="J144" s="83">
        <v>1</v>
      </c>
      <c r="M144" s="83">
        <v>2</v>
      </c>
      <c r="N144" s="83">
        <v>25</v>
      </c>
    </row>
    <row r="145" spans="2:14">
      <c r="B145" s="83" t="s">
        <v>4643</v>
      </c>
      <c r="C145" s="83">
        <v>1</v>
      </c>
      <c r="N145" s="83">
        <v>1</v>
      </c>
    </row>
    <row r="146" spans="2:14">
      <c r="B146" s="83" t="s">
        <v>3309</v>
      </c>
      <c r="D146" s="83">
        <v>1</v>
      </c>
      <c r="N146" s="83">
        <v>1</v>
      </c>
    </row>
    <row r="147" spans="2:14">
      <c r="B147" s="83" t="s">
        <v>644</v>
      </c>
      <c r="C147" s="83">
        <v>3</v>
      </c>
      <c r="E147" s="83">
        <v>1</v>
      </c>
      <c r="G147" s="83">
        <v>1</v>
      </c>
      <c r="H147" s="83">
        <v>1</v>
      </c>
      <c r="L147" s="83">
        <v>1</v>
      </c>
      <c r="M147" s="83">
        <v>1</v>
      </c>
      <c r="N147" s="83">
        <v>8</v>
      </c>
    </row>
    <row r="148" spans="2:14">
      <c r="B148" s="83" t="s">
        <v>362</v>
      </c>
      <c r="C148" s="83">
        <v>3</v>
      </c>
      <c r="E148" s="83">
        <v>1</v>
      </c>
      <c r="N148" s="83">
        <v>4</v>
      </c>
    </row>
    <row r="149" spans="2:14">
      <c r="B149" s="83" t="s">
        <v>1746</v>
      </c>
      <c r="L149" s="83">
        <v>1</v>
      </c>
      <c r="N149" s="83">
        <v>1</v>
      </c>
    </row>
    <row r="150" spans="2:14">
      <c r="B150" s="83" t="s">
        <v>1191</v>
      </c>
      <c r="C150" s="83">
        <v>1</v>
      </c>
      <c r="N150" s="83">
        <v>1</v>
      </c>
    </row>
    <row r="151" spans="2:14">
      <c r="B151" s="83" t="s">
        <v>599</v>
      </c>
      <c r="F151" s="83">
        <v>1</v>
      </c>
      <c r="N151" s="83">
        <v>1</v>
      </c>
    </row>
    <row r="152" spans="2:14">
      <c r="B152" s="83" t="s">
        <v>944</v>
      </c>
      <c r="E152" s="83">
        <v>1</v>
      </c>
      <c r="N152" s="83">
        <v>1</v>
      </c>
    </row>
    <row r="153" spans="2:14">
      <c r="B153" s="83" t="s">
        <v>1240</v>
      </c>
      <c r="F153" s="83">
        <v>1</v>
      </c>
      <c r="N153" s="83">
        <v>1</v>
      </c>
    </row>
    <row r="154" spans="2:14">
      <c r="B154" s="83" t="s">
        <v>1738</v>
      </c>
      <c r="F154" s="83">
        <v>1</v>
      </c>
      <c r="N154" s="83">
        <v>1</v>
      </c>
    </row>
    <row r="155" spans="2:14">
      <c r="B155" s="83" t="s">
        <v>922</v>
      </c>
      <c r="C155" s="83">
        <v>2</v>
      </c>
      <c r="D155" s="83">
        <v>2</v>
      </c>
      <c r="E155" s="83">
        <v>1</v>
      </c>
      <c r="H155" s="83">
        <v>2</v>
      </c>
      <c r="J155" s="83">
        <v>1</v>
      </c>
      <c r="L155" s="83">
        <v>1</v>
      </c>
      <c r="M155" s="83">
        <v>1</v>
      </c>
      <c r="N155" s="83">
        <v>10</v>
      </c>
    </row>
    <row r="156" spans="2:14">
      <c r="B156" s="83" t="s">
        <v>194</v>
      </c>
      <c r="C156" s="83">
        <v>1</v>
      </c>
      <c r="D156" s="83">
        <v>2</v>
      </c>
      <c r="M156" s="83">
        <v>1</v>
      </c>
      <c r="N156" s="83">
        <v>4</v>
      </c>
    </row>
    <row r="157" spans="2:14">
      <c r="B157" s="83" t="s">
        <v>325</v>
      </c>
      <c r="C157" s="83">
        <v>4</v>
      </c>
      <c r="E157" s="83">
        <v>2</v>
      </c>
      <c r="F157" s="83">
        <v>1</v>
      </c>
      <c r="H157" s="83">
        <v>2</v>
      </c>
      <c r="J157" s="83">
        <v>2</v>
      </c>
      <c r="M157" s="83">
        <v>2</v>
      </c>
      <c r="N157" s="83">
        <v>13</v>
      </c>
    </row>
    <row r="158" spans="2:14">
      <c r="B158" s="83" t="s">
        <v>199</v>
      </c>
      <c r="C158" s="83">
        <v>5</v>
      </c>
      <c r="D158" s="83">
        <v>1</v>
      </c>
      <c r="E158" s="83">
        <v>3</v>
      </c>
      <c r="F158" s="83">
        <v>2</v>
      </c>
      <c r="G158" s="83">
        <v>1</v>
      </c>
      <c r="H158" s="83">
        <v>3</v>
      </c>
      <c r="K158" s="83">
        <v>2</v>
      </c>
      <c r="L158" s="83">
        <v>1</v>
      </c>
      <c r="M158" s="83">
        <v>4</v>
      </c>
      <c r="N158" s="83">
        <v>22</v>
      </c>
    </row>
    <row r="159" spans="2:14">
      <c r="B159" s="83" t="s">
        <v>446</v>
      </c>
      <c r="C159" s="83">
        <v>4</v>
      </c>
      <c r="D159" s="83">
        <v>2</v>
      </c>
      <c r="E159" s="83">
        <v>6</v>
      </c>
      <c r="F159" s="83">
        <v>1</v>
      </c>
      <c r="G159" s="83">
        <v>1</v>
      </c>
      <c r="H159" s="83">
        <v>1</v>
      </c>
      <c r="J159" s="83">
        <v>1</v>
      </c>
      <c r="K159" s="83">
        <v>2</v>
      </c>
      <c r="L159" s="83">
        <v>1</v>
      </c>
      <c r="M159" s="83">
        <v>1</v>
      </c>
      <c r="N159" s="83">
        <v>20</v>
      </c>
    </row>
    <row r="160" spans="2:14">
      <c r="B160" s="83" t="s">
        <v>5291</v>
      </c>
      <c r="H160" s="83">
        <v>1</v>
      </c>
      <c r="N160" s="83">
        <v>1</v>
      </c>
    </row>
    <row r="161" spans="2:14">
      <c r="B161" s="83" t="s">
        <v>374</v>
      </c>
      <c r="C161" s="83">
        <v>3</v>
      </c>
      <c r="E161" s="83">
        <v>3</v>
      </c>
      <c r="F161" s="83">
        <v>3</v>
      </c>
      <c r="K161" s="83">
        <v>2</v>
      </c>
      <c r="N161" s="83">
        <v>11</v>
      </c>
    </row>
    <row r="162" spans="2:14">
      <c r="B162" s="83" t="s">
        <v>8439</v>
      </c>
      <c r="L162" s="83">
        <v>1</v>
      </c>
      <c r="N162" s="83">
        <v>1</v>
      </c>
    </row>
    <row r="163" spans="2:14">
      <c r="B163" s="83" t="s">
        <v>6992</v>
      </c>
      <c r="G163" s="83">
        <v>1</v>
      </c>
      <c r="H163" s="83">
        <v>1</v>
      </c>
      <c r="N163" s="83">
        <v>2</v>
      </c>
    </row>
    <row r="164" spans="2:14">
      <c r="B164" s="83" t="s">
        <v>8469</v>
      </c>
      <c r="D164" s="83">
        <v>1</v>
      </c>
      <c r="N164" s="83">
        <v>1</v>
      </c>
    </row>
    <row r="165" spans="2:14">
      <c r="B165" s="83" t="s">
        <v>2520</v>
      </c>
      <c r="C165" s="83">
        <v>1</v>
      </c>
      <c r="E165" s="83">
        <v>1</v>
      </c>
      <c r="K165" s="83">
        <v>1</v>
      </c>
      <c r="N165" s="83">
        <v>3</v>
      </c>
    </row>
    <row r="166" spans="2:14">
      <c r="B166" s="83" t="s">
        <v>763</v>
      </c>
      <c r="C166" s="83">
        <v>4</v>
      </c>
      <c r="D166" s="83">
        <v>3</v>
      </c>
      <c r="E166" s="83">
        <v>1</v>
      </c>
      <c r="F166" s="83">
        <v>1</v>
      </c>
      <c r="H166" s="83">
        <v>2</v>
      </c>
      <c r="I166" s="83">
        <v>11</v>
      </c>
      <c r="J166" s="83">
        <v>1</v>
      </c>
      <c r="K166" s="83">
        <v>1</v>
      </c>
      <c r="L166" s="83">
        <v>2</v>
      </c>
      <c r="M166" s="83">
        <v>1</v>
      </c>
      <c r="N166" s="83">
        <v>27</v>
      </c>
    </row>
    <row r="167" spans="2:14">
      <c r="B167" s="83" t="s">
        <v>5911</v>
      </c>
      <c r="I167" s="83">
        <v>1</v>
      </c>
      <c r="N167" s="83">
        <v>1</v>
      </c>
    </row>
    <row r="168" spans="2:14">
      <c r="B168" s="83" t="s">
        <v>1882</v>
      </c>
      <c r="C168" s="83">
        <v>1</v>
      </c>
      <c r="N168" s="83">
        <v>1</v>
      </c>
    </row>
    <row r="169" spans="2:14">
      <c r="B169" s="83" t="s">
        <v>1778</v>
      </c>
      <c r="C169" s="83">
        <v>3</v>
      </c>
      <c r="E169" s="83">
        <v>1</v>
      </c>
      <c r="N169" s="83">
        <v>4</v>
      </c>
    </row>
    <row r="170" spans="2:14">
      <c r="B170" s="83" t="s">
        <v>5675</v>
      </c>
      <c r="C170" s="83">
        <v>1</v>
      </c>
      <c r="N170" s="83">
        <v>1</v>
      </c>
    </row>
    <row r="171" spans="2:14">
      <c r="B171" s="83" t="s">
        <v>4155</v>
      </c>
      <c r="H171" s="83">
        <v>1</v>
      </c>
      <c r="J171" s="83">
        <v>1</v>
      </c>
      <c r="N171" s="83">
        <v>2</v>
      </c>
    </row>
    <row r="172" spans="2:14">
      <c r="B172" s="83" t="s">
        <v>58</v>
      </c>
      <c r="C172" s="83">
        <v>79</v>
      </c>
      <c r="D172" s="83">
        <v>46</v>
      </c>
      <c r="E172" s="83">
        <v>73</v>
      </c>
      <c r="F172" s="83">
        <v>43</v>
      </c>
      <c r="G172" s="83">
        <v>61</v>
      </c>
      <c r="H172" s="83">
        <v>127</v>
      </c>
      <c r="I172" s="83">
        <v>14</v>
      </c>
      <c r="J172" s="83">
        <v>23</v>
      </c>
      <c r="K172" s="83">
        <v>22</v>
      </c>
      <c r="L172" s="83">
        <v>9</v>
      </c>
      <c r="M172" s="83">
        <v>20</v>
      </c>
      <c r="N172" s="83">
        <v>517</v>
      </c>
    </row>
    <row r="173" spans="2:14">
      <c r="B173" s="83" t="s">
        <v>337</v>
      </c>
      <c r="E173" s="83">
        <v>1</v>
      </c>
      <c r="F173" s="83">
        <v>1</v>
      </c>
      <c r="N173" s="83">
        <v>2</v>
      </c>
    </row>
    <row r="174" spans="2:14">
      <c r="B174" s="83" t="s">
        <v>1893</v>
      </c>
      <c r="D174" s="83">
        <v>1</v>
      </c>
      <c r="N174" s="83">
        <v>1</v>
      </c>
    </row>
    <row r="175" spans="2:14">
      <c r="B175" s="83" t="s">
        <v>1438</v>
      </c>
      <c r="D175" s="83">
        <v>1</v>
      </c>
      <c r="J175" s="83">
        <v>1</v>
      </c>
      <c r="N175" s="83">
        <v>2</v>
      </c>
    </row>
    <row r="176" spans="2:14">
      <c r="B176" s="83" t="s">
        <v>3119</v>
      </c>
      <c r="F176" s="83">
        <v>1</v>
      </c>
      <c r="N176" s="83">
        <v>1</v>
      </c>
    </row>
    <row r="177" spans="2:14">
      <c r="B177" s="83" t="s">
        <v>1949</v>
      </c>
      <c r="C177" s="83">
        <v>1</v>
      </c>
      <c r="N177" s="83">
        <v>1</v>
      </c>
    </row>
    <row r="178" spans="2:14">
      <c r="B178" s="83" t="s">
        <v>3275</v>
      </c>
      <c r="F178" s="83">
        <v>1</v>
      </c>
      <c r="H178" s="83">
        <v>3</v>
      </c>
      <c r="N178" s="83">
        <v>4</v>
      </c>
    </row>
    <row r="179" spans="2:14">
      <c r="B179" s="83" t="s">
        <v>1386</v>
      </c>
      <c r="D179" s="83">
        <v>1</v>
      </c>
      <c r="N179" s="83">
        <v>1</v>
      </c>
    </row>
    <row r="180" spans="2:14">
      <c r="B180" s="83" t="s">
        <v>421</v>
      </c>
      <c r="C180" s="83">
        <v>1</v>
      </c>
      <c r="N180" s="83">
        <v>1</v>
      </c>
    </row>
    <row r="181" spans="2:14">
      <c r="B181" s="83" t="s">
        <v>6604</v>
      </c>
      <c r="H181" s="83">
        <v>1</v>
      </c>
      <c r="N181" s="83">
        <v>1</v>
      </c>
    </row>
    <row r="182" spans="2:14">
      <c r="B182" s="83" t="s">
        <v>70</v>
      </c>
      <c r="C182" s="83">
        <v>1</v>
      </c>
      <c r="N182" s="83">
        <v>1</v>
      </c>
    </row>
    <row r="183" spans="2:14">
      <c r="B183" s="83" t="s">
        <v>2880</v>
      </c>
      <c r="D183" s="83">
        <v>1</v>
      </c>
      <c r="N183" s="83">
        <v>1</v>
      </c>
    </row>
    <row r="184" spans="2:14">
      <c r="B184" s="83" t="s">
        <v>675</v>
      </c>
      <c r="C184" s="83">
        <v>1</v>
      </c>
      <c r="H184" s="83">
        <v>1</v>
      </c>
      <c r="K184" s="83">
        <v>1</v>
      </c>
      <c r="N184" s="83">
        <v>3</v>
      </c>
    </row>
    <row r="185" spans="2:14">
      <c r="B185" s="83" t="s">
        <v>232</v>
      </c>
      <c r="C185" s="83">
        <v>1</v>
      </c>
      <c r="D185" s="83">
        <v>2</v>
      </c>
      <c r="E185" s="83">
        <v>3</v>
      </c>
      <c r="F185" s="83">
        <v>4</v>
      </c>
      <c r="G185" s="83">
        <v>1</v>
      </c>
      <c r="N185" s="83">
        <v>11</v>
      </c>
    </row>
    <row r="186" spans="2:14">
      <c r="B186" s="83" t="s">
        <v>2337</v>
      </c>
      <c r="C186" s="83">
        <v>2</v>
      </c>
      <c r="F186" s="83">
        <v>1</v>
      </c>
      <c r="J186" s="83">
        <v>1</v>
      </c>
      <c r="N186" s="83">
        <v>4</v>
      </c>
    </row>
    <row r="187" spans="2:14">
      <c r="B187" s="83" t="s">
        <v>3628</v>
      </c>
      <c r="F187" s="83">
        <v>1</v>
      </c>
      <c r="N187" s="83">
        <v>1</v>
      </c>
    </row>
    <row r="188" spans="2:14">
      <c r="B188" s="83" t="s">
        <v>904</v>
      </c>
      <c r="D188" s="83">
        <v>1</v>
      </c>
      <c r="N188" s="83">
        <v>1</v>
      </c>
    </row>
    <row r="189" spans="2:14">
      <c r="B189" s="83" t="s">
        <v>1945</v>
      </c>
      <c r="M189" s="83">
        <v>1</v>
      </c>
      <c r="N189" s="83">
        <v>1</v>
      </c>
    </row>
    <row r="190" spans="2:14">
      <c r="B190" s="83" t="s">
        <v>1697</v>
      </c>
      <c r="C190" s="83">
        <v>1</v>
      </c>
      <c r="N190" s="83">
        <v>1</v>
      </c>
    </row>
    <row r="191" spans="2:14">
      <c r="B191" s="83" t="s">
        <v>2210</v>
      </c>
      <c r="H191" s="83">
        <v>1</v>
      </c>
      <c r="N191" s="83">
        <v>1</v>
      </c>
    </row>
    <row r="192" spans="2:14">
      <c r="B192" s="83" t="s">
        <v>164</v>
      </c>
      <c r="C192" s="83">
        <v>1</v>
      </c>
      <c r="N192" s="83">
        <v>1</v>
      </c>
    </row>
    <row r="193" spans="2:14">
      <c r="B193" s="83" t="s">
        <v>3928</v>
      </c>
      <c r="H193" s="83">
        <v>1</v>
      </c>
      <c r="N193" s="83">
        <v>1</v>
      </c>
    </row>
    <row r="194" spans="2:14">
      <c r="B194" s="83" t="s">
        <v>21</v>
      </c>
      <c r="C194" s="83">
        <v>1</v>
      </c>
      <c r="E194" s="83">
        <v>4</v>
      </c>
      <c r="F194" s="83">
        <v>2</v>
      </c>
      <c r="M194" s="83">
        <v>1</v>
      </c>
      <c r="N194" s="83">
        <v>8</v>
      </c>
    </row>
    <row r="195" spans="2:14">
      <c r="B195" s="83" t="s">
        <v>1888</v>
      </c>
      <c r="C195" s="83">
        <v>1</v>
      </c>
      <c r="D195" s="83">
        <v>1</v>
      </c>
      <c r="N195" s="83">
        <v>2</v>
      </c>
    </row>
    <row r="196" spans="2:14">
      <c r="B196" s="83" t="s">
        <v>2436</v>
      </c>
      <c r="H196" s="83">
        <v>2</v>
      </c>
      <c r="N196" s="83">
        <v>2</v>
      </c>
    </row>
    <row r="197" spans="2:14">
      <c r="B197" s="83" t="s">
        <v>936</v>
      </c>
      <c r="C197" s="83">
        <v>1</v>
      </c>
      <c r="N197" s="83">
        <v>1</v>
      </c>
    </row>
    <row r="198" spans="2:14">
      <c r="B198" s="83" t="s">
        <v>2442</v>
      </c>
      <c r="J198" s="83">
        <v>1</v>
      </c>
      <c r="N198" s="83">
        <v>1</v>
      </c>
    </row>
    <row r="199" spans="2:14">
      <c r="B199" s="83" t="s">
        <v>845</v>
      </c>
      <c r="C199" s="83">
        <v>2</v>
      </c>
      <c r="N199" s="83">
        <v>2</v>
      </c>
    </row>
    <row r="200" spans="2:14">
      <c r="B200" s="83" t="s">
        <v>3287</v>
      </c>
      <c r="D200" s="83">
        <v>1</v>
      </c>
      <c r="N200" s="83">
        <v>1</v>
      </c>
    </row>
    <row r="201" spans="2:14">
      <c r="B201" s="83" t="s">
        <v>1226</v>
      </c>
      <c r="C201" s="83">
        <v>3</v>
      </c>
      <c r="D201" s="83">
        <v>1</v>
      </c>
      <c r="E201" s="83">
        <v>3</v>
      </c>
      <c r="J201" s="83">
        <v>1</v>
      </c>
      <c r="K201" s="83">
        <v>1</v>
      </c>
      <c r="N201" s="83">
        <v>9</v>
      </c>
    </row>
    <row r="202" spans="2:14">
      <c r="B202" s="83" t="s">
        <v>4408</v>
      </c>
      <c r="H202" s="83">
        <v>1</v>
      </c>
      <c r="N202" s="83">
        <v>1</v>
      </c>
    </row>
    <row r="203" spans="2:14">
      <c r="B203" s="83" t="s">
        <v>7078</v>
      </c>
      <c r="L203" s="83">
        <v>1</v>
      </c>
      <c r="N203" s="83">
        <v>1</v>
      </c>
    </row>
    <row r="204" spans="2:14">
      <c r="B204" s="83" t="s">
        <v>47</v>
      </c>
      <c r="F204" s="83">
        <v>1</v>
      </c>
      <c r="N204" s="83">
        <v>1</v>
      </c>
    </row>
    <row r="205" spans="2:14">
      <c r="B205" s="83" t="s">
        <v>5173</v>
      </c>
      <c r="I205" s="83">
        <v>1</v>
      </c>
      <c r="N205" s="83">
        <v>1</v>
      </c>
    </row>
    <row r="206" spans="2:14">
      <c r="B206" s="83" t="s">
        <v>5590</v>
      </c>
      <c r="M206" s="83">
        <v>1</v>
      </c>
      <c r="N206" s="83">
        <v>1</v>
      </c>
    </row>
    <row r="207" spans="2:14">
      <c r="B207" s="83" t="s">
        <v>2264</v>
      </c>
      <c r="C207" s="83">
        <v>1</v>
      </c>
      <c r="N207" s="83">
        <v>1</v>
      </c>
    </row>
    <row r="208" spans="2:14">
      <c r="B208" s="83" t="s">
        <v>64</v>
      </c>
      <c r="C208" s="83">
        <v>3</v>
      </c>
      <c r="F208" s="83">
        <v>1</v>
      </c>
      <c r="G208" s="83">
        <v>2</v>
      </c>
      <c r="H208" s="83">
        <v>2</v>
      </c>
      <c r="M208" s="83">
        <v>1</v>
      </c>
      <c r="N208" s="83">
        <v>9</v>
      </c>
    </row>
    <row r="209" spans="1:15">
      <c r="B209" s="83" t="s">
        <v>8806</v>
      </c>
      <c r="C209" s="83">
        <v>628</v>
      </c>
      <c r="D209" s="83">
        <v>166</v>
      </c>
      <c r="E209" s="83">
        <v>273</v>
      </c>
      <c r="F209" s="83">
        <v>232</v>
      </c>
      <c r="G209" s="83">
        <v>144</v>
      </c>
      <c r="H209" s="83">
        <v>284</v>
      </c>
      <c r="I209" s="83">
        <v>78</v>
      </c>
      <c r="J209" s="83">
        <v>67</v>
      </c>
      <c r="K209" s="83">
        <v>56</v>
      </c>
      <c r="L209" s="83">
        <v>57</v>
      </c>
      <c r="M209" s="83">
        <v>109</v>
      </c>
      <c r="N209" s="83">
        <v>2094</v>
      </c>
    </row>
    <row r="212" spans="1:15">
      <c r="C212" s="83">
        <v>1601</v>
      </c>
      <c r="D212" s="83">
        <v>1602</v>
      </c>
      <c r="E212" s="83">
        <v>1603</v>
      </c>
      <c r="F212" s="83">
        <v>1604</v>
      </c>
      <c r="G212" s="83">
        <v>1605</v>
      </c>
      <c r="H212" s="83">
        <v>1606</v>
      </c>
      <c r="I212" s="83">
        <v>1607</v>
      </c>
      <c r="J212" s="83">
        <v>1608</v>
      </c>
      <c r="K212" s="83">
        <v>1609</v>
      </c>
      <c r="L212" s="83">
        <v>1610</v>
      </c>
      <c r="M212" s="83">
        <v>1611</v>
      </c>
      <c r="O212" s="83" t="s">
        <v>8768</v>
      </c>
    </row>
    <row r="213" spans="1:15">
      <c r="A213" s="147" t="s">
        <v>8707</v>
      </c>
      <c r="B213" s="147"/>
      <c r="C213" s="147">
        <f>SUM(C173:C208)</f>
        <v>21</v>
      </c>
      <c r="D213" s="147">
        <f t="shared" ref="D213:M213" si="0">SUM(D173:D208)</f>
        <v>10</v>
      </c>
      <c r="E213" s="147">
        <f t="shared" si="0"/>
        <v>11</v>
      </c>
      <c r="F213" s="147">
        <f t="shared" si="0"/>
        <v>13</v>
      </c>
      <c r="G213" s="147">
        <f t="shared" si="0"/>
        <v>3</v>
      </c>
      <c r="H213" s="147">
        <f t="shared" si="0"/>
        <v>12</v>
      </c>
      <c r="I213" s="147">
        <f t="shared" si="0"/>
        <v>1</v>
      </c>
      <c r="J213" s="147">
        <f t="shared" si="0"/>
        <v>4</v>
      </c>
      <c r="K213" s="147">
        <f t="shared" si="0"/>
        <v>2</v>
      </c>
      <c r="L213" s="147">
        <f t="shared" si="0"/>
        <v>1</v>
      </c>
      <c r="M213" s="147">
        <f t="shared" si="0"/>
        <v>4</v>
      </c>
      <c r="N213" s="147"/>
      <c r="O213" s="147">
        <f>SUM(C213:N213)</f>
        <v>82</v>
      </c>
    </row>
    <row r="214" spans="1:15">
      <c r="A214" s="83" t="s">
        <v>8708</v>
      </c>
      <c r="C214" s="83">
        <f>SUM(C173:C185)</f>
        <v>5</v>
      </c>
      <c r="D214" s="83">
        <f t="shared" ref="D214:M214" si="1">SUM(D173:D185)</f>
        <v>6</v>
      </c>
      <c r="E214" s="83">
        <f t="shared" si="1"/>
        <v>4</v>
      </c>
      <c r="F214" s="83">
        <f t="shared" si="1"/>
        <v>7</v>
      </c>
      <c r="G214" s="83">
        <f t="shared" si="1"/>
        <v>1</v>
      </c>
      <c r="H214" s="83">
        <f t="shared" si="1"/>
        <v>5</v>
      </c>
      <c r="I214" s="83">
        <f t="shared" si="1"/>
        <v>0</v>
      </c>
      <c r="J214" s="83">
        <f t="shared" si="1"/>
        <v>1</v>
      </c>
      <c r="K214" s="83">
        <f t="shared" si="1"/>
        <v>1</v>
      </c>
      <c r="L214" s="83">
        <f t="shared" si="1"/>
        <v>0</v>
      </c>
      <c r="M214" s="83">
        <f t="shared" si="1"/>
        <v>0</v>
      </c>
      <c r="O214" s="83">
        <f t="shared" ref="O214:O273" si="2">SUM(C214:N214)</f>
        <v>30</v>
      </c>
    </row>
    <row r="215" spans="1:15">
      <c r="A215" s="83" t="s">
        <v>8709</v>
      </c>
      <c r="C215" s="83">
        <f>SUM(C186:C192)</f>
        <v>4</v>
      </c>
      <c r="D215" s="83">
        <f t="shared" ref="D215:M215" si="3">SUM(D186:D192)</f>
        <v>1</v>
      </c>
      <c r="E215" s="83">
        <f t="shared" si="3"/>
        <v>0</v>
      </c>
      <c r="F215" s="83">
        <f t="shared" si="3"/>
        <v>2</v>
      </c>
      <c r="G215" s="83">
        <f t="shared" si="3"/>
        <v>0</v>
      </c>
      <c r="H215" s="83">
        <f t="shared" si="3"/>
        <v>1</v>
      </c>
      <c r="I215" s="83">
        <f t="shared" si="3"/>
        <v>0</v>
      </c>
      <c r="J215" s="83">
        <f t="shared" si="3"/>
        <v>1</v>
      </c>
      <c r="K215" s="83">
        <f t="shared" si="3"/>
        <v>0</v>
      </c>
      <c r="L215" s="83">
        <f t="shared" si="3"/>
        <v>0</v>
      </c>
      <c r="M215" s="83">
        <f t="shared" si="3"/>
        <v>1</v>
      </c>
      <c r="O215" s="83">
        <f t="shared" si="2"/>
        <v>10</v>
      </c>
    </row>
    <row r="216" spans="1:15">
      <c r="A216" s="83" t="s">
        <v>8710</v>
      </c>
      <c r="C216" s="83">
        <f>SUM(C194)</f>
        <v>1</v>
      </c>
      <c r="D216" s="83">
        <f t="shared" ref="D216:M216" si="4">SUM(D194)</f>
        <v>0</v>
      </c>
      <c r="E216" s="83">
        <f t="shared" si="4"/>
        <v>4</v>
      </c>
      <c r="F216" s="83">
        <f t="shared" si="4"/>
        <v>2</v>
      </c>
      <c r="G216" s="83">
        <f t="shared" si="4"/>
        <v>0</v>
      </c>
      <c r="H216" s="83">
        <f t="shared" si="4"/>
        <v>0</v>
      </c>
      <c r="I216" s="83">
        <f t="shared" si="4"/>
        <v>0</v>
      </c>
      <c r="J216" s="83">
        <f t="shared" si="4"/>
        <v>0</v>
      </c>
      <c r="K216" s="83">
        <f t="shared" si="4"/>
        <v>0</v>
      </c>
      <c r="L216" s="83">
        <f t="shared" si="4"/>
        <v>0</v>
      </c>
      <c r="M216" s="83">
        <f t="shared" si="4"/>
        <v>1</v>
      </c>
      <c r="O216" s="83">
        <f t="shared" si="2"/>
        <v>8</v>
      </c>
    </row>
    <row r="217" spans="1:15">
      <c r="A217" s="83" t="s">
        <v>8711</v>
      </c>
      <c r="C217" s="83">
        <f>C197</f>
        <v>1</v>
      </c>
      <c r="D217" s="83">
        <f t="shared" ref="D217:M217" si="5">D197</f>
        <v>0</v>
      </c>
      <c r="E217" s="83">
        <f t="shared" si="5"/>
        <v>0</v>
      </c>
      <c r="F217" s="83">
        <f t="shared" si="5"/>
        <v>0</v>
      </c>
      <c r="G217" s="83">
        <f t="shared" si="5"/>
        <v>0</v>
      </c>
      <c r="H217" s="83">
        <f t="shared" si="5"/>
        <v>0</v>
      </c>
      <c r="I217" s="83">
        <f t="shared" si="5"/>
        <v>0</v>
      </c>
      <c r="J217" s="83">
        <f t="shared" si="5"/>
        <v>0</v>
      </c>
      <c r="K217" s="83">
        <f t="shared" si="5"/>
        <v>0</v>
      </c>
      <c r="L217" s="83">
        <f t="shared" si="5"/>
        <v>0</v>
      </c>
      <c r="M217" s="83">
        <f t="shared" si="5"/>
        <v>0</v>
      </c>
      <c r="O217" s="83">
        <f t="shared" si="2"/>
        <v>1</v>
      </c>
    </row>
    <row r="218" spans="1:15">
      <c r="A218" s="83" t="s">
        <v>8712</v>
      </c>
      <c r="C218" s="83">
        <f>SUM(C200:C203)</f>
        <v>3</v>
      </c>
      <c r="D218" s="83">
        <f t="shared" ref="D218:M218" si="6">SUM(D200:D203)</f>
        <v>2</v>
      </c>
      <c r="E218" s="83">
        <f t="shared" si="6"/>
        <v>3</v>
      </c>
      <c r="F218" s="83">
        <f t="shared" si="6"/>
        <v>0</v>
      </c>
      <c r="G218" s="83">
        <f t="shared" si="6"/>
        <v>0</v>
      </c>
      <c r="H218" s="83">
        <f t="shared" si="6"/>
        <v>1</v>
      </c>
      <c r="I218" s="83">
        <f t="shared" si="6"/>
        <v>0</v>
      </c>
      <c r="J218" s="83">
        <f t="shared" si="6"/>
        <v>1</v>
      </c>
      <c r="K218" s="83">
        <f t="shared" si="6"/>
        <v>1</v>
      </c>
      <c r="L218" s="83">
        <f t="shared" si="6"/>
        <v>1</v>
      </c>
      <c r="M218" s="83">
        <f t="shared" si="6"/>
        <v>0</v>
      </c>
      <c r="O218" s="83">
        <f t="shared" si="2"/>
        <v>12</v>
      </c>
    </row>
    <row r="219" spans="1:15">
      <c r="A219" s="83" t="s">
        <v>8713</v>
      </c>
      <c r="C219" s="83">
        <f>C204</f>
        <v>0</v>
      </c>
      <c r="D219" s="83">
        <f t="shared" ref="D219:M219" si="7">D204</f>
        <v>0</v>
      </c>
      <c r="E219" s="83">
        <f t="shared" si="7"/>
        <v>0</v>
      </c>
      <c r="F219" s="83">
        <f t="shared" si="7"/>
        <v>1</v>
      </c>
      <c r="G219" s="83">
        <f t="shared" si="7"/>
        <v>0</v>
      </c>
      <c r="H219" s="83">
        <f t="shared" si="7"/>
        <v>0</v>
      </c>
      <c r="I219" s="83">
        <f t="shared" si="7"/>
        <v>0</v>
      </c>
      <c r="J219" s="83">
        <f t="shared" si="7"/>
        <v>0</v>
      </c>
      <c r="K219" s="83">
        <f t="shared" si="7"/>
        <v>0</v>
      </c>
      <c r="L219" s="83">
        <f t="shared" si="7"/>
        <v>0</v>
      </c>
      <c r="M219" s="83">
        <f t="shared" si="7"/>
        <v>0</v>
      </c>
      <c r="O219" s="83">
        <f t="shared" si="2"/>
        <v>1</v>
      </c>
    </row>
    <row r="220" spans="1:15">
      <c r="A220" s="83" t="s">
        <v>8714</v>
      </c>
      <c r="C220" s="83">
        <f>SUM(C205:C208)</f>
        <v>4</v>
      </c>
      <c r="D220" s="83">
        <f t="shared" ref="D220:M220" si="8">SUM(D205:D208)</f>
        <v>0</v>
      </c>
      <c r="E220" s="83">
        <f t="shared" si="8"/>
        <v>0</v>
      </c>
      <c r="F220" s="83">
        <f t="shared" si="8"/>
        <v>1</v>
      </c>
      <c r="G220" s="83">
        <f t="shared" si="8"/>
        <v>2</v>
      </c>
      <c r="H220" s="83">
        <f t="shared" si="8"/>
        <v>2</v>
      </c>
      <c r="I220" s="83">
        <f t="shared" si="8"/>
        <v>1</v>
      </c>
      <c r="J220" s="83">
        <f t="shared" si="8"/>
        <v>0</v>
      </c>
      <c r="K220" s="83">
        <f t="shared" si="8"/>
        <v>0</v>
      </c>
      <c r="L220" s="83">
        <f t="shared" si="8"/>
        <v>0</v>
      </c>
      <c r="M220" s="83">
        <f t="shared" si="8"/>
        <v>2</v>
      </c>
      <c r="O220" s="83">
        <f t="shared" si="2"/>
        <v>12</v>
      </c>
    </row>
    <row r="221" spans="1:15">
      <c r="A221" s="83" t="s">
        <v>8715</v>
      </c>
      <c r="C221" s="83">
        <f>C213-SUM(C214:C220)</f>
        <v>3</v>
      </c>
      <c r="D221" s="83">
        <f t="shared" ref="D221:M221" si="9">D213-SUM(D214:D220)</f>
        <v>1</v>
      </c>
      <c r="E221" s="83">
        <f t="shared" si="9"/>
        <v>0</v>
      </c>
      <c r="F221" s="83">
        <f t="shared" si="9"/>
        <v>0</v>
      </c>
      <c r="G221" s="83">
        <f t="shared" si="9"/>
        <v>0</v>
      </c>
      <c r="H221" s="83">
        <f t="shared" si="9"/>
        <v>3</v>
      </c>
      <c r="I221" s="83">
        <f t="shared" si="9"/>
        <v>0</v>
      </c>
      <c r="J221" s="83">
        <f t="shared" si="9"/>
        <v>1</v>
      </c>
      <c r="K221" s="83">
        <f t="shared" si="9"/>
        <v>0</v>
      </c>
      <c r="L221" s="83">
        <f t="shared" si="9"/>
        <v>0</v>
      </c>
      <c r="M221" s="83">
        <f t="shared" si="9"/>
        <v>0</v>
      </c>
      <c r="O221" s="83">
        <f t="shared" si="2"/>
        <v>8</v>
      </c>
    </row>
    <row r="222" spans="1:15">
      <c r="A222" s="147" t="s">
        <v>8716</v>
      </c>
      <c r="B222" s="147"/>
      <c r="C222" s="147">
        <f>SUM(C18:C57)</f>
        <v>135</v>
      </c>
      <c r="D222" s="147">
        <f t="shared" ref="D222:M222" si="10">SUM(D18:D57)</f>
        <v>25</v>
      </c>
      <c r="E222" s="147">
        <f t="shared" si="10"/>
        <v>46</v>
      </c>
      <c r="F222" s="147">
        <f t="shared" si="10"/>
        <v>29</v>
      </c>
      <c r="G222" s="147">
        <f t="shared" si="10"/>
        <v>19</v>
      </c>
      <c r="H222" s="147">
        <f t="shared" si="10"/>
        <v>41</v>
      </c>
      <c r="I222" s="147">
        <f t="shared" si="10"/>
        <v>16</v>
      </c>
      <c r="J222" s="147">
        <f t="shared" si="10"/>
        <v>12</v>
      </c>
      <c r="K222" s="147">
        <f t="shared" si="10"/>
        <v>9</v>
      </c>
      <c r="L222" s="147">
        <f t="shared" si="10"/>
        <v>11</v>
      </c>
      <c r="M222" s="147">
        <f t="shared" si="10"/>
        <v>17</v>
      </c>
      <c r="N222" s="147"/>
      <c r="O222" s="147">
        <f t="shared" si="2"/>
        <v>360</v>
      </c>
    </row>
    <row r="223" spans="1:15">
      <c r="A223" s="83" t="s">
        <v>8717</v>
      </c>
      <c r="C223" s="83">
        <f>SUM(C18:C24)</f>
        <v>5</v>
      </c>
      <c r="D223" s="83">
        <f t="shared" ref="D223:M223" si="11">SUM(D18:D24)</f>
        <v>0</v>
      </c>
      <c r="E223" s="83">
        <f t="shared" si="11"/>
        <v>1</v>
      </c>
      <c r="F223" s="83">
        <f t="shared" si="11"/>
        <v>1</v>
      </c>
      <c r="G223" s="83">
        <f t="shared" si="11"/>
        <v>2</v>
      </c>
      <c r="H223" s="83">
        <f t="shared" si="11"/>
        <v>1</v>
      </c>
      <c r="I223" s="83">
        <f t="shared" si="11"/>
        <v>1</v>
      </c>
      <c r="J223" s="83">
        <f t="shared" si="11"/>
        <v>0</v>
      </c>
      <c r="K223" s="83">
        <f t="shared" si="11"/>
        <v>0</v>
      </c>
      <c r="L223" s="83">
        <f t="shared" si="11"/>
        <v>2</v>
      </c>
      <c r="M223" s="83">
        <f t="shared" si="11"/>
        <v>0</v>
      </c>
      <c r="O223" s="83">
        <f t="shared" si="2"/>
        <v>13</v>
      </c>
    </row>
    <row r="224" spans="1:15">
      <c r="A224" s="83" t="s">
        <v>8718</v>
      </c>
      <c r="C224" s="83">
        <f>SUM(C30:C32)</f>
        <v>27</v>
      </c>
      <c r="D224" s="83">
        <f t="shared" ref="D224:M224" si="12">SUM(D30:D32)</f>
        <v>6</v>
      </c>
      <c r="E224" s="83">
        <f t="shared" si="12"/>
        <v>10</v>
      </c>
      <c r="F224" s="83">
        <f t="shared" si="12"/>
        <v>7</v>
      </c>
      <c r="G224" s="83">
        <f t="shared" si="12"/>
        <v>3</v>
      </c>
      <c r="H224" s="83">
        <f t="shared" si="12"/>
        <v>9</v>
      </c>
      <c r="I224" s="83">
        <f t="shared" si="12"/>
        <v>6</v>
      </c>
      <c r="J224" s="83">
        <f t="shared" si="12"/>
        <v>4</v>
      </c>
      <c r="K224" s="83">
        <f t="shared" si="12"/>
        <v>0</v>
      </c>
      <c r="L224" s="83">
        <f t="shared" si="12"/>
        <v>1</v>
      </c>
      <c r="M224" s="83">
        <f t="shared" si="12"/>
        <v>2</v>
      </c>
      <c r="O224" s="83">
        <f t="shared" si="2"/>
        <v>75</v>
      </c>
    </row>
    <row r="225" spans="1:15">
      <c r="A225" s="83" t="s">
        <v>8719</v>
      </c>
      <c r="C225" s="83">
        <f>SUM(C40:C41)</f>
        <v>32</v>
      </c>
      <c r="D225" s="83">
        <f t="shared" ref="D225:M225" si="13">SUM(D40:D41)</f>
        <v>7</v>
      </c>
      <c r="E225" s="83">
        <f t="shared" si="13"/>
        <v>7</v>
      </c>
      <c r="F225" s="83">
        <f t="shared" si="13"/>
        <v>5</v>
      </c>
      <c r="G225" s="83">
        <f t="shared" si="13"/>
        <v>5</v>
      </c>
      <c r="H225" s="83">
        <f t="shared" si="13"/>
        <v>5</v>
      </c>
      <c r="I225" s="83">
        <f t="shared" si="13"/>
        <v>3</v>
      </c>
      <c r="J225" s="83">
        <f t="shared" si="13"/>
        <v>2</v>
      </c>
      <c r="K225" s="83">
        <f t="shared" si="13"/>
        <v>3</v>
      </c>
      <c r="L225" s="83">
        <f t="shared" si="13"/>
        <v>2</v>
      </c>
      <c r="M225" s="83">
        <f t="shared" si="13"/>
        <v>2</v>
      </c>
      <c r="O225" s="83">
        <f t="shared" si="2"/>
        <v>73</v>
      </c>
    </row>
    <row r="226" spans="1:15">
      <c r="A226" s="83" t="s">
        <v>8720</v>
      </c>
      <c r="C226" s="83">
        <f>0</f>
        <v>0</v>
      </c>
      <c r="D226" s="83">
        <f>0</f>
        <v>0</v>
      </c>
      <c r="E226" s="83">
        <f>0</f>
        <v>0</v>
      </c>
      <c r="F226" s="83">
        <f>0</f>
        <v>0</v>
      </c>
      <c r="G226" s="83">
        <f>0</f>
        <v>0</v>
      </c>
      <c r="H226" s="83">
        <f>0</f>
        <v>0</v>
      </c>
      <c r="I226" s="83">
        <f>0</f>
        <v>0</v>
      </c>
      <c r="J226" s="83">
        <f>0</f>
        <v>0</v>
      </c>
      <c r="K226" s="83">
        <f>0</f>
        <v>0</v>
      </c>
      <c r="L226" s="83">
        <f>0</f>
        <v>0</v>
      </c>
      <c r="M226" s="83">
        <f>0</f>
        <v>0</v>
      </c>
      <c r="O226" s="83">
        <f t="shared" si="2"/>
        <v>0</v>
      </c>
    </row>
    <row r="227" spans="1:15">
      <c r="A227" s="83" t="s">
        <v>8721</v>
      </c>
      <c r="C227" s="83">
        <f>0</f>
        <v>0</v>
      </c>
      <c r="D227" s="83">
        <f>0</f>
        <v>0</v>
      </c>
      <c r="E227" s="83">
        <f>0</f>
        <v>0</v>
      </c>
      <c r="F227" s="83">
        <f>0</f>
        <v>0</v>
      </c>
      <c r="G227" s="83">
        <f>0</f>
        <v>0</v>
      </c>
      <c r="H227" s="83">
        <f>0</f>
        <v>0</v>
      </c>
      <c r="I227" s="83">
        <f>0</f>
        <v>0</v>
      </c>
      <c r="J227" s="83">
        <f>0</f>
        <v>0</v>
      </c>
      <c r="K227" s="83">
        <f>0</f>
        <v>0</v>
      </c>
      <c r="L227" s="83">
        <f>0</f>
        <v>0</v>
      </c>
      <c r="M227" s="83">
        <f>0</f>
        <v>0</v>
      </c>
      <c r="O227" s="83">
        <f t="shared" si="2"/>
        <v>0</v>
      </c>
    </row>
    <row r="228" spans="1:15">
      <c r="A228" s="83" t="s">
        <v>8722</v>
      </c>
      <c r="C228" s="83">
        <f>SUM(C27)</f>
        <v>12</v>
      </c>
      <c r="D228" s="83">
        <f t="shared" ref="D228:M228" si="14">SUM(D27)</f>
        <v>1</v>
      </c>
      <c r="E228" s="83">
        <f t="shared" si="14"/>
        <v>0</v>
      </c>
      <c r="F228" s="83">
        <f t="shared" si="14"/>
        <v>0</v>
      </c>
      <c r="G228" s="83">
        <f t="shared" si="14"/>
        <v>1</v>
      </c>
      <c r="H228" s="83">
        <f t="shared" si="14"/>
        <v>0</v>
      </c>
      <c r="I228" s="83">
        <f t="shared" si="14"/>
        <v>0</v>
      </c>
      <c r="J228" s="83">
        <f t="shared" si="14"/>
        <v>1</v>
      </c>
      <c r="K228" s="83">
        <f t="shared" si="14"/>
        <v>0</v>
      </c>
      <c r="L228" s="83">
        <f t="shared" si="14"/>
        <v>0</v>
      </c>
      <c r="M228" s="83">
        <f t="shared" si="14"/>
        <v>1</v>
      </c>
      <c r="O228" s="83">
        <f t="shared" si="2"/>
        <v>16</v>
      </c>
    </row>
    <row r="229" spans="1:15">
      <c r="A229" s="83" t="s">
        <v>8723</v>
      </c>
      <c r="C229" s="83">
        <f>SUM(C49)</f>
        <v>2</v>
      </c>
      <c r="D229" s="83">
        <f t="shared" ref="D229:M229" si="15">SUM(D49)</f>
        <v>0</v>
      </c>
      <c r="E229" s="83">
        <f t="shared" si="15"/>
        <v>0</v>
      </c>
      <c r="F229" s="83">
        <f t="shared" si="15"/>
        <v>0</v>
      </c>
      <c r="G229" s="83">
        <f t="shared" si="15"/>
        <v>0</v>
      </c>
      <c r="H229" s="83">
        <f t="shared" si="15"/>
        <v>0</v>
      </c>
      <c r="I229" s="83">
        <f t="shared" si="15"/>
        <v>0</v>
      </c>
      <c r="J229" s="83">
        <f t="shared" si="15"/>
        <v>0</v>
      </c>
      <c r="K229" s="83">
        <f t="shared" si="15"/>
        <v>0</v>
      </c>
      <c r="L229" s="83">
        <f t="shared" si="15"/>
        <v>1</v>
      </c>
      <c r="M229" s="83">
        <f t="shared" si="15"/>
        <v>0</v>
      </c>
      <c r="O229" s="83">
        <f t="shared" si="2"/>
        <v>3</v>
      </c>
    </row>
    <row r="230" spans="1:15">
      <c r="A230" s="83" t="s">
        <v>8724</v>
      </c>
      <c r="C230" s="83">
        <f>SUM(C51:C53)</f>
        <v>8</v>
      </c>
      <c r="D230" s="83">
        <f t="shared" ref="D230:M230" si="16">SUM(D51:D53)</f>
        <v>2</v>
      </c>
      <c r="E230" s="83">
        <f t="shared" si="16"/>
        <v>8</v>
      </c>
      <c r="F230" s="83">
        <f t="shared" si="16"/>
        <v>1</v>
      </c>
      <c r="G230" s="83">
        <f t="shared" si="16"/>
        <v>1</v>
      </c>
      <c r="H230" s="83">
        <f t="shared" si="16"/>
        <v>3</v>
      </c>
      <c r="I230" s="83">
        <f t="shared" si="16"/>
        <v>4</v>
      </c>
      <c r="J230" s="83">
        <f t="shared" si="16"/>
        <v>2</v>
      </c>
      <c r="K230" s="83">
        <f t="shared" si="16"/>
        <v>3</v>
      </c>
      <c r="L230" s="83">
        <f t="shared" si="16"/>
        <v>1</v>
      </c>
      <c r="M230" s="83">
        <f t="shared" si="16"/>
        <v>3</v>
      </c>
      <c r="O230" s="83">
        <f t="shared" si="2"/>
        <v>36</v>
      </c>
    </row>
    <row r="231" spans="1:15">
      <c r="A231" s="83" t="s">
        <v>8725</v>
      </c>
      <c r="C231" s="83">
        <f>SUM(C56)</f>
        <v>2</v>
      </c>
      <c r="D231" s="83">
        <f t="shared" ref="D231:M231" si="17">SUM(D56)</f>
        <v>3</v>
      </c>
      <c r="E231" s="83">
        <f t="shared" si="17"/>
        <v>0</v>
      </c>
      <c r="F231" s="83">
        <f t="shared" si="17"/>
        <v>1</v>
      </c>
      <c r="G231" s="83">
        <f t="shared" si="17"/>
        <v>0</v>
      </c>
      <c r="H231" s="83">
        <f t="shared" si="17"/>
        <v>1</v>
      </c>
      <c r="I231" s="83">
        <f t="shared" si="17"/>
        <v>0</v>
      </c>
      <c r="J231" s="83">
        <f t="shared" si="17"/>
        <v>0</v>
      </c>
      <c r="K231" s="83">
        <f t="shared" si="17"/>
        <v>0</v>
      </c>
      <c r="L231" s="83">
        <f t="shared" si="17"/>
        <v>0</v>
      </c>
      <c r="M231" s="83">
        <f t="shared" si="17"/>
        <v>2</v>
      </c>
      <c r="O231" s="83">
        <f t="shared" si="2"/>
        <v>9</v>
      </c>
    </row>
    <row r="232" spans="1:15">
      <c r="A232" s="83" t="s">
        <v>8726</v>
      </c>
      <c r="C232" s="83">
        <f>C222-SUM(C223:C231)</f>
        <v>47</v>
      </c>
      <c r="D232" s="83">
        <f t="shared" ref="D232:M232" si="18">D222-SUM(D223:D231)</f>
        <v>6</v>
      </c>
      <c r="E232" s="83">
        <f t="shared" si="18"/>
        <v>20</v>
      </c>
      <c r="F232" s="83">
        <f t="shared" si="18"/>
        <v>14</v>
      </c>
      <c r="G232" s="83">
        <f t="shared" si="18"/>
        <v>7</v>
      </c>
      <c r="H232" s="83">
        <f t="shared" si="18"/>
        <v>22</v>
      </c>
      <c r="I232" s="83">
        <f t="shared" si="18"/>
        <v>2</v>
      </c>
      <c r="J232" s="83">
        <f t="shared" si="18"/>
        <v>3</v>
      </c>
      <c r="K232" s="83">
        <f t="shared" si="18"/>
        <v>3</v>
      </c>
      <c r="L232" s="83">
        <f t="shared" si="18"/>
        <v>4</v>
      </c>
      <c r="M232" s="83">
        <f t="shared" si="18"/>
        <v>7</v>
      </c>
      <c r="O232" s="83">
        <f t="shared" si="2"/>
        <v>135</v>
      </c>
    </row>
    <row r="233" spans="1:15">
      <c r="A233" s="147" t="s">
        <v>8727</v>
      </c>
      <c r="B233" s="147"/>
      <c r="C233" s="147">
        <f>SUM(C79:C115)</f>
        <v>105</v>
      </c>
      <c r="D233" s="147">
        <f t="shared" ref="D233:M233" si="19">SUM(D79:D115)</f>
        <v>26</v>
      </c>
      <c r="E233" s="147">
        <f t="shared" si="19"/>
        <v>49</v>
      </c>
      <c r="F233" s="147">
        <f t="shared" si="19"/>
        <v>36</v>
      </c>
      <c r="G233" s="147">
        <f t="shared" si="19"/>
        <v>15</v>
      </c>
      <c r="H233" s="147">
        <f t="shared" si="19"/>
        <v>28</v>
      </c>
      <c r="I233" s="147">
        <f t="shared" si="19"/>
        <v>13</v>
      </c>
      <c r="J233" s="147">
        <f t="shared" si="19"/>
        <v>8</v>
      </c>
      <c r="K233" s="147">
        <f t="shared" si="19"/>
        <v>6</v>
      </c>
      <c r="L233" s="147">
        <f t="shared" si="19"/>
        <v>11</v>
      </c>
      <c r="M233" s="147">
        <f t="shared" si="19"/>
        <v>14</v>
      </c>
      <c r="N233" s="147"/>
      <c r="O233" s="147">
        <f t="shared" si="2"/>
        <v>311</v>
      </c>
    </row>
    <row r="234" spans="1:15">
      <c r="A234" s="83" t="s">
        <v>8728</v>
      </c>
      <c r="C234" s="83">
        <f>SUM(C97:C110)</f>
        <v>49</v>
      </c>
      <c r="D234" s="83">
        <f t="shared" ref="D234:M234" si="20">SUM(D97:D110)</f>
        <v>16</v>
      </c>
      <c r="E234" s="83">
        <f t="shared" si="20"/>
        <v>21</v>
      </c>
      <c r="F234" s="83">
        <f t="shared" si="20"/>
        <v>13</v>
      </c>
      <c r="G234" s="83">
        <f t="shared" si="20"/>
        <v>9</v>
      </c>
      <c r="H234" s="83">
        <f t="shared" si="20"/>
        <v>17</v>
      </c>
      <c r="I234" s="83">
        <f t="shared" si="20"/>
        <v>9</v>
      </c>
      <c r="J234" s="83">
        <f t="shared" si="20"/>
        <v>6</v>
      </c>
      <c r="K234" s="83">
        <f t="shared" si="20"/>
        <v>3</v>
      </c>
      <c r="L234" s="83">
        <f t="shared" si="20"/>
        <v>6</v>
      </c>
      <c r="M234" s="83">
        <f t="shared" si="20"/>
        <v>6</v>
      </c>
      <c r="O234" s="83">
        <f t="shared" si="2"/>
        <v>155</v>
      </c>
    </row>
    <row r="235" spans="1:15">
      <c r="A235" s="83" t="s">
        <v>8729</v>
      </c>
      <c r="C235" s="83">
        <f>SUM(C81:C86)</f>
        <v>33</v>
      </c>
      <c r="D235" s="83">
        <f t="shared" ref="D235:M235" si="21">SUM(D81:D86)</f>
        <v>7</v>
      </c>
      <c r="E235" s="83">
        <f t="shared" si="21"/>
        <v>16</v>
      </c>
      <c r="F235" s="83">
        <f t="shared" si="21"/>
        <v>13</v>
      </c>
      <c r="G235" s="83">
        <f t="shared" si="21"/>
        <v>5</v>
      </c>
      <c r="H235" s="83">
        <f t="shared" si="21"/>
        <v>8</v>
      </c>
      <c r="I235" s="83">
        <f t="shared" si="21"/>
        <v>1</v>
      </c>
      <c r="J235" s="83">
        <f t="shared" si="21"/>
        <v>2</v>
      </c>
      <c r="K235" s="83">
        <f t="shared" si="21"/>
        <v>3</v>
      </c>
      <c r="L235" s="83">
        <f t="shared" si="21"/>
        <v>2</v>
      </c>
      <c r="M235" s="83">
        <f t="shared" si="21"/>
        <v>7</v>
      </c>
      <c r="O235" s="83">
        <f t="shared" si="2"/>
        <v>97</v>
      </c>
    </row>
    <row r="236" spans="1:15">
      <c r="A236" s="83" t="s">
        <v>8730</v>
      </c>
      <c r="C236" s="83">
        <f>SUM(C87:C96)</f>
        <v>9</v>
      </c>
      <c r="D236" s="83">
        <f t="shared" ref="D236:M236" si="22">SUM(D87:D96)</f>
        <v>0</v>
      </c>
      <c r="E236" s="83">
        <f t="shared" si="22"/>
        <v>1</v>
      </c>
      <c r="F236" s="83">
        <f t="shared" si="22"/>
        <v>2</v>
      </c>
      <c r="G236" s="83">
        <f t="shared" si="22"/>
        <v>1</v>
      </c>
      <c r="H236" s="83">
        <f t="shared" si="22"/>
        <v>1</v>
      </c>
      <c r="I236" s="83">
        <f t="shared" si="22"/>
        <v>2</v>
      </c>
      <c r="J236" s="83">
        <f t="shared" si="22"/>
        <v>0</v>
      </c>
      <c r="K236" s="83">
        <f t="shared" si="22"/>
        <v>0</v>
      </c>
      <c r="L236" s="83">
        <f t="shared" si="22"/>
        <v>1</v>
      </c>
      <c r="M236" s="83">
        <f t="shared" si="22"/>
        <v>0</v>
      </c>
      <c r="O236" s="83">
        <f t="shared" si="2"/>
        <v>17</v>
      </c>
    </row>
    <row r="237" spans="1:15">
      <c r="A237" s="83" t="s">
        <v>8731</v>
      </c>
      <c r="C237" s="83">
        <f>SUM(C79:C80)</f>
        <v>12</v>
      </c>
      <c r="D237" s="83">
        <f t="shared" ref="D237:M237" si="23">SUM(D79:D80)</f>
        <v>3</v>
      </c>
      <c r="E237" s="83">
        <f t="shared" si="23"/>
        <v>9</v>
      </c>
      <c r="F237" s="83">
        <f t="shared" si="23"/>
        <v>8</v>
      </c>
      <c r="G237" s="83">
        <f t="shared" si="23"/>
        <v>0</v>
      </c>
      <c r="H237" s="83">
        <f t="shared" si="23"/>
        <v>0</v>
      </c>
      <c r="I237" s="83">
        <f t="shared" si="23"/>
        <v>1</v>
      </c>
      <c r="J237" s="83">
        <f t="shared" si="23"/>
        <v>0</v>
      </c>
      <c r="K237" s="83">
        <f t="shared" si="23"/>
        <v>0</v>
      </c>
      <c r="L237" s="83">
        <f t="shared" si="23"/>
        <v>1</v>
      </c>
      <c r="M237" s="83">
        <f t="shared" si="23"/>
        <v>1</v>
      </c>
      <c r="O237" s="83">
        <f t="shared" si="2"/>
        <v>35</v>
      </c>
    </row>
    <row r="238" spans="1:15">
      <c r="A238" s="83" t="s">
        <v>8732</v>
      </c>
      <c r="C238" s="83">
        <f>C233-SUM(C234:C237)</f>
        <v>2</v>
      </c>
      <c r="D238" s="83">
        <f t="shared" ref="D238:M238" si="24">D233-SUM(D234:D237)</f>
        <v>0</v>
      </c>
      <c r="E238" s="83">
        <f t="shared" si="24"/>
        <v>2</v>
      </c>
      <c r="F238" s="83">
        <f t="shared" si="24"/>
        <v>0</v>
      </c>
      <c r="G238" s="83">
        <f t="shared" si="24"/>
        <v>0</v>
      </c>
      <c r="H238" s="83">
        <f t="shared" si="24"/>
        <v>2</v>
      </c>
      <c r="I238" s="83">
        <f t="shared" si="24"/>
        <v>0</v>
      </c>
      <c r="J238" s="83">
        <f t="shared" si="24"/>
        <v>0</v>
      </c>
      <c r="K238" s="83">
        <f t="shared" si="24"/>
        <v>0</v>
      </c>
      <c r="L238" s="83">
        <f t="shared" si="24"/>
        <v>1</v>
      </c>
      <c r="M238" s="83">
        <f t="shared" si="24"/>
        <v>0</v>
      </c>
      <c r="O238" s="83">
        <f t="shared" si="2"/>
        <v>7</v>
      </c>
    </row>
    <row r="239" spans="1:15">
      <c r="A239" s="147" t="s">
        <v>8733</v>
      </c>
      <c r="B239" s="147"/>
      <c r="C239" s="147">
        <f>SUM(C162:C172)</f>
        <v>89</v>
      </c>
      <c r="D239" s="147">
        <f t="shared" ref="D239:M239" si="25">SUM(D162:D172)</f>
        <v>50</v>
      </c>
      <c r="E239" s="147">
        <f t="shared" si="25"/>
        <v>76</v>
      </c>
      <c r="F239" s="147">
        <f t="shared" si="25"/>
        <v>44</v>
      </c>
      <c r="G239" s="147">
        <f t="shared" si="25"/>
        <v>62</v>
      </c>
      <c r="H239" s="147">
        <f t="shared" si="25"/>
        <v>131</v>
      </c>
      <c r="I239" s="147">
        <f t="shared" si="25"/>
        <v>26</v>
      </c>
      <c r="J239" s="147">
        <f t="shared" si="25"/>
        <v>25</v>
      </c>
      <c r="K239" s="147">
        <f t="shared" si="25"/>
        <v>24</v>
      </c>
      <c r="L239" s="147">
        <f t="shared" si="25"/>
        <v>12</v>
      </c>
      <c r="M239" s="147">
        <f t="shared" si="25"/>
        <v>21</v>
      </c>
      <c r="N239" s="147"/>
      <c r="O239" s="147">
        <f t="shared" si="2"/>
        <v>560</v>
      </c>
    </row>
    <row r="240" spans="1:15">
      <c r="A240" s="83" t="s">
        <v>8691</v>
      </c>
      <c r="C240" s="83">
        <f>C166</f>
        <v>4</v>
      </c>
      <c r="D240" s="83">
        <f t="shared" ref="D240:M240" si="26">D166</f>
        <v>3</v>
      </c>
      <c r="E240" s="83">
        <f t="shared" si="26"/>
        <v>1</v>
      </c>
      <c r="F240" s="83">
        <f t="shared" si="26"/>
        <v>1</v>
      </c>
      <c r="G240" s="83">
        <f t="shared" si="26"/>
        <v>0</v>
      </c>
      <c r="H240" s="83">
        <f t="shared" si="26"/>
        <v>2</v>
      </c>
      <c r="I240" s="83">
        <f t="shared" si="26"/>
        <v>11</v>
      </c>
      <c r="J240" s="83">
        <f t="shared" si="26"/>
        <v>1</v>
      </c>
      <c r="K240" s="83">
        <f t="shared" si="26"/>
        <v>1</v>
      </c>
      <c r="L240" s="83">
        <f t="shared" si="26"/>
        <v>2</v>
      </c>
      <c r="M240" s="83">
        <f t="shared" si="26"/>
        <v>1</v>
      </c>
      <c r="O240" s="83">
        <f t="shared" si="2"/>
        <v>27</v>
      </c>
    </row>
    <row r="241" spans="1:15">
      <c r="A241" s="83" t="s">
        <v>8692</v>
      </c>
      <c r="C241" s="83">
        <f>C172</f>
        <v>79</v>
      </c>
      <c r="D241" s="83">
        <f t="shared" ref="D241:M241" si="27">D172</f>
        <v>46</v>
      </c>
      <c r="E241" s="83">
        <f t="shared" si="27"/>
        <v>73</v>
      </c>
      <c r="F241" s="83">
        <f t="shared" si="27"/>
        <v>43</v>
      </c>
      <c r="G241" s="83">
        <f t="shared" si="27"/>
        <v>61</v>
      </c>
      <c r="H241" s="83">
        <f t="shared" si="27"/>
        <v>127</v>
      </c>
      <c r="I241" s="83">
        <f t="shared" si="27"/>
        <v>14</v>
      </c>
      <c r="J241" s="83">
        <f t="shared" si="27"/>
        <v>23</v>
      </c>
      <c r="K241" s="83">
        <f t="shared" si="27"/>
        <v>22</v>
      </c>
      <c r="L241" s="83">
        <f t="shared" si="27"/>
        <v>9</v>
      </c>
      <c r="M241" s="83">
        <f t="shared" si="27"/>
        <v>20</v>
      </c>
      <c r="O241" s="83">
        <f t="shared" si="2"/>
        <v>517</v>
      </c>
    </row>
    <row r="242" spans="1:15">
      <c r="A242" s="147" t="s">
        <v>8734</v>
      </c>
      <c r="B242" s="147"/>
      <c r="C242" s="147">
        <f>SUM(C6:C17)</f>
        <v>56</v>
      </c>
      <c r="D242" s="147">
        <f t="shared" ref="D242:M242" si="28">SUM(D6:D17)</f>
        <v>7</v>
      </c>
      <c r="E242" s="147">
        <f t="shared" si="28"/>
        <v>8</v>
      </c>
      <c r="F242" s="147">
        <f t="shared" si="28"/>
        <v>16</v>
      </c>
      <c r="G242" s="147">
        <f t="shared" si="28"/>
        <v>8</v>
      </c>
      <c r="H242" s="147">
        <f t="shared" si="28"/>
        <v>22</v>
      </c>
      <c r="I242" s="147">
        <f t="shared" si="28"/>
        <v>3</v>
      </c>
      <c r="J242" s="147">
        <f t="shared" si="28"/>
        <v>6</v>
      </c>
      <c r="K242" s="147">
        <f t="shared" si="28"/>
        <v>1</v>
      </c>
      <c r="L242" s="147">
        <f t="shared" si="28"/>
        <v>3</v>
      </c>
      <c r="M242" s="147">
        <f t="shared" si="28"/>
        <v>12</v>
      </c>
      <c r="N242" s="147"/>
      <c r="O242" s="147">
        <f t="shared" si="2"/>
        <v>142</v>
      </c>
    </row>
    <row r="243" spans="1:15">
      <c r="A243" s="83" t="s">
        <v>8735</v>
      </c>
      <c r="C243" s="83">
        <f>SUM(C12)</f>
        <v>41</v>
      </c>
      <c r="D243" s="83">
        <f t="shared" ref="D243:M243" si="29">SUM(D12)</f>
        <v>5</v>
      </c>
      <c r="E243" s="83">
        <f t="shared" si="29"/>
        <v>4</v>
      </c>
      <c r="F243" s="83">
        <f t="shared" si="29"/>
        <v>10</v>
      </c>
      <c r="G243" s="83">
        <f t="shared" si="29"/>
        <v>4</v>
      </c>
      <c r="H243" s="83">
        <f t="shared" si="29"/>
        <v>21</v>
      </c>
      <c r="I243" s="83">
        <f t="shared" si="29"/>
        <v>2</v>
      </c>
      <c r="J243" s="83">
        <f t="shared" si="29"/>
        <v>6</v>
      </c>
      <c r="K243" s="83">
        <f t="shared" si="29"/>
        <v>0</v>
      </c>
      <c r="L243" s="83">
        <f t="shared" si="29"/>
        <v>2</v>
      </c>
      <c r="M243" s="83">
        <f t="shared" si="29"/>
        <v>9</v>
      </c>
      <c r="O243" s="83">
        <f t="shared" si="2"/>
        <v>104</v>
      </c>
    </row>
    <row r="244" spans="1:15">
      <c r="A244" s="83" t="s">
        <v>8736</v>
      </c>
      <c r="C244" s="83">
        <f>SUM(C6:C8)</f>
        <v>2</v>
      </c>
      <c r="D244" s="83">
        <f t="shared" ref="D244:M244" si="30">SUM(D6:D8)</f>
        <v>0</v>
      </c>
      <c r="E244" s="83">
        <f t="shared" si="30"/>
        <v>1</v>
      </c>
      <c r="F244" s="83">
        <f t="shared" si="30"/>
        <v>1</v>
      </c>
      <c r="G244" s="83">
        <f t="shared" si="30"/>
        <v>0</v>
      </c>
      <c r="H244" s="83">
        <f t="shared" si="30"/>
        <v>0</v>
      </c>
      <c r="I244" s="83">
        <f t="shared" si="30"/>
        <v>0</v>
      </c>
      <c r="J244" s="83">
        <f t="shared" si="30"/>
        <v>0</v>
      </c>
      <c r="K244" s="83">
        <f t="shared" si="30"/>
        <v>0</v>
      </c>
      <c r="L244" s="83">
        <f t="shared" si="30"/>
        <v>0</v>
      </c>
      <c r="M244" s="83">
        <f t="shared" si="30"/>
        <v>1</v>
      </c>
      <c r="O244" s="83">
        <f t="shared" si="2"/>
        <v>5</v>
      </c>
    </row>
    <row r="245" spans="1:15">
      <c r="A245" s="83" t="s">
        <v>8737</v>
      </c>
      <c r="C245" s="83">
        <f>SUM(C9:C11)</f>
        <v>8</v>
      </c>
      <c r="D245" s="83">
        <f t="shared" ref="D245:M245" si="31">SUM(D9:D11)</f>
        <v>1</v>
      </c>
      <c r="E245" s="83">
        <f t="shared" si="31"/>
        <v>1</v>
      </c>
      <c r="F245" s="83">
        <f t="shared" si="31"/>
        <v>4</v>
      </c>
      <c r="G245" s="83">
        <f t="shared" si="31"/>
        <v>1</v>
      </c>
      <c r="H245" s="83">
        <f t="shared" si="31"/>
        <v>1</v>
      </c>
      <c r="I245" s="83">
        <f t="shared" si="31"/>
        <v>1</v>
      </c>
      <c r="J245" s="83">
        <f t="shared" si="31"/>
        <v>0</v>
      </c>
      <c r="K245" s="83">
        <f t="shared" si="31"/>
        <v>1</v>
      </c>
      <c r="L245" s="83">
        <f t="shared" si="31"/>
        <v>1</v>
      </c>
      <c r="M245" s="83">
        <f t="shared" si="31"/>
        <v>2</v>
      </c>
      <c r="O245" s="83">
        <f t="shared" si="2"/>
        <v>21</v>
      </c>
    </row>
    <row r="246" spans="1:15">
      <c r="A246" s="83" t="s">
        <v>8738</v>
      </c>
      <c r="C246" s="83">
        <f>0</f>
        <v>0</v>
      </c>
      <c r="D246" s="83">
        <f>0</f>
        <v>0</v>
      </c>
      <c r="E246" s="83">
        <f>0</f>
        <v>0</v>
      </c>
      <c r="F246" s="83">
        <f>0</f>
        <v>0</v>
      </c>
      <c r="G246" s="83">
        <f>0</f>
        <v>0</v>
      </c>
      <c r="H246" s="83">
        <f>0</f>
        <v>0</v>
      </c>
      <c r="I246" s="83">
        <f>0</f>
        <v>0</v>
      </c>
      <c r="J246" s="83">
        <f>0</f>
        <v>0</v>
      </c>
      <c r="K246" s="83">
        <f>0</f>
        <v>0</v>
      </c>
      <c r="L246" s="83">
        <f>0</f>
        <v>0</v>
      </c>
      <c r="M246" s="83">
        <f>0</f>
        <v>0</v>
      </c>
      <c r="O246" s="83">
        <f t="shared" si="2"/>
        <v>0</v>
      </c>
    </row>
    <row r="247" spans="1:15">
      <c r="A247" s="83" t="s">
        <v>8739</v>
      </c>
      <c r="C247" s="83">
        <f>SUM(C15:C16)</f>
        <v>1</v>
      </c>
      <c r="D247" s="83">
        <f t="shared" ref="D247:M247" si="32">SUM(D15:D16)</f>
        <v>0</v>
      </c>
      <c r="E247" s="83">
        <f t="shared" si="32"/>
        <v>0</v>
      </c>
      <c r="F247" s="83">
        <f t="shared" si="32"/>
        <v>1</v>
      </c>
      <c r="G247" s="83">
        <f t="shared" si="32"/>
        <v>1</v>
      </c>
      <c r="H247" s="83">
        <f t="shared" si="32"/>
        <v>0</v>
      </c>
      <c r="I247" s="83">
        <f t="shared" si="32"/>
        <v>0</v>
      </c>
      <c r="J247" s="83">
        <f t="shared" si="32"/>
        <v>0</v>
      </c>
      <c r="K247" s="83">
        <f t="shared" si="32"/>
        <v>0</v>
      </c>
      <c r="L247" s="83">
        <f t="shared" si="32"/>
        <v>0</v>
      </c>
      <c r="M247" s="83">
        <f t="shared" si="32"/>
        <v>0</v>
      </c>
      <c r="O247" s="83">
        <f t="shared" si="2"/>
        <v>3</v>
      </c>
    </row>
    <row r="248" spans="1:15">
      <c r="A248" s="83" t="s">
        <v>8740</v>
      </c>
      <c r="C248" s="83">
        <f>C242-SUM(C243:C247)</f>
        <v>4</v>
      </c>
      <c r="D248" s="83">
        <f t="shared" ref="D248:M248" si="33">D242-SUM(D243:D247)</f>
        <v>1</v>
      </c>
      <c r="E248" s="83">
        <f t="shared" si="33"/>
        <v>2</v>
      </c>
      <c r="F248" s="83">
        <f t="shared" si="33"/>
        <v>0</v>
      </c>
      <c r="G248" s="83">
        <f t="shared" si="33"/>
        <v>2</v>
      </c>
      <c r="H248" s="83">
        <f t="shared" si="33"/>
        <v>0</v>
      </c>
      <c r="I248" s="83">
        <f t="shared" si="33"/>
        <v>0</v>
      </c>
      <c r="J248" s="83">
        <f t="shared" si="33"/>
        <v>0</v>
      </c>
      <c r="K248" s="83">
        <f t="shared" si="33"/>
        <v>0</v>
      </c>
      <c r="L248" s="83">
        <f t="shared" si="33"/>
        <v>0</v>
      </c>
      <c r="M248" s="83">
        <f t="shared" si="33"/>
        <v>0</v>
      </c>
      <c r="O248" s="83">
        <f t="shared" si="2"/>
        <v>9</v>
      </c>
    </row>
    <row r="249" spans="1:15">
      <c r="A249" s="147" t="s">
        <v>8741</v>
      </c>
      <c r="B249" s="147"/>
      <c r="C249" s="147">
        <f>SUM(C129:C144)</f>
        <v>22</v>
      </c>
      <c r="D249" s="147">
        <f t="shared" ref="D249:M249" si="34">SUM(D129:D144)</f>
        <v>8</v>
      </c>
      <c r="E249" s="147">
        <f t="shared" si="34"/>
        <v>10</v>
      </c>
      <c r="F249" s="147">
        <f t="shared" si="34"/>
        <v>10</v>
      </c>
      <c r="G249" s="147">
        <f t="shared" si="34"/>
        <v>4</v>
      </c>
      <c r="H249" s="147">
        <f t="shared" si="34"/>
        <v>8</v>
      </c>
      <c r="I249" s="147">
        <f t="shared" si="34"/>
        <v>3</v>
      </c>
      <c r="J249" s="147">
        <f t="shared" si="34"/>
        <v>1</v>
      </c>
      <c r="K249" s="147">
        <f t="shared" si="34"/>
        <v>0</v>
      </c>
      <c r="L249" s="147">
        <f t="shared" si="34"/>
        <v>0</v>
      </c>
      <c r="M249" s="147">
        <f t="shared" si="34"/>
        <v>5</v>
      </c>
      <c r="N249" s="147"/>
      <c r="O249" s="147">
        <f t="shared" si="2"/>
        <v>71</v>
      </c>
    </row>
    <row r="250" spans="1:15">
      <c r="A250" s="83" t="s">
        <v>8742</v>
      </c>
      <c r="C250" s="83">
        <f>C136</f>
        <v>3</v>
      </c>
      <c r="D250" s="83">
        <f t="shared" ref="D250:M250" si="35">D136</f>
        <v>0</v>
      </c>
      <c r="E250" s="83">
        <f t="shared" si="35"/>
        <v>0</v>
      </c>
      <c r="F250" s="83">
        <f t="shared" si="35"/>
        <v>1</v>
      </c>
      <c r="G250" s="83">
        <f t="shared" si="35"/>
        <v>0</v>
      </c>
      <c r="H250" s="83">
        <f t="shared" si="35"/>
        <v>0</v>
      </c>
      <c r="I250" s="83">
        <f t="shared" si="35"/>
        <v>0</v>
      </c>
      <c r="J250" s="83">
        <f t="shared" si="35"/>
        <v>0</v>
      </c>
      <c r="K250" s="83">
        <f t="shared" si="35"/>
        <v>0</v>
      </c>
      <c r="L250" s="83">
        <f t="shared" si="35"/>
        <v>0</v>
      </c>
      <c r="M250" s="83">
        <f t="shared" si="35"/>
        <v>0</v>
      </c>
      <c r="O250" s="83">
        <f t="shared" si="2"/>
        <v>4</v>
      </c>
    </row>
    <row r="251" spans="1:15">
      <c r="A251" s="83" t="s">
        <v>8743</v>
      </c>
      <c r="C251" s="83">
        <f>C138</f>
        <v>4</v>
      </c>
      <c r="D251" s="83">
        <f t="shared" ref="D251:M251" si="36">D138</f>
        <v>3</v>
      </c>
      <c r="E251" s="83">
        <f t="shared" si="36"/>
        <v>3</v>
      </c>
      <c r="F251" s="83">
        <f t="shared" si="36"/>
        <v>3</v>
      </c>
      <c r="G251" s="83">
        <f t="shared" si="36"/>
        <v>3</v>
      </c>
      <c r="H251" s="83">
        <f t="shared" si="36"/>
        <v>4</v>
      </c>
      <c r="I251" s="83">
        <f t="shared" si="36"/>
        <v>1</v>
      </c>
      <c r="J251" s="83">
        <f t="shared" si="36"/>
        <v>0</v>
      </c>
      <c r="K251" s="83">
        <f t="shared" si="36"/>
        <v>0</v>
      </c>
      <c r="L251" s="83">
        <f t="shared" si="36"/>
        <v>0</v>
      </c>
      <c r="M251" s="83">
        <f t="shared" si="36"/>
        <v>0</v>
      </c>
      <c r="O251" s="83">
        <f t="shared" si="2"/>
        <v>21</v>
      </c>
    </row>
    <row r="252" spans="1:15">
      <c r="A252" s="83" t="s">
        <v>8744</v>
      </c>
      <c r="C252" s="83">
        <f>0</f>
        <v>0</v>
      </c>
      <c r="D252" s="83">
        <f>0</f>
        <v>0</v>
      </c>
      <c r="E252" s="83">
        <f>0</f>
        <v>0</v>
      </c>
      <c r="F252" s="83">
        <f>0</f>
        <v>0</v>
      </c>
      <c r="G252" s="83">
        <f>0</f>
        <v>0</v>
      </c>
      <c r="H252" s="83">
        <f>0</f>
        <v>0</v>
      </c>
      <c r="I252" s="83">
        <f>0</f>
        <v>0</v>
      </c>
      <c r="J252" s="83">
        <f>0</f>
        <v>0</v>
      </c>
      <c r="K252" s="83">
        <f>0</f>
        <v>0</v>
      </c>
      <c r="L252" s="83">
        <f>0</f>
        <v>0</v>
      </c>
      <c r="M252" s="83">
        <f>0</f>
        <v>0</v>
      </c>
      <c r="O252" s="83">
        <f t="shared" si="2"/>
        <v>0</v>
      </c>
    </row>
    <row r="253" spans="1:15">
      <c r="A253" s="147" t="s">
        <v>8745</v>
      </c>
      <c r="B253" s="147"/>
      <c r="C253" s="147">
        <f>SUM(C116:C128)</f>
        <v>84</v>
      </c>
      <c r="D253" s="147">
        <f t="shared" ref="D253:M253" si="37">SUM(D116:D128)</f>
        <v>20</v>
      </c>
      <c r="E253" s="147">
        <f t="shared" si="37"/>
        <v>41</v>
      </c>
      <c r="F253" s="147">
        <f t="shared" si="37"/>
        <v>44</v>
      </c>
      <c r="G253" s="147">
        <f t="shared" si="37"/>
        <v>28</v>
      </c>
      <c r="H253" s="147">
        <f t="shared" si="37"/>
        <v>23</v>
      </c>
      <c r="I253" s="147">
        <f t="shared" si="37"/>
        <v>16</v>
      </c>
      <c r="J253" s="147">
        <f t="shared" si="37"/>
        <v>6</v>
      </c>
      <c r="K253" s="147">
        <f t="shared" si="37"/>
        <v>6</v>
      </c>
      <c r="L253" s="147">
        <f t="shared" si="37"/>
        <v>9</v>
      </c>
      <c r="M253" s="147">
        <f t="shared" si="37"/>
        <v>9</v>
      </c>
      <c r="N253" s="147"/>
      <c r="O253" s="147">
        <f t="shared" si="2"/>
        <v>286</v>
      </c>
    </row>
    <row r="254" spans="1:15">
      <c r="A254" s="83" t="s">
        <v>8746</v>
      </c>
      <c r="C254" s="83">
        <f>SUM(C116:C118)</f>
        <v>70</v>
      </c>
      <c r="D254" s="83">
        <f t="shared" ref="D254:M254" si="38">SUM(D116:D118)</f>
        <v>16</v>
      </c>
      <c r="E254" s="83">
        <f t="shared" si="38"/>
        <v>36</v>
      </c>
      <c r="F254" s="83">
        <f t="shared" si="38"/>
        <v>35</v>
      </c>
      <c r="G254" s="83">
        <f t="shared" si="38"/>
        <v>26</v>
      </c>
      <c r="H254" s="83">
        <f t="shared" si="38"/>
        <v>18</v>
      </c>
      <c r="I254" s="83">
        <f t="shared" si="38"/>
        <v>16</v>
      </c>
      <c r="J254" s="83">
        <f t="shared" si="38"/>
        <v>4</v>
      </c>
      <c r="K254" s="83">
        <f t="shared" si="38"/>
        <v>4</v>
      </c>
      <c r="L254" s="83">
        <f t="shared" si="38"/>
        <v>7</v>
      </c>
      <c r="M254" s="83">
        <f t="shared" si="38"/>
        <v>6</v>
      </c>
      <c r="O254" s="83">
        <f t="shared" si="2"/>
        <v>238</v>
      </c>
    </row>
    <row r="255" spans="1:15">
      <c r="A255" s="83" t="s">
        <v>8747</v>
      </c>
      <c r="C255" s="83">
        <f>C119</f>
        <v>8</v>
      </c>
      <c r="D255" s="83">
        <f t="shared" ref="D255:M255" si="39">D119</f>
        <v>1</v>
      </c>
      <c r="E255" s="83">
        <f t="shared" si="39"/>
        <v>1</v>
      </c>
      <c r="F255" s="83">
        <f t="shared" si="39"/>
        <v>5</v>
      </c>
      <c r="G255" s="83">
        <f t="shared" si="39"/>
        <v>2</v>
      </c>
      <c r="H255" s="83">
        <f t="shared" si="39"/>
        <v>3</v>
      </c>
      <c r="I255" s="83">
        <f t="shared" si="39"/>
        <v>0</v>
      </c>
      <c r="J255" s="83">
        <f t="shared" si="39"/>
        <v>0</v>
      </c>
      <c r="K255" s="83">
        <f t="shared" si="39"/>
        <v>1</v>
      </c>
      <c r="L255" s="83">
        <f t="shared" si="39"/>
        <v>2</v>
      </c>
      <c r="M255" s="83">
        <f t="shared" si="39"/>
        <v>2</v>
      </c>
      <c r="O255" s="83">
        <f t="shared" si="2"/>
        <v>25</v>
      </c>
    </row>
    <row r="256" spans="1:15">
      <c r="A256" s="83" t="s">
        <v>8748</v>
      </c>
      <c r="C256" s="83">
        <f>SUM(C120:C122)</f>
        <v>3</v>
      </c>
      <c r="D256" s="83">
        <f t="shared" ref="D256:M256" si="40">SUM(D120:D122)</f>
        <v>0</v>
      </c>
      <c r="E256" s="83">
        <f t="shared" si="40"/>
        <v>2</v>
      </c>
      <c r="F256" s="83">
        <f t="shared" si="40"/>
        <v>3</v>
      </c>
      <c r="G256" s="83">
        <f t="shared" si="40"/>
        <v>0</v>
      </c>
      <c r="H256" s="83">
        <f t="shared" si="40"/>
        <v>1</v>
      </c>
      <c r="I256" s="83">
        <f t="shared" si="40"/>
        <v>0</v>
      </c>
      <c r="J256" s="83">
        <f t="shared" si="40"/>
        <v>1</v>
      </c>
      <c r="K256" s="83">
        <f t="shared" si="40"/>
        <v>0</v>
      </c>
      <c r="L256" s="83">
        <f t="shared" si="40"/>
        <v>0</v>
      </c>
      <c r="M256" s="83">
        <f t="shared" si="40"/>
        <v>1</v>
      </c>
      <c r="O256" s="83">
        <f t="shared" si="2"/>
        <v>11</v>
      </c>
    </row>
    <row r="257" spans="1:15">
      <c r="A257" s="83" t="s">
        <v>8749</v>
      </c>
      <c r="C257" s="83">
        <f>0</f>
        <v>0</v>
      </c>
      <c r="D257" s="83">
        <f>0</f>
        <v>0</v>
      </c>
      <c r="E257" s="83">
        <f>0</f>
        <v>0</v>
      </c>
      <c r="F257" s="83">
        <f>0</f>
        <v>0</v>
      </c>
      <c r="G257" s="83">
        <f>0</f>
        <v>0</v>
      </c>
      <c r="H257" s="83">
        <f>0</f>
        <v>0</v>
      </c>
      <c r="I257" s="83">
        <f>0</f>
        <v>0</v>
      </c>
      <c r="J257" s="83">
        <f>0</f>
        <v>0</v>
      </c>
      <c r="K257" s="83">
        <f>0</f>
        <v>0</v>
      </c>
      <c r="L257" s="83">
        <f>0</f>
        <v>0</v>
      </c>
      <c r="M257" s="83">
        <f>0</f>
        <v>0</v>
      </c>
      <c r="O257" s="83">
        <f t="shared" si="2"/>
        <v>0</v>
      </c>
    </row>
    <row r="258" spans="1:15">
      <c r="A258" s="147" t="s">
        <v>8750</v>
      </c>
      <c r="B258" s="147"/>
      <c r="C258" s="147">
        <f>SUM(C153:C161)</f>
        <v>19</v>
      </c>
      <c r="D258" s="147">
        <f t="shared" ref="D258:M258" si="41">SUM(D153:D161)</f>
        <v>7</v>
      </c>
      <c r="E258" s="147">
        <f t="shared" si="41"/>
        <v>15</v>
      </c>
      <c r="F258" s="147">
        <f t="shared" si="41"/>
        <v>9</v>
      </c>
      <c r="G258" s="147">
        <f t="shared" si="41"/>
        <v>2</v>
      </c>
      <c r="H258" s="147">
        <f t="shared" si="41"/>
        <v>9</v>
      </c>
      <c r="I258" s="147">
        <f t="shared" si="41"/>
        <v>0</v>
      </c>
      <c r="J258" s="147">
        <f t="shared" si="41"/>
        <v>4</v>
      </c>
      <c r="K258" s="147">
        <f t="shared" si="41"/>
        <v>6</v>
      </c>
      <c r="L258" s="147">
        <f t="shared" si="41"/>
        <v>3</v>
      </c>
      <c r="M258" s="147">
        <f t="shared" si="41"/>
        <v>9</v>
      </c>
      <c r="N258" s="147"/>
      <c r="O258" s="147">
        <f t="shared" si="2"/>
        <v>83</v>
      </c>
    </row>
    <row r="259" spans="1:15">
      <c r="A259" s="83" t="s">
        <v>8751</v>
      </c>
      <c r="C259" s="83">
        <f>C155</f>
        <v>2</v>
      </c>
      <c r="D259" s="83">
        <f t="shared" ref="D259:M259" si="42">D155</f>
        <v>2</v>
      </c>
      <c r="E259" s="83">
        <f t="shared" si="42"/>
        <v>1</v>
      </c>
      <c r="F259" s="83">
        <f t="shared" si="42"/>
        <v>0</v>
      </c>
      <c r="G259" s="83">
        <f t="shared" si="42"/>
        <v>0</v>
      </c>
      <c r="H259" s="83">
        <f t="shared" si="42"/>
        <v>2</v>
      </c>
      <c r="I259" s="83">
        <f t="shared" si="42"/>
        <v>0</v>
      </c>
      <c r="J259" s="83">
        <f t="shared" si="42"/>
        <v>1</v>
      </c>
      <c r="K259" s="83">
        <f t="shared" si="42"/>
        <v>0</v>
      </c>
      <c r="L259" s="83">
        <f t="shared" si="42"/>
        <v>1</v>
      </c>
      <c r="M259" s="83">
        <f t="shared" si="42"/>
        <v>1</v>
      </c>
      <c r="O259" s="83">
        <f t="shared" si="2"/>
        <v>10</v>
      </c>
    </row>
    <row r="260" spans="1:15">
      <c r="A260" s="83" t="s">
        <v>8752</v>
      </c>
      <c r="C260" s="83">
        <f>SUM(C156:C158)</f>
        <v>10</v>
      </c>
      <c r="D260" s="83">
        <f t="shared" ref="D260:M260" si="43">SUM(D156:D158)</f>
        <v>3</v>
      </c>
      <c r="E260" s="83">
        <f t="shared" si="43"/>
        <v>5</v>
      </c>
      <c r="F260" s="83">
        <f t="shared" si="43"/>
        <v>3</v>
      </c>
      <c r="G260" s="83">
        <f t="shared" si="43"/>
        <v>1</v>
      </c>
      <c r="H260" s="83">
        <f t="shared" si="43"/>
        <v>5</v>
      </c>
      <c r="I260" s="83">
        <f t="shared" si="43"/>
        <v>0</v>
      </c>
      <c r="J260" s="83">
        <f t="shared" si="43"/>
        <v>2</v>
      </c>
      <c r="K260" s="83">
        <f t="shared" si="43"/>
        <v>2</v>
      </c>
      <c r="L260" s="83">
        <f t="shared" si="43"/>
        <v>1</v>
      </c>
      <c r="M260" s="83">
        <f t="shared" si="43"/>
        <v>7</v>
      </c>
      <c r="O260" s="83">
        <f t="shared" si="2"/>
        <v>39</v>
      </c>
    </row>
    <row r="261" spans="1:15">
      <c r="A261" s="83" t="s">
        <v>8753</v>
      </c>
      <c r="C261" s="83">
        <f>SUM(C159)</f>
        <v>4</v>
      </c>
      <c r="D261" s="83">
        <f t="shared" ref="D261:M261" si="44">SUM(D159)</f>
        <v>2</v>
      </c>
      <c r="E261" s="83">
        <f t="shared" si="44"/>
        <v>6</v>
      </c>
      <c r="F261" s="83">
        <f t="shared" si="44"/>
        <v>1</v>
      </c>
      <c r="G261" s="83">
        <f t="shared" si="44"/>
        <v>1</v>
      </c>
      <c r="H261" s="83">
        <f t="shared" si="44"/>
        <v>1</v>
      </c>
      <c r="I261" s="83">
        <f t="shared" si="44"/>
        <v>0</v>
      </c>
      <c r="J261" s="83">
        <f t="shared" si="44"/>
        <v>1</v>
      </c>
      <c r="K261" s="83">
        <f t="shared" si="44"/>
        <v>2</v>
      </c>
      <c r="L261" s="83">
        <f t="shared" si="44"/>
        <v>1</v>
      </c>
      <c r="M261" s="83">
        <f t="shared" si="44"/>
        <v>1</v>
      </c>
      <c r="O261" s="83">
        <f t="shared" si="2"/>
        <v>20</v>
      </c>
    </row>
    <row r="262" spans="1:15">
      <c r="A262" s="147" t="s">
        <v>8754</v>
      </c>
      <c r="B262" s="147"/>
      <c r="C262" s="147">
        <f>SUM(C61:C68)</f>
        <v>8</v>
      </c>
      <c r="D262" s="147">
        <f t="shared" ref="D262:M262" si="45">SUM(D61:D68)</f>
        <v>5</v>
      </c>
      <c r="E262" s="147">
        <f t="shared" si="45"/>
        <v>10</v>
      </c>
      <c r="F262" s="147">
        <f t="shared" si="45"/>
        <v>3</v>
      </c>
      <c r="G262" s="147">
        <f t="shared" si="45"/>
        <v>1</v>
      </c>
      <c r="H262" s="147">
        <f t="shared" si="45"/>
        <v>3</v>
      </c>
      <c r="I262" s="147">
        <f t="shared" si="45"/>
        <v>0</v>
      </c>
      <c r="J262" s="147">
        <f t="shared" si="45"/>
        <v>1</v>
      </c>
      <c r="K262" s="147">
        <f t="shared" si="45"/>
        <v>1</v>
      </c>
      <c r="L262" s="147">
        <f t="shared" si="45"/>
        <v>1</v>
      </c>
      <c r="M262" s="147">
        <f t="shared" si="45"/>
        <v>1</v>
      </c>
      <c r="N262" s="147"/>
      <c r="O262" s="147">
        <f t="shared" si="2"/>
        <v>34</v>
      </c>
    </row>
    <row r="263" spans="1:15">
      <c r="A263" s="83" t="s">
        <v>8755</v>
      </c>
      <c r="C263" s="83">
        <f>SUM(C61:C66)</f>
        <v>5</v>
      </c>
      <c r="D263" s="83">
        <f t="shared" ref="D263:M263" si="46">SUM(D61:D66)</f>
        <v>4</v>
      </c>
      <c r="E263" s="83">
        <f t="shared" si="46"/>
        <v>9</v>
      </c>
      <c r="F263" s="83">
        <f t="shared" si="46"/>
        <v>3</v>
      </c>
      <c r="G263" s="83">
        <f t="shared" si="46"/>
        <v>1</v>
      </c>
      <c r="H263" s="83">
        <f t="shared" si="46"/>
        <v>3</v>
      </c>
      <c r="I263" s="83">
        <f t="shared" si="46"/>
        <v>0</v>
      </c>
      <c r="J263" s="83">
        <f t="shared" si="46"/>
        <v>1</v>
      </c>
      <c r="K263" s="83">
        <f t="shared" si="46"/>
        <v>1</v>
      </c>
      <c r="L263" s="83">
        <f t="shared" si="46"/>
        <v>1</v>
      </c>
      <c r="M263" s="83">
        <f t="shared" si="46"/>
        <v>1</v>
      </c>
      <c r="O263" s="83">
        <f t="shared" si="2"/>
        <v>29</v>
      </c>
    </row>
    <row r="264" spans="1:15">
      <c r="A264" s="147" t="s">
        <v>8756</v>
      </c>
      <c r="B264" s="147"/>
      <c r="C264" s="147">
        <f>SUM(C70:C78)</f>
        <v>80</v>
      </c>
      <c r="D264" s="147">
        <f t="shared" ref="D264:M264" si="47">SUM(D70:D78)</f>
        <v>7</v>
      </c>
      <c r="E264" s="147">
        <f t="shared" si="47"/>
        <v>4</v>
      </c>
      <c r="F264" s="147">
        <f t="shared" si="47"/>
        <v>26</v>
      </c>
      <c r="G264" s="147">
        <f t="shared" si="47"/>
        <v>1</v>
      </c>
      <c r="H264" s="147">
        <f t="shared" si="47"/>
        <v>5</v>
      </c>
      <c r="I264" s="147">
        <f t="shared" si="47"/>
        <v>0</v>
      </c>
      <c r="J264" s="147">
        <f t="shared" si="47"/>
        <v>0</v>
      </c>
      <c r="K264" s="147">
        <f t="shared" si="47"/>
        <v>0</v>
      </c>
      <c r="L264" s="147">
        <f t="shared" si="47"/>
        <v>3</v>
      </c>
      <c r="M264" s="147">
        <f t="shared" si="47"/>
        <v>14</v>
      </c>
      <c r="N264" s="147"/>
      <c r="O264" s="147">
        <f t="shared" si="2"/>
        <v>140</v>
      </c>
    </row>
    <row r="265" spans="1:15">
      <c r="A265" s="83" t="s">
        <v>8757</v>
      </c>
      <c r="C265" s="83">
        <f>C73</f>
        <v>78</v>
      </c>
      <c r="D265" s="83">
        <f t="shared" ref="D265:M265" si="48">D73</f>
        <v>6</v>
      </c>
      <c r="E265" s="83">
        <f t="shared" si="48"/>
        <v>1</v>
      </c>
      <c r="F265" s="83">
        <f t="shared" si="48"/>
        <v>24</v>
      </c>
      <c r="G265" s="83">
        <f t="shared" si="48"/>
        <v>1</v>
      </c>
      <c r="H265" s="83">
        <f t="shared" si="48"/>
        <v>4</v>
      </c>
      <c r="I265" s="83">
        <f t="shared" si="48"/>
        <v>0</v>
      </c>
      <c r="J265" s="83">
        <f t="shared" si="48"/>
        <v>0</v>
      </c>
      <c r="K265" s="83">
        <f t="shared" si="48"/>
        <v>0</v>
      </c>
      <c r="L265" s="83">
        <f t="shared" si="48"/>
        <v>2</v>
      </c>
      <c r="M265" s="83">
        <f t="shared" si="48"/>
        <v>12</v>
      </c>
      <c r="O265" s="83">
        <f t="shared" si="2"/>
        <v>128</v>
      </c>
    </row>
    <row r="266" spans="1:15">
      <c r="A266" s="147" t="s">
        <v>8758</v>
      </c>
      <c r="B266" s="147"/>
      <c r="C266" s="147">
        <f>SUM(C69)</f>
        <v>1</v>
      </c>
      <c r="D266" s="147">
        <f t="shared" ref="D266:M266" si="49">SUM(D69)</f>
        <v>0</v>
      </c>
      <c r="E266" s="147">
        <f t="shared" si="49"/>
        <v>0</v>
      </c>
      <c r="F266" s="147">
        <f t="shared" si="49"/>
        <v>0</v>
      </c>
      <c r="G266" s="147">
        <f t="shared" si="49"/>
        <v>0</v>
      </c>
      <c r="H266" s="147">
        <f t="shared" si="49"/>
        <v>0</v>
      </c>
      <c r="I266" s="147">
        <f t="shared" si="49"/>
        <v>0</v>
      </c>
      <c r="J266" s="147">
        <f t="shared" si="49"/>
        <v>0</v>
      </c>
      <c r="K266" s="147">
        <f t="shared" si="49"/>
        <v>0</v>
      </c>
      <c r="L266" s="147">
        <f t="shared" si="49"/>
        <v>0</v>
      </c>
      <c r="M266" s="147">
        <f t="shared" si="49"/>
        <v>1</v>
      </c>
      <c r="N266" s="147"/>
      <c r="O266" s="147">
        <f t="shared" si="2"/>
        <v>2</v>
      </c>
    </row>
    <row r="267" spans="1:15">
      <c r="A267" s="147" t="s">
        <v>8759</v>
      </c>
      <c r="B267" s="147"/>
      <c r="C267" s="147">
        <f>SUM(C145:C148)</f>
        <v>7</v>
      </c>
      <c r="D267" s="147">
        <f t="shared" ref="D267:M267" si="50">SUM(D145:D148)</f>
        <v>1</v>
      </c>
      <c r="E267" s="147">
        <f t="shared" si="50"/>
        <v>2</v>
      </c>
      <c r="F267" s="147">
        <f t="shared" si="50"/>
        <v>0</v>
      </c>
      <c r="G267" s="147">
        <f t="shared" si="50"/>
        <v>1</v>
      </c>
      <c r="H267" s="147">
        <f t="shared" si="50"/>
        <v>1</v>
      </c>
      <c r="I267" s="147">
        <f t="shared" si="50"/>
        <v>0</v>
      </c>
      <c r="J267" s="147">
        <f t="shared" si="50"/>
        <v>0</v>
      </c>
      <c r="K267" s="147">
        <f t="shared" si="50"/>
        <v>0</v>
      </c>
      <c r="L267" s="147">
        <f t="shared" si="50"/>
        <v>1</v>
      </c>
      <c r="M267" s="147">
        <f t="shared" si="50"/>
        <v>1</v>
      </c>
      <c r="N267" s="147"/>
      <c r="O267" s="147">
        <f t="shared" si="2"/>
        <v>14</v>
      </c>
    </row>
    <row r="268" spans="1:15">
      <c r="A268" s="147" t="s">
        <v>8760</v>
      </c>
      <c r="B268" s="147"/>
      <c r="C268" s="147">
        <f>SUM(C149:C152)</f>
        <v>1</v>
      </c>
      <c r="D268" s="147">
        <f t="shared" ref="D268:M268" si="51">SUM(D149:D152)</f>
        <v>0</v>
      </c>
      <c r="E268" s="147">
        <f t="shared" si="51"/>
        <v>1</v>
      </c>
      <c r="F268" s="147">
        <f t="shared" si="51"/>
        <v>1</v>
      </c>
      <c r="G268" s="147">
        <f t="shared" si="51"/>
        <v>0</v>
      </c>
      <c r="H268" s="147">
        <f t="shared" si="51"/>
        <v>0</v>
      </c>
      <c r="I268" s="147">
        <f t="shared" si="51"/>
        <v>0</v>
      </c>
      <c r="J268" s="147">
        <f t="shared" si="51"/>
        <v>0</v>
      </c>
      <c r="K268" s="147">
        <f t="shared" si="51"/>
        <v>0</v>
      </c>
      <c r="L268" s="147">
        <f t="shared" si="51"/>
        <v>1</v>
      </c>
      <c r="M268" s="147">
        <f t="shared" si="51"/>
        <v>0</v>
      </c>
      <c r="N268" s="147"/>
      <c r="O268" s="147">
        <f t="shared" si="2"/>
        <v>4</v>
      </c>
    </row>
    <row r="269" spans="1:15">
      <c r="A269" s="147" t="s">
        <v>8761</v>
      </c>
      <c r="B269" s="147"/>
      <c r="C269" s="147">
        <f>0</f>
        <v>0</v>
      </c>
      <c r="D269" s="147">
        <f>0</f>
        <v>0</v>
      </c>
      <c r="E269" s="147">
        <f>0</f>
        <v>0</v>
      </c>
      <c r="F269" s="147">
        <f>0</f>
        <v>0</v>
      </c>
      <c r="G269" s="147">
        <f>0</f>
        <v>0</v>
      </c>
      <c r="H269" s="147">
        <f>0</f>
        <v>0</v>
      </c>
      <c r="I269" s="147">
        <f>0</f>
        <v>0</v>
      </c>
      <c r="J269" s="147">
        <f>0</f>
        <v>0</v>
      </c>
      <c r="K269" s="147">
        <f>0</f>
        <v>0</v>
      </c>
      <c r="L269" s="147">
        <f>0</f>
        <v>0</v>
      </c>
      <c r="M269" s="147">
        <f>0</f>
        <v>0</v>
      </c>
      <c r="N269" s="147"/>
      <c r="O269" s="147">
        <f t="shared" si="2"/>
        <v>0</v>
      </c>
    </row>
    <row r="270" spans="1:15">
      <c r="A270" s="147" t="s">
        <v>8762</v>
      </c>
      <c r="B270" s="147"/>
      <c r="C270" s="147">
        <f>SUM(C58:C60)</f>
        <v>0</v>
      </c>
      <c r="D270" s="147">
        <f t="shared" ref="D270:M270" si="52">SUM(D58:D60)</f>
        <v>0</v>
      </c>
      <c r="E270" s="147">
        <f t="shared" si="52"/>
        <v>0</v>
      </c>
      <c r="F270" s="147">
        <f t="shared" si="52"/>
        <v>1</v>
      </c>
      <c r="G270" s="147">
        <f t="shared" si="52"/>
        <v>0</v>
      </c>
      <c r="H270" s="147">
        <f t="shared" si="52"/>
        <v>1</v>
      </c>
      <c r="I270" s="147">
        <f t="shared" si="52"/>
        <v>0</v>
      </c>
      <c r="J270" s="147">
        <f t="shared" si="52"/>
        <v>0</v>
      </c>
      <c r="K270" s="147">
        <f t="shared" si="52"/>
        <v>1</v>
      </c>
      <c r="L270" s="147">
        <f t="shared" si="52"/>
        <v>1</v>
      </c>
      <c r="M270" s="147">
        <f t="shared" si="52"/>
        <v>1</v>
      </c>
      <c r="N270" s="147"/>
      <c r="O270" s="147">
        <f t="shared" si="2"/>
        <v>5</v>
      </c>
    </row>
    <row r="271" spans="1:15">
      <c r="A271" s="147" t="s">
        <v>8763</v>
      </c>
      <c r="B271" s="147"/>
      <c r="C271" s="147">
        <f>0</f>
        <v>0</v>
      </c>
      <c r="D271" s="147">
        <f>0</f>
        <v>0</v>
      </c>
      <c r="E271" s="147">
        <f>0</f>
        <v>0</v>
      </c>
      <c r="F271" s="147">
        <f>0</f>
        <v>0</v>
      </c>
      <c r="G271" s="147">
        <f>0</f>
        <v>0</v>
      </c>
      <c r="H271" s="147">
        <f>0</f>
        <v>0</v>
      </c>
      <c r="I271" s="147">
        <f>0</f>
        <v>0</v>
      </c>
      <c r="J271" s="147">
        <f>0</f>
        <v>0</v>
      </c>
      <c r="K271" s="147">
        <f>0</f>
        <v>0</v>
      </c>
      <c r="L271" s="147">
        <f>0</f>
        <v>0</v>
      </c>
      <c r="M271" s="147">
        <f>0</f>
        <v>0</v>
      </c>
      <c r="N271" s="147"/>
      <c r="O271" s="147">
        <f t="shared" si="2"/>
        <v>0</v>
      </c>
    </row>
    <row r="272" spans="1:15">
      <c r="A272" s="147" t="s">
        <v>8764</v>
      </c>
      <c r="B272" s="147"/>
      <c r="C272" s="147">
        <f>0</f>
        <v>0</v>
      </c>
      <c r="D272" s="147">
        <f>0</f>
        <v>0</v>
      </c>
      <c r="E272" s="147">
        <f>0</f>
        <v>0</v>
      </c>
      <c r="F272" s="147">
        <f>0</f>
        <v>0</v>
      </c>
      <c r="G272" s="147">
        <f>0</f>
        <v>0</v>
      </c>
      <c r="H272" s="147">
        <f>0</f>
        <v>0</v>
      </c>
      <c r="I272" s="147">
        <f>0</f>
        <v>0</v>
      </c>
      <c r="J272" s="147">
        <f>0</f>
        <v>0</v>
      </c>
      <c r="K272" s="147">
        <f>0</f>
        <v>0</v>
      </c>
      <c r="L272" s="147">
        <f>0</f>
        <v>0</v>
      </c>
      <c r="M272" s="147">
        <f>0</f>
        <v>0</v>
      </c>
      <c r="N272" s="147"/>
      <c r="O272" s="147">
        <f t="shared" si="2"/>
        <v>0</v>
      </c>
    </row>
    <row r="273" spans="2:15" ht="14.25">
      <c r="B273" s="83" t="s">
        <v>8706</v>
      </c>
      <c r="C273" s="143">
        <f>C213+C222+C233+C239+C242+C249+C253+C258+C262+C264+C266+C267+C268+C269+C270+C271+C272</f>
        <v>628</v>
      </c>
      <c r="D273" s="143">
        <f t="shared" ref="D273:M273" si="53">D213+D222+D233+D239+D242+D249+D253+D258+D262+D264+D266+D267+D268+D269+D270+D271+D272</f>
        <v>166</v>
      </c>
      <c r="E273" s="143">
        <f t="shared" si="53"/>
        <v>273</v>
      </c>
      <c r="F273" s="143">
        <f t="shared" si="53"/>
        <v>232</v>
      </c>
      <c r="G273" s="143">
        <f t="shared" si="53"/>
        <v>144</v>
      </c>
      <c r="H273" s="143">
        <f t="shared" si="53"/>
        <v>284</v>
      </c>
      <c r="I273" s="143">
        <f t="shared" si="53"/>
        <v>78</v>
      </c>
      <c r="J273" s="143">
        <f t="shared" si="53"/>
        <v>67</v>
      </c>
      <c r="K273" s="143">
        <f t="shared" si="53"/>
        <v>56</v>
      </c>
      <c r="L273" s="143">
        <f t="shared" si="53"/>
        <v>57</v>
      </c>
      <c r="M273" s="143">
        <f t="shared" si="53"/>
        <v>109</v>
      </c>
      <c r="N273" s="143"/>
      <c r="O273" s="143">
        <f t="shared" si="2"/>
        <v>2094</v>
      </c>
    </row>
  </sheetData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2C0FF-3712-45C2-85BD-7F8F468AC369}">
  <dimension ref="A1:AI68"/>
  <sheetViews>
    <sheetView workbookViewId="0">
      <selection activeCell="M16" sqref="M16"/>
    </sheetView>
  </sheetViews>
  <sheetFormatPr defaultRowHeight="21.75"/>
  <cols>
    <col min="1" max="1" width="3.625" style="38" customWidth="1"/>
    <col min="2" max="2" width="60.375" style="38" customWidth="1"/>
    <col min="3" max="3" width="0.125" style="38" customWidth="1"/>
    <col min="4" max="5" width="9" style="38"/>
    <col min="6" max="7" width="9" style="38" customWidth="1"/>
    <col min="8" max="9" width="8.25" style="38" customWidth="1"/>
    <col min="10" max="11" width="7.875" style="38" customWidth="1"/>
    <col min="12" max="12" width="5.625" style="38" customWidth="1"/>
    <col min="13" max="13" width="8.125" style="38" customWidth="1"/>
    <col min="14" max="14" width="6.375" style="38" customWidth="1"/>
    <col min="15" max="15" width="9.375" style="38" customWidth="1"/>
    <col min="16" max="16" width="6.75" style="38" customWidth="1"/>
    <col min="17" max="17" width="7.25" style="38" customWidth="1"/>
    <col min="18" max="18" width="7.75" style="38" customWidth="1"/>
    <col min="19" max="19" width="8.375" style="38" customWidth="1"/>
    <col min="20" max="21" width="9" style="38"/>
    <col min="22" max="22" width="5.875" style="38" customWidth="1"/>
    <col min="23" max="23" width="7" style="38" customWidth="1"/>
    <col min="24" max="24" width="9" style="38"/>
    <col min="25" max="25" width="8.25" style="38" customWidth="1"/>
    <col min="26" max="26" width="7.125" style="38" customWidth="1"/>
    <col min="27" max="27" width="7.75" style="38" customWidth="1"/>
    <col min="28" max="28" width="8.125" style="38" customWidth="1"/>
    <col min="29" max="256" width="9" style="38"/>
    <col min="257" max="257" width="3.625" style="38" customWidth="1"/>
    <col min="258" max="258" width="60.375" style="38" customWidth="1"/>
    <col min="259" max="259" width="0.125" style="38" customWidth="1"/>
    <col min="260" max="263" width="9" style="38"/>
    <col min="264" max="265" width="8.25" style="38" customWidth="1"/>
    <col min="266" max="267" width="7.875" style="38" customWidth="1"/>
    <col min="268" max="268" width="5.625" style="38" customWidth="1"/>
    <col min="269" max="269" width="8.125" style="38" customWidth="1"/>
    <col min="270" max="270" width="6.375" style="38" customWidth="1"/>
    <col min="271" max="271" width="8.375" style="38" customWidth="1"/>
    <col min="272" max="272" width="6.75" style="38" customWidth="1"/>
    <col min="273" max="273" width="7.25" style="38" customWidth="1"/>
    <col min="274" max="274" width="7.75" style="38" customWidth="1"/>
    <col min="275" max="275" width="8.375" style="38" customWidth="1"/>
    <col min="276" max="277" width="9" style="38"/>
    <col min="278" max="278" width="5.875" style="38" customWidth="1"/>
    <col min="279" max="279" width="7" style="38" customWidth="1"/>
    <col min="280" max="280" width="9" style="38"/>
    <col min="281" max="281" width="8.25" style="38" customWidth="1"/>
    <col min="282" max="282" width="7.125" style="38" customWidth="1"/>
    <col min="283" max="283" width="7.75" style="38" customWidth="1"/>
    <col min="284" max="284" width="8.125" style="38" customWidth="1"/>
    <col min="285" max="512" width="9" style="38"/>
    <col min="513" max="513" width="3.625" style="38" customWidth="1"/>
    <col min="514" max="514" width="60.375" style="38" customWidth="1"/>
    <col min="515" max="515" width="0.125" style="38" customWidth="1"/>
    <col min="516" max="519" width="9" style="38"/>
    <col min="520" max="521" width="8.25" style="38" customWidth="1"/>
    <col min="522" max="523" width="7.875" style="38" customWidth="1"/>
    <col min="524" max="524" width="5.625" style="38" customWidth="1"/>
    <col min="525" max="525" width="8.125" style="38" customWidth="1"/>
    <col min="526" max="526" width="6.375" style="38" customWidth="1"/>
    <col min="527" max="527" width="8.375" style="38" customWidth="1"/>
    <col min="528" max="528" width="6.75" style="38" customWidth="1"/>
    <col min="529" max="529" width="7.25" style="38" customWidth="1"/>
    <col min="530" max="530" width="7.75" style="38" customWidth="1"/>
    <col min="531" max="531" width="8.375" style="38" customWidth="1"/>
    <col min="532" max="533" width="9" style="38"/>
    <col min="534" max="534" width="5.875" style="38" customWidth="1"/>
    <col min="535" max="535" width="7" style="38" customWidth="1"/>
    <col min="536" max="536" width="9" style="38"/>
    <col min="537" max="537" width="8.25" style="38" customWidth="1"/>
    <col min="538" max="538" width="7.125" style="38" customWidth="1"/>
    <col min="539" max="539" width="7.75" style="38" customWidth="1"/>
    <col min="540" max="540" width="8.125" style="38" customWidth="1"/>
    <col min="541" max="768" width="9" style="38"/>
    <col min="769" max="769" width="3.625" style="38" customWidth="1"/>
    <col min="770" max="770" width="60.375" style="38" customWidth="1"/>
    <col min="771" max="771" width="0.125" style="38" customWidth="1"/>
    <col min="772" max="775" width="9" style="38"/>
    <col min="776" max="777" width="8.25" style="38" customWidth="1"/>
    <col min="778" max="779" width="7.875" style="38" customWidth="1"/>
    <col min="780" max="780" width="5.625" style="38" customWidth="1"/>
    <col min="781" max="781" width="8.125" style="38" customWidth="1"/>
    <col min="782" max="782" width="6.375" style="38" customWidth="1"/>
    <col min="783" max="783" width="8.375" style="38" customWidth="1"/>
    <col min="784" max="784" width="6.75" style="38" customWidth="1"/>
    <col min="785" max="785" width="7.25" style="38" customWidth="1"/>
    <col min="786" max="786" width="7.75" style="38" customWidth="1"/>
    <col min="787" max="787" width="8.375" style="38" customWidth="1"/>
    <col min="788" max="789" width="9" style="38"/>
    <col min="790" max="790" width="5.875" style="38" customWidth="1"/>
    <col min="791" max="791" width="7" style="38" customWidth="1"/>
    <col min="792" max="792" width="9" style="38"/>
    <col min="793" max="793" width="8.25" style="38" customWidth="1"/>
    <col min="794" max="794" width="7.125" style="38" customWidth="1"/>
    <col min="795" max="795" width="7.75" style="38" customWidth="1"/>
    <col min="796" max="796" width="8.125" style="38" customWidth="1"/>
    <col min="797" max="1024" width="9" style="38"/>
    <col min="1025" max="1025" width="3.625" style="38" customWidth="1"/>
    <col min="1026" max="1026" width="60.375" style="38" customWidth="1"/>
    <col min="1027" max="1027" width="0.125" style="38" customWidth="1"/>
    <col min="1028" max="1031" width="9" style="38"/>
    <col min="1032" max="1033" width="8.25" style="38" customWidth="1"/>
    <col min="1034" max="1035" width="7.875" style="38" customWidth="1"/>
    <col min="1036" max="1036" width="5.625" style="38" customWidth="1"/>
    <col min="1037" max="1037" width="8.125" style="38" customWidth="1"/>
    <col min="1038" max="1038" width="6.375" style="38" customWidth="1"/>
    <col min="1039" max="1039" width="8.375" style="38" customWidth="1"/>
    <col min="1040" max="1040" width="6.75" style="38" customWidth="1"/>
    <col min="1041" max="1041" width="7.25" style="38" customWidth="1"/>
    <col min="1042" max="1042" width="7.75" style="38" customWidth="1"/>
    <col min="1043" max="1043" width="8.375" style="38" customWidth="1"/>
    <col min="1044" max="1045" width="9" style="38"/>
    <col min="1046" max="1046" width="5.875" style="38" customWidth="1"/>
    <col min="1047" max="1047" width="7" style="38" customWidth="1"/>
    <col min="1048" max="1048" width="9" style="38"/>
    <col min="1049" max="1049" width="8.25" style="38" customWidth="1"/>
    <col min="1050" max="1050" width="7.125" style="38" customWidth="1"/>
    <col min="1051" max="1051" width="7.75" style="38" customWidth="1"/>
    <col min="1052" max="1052" width="8.125" style="38" customWidth="1"/>
    <col min="1053" max="1280" width="9" style="38"/>
    <col min="1281" max="1281" width="3.625" style="38" customWidth="1"/>
    <col min="1282" max="1282" width="60.375" style="38" customWidth="1"/>
    <col min="1283" max="1283" width="0.125" style="38" customWidth="1"/>
    <col min="1284" max="1287" width="9" style="38"/>
    <col min="1288" max="1289" width="8.25" style="38" customWidth="1"/>
    <col min="1290" max="1291" width="7.875" style="38" customWidth="1"/>
    <col min="1292" max="1292" width="5.625" style="38" customWidth="1"/>
    <col min="1293" max="1293" width="8.125" style="38" customWidth="1"/>
    <col min="1294" max="1294" width="6.375" style="38" customWidth="1"/>
    <col min="1295" max="1295" width="8.375" style="38" customWidth="1"/>
    <col min="1296" max="1296" width="6.75" style="38" customWidth="1"/>
    <col min="1297" max="1297" width="7.25" style="38" customWidth="1"/>
    <col min="1298" max="1298" width="7.75" style="38" customWidth="1"/>
    <col min="1299" max="1299" width="8.375" style="38" customWidth="1"/>
    <col min="1300" max="1301" width="9" style="38"/>
    <col min="1302" max="1302" width="5.875" style="38" customWidth="1"/>
    <col min="1303" max="1303" width="7" style="38" customWidth="1"/>
    <col min="1304" max="1304" width="9" style="38"/>
    <col min="1305" max="1305" width="8.25" style="38" customWidth="1"/>
    <col min="1306" max="1306" width="7.125" style="38" customWidth="1"/>
    <col min="1307" max="1307" width="7.75" style="38" customWidth="1"/>
    <col min="1308" max="1308" width="8.125" style="38" customWidth="1"/>
    <col min="1309" max="1536" width="9" style="38"/>
    <col min="1537" max="1537" width="3.625" style="38" customWidth="1"/>
    <col min="1538" max="1538" width="60.375" style="38" customWidth="1"/>
    <col min="1539" max="1539" width="0.125" style="38" customWidth="1"/>
    <col min="1540" max="1543" width="9" style="38"/>
    <col min="1544" max="1545" width="8.25" style="38" customWidth="1"/>
    <col min="1546" max="1547" width="7.875" style="38" customWidth="1"/>
    <col min="1548" max="1548" width="5.625" style="38" customWidth="1"/>
    <col min="1549" max="1549" width="8.125" style="38" customWidth="1"/>
    <col min="1550" max="1550" width="6.375" style="38" customWidth="1"/>
    <col min="1551" max="1551" width="8.375" style="38" customWidth="1"/>
    <col min="1552" max="1552" width="6.75" style="38" customWidth="1"/>
    <col min="1553" max="1553" width="7.25" style="38" customWidth="1"/>
    <col min="1554" max="1554" width="7.75" style="38" customWidth="1"/>
    <col min="1555" max="1555" width="8.375" style="38" customWidth="1"/>
    <col min="1556" max="1557" width="9" style="38"/>
    <col min="1558" max="1558" width="5.875" style="38" customWidth="1"/>
    <col min="1559" max="1559" width="7" style="38" customWidth="1"/>
    <col min="1560" max="1560" width="9" style="38"/>
    <col min="1561" max="1561" width="8.25" style="38" customWidth="1"/>
    <col min="1562" max="1562" width="7.125" style="38" customWidth="1"/>
    <col min="1563" max="1563" width="7.75" style="38" customWidth="1"/>
    <col min="1564" max="1564" width="8.125" style="38" customWidth="1"/>
    <col min="1565" max="1792" width="9" style="38"/>
    <col min="1793" max="1793" width="3.625" style="38" customWidth="1"/>
    <col min="1794" max="1794" width="60.375" style="38" customWidth="1"/>
    <col min="1795" max="1795" width="0.125" style="38" customWidth="1"/>
    <col min="1796" max="1799" width="9" style="38"/>
    <col min="1800" max="1801" width="8.25" style="38" customWidth="1"/>
    <col min="1802" max="1803" width="7.875" style="38" customWidth="1"/>
    <col min="1804" max="1804" width="5.625" style="38" customWidth="1"/>
    <col min="1805" max="1805" width="8.125" style="38" customWidth="1"/>
    <col min="1806" max="1806" width="6.375" style="38" customWidth="1"/>
    <col min="1807" max="1807" width="8.375" style="38" customWidth="1"/>
    <col min="1808" max="1808" width="6.75" style="38" customWidth="1"/>
    <col min="1809" max="1809" width="7.25" style="38" customWidth="1"/>
    <col min="1810" max="1810" width="7.75" style="38" customWidth="1"/>
    <col min="1811" max="1811" width="8.375" style="38" customWidth="1"/>
    <col min="1812" max="1813" width="9" style="38"/>
    <col min="1814" max="1814" width="5.875" style="38" customWidth="1"/>
    <col min="1815" max="1815" width="7" style="38" customWidth="1"/>
    <col min="1816" max="1816" width="9" style="38"/>
    <col min="1817" max="1817" width="8.25" style="38" customWidth="1"/>
    <col min="1818" max="1818" width="7.125" style="38" customWidth="1"/>
    <col min="1819" max="1819" width="7.75" style="38" customWidth="1"/>
    <col min="1820" max="1820" width="8.125" style="38" customWidth="1"/>
    <col min="1821" max="2048" width="9" style="38"/>
    <col min="2049" max="2049" width="3.625" style="38" customWidth="1"/>
    <col min="2050" max="2050" width="60.375" style="38" customWidth="1"/>
    <col min="2051" max="2051" width="0.125" style="38" customWidth="1"/>
    <col min="2052" max="2055" width="9" style="38"/>
    <col min="2056" max="2057" width="8.25" style="38" customWidth="1"/>
    <col min="2058" max="2059" width="7.875" style="38" customWidth="1"/>
    <col min="2060" max="2060" width="5.625" style="38" customWidth="1"/>
    <col min="2061" max="2061" width="8.125" style="38" customWidth="1"/>
    <col min="2062" max="2062" width="6.375" style="38" customWidth="1"/>
    <col min="2063" max="2063" width="8.375" style="38" customWidth="1"/>
    <col min="2064" max="2064" width="6.75" style="38" customWidth="1"/>
    <col min="2065" max="2065" width="7.25" style="38" customWidth="1"/>
    <col min="2066" max="2066" width="7.75" style="38" customWidth="1"/>
    <col min="2067" max="2067" width="8.375" style="38" customWidth="1"/>
    <col min="2068" max="2069" width="9" style="38"/>
    <col min="2070" max="2070" width="5.875" style="38" customWidth="1"/>
    <col min="2071" max="2071" width="7" style="38" customWidth="1"/>
    <col min="2072" max="2072" width="9" style="38"/>
    <col min="2073" max="2073" width="8.25" style="38" customWidth="1"/>
    <col min="2074" max="2074" width="7.125" style="38" customWidth="1"/>
    <col min="2075" max="2075" width="7.75" style="38" customWidth="1"/>
    <col min="2076" max="2076" width="8.125" style="38" customWidth="1"/>
    <col min="2077" max="2304" width="9" style="38"/>
    <col min="2305" max="2305" width="3.625" style="38" customWidth="1"/>
    <col min="2306" max="2306" width="60.375" style="38" customWidth="1"/>
    <col min="2307" max="2307" width="0.125" style="38" customWidth="1"/>
    <col min="2308" max="2311" width="9" style="38"/>
    <col min="2312" max="2313" width="8.25" style="38" customWidth="1"/>
    <col min="2314" max="2315" width="7.875" style="38" customWidth="1"/>
    <col min="2316" max="2316" width="5.625" style="38" customWidth="1"/>
    <col min="2317" max="2317" width="8.125" style="38" customWidth="1"/>
    <col min="2318" max="2318" width="6.375" style="38" customWidth="1"/>
    <col min="2319" max="2319" width="8.375" style="38" customWidth="1"/>
    <col min="2320" max="2320" width="6.75" style="38" customWidth="1"/>
    <col min="2321" max="2321" width="7.25" style="38" customWidth="1"/>
    <col min="2322" max="2322" width="7.75" style="38" customWidth="1"/>
    <col min="2323" max="2323" width="8.375" style="38" customWidth="1"/>
    <col min="2324" max="2325" width="9" style="38"/>
    <col min="2326" max="2326" width="5.875" style="38" customWidth="1"/>
    <col min="2327" max="2327" width="7" style="38" customWidth="1"/>
    <col min="2328" max="2328" width="9" style="38"/>
    <col min="2329" max="2329" width="8.25" style="38" customWidth="1"/>
    <col min="2330" max="2330" width="7.125" style="38" customWidth="1"/>
    <col min="2331" max="2331" width="7.75" style="38" customWidth="1"/>
    <col min="2332" max="2332" width="8.125" style="38" customWidth="1"/>
    <col min="2333" max="2560" width="9" style="38"/>
    <col min="2561" max="2561" width="3.625" style="38" customWidth="1"/>
    <col min="2562" max="2562" width="60.375" style="38" customWidth="1"/>
    <col min="2563" max="2563" width="0.125" style="38" customWidth="1"/>
    <col min="2564" max="2567" width="9" style="38"/>
    <col min="2568" max="2569" width="8.25" style="38" customWidth="1"/>
    <col min="2570" max="2571" width="7.875" style="38" customWidth="1"/>
    <col min="2572" max="2572" width="5.625" style="38" customWidth="1"/>
    <col min="2573" max="2573" width="8.125" style="38" customWidth="1"/>
    <col min="2574" max="2574" width="6.375" style="38" customWidth="1"/>
    <col min="2575" max="2575" width="8.375" style="38" customWidth="1"/>
    <col min="2576" max="2576" width="6.75" style="38" customWidth="1"/>
    <col min="2577" max="2577" width="7.25" style="38" customWidth="1"/>
    <col min="2578" max="2578" width="7.75" style="38" customWidth="1"/>
    <col min="2579" max="2579" width="8.375" style="38" customWidth="1"/>
    <col min="2580" max="2581" width="9" style="38"/>
    <col min="2582" max="2582" width="5.875" style="38" customWidth="1"/>
    <col min="2583" max="2583" width="7" style="38" customWidth="1"/>
    <col min="2584" max="2584" width="9" style="38"/>
    <col min="2585" max="2585" width="8.25" style="38" customWidth="1"/>
    <col min="2586" max="2586" width="7.125" style="38" customWidth="1"/>
    <col min="2587" max="2587" width="7.75" style="38" customWidth="1"/>
    <col min="2588" max="2588" width="8.125" style="38" customWidth="1"/>
    <col min="2589" max="2816" width="9" style="38"/>
    <col min="2817" max="2817" width="3.625" style="38" customWidth="1"/>
    <col min="2818" max="2818" width="60.375" style="38" customWidth="1"/>
    <col min="2819" max="2819" width="0.125" style="38" customWidth="1"/>
    <col min="2820" max="2823" width="9" style="38"/>
    <col min="2824" max="2825" width="8.25" style="38" customWidth="1"/>
    <col min="2826" max="2827" width="7.875" style="38" customWidth="1"/>
    <col min="2828" max="2828" width="5.625" style="38" customWidth="1"/>
    <col min="2829" max="2829" width="8.125" style="38" customWidth="1"/>
    <col min="2830" max="2830" width="6.375" style="38" customWidth="1"/>
    <col min="2831" max="2831" width="8.375" style="38" customWidth="1"/>
    <col min="2832" max="2832" width="6.75" style="38" customWidth="1"/>
    <col min="2833" max="2833" width="7.25" style="38" customWidth="1"/>
    <col min="2834" max="2834" width="7.75" style="38" customWidth="1"/>
    <col min="2835" max="2835" width="8.375" style="38" customWidth="1"/>
    <col min="2836" max="2837" width="9" style="38"/>
    <col min="2838" max="2838" width="5.875" style="38" customWidth="1"/>
    <col min="2839" max="2839" width="7" style="38" customWidth="1"/>
    <col min="2840" max="2840" width="9" style="38"/>
    <col min="2841" max="2841" width="8.25" style="38" customWidth="1"/>
    <col min="2842" max="2842" width="7.125" style="38" customWidth="1"/>
    <col min="2843" max="2843" width="7.75" style="38" customWidth="1"/>
    <col min="2844" max="2844" width="8.125" style="38" customWidth="1"/>
    <col min="2845" max="3072" width="9" style="38"/>
    <col min="3073" max="3073" width="3.625" style="38" customWidth="1"/>
    <col min="3074" max="3074" width="60.375" style="38" customWidth="1"/>
    <col min="3075" max="3075" width="0.125" style="38" customWidth="1"/>
    <col min="3076" max="3079" width="9" style="38"/>
    <col min="3080" max="3081" width="8.25" style="38" customWidth="1"/>
    <col min="3082" max="3083" width="7.875" style="38" customWidth="1"/>
    <col min="3084" max="3084" width="5.625" style="38" customWidth="1"/>
    <col min="3085" max="3085" width="8.125" style="38" customWidth="1"/>
    <col min="3086" max="3086" width="6.375" style="38" customWidth="1"/>
    <col min="3087" max="3087" width="8.375" style="38" customWidth="1"/>
    <col min="3088" max="3088" width="6.75" style="38" customWidth="1"/>
    <col min="3089" max="3089" width="7.25" style="38" customWidth="1"/>
    <col min="3090" max="3090" width="7.75" style="38" customWidth="1"/>
    <col min="3091" max="3091" width="8.375" style="38" customWidth="1"/>
    <col min="3092" max="3093" width="9" style="38"/>
    <col min="3094" max="3094" width="5.875" style="38" customWidth="1"/>
    <col min="3095" max="3095" width="7" style="38" customWidth="1"/>
    <col min="3096" max="3096" width="9" style="38"/>
    <col min="3097" max="3097" width="8.25" style="38" customWidth="1"/>
    <col min="3098" max="3098" width="7.125" style="38" customWidth="1"/>
    <col min="3099" max="3099" width="7.75" style="38" customWidth="1"/>
    <col min="3100" max="3100" width="8.125" style="38" customWidth="1"/>
    <col min="3101" max="3328" width="9" style="38"/>
    <col min="3329" max="3329" width="3.625" style="38" customWidth="1"/>
    <col min="3330" max="3330" width="60.375" style="38" customWidth="1"/>
    <col min="3331" max="3331" width="0.125" style="38" customWidth="1"/>
    <col min="3332" max="3335" width="9" style="38"/>
    <col min="3336" max="3337" width="8.25" style="38" customWidth="1"/>
    <col min="3338" max="3339" width="7.875" style="38" customWidth="1"/>
    <col min="3340" max="3340" width="5.625" style="38" customWidth="1"/>
    <col min="3341" max="3341" width="8.125" style="38" customWidth="1"/>
    <col min="3342" max="3342" width="6.375" style="38" customWidth="1"/>
    <col min="3343" max="3343" width="8.375" style="38" customWidth="1"/>
    <col min="3344" max="3344" width="6.75" style="38" customWidth="1"/>
    <col min="3345" max="3345" width="7.25" style="38" customWidth="1"/>
    <col min="3346" max="3346" width="7.75" style="38" customWidth="1"/>
    <col min="3347" max="3347" width="8.375" style="38" customWidth="1"/>
    <col min="3348" max="3349" width="9" style="38"/>
    <col min="3350" max="3350" width="5.875" style="38" customWidth="1"/>
    <col min="3351" max="3351" width="7" style="38" customWidth="1"/>
    <col min="3352" max="3352" width="9" style="38"/>
    <col min="3353" max="3353" width="8.25" style="38" customWidth="1"/>
    <col min="3354" max="3354" width="7.125" style="38" customWidth="1"/>
    <col min="3355" max="3355" width="7.75" style="38" customWidth="1"/>
    <col min="3356" max="3356" width="8.125" style="38" customWidth="1"/>
    <col min="3357" max="3584" width="9" style="38"/>
    <col min="3585" max="3585" width="3.625" style="38" customWidth="1"/>
    <col min="3586" max="3586" width="60.375" style="38" customWidth="1"/>
    <col min="3587" max="3587" width="0.125" style="38" customWidth="1"/>
    <col min="3588" max="3591" width="9" style="38"/>
    <col min="3592" max="3593" width="8.25" style="38" customWidth="1"/>
    <col min="3594" max="3595" width="7.875" style="38" customWidth="1"/>
    <col min="3596" max="3596" width="5.625" style="38" customWidth="1"/>
    <col min="3597" max="3597" width="8.125" style="38" customWidth="1"/>
    <col min="3598" max="3598" width="6.375" style="38" customWidth="1"/>
    <col min="3599" max="3599" width="8.375" style="38" customWidth="1"/>
    <col min="3600" max="3600" width="6.75" style="38" customWidth="1"/>
    <col min="3601" max="3601" width="7.25" style="38" customWidth="1"/>
    <col min="3602" max="3602" width="7.75" style="38" customWidth="1"/>
    <col min="3603" max="3603" width="8.375" style="38" customWidth="1"/>
    <col min="3604" max="3605" width="9" style="38"/>
    <col min="3606" max="3606" width="5.875" style="38" customWidth="1"/>
    <col min="3607" max="3607" width="7" style="38" customWidth="1"/>
    <col min="3608" max="3608" width="9" style="38"/>
    <col min="3609" max="3609" width="8.25" style="38" customWidth="1"/>
    <col min="3610" max="3610" width="7.125" style="38" customWidth="1"/>
    <col min="3611" max="3611" width="7.75" style="38" customWidth="1"/>
    <col min="3612" max="3612" width="8.125" style="38" customWidth="1"/>
    <col min="3613" max="3840" width="9" style="38"/>
    <col min="3841" max="3841" width="3.625" style="38" customWidth="1"/>
    <col min="3842" max="3842" width="60.375" style="38" customWidth="1"/>
    <col min="3843" max="3843" width="0.125" style="38" customWidth="1"/>
    <col min="3844" max="3847" width="9" style="38"/>
    <col min="3848" max="3849" width="8.25" style="38" customWidth="1"/>
    <col min="3850" max="3851" width="7.875" style="38" customWidth="1"/>
    <col min="3852" max="3852" width="5.625" style="38" customWidth="1"/>
    <col min="3853" max="3853" width="8.125" style="38" customWidth="1"/>
    <col min="3854" max="3854" width="6.375" style="38" customWidth="1"/>
    <col min="3855" max="3855" width="8.375" style="38" customWidth="1"/>
    <col min="3856" max="3856" width="6.75" style="38" customWidth="1"/>
    <col min="3857" max="3857" width="7.25" style="38" customWidth="1"/>
    <col min="3858" max="3858" width="7.75" style="38" customWidth="1"/>
    <col min="3859" max="3859" width="8.375" style="38" customWidth="1"/>
    <col min="3860" max="3861" width="9" style="38"/>
    <col min="3862" max="3862" width="5.875" style="38" customWidth="1"/>
    <col min="3863" max="3863" width="7" style="38" customWidth="1"/>
    <col min="3864" max="3864" width="9" style="38"/>
    <col min="3865" max="3865" width="8.25" style="38" customWidth="1"/>
    <col min="3866" max="3866" width="7.125" style="38" customWidth="1"/>
    <col min="3867" max="3867" width="7.75" style="38" customWidth="1"/>
    <col min="3868" max="3868" width="8.125" style="38" customWidth="1"/>
    <col min="3869" max="4096" width="9" style="38"/>
    <col min="4097" max="4097" width="3.625" style="38" customWidth="1"/>
    <col min="4098" max="4098" width="60.375" style="38" customWidth="1"/>
    <col min="4099" max="4099" width="0.125" style="38" customWidth="1"/>
    <col min="4100" max="4103" width="9" style="38"/>
    <col min="4104" max="4105" width="8.25" style="38" customWidth="1"/>
    <col min="4106" max="4107" width="7.875" style="38" customWidth="1"/>
    <col min="4108" max="4108" width="5.625" style="38" customWidth="1"/>
    <col min="4109" max="4109" width="8.125" style="38" customWidth="1"/>
    <col min="4110" max="4110" width="6.375" style="38" customWidth="1"/>
    <col min="4111" max="4111" width="8.375" style="38" customWidth="1"/>
    <col min="4112" max="4112" width="6.75" style="38" customWidth="1"/>
    <col min="4113" max="4113" width="7.25" style="38" customWidth="1"/>
    <col min="4114" max="4114" width="7.75" style="38" customWidth="1"/>
    <col min="4115" max="4115" width="8.375" style="38" customWidth="1"/>
    <col min="4116" max="4117" width="9" style="38"/>
    <col min="4118" max="4118" width="5.875" style="38" customWidth="1"/>
    <col min="4119" max="4119" width="7" style="38" customWidth="1"/>
    <col min="4120" max="4120" width="9" style="38"/>
    <col min="4121" max="4121" width="8.25" style="38" customWidth="1"/>
    <col min="4122" max="4122" width="7.125" style="38" customWidth="1"/>
    <col min="4123" max="4123" width="7.75" style="38" customWidth="1"/>
    <col min="4124" max="4124" width="8.125" style="38" customWidth="1"/>
    <col min="4125" max="4352" width="9" style="38"/>
    <col min="4353" max="4353" width="3.625" style="38" customWidth="1"/>
    <col min="4354" max="4354" width="60.375" style="38" customWidth="1"/>
    <col min="4355" max="4355" width="0.125" style="38" customWidth="1"/>
    <col min="4356" max="4359" width="9" style="38"/>
    <col min="4360" max="4361" width="8.25" style="38" customWidth="1"/>
    <col min="4362" max="4363" width="7.875" style="38" customWidth="1"/>
    <col min="4364" max="4364" width="5.625" style="38" customWidth="1"/>
    <col min="4365" max="4365" width="8.125" style="38" customWidth="1"/>
    <col min="4366" max="4366" width="6.375" style="38" customWidth="1"/>
    <col min="4367" max="4367" width="8.375" style="38" customWidth="1"/>
    <col min="4368" max="4368" width="6.75" style="38" customWidth="1"/>
    <col min="4369" max="4369" width="7.25" style="38" customWidth="1"/>
    <col min="4370" max="4370" width="7.75" style="38" customWidth="1"/>
    <col min="4371" max="4371" width="8.375" style="38" customWidth="1"/>
    <col min="4372" max="4373" width="9" style="38"/>
    <col min="4374" max="4374" width="5.875" style="38" customWidth="1"/>
    <col min="4375" max="4375" width="7" style="38" customWidth="1"/>
    <col min="4376" max="4376" width="9" style="38"/>
    <col min="4377" max="4377" width="8.25" style="38" customWidth="1"/>
    <col min="4378" max="4378" width="7.125" style="38" customWidth="1"/>
    <col min="4379" max="4379" width="7.75" style="38" customWidth="1"/>
    <col min="4380" max="4380" width="8.125" style="38" customWidth="1"/>
    <col min="4381" max="4608" width="9" style="38"/>
    <col min="4609" max="4609" width="3.625" style="38" customWidth="1"/>
    <col min="4610" max="4610" width="60.375" style="38" customWidth="1"/>
    <col min="4611" max="4611" width="0.125" style="38" customWidth="1"/>
    <col min="4612" max="4615" width="9" style="38"/>
    <col min="4616" max="4617" width="8.25" style="38" customWidth="1"/>
    <col min="4618" max="4619" width="7.875" style="38" customWidth="1"/>
    <col min="4620" max="4620" width="5.625" style="38" customWidth="1"/>
    <col min="4621" max="4621" width="8.125" style="38" customWidth="1"/>
    <col min="4622" max="4622" width="6.375" style="38" customWidth="1"/>
    <col min="4623" max="4623" width="8.375" style="38" customWidth="1"/>
    <col min="4624" max="4624" width="6.75" style="38" customWidth="1"/>
    <col min="4625" max="4625" width="7.25" style="38" customWidth="1"/>
    <col min="4626" max="4626" width="7.75" style="38" customWidth="1"/>
    <col min="4627" max="4627" width="8.375" style="38" customWidth="1"/>
    <col min="4628" max="4629" width="9" style="38"/>
    <col min="4630" max="4630" width="5.875" style="38" customWidth="1"/>
    <col min="4631" max="4631" width="7" style="38" customWidth="1"/>
    <col min="4632" max="4632" width="9" style="38"/>
    <col min="4633" max="4633" width="8.25" style="38" customWidth="1"/>
    <col min="4634" max="4634" width="7.125" style="38" customWidth="1"/>
    <col min="4635" max="4635" width="7.75" style="38" customWidth="1"/>
    <col min="4636" max="4636" width="8.125" style="38" customWidth="1"/>
    <col min="4637" max="4864" width="9" style="38"/>
    <col min="4865" max="4865" width="3.625" style="38" customWidth="1"/>
    <col min="4866" max="4866" width="60.375" style="38" customWidth="1"/>
    <col min="4867" max="4867" width="0.125" style="38" customWidth="1"/>
    <col min="4868" max="4871" width="9" style="38"/>
    <col min="4872" max="4873" width="8.25" style="38" customWidth="1"/>
    <col min="4874" max="4875" width="7.875" style="38" customWidth="1"/>
    <col min="4876" max="4876" width="5.625" style="38" customWidth="1"/>
    <col min="4877" max="4877" width="8.125" style="38" customWidth="1"/>
    <col min="4878" max="4878" width="6.375" style="38" customWidth="1"/>
    <col min="4879" max="4879" width="8.375" style="38" customWidth="1"/>
    <col min="4880" max="4880" width="6.75" style="38" customWidth="1"/>
    <col min="4881" max="4881" width="7.25" style="38" customWidth="1"/>
    <col min="4882" max="4882" width="7.75" style="38" customWidth="1"/>
    <col min="4883" max="4883" width="8.375" style="38" customWidth="1"/>
    <col min="4884" max="4885" width="9" style="38"/>
    <col min="4886" max="4886" width="5.875" style="38" customWidth="1"/>
    <col min="4887" max="4887" width="7" style="38" customWidth="1"/>
    <col min="4888" max="4888" width="9" style="38"/>
    <col min="4889" max="4889" width="8.25" style="38" customWidth="1"/>
    <col min="4890" max="4890" width="7.125" style="38" customWidth="1"/>
    <col min="4891" max="4891" width="7.75" style="38" customWidth="1"/>
    <col min="4892" max="4892" width="8.125" style="38" customWidth="1"/>
    <col min="4893" max="5120" width="9" style="38"/>
    <col min="5121" max="5121" width="3.625" style="38" customWidth="1"/>
    <col min="5122" max="5122" width="60.375" style="38" customWidth="1"/>
    <col min="5123" max="5123" width="0.125" style="38" customWidth="1"/>
    <col min="5124" max="5127" width="9" style="38"/>
    <col min="5128" max="5129" width="8.25" style="38" customWidth="1"/>
    <col min="5130" max="5131" width="7.875" style="38" customWidth="1"/>
    <col min="5132" max="5132" width="5.625" style="38" customWidth="1"/>
    <col min="5133" max="5133" width="8.125" style="38" customWidth="1"/>
    <col min="5134" max="5134" width="6.375" style="38" customWidth="1"/>
    <col min="5135" max="5135" width="8.375" style="38" customWidth="1"/>
    <col min="5136" max="5136" width="6.75" style="38" customWidth="1"/>
    <col min="5137" max="5137" width="7.25" style="38" customWidth="1"/>
    <col min="5138" max="5138" width="7.75" style="38" customWidth="1"/>
    <col min="5139" max="5139" width="8.375" style="38" customWidth="1"/>
    <col min="5140" max="5141" width="9" style="38"/>
    <col min="5142" max="5142" width="5.875" style="38" customWidth="1"/>
    <col min="5143" max="5143" width="7" style="38" customWidth="1"/>
    <col min="5144" max="5144" width="9" style="38"/>
    <col min="5145" max="5145" width="8.25" style="38" customWidth="1"/>
    <col min="5146" max="5146" width="7.125" style="38" customWidth="1"/>
    <col min="5147" max="5147" width="7.75" style="38" customWidth="1"/>
    <col min="5148" max="5148" width="8.125" style="38" customWidth="1"/>
    <col min="5149" max="5376" width="9" style="38"/>
    <col min="5377" max="5377" width="3.625" style="38" customWidth="1"/>
    <col min="5378" max="5378" width="60.375" style="38" customWidth="1"/>
    <col min="5379" max="5379" width="0.125" style="38" customWidth="1"/>
    <col min="5380" max="5383" width="9" style="38"/>
    <col min="5384" max="5385" width="8.25" style="38" customWidth="1"/>
    <col min="5386" max="5387" width="7.875" style="38" customWidth="1"/>
    <col min="5388" max="5388" width="5.625" style="38" customWidth="1"/>
    <col min="5389" max="5389" width="8.125" style="38" customWidth="1"/>
    <col min="5390" max="5390" width="6.375" style="38" customWidth="1"/>
    <col min="5391" max="5391" width="8.375" style="38" customWidth="1"/>
    <col min="5392" max="5392" width="6.75" style="38" customWidth="1"/>
    <col min="5393" max="5393" width="7.25" style="38" customWidth="1"/>
    <col min="5394" max="5394" width="7.75" style="38" customWidth="1"/>
    <col min="5395" max="5395" width="8.375" style="38" customWidth="1"/>
    <col min="5396" max="5397" width="9" style="38"/>
    <col min="5398" max="5398" width="5.875" style="38" customWidth="1"/>
    <col min="5399" max="5399" width="7" style="38" customWidth="1"/>
    <col min="5400" max="5400" width="9" style="38"/>
    <col min="5401" max="5401" width="8.25" style="38" customWidth="1"/>
    <col min="5402" max="5402" width="7.125" style="38" customWidth="1"/>
    <col min="5403" max="5403" width="7.75" style="38" customWidth="1"/>
    <col min="5404" max="5404" width="8.125" style="38" customWidth="1"/>
    <col min="5405" max="5632" width="9" style="38"/>
    <col min="5633" max="5633" width="3.625" style="38" customWidth="1"/>
    <col min="5634" max="5634" width="60.375" style="38" customWidth="1"/>
    <col min="5635" max="5635" width="0.125" style="38" customWidth="1"/>
    <col min="5636" max="5639" width="9" style="38"/>
    <col min="5640" max="5641" width="8.25" style="38" customWidth="1"/>
    <col min="5642" max="5643" width="7.875" style="38" customWidth="1"/>
    <col min="5644" max="5644" width="5.625" style="38" customWidth="1"/>
    <col min="5645" max="5645" width="8.125" style="38" customWidth="1"/>
    <col min="5646" max="5646" width="6.375" style="38" customWidth="1"/>
    <col min="5647" max="5647" width="8.375" style="38" customWidth="1"/>
    <col min="5648" max="5648" width="6.75" style="38" customWidth="1"/>
    <col min="5649" max="5649" width="7.25" style="38" customWidth="1"/>
    <col min="5650" max="5650" width="7.75" style="38" customWidth="1"/>
    <col min="5651" max="5651" width="8.375" style="38" customWidth="1"/>
    <col min="5652" max="5653" width="9" style="38"/>
    <col min="5654" max="5654" width="5.875" style="38" customWidth="1"/>
    <col min="5655" max="5655" width="7" style="38" customWidth="1"/>
    <col min="5656" max="5656" width="9" style="38"/>
    <col min="5657" max="5657" width="8.25" style="38" customWidth="1"/>
    <col min="5658" max="5658" width="7.125" style="38" customWidth="1"/>
    <col min="5659" max="5659" width="7.75" style="38" customWidth="1"/>
    <col min="5660" max="5660" width="8.125" style="38" customWidth="1"/>
    <col min="5661" max="5888" width="9" style="38"/>
    <col min="5889" max="5889" width="3.625" style="38" customWidth="1"/>
    <col min="5890" max="5890" width="60.375" style="38" customWidth="1"/>
    <col min="5891" max="5891" width="0.125" style="38" customWidth="1"/>
    <col min="5892" max="5895" width="9" style="38"/>
    <col min="5896" max="5897" width="8.25" style="38" customWidth="1"/>
    <col min="5898" max="5899" width="7.875" style="38" customWidth="1"/>
    <col min="5900" max="5900" width="5.625" style="38" customWidth="1"/>
    <col min="5901" max="5901" width="8.125" style="38" customWidth="1"/>
    <col min="5902" max="5902" width="6.375" style="38" customWidth="1"/>
    <col min="5903" max="5903" width="8.375" style="38" customWidth="1"/>
    <col min="5904" max="5904" width="6.75" style="38" customWidth="1"/>
    <col min="5905" max="5905" width="7.25" style="38" customWidth="1"/>
    <col min="5906" max="5906" width="7.75" style="38" customWidth="1"/>
    <col min="5907" max="5907" width="8.375" style="38" customWidth="1"/>
    <col min="5908" max="5909" width="9" style="38"/>
    <col min="5910" max="5910" width="5.875" style="38" customWidth="1"/>
    <col min="5911" max="5911" width="7" style="38" customWidth="1"/>
    <col min="5912" max="5912" width="9" style="38"/>
    <col min="5913" max="5913" width="8.25" style="38" customWidth="1"/>
    <col min="5914" max="5914" width="7.125" style="38" customWidth="1"/>
    <col min="5915" max="5915" width="7.75" style="38" customWidth="1"/>
    <col min="5916" max="5916" width="8.125" style="38" customWidth="1"/>
    <col min="5917" max="6144" width="9" style="38"/>
    <col min="6145" max="6145" width="3.625" style="38" customWidth="1"/>
    <col min="6146" max="6146" width="60.375" style="38" customWidth="1"/>
    <col min="6147" max="6147" width="0.125" style="38" customWidth="1"/>
    <col min="6148" max="6151" width="9" style="38"/>
    <col min="6152" max="6153" width="8.25" style="38" customWidth="1"/>
    <col min="6154" max="6155" width="7.875" style="38" customWidth="1"/>
    <col min="6156" max="6156" width="5.625" style="38" customWidth="1"/>
    <col min="6157" max="6157" width="8.125" style="38" customWidth="1"/>
    <col min="6158" max="6158" width="6.375" style="38" customWidth="1"/>
    <col min="6159" max="6159" width="8.375" style="38" customWidth="1"/>
    <col min="6160" max="6160" width="6.75" style="38" customWidth="1"/>
    <col min="6161" max="6161" width="7.25" style="38" customWidth="1"/>
    <col min="6162" max="6162" width="7.75" style="38" customWidth="1"/>
    <col min="6163" max="6163" width="8.375" style="38" customWidth="1"/>
    <col min="6164" max="6165" width="9" style="38"/>
    <col min="6166" max="6166" width="5.875" style="38" customWidth="1"/>
    <col min="6167" max="6167" width="7" style="38" customWidth="1"/>
    <col min="6168" max="6168" width="9" style="38"/>
    <col min="6169" max="6169" width="8.25" style="38" customWidth="1"/>
    <col min="6170" max="6170" width="7.125" style="38" customWidth="1"/>
    <col min="6171" max="6171" width="7.75" style="38" customWidth="1"/>
    <col min="6172" max="6172" width="8.125" style="38" customWidth="1"/>
    <col min="6173" max="6400" width="9" style="38"/>
    <col min="6401" max="6401" width="3.625" style="38" customWidth="1"/>
    <col min="6402" max="6402" width="60.375" style="38" customWidth="1"/>
    <col min="6403" max="6403" width="0.125" style="38" customWidth="1"/>
    <col min="6404" max="6407" width="9" style="38"/>
    <col min="6408" max="6409" width="8.25" style="38" customWidth="1"/>
    <col min="6410" max="6411" width="7.875" style="38" customWidth="1"/>
    <col min="6412" max="6412" width="5.625" style="38" customWidth="1"/>
    <col min="6413" max="6413" width="8.125" style="38" customWidth="1"/>
    <col min="6414" max="6414" width="6.375" style="38" customWidth="1"/>
    <col min="6415" max="6415" width="8.375" style="38" customWidth="1"/>
    <col min="6416" max="6416" width="6.75" style="38" customWidth="1"/>
    <col min="6417" max="6417" width="7.25" style="38" customWidth="1"/>
    <col min="6418" max="6418" width="7.75" style="38" customWidth="1"/>
    <col min="6419" max="6419" width="8.375" style="38" customWidth="1"/>
    <col min="6420" max="6421" width="9" style="38"/>
    <col min="6422" max="6422" width="5.875" style="38" customWidth="1"/>
    <col min="6423" max="6423" width="7" style="38" customWidth="1"/>
    <col min="6424" max="6424" width="9" style="38"/>
    <col min="6425" max="6425" width="8.25" style="38" customWidth="1"/>
    <col min="6426" max="6426" width="7.125" style="38" customWidth="1"/>
    <col min="6427" max="6427" width="7.75" style="38" customWidth="1"/>
    <col min="6428" max="6428" width="8.125" style="38" customWidth="1"/>
    <col min="6429" max="6656" width="9" style="38"/>
    <col min="6657" max="6657" width="3.625" style="38" customWidth="1"/>
    <col min="6658" max="6658" width="60.375" style="38" customWidth="1"/>
    <col min="6659" max="6659" width="0.125" style="38" customWidth="1"/>
    <col min="6660" max="6663" width="9" style="38"/>
    <col min="6664" max="6665" width="8.25" style="38" customWidth="1"/>
    <col min="6666" max="6667" width="7.875" style="38" customWidth="1"/>
    <col min="6668" max="6668" width="5.625" style="38" customWidth="1"/>
    <col min="6669" max="6669" width="8.125" style="38" customWidth="1"/>
    <col min="6670" max="6670" width="6.375" style="38" customWidth="1"/>
    <col min="6671" max="6671" width="8.375" style="38" customWidth="1"/>
    <col min="6672" max="6672" width="6.75" style="38" customWidth="1"/>
    <col min="6673" max="6673" width="7.25" style="38" customWidth="1"/>
    <col min="6674" max="6674" width="7.75" style="38" customWidth="1"/>
    <col min="6675" max="6675" width="8.375" style="38" customWidth="1"/>
    <col min="6676" max="6677" width="9" style="38"/>
    <col min="6678" max="6678" width="5.875" style="38" customWidth="1"/>
    <col min="6679" max="6679" width="7" style="38" customWidth="1"/>
    <col min="6680" max="6680" width="9" style="38"/>
    <col min="6681" max="6681" width="8.25" style="38" customWidth="1"/>
    <col min="6682" max="6682" width="7.125" style="38" customWidth="1"/>
    <col min="6683" max="6683" width="7.75" style="38" customWidth="1"/>
    <col min="6684" max="6684" width="8.125" style="38" customWidth="1"/>
    <col min="6685" max="6912" width="9" style="38"/>
    <col min="6913" max="6913" width="3.625" style="38" customWidth="1"/>
    <col min="6914" max="6914" width="60.375" style="38" customWidth="1"/>
    <col min="6915" max="6915" width="0.125" style="38" customWidth="1"/>
    <col min="6916" max="6919" width="9" style="38"/>
    <col min="6920" max="6921" width="8.25" style="38" customWidth="1"/>
    <col min="6922" max="6923" width="7.875" style="38" customWidth="1"/>
    <col min="6924" max="6924" width="5.625" style="38" customWidth="1"/>
    <col min="6925" max="6925" width="8.125" style="38" customWidth="1"/>
    <col min="6926" max="6926" width="6.375" style="38" customWidth="1"/>
    <col min="6927" max="6927" width="8.375" style="38" customWidth="1"/>
    <col min="6928" max="6928" width="6.75" style="38" customWidth="1"/>
    <col min="6929" max="6929" width="7.25" style="38" customWidth="1"/>
    <col min="6930" max="6930" width="7.75" style="38" customWidth="1"/>
    <col min="6931" max="6931" width="8.375" style="38" customWidth="1"/>
    <col min="6932" max="6933" width="9" style="38"/>
    <col min="6934" max="6934" width="5.875" style="38" customWidth="1"/>
    <col min="6935" max="6935" width="7" style="38" customWidth="1"/>
    <col min="6936" max="6936" width="9" style="38"/>
    <col min="6937" max="6937" width="8.25" style="38" customWidth="1"/>
    <col min="6938" max="6938" width="7.125" style="38" customWidth="1"/>
    <col min="6939" max="6939" width="7.75" style="38" customWidth="1"/>
    <col min="6940" max="6940" width="8.125" style="38" customWidth="1"/>
    <col min="6941" max="7168" width="9" style="38"/>
    <col min="7169" max="7169" width="3.625" style="38" customWidth="1"/>
    <col min="7170" max="7170" width="60.375" style="38" customWidth="1"/>
    <col min="7171" max="7171" width="0.125" style="38" customWidth="1"/>
    <col min="7172" max="7175" width="9" style="38"/>
    <col min="7176" max="7177" width="8.25" style="38" customWidth="1"/>
    <col min="7178" max="7179" width="7.875" style="38" customWidth="1"/>
    <col min="7180" max="7180" width="5.625" style="38" customWidth="1"/>
    <col min="7181" max="7181" width="8.125" style="38" customWidth="1"/>
    <col min="7182" max="7182" width="6.375" style="38" customWidth="1"/>
    <col min="7183" max="7183" width="8.375" style="38" customWidth="1"/>
    <col min="7184" max="7184" width="6.75" style="38" customWidth="1"/>
    <col min="7185" max="7185" width="7.25" style="38" customWidth="1"/>
    <col min="7186" max="7186" width="7.75" style="38" customWidth="1"/>
    <col min="7187" max="7187" width="8.375" style="38" customWidth="1"/>
    <col min="7188" max="7189" width="9" style="38"/>
    <col min="7190" max="7190" width="5.875" style="38" customWidth="1"/>
    <col min="7191" max="7191" width="7" style="38" customWidth="1"/>
    <col min="7192" max="7192" width="9" style="38"/>
    <col min="7193" max="7193" width="8.25" style="38" customWidth="1"/>
    <col min="7194" max="7194" width="7.125" style="38" customWidth="1"/>
    <col min="7195" max="7195" width="7.75" style="38" customWidth="1"/>
    <col min="7196" max="7196" width="8.125" style="38" customWidth="1"/>
    <col min="7197" max="7424" width="9" style="38"/>
    <col min="7425" max="7425" width="3.625" style="38" customWidth="1"/>
    <col min="7426" max="7426" width="60.375" style="38" customWidth="1"/>
    <col min="7427" max="7427" width="0.125" style="38" customWidth="1"/>
    <col min="7428" max="7431" width="9" style="38"/>
    <col min="7432" max="7433" width="8.25" style="38" customWidth="1"/>
    <col min="7434" max="7435" width="7.875" style="38" customWidth="1"/>
    <col min="7436" max="7436" width="5.625" style="38" customWidth="1"/>
    <col min="7437" max="7437" width="8.125" style="38" customWidth="1"/>
    <col min="7438" max="7438" width="6.375" style="38" customWidth="1"/>
    <col min="7439" max="7439" width="8.375" style="38" customWidth="1"/>
    <col min="7440" max="7440" width="6.75" style="38" customWidth="1"/>
    <col min="7441" max="7441" width="7.25" style="38" customWidth="1"/>
    <col min="7442" max="7442" width="7.75" style="38" customWidth="1"/>
    <col min="7443" max="7443" width="8.375" style="38" customWidth="1"/>
    <col min="7444" max="7445" width="9" style="38"/>
    <col min="7446" max="7446" width="5.875" style="38" customWidth="1"/>
    <col min="7447" max="7447" width="7" style="38" customWidth="1"/>
    <col min="7448" max="7448" width="9" style="38"/>
    <col min="7449" max="7449" width="8.25" style="38" customWidth="1"/>
    <col min="7450" max="7450" width="7.125" style="38" customWidth="1"/>
    <col min="7451" max="7451" width="7.75" style="38" customWidth="1"/>
    <col min="7452" max="7452" width="8.125" style="38" customWidth="1"/>
    <col min="7453" max="7680" width="9" style="38"/>
    <col min="7681" max="7681" width="3.625" style="38" customWidth="1"/>
    <col min="7682" max="7682" width="60.375" style="38" customWidth="1"/>
    <col min="7683" max="7683" width="0.125" style="38" customWidth="1"/>
    <col min="7684" max="7687" width="9" style="38"/>
    <col min="7688" max="7689" width="8.25" style="38" customWidth="1"/>
    <col min="7690" max="7691" width="7.875" style="38" customWidth="1"/>
    <col min="7692" max="7692" width="5.625" style="38" customWidth="1"/>
    <col min="7693" max="7693" width="8.125" style="38" customWidth="1"/>
    <col min="7694" max="7694" width="6.375" style="38" customWidth="1"/>
    <col min="7695" max="7695" width="8.375" style="38" customWidth="1"/>
    <col min="7696" max="7696" width="6.75" style="38" customWidth="1"/>
    <col min="7697" max="7697" width="7.25" style="38" customWidth="1"/>
    <col min="7698" max="7698" width="7.75" style="38" customWidth="1"/>
    <col min="7699" max="7699" width="8.375" style="38" customWidth="1"/>
    <col min="7700" max="7701" width="9" style="38"/>
    <col min="7702" max="7702" width="5.875" style="38" customWidth="1"/>
    <col min="7703" max="7703" width="7" style="38" customWidth="1"/>
    <col min="7704" max="7704" width="9" style="38"/>
    <col min="7705" max="7705" width="8.25" style="38" customWidth="1"/>
    <col min="7706" max="7706" width="7.125" style="38" customWidth="1"/>
    <col min="7707" max="7707" width="7.75" style="38" customWidth="1"/>
    <col min="7708" max="7708" width="8.125" style="38" customWidth="1"/>
    <col min="7709" max="7936" width="9" style="38"/>
    <col min="7937" max="7937" width="3.625" style="38" customWidth="1"/>
    <col min="7938" max="7938" width="60.375" style="38" customWidth="1"/>
    <col min="7939" max="7939" width="0.125" style="38" customWidth="1"/>
    <col min="7940" max="7943" width="9" style="38"/>
    <col min="7944" max="7945" width="8.25" style="38" customWidth="1"/>
    <col min="7946" max="7947" width="7.875" style="38" customWidth="1"/>
    <col min="7948" max="7948" width="5.625" style="38" customWidth="1"/>
    <col min="7949" max="7949" width="8.125" style="38" customWidth="1"/>
    <col min="7950" max="7950" width="6.375" style="38" customWidth="1"/>
    <col min="7951" max="7951" width="8.375" style="38" customWidth="1"/>
    <col min="7952" max="7952" width="6.75" style="38" customWidth="1"/>
    <col min="7953" max="7953" width="7.25" style="38" customWidth="1"/>
    <col min="7954" max="7954" width="7.75" style="38" customWidth="1"/>
    <col min="7955" max="7955" width="8.375" style="38" customWidth="1"/>
    <col min="7956" max="7957" width="9" style="38"/>
    <col min="7958" max="7958" width="5.875" style="38" customWidth="1"/>
    <col min="7959" max="7959" width="7" style="38" customWidth="1"/>
    <col min="7960" max="7960" width="9" style="38"/>
    <col min="7961" max="7961" width="8.25" style="38" customWidth="1"/>
    <col min="7962" max="7962" width="7.125" style="38" customWidth="1"/>
    <col min="7963" max="7963" width="7.75" style="38" customWidth="1"/>
    <col min="7964" max="7964" width="8.125" style="38" customWidth="1"/>
    <col min="7965" max="8192" width="9" style="38"/>
    <col min="8193" max="8193" width="3.625" style="38" customWidth="1"/>
    <col min="8194" max="8194" width="60.375" style="38" customWidth="1"/>
    <col min="8195" max="8195" width="0.125" style="38" customWidth="1"/>
    <col min="8196" max="8199" width="9" style="38"/>
    <col min="8200" max="8201" width="8.25" style="38" customWidth="1"/>
    <col min="8202" max="8203" width="7.875" style="38" customWidth="1"/>
    <col min="8204" max="8204" width="5.625" style="38" customWidth="1"/>
    <col min="8205" max="8205" width="8.125" style="38" customWidth="1"/>
    <col min="8206" max="8206" width="6.375" style="38" customWidth="1"/>
    <col min="8207" max="8207" width="8.375" style="38" customWidth="1"/>
    <col min="8208" max="8208" width="6.75" style="38" customWidth="1"/>
    <col min="8209" max="8209" width="7.25" style="38" customWidth="1"/>
    <col min="8210" max="8210" width="7.75" style="38" customWidth="1"/>
    <col min="8211" max="8211" width="8.375" style="38" customWidth="1"/>
    <col min="8212" max="8213" width="9" style="38"/>
    <col min="8214" max="8214" width="5.875" style="38" customWidth="1"/>
    <col min="8215" max="8215" width="7" style="38" customWidth="1"/>
    <col min="8216" max="8216" width="9" style="38"/>
    <col min="8217" max="8217" width="8.25" style="38" customWidth="1"/>
    <col min="8218" max="8218" width="7.125" style="38" customWidth="1"/>
    <col min="8219" max="8219" width="7.75" style="38" customWidth="1"/>
    <col min="8220" max="8220" width="8.125" style="38" customWidth="1"/>
    <col min="8221" max="8448" width="9" style="38"/>
    <col min="8449" max="8449" width="3.625" style="38" customWidth="1"/>
    <col min="8450" max="8450" width="60.375" style="38" customWidth="1"/>
    <col min="8451" max="8451" width="0.125" style="38" customWidth="1"/>
    <col min="8452" max="8455" width="9" style="38"/>
    <col min="8456" max="8457" width="8.25" style="38" customWidth="1"/>
    <col min="8458" max="8459" width="7.875" style="38" customWidth="1"/>
    <col min="8460" max="8460" width="5.625" style="38" customWidth="1"/>
    <col min="8461" max="8461" width="8.125" style="38" customWidth="1"/>
    <col min="8462" max="8462" width="6.375" style="38" customWidth="1"/>
    <col min="8463" max="8463" width="8.375" style="38" customWidth="1"/>
    <col min="8464" max="8464" width="6.75" style="38" customWidth="1"/>
    <col min="8465" max="8465" width="7.25" style="38" customWidth="1"/>
    <col min="8466" max="8466" width="7.75" style="38" customWidth="1"/>
    <col min="8467" max="8467" width="8.375" style="38" customWidth="1"/>
    <col min="8468" max="8469" width="9" style="38"/>
    <col min="8470" max="8470" width="5.875" style="38" customWidth="1"/>
    <col min="8471" max="8471" width="7" style="38" customWidth="1"/>
    <col min="8472" max="8472" width="9" style="38"/>
    <col min="8473" max="8473" width="8.25" style="38" customWidth="1"/>
    <col min="8474" max="8474" width="7.125" style="38" customWidth="1"/>
    <col min="8475" max="8475" width="7.75" style="38" customWidth="1"/>
    <col min="8476" max="8476" width="8.125" style="38" customWidth="1"/>
    <col min="8477" max="8704" width="9" style="38"/>
    <col min="8705" max="8705" width="3.625" style="38" customWidth="1"/>
    <col min="8706" max="8706" width="60.375" style="38" customWidth="1"/>
    <col min="8707" max="8707" width="0.125" style="38" customWidth="1"/>
    <col min="8708" max="8711" width="9" style="38"/>
    <col min="8712" max="8713" width="8.25" style="38" customWidth="1"/>
    <col min="8714" max="8715" width="7.875" style="38" customWidth="1"/>
    <col min="8716" max="8716" width="5.625" style="38" customWidth="1"/>
    <col min="8717" max="8717" width="8.125" style="38" customWidth="1"/>
    <col min="8718" max="8718" width="6.375" style="38" customWidth="1"/>
    <col min="8719" max="8719" width="8.375" style="38" customWidth="1"/>
    <col min="8720" max="8720" width="6.75" style="38" customWidth="1"/>
    <col min="8721" max="8721" width="7.25" style="38" customWidth="1"/>
    <col min="8722" max="8722" width="7.75" style="38" customWidth="1"/>
    <col min="8723" max="8723" width="8.375" style="38" customWidth="1"/>
    <col min="8724" max="8725" width="9" style="38"/>
    <col min="8726" max="8726" width="5.875" style="38" customWidth="1"/>
    <col min="8727" max="8727" width="7" style="38" customWidth="1"/>
    <col min="8728" max="8728" width="9" style="38"/>
    <col min="8729" max="8729" width="8.25" style="38" customWidth="1"/>
    <col min="8730" max="8730" width="7.125" style="38" customWidth="1"/>
    <col min="8731" max="8731" width="7.75" style="38" customWidth="1"/>
    <col min="8732" max="8732" width="8.125" style="38" customWidth="1"/>
    <col min="8733" max="8960" width="9" style="38"/>
    <col min="8961" max="8961" width="3.625" style="38" customWidth="1"/>
    <col min="8962" max="8962" width="60.375" style="38" customWidth="1"/>
    <col min="8963" max="8963" width="0.125" style="38" customWidth="1"/>
    <col min="8964" max="8967" width="9" style="38"/>
    <col min="8968" max="8969" width="8.25" style="38" customWidth="1"/>
    <col min="8970" max="8971" width="7.875" style="38" customWidth="1"/>
    <col min="8972" max="8972" width="5.625" style="38" customWidth="1"/>
    <col min="8973" max="8973" width="8.125" style="38" customWidth="1"/>
    <col min="8974" max="8974" width="6.375" style="38" customWidth="1"/>
    <col min="8975" max="8975" width="8.375" style="38" customWidth="1"/>
    <col min="8976" max="8976" width="6.75" style="38" customWidth="1"/>
    <col min="8977" max="8977" width="7.25" style="38" customWidth="1"/>
    <col min="8978" max="8978" width="7.75" style="38" customWidth="1"/>
    <col min="8979" max="8979" width="8.375" style="38" customWidth="1"/>
    <col min="8980" max="8981" width="9" style="38"/>
    <col min="8982" max="8982" width="5.875" style="38" customWidth="1"/>
    <col min="8983" max="8983" width="7" style="38" customWidth="1"/>
    <col min="8984" max="8984" width="9" style="38"/>
    <col min="8985" max="8985" width="8.25" style="38" customWidth="1"/>
    <col min="8986" max="8986" width="7.125" style="38" customWidth="1"/>
    <col min="8987" max="8987" width="7.75" style="38" customWidth="1"/>
    <col min="8988" max="8988" width="8.125" style="38" customWidth="1"/>
    <col min="8989" max="9216" width="9" style="38"/>
    <col min="9217" max="9217" width="3.625" style="38" customWidth="1"/>
    <col min="9218" max="9218" width="60.375" style="38" customWidth="1"/>
    <col min="9219" max="9219" width="0.125" style="38" customWidth="1"/>
    <col min="9220" max="9223" width="9" style="38"/>
    <col min="9224" max="9225" width="8.25" style="38" customWidth="1"/>
    <col min="9226" max="9227" width="7.875" style="38" customWidth="1"/>
    <col min="9228" max="9228" width="5.625" style="38" customWidth="1"/>
    <col min="9229" max="9229" width="8.125" style="38" customWidth="1"/>
    <col min="9230" max="9230" width="6.375" style="38" customWidth="1"/>
    <col min="9231" max="9231" width="8.375" style="38" customWidth="1"/>
    <col min="9232" max="9232" width="6.75" style="38" customWidth="1"/>
    <col min="9233" max="9233" width="7.25" style="38" customWidth="1"/>
    <col min="9234" max="9234" width="7.75" style="38" customWidth="1"/>
    <col min="9235" max="9235" width="8.375" style="38" customWidth="1"/>
    <col min="9236" max="9237" width="9" style="38"/>
    <col min="9238" max="9238" width="5.875" style="38" customWidth="1"/>
    <col min="9239" max="9239" width="7" style="38" customWidth="1"/>
    <col min="9240" max="9240" width="9" style="38"/>
    <col min="9241" max="9241" width="8.25" style="38" customWidth="1"/>
    <col min="9242" max="9242" width="7.125" style="38" customWidth="1"/>
    <col min="9243" max="9243" width="7.75" style="38" customWidth="1"/>
    <col min="9244" max="9244" width="8.125" style="38" customWidth="1"/>
    <col min="9245" max="9472" width="9" style="38"/>
    <col min="9473" max="9473" width="3.625" style="38" customWidth="1"/>
    <col min="9474" max="9474" width="60.375" style="38" customWidth="1"/>
    <col min="9475" max="9475" width="0.125" style="38" customWidth="1"/>
    <col min="9476" max="9479" width="9" style="38"/>
    <col min="9480" max="9481" width="8.25" style="38" customWidth="1"/>
    <col min="9482" max="9483" width="7.875" style="38" customWidth="1"/>
    <col min="9484" max="9484" width="5.625" style="38" customWidth="1"/>
    <col min="9485" max="9485" width="8.125" style="38" customWidth="1"/>
    <col min="9486" max="9486" width="6.375" style="38" customWidth="1"/>
    <col min="9487" max="9487" width="8.375" style="38" customWidth="1"/>
    <col min="9488" max="9488" width="6.75" style="38" customWidth="1"/>
    <col min="9489" max="9489" width="7.25" style="38" customWidth="1"/>
    <col min="9490" max="9490" width="7.75" style="38" customWidth="1"/>
    <col min="9491" max="9491" width="8.375" style="38" customWidth="1"/>
    <col min="9492" max="9493" width="9" style="38"/>
    <col min="9494" max="9494" width="5.875" style="38" customWidth="1"/>
    <col min="9495" max="9495" width="7" style="38" customWidth="1"/>
    <col min="9496" max="9496" width="9" style="38"/>
    <col min="9497" max="9497" width="8.25" style="38" customWidth="1"/>
    <col min="9498" max="9498" width="7.125" style="38" customWidth="1"/>
    <col min="9499" max="9499" width="7.75" style="38" customWidth="1"/>
    <col min="9500" max="9500" width="8.125" style="38" customWidth="1"/>
    <col min="9501" max="9728" width="9" style="38"/>
    <col min="9729" max="9729" width="3.625" style="38" customWidth="1"/>
    <col min="9730" max="9730" width="60.375" style="38" customWidth="1"/>
    <col min="9731" max="9731" width="0.125" style="38" customWidth="1"/>
    <col min="9732" max="9735" width="9" style="38"/>
    <col min="9736" max="9737" width="8.25" style="38" customWidth="1"/>
    <col min="9738" max="9739" width="7.875" style="38" customWidth="1"/>
    <col min="9740" max="9740" width="5.625" style="38" customWidth="1"/>
    <col min="9741" max="9741" width="8.125" style="38" customWidth="1"/>
    <col min="9742" max="9742" width="6.375" style="38" customWidth="1"/>
    <col min="9743" max="9743" width="8.375" style="38" customWidth="1"/>
    <col min="9744" max="9744" width="6.75" style="38" customWidth="1"/>
    <col min="9745" max="9745" width="7.25" style="38" customWidth="1"/>
    <col min="9746" max="9746" width="7.75" style="38" customWidth="1"/>
    <col min="9747" max="9747" width="8.375" style="38" customWidth="1"/>
    <col min="9748" max="9749" width="9" style="38"/>
    <col min="9750" max="9750" width="5.875" style="38" customWidth="1"/>
    <col min="9751" max="9751" width="7" style="38" customWidth="1"/>
    <col min="9752" max="9752" width="9" style="38"/>
    <col min="9753" max="9753" width="8.25" style="38" customWidth="1"/>
    <col min="9754" max="9754" width="7.125" style="38" customWidth="1"/>
    <col min="9755" max="9755" width="7.75" style="38" customWidth="1"/>
    <col min="9756" max="9756" width="8.125" style="38" customWidth="1"/>
    <col min="9757" max="9984" width="9" style="38"/>
    <col min="9985" max="9985" width="3.625" style="38" customWidth="1"/>
    <col min="9986" max="9986" width="60.375" style="38" customWidth="1"/>
    <col min="9987" max="9987" width="0.125" style="38" customWidth="1"/>
    <col min="9988" max="9991" width="9" style="38"/>
    <col min="9992" max="9993" width="8.25" style="38" customWidth="1"/>
    <col min="9994" max="9995" width="7.875" style="38" customWidth="1"/>
    <col min="9996" max="9996" width="5.625" style="38" customWidth="1"/>
    <col min="9997" max="9997" width="8.125" style="38" customWidth="1"/>
    <col min="9998" max="9998" width="6.375" style="38" customWidth="1"/>
    <col min="9999" max="9999" width="8.375" style="38" customWidth="1"/>
    <col min="10000" max="10000" width="6.75" style="38" customWidth="1"/>
    <col min="10001" max="10001" width="7.25" style="38" customWidth="1"/>
    <col min="10002" max="10002" width="7.75" style="38" customWidth="1"/>
    <col min="10003" max="10003" width="8.375" style="38" customWidth="1"/>
    <col min="10004" max="10005" width="9" style="38"/>
    <col min="10006" max="10006" width="5.875" style="38" customWidth="1"/>
    <col min="10007" max="10007" width="7" style="38" customWidth="1"/>
    <col min="10008" max="10008" width="9" style="38"/>
    <col min="10009" max="10009" width="8.25" style="38" customWidth="1"/>
    <col min="10010" max="10010" width="7.125" style="38" customWidth="1"/>
    <col min="10011" max="10011" width="7.75" style="38" customWidth="1"/>
    <col min="10012" max="10012" width="8.125" style="38" customWidth="1"/>
    <col min="10013" max="10240" width="9" style="38"/>
    <col min="10241" max="10241" width="3.625" style="38" customWidth="1"/>
    <col min="10242" max="10242" width="60.375" style="38" customWidth="1"/>
    <col min="10243" max="10243" width="0.125" style="38" customWidth="1"/>
    <col min="10244" max="10247" width="9" style="38"/>
    <col min="10248" max="10249" width="8.25" style="38" customWidth="1"/>
    <col min="10250" max="10251" width="7.875" style="38" customWidth="1"/>
    <col min="10252" max="10252" width="5.625" style="38" customWidth="1"/>
    <col min="10253" max="10253" width="8.125" style="38" customWidth="1"/>
    <col min="10254" max="10254" width="6.375" style="38" customWidth="1"/>
    <col min="10255" max="10255" width="8.375" style="38" customWidth="1"/>
    <col min="10256" max="10256" width="6.75" style="38" customWidth="1"/>
    <col min="10257" max="10257" width="7.25" style="38" customWidth="1"/>
    <col min="10258" max="10258" width="7.75" style="38" customWidth="1"/>
    <col min="10259" max="10259" width="8.375" style="38" customWidth="1"/>
    <col min="10260" max="10261" width="9" style="38"/>
    <col min="10262" max="10262" width="5.875" style="38" customWidth="1"/>
    <col min="10263" max="10263" width="7" style="38" customWidth="1"/>
    <col min="10264" max="10264" width="9" style="38"/>
    <col min="10265" max="10265" width="8.25" style="38" customWidth="1"/>
    <col min="10266" max="10266" width="7.125" style="38" customWidth="1"/>
    <col min="10267" max="10267" width="7.75" style="38" customWidth="1"/>
    <col min="10268" max="10268" width="8.125" style="38" customWidth="1"/>
    <col min="10269" max="10496" width="9" style="38"/>
    <col min="10497" max="10497" width="3.625" style="38" customWidth="1"/>
    <col min="10498" max="10498" width="60.375" style="38" customWidth="1"/>
    <col min="10499" max="10499" width="0.125" style="38" customWidth="1"/>
    <col min="10500" max="10503" width="9" style="38"/>
    <col min="10504" max="10505" width="8.25" style="38" customWidth="1"/>
    <col min="10506" max="10507" width="7.875" style="38" customWidth="1"/>
    <col min="10508" max="10508" width="5.625" style="38" customWidth="1"/>
    <col min="10509" max="10509" width="8.125" style="38" customWidth="1"/>
    <col min="10510" max="10510" width="6.375" style="38" customWidth="1"/>
    <col min="10511" max="10511" width="8.375" style="38" customWidth="1"/>
    <col min="10512" max="10512" width="6.75" style="38" customWidth="1"/>
    <col min="10513" max="10513" width="7.25" style="38" customWidth="1"/>
    <col min="10514" max="10514" width="7.75" style="38" customWidth="1"/>
    <col min="10515" max="10515" width="8.375" style="38" customWidth="1"/>
    <col min="10516" max="10517" width="9" style="38"/>
    <col min="10518" max="10518" width="5.875" style="38" customWidth="1"/>
    <col min="10519" max="10519" width="7" style="38" customWidth="1"/>
    <col min="10520" max="10520" width="9" style="38"/>
    <col min="10521" max="10521" width="8.25" style="38" customWidth="1"/>
    <col min="10522" max="10522" width="7.125" style="38" customWidth="1"/>
    <col min="10523" max="10523" width="7.75" style="38" customWidth="1"/>
    <col min="10524" max="10524" width="8.125" style="38" customWidth="1"/>
    <col min="10525" max="10752" width="9" style="38"/>
    <col min="10753" max="10753" width="3.625" style="38" customWidth="1"/>
    <col min="10754" max="10754" width="60.375" style="38" customWidth="1"/>
    <col min="10755" max="10755" width="0.125" style="38" customWidth="1"/>
    <col min="10756" max="10759" width="9" style="38"/>
    <col min="10760" max="10761" width="8.25" style="38" customWidth="1"/>
    <col min="10762" max="10763" width="7.875" style="38" customWidth="1"/>
    <col min="10764" max="10764" width="5.625" style="38" customWidth="1"/>
    <col min="10765" max="10765" width="8.125" style="38" customWidth="1"/>
    <col min="10766" max="10766" width="6.375" style="38" customWidth="1"/>
    <col min="10767" max="10767" width="8.375" style="38" customWidth="1"/>
    <col min="10768" max="10768" width="6.75" style="38" customWidth="1"/>
    <col min="10769" max="10769" width="7.25" style="38" customWidth="1"/>
    <col min="10770" max="10770" width="7.75" style="38" customWidth="1"/>
    <col min="10771" max="10771" width="8.375" style="38" customWidth="1"/>
    <col min="10772" max="10773" width="9" style="38"/>
    <col min="10774" max="10774" width="5.875" style="38" customWidth="1"/>
    <col min="10775" max="10775" width="7" style="38" customWidth="1"/>
    <col min="10776" max="10776" width="9" style="38"/>
    <col min="10777" max="10777" width="8.25" style="38" customWidth="1"/>
    <col min="10778" max="10778" width="7.125" style="38" customWidth="1"/>
    <col min="10779" max="10779" width="7.75" style="38" customWidth="1"/>
    <col min="10780" max="10780" width="8.125" style="38" customWidth="1"/>
    <col min="10781" max="11008" width="9" style="38"/>
    <col min="11009" max="11009" width="3.625" style="38" customWidth="1"/>
    <col min="11010" max="11010" width="60.375" style="38" customWidth="1"/>
    <col min="11011" max="11011" width="0.125" style="38" customWidth="1"/>
    <col min="11012" max="11015" width="9" style="38"/>
    <col min="11016" max="11017" width="8.25" style="38" customWidth="1"/>
    <col min="11018" max="11019" width="7.875" style="38" customWidth="1"/>
    <col min="11020" max="11020" width="5.625" style="38" customWidth="1"/>
    <col min="11021" max="11021" width="8.125" style="38" customWidth="1"/>
    <col min="11022" max="11022" width="6.375" style="38" customWidth="1"/>
    <col min="11023" max="11023" width="8.375" style="38" customWidth="1"/>
    <col min="11024" max="11024" width="6.75" style="38" customWidth="1"/>
    <col min="11025" max="11025" width="7.25" style="38" customWidth="1"/>
    <col min="11026" max="11026" width="7.75" style="38" customWidth="1"/>
    <col min="11027" max="11027" width="8.375" style="38" customWidth="1"/>
    <col min="11028" max="11029" width="9" style="38"/>
    <col min="11030" max="11030" width="5.875" style="38" customWidth="1"/>
    <col min="11031" max="11031" width="7" style="38" customWidth="1"/>
    <col min="11032" max="11032" width="9" style="38"/>
    <col min="11033" max="11033" width="8.25" style="38" customWidth="1"/>
    <col min="11034" max="11034" width="7.125" style="38" customWidth="1"/>
    <col min="11035" max="11035" width="7.75" style="38" customWidth="1"/>
    <col min="11036" max="11036" width="8.125" style="38" customWidth="1"/>
    <col min="11037" max="11264" width="9" style="38"/>
    <col min="11265" max="11265" width="3.625" style="38" customWidth="1"/>
    <col min="11266" max="11266" width="60.375" style="38" customWidth="1"/>
    <col min="11267" max="11267" width="0.125" style="38" customWidth="1"/>
    <col min="11268" max="11271" width="9" style="38"/>
    <col min="11272" max="11273" width="8.25" style="38" customWidth="1"/>
    <col min="11274" max="11275" width="7.875" style="38" customWidth="1"/>
    <col min="11276" max="11276" width="5.625" style="38" customWidth="1"/>
    <col min="11277" max="11277" width="8.125" style="38" customWidth="1"/>
    <col min="11278" max="11278" width="6.375" style="38" customWidth="1"/>
    <col min="11279" max="11279" width="8.375" style="38" customWidth="1"/>
    <col min="11280" max="11280" width="6.75" style="38" customWidth="1"/>
    <col min="11281" max="11281" width="7.25" style="38" customWidth="1"/>
    <col min="11282" max="11282" width="7.75" style="38" customWidth="1"/>
    <col min="11283" max="11283" width="8.375" style="38" customWidth="1"/>
    <col min="11284" max="11285" width="9" style="38"/>
    <col min="11286" max="11286" width="5.875" style="38" customWidth="1"/>
    <col min="11287" max="11287" width="7" style="38" customWidth="1"/>
    <col min="11288" max="11288" width="9" style="38"/>
    <col min="11289" max="11289" width="8.25" style="38" customWidth="1"/>
    <col min="11290" max="11290" width="7.125" style="38" customWidth="1"/>
    <col min="11291" max="11291" width="7.75" style="38" customWidth="1"/>
    <col min="11292" max="11292" width="8.125" style="38" customWidth="1"/>
    <col min="11293" max="11520" width="9" style="38"/>
    <col min="11521" max="11521" width="3.625" style="38" customWidth="1"/>
    <col min="11522" max="11522" width="60.375" style="38" customWidth="1"/>
    <col min="11523" max="11523" width="0.125" style="38" customWidth="1"/>
    <col min="11524" max="11527" width="9" style="38"/>
    <col min="11528" max="11529" width="8.25" style="38" customWidth="1"/>
    <col min="11530" max="11531" width="7.875" style="38" customWidth="1"/>
    <col min="11532" max="11532" width="5.625" style="38" customWidth="1"/>
    <col min="11533" max="11533" width="8.125" style="38" customWidth="1"/>
    <col min="11534" max="11534" width="6.375" style="38" customWidth="1"/>
    <col min="11535" max="11535" width="8.375" style="38" customWidth="1"/>
    <col min="11536" max="11536" width="6.75" style="38" customWidth="1"/>
    <col min="11537" max="11537" width="7.25" style="38" customWidth="1"/>
    <col min="11538" max="11538" width="7.75" style="38" customWidth="1"/>
    <col min="11539" max="11539" width="8.375" style="38" customWidth="1"/>
    <col min="11540" max="11541" width="9" style="38"/>
    <col min="11542" max="11542" width="5.875" style="38" customWidth="1"/>
    <col min="11543" max="11543" width="7" style="38" customWidth="1"/>
    <col min="11544" max="11544" width="9" style="38"/>
    <col min="11545" max="11545" width="8.25" style="38" customWidth="1"/>
    <col min="11546" max="11546" width="7.125" style="38" customWidth="1"/>
    <col min="11547" max="11547" width="7.75" style="38" customWidth="1"/>
    <col min="11548" max="11548" width="8.125" style="38" customWidth="1"/>
    <col min="11549" max="11776" width="9" style="38"/>
    <col min="11777" max="11777" width="3.625" style="38" customWidth="1"/>
    <col min="11778" max="11778" width="60.375" style="38" customWidth="1"/>
    <col min="11779" max="11779" width="0.125" style="38" customWidth="1"/>
    <col min="11780" max="11783" width="9" style="38"/>
    <col min="11784" max="11785" width="8.25" style="38" customWidth="1"/>
    <col min="11786" max="11787" width="7.875" style="38" customWidth="1"/>
    <col min="11788" max="11788" width="5.625" style="38" customWidth="1"/>
    <col min="11789" max="11789" width="8.125" style="38" customWidth="1"/>
    <col min="11790" max="11790" width="6.375" style="38" customWidth="1"/>
    <col min="11791" max="11791" width="8.375" style="38" customWidth="1"/>
    <col min="11792" max="11792" width="6.75" style="38" customWidth="1"/>
    <col min="11793" max="11793" width="7.25" style="38" customWidth="1"/>
    <col min="11794" max="11794" width="7.75" style="38" customWidth="1"/>
    <col min="11795" max="11795" width="8.375" style="38" customWidth="1"/>
    <col min="11796" max="11797" width="9" style="38"/>
    <col min="11798" max="11798" width="5.875" style="38" customWidth="1"/>
    <col min="11799" max="11799" width="7" style="38" customWidth="1"/>
    <col min="11800" max="11800" width="9" style="38"/>
    <col min="11801" max="11801" width="8.25" style="38" customWidth="1"/>
    <col min="11802" max="11802" width="7.125" style="38" customWidth="1"/>
    <col min="11803" max="11803" width="7.75" style="38" customWidth="1"/>
    <col min="11804" max="11804" width="8.125" style="38" customWidth="1"/>
    <col min="11805" max="12032" width="9" style="38"/>
    <col min="12033" max="12033" width="3.625" style="38" customWidth="1"/>
    <col min="12034" max="12034" width="60.375" style="38" customWidth="1"/>
    <col min="12035" max="12035" width="0.125" style="38" customWidth="1"/>
    <col min="12036" max="12039" width="9" style="38"/>
    <col min="12040" max="12041" width="8.25" style="38" customWidth="1"/>
    <col min="12042" max="12043" width="7.875" style="38" customWidth="1"/>
    <col min="12044" max="12044" width="5.625" style="38" customWidth="1"/>
    <col min="12045" max="12045" width="8.125" style="38" customWidth="1"/>
    <col min="12046" max="12046" width="6.375" style="38" customWidth="1"/>
    <col min="12047" max="12047" width="8.375" style="38" customWidth="1"/>
    <col min="12048" max="12048" width="6.75" style="38" customWidth="1"/>
    <col min="12049" max="12049" width="7.25" style="38" customWidth="1"/>
    <col min="12050" max="12050" width="7.75" style="38" customWidth="1"/>
    <col min="12051" max="12051" width="8.375" style="38" customWidth="1"/>
    <col min="12052" max="12053" width="9" style="38"/>
    <col min="12054" max="12054" width="5.875" style="38" customWidth="1"/>
    <col min="12055" max="12055" width="7" style="38" customWidth="1"/>
    <col min="12056" max="12056" width="9" style="38"/>
    <col min="12057" max="12057" width="8.25" style="38" customWidth="1"/>
    <col min="12058" max="12058" width="7.125" style="38" customWidth="1"/>
    <col min="12059" max="12059" width="7.75" style="38" customWidth="1"/>
    <col min="12060" max="12060" width="8.125" style="38" customWidth="1"/>
    <col min="12061" max="12288" width="9" style="38"/>
    <col min="12289" max="12289" width="3.625" style="38" customWidth="1"/>
    <col min="12290" max="12290" width="60.375" style="38" customWidth="1"/>
    <col min="12291" max="12291" width="0.125" style="38" customWidth="1"/>
    <col min="12292" max="12295" width="9" style="38"/>
    <col min="12296" max="12297" width="8.25" style="38" customWidth="1"/>
    <col min="12298" max="12299" width="7.875" style="38" customWidth="1"/>
    <col min="12300" max="12300" width="5.625" style="38" customWidth="1"/>
    <col min="12301" max="12301" width="8.125" style="38" customWidth="1"/>
    <col min="12302" max="12302" width="6.375" style="38" customWidth="1"/>
    <col min="12303" max="12303" width="8.375" style="38" customWidth="1"/>
    <col min="12304" max="12304" width="6.75" style="38" customWidth="1"/>
    <col min="12305" max="12305" width="7.25" style="38" customWidth="1"/>
    <col min="12306" max="12306" width="7.75" style="38" customWidth="1"/>
    <col min="12307" max="12307" width="8.375" style="38" customWidth="1"/>
    <col min="12308" max="12309" width="9" style="38"/>
    <col min="12310" max="12310" width="5.875" style="38" customWidth="1"/>
    <col min="12311" max="12311" width="7" style="38" customWidth="1"/>
    <col min="12312" max="12312" width="9" style="38"/>
    <col min="12313" max="12313" width="8.25" style="38" customWidth="1"/>
    <col min="12314" max="12314" width="7.125" style="38" customWidth="1"/>
    <col min="12315" max="12315" width="7.75" style="38" customWidth="1"/>
    <col min="12316" max="12316" width="8.125" style="38" customWidth="1"/>
    <col min="12317" max="12544" width="9" style="38"/>
    <col min="12545" max="12545" width="3.625" style="38" customWidth="1"/>
    <col min="12546" max="12546" width="60.375" style="38" customWidth="1"/>
    <col min="12547" max="12547" width="0.125" style="38" customWidth="1"/>
    <col min="12548" max="12551" width="9" style="38"/>
    <col min="12552" max="12553" width="8.25" style="38" customWidth="1"/>
    <col min="12554" max="12555" width="7.875" style="38" customWidth="1"/>
    <col min="12556" max="12556" width="5.625" style="38" customWidth="1"/>
    <col min="12557" max="12557" width="8.125" style="38" customWidth="1"/>
    <col min="12558" max="12558" width="6.375" style="38" customWidth="1"/>
    <col min="12559" max="12559" width="8.375" style="38" customWidth="1"/>
    <col min="12560" max="12560" width="6.75" style="38" customWidth="1"/>
    <col min="12561" max="12561" width="7.25" style="38" customWidth="1"/>
    <col min="12562" max="12562" width="7.75" style="38" customWidth="1"/>
    <col min="12563" max="12563" width="8.375" style="38" customWidth="1"/>
    <col min="12564" max="12565" width="9" style="38"/>
    <col min="12566" max="12566" width="5.875" style="38" customWidth="1"/>
    <col min="12567" max="12567" width="7" style="38" customWidth="1"/>
    <col min="12568" max="12568" width="9" style="38"/>
    <col min="12569" max="12569" width="8.25" style="38" customWidth="1"/>
    <col min="12570" max="12570" width="7.125" style="38" customWidth="1"/>
    <col min="12571" max="12571" width="7.75" style="38" customWidth="1"/>
    <col min="12572" max="12572" width="8.125" style="38" customWidth="1"/>
    <col min="12573" max="12800" width="9" style="38"/>
    <col min="12801" max="12801" width="3.625" style="38" customWidth="1"/>
    <col min="12802" max="12802" width="60.375" style="38" customWidth="1"/>
    <col min="12803" max="12803" width="0.125" style="38" customWidth="1"/>
    <col min="12804" max="12807" width="9" style="38"/>
    <col min="12808" max="12809" width="8.25" style="38" customWidth="1"/>
    <col min="12810" max="12811" width="7.875" style="38" customWidth="1"/>
    <col min="12812" max="12812" width="5.625" style="38" customWidth="1"/>
    <col min="12813" max="12813" width="8.125" style="38" customWidth="1"/>
    <col min="12814" max="12814" width="6.375" style="38" customWidth="1"/>
    <col min="12815" max="12815" width="8.375" style="38" customWidth="1"/>
    <col min="12816" max="12816" width="6.75" style="38" customWidth="1"/>
    <col min="12817" max="12817" width="7.25" style="38" customWidth="1"/>
    <col min="12818" max="12818" width="7.75" style="38" customWidth="1"/>
    <col min="12819" max="12819" width="8.375" style="38" customWidth="1"/>
    <col min="12820" max="12821" width="9" style="38"/>
    <col min="12822" max="12822" width="5.875" style="38" customWidth="1"/>
    <col min="12823" max="12823" width="7" style="38" customWidth="1"/>
    <col min="12824" max="12824" width="9" style="38"/>
    <col min="12825" max="12825" width="8.25" style="38" customWidth="1"/>
    <col min="12826" max="12826" width="7.125" style="38" customWidth="1"/>
    <col min="12827" max="12827" width="7.75" style="38" customWidth="1"/>
    <col min="12828" max="12828" width="8.125" style="38" customWidth="1"/>
    <col min="12829" max="13056" width="9" style="38"/>
    <col min="13057" max="13057" width="3.625" style="38" customWidth="1"/>
    <col min="13058" max="13058" width="60.375" style="38" customWidth="1"/>
    <col min="13059" max="13059" width="0.125" style="38" customWidth="1"/>
    <col min="13060" max="13063" width="9" style="38"/>
    <col min="13064" max="13065" width="8.25" style="38" customWidth="1"/>
    <col min="13066" max="13067" width="7.875" style="38" customWidth="1"/>
    <col min="13068" max="13068" width="5.625" style="38" customWidth="1"/>
    <col min="13069" max="13069" width="8.125" style="38" customWidth="1"/>
    <col min="13070" max="13070" width="6.375" style="38" customWidth="1"/>
    <col min="13071" max="13071" width="8.375" style="38" customWidth="1"/>
    <col min="13072" max="13072" width="6.75" style="38" customWidth="1"/>
    <col min="13073" max="13073" width="7.25" style="38" customWidth="1"/>
    <col min="13074" max="13074" width="7.75" style="38" customWidth="1"/>
    <col min="13075" max="13075" width="8.375" style="38" customWidth="1"/>
    <col min="13076" max="13077" width="9" style="38"/>
    <col min="13078" max="13078" width="5.875" style="38" customWidth="1"/>
    <col min="13079" max="13079" width="7" style="38" customWidth="1"/>
    <col min="13080" max="13080" width="9" style="38"/>
    <col min="13081" max="13081" width="8.25" style="38" customWidth="1"/>
    <col min="13082" max="13082" width="7.125" style="38" customWidth="1"/>
    <col min="13083" max="13083" width="7.75" style="38" customWidth="1"/>
    <col min="13084" max="13084" width="8.125" style="38" customWidth="1"/>
    <col min="13085" max="13312" width="9" style="38"/>
    <col min="13313" max="13313" width="3.625" style="38" customWidth="1"/>
    <col min="13314" max="13314" width="60.375" style="38" customWidth="1"/>
    <col min="13315" max="13315" width="0.125" style="38" customWidth="1"/>
    <col min="13316" max="13319" width="9" style="38"/>
    <col min="13320" max="13321" width="8.25" style="38" customWidth="1"/>
    <col min="13322" max="13323" width="7.875" style="38" customWidth="1"/>
    <col min="13324" max="13324" width="5.625" style="38" customWidth="1"/>
    <col min="13325" max="13325" width="8.125" style="38" customWidth="1"/>
    <col min="13326" max="13326" width="6.375" style="38" customWidth="1"/>
    <col min="13327" max="13327" width="8.375" style="38" customWidth="1"/>
    <col min="13328" max="13328" width="6.75" style="38" customWidth="1"/>
    <col min="13329" max="13329" width="7.25" style="38" customWidth="1"/>
    <col min="13330" max="13330" width="7.75" style="38" customWidth="1"/>
    <col min="13331" max="13331" width="8.375" style="38" customWidth="1"/>
    <col min="13332" max="13333" width="9" style="38"/>
    <col min="13334" max="13334" width="5.875" style="38" customWidth="1"/>
    <col min="13335" max="13335" width="7" style="38" customWidth="1"/>
    <col min="13336" max="13336" width="9" style="38"/>
    <col min="13337" max="13337" width="8.25" style="38" customWidth="1"/>
    <col min="13338" max="13338" width="7.125" style="38" customWidth="1"/>
    <col min="13339" max="13339" width="7.75" style="38" customWidth="1"/>
    <col min="13340" max="13340" width="8.125" style="38" customWidth="1"/>
    <col min="13341" max="13568" width="9" style="38"/>
    <col min="13569" max="13569" width="3.625" style="38" customWidth="1"/>
    <col min="13570" max="13570" width="60.375" style="38" customWidth="1"/>
    <col min="13571" max="13571" width="0.125" style="38" customWidth="1"/>
    <col min="13572" max="13575" width="9" style="38"/>
    <col min="13576" max="13577" width="8.25" style="38" customWidth="1"/>
    <col min="13578" max="13579" width="7.875" style="38" customWidth="1"/>
    <col min="13580" max="13580" width="5.625" style="38" customWidth="1"/>
    <col min="13581" max="13581" width="8.125" style="38" customWidth="1"/>
    <col min="13582" max="13582" width="6.375" style="38" customWidth="1"/>
    <col min="13583" max="13583" width="8.375" style="38" customWidth="1"/>
    <col min="13584" max="13584" width="6.75" style="38" customWidth="1"/>
    <col min="13585" max="13585" width="7.25" style="38" customWidth="1"/>
    <col min="13586" max="13586" width="7.75" style="38" customWidth="1"/>
    <col min="13587" max="13587" width="8.375" style="38" customWidth="1"/>
    <col min="13588" max="13589" width="9" style="38"/>
    <col min="13590" max="13590" width="5.875" style="38" customWidth="1"/>
    <col min="13591" max="13591" width="7" style="38" customWidth="1"/>
    <col min="13592" max="13592" width="9" style="38"/>
    <col min="13593" max="13593" width="8.25" style="38" customWidth="1"/>
    <col min="13594" max="13594" width="7.125" style="38" customWidth="1"/>
    <col min="13595" max="13595" width="7.75" style="38" customWidth="1"/>
    <col min="13596" max="13596" width="8.125" style="38" customWidth="1"/>
    <col min="13597" max="13824" width="9" style="38"/>
    <col min="13825" max="13825" width="3.625" style="38" customWidth="1"/>
    <col min="13826" max="13826" width="60.375" style="38" customWidth="1"/>
    <col min="13827" max="13827" width="0.125" style="38" customWidth="1"/>
    <col min="13828" max="13831" width="9" style="38"/>
    <col min="13832" max="13833" width="8.25" style="38" customWidth="1"/>
    <col min="13834" max="13835" width="7.875" style="38" customWidth="1"/>
    <col min="13836" max="13836" width="5.625" style="38" customWidth="1"/>
    <col min="13837" max="13837" width="8.125" style="38" customWidth="1"/>
    <col min="13838" max="13838" width="6.375" style="38" customWidth="1"/>
    <col min="13839" max="13839" width="8.375" style="38" customWidth="1"/>
    <col min="13840" max="13840" width="6.75" style="38" customWidth="1"/>
    <col min="13841" max="13841" width="7.25" style="38" customWidth="1"/>
    <col min="13842" max="13842" width="7.75" style="38" customWidth="1"/>
    <col min="13843" max="13843" width="8.375" style="38" customWidth="1"/>
    <col min="13844" max="13845" width="9" style="38"/>
    <col min="13846" max="13846" width="5.875" style="38" customWidth="1"/>
    <col min="13847" max="13847" width="7" style="38" customWidth="1"/>
    <col min="13848" max="13848" width="9" style="38"/>
    <col min="13849" max="13849" width="8.25" style="38" customWidth="1"/>
    <col min="13850" max="13850" width="7.125" style="38" customWidth="1"/>
    <col min="13851" max="13851" width="7.75" style="38" customWidth="1"/>
    <col min="13852" max="13852" width="8.125" style="38" customWidth="1"/>
    <col min="13853" max="14080" width="9" style="38"/>
    <col min="14081" max="14081" width="3.625" style="38" customWidth="1"/>
    <col min="14082" max="14082" width="60.375" style="38" customWidth="1"/>
    <col min="14083" max="14083" width="0.125" style="38" customWidth="1"/>
    <col min="14084" max="14087" width="9" style="38"/>
    <col min="14088" max="14089" width="8.25" style="38" customWidth="1"/>
    <col min="14090" max="14091" width="7.875" style="38" customWidth="1"/>
    <col min="14092" max="14092" width="5.625" style="38" customWidth="1"/>
    <col min="14093" max="14093" width="8.125" style="38" customWidth="1"/>
    <col min="14094" max="14094" width="6.375" style="38" customWidth="1"/>
    <col min="14095" max="14095" width="8.375" style="38" customWidth="1"/>
    <col min="14096" max="14096" width="6.75" style="38" customWidth="1"/>
    <col min="14097" max="14097" width="7.25" style="38" customWidth="1"/>
    <col min="14098" max="14098" width="7.75" style="38" customWidth="1"/>
    <col min="14099" max="14099" width="8.375" style="38" customWidth="1"/>
    <col min="14100" max="14101" width="9" style="38"/>
    <col min="14102" max="14102" width="5.875" style="38" customWidth="1"/>
    <col min="14103" max="14103" width="7" style="38" customWidth="1"/>
    <col min="14104" max="14104" width="9" style="38"/>
    <col min="14105" max="14105" width="8.25" style="38" customWidth="1"/>
    <col min="14106" max="14106" width="7.125" style="38" customWidth="1"/>
    <col min="14107" max="14107" width="7.75" style="38" customWidth="1"/>
    <col min="14108" max="14108" width="8.125" style="38" customWidth="1"/>
    <col min="14109" max="14336" width="9" style="38"/>
    <col min="14337" max="14337" width="3.625" style="38" customWidth="1"/>
    <col min="14338" max="14338" width="60.375" style="38" customWidth="1"/>
    <col min="14339" max="14339" width="0.125" style="38" customWidth="1"/>
    <col min="14340" max="14343" width="9" style="38"/>
    <col min="14344" max="14345" width="8.25" style="38" customWidth="1"/>
    <col min="14346" max="14347" width="7.875" style="38" customWidth="1"/>
    <col min="14348" max="14348" width="5.625" style="38" customWidth="1"/>
    <col min="14349" max="14349" width="8.125" style="38" customWidth="1"/>
    <col min="14350" max="14350" width="6.375" style="38" customWidth="1"/>
    <col min="14351" max="14351" width="8.375" style="38" customWidth="1"/>
    <col min="14352" max="14352" width="6.75" style="38" customWidth="1"/>
    <col min="14353" max="14353" width="7.25" style="38" customWidth="1"/>
    <col min="14354" max="14354" width="7.75" style="38" customWidth="1"/>
    <col min="14355" max="14355" width="8.375" style="38" customWidth="1"/>
    <col min="14356" max="14357" width="9" style="38"/>
    <col min="14358" max="14358" width="5.875" style="38" customWidth="1"/>
    <col min="14359" max="14359" width="7" style="38" customWidth="1"/>
    <col min="14360" max="14360" width="9" style="38"/>
    <col min="14361" max="14361" width="8.25" style="38" customWidth="1"/>
    <col min="14362" max="14362" width="7.125" style="38" customWidth="1"/>
    <col min="14363" max="14363" width="7.75" style="38" customWidth="1"/>
    <col min="14364" max="14364" width="8.125" style="38" customWidth="1"/>
    <col min="14365" max="14592" width="9" style="38"/>
    <col min="14593" max="14593" width="3.625" style="38" customWidth="1"/>
    <col min="14594" max="14594" width="60.375" style="38" customWidth="1"/>
    <col min="14595" max="14595" width="0.125" style="38" customWidth="1"/>
    <col min="14596" max="14599" width="9" style="38"/>
    <col min="14600" max="14601" width="8.25" style="38" customWidth="1"/>
    <col min="14602" max="14603" width="7.875" style="38" customWidth="1"/>
    <col min="14604" max="14604" width="5.625" style="38" customWidth="1"/>
    <col min="14605" max="14605" width="8.125" style="38" customWidth="1"/>
    <col min="14606" max="14606" width="6.375" style="38" customWidth="1"/>
    <col min="14607" max="14607" width="8.375" style="38" customWidth="1"/>
    <col min="14608" max="14608" width="6.75" style="38" customWidth="1"/>
    <col min="14609" max="14609" width="7.25" style="38" customWidth="1"/>
    <col min="14610" max="14610" width="7.75" style="38" customWidth="1"/>
    <col min="14611" max="14611" width="8.375" style="38" customWidth="1"/>
    <col min="14612" max="14613" width="9" style="38"/>
    <col min="14614" max="14614" width="5.875" style="38" customWidth="1"/>
    <col min="14615" max="14615" width="7" style="38" customWidth="1"/>
    <col min="14616" max="14616" width="9" style="38"/>
    <col min="14617" max="14617" width="8.25" style="38" customWidth="1"/>
    <col min="14618" max="14618" width="7.125" style="38" customWidth="1"/>
    <col min="14619" max="14619" width="7.75" style="38" customWidth="1"/>
    <col min="14620" max="14620" width="8.125" style="38" customWidth="1"/>
    <col min="14621" max="14848" width="9" style="38"/>
    <col min="14849" max="14849" width="3.625" style="38" customWidth="1"/>
    <col min="14850" max="14850" width="60.375" style="38" customWidth="1"/>
    <col min="14851" max="14851" width="0.125" style="38" customWidth="1"/>
    <col min="14852" max="14855" width="9" style="38"/>
    <col min="14856" max="14857" width="8.25" style="38" customWidth="1"/>
    <col min="14858" max="14859" width="7.875" style="38" customWidth="1"/>
    <col min="14860" max="14860" width="5.625" style="38" customWidth="1"/>
    <col min="14861" max="14861" width="8.125" style="38" customWidth="1"/>
    <col min="14862" max="14862" width="6.375" style="38" customWidth="1"/>
    <col min="14863" max="14863" width="8.375" style="38" customWidth="1"/>
    <col min="14864" max="14864" width="6.75" style="38" customWidth="1"/>
    <col min="14865" max="14865" width="7.25" style="38" customWidth="1"/>
    <col min="14866" max="14866" width="7.75" style="38" customWidth="1"/>
    <col min="14867" max="14867" width="8.375" style="38" customWidth="1"/>
    <col min="14868" max="14869" width="9" style="38"/>
    <col min="14870" max="14870" width="5.875" style="38" customWidth="1"/>
    <col min="14871" max="14871" width="7" style="38" customWidth="1"/>
    <col min="14872" max="14872" width="9" style="38"/>
    <col min="14873" max="14873" width="8.25" style="38" customWidth="1"/>
    <col min="14874" max="14874" width="7.125" style="38" customWidth="1"/>
    <col min="14875" max="14875" width="7.75" style="38" customWidth="1"/>
    <col min="14876" max="14876" width="8.125" style="38" customWidth="1"/>
    <col min="14877" max="15104" width="9" style="38"/>
    <col min="15105" max="15105" width="3.625" style="38" customWidth="1"/>
    <col min="15106" max="15106" width="60.375" style="38" customWidth="1"/>
    <col min="15107" max="15107" width="0.125" style="38" customWidth="1"/>
    <col min="15108" max="15111" width="9" style="38"/>
    <col min="15112" max="15113" width="8.25" style="38" customWidth="1"/>
    <col min="15114" max="15115" width="7.875" style="38" customWidth="1"/>
    <col min="15116" max="15116" width="5.625" style="38" customWidth="1"/>
    <col min="15117" max="15117" width="8.125" style="38" customWidth="1"/>
    <col min="15118" max="15118" width="6.375" style="38" customWidth="1"/>
    <col min="15119" max="15119" width="8.375" style="38" customWidth="1"/>
    <col min="15120" max="15120" width="6.75" style="38" customWidth="1"/>
    <col min="15121" max="15121" width="7.25" style="38" customWidth="1"/>
    <col min="15122" max="15122" width="7.75" style="38" customWidth="1"/>
    <col min="15123" max="15123" width="8.375" style="38" customWidth="1"/>
    <col min="15124" max="15125" width="9" style="38"/>
    <col min="15126" max="15126" width="5.875" style="38" customWidth="1"/>
    <col min="15127" max="15127" width="7" style="38" customWidth="1"/>
    <col min="15128" max="15128" width="9" style="38"/>
    <col min="15129" max="15129" width="8.25" style="38" customWidth="1"/>
    <col min="15130" max="15130" width="7.125" style="38" customWidth="1"/>
    <col min="15131" max="15131" width="7.75" style="38" customWidth="1"/>
    <col min="15132" max="15132" width="8.125" style="38" customWidth="1"/>
    <col min="15133" max="15360" width="9" style="38"/>
    <col min="15361" max="15361" width="3.625" style="38" customWidth="1"/>
    <col min="15362" max="15362" width="60.375" style="38" customWidth="1"/>
    <col min="15363" max="15363" width="0.125" style="38" customWidth="1"/>
    <col min="15364" max="15367" width="9" style="38"/>
    <col min="15368" max="15369" width="8.25" style="38" customWidth="1"/>
    <col min="15370" max="15371" width="7.875" style="38" customWidth="1"/>
    <col min="15372" max="15372" width="5.625" style="38" customWidth="1"/>
    <col min="15373" max="15373" width="8.125" style="38" customWidth="1"/>
    <col min="15374" max="15374" width="6.375" style="38" customWidth="1"/>
    <col min="15375" max="15375" width="8.375" style="38" customWidth="1"/>
    <col min="15376" max="15376" width="6.75" style="38" customWidth="1"/>
    <col min="15377" max="15377" width="7.25" style="38" customWidth="1"/>
    <col min="15378" max="15378" width="7.75" style="38" customWidth="1"/>
    <col min="15379" max="15379" width="8.375" style="38" customWidth="1"/>
    <col min="15380" max="15381" width="9" style="38"/>
    <col min="15382" max="15382" width="5.875" style="38" customWidth="1"/>
    <col min="15383" max="15383" width="7" style="38" customWidth="1"/>
    <col min="15384" max="15384" width="9" style="38"/>
    <col min="15385" max="15385" width="8.25" style="38" customWidth="1"/>
    <col min="15386" max="15386" width="7.125" style="38" customWidth="1"/>
    <col min="15387" max="15387" width="7.75" style="38" customWidth="1"/>
    <col min="15388" max="15388" width="8.125" style="38" customWidth="1"/>
    <col min="15389" max="15616" width="9" style="38"/>
    <col min="15617" max="15617" width="3.625" style="38" customWidth="1"/>
    <col min="15618" max="15618" width="60.375" style="38" customWidth="1"/>
    <col min="15619" max="15619" width="0.125" style="38" customWidth="1"/>
    <col min="15620" max="15623" width="9" style="38"/>
    <col min="15624" max="15625" width="8.25" style="38" customWidth="1"/>
    <col min="15626" max="15627" width="7.875" style="38" customWidth="1"/>
    <col min="15628" max="15628" width="5.625" style="38" customWidth="1"/>
    <col min="15629" max="15629" width="8.125" style="38" customWidth="1"/>
    <col min="15630" max="15630" width="6.375" style="38" customWidth="1"/>
    <col min="15631" max="15631" width="8.375" style="38" customWidth="1"/>
    <col min="15632" max="15632" width="6.75" style="38" customWidth="1"/>
    <col min="15633" max="15633" width="7.25" style="38" customWidth="1"/>
    <col min="15634" max="15634" width="7.75" style="38" customWidth="1"/>
    <col min="15635" max="15635" width="8.375" style="38" customWidth="1"/>
    <col min="15636" max="15637" width="9" style="38"/>
    <col min="15638" max="15638" width="5.875" style="38" customWidth="1"/>
    <col min="15639" max="15639" width="7" style="38" customWidth="1"/>
    <col min="15640" max="15640" width="9" style="38"/>
    <col min="15641" max="15641" width="8.25" style="38" customWidth="1"/>
    <col min="15642" max="15642" width="7.125" style="38" customWidth="1"/>
    <col min="15643" max="15643" width="7.75" style="38" customWidth="1"/>
    <col min="15644" max="15644" width="8.125" style="38" customWidth="1"/>
    <col min="15645" max="15872" width="9" style="38"/>
    <col min="15873" max="15873" width="3.625" style="38" customWidth="1"/>
    <col min="15874" max="15874" width="60.375" style="38" customWidth="1"/>
    <col min="15875" max="15875" width="0.125" style="38" customWidth="1"/>
    <col min="15876" max="15879" width="9" style="38"/>
    <col min="15880" max="15881" width="8.25" style="38" customWidth="1"/>
    <col min="15882" max="15883" width="7.875" style="38" customWidth="1"/>
    <col min="15884" max="15884" width="5.625" style="38" customWidth="1"/>
    <col min="15885" max="15885" width="8.125" style="38" customWidth="1"/>
    <col min="15886" max="15886" width="6.375" style="38" customWidth="1"/>
    <col min="15887" max="15887" width="8.375" style="38" customWidth="1"/>
    <col min="15888" max="15888" width="6.75" style="38" customWidth="1"/>
    <col min="15889" max="15889" width="7.25" style="38" customWidth="1"/>
    <col min="15890" max="15890" width="7.75" style="38" customWidth="1"/>
    <col min="15891" max="15891" width="8.375" style="38" customWidth="1"/>
    <col min="15892" max="15893" width="9" style="38"/>
    <col min="15894" max="15894" width="5.875" style="38" customWidth="1"/>
    <col min="15895" max="15895" width="7" style="38" customWidth="1"/>
    <col min="15896" max="15896" width="9" style="38"/>
    <col min="15897" max="15897" width="8.25" style="38" customWidth="1"/>
    <col min="15898" max="15898" width="7.125" style="38" customWidth="1"/>
    <col min="15899" max="15899" width="7.75" style="38" customWidth="1"/>
    <col min="15900" max="15900" width="8.125" style="38" customWidth="1"/>
    <col min="15901" max="16128" width="9" style="38"/>
    <col min="16129" max="16129" width="3.625" style="38" customWidth="1"/>
    <col min="16130" max="16130" width="60.375" style="38" customWidth="1"/>
    <col min="16131" max="16131" width="0.125" style="38" customWidth="1"/>
    <col min="16132" max="16135" width="9" style="38"/>
    <col min="16136" max="16137" width="8.25" style="38" customWidth="1"/>
    <col min="16138" max="16139" width="7.875" style="38" customWidth="1"/>
    <col min="16140" max="16140" width="5.625" style="38" customWidth="1"/>
    <col min="16141" max="16141" width="8.125" style="38" customWidth="1"/>
    <col min="16142" max="16142" width="6.375" style="38" customWidth="1"/>
    <col min="16143" max="16143" width="8.375" style="38" customWidth="1"/>
    <col min="16144" max="16144" width="6.75" style="38" customWidth="1"/>
    <col min="16145" max="16145" width="7.25" style="38" customWidth="1"/>
    <col min="16146" max="16146" width="7.75" style="38" customWidth="1"/>
    <col min="16147" max="16147" width="8.375" style="38" customWidth="1"/>
    <col min="16148" max="16149" width="9" style="38"/>
    <col min="16150" max="16150" width="5.875" style="38" customWidth="1"/>
    <col min="16151" max="16151" width="7" style="38" customWidth="1"/>
    <col min="16152" max="16152" width="9" style="38"/>
    <col min="16153" max="16153" width="8.25" style="38" customWidth="1"/>
    <col min="16154" max="16154" width="7.125" style="38" customWidth="1"/>
    <col min="16155" max="16155" width="7.75" style="38" customWidth="1"/>
    <col min="16156" max="16156" width="8.125" style="38" customWidth="1"/>
    <col min="16157" max="16384" width="9" style="38"/>
  </cols>
  <sheetData>
    <row r="1" spans="1:35">
      <c r="A1" s="158" t="s">
        <v>8833</v>
      </c>
    </row>
    <row r="3" spans="1:35">
      <c r="A3" s="40" t="s">
        <v>8765</v>
      </c>
      <c r="B3" s="41" t="s">
        <v>8766</v>
      </c>
      <c r="C3" s="42"/>
      <c r="D3" s="43" t="s">
        <v>8695</v>
      </c>
      <c r="E3" s="44"/>
      <c r="F3" s="45" t="s">
        <v>8696</v>
      </c>
      <c r="G3" s="45"/>
      <c r="H3" s="43" t="s">
        <v>8697</v>
      </c>
      <c r="I3" s="44"/>
      <c r="J3" s="45" t="s">
        <v>8698</v>
      </c>
      <c r="K3" s="45"/>
      <c r="L3" s="43" t="s">
        <v>8699</v>
      </c>
      <c r="M3" s="44"/>
      <c r="N3" s="45" t="s">
        <v>8700</v>
      </c>
      <c r="O3" s="45"/>
      <c r="P3" s="43" t="s">
        <v>8701</v>
      </c>
      <c r="Q3" s="44"/>
      <c r="R3" s="45" t="s">
        <v>8702</v>
      </c>
      <c r="S3" s="45"/>
      <c r="T3" s="43" t="s">
        <v>8703</v>
      </c>
      <c r="U3" s="44"/>
      <c r="V3" s="45" t="s">
        <v>8704</v>
      </c>
      <c r="W3" s="45"/>
      <c r="X3" s="43" t="s">
        <v>8705</v>
      </c>
      <c r="Y3" s="44"/>
      <c r="Z3" s="45" t="s">
        <v>8706</v>
      </c>
      <c r="AA3" s="44"/>
      <c r="AE3" s="38" t="s">
        <v>8820</v>
      </c>
    </row>
    <row r="4" spans="1:35">
      <c r="A4" s="46"/>
      <c r="B4" s="47"/>
      <c r="C4" s="48"/>
      <c r="D4" s="49" t="s">
        <v>8673</v>
      </c>
      <c r="E4" s="50" t="s">
        <v>8674</v>
      </c>
      <c r="F4" s="51" t="s">
        <v>8673</v>
      </c>
      <c r="G4" s="51" t="s">
        <v>8674</v>
      </c>
      <c r="H4" s="49" t="s">
        <v>8673</v>
      </c>
      <c r="I4" s="50" t="s">
        <v>8674</v>
      </c>
      <c r="J4" s="51" t="s">
        <v>8673</v>
      </c>
      <c r="K4" s="51" t="s">
        <v>8674</v>
      </c>
      <c r="L4" s="49" t="s">
        <v>8673</v>
      </c>
      <c r="M4" s="50" t="s">
        <v>8674</v>
      </c>
      <c r="N4" s="51" t="s">
        <v>8673</v>
      </c>
      <c r="O4" s="51" t="s">
        <v>8674</v>
      </c>
      <c r="P4" s="49" t="s">
        <v>8673</v>
      </c>
      <c r="Q4" s="50" t="s">
        <v>8674</v>
      </c>
      <c r="R4" s="51" t="s">
        <v>8673</v>
      </c>
      <c r="S4" s="51" t="s">
        <v>8674</v>
      </c>
      <c r="T4" s="49" t="s">
        <v>8673</v>
      </c>
      <c r="U4" s="50" t="s">
        <v>8674</v>
      </c>
      <c r="V4" s="51" t="s">
        <v>8673</v>
      </c>
      <c r="W4" s="51" t="s">
        <v>8674</v>
      </c>
      <c r="X4" s="49" t="s">
        <v>8673</v>
      </c>
      <c r="Y4" s="50" t="s">
        <v>8674</v>
      </c>
      <c r="Z4" s="39" t="s">
        <v>8673</v>
      </c>
      <c r="AA4" s="52" t="s">
        <v>8674</v>
      </c>
      <c r="AE4" s="38" t="s">
        <v>8821</v>
      </c>
    </row>
    <row r="5" spans="1:35">
      <c r="A5" s="53">
        <v>1</v>
      </c>
      <c r="B5" s="38" t="s">
        <v>8675</v>
      </c>
      <c r="D5" s="16">
        <v>366</v>
      </c>
      <c r="E5" s="54">
        <v>149.54034729315629</v>
      </c>
      <c r="F5" s="36">
        <v>78</v>
      </c>
      <c r="G5" s="55">
        <v>116.20457965228015</v>
      </c>
      <c r="H5" s="16">
        <v>114</v>
      </c>
      <c r="I5" s="54">
        <v>137.88932567281523</v>
      </c>
      <c r="J5" s="36">
        <v>94</v>
      </c>
      <c r="K5" s="55">
        <v>105.16541176733831</v>
      </c>
      <c r="L5" s="16">
        <v>57</v>
      </c>
      <c r="M5" s="54">
        <v>116.43583772521141</v>
      </c>
      <c r="N5" s="36">
        <v>103</v>
      </c>
      <c r="O5" s="55">
        <v>139.5682868331549</v>
      </c>
      <c r="P5" s="16">
        <v>38</v>
      </c>
      <c r="Q5" s="54">
        <v>129.00597501357959</v>
      </c>
      <c r="R5" s="36">
        <v>41</v>
      </c>
      <c r="S5" s="55">
        <v>190.02595476455321</v>
      </c>
      <c r="T5" s="16">
        <v>18</v>
      </c>
      <c r="U5" s="54">
        <v>73.879494335905434</v>
      </c>
      <c r="V5" s="36">
        <v>26</v>
      </c>
      <c r="W5" s="55">
        <v>96.310564528078231</v>
      </c>
      <c r="X5" s="16">
        <v>43</v>
      </c>
      <c r="Y5" s="55">
        <v>130.96180788207346</v>
      </c>
      <c r="Z5" s="22">
        <v>978</v>
      </c>
      <c r="AA5" s="56">
        <v>131.82191910069955</v>
      </c>
      <c r="AG5" s="38" t="s">
        <v>8822</v>
      </c>
    </row>
    <row r="6" spans="1:35">
      <c r="A6" s="53">
        <v>2</v>
      </c>
      <c r="B6" s="38" t="s">
        <v>8676</v>
      </c>
      <c r="D6" s="16">
        <v>303</v>
      </c>
      <c r="E6" s="54">
        <v>123.79979570990808</v>
      </c>
      <c r="F6" s="36">
        <v>70</v>
      </c>
      <c r="G6" s="55">
        <v>104.28616122640526</v>
      </c>
      <c r="H6" s="16">
        <v>133</v>
      </c>
      <c r="I6" s="54">
        <v>160.87087995161778</v>
      </c>
      <c r="J6" s="36">
        <v>96</v>
      </c>
      <c r="K6" s="55">
        <v>107.40297371983486</v>
      </c>
      <c r="L6" s="16">
        <v>45</v>
      </c>
      <c r="M6" s="54">
        <v>91.923029783061651</v>
      </c>
      <c r="N6" s="36">
        <v>94</v>
      </c>
      <c r="O6" s="55">
        <v>127.37299963414138</v>
      </c>
      <c r="P6" s="16">
        <v>32</v>
      </c>
      <c r="Q6" s="54">
        <v>108.63661053775121</v>
      </c>
      <c r="R6" s="36">
        <v>24</v>
      </c>
      <c r="S6" s="55">
        <v>111.23470522803115</v>
      </c>
      <c r="T6" s="16">
        <v>22</v>
      </c>
      <c r="U6" s="54">
        <v>90.297159743884421</v>
      </c>
      <c r="V6" s="36">
        <v>31</v>
      </c>
      <c r="W6" s="55">
        <v>114.83182693732405</v>
      </c>
      <c r="X6" s="16">
        <v>54</v>
      </c>
      <c r="Y6" s="55">
        <v>164.46366571237132</v>
      </c>
      <c r="Z6" s="16">
        <v>904</v>
      </c>
      <c r="AA6" s="54">
        <v>121.84766346322331</v>
      </c>
      <c r="AG6" s="38" t="s">
        <v>8798</v>
      </c>
      <c r="AH6" s="38" t="s">
        <v>8799</v>
      </c>
      <c r="AI6" s="38" t="s">
        <v>8706</v>
      </c>
    </row>
    <row r="7" spans="1:35">
      <c r="A7" s="53">
        <v>3</v>
      </c>
      <c r="B7" s="38" t="s">
        <v>8677</v>
      </c>
      <c r="D7" s="16">
        <v>211</v>
      </c>
      <c r="E7" s="54">
        <v>86.210418794688451</v>
      </c>
      <c r="F7" s="36">
        <v>63</v>
      </c>
      <c r="G7" s="55">
        <v>93.857545103764735</v>
      </c>
      <c r="H7" s="16">
        <v>98</v>
      </c>
      <c r="I7" s="54">
        <v>118.53643785908677</v>
      </c>
      <c r="J7" s="36">
        <v>97</v>
      </c>
      <c r="K7" s="55">
        <v>108.52175469608315</v>
      </c>
      <c r="L7" s="16">
        <v>67</v>
      </c>
      <c r="M7" s="54">
        <v>136.86317767700291</v>
      </c>
      <c r="N7" s="36">
        <v>45</v>
      </c>
      <c r="O7" s="55">
        <v>60.976435995067682</v>
      </c>
      <c r="P7" s="16">
        <v>33</v>
      </c>
      <c r="Q7" s="54">
        <v>112.03150461705596</v>
      </c>
      <c r="R7" s="36">
        <v>15</v>
      </c>
      <c r="S7" s="55">
        <v>69.521690767519473</v>
      </c>
      <c r="T7" s="16">
        <v>15</v>
      </c>
      <c r="U7" s="54">
        <v>61.566245279921198</v>
      </c>
      <c r="V7" s="36">
        <v>24</v>
      </c>
      <c r="W7" s="55">
        <v>88.902059564379911</v>
      </c>
      <c r="X7" s="16">
        <v>23</v>
      </c>
      <c r="Y7" s="55">
        <v>70.049339099713706</v>
      </c>
      <c r="Z7" s="16">
        <v>691</v>
      </c>
      <c r="AA7" s="54">
        <v>93.137981695893032</v>
      </c>
      <c r="AE7" s="38">
        <v>1600</v>
      </c>
      <c r="AF7" s="38" t="s">
        <v>8823</v>
      </c>
      <c r="AG7" s="38">
        <v>369926</v>
      </c>
      <c r="AH7" s="38">
        <v>371984</v>
      </c>
      <c r="AI7" s="38">
        <v>741910</v>
      </c>
    </row>
    <row r="8" spans="1:35">
      <c r="A8" s="53">
        <v>4</v>
      </c>
      <c r="B8" s="38" t="s">
        <v>8678</v>
      </c>
      <c r="D8" s="16">
        <v>190</v>
      </c>
      <c r="E8" s="54">
        <v>77.63023493360572</v>
      </c>
      <c r="F8" s="36">
        <v>37</v>
      </c>
      <c r="G8" s="55">
        <v>55.122685219671354</v>
      </c>
      <c r="H8" s="16">
        <v>69</v>
      </c>
      <c r="I8" s="54">
        <v>83.459328696703963</v>
      </c>
      <c r="J8" s="36">
        <v>64</v>
      </c>
      <c r="K8" s="55">
        <v>71.601982479889912</v>
      </c>
      <c r="L8" s="16">
        <v>18</v>
      </c>
      <c r="M8" s="54">
        <v>36.769211913224659</v>
      </c>
      <c r="N8" s="36">
        <v>74</v>
      </c>
      <c r="O8" s="55">
        <v>100.2723614141113</v>
      </c>
      <c r="P8" s="16">
        <v>18</v>
      </c>
      <c r="Q8" s="54">
        <v>61.108093427485059</v>
      </c>
      <c r="R8" s="36">
        <v>24</v>
      </c>
      <c r="S8" s="55">
        <v>111.23470522803115</v>
      </c>
      <c r="T8" s="16">
        <v>13</v>
      </c>
      <c r="U8" s="54">
        <v>53.357412575931704</v>
      </c>
      <c r="V8" s="36">
        <v>14</v>
      </c>
      <c r="W8" s="55">
        <v>51.859534745888283</v>
      </c>
      <c r="X8" s="16">
        <v>36</v>
      </c>
      <c r="Y8" s="55">
        <v>109.64244380824753</v>
      </c>
      <c r="Z8" s="16">
        <v>557</v>
      </c>
      <c r="AA8" s="54">
        <v>75.07649175776038</v>
      </c>
      <c r="AE8" s="38">
        <v>1601</v>
      </c>
      <c r="AF8" s="38" t="s">
        <v>8824</v>
      </c>
      <c r="AG8" s="38">
        <v>126443</v>
      </c>
      <c r="AH8" s="38">
        <v>118307</v>
      </c>
      <c r="AI8" s="38">
        <v>244750</v>
      </c>
    </row>
    <row r="9" spans="1:35">
      <c r="A9" s="53">
        <v>5</v>
      </c>
      <c r="B9" s="38" t="s">
        <v>8679</v>
      </c>
      <c r="D9" s="16">
        <v>145</v>
      </c>
      <c r="E9" s="54">
        <v>59.244126659857002</v>
      </c>
      <c r="F9" s="36">
        <v>68</v>
      </c>
      <c r="G9" s="55">
        <v>101.30655661993654</v>
      </c>
      <c r="H9" s="16">
        <v>69</v>
      </c>
      <c r="I9" s="54">
        <v>83.459328696703963</v>
      </c>
      <c r="J9" s="36">
        <v>74</v>
      </c>
      <c r="K9" s="55">
        <v>82.789792242372712</v>
      </c>
      <c r="L9" s="16">
        <v>27</v>
      </c>
      <c r="M9" s="54">
        <v>55.153817869836985</v>
      </c>
      <c r="N9" s="36">
        <v>44</v>
      </c>
      <c r="O9" s="55">
        <v>59.621404084066178</v>
      </c>
      <c r="P9" s="16">
        <v>15</v>
      </c>
      <c r="Q9" s="54">
        <v>50.923411189570885</v>
      </c>
      <c r="R9" s="36">
        <v>25</v>
      </c>
      <c r="S9" s="55">
        <v>115.86948461253243</v>
      </c>
      <c r="T9" s="16">
        <v>17</v>
      </c>
      <c r="U9" s="54">
        <v>69.775077983910677</v>
      </c>
      <c r="V9" s="36">
        <v>19</v>
      </c>
      <c r="W9" s="55">
        <v>70.380797155134104</v>
      </c>
      <c r="X9" s="16">
        <v>25</v>
      </c>
      <c r="Y9" s="55">
        <v>76.140585977949684</v>
      </c>
      <c r="Z9" s="16">
        <v>528</v>
      </c>
      <c r="AA9" s="54">
        <v>71.16766184577645</v>
      </c>
      <c r="AE9" s="38">
        <v>1602</v>
      </c>
      <c r="AF9" s="38" t="s">
        <v>8825</v>
      </c>
      <c r="AG9" s="38">
        <v>32988</v>
      </c>
      <c r="AH9" s="38">
        <v>34135</v>
      </c>
      <c r="AI9" s="38">
        <v>67123</v>
      </c>
    </row>
    <row r="10" spans="1:35">
      <c r="A10" s="53">
        <v>6</v>
      </c>
      <c r="B10" s="38" t="s">
        <v>8680</v>
      </c>
      <c r="D10" s="16">
        <v>219</v>
      </c>
      <c r="E10" s="54">
        <v>89.479060265577118</v>
      </c>
      <c r="F10" s="36">
        <v>20</v>
      </c>
      <c r="G10" s="55">
        <v>29.796046064687214</v>
      </c>
      <c r="H10" s="16">
        <v>8</v>
      </c>
      <c r="I10" s="54">
        <v>9.6764439068642272</v>
      </c>
      <c r="J10" s="36">
        <v>63</v>
      </c>
      <c r="K10" s="55">
        <v>70.483201503641624</v>
      </c>
      <c r="L10" s="16">
        <v>4</v>
      </c>
      <c r="M10" s="54">
        <v>8.1709359807165907</v>
      </c>
      <c r="N10" s="36">
        <v>8</v>
      </c>
      <c r="O10" s="55">
        <v>10.840255288012033</v>
      </c>
      <c r="P10" s="16">
        <v>2</v>
      </c>
      <c r="Q10" s="54">
        <v>6.7897881586094506</v>
      </c>
      <c r="R10" s="36">
        <v>0</v>
      </c>
      <c r="S10" s="55">
        <v>0</v>
      </c>
      <c r="T10" s="16">
        <v>1</v>
      </c>
      <c r="U10" s="54">
        <v>4.1044163519947459</v>
      </c>
      <c r="V10" s="36">
        <v>5</v>
      </c>
      <c r="W10" s="55">
        <v>18.521262409245814</v>
      </c>
      <c r="X10" s="16">
        <v>29</v>
      </c>
      <c r="Y10" s="55">
        <v>88.32307973442164</v>
      </c>
      <c r="Z10" s="16">
        <v>359</v>
      </c>
      <c r="AA10" s="54">
        <v>48.388618565594214</v>
      </c>
      <c r="AE10" s="38">
        <v>1603</v>
      </c>
      <c r="AF10" s="38" t="s">
        <v>8826</v>
      </c>
      <c r="AG10" s="38">
        <v>40856</v>
      </c>
      <c r="AH10" s="38">
        <v>41819</v>
      </c>
      <c r="AI10" s="38">
        <v>82675</v>
      </c>
    </row>
    <row r="11" spans="1:35">
      <c r="A11" s="53">
        <v>7</v>
      </c>
      <c r="B11" s="38" t="s">
        <v>8682</v>
      </c>
      <c r="D11" s="16">
        <v>70</v>
      </c>
      <c r="E11" s="54">
        <v>28.600612870275793</v>
      </c>
      <c r="F11" s="36">
        <v>29</v>
      </c>
      <c r="G11" s="55">
        <v>43.204266793796464</v>
      </c>
      <c r="H11" s="16">
        <v>48</v>
      </c>
      <c r="I11" s="54">
        <v>58.058663441185367</v>
      </c>
      <c r="J11" s="36">
        <v>36</v>
      </c>
      <c r="K11" s="55">
        <v>40.276115144938075</v>
      </c>
      <c r="L11" s="16">
        <v>11</v>
      </c>
      <c r="M11" s="54">
        <v>22.470073946970626</v>
      </c>
      <c r="N11" s="36">
        <v>28</v>
      </c>
      <c r="O11" s="55">
        <v>37.940893508042116</v>
      </c>
      <c r="P11" s="16">
        <v>8</v>
      </c>
      <c r="Q11" s="54">
        <v>27.159152634437802</v>
      </c>
      <c r="R11" s="36">
        <v>10</v>
      </c>
      <c r="S11" s="55">
        <v>46.34779384501298</v>
      </c>
      <c r="T11" s="16">
        <v>13</v>
      </c>
      <c r="U11" s="54">
        <v>53.357412575931704</v>
      </c>
      <c r="V11" s="36">
        <v>12</v>
      </c>
      <c r="W11" s="55">
        <v>44.451029782189956</v>
      </c>
      <c r="X11" s="16">
        <v>20</v>
      </c>
      <c r="Y11" s="55">
        <v>60.912468782359753</v>
      </c>
      <c r="Z11" s="16">
        <v>285</v>
      </c>
      <c r="AA11" s="54">
        <v>38.414362928117967</v>
      </c>
    </row>
    <row r="12" spans="1:35">
      <c r="A12" s="53">
        <v>8</v>
      </c>
      <c r="B12" s="38" t="s">
        <v>8681</v>
      </c>
      <c r="D12" s="16">
        <v>82</v>
      </c>
      <c r="E12" s="54">
        <v>33.503575076608783</v>
      </c>
      <c r="F12" s="36">
        <v>21</v>
      </c>
      <c r="G12" s="55">
        <v>31.285848367921577</v>
      </c>
      <c r="H12" s="16">
        <v>41</v>
      </c>
      <c r="I12" s="54">
        <v>49.591775022679165</v>
      </c>
      <c r="J12" s="36">
        <v>28</v>
      </c>
      <c r="K12" s="55">
        <v>31.325867334951834</v>
      </c>
      <c r="L12" s="16">
        <v>15</v>
      </c>
      <c r="M12" s="54">
        <v>30.641009927687218</v>
      </c>
      <c r="N12" s="36">
        <v>30</v>
      </c>
      <c r="O12" s="55">
        <v>40.650957330045124</v>
      </c>
      <c r="P12" s="16">
        <v>7</v>
      </c>
      <c r="Q12" s="54">
        <v>23.764258555133079</v>
      </c>
      <c r="R12" s="36">
        <v>3</v>
      </c>
      <c r="S12" s="55">
        <v>13.904338153503893</v>
      </c>
      <c r="T12" s="16">
        <v>3</v>
      </c>
      <c r="U12" s="54">
        <v>12.31324905598424</v>
      </c>
      <c r="V12" s="36">
        <v>5</v>
      </c>
      <c r="W12" s="55">
        <v>18.521262409245814</v>
      </c>
      <c r="X12" s="16">
        <v>9</v>
      </c>
      <c r="Y12" s="55">
        <v>27.410610952061884</v>
      </c>
      <c r="Z12" s="16">
        <v>244</v>
      </c>
      <c r="AA12" s="54">
        <v>32.88808615600275</v>
      </c>
      <c r="AE12" s="38">
        <v>1605</v>
      </c>
      <c r="AF12" s="38" t="s">
        <v>8827</v>
      </c>
      <c r="AG12" s="38">
        <v>23462</v>
      </c>
      <c r="AH12" s="38">
        <v>25492</v>
      </c>
      <c r="AI12" s="38">
        <v>48954</v>
      </c>
    </row>
    <row r="13" spans="1:35">
      <c r="A13" s="53">
        <v>9</v>
      </c>
      <c r="B13" s="38" t="s">
        <v>8683</v>
      </c>
      <c r="D13" s="16">
        <v>35</v>
      </c>
      <c r="E13" s="54">
        <v>14.300306435137896</v>
      </c>
      <c r="F13" s="36">
        <v>11</v>
      </c>
      <c r="G13" s="55">
        <v>16.387825335577968</v>
      </c>
      <c r="H13" s="16">
        <v>28</v>
      </c>
      <c r="I13" s="54">
        <v>33.867553674024798</v>
      </c>
      <c r="J13" s="36">
        <v>14</v>
      </c>
      <c r="K13" s="55">
        <v>15.662933667475917</v>
      </c>
      <c r="L13" s="16">
        <v>2</v>
      </c>
      <c r="M13" s="54">
        <v>4.0854679903582953</v>
      </c>
      <c r="N13" s="36">
        <v>16</v>
      </c>
      <c r="O13" s="55">
        <v>21.680510576024066</v>
      </c>
      <c r="P13" s="16">
        <v>1</v>
      </c>
      <c r="Q13" s="54">
        <v>3.3948940793047253</v>
      </c>
      <c r="R13" s="36">
        <v>9</v>
      </c>
      <c r="S13" s="55">
        <v>41.71301446051168</v>
      </c>
      <c r="T13" s="16">
        <v>4</v>
      </c>
      <c r="U13" s="54">
        <v>16.417665407978983</v>
      </c>
      <c r="V13" s="36">
        <v>6</v>
      </c>
      <c r="W13" s="55">
        <v>22.225514891094978</v>
      </c>
      <c r="X13" s="16">
        <v>6</v>
      </c>
      <c r="Y13" s="55">
        <v>18.273740634707927</v>
      </c>
      <c r="Z13" s="16">
        <v>132</v>
      </c>
      <c r="AA13" s="54">
        <v>17.791915461444113</v>
      </c>
      <c r="AE13" s="38">
        <v>1606</v>
      </c>
      <c r="AF13" s="38" t="s">
        <v>8828</v>
      </c>
      <c r="AG13" s="38">
        <v>35424</v>
      </c>
      <c r="AH13" s="38">
        <v>38375</v>
      </c>
      <c r="AI13" s="38">
        <v>73799</v>
      </c>
    </row>
    <row r="14" spans="1:35">
      <c r="A14" s="53">
        <v>10</v>
      </c>
      <c r="B14" s="38" t="s">
        <v>8684</v>
      </c>
      <c r="D14" s="16">
        <v>18</v>
      </c>
      <c r="E14" s="54">
        <v>7.3544433094994899</v>
      </c>
      <c r="F14" s="36">
        <v>3</v>
      </c>
      <c r="G14" s="55">
        <v>4.4694069097030829</v>
      </c>
      <c r="H14" s="16">
        <v>4</v>
      </c>
      <c r="I14" s="54">
        <v>4.8382219534321136</v>
      </c>
      <c r="J14" s="36">
        <v>3</v>
      </c>
      <c r="K14" s="55">
        <v>3.3563429287448394</v>
      </c>
      <c r="L14" s="16">
        <v>1</v>
      </c>
      <c r="M14" s="54">
        <v>2.0427339951791477</v>
      </c>
      <c r="N14" s="36">
        <v>3</v>
      </c>
      <c r="O14" s="55">
        <v>4.0650957330045125</v>
      </c>
      <c r="P14" s="16">
        <v>2</v>
      </c>
      <c r="Q14" s="54">
        <v>6.7897881586094506</v>
      </c>
      <c r="R14" s="36">
        <v>1</v>
      </c>
      <c r="S14" s="55">
        <v>4.6347793845012975</v>
      </c>
      <c r="T14" s="16">
        <v>0</v>
      </c>
      <c r="U14" s="54">
        <v>0</v>
      </c>
      <c r="V14" s="36">
        <v>3</v>
      </c>
      <c r="W14" s="55">
        <v>11.112757445547489</v>
      </c>
      <c r="X14" s="16">
        <v>4</v>
      </c>
      <c r="Y14" s="55">
        <v>12.182493756471949</v>
      </c>
      <c r="Z14" s="16">
        <v>42</v>
      </c>
      <c r="AA14" s="54">
        <v>5.6610640104594889</v>
      </c>
      <c r="AE14" s="38">
        <v>1607</v>
      </c>
      <c r="AF14" s="38" t="s">
        <v>8829</v>
      </c>
      <c r="AG14" s="38">
        <v>14563</v>
      </c>
      <c r="AH14" s="38">
        <v>14893</v>
      </c>
      <c r="AI14" s="38">
        <v>29456</v>
      </c>
    </row>
    <row r="15" spans="1:35">
      <c r="A15" s="53">
        <v>11</v>
      </c>
      <c r="B15" s="38" t="s">
        <v>8685</v>
      </c>
      <c r="D15" s="16">
        <v>16</v>
      </c>
      <c r="E15" s="54">
        <v>6.5372829417773239</v>
      </c>
      <c r="F15" s="36">
        <v>1</v>
      </c>
      <c r="G15" s="55">
        <v>1.4898023032343608</v>
      </c>
      <c r="H15" s="16">
        <v>1</v>
      </c>
      <c r="I15" s="54">
        <v>1.2095554883580284</v>
      </c>
      <c r="J15" s="36">
        <v>5</v>
      </c>
      <c r="K15" s="55">
        <v>5.5939048812413992</v>
      </c>
      <c r="L15" s="16">
        <v>0</v>
      </c>
      <c r="M15" s="54">
        <v>0</v>
      </c>
      <c r="N15" s="36">
        <v>3</v>
      </c>
      <c r="O15" s="55">
        <v>4.0650957330045125</v>
      </c>
      <c r="P15" s="16">
        <v>0</v>
      </c>
      <c r="Q15" s="54">
        <v>0</v>
      </c>
      <c r="R15" s="36">
        <v>0</v>
      </c>
      <c r="S15" s="55">
        <v>0</v>
      </c>
      <c r="T15" s="16">
        <v>0</v>
      </c>
      <c r="U15" s="54">
        <v>0</v>
      </c>
      <c r="V15" s="36">
        <v>0</v>
      </c>
      <c r="W15" s="55">
        <v>0</v>
      </c>
      <c r="X15" s="16">
        <v>1</v>
      </c>
      <c r="Y15" s="55">
        <v>3.0456234391179873</v>
      </c>
      <c r="Z15" s="16">
        <v>27</v>
      </c>
      <c r="AA15" s="54">
        <v>3.6392554352953859</v>
      </c>
      <c r="AE15" s="38">
        <v>1608</v>
      </c>
      <c r="AF15" s="38" t="s">
        <v>8830</v>
      </c>
      <c r="AG15" s="38">
        <v>10687</v>
      </c>
      <c r="AH15" s="38">
        <v>10889</v>
      </c>
      <c r="AI15" s="38">
        <v>21576</v>
      </c>
    </row>
    <row r="16" spans="1:35">
      <c r="A16" s="53">
        <v>12</v>
      </c>
      <c r="B16" s="38" t="s">
        <v>8686</v>
      </c>
      <c r="D16" s="16">
        <v>8</v>
      </c>
      <c r="E16" s="54">
        <v>3.268641470888662</v>
      </c>
      <c r="F16" s="36">
        <v>2</v>
      </c>
      <c r="G16" s="55">
        <v>2.9796046064687216</v>
      </c>
      <c r="H16" s="16">
        <v>5</v>
      </c>
      <c r="I16" s="54">
        <v>6.0477774417901422</v>
      </c>
      <c r="J16" s="36">
        <v>2</v>
      </c>
      <c r="K16" s="55">
        <v>2.2375619524965598</v>
      </c>
      <c r="L16" s="16">
        <v>1</v>
      </c>
      <c r="M16" s="54">
        <v>2.0427339951791477</v>
      </c>
      <c r="N16" s="36">
        <v>0</v>
      </c>
      <c r="O16" s="55">
        <v>0</v>
      </c>
      <c r="P16" s="16">
        <v>0</v>
      </c>
      <c r="Q16" s="54">
        <v>0</v>
      </c>
      <c r="R16" s="36">
        <v>1</v>
      </c>
      <c r="S16" s="55">
        <v>4.6347793845012975</v>
      </c>
      <c r="T16" s="16">
        <v>0</v>
      </c>
      <c r="U16" s="54">
        <v>0</v>
      </c>
      <c r="V16" s="36">
        <v>2</v>
      </c>
      <c r="W16" s="55">
        <v>7.4085049636983253</v>
      </c>
      <c r="X16" s="16">
        <v>1</v>
      </c>
      <c r="Y16" s="55">
        <v>3.0456234391179873</v>
      </c>
      <c r="Z16" s="16">
        <v>22</v>
      </c>
      <c r="AA16" s="54">
        <v>2.9653192435740183</v>
      </c>
      <c r="AE16" s="38">
        <v>1609</v>
      </c>
      <c r="AF16" s="38" t="s">
        <v>8831</v>
      </c>
      <c r="AG16" s="38">
        <v>12122</v>
      </c>
      <c r="AH16" s="38">
        <v>12242</v>
      </c>
      <c r="AI16" s="38">
        <v>24364</v>
      </c>
    </row>
    <row r="17" spans="1:35">
      <c r="A17" s="53">
        <v>13</v>
      </c>
      <c r="B17" s="38" t="s">
        <v>8689</v>
      </c>
      <c r="D17" s="16">
        <v>6</v>
      </c>
      <c r="E17" s="54">
        <v>2.4514811031664965</v>
      </c>
      <c r="F17" s="36">
        <v>0</v>
      </c>
      <c r="G17" s="55">
        <v>0</v>
      </c>
      <c r="H17" s="16">
        <v>1</v>
      </c>
      <c r="I17" s="54">
        <v>1.2095554883580284</v>
      </c>
      <c r="J17" s="36">
        <v>0</v>
      </c>
      <c r="K17" s="55">
        <v>0</v>
      </c>
      <c r="L17" s="16">
        <v>1</v>
      </c>
      <c r="M17" s="54">
        <v>2.0427339951791477</v>
      </c>
      <c r="N17" s="36">
        <v>3</v>
      </c>
      <c r="O17" s="55">
        <v>4.0650957330045125</v>
      </c>
      <c r="P17" s="16">
        <v>1</v>
      </c>
      <c r="Q17" s="54">
        <v>3.3948940793047253</v>
      </c>
      <c r="R17" s="36">
        <v>1</v>
      </c>
      <c r="S17" s="55">
        <v>4.6347793845012975</v>
      </c>
      <c r="T17" s="16">
        <v>0</v>
      </c>
      <c r="U17" s="54">
        <v>0</v>
      </c>
      <c r="V17" s="36">
        <v>1</v>
      </c>
      <c r="W17" s="55">
        <v>3.7042524818491627</v>
      </c>
      <c r="X17" s="16">
        <v>2</v>
      </c>
      <c r="Y17" s="55">
        <v>6.0912468782359745</v>
      </c>
      <c r="Z17" s="16">
        <v>16</v>
      </c>
      <c r="AA17" s="54">
        <v>2.1565958135083769</v>
      </c>
    </row>
    <row r="18" spans="1:35">
      <c r="A18" s="53">
        <v>14</v>
      </c>
      <c r="B18" s="38" t="s">
        <v>8688</v>
      </c>
      <c r="D18" s="16">
        <v>5</v>
      </c>
      <c r="E18" s="54">
        <v>2.042900919305414</v>
      </c>
      <c r="F18" s="36">
        <v>0</v>
      </c>
      <c r="G18" s="55">
        <v>0</v>
      </c>
      <c r="H18" s="16">
        <v>3</v>
      </c>
      <c r="I18" s="54">
        <v>3.6286664650740854</v>
      </c>
      <c r="J18" s="36">
        <v>2</v>
      </c>
      <c r="K18" s="55">
        <v>2.2375619524965598</v>
      </c>
      <c r="L18" s="16">
        <v>1</v>
      </c>
      <c r="M18" s="54">
        <v>2.0427339951791477</v>
      </c>
      <c r="N18" s="36">
        <v>1</v>
      </c>
      <c r="O18" s="55">
        <v>1.3550319110015041</v>
      </c>
      <c r="P18" s="16">
        <v>0</v>
      </c>
      <c r="Q18" s="54">
        <v>0</v>
      </c>
      <c r="R18" s="36">
        <v>0</v>
      </c>
      <c r="S18" s="55">
        <v>0</v>
      </c>
      <c r="T18" s="16">
        <v>1</v>
      </c>
      <c r="U18" s="54">
        <v>4.1044163519947459</v>
      </c>
      <c r="V18" s="36">
        <v>1</v>
      </c>
      <c r="W18" s="55">
        <v>3.7042524818491627</v>
      </c>
      <c r="X18" s="16">
        <v>1</v>
      </c>
      <c r="Y18" s="55">
        <v>3.0456234391179873</v>
      </c>
      <c r="Z18" s="16">
        <v>15</v>
      </c>
      <c r="AA18" s="54">
        <v>2.0218085751641035</v>
      </c>
    </row>
    <row r="19" spans="1:35">
      <c r="A19" s="53">
        <v>15</v>
      </c>
      <c r="B19" s="38" t="s">
        <v>8687</v>
      </c>
      <c r="D19" s="16">
        <v>7</v>
      </c>
      <c r="E19" s="54">
        <v>2.860061287027579</v>
      </c>
      <c r="F19" s="36">
        <v>1</v>
      </c>
      <c r="G19" s="55">
        <v>1.4898023032343608</v>
      </c>
      <c r="H19" s="16">
        <v>1</v>
      </c>
      <c r="I19" s="54">
        <v>1.2095554883580284</v>
      </c>
      <c r="J19" s="36">
        <v>1</v>
      </c>
      <c r="K19" s="55">
        <v>1.1187809762482799</v>
      </c>
      <c r="L19" s="16">
        <v>0</v>
      </c>
      <c r="M19" s="54">
        <v>0</v>
      </c>
      <c r="N19" s="36">
        <v>0</v>
      </c>
      <c r="O19" s="55">
        <v>0</v>
      </c>
      <c r="P19" s="16">
        <v>2</v>
      </c>
      <c r="Q19" s="54">
        <v>6.7897881586094506</v>
      </c>
      <c r="R19" s="36">
        <v>0</v>
      </c>
      <c r="S19" s="55">
        <v>0</v>
      </c>
      <c r="T19" s="16">
        <v>0</v>
      </c>
      <c r="U19" s="54">
        <v>0</v>
      </c>
      <c r="V19" s="36">
        <v>2</v>
      </c>
      <c r="W19" s="55">
        <v>7.4085049636983253</v>
      </c>
      <c r="X19" s="16">
        <v>0</v>
      </c>
      <c r="Y19" s="55">
        <v>0</v>
      </c>
      <c r="Z19" s="16">
        <v>14</v>
      </c>
      <c r="AA19" s="54">
        <v>1.8870213368198301</v>
      </c>
      <c r="AE19" s="38">
        <v>1610</v>
      </c>
      <c r="AF19" s="38" t="s">
        <v>8832</v>
      </c>
      <c r="AG19" s="38">
        <v>13424</v>
      </c>
      <c r="AH19" s="38">
        <v>13572</v>
      </c>
      <c r="AI19" s="38">
        <v>26996</v>
      </c>
    </row>
    <row r="20" spans="1:35">
      <c r="A20" s="53">
        <v>16</v>
      </c>
      <c r="B20" s="38" t="s">
        <v>8690</v>
      </c>
      <c r="D20" s="16">
        <v>0</v>
      </c>
      <c r="E20" s="54">
        <v>0</v>
      </c>
      <c r="F20" s="36">
        <v>0</v>
      </c>
      <c r="G20" s="55">
        <v>0</v>
      </c>
      <c r="H20" s="16">
        <v>0</v>
      </c>
      <c r="I20" s="54">
        <v>0</v>
      </c>
      <c r="J20" s="36">
        <v>0</v>
      </c>
      <c r="K20" s="55">
        <v>0</v>
      </c>
      <c r="L20" s="16">
        <v>1</v>
      </c>
      <c r="M20" s="54">
        <v>2.0427339951791477</v>
      </c>
      <c r="N20" s="36">
        <v>0</v>
      </c>
      <c r="O20" s="55">
        <v>0</v>
      </c>
      <c r="P20" s="16">
        <v>0</v>
      </c>
      <c r="Q20" s="54">
        <v>0</v>
      </c>
      <c r="R20" s="36">
        <v>0</v>
      </c>
      <c r="S20" s="55">
        <v>0</v>
      </c>
      <c r="T20" s="16">
        <v>1</v>
      </c>
      <c r="U20" s="54">
        <v>4.1044163519947459</v>
      </c>
      <c r="V20" s="36">
        <v>0</v>
      </c>
      <c r="W20" s="55">
        <v>0</v>
      </c>
      <c r="X20" s="16">
        <v>0</v>
      </c>
      <c r="Y20" s="55">
        <v>0</v>
      </c>
      <c r="Z20" s="16">
        <v>2</v>
      </c>
      <c r="AA20" s="54">
        <v>0.26957447668854712</v>
      </c>
    </row>
    <row r="21" spans="1:35" ht="23.25">
      <c r="A21" s="53">
        <v>17</v>
      </c>
      <c r="B21" s="38" t="s">
        <v>8767</v>
      </c>
      <c r="D21" s="57">
        <v>259</v>
      </c>
      <c r="E21" s="58">
        <v>105.82226762002043</v>
      </c>
      <c r="F21" s="4">
        <v>139</v>
      </c>
      <c r="G21" s="59">
        <v>207.08252014957617</v>
      </c>
      <c r="H21" s="57">
        <v>219</v>
      </c>
      <c r="I21" s="58">
        <v>264.89265195040821</v>
      </c>
      <c r="J21" s="4">
        <v>116</v>
      </c>
      <c r="K21" s="59">
        <v>129.77859324480048</v>
      </c>
      <c r="L21" s="57">
        <v>182</v>
      </c>
      <c r="M21" s="58">
        <v>371.77758712260487</v>
      </c>
      <c r="N21" s="4">
        <v>333</v>
      </c>
      <c r="O21" s="59">
        <v>451.22562636350091</v>
      </c>
      <c r="P21" s="57">
        <v>59</v>
      </c>
      <c r="Q21" s="58">
        <v>200.29875067897879</v>
      </c>
      <c r="R21" s="4">
        <v>66</v>
      </c>
      <c r="S21" s="59">
        <v>305.89543937708567</v>
      </c>
      <c r="T21" s="57">
        <v>59</v>
      </c>
      <c r="U21" s="58">
        <v>242.16056476769003</v>
      </c>
      <c r="V21" s="4">
        <v>32</v>
      </c>
      <c r="W21" s="59">
        <v>118.53607941917321</v>
      </c>
      <c r="X21" s="57">
        <v>45</v>
      </c>
      <c r="Y21" s="59">
        <v>137.05305476030944</v>
      </c>
      <c r="Z21" s="60">
        <v>1509</v>
      </c>
      <c r="AA21" s="61">
        <v>203.39394266150882</v>
      </c>
    </row>
    <row r="22" spans="1:35">
      <c r="A22" s="62" t="s">
        <v>8706</v>
      </c>
      <c r="B22" s="63"/>
      <c r="C22" s="63"/>
      <c r="D22" s="64">
        <v>1940</v>
      </c>
      <c r="E22" s="65">
        <v>792.64555669050048</v>
      </c>
      <c r="F22" s="66">
        <v>543</v>
      </c>
      <c r="G22" s="67">
        <v>808.96265065625789</v>
      </c>
      <c r="H22" s="64">
        <v>842</v>
      </c>
      <c r="I22" s="65">
        <v>1018.4457211974599</v>
      </c>
      <c r="J22" s="66">
        <v>695</v>
      </c>
      <c r="K22" s="67">
        <v>777.55277849255458</v>
      </c>
      <c r="L22" s="64">
        <v>433</v>
      </c>
      <c r="M22" s="65">
        <v>884.50381991257098</v>
      </c>
      <c r="N22" s="66">
        <v>785</v>
      </c>
      <c r="O22" s="67">
        <v>1063.7000501361806</v>
      </c>
      <c r="P22" s="64">
        <v>218</v>
      </c>
      <c r="Q22" s="65">
        <v>740.08690928843021</v>
      </c>
      <c r="R22" s="66">
        <v>220</v>
      </c>
      <c r="S22" s="67">
        <v>1019.6514645902856</v>
      </c>
      <c r="T22" s="64">
        <v>167</v>
      </c>
      <c r="U22" s="65">
        <v>685.43753078312261</v>
      </c>
      <c r="V22" s="66">
        <v>183</v>
      </c>
      <c r="W22" s="67">
        <v>677.8782041783968</v>
      </c>
      <c r="X22" s="64">
        <v>299</v>
      </c>
      <c r="Y22" s="67">
        <v>910.64140829627831</v>
      </c>
      <c r="Z22" s="64">
        <v>6325</v>
      </c>
      <c r="AA22" s="65">
        <v>852.52928252753031</v>
      </c>
    </row>
    <row r="24" spans="1:35">
      <c r="A24" s="158" t="s">
        <v>8834</v>
      </c>
    </row>
    <row r="26" spans="1:35">
      <c r="A26" s="40" t="s">
        <v>8765</v>
      </c>
      <c r="B26" s="41" t="s">
        <v>8766</v>
      </c>
      <c r="C26" s="42"/>
      <c r="D26" s="43" t="s">
        <v>8695</v>
      </c>
      <c r="E26" s="45"/>
      <c r="F26" s="43" t="s">
        <v>8696</v>
      </c>
      <c r="G26" s="44"/>
      <c r="H26" s="45" t="s">
        <v>8697</v>
      </c>
      <c r="I26" s="45"/>
      <c r="J26" s="43" t="s">
        <v>8698</v>
      </c>
      <c r="K26" s="44"/>
      <c r="L26" s="45" t="s">
        <v>8699</v>
      </c>
      <c r="M26" s="45"/>
      <c r="N26" s="43" t="s">
        <v>8700</v>
      </c>
      <c r="O26" s="44"/>
      <c r="P26" s="45" t="s">
        <v>8701</v>
      </c>
      <c r="Q26" s="45"/>
      <c r="R26" s="43" t="s">
        <v>8702</v>
      </c>
      <c r="S26" s="44"/>
      <c r="T26" s="45" t="s">
        <v>8703</v>
      </c>
      <c r="U26" s="45"/>
      <c r="V26" s="43" t="s">
        <v>8704</v>
      </c>
      <c r="W26" s="44"/>
      <c r="X26" s="45" t="s">
        <v>8705</v>
      </c>
      <c r="Y26" s="44"/>
      <c r="Z26" s="43" t="s">
        <v>8706</v>
      </c>
      <c r="AA26" s="44"/>
    </row>
    <row r="27" spans="1:35">
      <c r="A27" s="46"/>
      <c r="B27" s="47"/>
      <c r="C27" s="48"/>
      <c r="D27" s="49" t="s">
        <v>8673</v>
      </c>
      <c r="E27" s="51" t="s">
        <v>8674</v>
      </c>
      <c r="F27" s="49" t="s">
        <v>8673</v>
      </c>
      <c r="G27" s="50" t="s">
        <v>8674</v>
      </c>
      <c r="H27" s="51" t="s">
        <v>8673</v>
      </c>
      <c r="I27" s="51" t="s">
        <v>8674</v>
      </c>
      <c r="J27" s="49" t="s">
        <v>8673</v>
      </c>
      <c r="K27" s="50" t="s">
        <v>8674</v>
      </c>
      <c r="L27" s="51" t="s">
        <v>8673</v>
      </c>
      <c r="M27" s="51" t="s">
        <v>8674</v>
      </c>
      <c r="N27" s="49" t="s">
        <v>8673</v>
      </c>
      <c r="O27" s="50" t="s">
        <v>8674</v>
      </c>
      <c r="P27" s="51" t="s">
        <v>8673</v>
      </c>
      <c r="Q27" s="51" t="s">
        <v>8674</v>
      </c>
      <c r="R27" s="49" t="s">
        <v>8673</v>
      </c>
      <c r="S27" s="50" t="s">
        <v>8674</v>
      </c>
      <c r="T27" s="51" t="s">
        <v>8673</v>
      </c>
      <c r="U27" s="51" t="s">
        <v>8674</v>
      </c>
      <c r="V27" s="49" t="s">
        <v>8673</v>
      </c>
      <c r="W27" s="50" t="s">
        <v>8674</v>
      </c>
      <c r="X27" s="51" t="s">
        <v>8673</v>
      </c>
      <c r="Y27" s="50" t="s">
        <v>8674</v>
      </c>
      <c r="Z27" s="68" t="s">
        <v>8673</v>
      </c>
      <c r="AA27" s="52" t="s">
        <v>8674</v>
      </c>
    </row>
    <row r="28" spans="1:35">
      <c r="A28" s="53">
        <v>1</v>
      </c>
      <c r="B28" s="38" t="s">
        <v>8675</v>
      </c>
      <c r="C28" s="17"/>
      <c r="D28" s="16">
        <v>214</v>
      </c>
      <c r="E28" s="55">
        <v>169.24622161764589</v>
      </c>
      <c r="F28" s="16">
        <v>41</v>
      </c>
      <c r="G28" s="54">
        <v>124.2876197405117</v>
      </c>
      <c r="H28" s="36">
        <v>69</v>
      </c>
      <c r="I28" s="55">
        <v>168.88584296064226</v>
      </c>
      <c r="J28" s="16">
        <v>56</v>
      </c>
      <c r="K28" s="54">
        <v>127.55392569983829</v>
      </c>
      <c r="L28" s="36">
        <v>30</v>
      </c>
      <c r="M28" s="55">
        <v>127.86633705566449</v>
      </c>
      <c r="N28" s="16">
        <v>66</v>
      </c>
      <c r="O28" s="54">
        <v>186.31436314363143</v>
      </c>
      <c r="P28" s="36">
        <v>28</v>
      </c>
      <c r="Q28" s="55">
        <v>192.26807663256196</v>
      </c>
      <c r="R28" s="16">
        <v>22</v>
      </c>
      <c r="S28" s="54">
        <v>205.8575839805371</v>
      </c>
      <c r="T28" s="36">
        <v>12</v>
      </c>
      <c r="U28" s="55">
        <v>98.993565418247812</v>
      </c>
      <c r="V28" s="16">
        <v>15</v>
      </c>
      <c r="W28" s="54">
        <v>111.74016686531586</v>
      </c>
      <c r="X28" s="36">
        <v>25</v>
      </c>
      <c r="Y28" s="55">
        <v>155.72443004858604</v>
      </c>
      <c r="Z28" s="69">
        <v>578</v>
      </c>
      <c r="AA28" s="70">
        <v>156.2474657093581</v>
      </c>
    </row>
    <row r="29" spans="1:35">
      <c r="A29" s="53">
        <v>2</v>
      </c>
      <c r="B29" s="38" t="s">
        <v>8676</v>
      </c>
      <c r="C29" s="17"/>
      <c r="D29" s="16">
        <v>188</v>
      </c>
      <c r="E29" s="55">
        <v>148.68359656129638</v>
      </c>
      <c r="F29" s="16">
        <v>42</v>
      </c>
      <c r="G29" s="54">
        <v>127.31902510003637</v>
      </c>
      <c r="H29" s="36">
        <v>80</v>
      </c>
      <c r="I29" s="55">
        <v>195.80967299784609</v>
      </c>
      <c r="J29" s="16">
        <v>64</v>
      </c>
      <c r="K29" s="54">
        <v>145.77591508552948</v>
      </c>
      <c r="L29" s="36">
        <v>27</v>
      </c>
      <c r="M29" s="55">
        <v>115.07970335009803</v>
      </c>
      <c r="N29" s="16">
        <v>47</v>
      </c>
      <c r="O29" s="54">
        <v>132.67841011743451</v>
      </c>
      <c r="P29" s="36">
        <v>19</v>
      </c>
      <c r="Q29" s="55">
        <v>130.46762342923847</v>
      </c>
      <c r="R29" s="16">
        <v>11</v>
      </c>
      <c r="S29" s="54">
        <v>102.92879199026855</v>
      </c>
      <c r="T29" s="36">
        <v>12</v>
      </c>
      <c r="U29" s="55">
        <v>98.993565418247812</v>
      </c>
      <c r="V29" s="16">
        <v>15</v>
      </c>
      <c r="W29" s="54">
        <v>111.74016686531586</v>
      </c>
      <c r="X29" s="36">
        <v>24</v>
      </c>
      <c r="Y29" s="55">
        <v>149.49545284664256</v>
      </c>
      <c r="Z29" s="71">
        <v>529</v>
      </c>
      <c r="AA29" s="72">
        <v>143.00157328763049</v>
      </c>
    </row>
    <row r="30" spans="1:35">
      <c r="A30" s="53">
        <v>3</v>
      </c>
      <c r="B30" s="38" t="s">
        <v>8677</v>
      </c>
      <c r="C30" s="17"/>
      <c r="D30" s="16">
        <v>119</v>
      </c>
      <c r="E30" s="55">
        <v>94.113553142522719</v>
      </c>
      <c r="F30" s="16">
        <v>31</v>
      </c>
      <c r="G30" s="54">
        <v>93.97356614526494</v>
      </c>
      <c r="H30" s="36">
        <v>59</v>
      </c>
      <c r="I30" s="55">
        <v>144.40963383591151</v>
      </c>
      <c r="J30" s="16">
        <v>60</v>
      </c>
      <c r="K30" s="54">
        <v>136.66492039268388</v>
      </c>
      <c r="L30" s="36">
        <v>38</v>
      </c>
      <c r="M30" s="55">
        <v>161.96402693717499</v>
      </c>
      <c r="N30" s="16">
        <v>29</v>
      </c>
      <c r="O30" s="54">
        <v>81.865401987353209</v>
      </c>
      <c r="P30" s="36">
        <v>22</v>
      </c>
      <c r="Q30" s="55">
        <v>151.06777449701298</v>
      </c>
      <c r="R30" s="16">
        <v>8</v>
      </c>
      <c r="S30" s="54">
        <v>74.857303265649861</v>
      </c>
      <c r="T30" s="36">
        <v>10</v>
      </c>
      <c r="U30" s="55">
        <v>82.494637848539838</v>
      </c>
      <c r="V30" s="16">
        <v>12</v>
      </c>
      <c r="W30" s="54">
        <v>89.392133492252682</v>
      </c>
      <c r="X30" s="36">
        <v>13</v>
      </c>
      <c r="Y30" s="55">
        <v>80.976703625264733</v>
      </c>
      <c r="Z30" s="71">
        <v>401</v>
      </c>
      <c r="AA30" s="72">
        <v>108.40005839005639</v>
      </c>
    </row>
    <row r="31" spans="1:35">
      <c r="A31" s="53">
        <v>4</v>
      </c>
      <c r="B31" s="38" t="s">
        <v>8679</v>
      </c>
      <c r="C31" s="17"/>
      <c r="D31" s="16">
        <v>115</v>
      </c>
      <c r="E31" s="55">
        <v>90.950072364622798</v>
      </c>
      <c r="F31" s="16">
        <v>54</v>
      </c>
      <c r="G31" s="54">
        <v>163.6958894143325</v>
      </c>
      <c r="H31" s="36">
        <v>43</v>
      </c>
      <c r="I31" s="55">
        <v>105.24769923634227</v>
      </c>
      <c r="J31" s="16">
        <v>54</v>
      </c>
      <c r="K31" s="54">
        <v>122.99842835341549</v>
      </c>
      <c r="L31" s="36">
        <v>17</v>
      </c>
      <c r="M31" s="55">
        <v>72.457590998209866</v>
      </c>
      <c r="N31" s="16">
        <v>36</v>
      </c>
      <c r="O31" s="54">
        <v>101.62601626016261</v>
      </c>
      <c r="P31" s="36">
        <v>12</v>
      </c>
      <c r="Q31" s="55">
        <v>82.40060427109799</v>
      </c>
      <c r="R31" s="16">
        <v>20</v>
      </c>
      <c r="S31" s="54">
        <v>187.14325816412463</v>
      </c>
      <c r="T31" s="36">
        <v>13</v>
      </c>
      <c r="U31" s="55">
        <v>107.2430292031018</v>
      </c>
      <c r="V31" s="16">
        <v>16</v>
      </c>
      <c r="W31" s="54">
        <v>119.18951132300357</v>
      </c>
      <c r="X31" s="36">
        <v>17</v>
      </c>
      <c r="Y31" s="55">
        <v>105.89261243303849</v>
      </c>
      <c r="Z31" s="71">
        <v>397</v>
      </c>
      <c r="AA31" s="72">
        <v>107.3187610495072</v>
      </c>
    </row>
    <row r="32" spans="1:35">
      <c r="A32" s="53">
        <v>5</v>
      </c>
      <c r="B32" s="38" t="s">
        <v>8678</v>
      </c>
      <c r="C32" s="17"/>
      <c r="D32" s="16">
        <v>108</v>
      </c>
      <c r="E32" s="55">
        <v>85.41398100329792</v>
      </c>
      <c r="F32" s="16">
        <v>19</v>
      </c>
      <c r="G32" s="54">
        <v>57.596701830968833</v>
      </c>
      <c r="H32" s="36">
        <v>27</v>
      </c>
      <c r="I32" s="55">
        <v>66.08576463677305</v>
      </c>
      <c r="J32" s="16">
        <v>36</v>
      </c>
      <c r="K32" s="54">
        <v>81.998952235610332</v>
      </c>
      <c r="L32" s="36">
        <v>12</v>
      </c>
      <c r="M32" s="55">
        <v>51.146534822265799</v>
      </c>
      <c r="N32" s="16">
        <v>46</v>
      </c>
      <c r="O32" s="54">
        <v>129.85546522131887</v>
      </c>
      <c r="P32" s="36">
        <v>9</v>
      </c>
      <c r="Q32" s="55">
        <v>61.800453203323485</v>
      </c>
      <c r="R32" s="16">
        <v>11</v>
      </c>
      <c r="S32" s="54">
        <v>102.92879199026855</v>
      </c>
      <c r="T32" s="36">
        <v>4</v>
      </c>
      <c r="U32" s="55">
        <v>32.99785513941594</v>
      </c>
      <c r="V32" s="16">
        <v>7</v>
      </c>
      <c r="W32" s="54">
        <v>52.145411203814071</v>
      </c>
      <c r="X32" s="36">
        <v>20</v>
      </c>
      <c r="Y32" s="55">
        <v>124.57954403886883</v>
      </c>
      <c r="Z32" s="71">
        <v>299</v>
      </c>
      <c r="AA32" s="72">
        <v>80.826976206052024</v>
      </c>
    </row>
    <row r="33" spans="1:27">
      <c r="A33" s="53">
        <v>6</v>
      </c>
      <c r="B33" s="38" t="s">
        <v>8680</v>
      </c>
      <c r="C33" s="17"/>
      <c r="D33" s="16">
        <v>84</v>
      </c>
      <c r="E33" s="55">
        <v>66.433096335898398</v>
      </c>
      <c r="F33" s="16">
        <v>8</v>
      </c>
      <c r="G33" s="54">
        <v>24.251242876197406</v>
      </c>
      <c r="H33" s="36">
        <v>6</v>
      </c>
      <c r="I33" s="55">
        <v>14.685725474838456</v>
      </c>
      <c r="J33" s="16">
        <v>30</v>
      </c>
      <c r="K33" s="54">
        <v>68.332460196341941</v>
      </c>
      <c r="L33" s="36">
        <v>2</v>
      </c>
      <c r="M33" s="55">
        <v>8.5244224703776315</v>
      </c>
      <c r="N33" s="16">
        <v>6</v>
      </c>
      <c r="O33" s="54">
        <v>16.937669376693766</v>
      </c>
      <c r="P33" s="36">
        <v>0</v>
      </c>
      <c r="Q33" s="55">
        <v>0</v>
      </c>
      <c r="R33" s="16">
        <v>0</v>
      </c>
      <c r="S33" s="54">
        <v>0</v>
      </c>
      <c r="T33" s="36">
        <v>1</v>
      </c>
      <c r="U33" s="55">
        <v>8.2494637848539849</v>
      </c>
      <c r="V33" s="16">
        <v>4</v>
      </c>
      <c r="W33" s="54">
        <v>29.797377830750893</v>
      </c>
      <c r="X33" s="36">
        <v>15</v>
      </c>
      <c r="Y33" s="55">
        <v>93.434658029151606</v>
      </c>
      <c r="Z33" s="71">
        <v>156</v>
      </c>
      <c r="AA33" s="72">
        <v>42.170596281418447</v>
      </c>
    </row>
    <row r="34" spans="1:27">
      <c r="A34" s="53">
        <v>7</v>
      </c>
      <c r="B34" s="38" t="s">
        <v>8681</v>
      </c>
      <c r="C34" s="17"/>
      <c r="D34" s="16">
        <v>53</v>
      </c>
      <c r="E34" s="55">
        <v>41.916120307173983</v>
      </c>
      <c r="F34" s="16">
        <v>15</v>
      </c>
      <c r="G34" s="54">
        <v>45.471080392870135</v>
      </c>
      <c r="H34" s="36">
        <v>22</v>
      </c>
      <c r="I34" s="55">
        <v>53.847660074407678</v>
      </c>
      <c r="J34" s="16">
        <v>16</v>
      </c>
      <c r="K34" s="54">
        <v>36.443978771382369</v>
      </c>
      <c r="L34" s="36">
        <v>10</v>
      </c>
      <c r="M34" s="55">
        <v>42.622112351888163</v>
      </c>
      <c r="N34" s="16">
        <v>18</v>
      </c>
      <c r="O34" s="54">
        <v>50.813008130081307</v>
      </c>
      <c r="P34" s="36">
        <v>4</v>
      </c>
      <c r="Q34" s="55">
        <v>27.466868090365995</v>
      </c>
      <c r="R34" s="16">
        <v>2</v>
      </c>
      <c r="S34" s="54">
        <v>18.714325816412465</v>
      </c>
      <c r="T34" s="36">
        <v>1</v>
      </c>
      <c r="U34" s="55">
        <v>8.2494637848539849</v>
      </c>
      <c r="V34" s="16">
        <v>2</v>
      </c>
      <c r="W34" s="54">
        <v>14.898688915375446</v>
      </c>
      <c r="X34" s="36">
        <v>7</v>
      </c>
      <c r="Y34" s="55">
        <v>43.602840413604085</v>
      </c>
      <c r="Z34" s="71">
        <v>150</v>
      </c>
      <c r="AA34" s="72">
        <v>40.548650270594656</v>
      </c>
    </row>
    <row r="35" spans="1:27">
      <c r="A35" s="53">
        <v>8</v>
      </c>
      <c r="B35" s="38" t="s">
        <v>8682</v>
      </c>
      <c r="C35" s="17"/>
      <c r="D35" s="16">
        <v>29</v>
      </c>
      <c r="E35" s="55">
        <v>22.935235639774444</v>
      </c>
      <c r="F35" s="16">
        <v>15</v>
      </c>
      <c r="G35" s="54">
        <v>45.471080392870135</v>
      </c>
      <c r="H35" s="36">
        <v>18</v>
      </c>
      <c r="I35" s="55">
        <v>44.057176424515369</v>
      </c>
      <c r="J35" s="16">
        <v>13</v>
      </c>
      <c r="K35" s="54">
        <v>29.61073275174817</v>
      </c>
      <c r="L35" s="36">
        <v>3</v>
      </c>
      <c r="M35" s="55">
        <v>12.78663370556645</v>
      </c>
      <c r="N35" s="16">
        <v>13</v>
      </c>
      <c r="O35" s="54">
        <v>36.698283649503161</v>
      </c>
      <c r="P35" s="36">
        <v>3</v>
      </c>
      <c r="Q35" s="55">
        <v>20.600151067774497</v>
      </c>
      <c r="R35" s="16">
        <v>6</v>
      </c>
      <c r="S35" s="54">
        <v>56.142977449237392</v>
      </c>
      <c r="T35" s="36">
        <v>8</v>
      </c>
      <c r="U35" s="55">
        <v>65.995710278831879</v>
      </c>
      <c r="V35" s="16">
        <v>4</v>
      </c>
      <c r="W35" s="54">
        <v>29.797377830750893</v>
      </c>
      <c r="X35" s="36">
        <v>9</v>
      </c>
      <c r="Y35" s="55">
        <v>56.060794817490965</v>
      </c>
      <c r="Z35" s="71">
        <v>121</v>
      </c>
      <c r="AA35" s="72">
        <v>32.709244551613025</v>
      </c>
    </row>
    <row r="36" spans="1:27">
      <c r="A36" s="53">
        <v>9</v>
      </c>
      <c r="B36" s="38" t="s">
        <v>8683</v>
      </c>
      <c r="C36" s="17"/>
      <c r="D36" s="16">
        <v>13</v>
      </c>
      <c r="E36" s="55">
        <v>10.28131252817475</v>
      </c>
      <c r="F36" s="16">
        <v>5</v>
      </c>
      <c r="G36" s="54">
        <v>15.157026797623377</v>
      </c>
      <c r="H36" s="36">
        <v>11</v>
      </c>
      <c r="I36" s="55">
        <v>26.923830037203839</v>
      </c>
      <c r="J36" s="16">
        <v>5</v>
      </c>
      <c r="K36" s="54">
        <v>11.388743366056989</v>
      </c>
      <c r="L36" s="36">
        <v>2</v>
      </c>
      <c r="M36" s="55">
        <v>8.5244224703776315</v>
      </c>
      <c r="N36" s="16">
        <v>4</v>
      </c>
      <c r="O36" s="54">
        <v>11.29177958446251</v>
      </c>
      <c r="P36" s="36">
        <v>0</v>
      </c>
      <c r="Q36" s="55">
        <v>0</v>
      </c>
      <c r="R36" s="16">
        <v>1</v>
      </c>
      <c r="S36" s="54">
        <v>9.3571629082062326</v>
      </c>
      <c r="T36" s="36">
        <v>3</v>
      </c>
      <c r="U36" s="55">
        <v>24.748391354561953</v>
      </c>
      <c r="V36" s="16">
        <v>1</v>
      </c>
      <c r="W36" s="54">
        <v>7.4493444576877232</v>
      </c>
      <c r="X36" s="36">
        <v>5</v>
      </c>
      <c r="Y36" s="55">
        <v>31.144886009717208</v>
      </c>
      <c r="Z36" s="71">
        <v>50</v>
      </c>
      <c r="AA36" s="72">
        <v>13.516216756864887</v>
      </c>
    </row>
    <row r="37" spans="1:27">
      <c r="A37" s="53">
        <v>10</v>
      </c>
      <c r="B37" s="38" t="s">
        <v>8685</v>
      </c>
      <c r="C37" s="17"/>
      <c r="D37" s="16">
        <v>12</v>
      </c>
      <c r="E37" s="55">
        <v>9.4904423336997699</v>
      </c>
      <c r="F37" s="16">
        <v>1</v>
      </c>
      <c r="G37" s="54">
        <v>3.0314053595246757</v>
      </c>
      <c r="H37" s="36">
        <v>1</v>
      </c>
      <c r="I37" s="55">
        <v>2.4476209124730759</v>
      </c>
      <c r="J37" s="16">
        <v>3</v>
      </c>
      <c r="K37" s="54">
        <v>6.8332460196341938</v>
      </c>
      <c r="L37" s="36">
        <v>0</v>
      </c>
      <c r="M37" s="55">
        <v>0</v>
      </c>
      <c r="N37" s="16">
        <v>2</v>
      </c>
      <c r="O37" s="54">
        <v>5.6458897922312552</v>
      </c>
      <c r="P37" s="36">
        <v>0</v>
      </c>
      <c r="Q37" s="55">
        <v>0</v>
      </c>
      <c r="R37" s="16">
        <v>0</v>
      </c>
      <c r="S37" s="54">
        <v>0</v>
      </c>
      <c r="T37" s="36">
        <v>0</v>
      </c>
      <c r="U37" s="55">
        <v>0</v>
      </c>
      <c r="V37" s="16">
        <v>0</v>
      </c>
      <c r="W37" s="54">
        <v>0</v>
      </c>
      <c r="X37" s="36">
        <v>1</v>
      </c>
      <c r="Y37" s="55">
        <v>6.2289772019434411</v>
      </c>
      <c r="Z37" s="71">
        <v>20</v>
      </c>
      <c r="AA37" s="72">
        <v>5.4064867027459549</v>
      </c>
    </row>
    <row r="38" spans="1:27">
      <c r="A38" s="53">
        <v>11</v>
      </c>
      <c r="B38" s="38" t="s">
        <v>8684</v>
      </c>
      <c r="C38" s="17"/>
      <c r="D38" s="16">
        <v>10</v>
      </c>
      <c r="E38" s="55">
        <v>7.9087019447498079</v>
      </c>
      <c r="F38" s="16">
        <v>1</v>
      </c>
      <c r="G38" s="54">
        <v>3.0314053595246757</v>
      </c>
      <c r="H38" s="36">
        <v>2</v>
      </c>
      <c r="I38" s="55">
        <v>4.8952418249461518</v>
      </c>
      <c r="J38" s="16">
        <v>1</v>
      </c>
      <c r="K38" s="54">
        <v>2.2777486732113981</v>
      </c>
      <c r="L38" s="36">
        <v>1</v>
      </c>
      <c r="M38" s="55">
        <v>4.2622112351888157</v>
      </c>
      <c r="N38" s="16">
        <v>1</v>
      </c>
      <c r="O38" s="54">
        <v>2.8229448961156276</v>
      </c>
      <c r="P38" s="36">
        <v>1</v>
      </c>
      <c r="Q38" s="55">
        <v>6.8667170225914989</v>
      </c>
      <c r="R38" s="16">
        <v>0</v>
      </c>
      <c r="S38" s="54">
        <v>0</v>
      </c>
      <c r="T38" s="36">
        <v>0</v>
      </c>
      <c r="U38" s="55">
        <v>0</v>
      </c>
      <c r="V38" s="16">
        <v>1</v>
      </c>
      <c r="W38" s="54">
        <v>7.4493444576877232</v>
      </c>
      <c r="X38" s="36">
        <v>1</v>
      </c>
      <c r="Y38" s="55">
        <v>6.2289772019434411</v>
      </c>
      <c r="Z38" s="71">
        <v>19</v>
      </c>
      <c r="AA38" s="72">
        <v>5.136162367608657</v>
      </c>
    </row>
    <row r="39" spans="1:27">
      <c r="A39" s="53">
        <v>12</v>
      </c>
      <c r="B39" s="38" t="s">
        <v>8689</v>
      </c>
      <c r="C39" s="17"/>
      <c r="D39" s="16">
        <v>6</v>
      </c>
      <c r="E39" s="55">
        <v>4.7452211668498849</v>
      </c>
      <c r="F39" s="16">
        <v>0</v>
      </c>
      <c r="G39" s="54">
        <v>0</v>
      </c>
      <c r="H39" s="36">
        <v>1</v>
      </c>
      <c r="I39" s="55">
        <v>2.4476209124730759</v>
      </c>
      <c r="J39" s="16">
        <v>0</v>
      </c>
      <c r="K39" s="54">
        <v>0</v>
      </c>
      <c r="L39" s="36">
        <v>1</v>
      </c>
      <c r="M39" s="55">
        <v>4.2622112351888157</v>
      </c>
      <c r="N39" s="16">
        <v>3</v>
      </c>
      <c r="O39" s="54">
        <v>8.4688346883468828</v>
      </c>
      <c r="P39" s="36">
        <v>1</v>
      </c>
      <c r="Q39" s="55">
        <v>6.8667170225914989</v>
      </c>
      <c r="R39" s="16">
        <v>1</v>
      </c>
      <c r="S39" s="54">
        <v>9.3571629082062326</v>
      </c>
      <c r="T39" s="36">
        <v>0</v>
      </c>
      <c r="U39" s="55">
        <v>0</v>
      </c>
      <c r="V39" s="16">
        <v>1</v>
      </c>
      <c r="W39" s="54">
        <v>7.4493444576877232</v>
      </c>
      <c r="X39" s="36">
        <v>2</v>
      </c>
      <c r="Y39" s="55">
        <v>12.457954403886882</v>
      </c>
      <c r="Z39" s="71">
        <v>16</v>
      </c>
      <c r="AA39" s="72">
        <v>4.3251893621967641</v>
      </c>
    </row>
    <row r="40" spans="1:27">
      <c r="A40" s="53">
        <v>13</v>
      </c>
      <c r="B40" s="38" t="s">
        <v>8686</v>
      </c>
      <c r="C40" s="17"/>
      <c r="D40" s="16">
        <v>5</v>
      </c>
      <c r="E40" s="55">
        <v>3.954350972374904</v>
      </c>
      <c r="F40" s="16">
        <v>1</v>
      </c>
      <c r="G40" s="54">
        <v>3.0314053595246757</v>
      </c>
      <c r="H40" s="36">
        <v>2</v>
      </c>
      <c r="I40" s="55">
        <v>4.8952418249461518</v>
      </c>
      <c r="J40" s="16">
        <v>2</v>
      </c>
      <c r="K40" s="54">
        <v>4.5554973464227961</v>
      </c>
      <c r="L40" s="36">
        <v>0</v>
      </c>
      <c r="M40" s="55">
        <v>0</v>
      </c>
      <c r="N40" s="16">
        <v>0</v>
      </c>
      <c r="O40" s="54">
        <v>0</v>
      </c>
      <c r="P40" s="36">
        <v>0</v>
      </c>
      <c r="Q40" s="55">
        <v>0</v>
      </c>
      <c r="R40" s="16">
        <v>0</v>
      </c>
      <c r="S40" s="54">
        <v>0</v>
      </c>
      <c r="T40" s="36">
        <v>0</v>
      </c>
      <c r="U40" s="55">
        <v>0</v>
      </c>
      <c r="V40" s="16">
        <v>1</v>
      </c>
      <c r="W40" s="54">
        <v>7.4493444576877232</v>
      </c>
      <c r="X40" s="36">
        <v>0</v>
      </c>
      <c r="Y40" s="55">
        <v>0</v>
      </c>
      <c r="Z40" s="71">
        <v>11</v>
      </c>
      <c r="AA40" s="72">
        <v>2.9735676865102749</v>
      </c>
    </row>
    <row r="41" spans="1:27">
      <c r="A41" s="53">
        <v>14</v>
      </c>
      <c r="B41" s="38" t="s">
        <v>8687</v>
      </c>
      <c r="C41" s="17"/>
      <c r="D41" s="16">
        <v>3</v>
      </c>
      <c r="E41" s="55">
        <v>2.3726105834249425</v>
      </c>
      <c r="F41" s="16">
        <v>1</v>
      </c>
      <c r="G41" s="54">
        <v>3.0314053595246757</v>
      </c>
      <c r="H41" s="36">
        <v>1</v>
      </c>
      <c r="I41" s="55">
        <v>2.4476209124730759</v>
      </c>
      <c r="J41" s="16">
        <v>0</v>
      </c>
      <c r="K41" s="54">
        <v>0</v>
      </c>
      <c r="L41" s="36">
        <v>0</v>
      </c>
      <c r="M41" s="55">
        <v>0</v>
      </c>
      <c r="N41" s="16">
        <v>0</v>
      </c>
      <c r="O41" s="54">
        <v>0</v>
      </c>
      <c r="P41" s="36">
        <v>1</v>
      </c>
      <c r="Q41" s="55">
        <v>6.8667170225914989</v>
      </c>
      <c r="R41" s="16">
        <v>0</v>
      </c>
      <c r="S41" s="54">
        <v>0</v>
      </c>
      <c r="T41" s="36">
        <v>0</v>
      </c>
      <c r="U41" s="55">
        <v>0</v>
      </c>
      <c r="V41" s="16">
        <v>2</v>
      </c>
      <c r="W41" s="54">
        <v>14.898688915375446</v>
      </c>
      <c r="X41" s="36">
        <v>0</v>
      </c>
      <c r="Y41" s="55">
        <v>0</v>
      </c>
      <c r="Z41" s="71">
        <v>8</v>
      </c>
      <c r="AA41" s="72">
        <v>2.162594681098382</v>
      </c>
    </row>
    <row r="42" spans="1:27">
      <c r="A42" s="53">
        <v>15</v>
      </c>
      <c r="B42" s="38" t="s">
        <v>8688</v>
      </c>
      <c r="C42" s="17"/>
      <c r="D42" s="16">
        <v>0</v>
      </c>
      <c r="E42" s="55">
        <v>0</v>
      </c>
      <c r="F42" s="16">
        <v>0</v>
      </c>
      <c r="G42" s="54">
        <v>0</v>
      </c>
      <c r="H42" s="36">
        <v>1</v>
      </c>
      <c r="I42" s="55">
        <v>2.4476209124730759</v>
      </c>
      <c r="J42" s="16">
        <v>1</v>
      </c>
      <c r="K42" s="54">
        <v>2.2777486732113981</v>
      </c>
      <c r="L42" s="36">
        <v>0</v>
      </c>
      <c r="M42" s="55">
        <v>0</v>
      </c>
      <c r="N42" s="16">
        <v>1</v>
      </c>
      <c r="O42" s="54">
        <v>2.8229448961156276</v>
      </c>
      <c r="P42" s="36">
        <v>0</v>
      </c>
      <c r="Q42" s="55">
        <v>0</v>
      </c>
      <c r="R42" s="16">
        <v>0</v>
      </c>
      <c r="S42" s="54">
        <v>0</v>
      </c>
      <c r="T42" s="36">
        <v>1</v>
      </c>
      <c r="U42" s="55">
        <v>8.2494637848539849</v>
      </c>
      <c r="V42" s="16">
        <v>1</v>
      </c>
      <c r="W42" s="54">
        <v>7.4493444576877232</v>
      </c>
      <c r="X42" s="36">
        <v>1</v>
      </c>
      <c r="Y42" s="55">
        <v>6.2289772019434411</v>
      </c>
      <c r="Z42" s="71">
        <v>6</v>
      </c>
      <c r="AA42" s="72">
        <v>1.6219460108237864</v>
      </c>
    </row>
    <row r="43" spans="1:27">
      <c r="A43" s="53">
        <v>16</v>
      </c>
      <c r="B43" s="38" t="s">
        <v>8690</v>
      </c>
      <c r="C43" s="17"/>
      <c r="D43" s="16">
        <v>0</v>
      </c>
      <c r="E43" s="55">
        <v>0</v>
      </c>
      <c r="F43" s="16">
        <v>0</v>
      </c>
      <c r="G43" s="54">
        <v>0</v>
      </c>
      <c r="H43" s="36">
        <v>0</v>
      </c>
      <c r="I43" s="55">
        <v>0</v>
      </c>
      <c r="J43" s="16">
        <v>0</v>
      </c>
      <c r="K43" s="54">
        <v>0</v>
      </c>
      <c r="L43" s="36">
        <v>0</v>
      </c>
      <c r="M43" s="55">
        <v>0</v>
      </c>
      <c r="N43" s="16">
        <v>0</v>
      </c>
      <c r="O43" s="54">
        <v>0</v>
      </c>
      <c r="P43" s="36">
        <v>0</v>
      </c>
      <c r="Q43" s="55">
        <v>0</v>
      </c>
      <c r="R43" s="16">
        <v>0</v>
      </c>
      <c r="S43" s="54">
        <v>0</v>
      </c>
      <c r="T43" s="36">
        <v>0</v>
      </c>
      <c r="U43" s="55">
        <v>0</v>
      </c>
      <c r="V43" s="16">
        <v>0</v>
      </c>
      <c r="W43" s="54">
        <v>0</v>
      </c>
      <c r="X43" s="36">
        <v>0</v>
      </c>
      <c r="Y43" s="55">
        <v>0</v>
      </c>
      <c r="Z43" s="71">
        <v>0</v>
      </c>
      <c r="AA43" s="72">
        <v>0</v>
      </c>
    </row>
    <row r="44" spans="1:27" ht="23.25">
      <c r="A44" s="53">
        <v>17</v>
      </c>
      <c r="B44" s="38" t="s">
        <v>8767</v>
      </c>
      <c r="D44" s="57">
        <v>148</v>
      </c>
      <c r="E44" s="59">
        <v>117.04878878229717</v>
      </c>
      <c r="F44" s="57">
        <v>76</v>
      </c>
      <c r="G44" s="58">
        <v>230.38680732387533</v>
      </c>
      <c r="H44" s="4">
        <v>107</v>
      </c>
      <c r="I44" s="59">
        <v>261.89543763461916</v>
      </c>
      <c r="J44" s="57">
        <v>64</v>
      </c>
      <c r="K44" s="58">
        <v>145.77591508552948</v>
      </c>
      <c r="L44" s="4">
        <v>86</v>
      </c>
      <c r="M44" s="59">
        <v>366.55016622623822</v>
      </c>
      <c r="N44" s="57">
        <v>169</v>
      </c>
      <c r="O44" s="58">
        <v>477.07768744354115</v>
      </c>
      <c r="P44" s="4">
        <v>35</v>
      </c>
      <c r="Q44" s="59">
        <v>240.33509579070247</v>
      </c>
      <c r="R44" s="57">
        <v>32</v>
      </c>
      <c r="S44" s="58">
        <v>299.42921306259944</v>
      </c>
      <c r="T44" s="4">
        <v>28</v>
      </c>
      <c r="U44" s="59">
        <v>230.98498597591157</v>
      </c>
      <c r="V44" s="57">
        <v>20</v>
      </c>
      <c r="W44" s="58">
        <v>148.98688915375448</v>
      </c>
      <c r="X44" s="4">
        <v>29</v>
      </c>
      <c r="Y44" s="59">
        <v>180.64033885635979</v>
      </c>
      <c r="Z44" s="71">
        <v>794</v>
      </c>
      <c r="AA44" s="72">
        <v>214.6375220990144</v>
      </c>
    </row>
    <row r="45" spans="1:27">
      <c r="A45" s="62" t="s">
        <v>8706</v>
      </c>
      <c r="B45" s="73"/>
      <c r="C45" s="73"/>
      <c r="D45" s="64">
        <v>1107</v>
      </c>
      <c r="E45" s="67">
        <v>875.49330528380369</v>
      </c>
      <c r="F45" s="64">
        <v>310</v>
      </c>
      <c r="G45" s="65">
        <v>939.73566145264942</v>
      </c>
      <c r="H45" s="66">
        <v>450</v>
      </c>
      <c r="I45" s="67">
        <v>1101.4294106128843</v>
      </c>
      <c r="J45" s="64">
        <v>405</v>
      </c>
      <c r="K45" s="65">
        <v>922.48821265061622</v>
      </c>
      <c r="L45" s="66">
        <v>229</v>
      </c>
      <c r="M45" s="67">
        <v>976.0463728582389</v>
      </c>
      <c r="N45" s="64">
        <v>441</v>
      </c>
      <c r="O45" s="65">
        <v>1244.9186991869919</v>
      </c>
      <c r="P45" s="66">
        <v>135</v>
      </c>
      <c r="Q45" s="67">
        <v>927.00679804985248</v>
      </c>
      <c r="R45" s="64">
        <v>114</v>
      </c>
      <c r="S45" s="65">
        <v>1066.7165715355104</v>
      </c>
      <c r="T45" s="66">
        <v>93</v>
      </c>
      <c r="U45" s="67">
        <v>767.20013199142056</v>
      </c>
      <c r="V45" s="64">
        <v>102</v>
      </c>
      <c r="W45" s="67">
        <v>759.83313468414781</v>
      </c>
      <c r="X45" s="64">
        <v>169</v>
      </c>
      <c r="Y45" s="65">
        <v>1052.6971471284417</v>
      </c>
      <c r="Z45" s="74">
        <v>3555</v>
      </c>
      <c r="AA45" s="75">
        <v>961.00301141309342</v>
      </c>
    </row>
    <row r="47" spans="1:27">
      <c r="A47" s="158" t="s">
        <v>8835</v>
      </c>
    </row>
    <row r="49" spans="1:27">
      <c r="A49" s="40" t="s">
        <v>8765</v>
      </c>
      <c r="B49" s="41" t="s">
        <v>8766</v>
      </c>
      <c r="C49" s="42"/>
      <c r="D49" s="43" t="s">
        <v>8695</v>
      </c>
      <c r="E49" s="45"/>
      <c r="F49" s="43" t="s">
        <v>8696</v>
      </c>
      <c r="G49" s="44"/>
      <c r="H49" s="45" t="s">
        <v>8697</v>
      </c>
      <c r="I49" s="45"/>
      <c r="J49" s="43" t="s">
        <v>8698</v>
      </c>
      <c r="K49" s="44"/>
      <c r="L49" s="45" t="s">
        <v>8699</v>
      </c>
      <c r="M49" s="45"/>
      <c r="N49" s="43" t="s">
        <v>8700</v>
      </c>
      <c r="O49" s="44"/>
      <c r="P49" s="45" t="s">
        <v>8701</v>
      </c>
      <c r="Q49" s="45"/>
      <c r="R49" s="43" t="s">
        <v>8702</v>
      </c>
      <c r="S49" s="44"/>
      <c r="T49" s="45" t="s">
        <v>8703</v>
      </c>
      <c r="U49" s="45"/>
      <c r="V49" s="43" t="s">
        <v>8704</v>
      </c>
      <c r="W49" s="44"/>
      <c r="X49" s="45" t="s">
        <v>8705</v>
      </c>
      <c r="Y49" s="45"/>
      <c r="Z49" s="43" t="s">
        <v>8706</v>
      </c>
      <c r="AA49" s="44"/>
    </row>
    <row r="50" spans="1:27">
      <c r="A50" s="46"/>
      <c r="B50" s="47"/>
      <c r="C50" s="48"/>
      <c r="D50" s="49" t="s">
        <v>8673</v>
      </c>
      <c r="E50" s="51" t="s">
        <v>8674</v>
      </c>
      <c r="F50" s="49" t="s">
        <v>8673</v>
      </c>
      <c r="G50" s="50" t="s">
        <v>8674</v>
      </c>
      <c r="H50" s="51" t="s">
        <v>8673</v>
      </c>
      <c r="I50" s="51" t="s">
        <v>8674</v>
      </c>
      <c r="J50" s="49" t="s">
        <v>8673</v>
      </c>
      <c r="K50" s="50" t="s">
        <v>8674</v>
      </c>
      <c r="L50" s="51" t="s">
        <v>8673</v>
      </c>
      <c r="M50" s="51" t="s">
        <v>8674</v>
      </c>
      <c r="N50" s="49" t="s">
        <v>8673</v>
      </c>
      <c r="O50" s="50" t="s">
        <v>8674</v>
      </c>
      <c r="P50" s="51" t="s">
        <v>8673</v>
      </c>
      <c r="Q50" s="51" t="s">
        <v>8674</v>
      </c>
      <c r="R50" s="49" t="s">
        <v>8673</v>
      </c>
      <c r="S50" s="50" t="s">
        <v>8674</v>
      </c>
      <c r="T50" s="51" t="s">
        <v>8673</v>
      </c>
      <c r="U50" s="51" t="s">
        <v>8674</v>
      </c>
      <c r="V50" s="49" t="s">
        <v>8673</v>
      </c>
      <c r="W50" s="76" t="s">
        <v>8674</v>
      </c>
      <c r="X50" s="51" t="s">
        <v>8673</v>
      </c>
      <c r="Y50" s="77" t="s">
        <v>8674</v>
      </c>
      <c r="Z50" s="78" t="s">
        <v>8673</v>
      </c>
      <c r="AA50" s="79" t="s">
        <v>8674</v>
      </c>
    </row>
    <row r="51" spans="1:27">
      <c r="A51" s="53">
        <v>1</v>
      </c>
      <c r="B51" s="38" t="s">
        <v>8675</v>
      </c>
      <c r="C51" s="17"/>
      <c r="D51" s="16">
        <v>152</v>
      </c>
      <c r="E51" s="56">
        <v>128.4792953924958</v>
      </c>
      <c r="F51" s="36">
        <v>37</v>
      </c>
      <c r="G51" s="56">
        <v>108.39314486597335</v>
      </c>
      <c r="H51" s="36">
        <v>45</v>
      </c>
      <c r="I51" s="56">
        <v>107.60659030584183</v>
      </c>
      <c r="J51" s="36">
        <v>38</v>
      </c>
      <c r="K51" s="56">
        <v>83.553210202286721</v>
      </c>
      <c r="L51" s="36">
        <v>27</v>
      </c>
      <c r="M51" s="56">
        <v>105.91558135885766</v>
      </c>
      <c r="N51" s="36">
        <v>37</v>
      </c>
      <c r="O51" s="56">
        <v>96.416938110749186</v>
      </c>
      <c r="P51" s="36">
        <v>10</v>
      </c>
      <c r="Q51" s="56">
        <v>67.145638890754043</v>
      </c>
      <c r="R51" s="36">
        <v>19</v>
      </c>
      <c r="S51" s="56">
        <v>174.488015428414</v>
      </c>
      <c r="T51" s="36">
        <v>6</v>
      </c>
      <c r="U51" s="56">
        <v>49.0115994118608</v>
      </c>
      <c r="V51" s="36">
        <v>11</v>
      </c>
      <c r="W51" s="54">
        <v>81.049218980253457</v>
      </c>
      <c r="X51" s="36">
        <v>18</v>
      </c>
      <c r="Y51" s="55">
        <v>107.27056019070322</v>
      </c>
      <c r="Z51" s="69">
        <v>400</v>
      </c>
      <c r="AA51" s="56">
        <v>107.53150673147233</v>
      </c>
    </row>
    <row r="52" spans="1:27">
      <c r="A52" s="53">
        <v>2</v>
      </c>
      <c r="B52" s="38" t="s">
        <v>8676</v>
      </c>
      <c r="C52" s="17"/>
      <c r="D52" s="16">
        <v>115</v>
      </c>
      <c r="E52" s="54">
        <v>97.2047300666909</v>
      </c>
      <c r="F52" s="36">
        <v>28</v>
      </c>
      <c r="G52" s="54">
        <v>82.027244763439285</v>
      </c>
      <c r="H52" s="36">
        <v>53</v>
      </c>
      <c r="I52" s="54">
        <v>126.73665080465815</v>
      </c>
      <c r="J52" s="36">
        <v>32</v>
      </c>
      <c r="K52" s="54">
        <v>70.360598065083551</v>
      </c>
      <c r="L52" s="36">
        <v>18</v>
      </c>
      <c r="M52" s="54">
        <v>70.610387572571781</v>
      </c>
      <c r="N52" s="36">
        <v>47</v>
      </c>
      <c r="O52" s="54">
        <v>122.47557003257329</v>
      </c>
      <c r="P52" s="36">
        <v>13</v>
      </c>
      <c r="Q52" s="54">
        <v>87.289330557980264</v>
      </c>
      <c r="R52" s="36">
        <v>13</v>
      </c>
      <c r="S52" s="54">
        <v>119.38653687207272</v>
      </c>
      <c r="T52" s="36">
        <v>10</v>
      </c>
      <c r="U52" s="54">
        <v>81.685999019768005</v>
      </c>
      <c r="V52" s="36">
        <v>16</v>
      </c>
      <c r="W52" s="54">
        <v>117.88977306218685</v>
      </c>
      <c r="X52" s="36">
        <v>30</v>
      </c>
      <c r="Y52" s="55">
        <v>178.78426698450536</v>
      </c>
      <c r="Z52" s="71">
        <v>375</v>
      </c>
      <c r="AA52" s="54">
        <v>100.81078756075532</v>
      </c>
    </row>
    <row r="53" spans="1:27">
      <c r="A53" s="53">
        <v>3</v>
      </c>
      <c r="B53" s="38" t="s">
        <v>8677</v>
      </c>
      <c r="C53" s="17"/>
      <c r="D53" s="16">
        <v>92</v>
      </c>
      <c r="E53" s="54">
        <v>77.763784053352722</v>
      </c>
      <c r="F53" s="36">
        <v>32</v>
      </c>
      <c r="G53" s="54">
        <v>93.745422586787754</v>
      </c>
      <c r="H53" s="36">
        <v>39</v>
      </c>
      <c r="I53" s="54">
        <v>93.259044931729605</v>
      </c>
      <c r="J53" s="36">
        <v>37</v>
      </c>
      <c r="K53" s="54">
        <v>81.354441512752857</v>
      </c>
      <c r="L53" s="36">
        <v>29</v>
      </c>
      <c r="M53" s="54">
        <v>113.76117997803233</v>
      </c>
      <c r="N53" s="36">
        <v>16</v>
      </c>
      <c r="O53" s="54">
        <v>41.693811074918564</v>
      </c>
      <c r="P53" s="36">
        <v>11</v>
      </c>
      <c r="Q53" s="54">
        <v>73.86020277982945</v>
      </c>
      <c r="R53" s="36">
        <v>7</v>
      </c>
      <c r="S53" s="54">
        <v>64.285058315731462</v>
      </c>
      <c r="T53" s="36">
        <v>5</v>
      </c>
      <c r="U53" s="54">
        <v>40.842999509884002</v>
      </c>
      <c r="V53" s="36">
        <v>12</v>
      </c>
      <c r="W53" s="54">
        <v>88.417329796640132</v>
      </c>
      <c r="X53" s="36">
        <v>10</v>
      </c>
      <c r="Y53" s="55">
        <v>59.594755661501786</v>
      </c>
      <c r="Z53" s="71">
        <v>290</v>
      </c>
      <c r="AA53" s="54">
        <v>77.960342380317428</v>
      </c>
    </row>
    <row r="54" spans="1:27">
      <c r="A54" s="53">
        <v>4</v>
      </c>
      <c r="B54" s="38" t="s">
        <v>8678</v>
      </c>
      <c r="C54" s="17"/>
      <c r="D54" s="16">
        <v>82</v>
      </c>
      <c r="E54" s="54">
        <v>69.311198830162198</v>
      </c>
      <c r="F54" s="36">
        <v>18</v>
      </c>
      <c r="G54" s="54">
        <v>52.731800205068119</v>
      </c>
      <c r="H54" s="36">
        <v>42</v>
      </c>
      <c r="I54" s="54">
        <v>100.43281761878572</v>
      </c>
      <c r="J54" s="36">
        <v>28</v>
      </c>
      <c r="K54" s="54">
        <v>61.565523306948116</v>
      </c>
      <c r="L54" s="36">
        <v>6</v>
      </c>
      <c r="M54" s="54">
        <v>23.536795857523927</v>
      </c>
      <c r="N54" s="36">
        <v>28</v>
      </c>
      <c r="O54" s="54">
        <v>72.964169381107496</v>
      </c>
      <c r="P54" s="36">
        <v>9</v>
      </c>
      <c r="Q54" s="54">
        <v>60.431075001678643</v>
      </c>
      <c r="R54" s="36">
        <v>13</v>
      </c>
      <c r="S54" s="54">
        <v>119.38653687207272</v>
      </c>
      <c r="T54" s="36">
        <v>9</v>
      </c>
      <c r="U54" s="54">
        <v>73.517399117791214</v>
      </c>
      <c r="V54" s="36">
        <v>7</v>
      </c>
      <c r="W54" s="54">
        <v>51.576775714706748</v>
      </c>
      <c r="X54" s="36">
        <v>16</v>
      </c>
      <c r="Y54" s="55">
        <v>95.351609058402857</v>
      </c>
      <c r="Z54" s="71">
        <v>258</v>
      </c>
      <c r="AA54" s="54">
        <v>69.357821841799648</v>
      </c>
    </row>
    <row r="55" spans="1:27">
      <c r="A55" s="53">
        <v>5</v>
      </c>
      <c r="B55" s="38" t="s">
        <v>8680</v>
      </c>
      <c r="C55" s="17"/>
      <c r="D55" s="16">
        <v>135</v>
      </c>
      <c r="E55" s="54">
        <v>114.10990051307192</v>
      </c>
      <c r="F55" s="36">
        <v>12</v>
      </c>
      <c r="G55" s="54">
        <v>35.154533470045408</v>
      </c>
      <c r="H55" s="36">
        <v>2</v>
      </c>
      <c r="I55" s="54">
        <v>4.7825151247040818</v>
      </c>
      <c r="J55" s="36">
        <v>33</v>
      </c>
      <c r="K55" s="54">
        <v>72.559366754617415</v>
      </c>
      <c r="L55" s="36">
        <v>2</v>
      </c>
      <c r="M55" s="54">
        <v>7.8455986191746439</v>
      </c>
      <c r="N55" s="36">
        <v>2</v>
      </c>
      <c r="O55" s="54">
        <v>5.2117263843648205</v>
      </c>
      <c r="P55" s="36">
        <v>2</v>
      </c>
      <c r="Q55" s="54">
        <v>13.429127778150809</v>
      </c>
      <c r="R55" s="36">
        <v>0</v>
      </c>
      <c r="S55" s="54">
        <v>0</v>
      </c>
      <c r="T55" s="36">
        <v>0</v>
      </c>
      <c r="U55" s="54">
        <v>0</v>
      </c>
      <c r="V55" s="36">
        <v>1</v>
      </c>
      <c r="W55" s="54">
        <v>7.368110816386678</v>
      </c>
      <c r="X55" s="36">
        <v>14</v>
      </c>
      <c r="Y55" s="55">
        <v>83.432657926102507</v>
      </c>
      <c r="Z55" s="71">
        <v>203</v>
      </c>
      <c r="AA55" s="54">
        <v>54.57223966622221</v>
      </c>
    </row>
    <row r="56" spans="1:27">
      <c r="A56" s="53">
        <v>6</v>
      </c>
      <c r="B56" s="38" t="s">
        <v>8682</v>
      </c>
      <c r="C56" s="17"/>
      <c r="D56" s="16">
        <v>41</v>
      </c>
      <c r="E56" s="54">
        <v>34.655599415081099</v>
      </c>
      <c r="F56" s="36">
        <v>14</v>
      </c>
      <c r="G56" s="54">
        <v>41.013622381719642</v>
      </c>
      <c r="H56" s="36">
        <v>30</v>
      </c>
      <c r="I56" s="54">
        <v>71.737726870561232</v>
      </c>
      <c r="J56" s="36">
        <v>23</v>
      </c>
      <c r="K56" s="54">
        <v>50.571679859278802</v>
      </c>
      <c r="L56" s="36">
        <v>8</v>
      </c>
      <c r="M56" s="54">
        <v>31.382394476698575</v>
      </c>
      <c r="N56" s="36">
        <v>15</v>
      </c>
      <c r="O56" s="54">
        <v>39.087947882736152</v>
      </c>
      <c r="P56" s="36">
        <v>5</v>
      </c>
      <c r="Q56" s="54">
        <v>33.572819445377021</v>
      </c>
      <c r="R56" s="36">
        <v>4</v>
      </c>
      <c r="S56" s="54">
        <v>36.734319037560837</v>
      </c>
      <c r="T56" s="36">
        <v>5</v>
      </c>
      <c r="U56" s="54">
        <v>40.842999509884002</v>
      </c>
      <c r="V56" s="36">
        <v>8</v>
      </c>
      <c r="W56" s="54">
        <v>58.944886531093424</v>
      </c>
      <c r="X56" s="36">
        <v>11</v>
      </c>
      <c r="Y56" s="55">
        <v>65.554231227651968</v>
      </c>
      <c r="Z56" s="71">
        <v>164</v>
      </c>
      <c r="AA56" s="54">
        <v>44.087917759903654</v>
      </c>
    </row>
    <row r="57" spans="1:27">
      <c r="A57" s="53">
        <v>7</v>
      </c>
      <c r="B57" s="38" t="s">
        <v>8679</v>
      </c>
      <c r="C57" s="17"/>
      <c r="D57" s="16">
        <v>30</v>
      </c>
      <c r="E57" s="54">
        <v>25.357755669571542</v>
      </c>
      <c r="F57" s="36">
        <v>14</v>
      </c>
      <c r="G57" s="54">
        <v>41.013622381719642</v>
      </c>
      <c r="H57" s="36">
        <v>26</v>
      </c>
      <c r="I57" s="54">
        <v>62.172696621153065</v>
      </c>
      <c r="J57" s="36">
        <v>20</v>
      </c>
      <c r="K57" s="54">
        <v>43.975373790677224</v>
      </c>
      <c r="L57" s="36">
        <v>10</v>
      </c>
      <c r="M57" s="54">
        <v>39.227993095873217</v>
      </c>
      <c r="N57" s="36">
        <v>8</v>
      </c>
      <c r="O57" s="54">
        <v>20.846905537459282</v>
      </c>
      <c r="P57" s="36">
        <v>3</v>
      </c>
      <c r="Q57" s="54">
        <v>20.143691667226214</v>
      </c>
      <c r="R57" s="36">
        <v>5</v>
      </c>
      <c r="S57" s="54">
        <v>45.917898796951057</v>
      </c>
      <c r="T57" s="36">
        <v>4</v>
      </c>
      <c r="U57" s="54">
        <v>32.674399607907205</v>
      </c>
      <c r="V57" s="36">
        <v>3</v>
      </c>
      <c r="W57" s="54">
        <v>22.104332449160033</v>
      </c>
      <c r="X57" s="36">
        <v>8</v>
      </c>
      <c r="Y57" s="55">
        <v>47.675804529201429</v>
      </c>
      <c r="Z57" s="71">
        <v>131</v>
      </c>
      <c r="AA57" s="54">
        <v>35.216568454557184</v>
      </c>
    </row>
    <row r="58" spans="1:27">
      <c r="A58" s="53">
        <v>8</v>
      </c>
      <c r="B58" s="38" t="s">
        <v>8681</v>
      </c>
      <c r="C58" s="17"/>
      <c r="D58" s="16">
        <v>29</v>
      </c>
      <c r="E58" s="54">
        <v>24.512497147252486</v>
      </c>
      <c r="F58" s="36">
        <v>6</v>
      </c>
      <c r="G58" s="54">
        <v>17.577266735022704</v>
      </c>
      <c r="H58" s="36">
        <v>19</v>
      </c>
      <c r="I58" s="54">
        <v>45.433893684688776</v>
      </c>
      <c r="J58" s="36">
        <v>12</v>
      </c>
      <c r="K58" s="54">
        <v>26.385224274406333</v>
      </c>
      <c r="L58" s="36">
        <v>5</v>
      </c>
      <c r="M58" s="54">
        <v>19.613996547936608</v>
      </c>
      <c r="N58" s="36">
        <v>12</v>
      </c>
      <c r="O58" s="54">
        <v>31.270358306188925</v>
      </c>
      <c r="P58" s="36">
        <v>3</v>
      </c>
      <c r="Q58" s="54">
        <v>20.143691667226214</v>
      </c>
      <c r="R58" s="36">
        <v>1</v>
      </c>
      <c r="S58" s="54">
        <v>9.1835797593902093</v>
      </c>
      <c r="T58" s="36">
        <v>2</v>
      </c>
      <c r="U58" s="54">
        <v>16.337199803953602</v>
      </c>
      <c r="V58" s="36">
        <v>3</v>
      </c>
      <c r="W58" s="54">
        <v>22.104332449160033</v>
      </c>
      <c r="X58" s="36">
        <v>2</v>
      </c>
      <c r="Y58" s="55">
        <v>11.918951132300357</v>
      </c>
      <c r="Z58" s="71">
        <v>94</v>
      </c>
      <c r="AA58" s="54">
        <v>25.269904081895998</v>
      </c>
    </row>
    <row r="59" spans="1:27">
      <c r="A59" s="53">
        <v>9</v>
      </c>
      <c r="B59" s="38" t="s">
        <v>8683</v>
      </c>
      <c r="C59" s="17"/>
      <c r="D59" s="16">
        <v>22</v>
      </c>
      <c r="E59" s="54">
        <v>18.595687491019127</v>
      </c>
      <c r="F59" s="36">
        <v>6</v>
      </c>
      <c r="G59" s="54">
        <v>17.577266735022704</v>
      </c>
      <c r="H59" s="36">
        <v>17</v>
      </c>
      <c r="I59" s="54">
        <v>40.651378559984693</v>
      </c>
      <c r="J59" s="36">
        <v>9</v>
      </c>
      <c r="K59" s="54">
        <v>19.788918205804748</v>
      </c>
      <c r="L59" s="36">
        <v>0</v>
      </c>
      <c r="M59" s="54">
        <v>0</v>
      </c>
      <c r="N59" s="36">
        <v>12</v>
      </c>
      <c r="O59" s="54">
        <v>31.270358306188925</v>
      </c>
      <c r="P59" s="36">
        <v>1</v>
      </c>
      <c r="Q59" s="54">
        <v>6.7145638890754045</v>
      </c>
      <c r="R59" s="36">
        <v>8</v>
      </c>
      <c r="S59" s="54">
        <v>73.468638075121675</v>
      </c>
      <c r="T59" s="36">
        <v>1</v>
      </c>
      <c r="U59" s="54">
        <v>8.1685999019768012</v>
      </c>
      <c r="V59" s="36">
        <v>5</v>
      </c>
      <c r="W59" s="54">
        <v>36.840554081933391</v>
      </c>
      <c r="X59" s="36">
        <v>1</v>
      </c>
      <c r="Y59" s="55">
        <v>5.9594755661501786</v>
      </c>
      <c r="Z59" s="71">
        <v>82</v>
      </c>
      <c r="AA59" s="54">
        <v>22.043958879951827</v>
      </c>
    </row>
    <row r="60" spans="1:27">
      <c r="A60" s="53">
        <v>10</v>
      </c>
      <c r="B60" s="38" t="s">
        <v>8684</v>
      </c>
      <c r="C60" s="17"/>
      <c r="D60" s="16">
        <v>8</v>
      </c>
      <c r="E60" s="54">
        <v>6.7620681785524104</v>
      </c>
      <c r="F60" s="36">
        <v>2</v>
      </c>
      <c r="G60" s="54">
        <v>5.8590889116742346</v>
      </c>
      <c r="H60" s="36">
        <v>2</v>
      </c>
      <c r="I60" s="54">
        <v>4.7825151247040818</v>
      </c>
      <c r="J60" s="36">
        <v>2</v>
      </c>
      <c r="K60" s="54">
        <v>4.3975373790677219</v>
      </c>
      <c r="L60" s="36">
        <v>0</v>
      </c>
      <c r="M60" s="54">
        <v>0</v>
      </c>
      <c r="N60" s="36">
        <v>2</v>
      </c>
      <c r="O60" s="54">
        <v>5.2117263843648205</v>
      </c>
      <c r="P60" s="36">
        <v>1</v>
      </c>
      <c r="Q60" s="54">
        <v>6.7145638890754045</v>
      </c>
      <c r="R60" s="36">
        <v>1</v>
      </c>
      <c r="S60" s="54">
        <v>9.1835797593902093</v>
      </c>
      <c r="T60" s="36">
        <v>0</v>
      </c>
      <c r="U60" s="54">
        <v>0</v>
      </c>
      <c r="V60" s="36">
        <v>2</v>
      </c>
      <c r="W60" s="54">
        <v>14.736221632773356</v>
      </c>
      <c r="X60" s="36">
        <v>3</v>
      </c>
      <c r="Y60" s="55">
        <v>17.878426698450536</v>
      </c>
      <c r="Z60" s="71">
        <v>23</v>
      </c>
      <c r="AA60" s="54">
        <v>6.1830616370596578</v>
      </c>
    </row>
    <row r="61" spans="1:27">
      <c r="A61" s="53">
        <v>11</v>
      </c>
      <c r="B61" s="38" t="s">
        <v>8686</v>
      </c>
      <c r="C61" s="17"/>
      <c r="D61" s="16">
        <v>3</v>
      </c>
      <c r="E61" s="54">
        <v>2.5357755669571538</v>
      </c>
      <c r="F61" s="36">
        <v>1</v>
      </c>
      <c r="G61" s="54">
        <v>2.9295444558371173</v>
      </c>
      <c r="H61" s="36">
        <v>3</v>
      </c>
      <c r="I61" s="54">
        <v>7.1737726870561227</v>
      </c>
      <c r="J61" s="36">
        <v>0</v>
      </c>
      <c r="K61" s="54">
        <v>0</v>
      </c>
      <c r="L61" s="36">
        <v>1</v>
      </c>
      <c r="M61" s="54">
        <v>3.9227993095873219</v>
      </c>
      <c r="N61" s="36">
        <v>0</v>
      </c>
      <c r="O61" s="54">
        <v>0</v>
      </c>
      <c r="P61" s="36">
        <v>0</v>
      </c>
      <c r="Q61" s="54">
        <v>0</v>
      </c>
      <c r="R61" s="36">
        <v>1</v>
      </c>
      <c r="S61" s="54">
        <v>9.1835797593902093</v>
      </c>
      <c r="T61" s="36">
        <v>0</v>
      </c>
      <c r="U61" s="54">
        <v>0</v>
      </c>
      <c r="V61" s="36">
        <v>1</v>
      </c>
      <c r="W61" s="54">
        <v>7.368110816386678</v>
      </c>
      <c r="X61" s="36">
        <v>1</v>
      </c>
      <c r="Y61" s="55">
        <v>5.9594755661501786</v>
      </c>
      <c r="Z61" s="71">
        <v>11</v>
      </c>
      <c r="AA61" s="54">
        <v>2.9571164351154891</v>
      </c>
    </row>
    <row r="62" spans="1:27">
      <c r="A62" s="53">
        <v>12</v>
      </c>
      <c r="B62" s="38" t="s">
        <v>8688</v>
      </c>
      <c r="C62" s="17"/>
      <c r="D62" s="16">
        <v>5</v>
      </c>
      <c r="E62" s="54">
        <v>4.2262926115952562</v>
      </c>
      <c r="F62" s="36">
        <v>0</v>
      </c>
      <c r="G62" s="54">
        <v>0</v>
      </c>
      <c r="H62" s="36">
        <v>2</v>
      </c>
      <c r="I62" s="54">
        <v>4.7825151247040818</v>
      </c>
      <c r="J62" s="36">
        <v>1</v>
      </c>
      <c r="K62" s="54">
        <v>2.198768689533861</v>
      </c>
      <c r="L62" s="36">
        <v>1</v>
      </c>
      <c r="M62" s="54">
        <v>3.9227993095873219</v>
      </c>
      <c r="N62" s="36">
        <v>0</v>
      </c>
      <c r="O62" s="54">
        <v>0</v>
      </c>
      <c r="P62" s="36">
        <v>0</v>
      </c>
      <c r="Q62" s="54">
        <v>0</v>
      </c>
      <c r="R62" s="36">
        <v>0</v>
      </c>
      <c r="S62" s="54">
        <v>0</v>
      </c>
      <c r="T62" s="36">
        <v>0</v>
      </c>
      <c r="U62" s="54">
        <v>0</v>
      </c>
      <c r="V62" s="36">
        <v>0</v>
      </c>
      <c r="W62" s="54">
        <v>0</v>
      </c>
      <c r="X62" s="36">
        <v>0</v>
      </c>
      <c r="Y62" s="55">
        <v>0</v>
      </c>
      <c r="Z62" s="71">
        <v>9</v>
      </c>
      <c r="AA62" s="54">
        <v>2.4194589014581274</v>
      </c>
    </row>
    <row r="63" spans="1:27">
      <c r="A63" s="53">
        <v>13</v>
      </c>
      <c r="B63" s="38" t="s">
        <v>8685</v>
      </c>
      <c r="C63" s="17"/>
      <c r="D63" s="16">
        <v>4</v>
      </c>
      <c r="E63" s="54">
        <v>3.3810340892762052</v>
      </c>
      <c r="F63" s="36">
        <v>0</v>
      </c>
      <c r="G63" s="54">
        <v>0</v>
      </c>
      <c r="H63" s="36">
        <v>0</v>
      </c>
      <c r="I63" s="54">
        <v>0</v>
      </c>
      <c r="J63" s="36">
        <v>2</v>
      </c>
      <c r="K63" s="54">
        <v>4.3975373790677219</v>
      </c>
      <c r="L63" s="36">
        <v>0</v>
      </c>
      <c r="M63" s="54">
        <v>0</v>
      </c>
      <c r="N63" s="36">
        <v>1</v>
      </c>
      <c r="O63" s="54">
        <v>2.6058631921824102</v>
      </c>
      <c r="P63" s="36">
        <v>0</v>
      </c>
      <c r="Q63" s="54">
        <v>0</v>
      </c>
      <c r="R63" s="36">
        <v>0</v>
      </c>
      <c r="S63" s="54">
        <v>0</v>
      </c>
      <c r="T63" s="36">
        <v>0</v>
      </c>
      <c r="U63" s="54">
        <v>0</v>
      </c>
      <c r="V63" s="36">
        <v>0</v>
      </c>
      <c r="W63" s="54">
        <v>0</v>
      </c>
      <c r="X63" s="36">
        <v>0</v>
      </c>
      <c r="Y63" s="55">
        <v>0</v>
      </c>
      <c r="Z63" s="71">
        <v>7</v>
      </c>
      <c r="AA63" s="54">
        <v>1.8818013678007655</v>
      </c>
    </row>
    <row r="64" spans="1:27">
      <c r="A64" s="53">
        <v>14</v>
      </c>
      <c r="B64" s="38" t="s">
        <v>8687</v>
      </c>
      <c r="C64" s="17"/>
      <c r="D64" s="16">
        <v>4</v>
      </c>
      <c r="E64" s="54">
        <v>3.3810340892762052</v>
      </c>
      <c r="F64" s="36">
        <v>0</v>
      </c>
      <c r="G64" s="54">
        <v>0</v>
      </c>
      <c r="H64" s="36">
        <v>0</v>
      </c>
      <c r="I64" s="54">
        <v>0</v>
      </c>
      <c r="J64" s="36">
        <v>1</v>
      </c>
      <c r="K64" s="54">
        <v>2.198768689533861</v>
      </c>
      <c r="L64" s="36">
        <v>0</v>
      </c>
      <c r="M64" s="54">
        <v>0</v>
      </c>
      <c r="N64" s="36">
        <v>0</v>
      </c>
      <c r="O64" s="54">
        <v>0</v>
      </c>
      <c r="P64" s="36">
        <v>1</v>
      </c>
      <c r="Q64" s="54">
        <v>6.7145638890754045</v>
      </c>
      <c r="R64" s="36">
        <v>0</v>
      </c>
      <c r="S64" s="54">
        <v>0</v>
      </c>
      <c r="T64" s="36">
        <v>0</v>
      </c>
      <c r="U64" s="54">
        <v>0</v>
      </c>
      <c r="V64" s="36">
        <v>0</v>
      </c>
      <c r="W64" s="54">
        <v>0</v>
      </c>
      <c r="X64" s="36">
        <v>0</v>
      </c>
      <c r="Y64" s="55">
        <v>0</v>
      </c>
      <c r="Z64" s="71">
        <v>6</v>
      </c>
      <c r="AA64" s="54">
        <v>1.6129726009720848</v>
      </c>
    </row>
    <row r="65" spans="1:27">
      <c r="A65" s="53">
        <v>15</v>
      </c>
      <c r="B65" s="38" t="s">
        <v>8690</v>
      </c>
      <c r="C65" s="17"/>
      <c r="D65" s="16">
        <v>0</v>
      </c>
      <c r="E65" s="54">
        <v>0</v>
      </c>
      <c r="F65" s="36">
        <v>0</v>
      </c>
      <c r="G65" s="54">
        <v>0</v>
      </c>
      <c r="H65" s="36">
        <v>0</v>
      </c>
      <c r="I65" s="54">
        <v>0</v>
      </c>
      <c r="J65" s="36">
        <v>0</v>
      </c>
      <c r="K65" s="54">
        <v>0</v>
      </c>
      <c r="L65" s="36">
        <v>1</v>
      </c>
      <c r="M65" s="54">
        <v>3.9227993095873219</v>
      </c>
      <c r="N65" s="36">
        <v>0</v>
      </c>
      <c r="O65" s="54">
        <v>0</v>
      </c>
      <c r="P65" s="36">
        <v>0</v>
      </c>
      <c r="Q65" s="54">
        <v>0</v>
      </c>
      <c r="R65" s="36">
        <v>0</v>
      </c>
      <c r="S65" s="54">
        <v>0</v>
      </c>
      <c r="T65" s="36">
        <v>1</v>
      </c>
      <c r="U65" s="54">
        <v>8.1685999019768012</v>
      </c>
      <c r="V65" s="36">
        <v>0</v>
      </c>
      <c r="W65" s="54">
        <v>0</v>
      </c>
      <c r="X65" s="36">
        <v>0</v>
      </c>
      <c r="Y65" s="55">
        <v>0</v>
      </c>
      <c r="Z65" s="71">
        <v>2</v>
      </c>
      <c r="AA65" s="54">
        <v>0.53765753365736169</v>
      </c>
    </row>
    <row r="66" spans="1:27">
      <c r="A66" s="53">
        <v>16</v>
      </c>
      <c r="B66" s="38" t="s">
        <v>8689</v>
      </c>
      <c r="C66" s="17"/>
      <c r="D66" s="16">
        <v>0</v>
      </c>
      <c r="E66" s="54">
        <v>0</v>
      </c>
      <c r="F66" s="36">
        <v>0</v>
      </c>
      <c r="G66" s="54">
        <v>0</v>
      </c>
      <c r="H66" s="36">
        <v>0</v>
      </c>
      <c r="I66" s="54">
        <v>0</v>
      </c>
      <c r="J66" s="36">
        <v>0</v>
      </c>
      <c r="K66" s="54">
        <v>0</v>
      </c>
      <c r="L66" s="36">
        <v>0</v>
      </c>
      <c r="M66" s="54">
        <v>0</v>
      </c>
      <c r="N66" s="36">
        <v>0</v>
      </c>
      <c r="O66" s="54">
        <v>0</v>
      </c>
      <c r="P66" s="36">
        <v>0</v>
      </c>
      <c r="Q66" s="54">
        <v>0</v>
      </c>
      <c r="R66" s="36">
        <v>0</v>
      </c>
      <c r="S66" s="54">
        <v>0</v>
      </c>
      <c r="T66" s="36">
        <v>0</v>
      </c>
      <c r="U66" s="54">
        <v>0</v>
      </c>
      <c r="V66" s="36">
        <v>0</v>
      </c>
      <c r="W66" s="54">
        <v>0</v>
      </c>
      <c r="X66" s="36">
        <v>0</v>
      </c>
      <c r="Y66" s="55">
        <v>0</v>
      </c>
      <c r="Z66" s="71">
        <v>0</v>
      </c>
      <c r="AA66" s="54">
        <v>0</v>
      </c>
    </row>
    <row r="67" spans="1:27" ht="23.25">
      <c r="A67" s="53">
        <v>17</v>
      </c>
      <c r="B67" s="38" t="s">
        <v>8767</v>
      </c>
      <c r="D67" s="57">
        <v>111</v>
      </c>
      <c r="E67" s="58">
        <v>93.823695977414687</v>
      </c>
      <c r="F67" s="4">
        <v>63</v>
      </c>
      <c r="G67" s="58">
        <v>184.56130071773839</v>
      </c>
      <c r="H67" s="4">
        <v>112</v>
      </c>
      <c r="I67" s="58">
        <v>267.82084698342857</v>
      </c>
      <c r="J67" s="4">
        <v>52</v>
      </c>
      <c r="K67" s="58">
        <v>114.33597185576077</v>
      </c>
      <c r="L67" s="4">
        <v>96</v>
      </c>
      <c r="M67" s="58">
        <v>376.58873372038283</v>
      </c>
      <c r="N67" s="4">
        <v>164</v>
      </c>
      <c r="O67" s="58">
        <v>427.36156351791527</v>
      </c>
      <c r="P67" s="4">
        <v>24</v>
      </c>
      <c r="Q67" s="58">
        <v>161.14953333780971</v>
      </c>
      <c r="R67" s="4">
        <v>34</v>
      </c>
      <c r="S67" s="58">
        <v>312.24171181926715</v>
      </c>
      <c r="T67" s="4">
        <v>31</v>
      </c>
      <c r="U67" s="58">
        <v>253.22659696128085</v>
      </c>
      <c r="V67" s="4">
        <v>12</v>
      </c>
      <c r="W67" s="58">
        <v>88.417329796640132</v>
      </c>
      <c r="X67" s="4">
        <v>16</v>
      </c>
      <c r="Y67" s="59">
        <v>95.351609058402857</v>
      </c>
      <c r="Z67" s="80">
        <v>715</v>
      </c>
      <c r="AA67" s="81">
        <v>192.21256828250677</v>
      </c>
    </row>
    <row r="68" spans="1:27">
      <c r="A68" s="62" t="s">
        <v>8706</v>
      </c>
      <c r="B68" s="73"/>
      <c r="C68" s="73"/>
      <c r="D68" s="64">
        <v>833</v>
      </c>
      <c r="E68" s="65">
        <v>704.10034909176966</v>
      </c>
      <c r="F68" s="66">
        <v>233</v>
      </c>
      <c r="G68" s="65">
        <v>682.58385821004833</v>
      </c>
      <c r="H68" s="66">
        <v>392</v>
      </c>
      <c r="I68" s="65">
        <v>937.37296444200013</v>
      </c>
      <c r="J68" s="66">
        <v>290</v>
      </c>
      <c r="K68" s="65">
        <v>637.64291996481973</v>
      </c>
      <c r="L68" s="66">
        <v>204</v>
      </c>
      <c r="M68" s="65">
        <v>800.25105915581366</v>
      </c>
      <c r="N68" s="66">
        <v>344</v>
      </c>
      <c r="O68" s="65">
        <v>896.41693811074924</v>
      </c>
      <c r="P68" s="66">
        <v>83</v>
      </c>
      <c r="Q68" s="65">
        <v>557.30880279325856</v>
      </c>
      <c r="R68" s="66">
        <v>106</v>
      </c>
      <c r="S68" s="65">
        <v>973.45945449536225</v>
      </c>
      <c r="T68" s="66">
        <v>74</v>
      </c>
      <c r="U68" s="65">
        <v>604.4763927462833</v>
      </c>
      <c r="V68" s="66">
        <v>81</v>
      </c>
      <c r="W68" s="67">
        <v>596.81697612732091</v>
      </c>
      <c r="X68" s="64">
        <v>130</v>
      </c>
      <c r="Y68" s="67">
        <v>774.7318235995233</v>
      </c>
      <c r="Z68" s="82">
        <v>2770</v>
      </c>
      <c r="AA68" s="75">
        <v>744.65568411544587</v>
      </c>
    </row>
  </sheetData>
  <pageMargins left="0.11811023622047245" right="0.11811023622047245" top="0.35433070866141736" bottom="0.15748031496062992" header="0.31496062992125984" footer="0.31496062992125984"/>
  <pageSetup paperSize="9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A27A0-FE8F-478E-B3F5-C73CEDD0F95A}">
  <dimension ref="A1:O263"/>
  <sheetViews>
    <sheetView topLeftCell="A249" zoomScale="90" workbookViewId="0">
      <selection activeCell="F266" sqref="F266"/>
    </sheetView>
  </sheetViews>
  <sheetFormatPr defaultRowHeight="12.75"/>
  <cols>
    <col min="1" max="1" width="52.875" style="83" customWidth="1"/>
    <col min="2" max="2" width="9" style="83"/>
    <col min="3" max="13" width="8.125" style="83" customWidth="1"/>
    <col min="14" max="14" width="9" style="83"/>
    <col min="15" max="15" width="9.25" style="83" customWidth="1"/>
    <col min="16" max="256" width="9" style="83"/>
    <col min="257" max="257" width="52.875" style="83" customWidth="1"/>
    <col min="258" max="258" width="9" style="83"/>
    <col min="259" max="269" width="8.125" style="83" customWidth="1"/>
    <col min="270" max="270" width="9" style="83"/>
    <col min="271" max="271" width="9.25" style="83" customWidth="1"/>
    <col min="272" max="512" width="9" style="83"/>
    <col min="513" max="513" width="52.875" style="83" customWidth="1"/>
    <col min="514" max="514" width="9" style="83"/>
    <col min="515" max="525" width="8.125" style="83" customWidth="1"/>
    <col min="526" max="526" width="9" style="83"/>
    <col min="527" max="527" width="9.25" style="83" customWidth="1"/>
    <col min="528" max="768" width="9" style="83"/>
    <col min="769" max="769" width="52.875" style="83" customWidth="1"/>
    <col min="770" max="770" width="9" style="83"/>
    <col min="771" max="781" width="8.125" style="83" customWidth="1"/>
    <col min="782" max="782" width="9" style="83"/>
    <col min="783" max="783" width="9.25" style="83" customWidth="1"/>
    <col min="784" max="1024" width="9" style="83"/>
    <col min="1025" max="1025" width="52.875" style="83" customWidth="1"/>
    <col min="1026" max="1026" width="9" style="83"/>
    <col min="1027" max="1037" width="8.125" style="83" customWidth="1"/>
    <col min="1038" max="1038" width="9" style="83"/>
    <col min="1039" max="1039" width="9.25" style="83" customWidth="1"/>
    <col min="1040" max="1280" width="9" style="83"/>
    <col min="1281" max="1281" width="52.875" style="83" customWidth="1"/>
    <col min="1282" max="1282" width="9" style="83"/>
    <col min="1283" max="1293" width="8.125" style="83" customWidth="1"/>
    <col min="1294" max="1294" width="9" style="83"/>
    <col min="1295" max="1295" width="9.25" style="83" customWidth="1"/>
    <col min="1296" max="1536" width="9" style="83"/>
    <col min="1537" max="1537" width="52.875" style="83" customWidth="1"/>
    <col min="1538" max="1538" width="9" style="83"/>
    <col min="1539" max="1549" width="8.125" style="83" customWidth="1"/>
    <col min="1550" max="1550" width="9" style="83"/>
    <col min="1551" max="1551" width="9.25" style="83" customWidth="1"/>
    <col min="1552" max="1792" width="9" style="83"/>
    <col min="1793" max="1793" width="52.875" style="83" customWidth="1"/>
    <col min="1794" max="1794" width="9" style="83"/>
    <col min="1795" max="1805" width="8.125" style="83" customWidth="1"/>
    <col min="1806" max="1806" width="9" style="83"/>
    <col min="1807" max="1807" width="9.25" style="83" customWidth="1"/>
    <col min="1808" max="2048" width="9" style="83"/>
    <col min="2049" max="2049" width="52.875" style="83" customWidth="1"/>
    <col min="2050" max="2050" width="9" style="83"/>
    <col min="2051" max="2061" width="8.125" style="83" customWidth="1"/>
    <col min="2062" max="2062" width="9" style="83"/>
    <col min="2063" max="2063" width="9.25" style="83" customWidth="1"/>
    <col min="2064" max="2304" width="9" style="83"/>
    <col min="2305" max="2305" width="52.875" style="83" customWidth="1"/>
    <col min="2306" max="2306" width="9" style="83"/>
    <col min="2307" max="2317" width="8.125" style="83" customWidth="1"/>
    <col min="2318" max="2318" width="9" style="83"/>
    <col min="2319" max="2319" width="9.25" style="83" customWidth="1"/>
    <col min="2320" max="2560" width="9" style="83"/>
    <col min="2561" max="2561" width="52.875" style="83" customWidth="1"/>
    <col min="2562" max="2562" width="9" style="83"/>
    <col min="2563" max="2573" width="8.125" style="83" customWidth="1"/>
    <col min="2574" max="2574" width="9" style="83"/>
    <col min="2575" max="2575" width="9.25" style="83" customWidth="1"/>
    <col min="2576" max="2816" width="9" style="83"/>
    <col min="2817" max="2817" width="52.875" style="83" customWidth="1"/>
    <col min="2818" max="2818" width="9" style="83"/>
    <col min="2819" max="2829" width="8.125" style="83" customWidth="1"/>
    <col min="2830" max="2830" width="9" style="83"/>
    <col min="2831" max="2831" width="9.25" style="83" customWidth="1"/>
    <col min="2832" max="3072" width="9" style="83"/>
    <col min="3073" max="3073" width="52.875" style="83" customWidth="1"/>
    <col min="3074" max="3074" width="9" style="83"/>
    <col min="3075" max="3085" width="8.125" style="83" customWidth="1"/>
    <col min="3086" max="3086" width="9" style="83"/>
    <col min="3087" max="3087" width="9.25" style="83" customWidth="1"/>
    <col min="3088" max="3328" width="9" style="83"/>
    <col min="3329" max="3329" width="52.875" style="83" customWidth="1"/>
    <col min="3330" max="3330" width="9" style="83"/>
    <col min="3331" max="3341" width="8.125" style="83" customWidth="1"/>
    <col min="3342" max="3342" width="9" style="83"/>
    <col min="3343" max="3343" width="9.25" style="83" customWidth="1"/>
    <col min="3344" max="3584" width="9" style="83"/>
    <col min="3585" max="3585" width="52.875" style="83" customWidth="1"/>
    <col min="3586" max="3586" width="9" style="83"/>
    <col min="3587" max="3597" width="8.125" style="83" customWidth="1"/>
    <col min="3598" max="3598" width="9" style="83"/>
    <col min="3599" max="3599" width="9.25" style="83" customWidth="1"/>
    <col min="3600" max="3840" width="9" style="83"/>
    <col min="3841" max="3841" width="52.875" style="83" customWidth="1"/>
    <col min="3842" max="3842" width="9" style="83"/>
    <col min="3843" max="3853" width="8.125" style="83" customWidth="1"/>
    <col min="3854" max="3854" width="9" style="83"/>
    <col min="3855" max="3855" width="9.25" style="83" customWidth="1"/>
    <col min="3856" max="4096" width="9" style="83"/>
    <col min="4097" max="4097" width="52.875" style="83" customWidth="1"/>
    <col min="4098" max="4098" width="9" style="83"/>
    <col min="4099" max="4109" width="8.125" style="83" customWidth="1"/>
    <col min="4110" max="4110" width="9" style="83"/>
    <col min="4111" max="4111" width="9.25" style="83" customWidth="1"/>
    <col min="4112" max="4352" width="9" style="83"/>
    <col min="4353" max="4353" width="52.875" style="83" customWidth="1"/>
    <col min="4354" max="4354" width="9" style="83"/>
    <col min="4355" max="4365" width="8.125" style="83" customWidth="1"/>
    <col min="4366" max="4366" width="9" style="83"/>
    <col min="4367" max="4367" width="9.25" style="83" customWidth="1"/>
    <col min="4368" max="4608" width="9" style="83"/>
    <col min="4609" max="4609" width="52.875" style="83" customWidth="1"/>
    <col min="4610" max="4610" width="9" style="83"/>
    <col min="4611" max="4621" width="8.125" style="83" customWidth="1"/>
    <col min="4622" max="4622" width="9" style="83"/>
    <col min="4623" max="4623" width="9.25" style="83" customWidth="1"/>
    <col min="4624" max="4864" width="9" style="83"/>
    <col min="4865" max="4865" width="52.875" style="83" customWidth="1"/>
    <col min="4866" max="4866" width="9" style="83"/>
    <col min="4867" max="4877" width="8.125" style="83" customWidth="1"/>
    <col min="4878" max="4878" width="9" style="83"/>
    <col min="4879" max="4879" width="9.25" style="83" customWidth="1"/>
    <col min="4880" max="5120" width="9" style="83"/>
    <col min="5121" max="5121" width="52.875" style="83" customWidth="1"/>
    <col min="5122" max="5122" width="9" style="83"/>
    <col min="5123" max="5133" width="8.125" style="83" customWidth="1"/>
    <col min="5134" max="5134" width="9" style="83"/>
    <col min="5135" max="5135" width="9.25" style="83" customWidth="1"/>
    <col min="5136" max="5376" width="9" style="83"/>
    <col min="5377" max="5377" width="52.875" style="83" customWidth="1"/>
    <col min="5378" max="5378" width="9" style="83"/>
    <col min="5379" max="5389" width="8.125" style="83" customWidth="1"/>
    <col min="5390" max="5390" width="9" style="83"/>
    <col min="5391" max="5391" width="9.25" style="83" customWidth="1"/>
    <col min="5392" max="5632" width="9" style="83"/>
    <col min="5633" max="5633" width="52.875" style="83" customWidth="1"/>
    <col min="5634" max="5634" width="9" style="83"/>
    <col min="5635" max="5645" width="8.125" style="83" customWidth="1"/>
    <col min="5646" max="5646" width="9" style="83"/>
    <col min="5647" max="5647" width="9.25" style="83" customWidth="1"/>
    <col min="5648" max="5888" width="9" style="83"/>
    <col min="5889" max="5889" width="52.875" style="83" customWidth="1"/>
    <col min="5890" max="5890" width="9" style="83"/>
    <col min="5891" max="5901" width="8.125" style="83" customWidth="1"/>
    <col min="5902" max="5902" width="9" style="83"/>
    <col min="5903" max="5903" width="9.25" style="83" customWidth="1"/>
    <col min="5904" max="6144" width="9" style="83"/>
    <col min="6145" max="6145" width="52.875" style="83" customWidth="1"/>
    <col min="6146" max="6146" width="9" style="83"/>
    <col min="6147" max="6157" width="8.125" style="83" customWidth="1"/>
    <col min="6158" max="6158" width="9" style="83"/>
    <col min="6159" max="6159" width="9.25" style="83" customWidth="1"/>
    <col min="6160" max="6400" width="9" style="83"/>
    <col min="6401" max="6401" width="52.875" style="83" customWidth="1"/>
    <col min="6402" max="6402" width="9" style="83"/>
    <col min="6403" max="6413" width="8.125" style="83" customWidth="1"/>
    <col min="6414" max="6414" width="9" style="83"/>
    <col min="6415" max="6415" width="9.25" style="83" customWidth="1"/>
    <col min="6416" max="6656" width="9" style="83"/>
    <col min="6657" max="6657" width="52.875" style="83" customWidth="1"/>
    <col min="6658" max="6658" width="9" style="83"/>
    <col min="6659" max="6669" width="8.125" style="83" customWidth="1"/>
    <col min="6670" max="6670" width="9" style="83"/>
    <col min="6671" max="6671" width="9.25" style="83" customWidth="1"/>
    <col min="6672" max="6912" width="9" style="83"/>
    <col min="6913" max="6913" width="52.875" style="83" customWidth="1"/>
    <col min="6914" max="6914" width="9" style="83"/>
    <col min="6915" max="6925" width="8.125" style="83" customWidth="1"/>
    <col min="6926" max="6926" width="9" style="83"/>
    <col min="6927" max="6927" width="9.25" style="83" customWidth="1"/>
    <col min="6928" max="7168" width="9" style="83"/>
    <col min="7169" max="7169" width="52.875" style="83" customWidth="1"/>
    <col min="7170" max="7170" width="9" style="83"/>
    <col min="7171" max="7181" width="8.125" style="83" customWidth="1"/>
    <col min="7182" max="7182" width="9" style="83"/>
    <col min="7183" max="7183" width="9.25" style="83" customWidth="1"/>
    <col min="7184" max="7424" width="9" style="83"/>
    <col min="7425" max="7425" width="52.875" style="83" customWidth="1"/>
    <col min="7426" max="7426" width="9" style="83"/>
    <col min="7427" max="7437" width="8.125" style="83" customWidth="1"/>
    <col min="7438" max="7438" width="9" style="83"/>
    <col min="7439" max="7439" width="9.25" style="83" customWidth="1"/>
    <col min="7440" max="7680" width="9" style="83"/>
    <col min="7681" max="7681" width="52.875" style="83" customWidth="1"/>
    <col min="7682" max="7682" width="9" style="83"/>
    <col min="7683" max="7693" width="8.125" style="83" customWidth="1"/>
    <col min="7694" max="7694" width="9" style="83"/>
    <col min="7695" max="7695" width="9.25" style="83" customWidth="1"/>
    <col min="7696" max="7936" width="9" style="83"/>
    <col min="7937" max="7937" width="52.875" style="83" customWidth="1"/>
    <col min="7938" max="7938" width="9" style="83"/>
    <col min="7939" max="7949" width="8.125" style="83" customWidth="1"/>
    <col min="7950" max="7950" width="9" style="83"/>
    <col min="7951" max="7951" width="9.25" style="83" customWidth="1"/>
    <col min="7952" max="8192" width="9" style="83"/>
    <col min="8193" max="8193" width="52.875" style="83" customWidth="1"/>
    <col min="8194" max="8194" width="9" style="83"/>
    <col min="8195" max="8205" width="8.125" style="83" customWidth="1"/>
    <col min="8206" max="8206" width="9" style="83"/>
    <col min="8207" max="8207" width="9.25" style="83" customWidth="1"/>
    <col min="8208" max="8448" width="9" style="83"/>
    <col min="8449" max="8449" width="52.875" style="83" customWidth="1"/>
    <col min="8450" max="8450" width="9" style="83"/>
    <col min="8451" max="8461" width="8.125" style="83" customWidth="1"/>
    <col min="8462" max="8462" width="9" style="83"/>
    <col min="8463" max="8463" width="9.25" style="83" customWidth="1"/>
    <col min="8464" max="8704" width="9" style="83"/>
    <col min="8705" max="8705" width="52.875" style="83" customWidth="1"/>
    <col min="8706" max="8706" width="9" style="83"/>
    <col min="8707" max="8717" width="8.125" style="83" customWidth="1"/>
    <col min="8718" max="8718" width="9" style="83"/>
    <col min="8719" max="8719" width="9.25" style="83" customWidth="1"/>
    <col min="8720" max="8960" width="9" style="83"/>
    <col min="8961" max="8961" width="52.875" style="83" customWidth="1"/>
    <col min="8962" max="8962" width="9" style="83"/>
    <col min="8963" max="8973" width="8.125" style="83" customWidth="1"/>
    <col min="8974" max="8974" width="9" style="83"/>
    <col min="8975" max="8975" width="9.25" style="83" customWidth="1"/>
    <col min="8976" max="9216" width="9" style="83"/>
    <col min="9217" max="9217" width="52.875" style="83" customWidth="1"/>
    <col min="9218" max="9218" width="9" style="83"/>
    <col min="9219" max="9229" width="8.125" style="83" customWidth="1"/>
    <col min="9230" max="9230" width="9" style="83"/>
    <col min="9231" max="9231" width="9.25" style="83" customWidth="1"/>
    <col min="9232" max="9472" width="9" style="83"/>
    <col min="9473" max="9473" width="52.875" style="83" customWidth="1"/>
    <col min="9474" max="9474" width="9" style="83"/>
    <col min="9475" max="9485" width="8.125" style="83" customWidth="1"/>
    <col min="9486" max="9486" width="9" style="83"/>
    <col min="9487" max="9487" width="9.25" style="83" customWidth="1"/>
    <col min="9488" max="9728" width="9" style="83"/>
    <col min="9729" max="9729" width="52.875" style="83" customWidth="1"/>
    <col min="9730" max="9730" width="9" style="83"/>
    <col min="9731" max="9741" width="8.125" style="83" customWidth="1"/>
    <col min="9742" max="9742" width="9" style="83"/>
    <col min="9743" max="9743" width="9.25" style="83" customWidth="1"/>
    <col min="9744" max="9984" width="9" style="83"/>
    <col min="9985" max="9985" width="52.875" style="83" customWidth="1"/>
    <col min="9986" max="9986" width="9" style="83"/>
    <col min="9987" max="9997" width="8.125" style="83" customWidth="1"/>
    <col min="9998" max="9998" width="9" style="83"/>
    <col min="9999" max="9999" width="9.25" style="83" customWidth="1"/>
    <col min="10000" max="10240" width="9" style="83"/>
    <col min="10241" max="10241" width="52.875" style="83" customWidth="1"/>
    <col min="10242" max="10242" width="9" style="83"/>
    <col min="10243" max="10253" width="8.125" style="83" customWidth="1"/>
    <col min="10254" max="10254" width="9" style="83"/>
    <col min="10255" max="10255" width="9.25" style="83" customWidth="1"/>
    <col min="10256" max="10496" width="9" style="83"/>
    <col min="10497" max="10497" width="52.875" style="83" customWidth="1"/>
    <col min="10498" max="10498" width="9" style="83"/>
    <col min="10499" max="10509" width="8.125" style="83" customWidth="1"/>
    <col min="10510" max="10510" width="9" style="83"/>
    <col min="10511" max="10511" width="9.25" style="83" customWidth="1"/>
    <col min="10512" max="10752" width="9" style="83"/>
    <col min="10753" max="10753" width="52.875" style="83" customWidth="1"/>
    <col min="10754" max="10754" width="9" style="83"/>
    <col min="10755" max="10765" width="8.125" style="83" customWidth="1"/>
    <col min="10766" max="10766" width="9" style="83"/>
    <col min="10767" max="10767" width="9.25" style="83" customWidth="1"/>
    <col min="10768" max="11008" width="9" style="83"/>
    <col min="11009" max="11009" width="52.875" style="83" customWidth="1"/>
    <col min="11010" max="11010" width="9" style="83"/>
    <col min="11011" max="11021" width="8.125" style="83" customWidth="1"/>
    <col min="11022" max="11022" width="9" style="83"/>
    <col min="11023" max="11023" width="9.25" style="83" customWidth="1"/>
    <col min="11024" max="11264" width="9" style="83"/>
    <col min="11265" max="11265" width="52.875" style="83" customWidth="1"/>
    <col min="11266" max="11266" width="9" style="83"/>
    <col min="11267" max="11277" width="8.125" style="83" customWidth="1"/>
    <col min="11278" max="11278" width="9" style="83"/>
    <col min="11279" max="11279" width="9.25" style="83" customWidth="1"/>
    <col min="11280" max="11520" width="9" style="83"/>
    <col min="11521" max="11521" width="52.875" style="83" customWidth="1"/>
    <col min="11522" max="11522" width="9" style="83"/>
    <col min="11523" max="11533" width="8.125" style="83" customWidth="1"/>
    <col min="11534" max="11534" width="9" style="83"/>
    <col min="11535" max="11535" width="9.25" style="83" customWidth="1"/>
    <col min="11536" max="11776" width="9" style="83"/>
    <col min="11777" max="11777" width="52.875" style="83" customWidth="1"/>
    <col min="11778" max="11778" width="9" style="83"/>
    <col min="11779" max="11789" width="8.125" style="83" customWidth="1"/>
    <col min="11790" max="11790" width="9" style="83"/>
    <col min="11791" max="11791" width="9.25" style="83" customWidth="1"/>
    <col min="11792" max="12032" width="9" style="83"/>
    <col min="12033" max="12033" width="52.875" style="83" customWidth="1"/>
    <col min="12034" max="12034" width="9" style="83"/>
    <col min="12035" max="12045" width="8.125" style="83" customWidth="1"/>
    <col min="12046" max="12046" width="9" style="83"/>
    <col min="12047" max="12047" width="9.25" style="83" customWidth="1"/>
    <col min="12048" max="12288" width="9" style="83"/>
    <col min="12289" max="12289" width="52.875" style="83" customWidth="1"/>
    <col min="12290" max="12290" width="9" style="83"/>
    <col min="12291" max="12301" width="8.125" style="83" customWidth="1"/>
    <col min="12302" max="12302" width="9" style="83"/>
    <col min="12303" max="12303" width="9.25" style="83" customWidth="1"/>
    <col min="12304" max="12544" width="9" style="83"/>
    <col min="12545" max="12545" width="52.875" style="83" customWidth="1"/>
    <col min="12546" max="12546" width="9" style="83"/>
    <col min="12547" max="12557" width="8.125" style="83" customWidth="1"/>
    <col min="12558" max="12558" width="9" style="83"/>
    <col min="12559" max="12559" width="9.25" style="83" customWidth="1"/>
    <col min="12560" max="12800" width="9" style="83"/>
    <col min="12801" max="12801" width="52.875" style="83" customWidth="1"/>
    <col min="12802" max="12802" width="9" style="83"/>
    <col min="12803" max="12813" width="8.125" style="83" customWidth="1"/>
    <col min="12814" max="12814" width="9" style="83"/>
    <col min="12815" max="12815" width="9.25" style="83" customWidth="1"/>
    <col min="12816" max="13056" width="9" style="83"/>
    <col min="13057" max="13057" width="52.875" style="83" customWidth="1"/>
    <col min="13058" max="13058" width="9" style="83"/>
    <col min="13059" max="13069" width="8.125" style="83" customWidth="1"/>
    <col min="13070" max="13070" width="9" style="83"/>
    <col min="13071" max="13071" width="9.25" style="83" customWidth="1"/>
    <col min="13072" max="13312" width="9" style="83"/>
    <col min="13313" max="13313" width="52.875" style="83" customWidth="1"/>
    <col min="13314" max="13314" width="9" style="83"/>
    <col min="13315" max="13325" width="8.125" style="83" customWidth="1"/>
    <col min="13326" max="13326" width="9" style="83"/>
    <col min="13327" max="13327" width="9.25" style="83" customWidth="1"/>
    <col min="13328" max="13568" width="9" style="83"/>
    <col min="13569" max="13569" width="52.875" style="83" customWidth="1"/>
    <col min="13570" max="13570" width="9" style="83"/>
    <col min="13571" max="13581" width="8.125" style="83" customWidth="1"/>
    <col min="13582" max="13582" width="9" style="83"/>
    <col min="13583" max="13583" width="9.25" style="83" customWidth="1"/>
    <col min="13584" max="13824" width="9" style="83"/>
    <col min="13825" max="13825" width="52.875" style="83" customWidth="1"/>
    <col min="13826" max="13826" width="9" style="83"/>
    <col min="13827" max="13837" width="8.125" style="83" customWidth="1"/>
    <col min="13838" max="13838" width="9" style="83"/>
    <col min="13839" max="13839" width="9.25" style="83" customWidth="1"/>
    <col min="13840" max="14080" width="9" style="83"/>
    <col min="14081" max="14081" width="52.875" style="83" customWidth="1"/>
    <col min="14082" max="14082" width="9" style="83"/>
    <col min="14083" max="14093" width="8.125" style="83" customWidth="1"/>
    <col min="14094" max="14094" width="9" style="83"/>
    <col min="14095" max="14095" width="9.25" style="83" customWidth="1"/>
    <col min="14096" max="14336" width="9" style="83"/>
    <col min="14337" max="14337" width="52.875" style="83" customWidth="1"/>
    <col min="14338" max="14338" width="9" style="83"/>
    <col min="14339" max="14349" width="8.125" style="83" customWidth="1"/>
    <col min="14350" max="14350" width="9" style="83"/>
    <col min="14351" max="14351" width="9.25" style="83" customWidth="1"/>
    <col min="14352" max="14592" width="9" style="83"/>
    <col min="14593" max="14593" width="52.875" style="83" customWidth="1"/>
    <col min="14594" max="14594" width="9" style="83"/>
    <col min="14595" max="14605" width="8.125" style="83" customWidth="1"/>
    <col min="14606" max="14606" width="9" style="83"/>
    <col min="14607" max="14607" width="9.25" style="83" customWidth="1"/>
    <col min="14608" max="14848" width="9" style="83"/>
    <col min="14849" max="14849" width="52.875" style="83" customWidth="1"/>
    <col min="14850" max="14850" width="9" style="83"/>
    <col min="14851" max="14861" width="8.125" style="83" customWidth="1"/>
    <col min="14862" max="14862" width="9" style="83"/>
    <col min="14863" max="14863" width="9.25" style="83" customWidth="1"/>
    <col min="14864" max="15104" width="9" style="83"/>
    <col min="15105" max="15105" width="52.875" style="83" customWidth="1"/>
    <col min="15106" max="15106" width="9" style="83"/>
    <col min="15107" max="15117" width="8.125" style="83" customWidth="1"/>
    <col min="15118" max="15118" width="9" style="83"/>
    <col min="15119" max="15119" width="9.25" style="83" customWidth="1"/>
    <col min="15120" max="15360" width="9" style="83"/>
    <col min="15361" max="15361" width="52.875" style="83" customWidth="1"/>
    <col min="15362" max="15362" width="9" style="83"/>
    <col min="15363" max="15373" width="8.125" style="83" customWidth="1"/>
    <col min="15374" max="15374" width="9" style="83"/>
    <col min="15375" max="15375" width="9.25" style="83" customWidth="1"/>
    <col min="15376" max="15616" width="9" style="83"/>
    <col min="15617" max="15617" width="52.875" style="83" customWidth="1"/>
    <col min="15618" max="15618" width="9" style="83"/>
    <col min="15619" max="15629" width="8.125" style="83" customWidth="1"/>
    <col min="15630" max="15630" width="9" style="83"/>
    <col min="15631" max="15631" width="9.25" style="83" customWidth="1"/>
    <col min="15632" max="15872" width="9" style="83"/>
    <col min="15873" max="15873" width="52.875" style="83" customWidth="1"/>
    <col min="15874" max="15874" width="9" style="83"/>
    <col min="15875" max="15885" width="8.125" style="83" customWidth="1"/>
    <col min="15886" max="15886" width="9" style="83"/>
    <col min="15887" max="15887" width="9.25" style="83" customWidth="1"/>
    <col min="15888" max="16128" width="9" style="83"/>
    <col min="16129" max="16129" width="52.875" style="83" customWidth="1"/>
    <col min="16130" max="16130" width="9" style="83"/>
    <col min="16131" max="16141" width="8.125" style="83" customWidth="1"/>
    <col min="16142" max="16142" width="9" style="83"/>
    <col min="16143" max="16143" width="9.25" style="83" customWidth="1"/>
    <col min="16144" max="16384" width="9" style="83"/>
  </cols>
  <sheetData>
    <row r="1" spans="2:14">
      <c r="B1" s="83" t="s">
        <v>1</v>
      </c>
      <c r="C1" s="83" t="s">
        <v>25</v>
      </c>
    </row>
    <row r="2" spans="2:14">
      <c r="B2" s="83" t="s">
        <v>2</v>
      </c>
      <c r="C2" s="83" t="s">
        <v>8809</v>
      </c>
    </row>
    <row r="4" spans="2:14">
      <c r="B4" s="83" t="s">
        <v>8808</v>
      </c>
      <c r="C4" s="83" t="s">
        <v>8811</v>
      </c>
    </row>
    <row r="5" spans="2:14">
      <c r="B5" s="83" t="s">
        <v>8812</v>
      </c>
      <c r="C5" s="83">
        <v>1601</v>
      </c>
      <c r="D5" s="83">
        <v>1602</v>
      </c>
      <c r="E5" s="83">
        <v>1603</v>
      </c>
      <c r="F5" s="83">
        <v>1604</v>
      </c>
      <c r="G5" s="83">
        <v>1605</v>
      </c>
      <c r="H5" s="83">
        <v>1606</v>
      </c>
      <c r="I5" s="83">
        <v>1607</v>
      </c>
      <c r="J5" s="83">
        <v>1608</v>
      </c>
      <c r="K5" s="83">
        <v>1609</v>
      </c>
      <c r="L5" s="83">
        <v>1610</v>
      </c>
      <c r="M5" s="83">
        <v>1611</v>
      </c>
      <c r="N5" s="83" t="s">
        <v>8806</v>
      </c>
    </row>
    <row r="6" spans="2:14">
      <c r="B6" s="83" t="s">
        <v>179</v>
      </c>
      <c r="E6" s="83">
        <v>1</v>
      </c>
      <c r="F6" s="83">
        <v>1</v>
      </c>
      <c r="H6" s="83">
        <v>1</v>
      </c>
      <c r="M6" s="83">
        <v>1</v>
      </c>
      <c r="N6" s="83">
        <v>4</v>
      </c>
    </row>
    <row r="7" spans="2:14">
      <c r="B7" s="83" t="s">
        <v>1465</v>
      </c>
      <c r="E7" s="83">
        <v>1</v>
      </c>
      <c r="F7" s="83">
        <v>1</v>
      </c>
      <c r="H7" s="83">
        <v>1</v>
      </c>
      <c r="K7" s="83">
        <v>1</v>
      </c>
      <c r="N7" s="83">
        <v>4</v>
      </c>
    </row>
    <row r="8" spans="2:14">
      <c r="B8" s="83" t="s">
        <v>7283</v>
      </c>
      <c r="M8" s="83">
        <v>1</v>
      </c>
      <c r="N8" s="83">
        <v>1</v>
      </c>
    </row>
    <row r="9" spans="2:14">
      <c r="B9" s="83" t="s">
        <v>2677</v>
      </c>
      <c r="E9" s="83">
        <v>1</v>
      </c>
      <c r="N9" s="83">
        <v>1</v>
      </c>
    </row>
    <row r="10" spans="2:14">
      <c r="B10" s="83" t="s">
        <v>398</v>
      </c>
      <c r="C10" s="83">
        <v>1</v>
      </c>
      <c r="D10" s="83">
        <v>1</v>
      </c>
      <c r="G10" s="83">
        <v>1</v>
      </c>
      <c r="H10" s="83">
        <v>1</v>
      </c>
      <c r="N10" s="83">
        <v>4</v>
      </c>
    </row>
    <row r="11" spans="2:14">
      <c r="B11" s="83" t="s">
        <v>1013</v>
      </c>
      <c r="C11" s="83">
        <v>2</v>
      </c>
      <c r="E11" s="83">
        <v>1</v>
      </c>
      <c r="I11" s="83">
        <v>1</v>
      </c>
      <c r="J11" s="83">
        <v>1</v>
      </c>
      <c r="N11" s="83">
        <v>5</v>
      </c>
    </row>
    <row r="12" spans="2:14">
      <c r="B12" s="83" t="s">
        <v>291</v>
      </c>
      <c r="C12" s="83">
        <v>52</v>
      </c>
      <c r="D12" s="83">
        <v>5</v>
      </c>
      <c r="E12" s="83">
        <v>23</v>
      </c>
      <c r="F12" s="83">
        <v>14</v>
      </c>
      <c r="G12" s="83">
        <v>2</v>
      </c>
      <c r="H12" s="83">
        <v>16</v>
      </c>
      <c r="I12" s="83">
        <v>3</v>
      </c>
      <c r="J12" s="83">
        <v>6</v>
      </c>
      <c r="K12" s="83">
        <v>3</v>
      </c>
      <c r="L12" s="83">
        <v>4</v>
      </c>
      <c r="M12" s="83">
        <v>10</v>
      </c>
      <c r="N12" s="83">
        <v>138</v>
      </c>
    </row>
    <row r="13" spans="2:14">
      <c r="B13" s="83" t="s">
        <v>731</v>
      </c>
      <c r="C13" s="83">
        <v>1</v>
      </c>
      <c r="F13" s="83">
        <v>1</v>
      </c>
      <c r="H13" s="83">
        <v>1</v>
      </c>
      <c r="N13" s="83">
        <v>3</v>
      </c>
    </row>
    <row r="14" spans="2:14">
      <c r="B14" s="83" t="s">
        <v>3727</v>
      </c>
      <c r="D14" s="83">
        <v>1</v>
      </c>
      <c r="N14" s="83">
        <v>1</v>
      </c>
    </row>
    <row r="15" spans="2:14">
      <c r="B15" s="83" t="s">
        <v>3313</v>
      </c>
      <c r="E15" s="83">
        <v>1</v>
      </c>
      <c r="F15" s="83">
        <v>1</v>
      </c>
      <c r="N15" s="83">
        <v>2</v>
      </c>
    </row>
    <row r="16" spans="2:14">
      <c r="B16" s="83" t="s">
        <v>908</v>
      </c>
      <c r="E16" s="83">
        <v>1</v>
      </c>
      <c r="N16" s="83">
        <v>1</v>
      </c>
    </row>
    <row r="17" spans="2:14">
      <c r="B17" s="83" t="s">
        <v>1783</v>
      </c>
      <c r="D17" s="83">
        <v>3</v>
      </c>
      <c r="E17" s="83">
        <v>2</v>
      </c>
      <c r="H17" s="83">
        <v>1</v>
      </c>
      <c r="I17" s="83">
        <v>1</v>
      </c>
      <c r="K17" s="83">
        <v>1</v>
      </c>
      <c r="N17" s="83">
        <v>8</v>
      </c>
    </row>
    <row r="18" spans="2:14">
      <c r="B18" s="83" t="s">
        <v>1202</v>
      </c>
      <c r="C18" s="83">
        <v>1</v>
      </c>
      <c r="L18" s="83">
        <v>1</v>
      </c>
      <c r="N18" s="83">
        <v>2</v>
      </c>
    </row>
    <row r="19" spans="2:14">
      <c r="B19" s="83" t="s">
        <v>1598</v>
      </c>
      <c r="C19" s="83">
        <v>1</v>
      </c>
      <c r="N19" s="83">
        <v>1</v>
      </c>
    </row>
    <row r="20" spans="2:14">
      <c r="B20" s="83" t="s">
        <v>197</v>
      </c>
      <c r="J20" s="83">
        <v>1</v>
      </c>
      <c r="M20" s="83">
        <v>1</v>
      </c>
      <c r="N20" s="83">
        <v>2</v>
      </c>
    </row>
    <row r="21" spans="2:14">
      <c r="B21" s="83" t="s">
        <v>2772</v>
      </c>
      <c r="C21" s="83">
        <v>1</v>
      </c>
      <c r="N21" s="83">
        <v>1</v>
      </c>
    </row>
    <row r="22" spans="2:14">
      <c r="B22" s="83" t="s">
        <v>1096</v>
      </c>
      <c r="C22" s="83">
        <v>4</v>
      </c>
      <c r="D22" s="83">
        <v>2</v>
      </c>
      <c r="F22" s="83">
        <v>2</v>
      </c>
      <c r="M22" s="83">
        <v>1</v>
      </c>
      <c r="N22" s="83">
        <v>9</v>
      </c>
    </row>
    <row r="23" spans="2:14">
      <c r="B23" s="83" t="s">
        <v>4129</v>
      </c>
      <c r="E23" s="83">
        <v>1</v>
      </c>
      <c r="N23" s="83">
        <v>1</v>
      </c>
    </row>
    <row r="24" spans="2:14">
      <c r="B24" s="83" t="s">
        <v>144</v>
      </c>
      <c r="C24" s="83">
        <v>5</v>
      </c>
      <c r="F24" s="83">
        <v>1</v>
      </c>
      <c r="G24" s="83">
        <v>2</v>
      </c>
      <c r="H24" s="83">
        <v>2</v>
      </c>
      <c r="I24" s="83">
        <v>1</v>
      </c>
      <c r="J24" s="83">
        <v>1</v>
      </c>
      <c r="L24" s="83">
        <v>1</v>
      </c>
      <c r="M24" s="83">
        <v>2</v>
      </c>
      <c r="N24" s="83">
        <v>15</v>
      </c>
    </row>
    <row r="25" spans="2:14">
      <c r="B25" s="83" t="s">
        <v>304</v>
      </c>
      <c r="C25" s="83">
        <v>1</v>
      </c>
      <c r="N25" s="83">
        <v>1</v>
      </c>
    </row>
    <row r="26" spans="2:14">
      <c r="B26" s="83" t="s">
        <v>34</v>
      </c>
      <c r="C26" s="83">
        <v>1</v>
      </c>
      <c r="N26" s="83">
        <v>1</v>
      </c>
    </row>
    <row r="27" spans="2:14">
      <c r="B27" s="83" t="s">
        <v>190</v>
      </c>
      <c r="C27" s="83">
        <v>12</v>
      </c>
      <c r="D27" s="83">
        <v>3</v>
      </c>
      <c r="F27" s="83">
        <v>6</v>
      </c>
      <c r="G27" s="83">
        <v>2</v>
      </c>
      <c r="H27" s="83">
        <v>2</v>
      </c>
      <c r="I27" s="83">
        <v>1</v>
      </c>
      <c r="J27" s="83">
        <v>3</v>
      </c>
      <c r="L27" s="83">
        <v>2</v>
      </c>
      <c r="N27" s="83">
        <v>31</v>
      </c>
    </row>
    <row r="28" spans="2:14">
      <c r="B28" s="83" t="s">
        <v>734</v>
      </c>
      <c r="C28" s="83">
        <v>2</v>
      </c>
      <c r="H28" s="83">
        <v>1</v>
      </c>
      <c r="K28" s="83">
        <v>1</v>
      </c>
      <c r="N28" s="83">
        <v>4</v>
      </c>
    </row>
    <row r="29" spans="2:14">
      <c r="B29" s="83" t="s">
        <v>100</v>
      </c>
      <c r="C29" s="83">
        <v>4</v>
      </c>
      <c r="E29" s="83">
        <v>2</v>
      </c>
      <c r="F29" s="83">
        <v>1</v>
      </c>
      <c r="H29" s="83">
        <v>2</v>
      </c>
      <c r="J29" s="83">
        <v>1</v>
      </c>
      <c r="L29" s="83">
        <v>1</v>
      </c>
      <c r="N29" s="83">
        <v>11</v>
      </c>
    </row>
    <row r="30" spans="2:14">
      <c r="B30" s="83" t="s">
        <v>271</v>
      </c>
      <c r="C30" s="83">
        <v>2</v>
      </c>
      <c r="E30" s="83">
        <v>1</v>
      </c>
      <c r="G30" s="83">
        <v>1</v>
      </c>
      <c r="H30" s="83">
        <v>1</v>
      </c>
      <c r="N30" s="83">
        <v>5</v>
      </c>
    </row>
    <row r="31" spans="2:14">
      <c r="B31" s="83" t="s">
        <v>564</v>
      </c>
      <c r="C31" s="83">
        <v>7</v>
      </c>
      <c r="D31" s="83">
        <v>1</v>
      </c>
      <c r="E31" s="83">
        <v>3</v>
      </c>
      <c r="F31" s="83">
        <v>2</v>
      </c>
      <c r="H31" s="83">
        <v>2</v>
      </c>
      <c r="J31" s="83">
        <v>1</v>
      </c>
      <c r="L31" s="83">
        <v>1</v>
      </c>
      <c r="N31" s="83">
        <v>17</v>
      </c>
    </row>
    <row r="32" spans="2:14">
      <c r="B32" s="83" t="s">
        <v>3845</v>
      </c>
      <c r="C32" s="83">
        <v>1</v>
      </c>
      <c r="N32" s="83">
        <v>1</v>
      </c>
    </row>
    <row r="33" spans="2:14">
      <c r="B33" s="83" t="s">
        <v>3189</v>
      </c>
      <c r="H33" s="83">
        <v>1</v>
      </c>
      <c r="N33" s="83">
        <v>1</v>
      </c>
    </row>
    <row r="34" spans="2:14">
      <c r="B34" s="83" t="s">
        <v>405</v>
      </c>
      <c r="M34" s="83">
        <v>1</v>
      </c>
      <c r="N34" s="83">
        <v>1</v>
      </c>
    </row>
    <row r="35" spans="2:14">
      <c r="B35" s="83" t="s">
        <v>140</v>
      </c>
      <c r="C35" s="83">
        <v>10</v>
      </c>
      <c r="D35" s="83">
        <v>1</v>
      </c>
      <c r="E35" s="83">
        <v>8</v>
      </c>
      <c r="F35" s="83">
        <v>2</v>
      </c>
      <c r="G35" s="83">
        <v>4</v>
      </c>
      <c r="I35" s="83">
        <v>2</v>
      </c>
      <c r="J35" s="83">
        <v>4</v>
      </c>
      <c r="L35" s="83">
        <v>1</v>
      </c>
      <c r="M35" s="83">
        <v>5</v>
      </c>
      <c r="N35" s="83">
        <v>37</v>
      </c>
    </row>
    <row r="36" spans="2:14">
      <c r="B36" s="83" t="s">
        <v>3006</v>
      </c>
      <c r="D36" s="83">
        <v>1</v>
      </c>
      <c r="N36" s="83">
        <v>1</v>
      </c>
    </row>
    <row r="37" spans="2:14">
      <c r="B37" s="83" t="s">
        <v>6884</v>
      </c>
      <c r="H37" s="83">
        <v>1</v>
      </c>
      <c r="N37" s="83">
        <v>1</v>
      </c>
    </row>
    <row r="38" spans="2:14">
      <c r="B38" s="83" t="s">
        <v>6829</v>
      </c>
      <c r="M38" s="83">
        <v>1</v>
      </c>
      <c r="N38" s="83">
        <v>1</v>
      </c>
    </row>
    <row r="39" spans="2:14">
      <c r="B39" s="83" t="s">
        <v>430</v>
      </c>
      <c r="C39" s="83">
        <v>12</v>
      </c>
      <c r="D39" s="83">
        <v>4</v>
      </c>
      <c r="F39" s="83">
        <v>2</v>
      </c>
      <c r="H39" s="83">
        <v>2</v>
      </c>
      <c r="N39" s="83">
        <v>20</v>
      </c>
    </row>
    <row r="40" spans="2:14">
      <c r="B40" s="83" t="s">
        <v>1247</v>
      </c>
      <c r="C40" s="83">
        <v>4</v>
      </c>
      <c r="D40" s="83">
        <v>2</v>
      </c>
      <c r="E40" s="83">
        <v>1</v>
      </c>
      <c r="G40" s="83">
        <v>1</v>
      </c>
      <c r="L40" s="83">
        <v>1</v>
      </c>
      <c r="M40" s="83">
        <v>1</v>
      </c>
      <c r="N40" s="83">
        <v>10</v>
      </c>
    </row>
    <row r="41" spans="2:14">
      <c r="B41" s="83" t="s">
        <v>2142</v>
      </c>
      <c r="C41" s="83">
        <v>1</v>
      </c>
      <c r="N41" s="83">
        <v>1</v>
      </c>
    </row>
    <row r="42" spans="2:14">
      <c r="B42" s="83" t="s">
        <v>2375</v>
      </c>
      <c r="C42" s="83">
        <v>1</v>
      </c>
      <c r="H42" s="83">
        <v>1</v>
      </c>
      <c r="N42" s="83">
        <v>2</v>
      </c>
    </row>
    <row r="43" spans="2:14">
      <c r="B43" s="83" t="s">
        <v>2081</v>
      </c>
      <c r="C43" s="83">
        <v>3</v>
      </c>
      <c r="D43" s="83">
        <v>1</v>
      </c>
      <c r="F43" s="83">
        <v>2</v>
      </c>
      <c r="N43" s="83">
        <v>6</v>
      </c>
    </row>
    <row r="44" spans="2:14">
      <c r="B44" s="83" t="s">
        <v>1867</v>
      </c>
      <c r="C44" s="83">
        <v>2</v>
      </c>
      <c r="N44" s="83">
        <v>2</v>
      </c>
    </row>
    <row r="45" spans="2:14">
      <c r="B45" s="83" t="s">
        <v>411</v>
      </c>
      <c r="C45" s="83">
        <v>3</v>
      </c>
      <c r="N45" s="83">
        <v>3</v>
      </c>
    </row>
    <row r="46" spans="2:14">
      <c r="B46" s="83" t="s">
        <v>1415</v>
      </c>
      <c r="C46" s="83">
        <v>2</v>
      </c>
      <c r="F46" s="83">
        <v>1</v>
      </c>
      <c r="N46" s="83">
        <v>3</v>
      </c>
    </row>
    <row r="47" spans="2:14">
      <c r="B47" s="83" t="s">
        <v>5212</v>
      </c>
      <c r="C47" s="83">
        <v>1</v>
      </c>
      <c r="N47" s="83">
        <v>1</v>
      </c>
    </row>
    <row r="48" spans="2:14">
      <c r="B48" s="83" t="s">
        <v>2239</v>
      </c>
      <c r="C48" s="83">
        <v>1</v>
      </c>
      <c r="E48" s="83">
        <v>1</v>
      </c>
      <c r="H48" s="83">
        <v>1</v>
      </c>
      <c r="N48" s="83">
        <v>3</v>
      </c>
    </row>
    <row r="49" spans="2:14">
      <c r="B49" s="83" t="s">
        <v>284</v>
      </c>
      <c r="C49" s="83">
        <v>3</v>
      </c>
      <c r="D49" s="83">
        <v>2</v>
      </c>
      <c r="E49" s="83">
        <v>2</v>
      </c>
      <c r="G49" s="83">
        <v>2</v>
      </c>
      <c r="H49" s="83">
        <v>1</v>
      </c>
      <c r="I49" s="83">
        <v>1</v>
      </c>
      <c r="J49" s="83">
        <v>2</v>
      </c>
      <c r="N49" s="83">
        <v>13</v>
      </c>
    </row>
    <row r="50" spans="2:14">
      <c r="B50" s="83" t="s">
        <v>3377</v>
      </c>
      <c r="C50" s="83">
        <v>1</v>
      </c>
      <c r="N50" s="83">
        <v>1</v>
      </c>
    </row>
    <row r="51" spans="2:14">
      <c r="B51" s="83" t="s">
        <v>225</v>
      </c>
      <c r="E51" s="83">
        <v>1</v>
      </c>
      <c r="F51" s="83">
        <v>3</v>
      </c>
      <c r="L51" s="83">
        <v>1</v>
      </c>
      <c r="N51" s="83">
        <v>5</v>
      </c>
    </row>
    <row r="52" spans="2:14">
      <c r="B52" s="83" t="s">
        <v>2037</v>
      </c>
      <c r="C52" s="83">
        <v>1</v>
      </c>
      <c r="G52" s="83">
        <v>1</v>
      </c>
      <c r="N52" s="83">
        <v>2</v>
      </c>
    </row>
    <row r="53" spans="2:14">
      <c r="B53" s="83" t="s">
        <v>2513</v>
      </c>
      <c r="G53" s="83">
        <v>1</v>
      </c>
      <c r="N53" s="83">
        <v>1</v>
      </c>
    </row>
    <row r="54" spans="2:14">
      <c r="B54" s="83" t="s">
        <v>952</v>
      </c>
      <c r="E54" s="83">
        <v>1</v>
      </c>
      <c r="N54" s="83">
        <v>1</v>
      </c>
    </row>
    <row r="55" spans="2:14">
      <c r="B55" s="83" t="s">
        <v>7577</v>
      </c>
      <c r="F55" s="83">
        <v>1</v>
      </c>
      <c r="N55" s="83">
        <v>1</v>
      </c>
    </row>
    <row r="56" spans="2:14">
      <c r="B56" s="83" t="s">
        <v>709</v>
      </c>
      <c r="C56" s="83">
        <v>4</v>
      </c>
      <c r="D56" s="83">
        <v>1</v>
      </c>
      <c r="E56" s="83">
        <v>2</v>
      </c>
      <c r="G56" s="83">
        <v>2</v>
      </c>
      <c r="H56" s="83">
        <v>1</v>
      </c>
      <c r="M56" s="83">
        <v>1</v>
      </c>
      <c r="N56" s="83">
        <v>11</v>
      </c>
    </row>
    <row r="57" spans="2:14">
      <c r="B57" s="83" t="s">
        <v>3971</v>
      </c>
      <c r="H57" s="83">
        <v>1</v>
      </c>
      <c r="N57" s="83">
        <v>1</v>
      </c>
    </row>
    <row r="58" spans="2:14">
      <c r="B58" s="83" t="s">
        <v>2779</v>
      </c>
      <c r="C58" s="83">
        <v>1</v>
      </c>
      <c r="N58" s="83">
        <v>1</v>
      </c>
    </row>
    <row r="59" spans="2:14">
      <c r="B59" s="83" t="s">
        <v>615</v>
      </c>
      <c r="C59" s="83">
        <v>1</v>
      </c>
      <c r="D59" s="83">
        <v>1</v>
      </c>
      <c r="E59" s="83">
        <v>1</v>
      </c>
      <c r="F59" s="83">
        <v>1</v>
      </c>
      <c r="I59" s="83">
        <v>1</v>
      </c>
      <c r="N59" s="83">
        <v>5</v>
      </c>
    </row>
    <row r="60" spans="2:14">
      <c r="B60" s="83" t="s">
        <v>2369</v>
      </c>
      <c r="D60" s="83">
        <v>1</v>
      </c>
      <c r="N60" s="83">
        <v>1</v>
      </c>
    </row>
    <row r="61" spans="2:14">
      <c r="B61" s="83" t="s">
        <v>3673</v>
      </c>
      <c r="C61" s="83">
        <v>1</v>
      </c>
      <c r="N61" s="83">
        <v>1</v>
      </c>
    </row>
    <row r="62" spans="2:14">
      <c r="B62" s="83" t="s">
        <v>5086</v>
      </c>
      <c r="C62" s="83">
        <v>1</v>
      </c>
      <c r="N62" s="83">
        <v>1</v>
      </c>
    </row>
    <row r="63" spans="2:14">
      <c r="B63" s="83" t="s">
        <v>1372</v>
      </c>
      <c r="G63" s="83">
        <v>1</v>
      </c>
      <c r="N63" s="83">
        <v>1</v>
      </c>
    </row>
    <row r="64" spans="2:14">
      <c r="B64" s="83" t="s">
        <v>1516</v>
      </c>
      <c r="F64" s="83">
        <v>1</v>
      </c>
      <c r="H64" s="83">
        <v>2</v>
      </c>
      <c r="J64" s="83">
        <v>1</v>
      </c>
      <c r="N64" s="83">
        <v>4</v>
      </c>
    </row>
    <row r="65" spans="2:14">
      <c r="B65" s="83" t="s">
        <v>1522</v>
      </c>
      <c r="E65" s="83">
        <v>1</v>
      </c>
      <c r="N65" s="83">
        <v>1</v>
      </c>
    </row>
    <row r="66" spans="2:14">
      <c r="B66" s="83" t="s">
        <v>962</v>
      </c>
      <c r="C66" s="83">
        <v>3</v>
      </c>
      <c r="F66" s="83">
        <v>1</v>
      </c>
      <c r="H66" s="83">
        <v>3</v>
      </c>
      <c r="N66" s="83">
        <v>7</v>
      </c>
    </row>
    <row r="67" spans="2:14">
      <c r="B67" s="83" t="s">
        <v>823</v>
      </c>
      <c r="C67" s="83">
        <v>1</v>
      </c>
      <c r="N67" s="83">
        <v>1</v>
      </c>
    </row>
    <row r="68" spans="2:14">
      <c r="B68" s="83" t="s">
        <v>723</v>
      </c>
      <c r="C68" s="83">
        <v>2</v>
      </c>
      <c r="E68" s="83">
        <v>1</v>
      </c>
      <c r="F68" s="83">
        <v>1</v>
      </c>
      <c r="N68" s="83">
        <v>4</v>
      </c>
    </row>
    <row r="69" spans="2:14">
      <c r="B69" s="83" t="s">
        <v>3917</v>
      </c>
      <c r="C69" s="83">
        <v>1</v>
      </c>
      <c r="N69" s="83">
        <v>1</v>
      </c>
    </row>
    <row r="70" spans="2:14">
      <c r="B70" s="83" t="s">
        <v>90</v>
      </c>
      <c r="C70" s="83">
        <v>9</v>
      </c>
      <c r="D70" s="83">
        <v>4</v>
      </c>
      <c r="E70" s="83">
        <v>10</v>
      </c>
      <c r="F70" s="83">
        <v>4</v>
      </c>
      <c r="H70" s="83">
        <v>4</v>
      </c>
      <c r="I70" s="83">
        <v>1</v>
      </c>
      <c r="J70" s="83">
        <v>4</v>
      </c>
      <c r="L70" s="83">
        <v>3</v>
      </c>
      <c r="N70" s="83">
        <v>39</v>
      </c>
    </row>
    <row r="71" spans="2:14">
      <c r="B71" s="83" t="s">
        <v>3998</v>
      </c>
      <c r="C71" s="83">
        <v>1</v>
      </c>
      <c r="D71" s="83">
        <v>1</v>
      </c>
      <c r="H71" s="83">
        <v>1</v>
      </c>
      <c r="N71" s="83">
        <v>3</v>
      </c>
    </row>
    <row r="72" spans="2:14">
      <c r="B72" s="83" t="s">
        <v>2851</v>
      </c>
      <c r="C72" s="83">
        <v>2</v>
      </c>
      <c r="L72" s="83">
        <v>1</v>
      </c>
      <c r="N72" s="83">
        <v>3</v>
      </c>
    </row>
    <row r="73" spans="2:14">
      <c r="B73" s="83" t="s">
        <v>3182</v>
      </c>
      <c r="C73" s="83">
        <v>1</v>
      </c>
      <c r="F73" s="83">
        <v>1</v>
      </c>
      <c r="N73" s="83">
        <v>2</v>
      </c>
    </row>
    <row r="74" spans="2:14">
      <c r="B74" s="83" t="s">
        <v>127</v>
      </c>
      <c r="C74" s="83">
        <v>1</v>
      </c>
      <c r="N74" s="83">
        <v>1</v>
      </c>
    </row>
    <row r="75" spans="2:14">
      <c r="B75" s="83" t="s">
        <v>5786</v>
      </c>
      <c r="H75" s="83">
        <v>1</v>
      </c>
      <c r="I75" s="83">
        <v>1</v>
      </c>
      <c r="N75" s="83">
        <v>2</v>
      </c>
    </row>
    <row r="76" spans="2:14">
      <c r="B76" s="83" t="s">
        <v>1874</v>
      </c>
      <c r="C76" s="83">
        <v>1</v>
      </c>
      <c r="M76" s="83">
        <v>1</v>
      </c>
      <c r="N76" s="83">
        <v>2</v>
      </c>
    </row>
    <row r="77" spans="2:14">
      <c r="B77" s="83" t="s">
        <v>38</v>
      </c>
      <c r="C77" s="83">
        <v>131</v>
      </c>
      <c r="D77" s="83">
        <v>12</v>
      </c>
      <c r="F77" s="83">
        <v>31</v>
      </c>
      <c r="G77" s="83">
        <v>1</v>
      </c>
      <c r="H77" s="83">
        <v>1</v>
      </c>
      <c r="I77" s="83">
        <v>1</v>
      </c>
      <c r="L77" s="83">
        <v>1</v>
      </c>
      <c r="M77" s="83">
        <v>11</v>
      </c>
      <c r="N77" s="83">
        <v>189</v>
      </c>
    </row>
    <row r="78" spans="2:14">
      <c r="B78" s="83" t="s">
        <v>1214</v>
      </c>
      <c r="C78" s="83">
        <v>1</v>
      </c>
      <c r="E78" s="83">
        <v>1</v>
      </c>
      <c r="G78" s="83">
        <v>1</v>
      </c>
      <c r="N78" s="83">
        <v>3</v>
      </c>
    </row>
    <row r="79" spans="2:14">
      <c r="B79" s="83" t="s">
        <v>5205</v>
      </c>
      <c r="F79" s="83">
        <v>1</v>
      </c>
      <c r="N79" s="83">
        <v>1</v>
      </c>
    </row>
    <row r="80" spans="2:14">
      <c r="B80" s="83" t="s">
        <v>54</v>
      </c>
      <c r="C80" s="83">
        <v>6</v>
      </c>
      <c r="D80" s="83">
        <v>4</v>
      </c>
      <c r="E80" s="83">
        <v>7</v>
      </c>
      <c r="F80" s="83">
        <v>5</v>
      </c>
      <c r="H80" s="83">
        <v>2</v>
      </c>
      <c r="J80" s="83">
        <v>1</v>
      </c>
      <c r="K80" s="83">
        <v>1</v>
      </c>
      <c r="L80" s="83">
        <v>2</v>
      </c>
      <c r="M80" s="83">
        <v>3</v>
      </c>
      <c r="N80" s="83">
        <v>31</v>
      </c>
    </row>
    <row r="81" spans="2:14">
      <c r="B81" s="83" t="s">
        <v>816</v>
      </c>
      <c r="C81" s="83">
        <v>1</v>
      </c>
      <c r="N81" s="83">
        <v>1</v>
      </c>
    </row>
    <row r="82" spans="2:14">
      <c r="B82" s="83" t="s">
        <v>4266</v>
      </c>
      <c r="C82" s="83">
        <v>1</v>
      </c>
      <c r="M82" s="83">
        <v>1</v>
      </c>
      <c r="N82" s="83">
        <v>2</v>
      </c>
    </row>
    <row r="83" spans="2:14">
      <c r="B83" s="83" t="s">
        <v>3492</v>
      </c>
      <c r="M83" s="83">
        <v>1</v>
      </c>
      <c r="N83" s="83">
        <v>1</v>
      </c>
    </row>
    <row r="84" spans="2:14">
      <c r="B84" s="83" t="s">
        <v>1759</v>
      </c>
      <c r="C84" s="83">
        <v>1</v>
      </c>
      <c r="N84" s="83">
        <v>1</v>
      </c>
    </row>
    <row r="85" spans="2:14">
      <c r="B85" s="83" t="s">
        <v>1349</v>
      </c>
      <c r="C85" s="83">
        <v>1</v>
      </c>
      <c r="M85" s="83">
        <v>1</v>
      </c>
      <c r="N85" s="83">
        <v>2</v>
      </c>
    </row>
    <row r="86" spans="2:14">
      <c r="B86" s="83" t="s">
        <v>418</v>
      </c>
      <c r="C86" s="83">
        <v>7</v>
      </c>
      <c r="E86" s="83">
        <v>3</v>
      </c>
      <c r="F86" s="83">
        <v>1</v>
      </c>
      <c r="G86" s="83">
        <v>1</v>
      </c>
      <c r="H86" s="83">
        <v>3</v>
      </c>
      <c r="I86" s="83">
        <v>2</v>
      </c>
      <c r="J86" s="83">
        <v>1</v>
      </c>
      <c r="M86" s="83">
        <v>1</v>
      </c>
      <c r="N86" s="83">
        <v>19</v>
      </c>
    </row>
    <row r="87" spans="2:14">
      <c r="B87" s="83" t="s">
        <v>349</v>
      </c>
      <c r="C87" s="83">
        <v>4</v>
      </c>
      <c r="D87" s="83">
        <v>1</v>
      </c>
      <c r="E87" s="83">
        <v>2</v>
      </c>
      <c r="F87" s="83">
        <v>1</v>
      </c>
      <c r="G87" s="83">
        <v>1</v>
      </c>
      <c r="H87" s="83">
        <v>2</v>
      </c>
      <c r="I87" s="83">
        <v>1</v>
      </c>
      <c r="L87" s="83">
        <v>1</v>
      </c>
      <c r="M87" s="83">
        <v>1</v>
      </c>
      <c r="N87" s="83">
        <v>14</v>
      </c>
    </row>
    <row r="88" spans="2:14">
      <c r="B88" s="83" t="s">
        <v>3326</v>
      </c>
      <c r="H88" s="83">
        <v>1</v>
      </c>
      <c r="N88" s="83">
        <v>1</v>
      </c>
    </row>
    <row r="89" spans="2:14">
      <c r="B89" s="83" t="s">
        <v>205</v>
      </c>
      <c r="C89" s="83">
        <v>5</v>
      </c>
      <c r="D89" s="83">
        <v>4</v>
      </c>
      <c r="E89" s="83">
        <v>2</v>
      </c>
      <c r="F89" s="83">
        <v>1</v>
      </c>
      <c r="H89" s="83">
        <v>9</v>
      </c>
      <c r="J89" s="83">
        <v>2</v>
      </c>
      <c r="K89" s="83">
        <v>3</v>
      </c>
      <c r="L89" s="83">
        <v>1</v>
      </c>
      <c r="M89" s="83">
        <v>4</v>
      </c>
      <c r="N89" s="83">
        <v>31</v>
      </c>
    </row>
    <row r="90" spans="2:14">
      <c r="B90" s="83" t="s">
        <v>61</v>
      </c>
      <c r="C90" s="83">
        <v>11</v>
      </c>
      <c r="D90" s="83">
        <v>1</v>
      </c>
      <c r="E90" s="83">
        <v>5</v>
      </c>
      <c r="F90" s="83">
        <v>5</v>
      </c>
      <c r="G90" s="83">
        <v>4</v>
      </c>
      <c r="H90" s="83">
        <v>2</v>
      </c>
      <c r="I90" s="83">
        <v>1</v>
      </c>
      <c r="J90" s="83">
        <v>1</v>
      </c>
      <c r="L90" s="83">
        <v>4</v>
      </c>
      <c r="M90" s="83">
        <v>3</v>
      </c>
      <c r="N90" s="83">
        <v>37</v>
      </c>
    </row>
    <row r="91" spans="2:14">
      <c r="B91" s="83" t="s">
        <v>728</v>
      </c>
      <c r="I91" s="83">
        <v>1</v>
      </c>
      <c r="N91" s="83">
        <v>1</v>
      </c>
    </row>
    <row r="92" spans="2:14">
      <c r="B92" s="83" t="s">
        <v>3261</v>
      </c>
      <c r="C92" s="83">
        <v>1</v>
      </c>
      <c r="D92" s="83">
        <v>1</v>
      </c>
      <c r="L92" s="83">
        <v>1</v>
      </c>
      <c r="N92" s="83">
        <v>3</v>
      </c>
    </row>
    <row r="93" spans="2:14">
      <c r="B93" s="83" t="s">
        <v>2315</v>
      </c>
      <c r="M93" s="83">
        <v>1</v>
      </c>
      <c r="N93" s="83">
        <v>1</v>
      </c>
    </row>
    <row r="94" spans="2:14">
      <c r="B94" s="83" t="s">
        <v>159</v>
      </c>
      <c r="E94" s="83">
        <v>1</v>
      </c>
      <c r="N94" s="83">
        <v>1</v>
      </c>
    </row>
    <row r="95" spans="2:14">
      <c r="B95" s="83" t="s">
        <v>6909</v>
      </c>
      <c r="F95" s="83">
        <v>1</v>
      </c>
      <c r="N95" s="83">
        <v>1</v>
      </c>
    </row>
    <row r="96" spans="2:14">
      <c r="B96" s="83" t="s">
        <v>1898</v>
      </c>
      <c r="D96" s="83">
        <v>1</v>
      </c>
      <c r="N96" s="83">
        <v>1</v>
      </c>
    </row>
    <row r="97" spans="2:14">
      <c r="B97" s="83" t="s">
        <v>4108</v>
      </c>
      <c r="E97" s="83">
        <v>1</v>
      </c>
      <c r="F97" s="83">
        <v>1</v>
      </c>
      <c r="N97" s="83">
        <v>2</v>
      </c>
    </row>
    <row r="98" spans="2:14">
      <c r="B98" s="83" t="s">
        <v>2493</v>
      </c>
      <c r="L98" s="83">
        <v>1</v>
      </c>
      <c r="N98" s="83">
        <v>1</v>
      </c>
    </row>
    <row r="99" spans="2:14">
      <c r="B99" s="83" t="s">
        <v>276</v>
      </c>
      <c r="C99" s="83">
        <v>2</v>
      </c>
      <c r="D99" s="83">
        <v>2</v>
      </c>
      <c r="E99" s="83">
        <v>2</v>
      </c>
      <c r="F99" s="83">
        <v>2</v>
      </c>
      <c r="H99" s="83">
        <v>4</v>
      </c>
      <c r="J99" s="83">
        <v>1</v>
      </c>
      <c r="M99" s="83">
        <v>2</v>
      </c>
      <c r="N99" s="83">
        <v>15</v>
      </c>
    </row>
    <row r="100" spans="2:14">
      <c r="B100" s="83" t="s">
        <v>1017</v>
      </c>
      <c r="F100" s="83">
        <v>1</v>
      </c>
      <c r="N100" s="83">
        <v>1</v>
      </c>
    </row>
    <row r="101" spans="2:14">
      <c r="B101" s="83" t="s">
        <v>81</v>
      </c>
      <c r="C101" s="83">
        <v>26</v>
      </c>
      <c r="D101" s="83">
        <v>5</v>
      </c>
      <c r="E101" s="83">
        <v>11</v>
      </c>
      <c r="F101" s="83">
        <v>4</v>
      </c>
      <c r="G101" s="83">
        <v>4</v>
      </c>
      <c r="H101" s="83">
        <v>3</v>
      </c>
      <c r="I101" s="83">
        <v>2</v>
      </c>
      <c r="J101" s="83">
        <v>4</v>
      </c>
      <c r="K101" s="83">
        <v>2</v>
      </c>
      <c r="L101" s="83">
        <v>1</v>
      </c>
      <c r="M101" s="83">
        <v>1</v>
      </c>
      <c r="N101" s="83">
        <v>63</v>
      </c>
    </row>
    <row r="102" spans="2:14">
      <c r="B102" s="83" t="s">
        <v>2397</v>
      </c>
      <c r="C102" s="83">
        <v>1</v>
      </c>
      <c r="N102" s="83">
        <v>1</v>
      </c>
    </row>
    <row r="103" spans="2:14">
      <c r="B103" s="83" t="s">
        <v>880</v>
      </c>
      <c r="J103" s="83">
        <v>1</v>
      </c>
      <c r="N103" s="83">
        <v>1</v>
      </c>
    </row>
    <row r="104" spans="2:14">
      <c r="B104" s="83" t="s">
        <v>874</v>
      </c>
      <c r="C104" s="83">
        <v>5</v>
      </c>
      <c r="M104" s="83">
        <v>2</v>
      </c>
      <c r="N104" s="83">
        <v>7</v>
      </c>
    </row>
    <row r="105" spans="2:14">
      <c r="B105" s="83" t="s">
        <v>257</v>
      </c>
      <c r="C105" s="83">
        <v>14</v>
      </c>
      <c r="E105" s="83">
        <v>4</v>
      </c>
      <c r="F105" s="83">
        <v>2</v>
      </c>
      <c r="G105" s="83">
        <v>3</v>
      </c>
      <c r="H105" s="83">
        <v>7</v>
      </c>
      <c r="K105" s="83">
        <v>2</v>
      </c>
      <c r="L105" s="83">
        <v>1</v>
      </c>
      <c r="M105" s="83">
        <v>5</v>
      </c>
      <c r="N105" s="83">
        <v>38</v>
      </c>
    </row>
    <row r="106" spans="2:14">
      <c r="B106" s="83" t="s">
        <v>483</v>
      </c>
      <c r="C106" s="83">
        <v>2</v>
      </c>
      <c r="D106" s="83">
        <v>1</v>
      </c>
      <c r="E106" s="83">
        <v>3</v>
      </c>
      <c r="F106" s="83">
        <v>1</v>
      </c>
      <c r="G106" s="83">
        <v>1</v>
      </c>
      <c r="H106" s="83">
        <v>3</v>
      </c>
      <c r="L106" s="83">
        <v>1</v>
      </c>
      <c r="N106" s="83">
        <v>12</v>
      </c>
    </row>
    <row r="107" spans="2:14">
      <c r="B107" s="83" t="s">
        <v>2926</v>
      </c>
      <c r="C107" s="83">
        <v>2</v>
      </c>
      <c r="M107" s="83">
        <v>1</v>
      </c>
      <c r="N107" s="83">
        <v>3</v>
      </c>
    </row>
    <row r="108" spans="2:14">
      <c r="B108" s="83" t="s">
        <v>215</v>
      </c>
      <c r="C108" s="83">
        <v>1</v>
      </c>
      <c r="E108" s="83">
        <v>1</v>
      </c>
      <c r="N108" s="83">
        <v>2</v>
      </c>
    </row>
    <row r="109" spans="2:14">
      <c r="B109" s="83" t="s">
        <v>2233</v>
      </c>
      <c r="C109" s="83">
        <v>1</v>
      </c>
      <c r="N109" s="83">
        <v>1</v>
      </c>
    </row>
    <row r="110" spans="2:14">
      <c r="B110" s="83" t="s">
        <v>1363</v>
      </c>
      <c r="E110" s="83">
        <v>1</v>
      </c>
      <c r="N110" s="83">
        <v>1</v>
      </c>
    </row>
    <row r="111" spans="2:14">
      <c r="B111" s="83" t="s">
        <v>6061</v>
      </c>
      <c r="L111" s="83">
        <v>1</v>
      </c>
      <c r="N111" s="83">
        <v>1</v>
      </c>
    </row>
    <row r="112" spans="2:14">
      <c r="B112" s="83" t="s">
        <v>4368</v>
      </c>
      <c r="E112" s="83">
        <v>1</v>
      </c>
      <c r="N112" s="83">
        <v>1</v>
      </c>
    </row>
    <row r="113" spans="2:14">
      <c r="B113" s="83" t="s">
        <v>8595</v>
      </c>
      <c r="C113" s="83">
        <v>1</v>
      </c>
      <c r="N113" s="83">
        <v>1</v>
      </c>
    </row>
    <row r="114" spans="2:14">
      <c r="B114" s="83" t="s">
        <v>685</v>
      </c>
      <c r="C114" s="83">
        <v>1</v>
      </c>
      <c r="M114" s="83">
        <v>1</v>
      </c>
      <c r="N114" s="83">
        <v>2</v>
      </c>
    </row>
    <row r="115" spans="2:14">
      <c r="B115" s="83" t="s">
        <v>1612</v>
      </c>
      <c r="D115" s="83">
        <v>1</v>
      </c>
      <c r="N115" s="83">
        <v>1</v>
      </c>
    </row>
    <row r="116" spans="2:14">
      <c r="B116" s="83" t="s">
        <v>44</v>
      </c>
      <c r="C116" s="83">
        <v>72</v>
      </c>
      <c r="D116" s="83">
        <v>23</v>
      </c>
      <c r="E116" s="83">
        <v>25</v>
      </c>
      <c r="F116" s="83">
        <v>28</v>
      </c>
      <c r="G116" s="83">
        <v>22</v>
      </c>
      <c r="H116" s="83">
        <v>12</v>
      </c>
      <c r="I116" s="83">
        <v>6</v>
      </c>
      <c r="J116" s="83">
        <v>4</v>
      </c>
      <c r="K116" s="83">
        <v>4</v>
      </c>
      <c r="L116" s="83">
        <v>4</v>
      </c>
      <c r="M116" s="83">
        <v>3</v>
      </c>
      <c r="N116" s="83">
        <v>203</v>
      </c>
    </row>
    <row r="117" spans="2:14">
      <c r="B117" s="83" t="s">
        <v>8653</v>
      </c>
      <c r="L117" s="83">
        <v>1</v>
      </c>
      <c r="N117" s="83">
        <v>1</v>
      </c>
    </row>
    <row r="118" spans="2:14">
      <c r="B118" s="83" t="s">
        <v>504</v>
      </c>
      <c r="F118" s="83">
        <v>1</v>
      </c>
      <c r="N118" s="83">
        <v>1</v>
      </c>
    </row>
    <row r="119" spans="2:14">
      <c r="B119" s="83" t="s">
        <v>115</v>
      </c>
      <c r="H119" s="83">
        <v>1</v>
      </c>
      <c r="M119" s="83">
        <v>1</v>
      </c>
      <c r="N119" s="83">
        <v>2</v>
      </c>
    </row>
    <row r="120" spans="2:14">
      <c r="B120" s="83" t="s">
        <v>971</v>
      </c>
      <c r="C120" s="83">
        <v>1</v>
      </c>
      <c r="N120" s="83">
        <v>1</v>
      </c>
    </row>
    <row r="121" spans="2:14">
      <c r="B121" s="83" t="s">
        <v>1141</v>
      </c>
      <c r="E121" s="83">
        <v>2</v>
      </c>
      <c r="H121" s="83">
        <v>1</v>
      </c>
      <c r="N121" s="83">
        <v>3</v>
      </c>
    </row>
    <row r="122" spans="2:14">
      <c r="B122" s="83" t="s">
        <v>637</v>
      </c>
      <c r="F122" s="83">
        <v>1</v>
      </c>
      <c r="L122" s="83">
        <v>1</v>
      </c>
      <c r="N122" s="83">
        <v>2</v>
      </c>
    </row>
    <row r="123" spans="2:14">
      <c r="B123" s="83" t="s">
        <v>4198</v>
      </c>
      <c r="C123" s="83">
        <v>1</v>
      </c>
      <c r="N123" s="83">
        <v>1</v>
      </c>
    </row>
    <row r="124" spans="2:14">
      <c r="B124" s="83" t="s">
        <v>977</v>
      </c>
      <c r="C124" s="83">
        <v>2</v>
      </c>
      <c r="D124" s="83">
        <v>2</v>
      </c>
      <c r="J124" s="83">
        <v>1</v>
      </c>
      <c r="N124" s="83">
        <v>5</v>
      </c>
    </row>
    <row r="125" spans="2:14">
      <c r="B125" s="83" t="s">
        <v>185</v>
      </c>
      <c r="C125" s="83">
        <v>2</v>
      </c>
      <c r="E125" s="83">
        <v>3</v>
      </c>
      <c r="F125" s="83">
        <v>2</v>
      </c>
      <c r="G125" s="83">
        <v>2</v>
      </c>
      <c r="H125" s="83">
        <v>1</v>
      </c>
      <c r="L125" s="83">
        <v>3</v>
      </c>
      <c r="M125" s="83">
        <v>3</v>
      </c>
      <c r="N125" s="83">
        <v>16</v>
      </c>
    </row>
    <row r="126" spans="2:14">
      <c r="B126" s="83" t="s">
        <v>3540</v>
      </c>
      <c r="G126" s="83">
        <v>1</v>
      </c>
      <c r="N126" s="83">
        <v>1</v>
      </c>
    </row>
    <row r="127" spans="2:14">
      <c r="B127" s="83" t="s">
        <v>8446</v>
      </c>
      <c r="C127" s="83">
        <v>1</v>
      </c>
      <c r="N127" s="83">
        <v>1</v>
      </c>
    </row>
    <row r="128" spans="2:14">
      <c r="B128" s="83" t="s">
        <v>2913</v>
      </c>
      <c r="F128" s="83">
        <v>1</v>
      </c>
      <c r="N128" s="83">
        <v>1</v>
      </c>
    </row>
    <row r="129" spans="2:14">
      <c r="B129" s="83" t="s">
        <v>8001</v>
      </c>
      <c r="D129" s="83">
        <v>1</v>
      </c>
      <c r="N129" s="83">
        <v>1</v>
      </c>
    </row>
    <row r="130" spans="2:14">
      <c r="B130" s="83" t="s">
        <v>3133</v>
      </c>
      <c r="C130" s="83">
        <v>1</v>
      </c>
      <c r="N130" s="83">
        <v>1</v>
      </c>
    </row>
    <row r="131" spans="2:14">
      <c r="B131" s="83" t="s">
        <v>1304</v>
      </c>
      <c r="C131" s="83">
        <v>2</v>
      </c>
      <c r="F131" s="83">
        <v>1</v>
      </c>
      <c r="H131" s="83">
        <v>1</v>
      </c>
      <c r="N131" s="83">
        <v>4</v>
      </c>
    </row>
    <row r="132" spans="2:14">
      <c r="B132" s="83" t="s">
        <v>3590</v>
      </c>
      <c r="L132" s="83">
        <v>1</v>
      </c>
      <c r="N132" s="83">
        <v>1</v>
      </c>
    </row>
    <row r="133" spans="2:14">
      <c r="B133" s="83" t="s">
        <v>3554</v>
      </c>
      <c r="D133" s="83">
        <v>1</v>
      </c>
      <c r="N133" s="83">
        <v>1</v>
      </c>
    </row>
    <row r="134" spans="2:14">
      <c r="B134" s="83" t="s">
        <v>1816</v>
      </c>
      <c r="C134" s="83">
        <v>1</v>
      </c>
      <c r="N134" s="83">
        <v>1</v>
      </c>
    </row>
    <row r="135" spans="2:14">
      <c r="B135" s="83" t="s">
        <v>4435</v>
      </c>
      <c r="D135" s="83">
        <v>1</v>
      </c>
      <c r="N135" s="83">
        <v>1</v>
      </c>
    </row>
    <row r="136" spans="2:14">
      <c r="B136" s="83" t="s">
        <v>3061</v>
      </c>
      <c r="C136" s="83">
        <v>1</v>
      </c>
      <c r="F136" s="83">
        <v>1</v>
      </c>
      <c r="N136" s="83">
        <v>2</v>
      </c>
    </row>
    <row r="137" spans="2:14">
      <c r="B137" s="83" t="s">
        <v>408</v>
      </c>
      <c r="C137" s="83">
        <v>1</v>
      </c>
      <c r="N137" s="83">
        <v>1</v>
      </c>
    </row>
    <row r="138" spans="2:14">
      <c r="B138" s="83" t="s">
        <v>1580</v>
      </c>
      <c r="C138" s="83">
        <v>1</v>
      </c>
      <c r="K138" s="83">
        <v>1</v>
      </c>
      <c r="N138" s="83">
        <v>2</v>
      </c>
    </row>
    <row r="139" spans="2:14">
      <c r="B139" s="83" t="s">
        <v>1299</v>
      </c>
      <c r="C139" s="83">
        <v>1</v>
      </c>
      <c r="N139" s="83">
        <v>1</v>
      </c>
    </row>
    <row r="140" spans="2:14">
      <c r="B140" s="83" t="s">
        <v>41</v>
      </c>
      <c r="C140" s="83">
        <v>4</v>
      </c>
      <c r="E140" s="83">
        <v>5</v>
      </c>
      <c r="F140" s="83">
        <v>2</v>
      </c>
      <c r="G140" s="83">
        <v>2</v>
      </c>
      <c r="H140" s="83">
        <v>3</v>
      </c>
      <c r="N140" s="83">
        <v>16</v>
      </c>
    </row>
    <row r="141" spans="2:14">
      <c r="B141" s="83" t="s">
        <v>7647</v>
      </c>
      <c r="C141" s="83">
        <v>1</v>
      </c>
      <c r="N141" s="83">
        <v>1</v>
      </c>
    </row>
    <row r="142" spans="2:14">
      <c r="B142" s="83" t="s">
        <v>1135</v>
      </c>
      <c r="E142" s="83">
        <v>1</v>
      </c>
      <c r="N142" s="83">
        <v>1</v>
      </c>
    </row>
    <row r="143" spans="2:14">
      <c r="B143" s="83" t="s">
        <v>1703</v>
      </c>
      <c r="C143" s="83">
        <v>2</v>
      </c>
      <c r="N143" s="83">
        <v>2</v>
      </c>
    </row>
    <row r="144" spans="2:14">
      <c r="B144" s="83" t="s">
        <v>4516</v>
      </c>
      <c r="F144" s="83">
        <v>1</v>
      </c>
      <c r="G144" s="83">
        <v>1</v>
      </c>
      <c r="N144" s="83">
        <v>2</v>
      </c>
    </row>
    <row r="145" spans="2:14">
      <c r="B145" s="83" t="s">
        <v>821</v>
      </c>
      <c r="E145" s="83">
        <v>2</v>
      </c>
      <c r="N145" s="83">
        <v>2</v>
      </c>
    </row>
    <row r="146" spans="2:14">
      <c r="B146" s="83" t="s">
        <v>4324</v>
      </c>
      <c r="F146" s="83">
        <v>1</v>
      </c>
      <c r="N146" s="83">
        <v>1</v>
      </c>
    </row>
    <row r="147" spans="2:14">
      <c r="B147" s="83" t="s">
        <v>6414</v>
      </c>
      <c r="F147" s="83">
        <v>1</v>
      </c>
      <c r="N147" s="83">
        <v>1</v>
      </c>
    </row>
    <row r="148" spans="2:14">
      <c r="B148" s="83" t="s">
        <v>1057</v>
      </c>
      <c r="C148" s="83">
        <v>1</v>
      </c>
      <c r="G148" s="83">
        <v>1</v>
      </c>
      <c r="N148" s="83">
        <v>2</v>
      </c>
    </row>
    <row r="149" spans="2:14">
      <c r="B149" s="83" t="s">
        <v>119</v>
      </c>
      <c r="C149" s="83">
        <v>4</v>
      </c>
      <c r="D149" s="83">
        <v>1</v>
      </c>
      <c r="E149" s="83">
        <v>3</v>
      </c>
      <c r="F149" s="83">
        <v>1</v>
      </c>
      <c r="G149" s="83">
        <v>1</v>
      </c>
      <c r="H149" s="83">
        <v>2</v>
      </c>
      <c r="I149" s="83">
        <v>1</v>
      </c>
      <c r="J149" s="83">
        <v>1</v>
      </c>
      <c r="N149" s="83">
        <v>14</v>
      </c>
    </row>
    <row r="150" spans="2:14">
      <c r="B150" s="83" t="s">
        <v>644</v>
      </c>
      <c r="C150" s="83">
        <v>4</v>
      </c>
      <c r="H150" s="83">
        <v>1</v>
      </c>
      <c r="L150" s="83">
        <v>1</v>
      </c>
      <c r="M150" s="83">
        <v>2</v>
      </c>
      <c r="N150" s="83">
        <v>8</v>
      </c>
    </row>
    <row r="151" spans="2:14">
      <c r="B151" s="83" t="s">
        <v>362</v>
      </c>
      <c r="C151" s="83">
        <v>2</v>
      </c>
      <c r="D151" s="83">
        <v>1</v>
      </c>
      <c r="E151" s="83">
        <v>2</v>
      </c>
      <c r="F151" s="83">
        <v>1</v>
      </c>
      <c r="H151" s="83">
        <v>1</v>
      </c>
      <c r="J151" s="83">
        <v>1</v>
      </c>
      <c r="L151" s="83">
        <v>1</v>
      </c>
      <c r="N151" s="83">
        <v>9</v>
      </c>
    </row>
    <row r="152" spans="2:14">
      <c r="B152" s="83" t="s">
        <v>463</v>
      </c>
      <c r="C152" s="83">
        <v>2</v>
      </c>
      <c r="N152" s="83">
        <v>2</v>
      </c>
    </row>
    <row r="153" spans="2:14">
      <c r="B153" s="83" t="s">
        <v>8623</v>
      </c>
      <c r="D153" s="83">
        <v>1</v>
      </c>
      <c r="N153" s="83">
        <v>1</v>
      </c>
    </row>
    <row r="154" spans="2:14">
      <c r="B154" s="83" t="s">
        <v>984</v>
      </c>
      <c r="E154" s="83">
        <v>1</v>
      </c>
      <c r="N154" s="83">
        <v>1</v>
      </c>
    </row>
    <row r="155" spans="2:14">
      <c r="B155" s="83" t="s">
        <v>4378</v>
      </c>
      <c r="L155" s="83">
        <v>1</v>
      </c>
      <c r="N155" s="83">
        <v>1</v>
      </c>
    </row>
    <row r="156" spans="2:14">
      <c r="B156" s="83" t="s">
        <v>3495</v>
      </c>
      <c r="M156" s="83">
        <v>1</v>
      </c>
      <c r="N156" s="83">
        <v>1</v>
      </c>
    </row>
    <row r="157" spans="2:14">
      <c r="B157" s="83" t="s">
        <v>8066</v>
      </c>
      <c r="D157" s="83">
        <v>1</v>
      </c>
      <c r="N157" s="83">
        <v>1</v>
      </c>
    </row>
    <row r="158" spans="2:14">
      <c r="B158" s="83" t="s">
        <v>8424</v>
      </c>
      <c r="E158" s="83">
        <v>1</v>
      </c>
      <c r="N158" s="83">
        <v>1</v>
      </c>
    </row>
    <row r="159" spans="2:14">
      <c r="B159" s="83" t="s">
        <v>1191</v>
      </c>
      <c r="C159" s="83">
        <v>1</v>
      </c>
      <c r="E159" s="83">
        <v>1</v>
      </c>
      <c r="N159" s="83">
        <v>2</v>
      </c>
    </row>
    <row r="160" spans="2:14">
      <c r="B160" s="83" t="s">
        <v>1240</v>
      </c>
      <c r="C160" s="83">
        <v>1</v>
      </c>
      <c r="N160" s="83">
        <v>1</v>
      </c>
    </row>
    <row r="161" spans="2:14">
      <c r="B161" s="83" t="s">
        <v>1219</v>
      </c>
      <c r="C161" s="83">
        <v>1</v>
      </c>
      <c r="E161" s="83">
        <v>1</v>
      </c>
      <c r="G161" s="83">
        <v>1</v>
      </c>
      <c r="N161" s="83">
        <v>3</v>
      </c>
    </row>
    <row r="162" spans="2:14">
      <c r="B162" s="83" t="s">
        <v>1738</v>
      </c>
      <c r="C162" s="83">
        <v>1</v>
      </c>
      <c r="D162" s="83">
        <v>1</v>
      </c>
      <c r="F162" s="83">
        <v>1</v>
      </c>
      <c r="G162" s="83">
        <v>1</v>
      </c>
      <c r="H162" s="83">
        <v>1</v>
      </c>
      <c r="N162" s="83">
        <v>5</v>
      </c>
    </row>
    <row r="163" spans="2:14">
      <c r="B163" s="83" t="s">
        <v>4403</v>
      </c>
      <c r="C163" s="83">
        <v>1</v>
      </c>
      <c r="D163" s="83">
        <v>1</v>
      </c>
      <c r="N163" s="83">
        <v>2</v>
      </c>
    </row>
    <row r="164" spans="2:14">
      <c r="B164" s="83" t="s">
        <v>922</v>
      </c>
      <c r="C164" s="83">
        <v>1</v>
      </c>
      <c r="D164" s="83">
        <v>1</v>
      </c>
      <c r="E164" s="83">
        <v>4</v>
      </c>
      <c r="F164" s="83">
        <v>3</v>
      </c>
      <c r="H164" s="83">
        <v>2</v>
      </c>
      <c r="J164" s="83">
        <v>1</v>
      </c>
      <c r="N164" s="83">
        <v>12</v>
      </c>
    </row>
    <row r="165" spans="2:14">
      <c r="B165" s="83" t="s">
        <v>194</v>
      </c>
      <c r="C165" s="83">
        <v>1</v>
      </c>
      <c r="E165" s="83">
        <v>1</v>
      </c>
      <c r="F165" s="83">
        <v>4</v>
      </c>
      <c r="N165" s="83">
        <v>6</v>
      </c>
    </row>
    <row r="166" spans="2:14">
      <c r="B166" s="83" t="s">
        <v>325</v>
      </c>
      <c r="C166" s="83">
        <v>6</v>
      </c>
      <c r="E166" s="83">
        <v>1</v>
      </c>
      <c r="F166" s="83">
        <v>2</v>
      </c>
      <c r="H166" s="83">
        <v>1</v>
      </c>
      <c r="I166" s="83">
        <v>1</v>
      </c>
      <c r="K166" s="83">
        <v>1</v>
      </c>
      <c r="L166" s="83">
        <v>1</v>
      </c>
      <c r="M166" s="83">
        <v>1</v>
      </c>
      <c r="N166" s="83">
        <v>14</v>
      </c>
    </row>
    <row r="167" spans="2:14">
      <c r="B167" s="83" t="s">
        <v>199</v>
      </c>
      <c r="C167" s="83">
        <v>12</v>
      </c>
      <c r="D167" s="83">
        <v>3</v>
      </c>
      <c r="E167" s="83">
        <v>5</v>
      </c>
      <c r="F167" s="83">
        <v>2</v>
      </c>
      <c r="G167" s="83">
        <v>4</v>
      </c>
      <c r="H167" s="83">
        <v>4</v>
      </c>
      <c r="I167" s="83">
        <v>1</v>
      </c>
      <c r="J167" s="83">
        <v>1</v>
      </c>
      <c r="K167" s="83">
        <v>1</v>
      </c>
      <c r="L167" s="83">
        <v>1</v>
      </c>
      <c r="M167" s="83">
        <v>3</v>
      </c>
      <c r="N167" s="83">
        <v>37</v>
      </c>
    </row>
    <row r="168" spans="2:14">
      <c r="B168" s="83" t="s">
        <v>446</v>
      </c>
      <c r="C168" s="83">
        <v>6</v>
      </c>
      <c r="D168" s="83">
        <v>4</v>
      </c>
      <c r="E168" s="83">
        <v>2</v>
      </c>
      <c r="I168" s="83">
        <v>1</v>
      </c>
      <c r="K168" s="83">
        <v>3</v>
      </c>
      <c r="L168" s="83">
        <v>2</v>
      </c>
      <c r="N168" s="83">
        <v>18</v>
      </c>
    </row>
    <row r="169" spans="2:14">
      <c r="B169" s="83" t="s">
        <v>3715</v>
      </c>
      <c r="H169" s="83">
        <v>1</v>
      </c>
      <c r="N169" s="83">
        <v>1</v>
      </c>
    </row>
    <row r="170" spans="2:14">
      <c r="B170" s="83" t="s">
        <v>374</v>
      </c>
      <c r="C170" s="83">
        <v>10</v>
      </c>
      <c r="E170" s="83">
        <v>10</v>
      </c>
      <c r="F170" s="83">
        <v>4</v>
      </c>
      <c r="H170" s="83">
        <v>2</v>
      </c>
      <c r="L170" s="83">
        <v>2</v>
      </c>
      <c r="M170" s="83">
        <v>1</v>
      </c>
      <c r="N170" s="83">
        <v>29</v>
      </c>
    </row>
    <row r="171" spans="2:14">
      <c r="B171" s="83" t="s">
        <v>6992</v>
      </c>
      <c r="C171" s="83">
        <v>1</v>
      </c>
      <c r="G171" s="83">
        <v>1</v>
      </c>
      <c r="N171" s="83">
        <v>2</v>
      </c>
    </row>
    <row r="172" spans="2:14">
      <c r="B172" s="83" t="s">
        <v>2520</v>
      </c>
      <c r="C172" s="83">
        <v>1</v>
      </c>
      <c r="N172" s="83">
        <v>1</v>
      </c>
    </row>
    <row r="173" spans="2:14">
      <c r="B173" s="83" t="s">
        <v>4769</v>
      </c>
      <c r="C173" s="83">
        <v>1</v>
      </c>
      <c r="N173" s="83">
        <v>1</v>
      </c>
    </row>
    <row r="174" spans="2:14">
      <c r="B174" s="83" t="s">
        <v>2497</v>
      </c>
      <c r="C174" s="83">
        <v>1</v>
      </c>
      <c r="N174" s="83">
        <v>1</v>
      </c>
    </row>
    <row r="175" spans="2:14">
      <c r="B175" s="83" t="s">
        <v>763</v>
      </c>
      <c r="C175" s="83">
        <v>8</v>
      </c>
      <c r="D175" s="83">
        <v>15</v>
      </c>
      <c r="E175" s="83">
        <v>8</v>
      </c>
      <c r="H175" s="83">
        <v>8</v>
      </c>
      <c r="I175" s="83">
        <v>10</v>
      </c>
      <c r="J175" s="83">
        <v>5</v>
      </c>
      <c r="K175" s="83">
        <v>1</v>
      </c>
      <c r="N175" s="83">
        <v>55</v>
      </c>
    </row>
    <row r="176" spans="2:14">
      <c r="B176" s="83" t="s">
        <v>5911</v>
      </c>
      <c r="C176" s="83">
        <v>1</v>
      </c>
      <c r="N176" s="83">
        <v>1</v>
      </c>
    </row>
    <row r="177" spans="2:14">
      <c r="B177" s="83" t="s">
        <v>58</v>
      </c>
      <c r="C177" s="83">
        <v>84</v>
      </c>
      <c r="D177" s="83">
        <v>41</v>
      </c>
      <c r="E177" s="83">
        <v>94</v>
      </c>
      <c r="F177" s="83">
        <v>43</v>
      </c>
      <c r="G177" s="83">
        <v>83</v>
      </c>
      <c r="H177" s="83">
        <v>142</v>
      </c>
      <c r="I177" s="83">
        <v>12</v>
      </c>
      <c r="J177" s="83">
        <v>25</v>
      </c>
      <c r="K177" s="83">
        <v>24</v>
      </c>
      <c r="L177" s="83">
        <v>10</v>
      </c>
      <c r="M177" s="83">
        <v>15</v>
      </c>
      <c r="N177" s="83">
        <v>573</v>
      </c>
    </row>
    <row r="178" spans="2:14">
      <c r="B178" s="83" t="s">
        <v>337</v>
      </c>
      <c r="E178" s="83">
        <v>1</v>
      </c>
      <c r="N178" s="83">
        <v>1</v>
      </c>
    </row>
    <row r="179" spans="2:14">
      <c r="B179" s="83" t="s">
        <v>1893</v>
      </c>
      <c r="D179" s="83">
        <v>1</v>
      </c>
      <c r="N179" s="83">
        <v>1</v>
      </c>
    </row>
    <row r="180" spans="2:14">
      <c r="B180" s="83" t="s">
        <v>1823</v>
      </c>
      <c r="E180" s="83">
        <v>1</v>
      </c>
      <c r="N180" s="83">
        <v>1</v>
      </c>
    </row>
    <row r="181" spans="2:14">
      <c r="B181" s="83" t="s">
        <v>1959</v>
      </c>
      <c r="C181" s="83">
        <v>1</v>
      </c>
      <c r="N181" s="83">
        <v>1</v>
      </c>
    </row>
    <row r="182" spans="2:14">
      <c r="B182" s="83" t="s">
        <v>70</v>
      </c>
      <c r="E182" s="83">
        <v>1</v>
      </c>
      <c r="N182" s="83">
        <v>1</v>
      </c>
    </row>
    <row r="183" spans="2:14">
      <c r="B183" s="83" t="s">
        <v>675</v>
      </c>
      <c r="E183" s="83">
        <v>1</v>
      </c>
      <c r="F183" s="83">
        <v>1</v>
      </c>
      <c r="M183" s="83">
        <v>1</v>
      </c>
      <c r="N183" s="83">
        <v>3</v>
      </c>
    </row>
    <row r="184" spans="2:14">
      <c r="B184" s="83" t="s">
        <v>164</v>
      </c>
      <c r="G184" s="83">
        <v>1</v>
      </c>
      <c r="N184" s="83">
        <v>1</v>
      </c>
    </row>
    <row r="185" spans="2:14">
      <c r="B185" s="83" t="s">
        <v>3928</v>
      </c>
      <c r="H185" s="83">
        <v>1</v>
      </c>
      <c r="N185" s="83">
        <v>1</v>
      </c>
    </row>
    <row r="186" spans="2:14">
      <c r="B186" s="83" t="s">
        <v>21</v>
      </c>
      <c r="C186" s="83">
        <v>2</v>
      </c>
      <c r="N186" s="83">
        <v>2</v>
      </c>
    </row>
    <row r="187" spans="2:14">
      <c r="B187" s="83" t="s">
        <v>1888</v>
      </c>
      <c r="C187" s="83">
        <v>1</v>
      </c>
      <c r="D187" s="83">
        <v>2</v>
      </c>
      <c r="I187" s="83">
        <v>1</v>
      </c>
      <c r="N187" s="83">
        <v>4</v>
      </c>
    </row>
    <row r="188" spans="2:14">
      <c r="B188" s="83" t="s">
        <v>437</v>
      </c>
      <c r="F188" s="83">
        <v>1</v>
      </c>
      <c r="N188" s="83">
        <v>1</v>
      </c>
    </row>
    <row r="189" spans="2:14">
      <c r="B189" s="83" t="s">
        <v>936</v>
      </c>
      <c r="H189" s="83">
        <v>1</v>
      </c>
      <c r="L189" s="83">
        <v>1</v>
      </c>
      <c r="N189" s="83">
        <v>2</v>
      </c>
    </row>
    <row r="190" spans="2:14">
      <c r="B190" s="83" t="s">
        <v>2101</v>
      </c>
      <c r="C190" s="83">
        <v>1</v>
      </c>
      <c r="J190" s="83">
        <v>1</v>
      </c>
      <c r="N190" s="83">
        <v>2</v>
      </c>
    </row>
    <row r="191" spans="2:14">
      <c r="B191" s="83" t="s">
        <v>4533</v>
      </c>
      <c r="C191" s="83">
        <v>1</v>
      </c>
      <c r="N191" s="83">
        <v>1</v>
      </c>
    </row>
    <row r="192" spans="2:14">
      <c r="B192" s="83" t="s">
        <v>3486</v>
      </c>
      <c r="H192" s="83">
        <v>1</v>
      </c>
      <c r="N192" s="83">
        <v>1</v>
      </c>
    </row>
    <row r="193" spans="1:15">
      <c r="B193" s="83" t="s">
        <v>5665</v>
      </c>
      <c r="G193" s="83">
        <v>1</v>
      </c>
      <c r="N193" s="83">
        <v>1</v>
      </c>
    </row>
    <row r="194" spans="1:15">
      <c r="B194" s="83" t="s">
        <v>845</v>
      </c>
      <c r="C194" s="83">
        <v>1</v>
      </c>
      <c r="N194" s="83">
        <v>1</v>
      </c>
    </row>
    <row r="195" spans="1:15">
      <c r="B195" s="83" t="s">
        <v>455</v>
      </c>
      <c r="E195" s="83">
        <v>1</v>
      </c>
      <c r="N195" s="83">
        <v>1</v>
      </c>
    </row>
    <row r="196" spans="1:15">
      <c r="B196" s="83" t="s">
        <v>1226</v>
      </c>
      <c r="E196" s="83">
        <v>2</v>
      </c>
      <c r="F196" s="83">
        <v>1</v>
      </c>
      <c r="J196" s="83">
        <v>1</v>
      </c>
      <c r="M196" s="83">
        <v>1</v>
      </c>
      <c r="N196" s="83">
        <v>5</v>
      </c>
    </row>
    <row r="197" spans="1:15">
      <c r="B197" s="83" t="s">
        <v>5173</v>
      </c>
      <c r="J197" s="83">
        <v>1</v>
      </c>
      <c r="N197" s="83">
        <v>1</v>
      </c>
    </row>
    <row r="198" spans="1:15">
      <c r="B198" s="83" t="s">
        <v>64</v>
      </c>
      <c r="C198" s="83">
        <v>4</v>
      </c>
      <c r="F198" s="83">
        <v>2</v>
      </c>
      <c r="G198" s="83">
        <v>2</v>
      </c>
      <c r="H198" s="83">
        <v>1</v>
      </c>
      <c r="N198" s="83">
        <v>9</v>
      </c>
    </row>
    <row r="199" spans="1:15">
      <c r="B199" s="83" t="s">
        <v>8806</v>
      </c>
      <c r="C199" s="83">
        <v>655</v>
      </c>
      <c r="D199" s="83">
        <v>169</v>
      </c>
      <c r="E199" s="83">
        <v>291</v>
      </c>
      <c r="F199" s="83">
        <v>213</v>
      </c>
      <c r="G199" s="83">
        <v>160</v>
      </c>
      <c r="H199" s="83">
        <v>276</v>
      </c>
      <c r="I199" s="83">
        <v>54</v>
      </c>
      <c r="J199" s="83">
        <v>78</v>
      </c>
      <c r="K199" s="83">
        <v>49</v>
      </c>
      <c r="L199" s="83">
        <v>62</v>
      </c>
      <c r="M199" s="83">
        <v>97</v>
      </c>
      <c r="N199" s="83">
        <v>2104</v>
      </c>
    </row>
    <row r="202" spans="1:15">
      <c r="C202" s="83">
        <v>1601</v>
      </c>
      <c r="D202" s="83">
        <v>1602</v>
      </c>
      <c r="E202" s="83">
        <v>1603</v>
      </c>
      <c r="F202" s="83">
        <v>1604</v>
      </c>
      <c r="G202" s="83">
        <v>1605</v>
      </c>
      <c r="H202" s="83">
        <v>1606</v>
      </c>
      <c r="I202" s="83">
        <v>1607</v>
      </c>
      <c r="J202" s="83">
        <v>1608</v>
      </c>
      <c r="K202" s="83">
        <v>1609</v>
      </c>
      <c r="L202" s="83">
        <v>1610</v>
      </c>
      <c r="M202" s="83">
        <v>1611</v>
      </c>
      <c r="O202" s="83" t="s">
        <v>8768</v>
      </c>
    </row>
    <row r="203" spans="1:15">
      <c r="A203" s="147" t="s">
        <v>8707</v>
      </c>
      <c r="B203" s="147"/>
      <c r="C203" s="147">
        <f>SUM(C178:C198)</f>
        <v>11</v>
      </c>
      <c r="D203" s="147">
        <f t="shared" ref="D203:M203" si="0">SUM(D178:D198)</f>
        <v>3</v>
      </c>
      <c r="E203" s="147">
        <f t="shared" si="0"/>
        <v>7</v>
      </c>
      <c r="F203" s="147">
        <f t="shared" si="0"/>
        <v>5</v>
      </c>
      <c r="G203" s="147">
        <f t="shared" si="0"/>
        <v>4</v>
      </c>
      <c r="H203" s="147">
        <f t="shared" si="0"/>
        <v>4</v>
      </c>
      <c r="I203" s="147">
        <f t="shared" si="0"/>
        <v>1</v>
      </c>
      <c r="J203" s="147">
        <f t="shared" si="0"/>
        <v>3</v>
      </c>
      <c r="K203" s="147">
        <f t="shared" si="0"/>
        <v>0</v>
      </c>
      <c r="L203" s="147">
        <f t="shared" si="0"/>
        <v>1</v>
      </c>
      <c r="M203" s="147">
        <f t="shared" si="0"/>
        <v>2</v>
      </c>
      <c r="N203" s="147"/>
      <c r="O203" s="147">
        <f>SUM(C203:N203)</f>
        <v>41</v>
      </c>
    </row>
    <row r="204" spans="1:15">
      <c r="A204" s="83" t="s">
        <v>8708</v>
      </c>
      <c r="C204" s="83">
        <f>SUM(C178:C183)</f>
        <v>1</v>
      </c>
      <c r="D204" s="83">
        <f t="shared" ref="D204:M204" si="1">SUM(D178:D183)</f>
        <v>1</v>
      </c>
      <c r="E204" s="83">
        <f t="shared" si="1"/>
        <v>4</v>
      </c>
      <c r="F204" s="83">
        <f t="shared" si="1"/>
        <v>1</v>
      </c>
      <c r="G204" s="83">
        <f t="shared" si="1"/>
        <v>0</v>
      </c>
      <c r="H204" s="83">
        <f t="shared" si="1"/>
        <v>0</v>
      </c>
      <c r="I204" s="83">
        <f t="shared" si="1"/>
        <v>0</v>
      </c>
      <c r="J204" s="83">
        <f t="shared" si="1"/>
        <v>0</v>
      </c>
      <c r="K204" s="83">
        <f t="shared" si="1"/>
        <v>0</v>
      </c>
      <c r="L204" s="83">
        <f t="shared" si="1"/>
        <v>0</v>
      </c>
      <c r="M204" s="83">
        <f t="shared" si="1"/>
        <v>1</v>
      </c>
      <c r="O204" s="83">
        <f t="shared" ref="O204:O263" si="2">SUM(C204:N204)</f>
        <v>8</v>
      </c>
    </row>
    <row r="205" spans="1:15">
      <c r="A205" s="83" t="s">
        <v>8709</v>
      </c>
      <c r="C205" s="83">
        <f>SUM(C184)</f>
        <v>0</v>
      </c>
      <c r="D205" s="83">
        <f t="shared" ref="D205:M205" si="3">SUM(D184)</f>
        <v>0</v>
      </c>
      <c r="E205" s="83">
        <f t="shared" si="3"/>
        <v>0</v>
      </c>
      <c r="F205" s="83">
        <f t="shared" si="3"/>
        <v>0</v>
      </c>
      <c r="G205" s="83">
        <f t="shared" si="3"/>
        <v>1</v>
      </c>
      <c r="H205" s="83">
        <f t="shared" si="3"/>
        <v>0</v>
      </c>
      <c r="I205" s="83">
        <f t="shared" si="3"/>
        <v>0</v>
      </c>
      <c r="J205" s="83">
        <f t="shared" si="3"/>
        <v>0</v>
      </c>
      <c r="K205" s="83">
        <f t="shared" si="3"/>
        <v>0</v>
      </c>
      <c r="L205" s="83">
        <f t="shared" si="3"/>
        <v>0</v>
      </c>
      <c r="M205" s="83">
        <f t="shared" si="3"/>
        <v>0</v>
      </c>
      <c r="O205" s="83">
        <f t="shared" si="2"/>
        <v>1</v>
      </c>
    </row>
    <row r="206" spans="1:15">
      <c r="A206" s="83" t="s">
        <v>8710</v>
      </c>
      <c r="C206" s="83">
        <f>SUM(C186)</f>
        <v>2</v>
      </c>
      <c r="D206" s="83">
        <f t="shared" ref="D206:M206" si="4">SUM(D186)</f>
        <v>0</v>
      </c>
      <c r="E206" s="83">
        <f t="shared" si="4"/>
        <v>0</v>
      </c>
      <c r="F206" s="83">
        <f t="shared" si="4"/>
        <v>0</v>
      </c>
      <c r="G206" s="83">
        <f t="shared" si="4"/>
        <v>0</v>
      </c>
      <c r="H206" s="83">
        <f t="shared" si="4"/>
        <v>0</v>
      </c>
      <c r="I206" s="83">
        <f t="shared" si="4"/>
        <v>0</v>
      </c>
      <c r="J206" s="83">
        <f t="shared" si="4"/>
        <v>0</v>
      </c>
      <c r="K206" s="83">
        <f t="shared" si="4"/>
        <v>0</v>
      </c>
      <c r="L206" s="83">
        <f t="shared" si="4"/>
        <v>0</v>
      </c>
      <c r="M206" s="83">
        <f t="shared" si="4"/>
        <v>0</v>
      </c>
      <c r="O206" s="83">
        <f t="shared" si="2"/>
        <v>2</v>
      </c>
    </row>
    <row r="207" spans="1:15">
      <c r="A207" s="83" t="s">
        <v>8711</v>
      </c>
      <c r="C207" s="83">
        <f>C189</f>
        <v>0</v>
      </c>
      <c r="D207" s="83">
        <f t="shared" ref="D207:M207" si="5">D189</f>
        <v>0</v>
      </c>
      <c r="E207" s="83">
        <f t="shared" si="5"/>
        <v>0</v>
      </c>
      <c r="F207" s="83">
        <f t="shared" si="5"/>
        <v>0</v>
      </c>
      <c r="G207" s="83">
        <f t="shared" si="5"/>
        <v>0</v>
      </c>
      <c r="H207" s="83">
        <f t="shared" si="5"/>
        <v>1</v>
      </c>
      <c r="I207" s="83">
        <f t="shared" si="5"/>
        <v>0</v>
      </c>
      <c r="J207" s="83">
        <f t="shared" si="5"/>
        <v>0</v>
      </c>
      <c r="K207" s="83">
        <f t="shared" si="5"/>
        <v>0</v>
      </c>
      <c r="L207" s="83">
        <f t="shared" si="5"/>
        <v>1</v>
      </c>
      <c r="M207" s="83">
        <f t="shared" si="5"/>
        <v>0</v>
      </c>
      <c r="O207" s="83">
        <f t="shared" si="2"/>
        <v>2</v>
      </c>
    </row>
    <row r="208" spans="1:15">
      <c r="A208" s="83" t="s">
        <v>8712</v>
      </c>
      <c r="C208" s="83">
        <f>SUM(C195:C196)</f>
        <v>0</v>
      </c>
      <c r="D208" s="83">
        <f t="shared" ref="D208:M208" si="6">SUM(D195:D196)</f>
        <v>0</v>
      </c>
      <c r="E208" s="83">
        <f t="shared" si="6"/>
        <v>3</v>
      </c>
      <c r="F208" s="83">
        <f t="shared" si="6"/>
        <v>1</v>
      </c>
      <c r="G208" s="83">
        <f t="shared" si="6"/>
        <v>0</v>
      </c>
      <c r="H208" s="83">
        <f t="shared" si="6"/>
        <v>0</v>
      </c>
      <c r="I208" s="83">
        <f t="shared" si="6"/>
        <v>0</v>
      </c>
      <c r="J208" s="83">
        <f t="shared" si="6"/>
        <v>1</v>
      </c>
      <c r="K208" s="83">
        <f t="shared" si="6"/>
        <v>0</v>
      </c>
      <c r="L208" s="83">
        <f t="shared" si="6"/>
        <v>0</v>
      </c>
      <c r="M208" s="83">
        <f t="shared" si="6"/>
        <v>1</v>
      </c>
      <c r="O208" s="83">
        <f t="shared" si="2"/>
        <v>6</v>
      </c>
    </row>
    <row r="209" spans="1:15">
      <c r="A209" s="83" t="s">
        <v>8713</v>
      </c>
      <c r="C209" s="83">
        <f>0</f>
        <v>0</v>
      </c>
      <c r="D209" s="83">
        <f>0</f>
        <v>0</v>
      </c>
      <c r="E209" s="83">
        <f>0</f>
        <v>0</v>
      </c>
      <c r="F209" s="83">
        <f>0</f>
        <v>0</v>
      </c>
      <c r="G209" s="83">
        <f>0</f>
        <v>0</v>
      </c>
      <c r="H209" s="83">
        <f>0</f>
        <v>0</v>
      </c>
      <c r="I209" s="83">
        <f>0</f>
        <v>0</v>
      </c>
      <c r="J209" s="83">
        <f>0</f>
        <v>0</v>
      </c>
      <c r="K209" s="83">
        <f>0</f>
        <v>0</v>
      </c>
      <c r="L209" s="83">
        <f>0</f>
        <v>0</v>
      </c>
      <c r="M209" s="83">
        <f>0</f>
        <v>0</v>
      </c>
      <c r="O209" s="83">
        <f t="shared" si="2"/>
        <v>0</v>
      </c>
    </row>
    <row r="210" spans="1:15">
      <c r="A210" s="83" t="s">
        <v>8714</v>
      </c>
      <c r="C210" s="83">
        <f>SUM(C197:C198)</f>
        <v>4</v>
      </c>
      <c r="D210" s="83">
        <f t="shared" ref="D210:M210" si="7">SUM(D197:D198)</f>
        <v>0</v>
      </c>
      <c r="E210" s="83">
        <f t="shared" si="7"/>
        <v>0</v>
      </c>
      <c r="F210" s="83">
        <f t="shared" si="7"/>
        <v>2</v>
      </c>
      <c r="G210" s="83">
        <f t="shared" si="7"/>
        <v>2</v>
      </c>
      <c r="H210" s="83">
        <f t="shared" si="7"/>
        <v>1</v>
      </c>
      <c r="I210" s="83">
        <f t="shared" si="7"/>
        <v>0</v>
      </c>
      <c r="J210" s="83">
        <f t="shared" si="7"/>
        <v>1</v>
      </c>
      <c r="K210" s="83">
        <f t="shared" si="7"/>
        <v>0</v>
      </c>
      <c r="L210" s="83">
        <f t="shared" si="7"/>
        <v>0</v>
      </c>
      <c r="M210" s="83">
        <f t="shared" si="7"/>
        <v>0</v>
      </c>
      <c r="O210" s="83">
        <f t="shared" si="2"/>
        <v>10</v>
      </c>
    </row>
    <row r="211" spans="1:15">
      <c r="A211" s="83" t="s">
        <v>8715</v>
      </c>
      <c r="C211" s="83">
        <f>C203-SUM(C204:C210)</f>
        <v>4</v>
      </c>
      <c r="D211" s="83">
        <f t="shared" ref="D211:M211" si="8">D203-SUM(D204:D210)</f>
        <v>2</v>
      </c>
      <c r="E211" s="83">
        <f t="shared" si="8"/>
        <v>0</v>
      </c>
      <c r="F211" s="83">
        <f t="shared" si="8"/>
        <v>1</v>
      </c>
      <c r="G211" s="83">
        <f t="shared" si="8"/>
        <v>1</v>
      </c>
      <c r="H211" s="83">
        <f t="shared" si="8"/>
        <v>2</v>
      </c>
      <c r="I211" s="83">
        <f t="shared" si="8"/>
        <v>1</v>
      </c>
      <c r="J211" s="83">
        <f t="shared" si="8"/>
        <v>1</v>
      </c>
      <c r="K211" s="83">
        <f t="shared" si="8"/>
        <v>0</v>
      </c>
      <c r="L211" s="83">
        <f t="shared" si="8"/>
        <v>0</v>
      </c>
      <c r="M211" s="83">
        <f t="shared" si="8"/>
        <v>0</v>
      </c>
      <c r="O211" s="83">
        <f t="shared" si="2"/>
        <v>12</v>
      </c>
    </row>
    <row r="212" spans="1:15">
      <c r="A212" s="147" t="s">
        <v>8716</v>
      </c>
      <c r="B212" s="147"/>
      <c r="C212" s="147">
        <f>SUM(C18:C60)</f>
        <v>93</v>
      </c>
      <c r="D212" s="147">
        <f t="shared" ref="D212:M212" si="9">SUM(D18:D60)</f>
        <v>20</v>
      </c>
      <c r="E212" s="147">
        <f t="shared" si="9"/>
        <v>24</v>
      </c>
      <c r="F212" s="147">
        <f t="shared" si="9"/>
        <v>24</v>
      </c>
      <c r="G212" s="147">
        <f t="shared" si="9"/>
        <v>16</v>
      </c>
      <c r="H212" s="147">
        <f t="shared" si="9"/>
        <v>19</v>
      </c>
      <c r="I212" s="147">
        <f t="shared" si="9"/>
        <v>6</v>
      </c>
      <c r="J212" s="147">
        <f t="shared" si="9"/>
        <v>13</v>
      </c>
      <c r="K212" s="147">
        <f t="shared" si="9"/>
        <v>1</v>
      </c>
      <c r="L212" s="147">
        <f t="shared" si="9"/>
        <v>9</v>
      </c>
      <c r="M212" s="147">
        <f t="shared" si="9"/>
        <v>13</v>
      </c>
      <c r="N212" s="147"/>
      <c r="O212" s="147">
        <f t="shared" si="2"/>
        <v>238</v>
      </c>
    </row>
    <row r="213" spans="1:15">
      <c r="A213" s="83" t="s">
        <v>8717</v>
      </c>
      <c r="C213" s="83">
        <f>SUM(C18:C21)</f>
        <v>3</v>
      </c>
      <c r="D213" s="83">
        <f t="shared" ref="D213:M213" si="10">SUM(D18:D21)</f>
        <v>0</v>
      </c>
      <c r="E213" s="83">
        <f t="shared" si="10"/>
        <v>0</v>
      </c>
      <c r="F213" s="83">
        <f t="shared" si="10"/>
        <v>0</v>
      </c>
      <c r="G213" s="83">
        <f t="shared" si="10"/>
        <v>0</v>
      </c>
      <c r="H213" s="83">
        <f t="shared" si="10"/>
        <v>0</v>
      </c>
      <c r="I213" s="83">
        <f t="shared" si="10"/>
        <v>0</v>
      </c>
      <c r="J213" s="83">
        <f t="shared" si="10"/>
        <v>1</v>
      </c>
      <c r="K213" s="83">
        <f t="shared" si="10"/>
        <v>0</v>
      </c>
      <c r="L213" s="83">
        <f t="shared" si="10"/>
        <v>1</v>
      </c>
      <c r="M213" s="83">
        <f t="shared" si="10"/>
        <v>1</v>
      </c>
      <c r="O213" s="83">
        <f t="shared" si="2"/>
        <v>6</v>
      </c>
    </row>
    <row r="214" spans="1:15">
      <c r="A214" s="83" t="s">
        <v>8718</v>
      </c>
      <c r="C214" s="83">
        <f>SUM(C25:C27)</f>
        <v>14</v>
      </c>
      <c r="D214" s="83">
        <f t="shared" ref="D214:M214" si="11">SUM(D25:D27)</f>
        <v>3</v>
      </c>
      <c r="E214" s="83">
        <f t="shared" si="11"/>
        <v>0</v>
      </c>
      <c r="F214" s="83">
        <f t="shared" si="11"/>
        <v>6</v>
      </c>
      <c r="G214" s="83">
        <f t="shared" si="11"/>
        <v>2</v>
      </c>
      <c r="H214" s="83">
        <f t="shared" si="11"/>
        <v>2</v>
      </c>
      <c r="I214" s="83">
        <f t="shared" si="11"/>
        <v>1</v>
      </c>
      <c r="J214" s="83">
        <f t="shared" si="11"/>
        <v>3</v>
      </c>
      <c r="K214" s="83">
        <f t="shared" si="11"/>
        <v>0</v>
      </c>
      <c r="L214" s="83">
        <f t="shared" si="11"/>
        <v>2</v>
      </c>
      <c r="M214" s="83">
        <f t="shared" si="11"/>
        <v>0</v>
      </c>
      <c r="O214" s="83">
        <f t="shared" si="2"/>
        <v>33</v>
      </c>
    </row>
    <row r="215" spans="1:15">
      <c r="A215" s="83" t="s">
        <v>8719</v>
      </c>
      <c r="C215" s="83">
        <f>SUM(C35)</f>
        <v>10</v>
      </c>
      <c r="D215" s="83">
        <f t="shared" ref="D215:M215" si="12">SUM(D35)</f>
        <v>1</v>
      </c>
      <c r="E215" s="83">
        <f t="shared" si="12"/>
        <v>8</v>
      </c>
      <c r="F215" s="83">
        <f t="shared" si="12"/>
        <v>2</v>
      </c>
      <c r="G215" s="83">
        <f t="shared" si="12"/>
        <v>4</v>
      </c>
      <c r="H215" s="83">
        <f t="shared" si="12"/>
        <v>0</v>
      </c>
      <c r="I215" s="83">
        <f t="shared" si="12"/>
        <v>2</v>
      </c>
      <c r="J215" s="83">
        <f t="shared" si="12"/>
        <v>4</v>
      </c>
      <c r="K215" s="83">
        <f t="shared" si="12"/>
        <v>0</v>
      </c>
      <c r="L215" s="83">
        <f t="shared" si="12"/>
        <v>1</v>
      </c>
      <c r="M215" s="83">
        <f t="shared" si="12"/>
        <v>5</v>
      </c>
      <c r="O215" s="83">
        <f t="shared" si="2"/>
        <v>37</v>
      </c>
    </row>
    <row r="216" spans="1:15">
      <c r="A216" s="83" t="s">
        <v>8720</v>
      </c>
      <c r="C216" s="83">
        <f>SUM(C38:C39)</f>
        <v>12</v>
      </c>
      <c r="D216" s="83">
        <f t="shared" ref="D216:M216" si="13">SUM(D38:D39)</f>
        <v>4</v>
      </c>
      <c r="E216" s="83">
        <f t="shared" si="13"/>
        <v>0</v>
      </c>
      <c r="F216" s="83">
        <f t="shared" si="13"/>
        <v>2</v>
      </c>
      <c r="G216" s="83">
        <f t="shared" si="13"/>
        <v>0</v>
      </c>
      <c r="H216" s="83">
        <f t="shared" si="13"/>
        <v>2</v>
      </c>
      <c r="I216" s="83">
        <f t="shared" si="13"/>
        <v>0</v>
      </c>
      <c r="J216" s="83">
        <f t="shared" si="13"/>
        <v>0</v>
      </c>
      <c r="K216" s="83">
        <f t="shared" si="13"/>
        <v>0</v>
      </c>
      <c r="L216" s="83">
        <f t="shared" si="13"/>
        <v>0</v>
      </c>
      <c r="M216" s="83">
        <f t="shared" si="13"/>
        <v>1</v>
      </c>
      <c r="O216" s="83">
        <f t="shared" si="2"/>
        <v>21</v>
      </c>
    </row>
    <row r="217" spans="1:15">
      <c r="A217" s="83" t="s">
        <v>8721</v>
      </c>
      <c r="C217" s="83">
        <f>SUM(C40)</f>
        <v>4</v>
      </c>
      <c r="D217" s="83">
        <f t="shared" ref="D217:M217" si="14">SUM(D40)</f>
        <v>2</v>
      </c>
      <c r="E217" s="83">
        <f t="shared" si="14"/>
        <v>1</v>
      </c>
      <c r="F217" s="83">
        <f t="shared" si="14"/>
        <v>0</v>
      </c>
      <c r="G217" s="83">
        <f t="shared" si="14"/>
        <v>1</v>
      </c>
      <c r="H217" s="83">
        <f t="shared" si="14"/>
        <v>0</v>
      </c>
      <c r="I217" s="83">
        <f t="shared" si="14"/>
        <v>0</v>
      </c>
      <c r="J217" s="83">
        <f t="shared" si="14"/>
        <v>0</v>
      </c>
      <c r="K217" s="83">
        <f t="shared" si="14"/>
        <v>0</v>
      </c>
      <c r="L217" s="83">
        <f t="shared" si="14"/>
        <v>1</v>
      </c>
      <c r="M217" s="83">
        <f t="shared" si="14"/>
        <v>1</v>
      </c>
      <c r="O217" s="83">
        <f t="shared" si="2"/>
        <v>10</v>
      </c>
    </row>
    <row r="218" spans="1:15">
      <c r="A218" s="83" t="s">
        <v>8722</v>
      </c>
      <c r="C218" s="83">
        <f>SUM(C23:C24)</f>
        <v>5</v>
      </c>
      <c r="D218" s="83">
        <f t="shared" ref="D218:M218" si="15">SUM(D23:D24)</f>
        <v>0</v>
      </c>
      <c r="E218" s="83">
        <f t="shared" si="15"/>
        <v>1</v>
      </c>
      <c r="F218" s="83">
        <f t="shared" si="15"/>
        <v>1</v>
      </c>
      <c r="G218" s="83">
        <f t="shared" si="15"/>
        <v>2</v>
      </c>
      <c r="H218" s="83">
        <f t="shared" si="15"/>
        <v>2</v>
      </c>
      <c r="I218" s="83">
        <f t="shared" si="15"/>
        <v>1</v>
      </c>
      <c r="J218" s="83">
        <f t="shared" si="15"/>
        <v>1</v>
      </c>
      <c r="K218" s="83">
        <f t="shared" si="15"/>
        <v>0</v>
      </c>
      <c r="L218" s="83">
        <f t="shared" si="15"/>
        <v>1</v>
      </c>
      <c r="M218" s="83">
        <f t="shared" si="15"/>
        <v>2</v>
      </c>
      <c r="O218" s="83">
        <f t="shared" si="2"/>
        <v>16</v>
      </c>
    </row>
    <row r="219" spans="1:15">
      <c r="A219" s="83" t="s">
        <v>8723</v>
      </c>
      <c r="C219" s="83">
        <f>SUM(C45)</f>
        <v>3</v>
      </c>
      <c r="D219" s="83">
        <f t="shared" ref="D219:M219" si="16">SUM(D45)</f>
        <v>0</v>
      </c>
      <c r="E219" s="83">
        <f t="shared" si="16"/>
        <v>0</v>
      </c>
      <c r="F219" s="83">
        <f t="shared" si="16"/>
        <v>0</v>
      </c>
      <c r="G219" s="83">
        <f t="shared" si="16"/>
        <v>0</v>
      </c>
      <c r="H219" s="83">
        <f t="shared" si="16"/>
        <v>0</v>
      </c>
      <c r="I219" s="83">
        <f t="shared" si="16"/>
        <v>0</v>
      </c>
      <c r="J219" s="83">
        <f t="shared" si="16"/>
        <v>0</v>
      </c>
      <c r="K219" s="83">
        <f t="shared" si="16"/>
        <v>0</v>
      </c>
      <c r="L219" s="83">
        <f t="shared" si="16"/>
        <v>0</v>
      </c>
      <c r="M219" s="83">
        <f t="shared" si="16"/>
        <v>0</v>
      </c>
      <c r="O219" s="83">
        <f t="shared" si="2"/>
        <v>3</v>
      </c>
    </row>
    <row r="220" spans="1:15">
      <c r="A220" s="83" t="s">
        <v>8724</v>
      </c>
      <c r="C220" s="83">
        <f>SUM(C49:C51)</f>
        <v>4</v>
      </c>
      <c r="D220" s="83">
        <f t="shared" ref="D220:M220" si="17">SUM(D49:D51)</f>
        <v>2</v>
      </c>
      <c r="E220" s="83">
        <f t="shared" si="17"/>
        <v>3</v>
      </c>
      <c r="F220" s="83">
        <f t="shared" si="17"/>
        <v>3</v>
      </c>
      <c r="G220" s="83">
        <f t="shared" si="17"/>
        <v>2</v>
      </c>
      <c r="H220" s="83">
        <f t="shared" si="17"/>
        <v>1</v>
      </c>
      <c r="I220" s="83">
        <f t="shared" si="17"/>
        <v>1</v>
      </c>
      <c r="J220" s="83">
        <f t="shared" si="17"/>
        <v>2</v>
      </c>
      <c r="K220" s="83">
        <f t="shared" si="17"/>
        <v>0</v>
      </c>
      <c r="L220" s="83">
        <f t="shared" si="17"/>
        <v>1</v>
      </c>
      <c r="M220" s="83">
        <f t="shared" si="17"/>
        <v>0</v>
      </c>
      <c r="O220" s="83">
        <f t="shared" si="2"/>
        <v>19</v>
      </c>
    </row>
    <row r="221" spans="1:15">
      <c r="A221" s="83" t="s">
        <v>8725</v>
      </c>
      <c r="C221" s="83">
        <f>SUM(C56)</f>
        <v>4</v>
      </c>
      <c r="D221" s="83">
        <f t="shared" ref="D221:M221" si="18">SUM(D56)</f>
        <v>1</v>
      </c>
      <c r="E221" s="83">
        <f t="shared" si="18"/>
        <v>2</v>
      </c>
      <c r="F221" s="83">
        <f t="shared" si="18"/>
        <v>0</v>
      </c>
      <c r="G221" s="83">
        <f t="shared" si="18"/>
        <v>2</v>
      </c>
      <c r="H221" s="83">
        <f t="shared" si="18"/>
        <v>1</v>
      </c>
      <c r="I221" s="83">
        <f t="shared" si="18"/>
        <v>0</v>
      </c>
      <c r="J221" s="83">
        <f t="shared" si="18"/>
        <v>0</v>
      </c>
      <c r="K221" s="83">
        <f t="shared" si="18"/>
        <v>0</v>
      </c>
      <c r="L221" s="83">
        <f t="shared" si="18"/>
        <v>0</v>
      </c>
      <c r="M221" s="83">
        <f t="shared" si="18"/>
        <v>1</v>
      </c>
      <c r="O221" s="83">
        <f t="shared" si="2"/>
        <v>11</v>
      </c>
    </row>
    <row r="222" spans="1:15">
      <c r="A222" s="83" t="s">
        <v>8726</v>
      </c>
      <c r="C222" s="83">
        <f>C212-SUM(C213:C221)</f>
        <v>34</v>
      </c>
      <c r="D222" s="83">
        <f t="shared" ref="D222:M222" si="19">D212-SUM(D213:D221)</f>
        <v>7</v>
      </c>
      <c r="E222" s="83">
        <f t="shared" si="19"/>
        <v>9</v>
      </c>
      <c r="F222" s="83">
        <f t="shared" si="19"/>
        <v>10</v>
      </c>
      <c r="G222" s="83">
        <f t="shared" si="19"/>
        <v>3</v>
      </c>
      <c r="H222" s="83">
        <f t="shared" si="19"/>
        <v>11</v>
      </c>
      <c r="I222" s="83">
        <f t="shared" si="19"/>
        <v>1</v>
      </c>
      <c r="J222" s="83">
        <f t="shared" si="19"/>
        <v>2</v>
      </c>
      <c r="K222" s="83">
        <f t="shared" si="19"/>
        <v>1</v>
      </c>
      <c r="L222" s="83">
        <f t="shared" si="19"/>
        <v>2</v>
      </c>
      <c r="M222" s="83">
        <f t="shared" si="19"/>
        <v>2</v>
      </c>
      <c r="O222" s="83">
        <f t="shared" si="2"/>
        <v>82</v>
      </c>
    </row>
    <row r="223" spans="1:15">
      <c r="A223" s="147" t="s">
        <v>8727</v>
      </c>
      <c r="B223" s="147"/>
      <c r="C223" s="147">
        <f>SUM(C79:C112)</f>
        <v>92</v>
      </c>
      <c r="D223" s="147">
        <f t="shared" ref="D223:M223" si="20">SUM(D79:D112)</f>
        <v>20</v>
      </c>
      <c r="E223" s="147">
        <f t="shared" si="20"/>
        <v>44</v>
      </c>
      <c r="F223" s="147">
        <f t="shared" si="20"/>
        <v>26</v>
      </c>
      <c r="G223" s="147">
        <f t="shared" si="20"/>
        <v>14</v>
      </c>
      <c r="H223" s="147">
        <f t="shared" si="20"/>
        <v>36</v>
      </c>
      <c r="I223" s="147">
        <f t="shared" si="20"/>
        <v>7</v>
      </c>
      <c r="J223" s="147">
        <f t="shared" si="20"/>
        <v>11</v>
      </c>
      <c r="K223" s="147">
        <f t="shared" si="20"/>
        <v>8</v>
      </c>
      <c r="L223" s="147">
        <f t="shared" si="20"/>
        <v>14</v>
      </c>
      <c r="M223" s="147">
        <f t="shared" si="20"/>
        <v>27</v>
      </c>
      <c r="N223" s="147"/>
      <c r="O223" s="147">
        <f t="shared" si="2"/>
        <v>299</v>
      </c>
    </row>
    <row r="224" spans="1:15">
      <c r="A224" s="83" t="s">
        <v>8728</v>
      </c>
      <c r="C224" s="83">
        <f>SUM(C98:C109)</f>
        <v>54</v>
      </c>
      <c r="D224" s="83">
        <f t="shared" ref="D224:M224" si="21">SUM(D98:D109)</f>
        <v>8</v>
      </c>
      <c r="E224" s="83">
        <f t="shared" si="21"/>
        <v>21</v>
      </c>
      <c r="F224" s="83">
        <f t="shared" si="21"/>
        <v>10</v>
      </c>
      <c r="G224" s="83">
        <f t="shared" si="21"/>
        <v>8</v>
      </c>
      <c r="H224" s="83">
        <f t="shared" si="21"/>
        <v>17</v>
      </c>
      <c r="I224" s="83">
        <f t="shared" si="21"/>
        <v>2</v>
      </c>
      <c r="J224" s="83">
        <f t="shared" si="21"/>
        <v>6</v>
      </c>
      <c r="K224" s="83">
        <f t="shared" si="21"/>
        <v>4</v>
      </c>
      <c r="L224" s="83">
        <f t="shared" si="21"/>
        <v>4</v>
      </c>
      <c r="M224" s="83">
        <f t="shared" si="21"/>
        <v>11</v>
      </c>
      <c r="O224" s="83">
        <f t="shared" si="2"/>
        <v>145</v>
      </c>
    </row>
    <row r="225" spans="1:15">
      <c r="A225" s="83" t="s">
        <v>8729</v>
      </c>
      <c r="C225" s="83">
        <f>SUM(C84:C90)</f>
        <v>29</v>
      </c>
      <c r="D225" s="83">
        <f t="shared" ref="D225:M225" si="22">SUM(D84:D90)</f>
        <v>6</v>
      </c>
      <c r="E225" s="83">
        <f t="shared" si="22"/>
        <v>12</v>
      </c>
      <c r="F225" s="83">
        <f t="shared" si="22"/>
        <v>8</v>
      </c>
      <c r="G225" s="83">
        <f t="shared" si="22"/>
        <v>6</v>
      </c>
      <c r="H225" s="83">
        <f t="shared" si="22"/>
        <v>17</v>
      </c>
      <c r="I225" s="83">
        <f t="shared" si="22"/>
        <v>4</v>
      </c>
      <c r="J225" s="83">
        <f t="shared" si="22"/>
        <v>4</v>
      </c>
      <c r="K225" s="83">
        <f t="shared" si="22"/>
        <v>3</v>
      </c>
      <c r="L225" s="83">
        <f t="shared" si="22"/>
        <v>6</v>
      </c>
      <c r="M225" s="83">
        <f t="shared" si="22"/>
        <v>10</v>
      </c>
      <c r="O225" s="83">
        <f t="shared" si="2"/>
        <v>105</v>
      </c>
    </row>
    <row r="226" spans="1:15">
      <c r="A226" s="83" t="s">
        <v>8730</v>
      </c>
      <c r="C226" s="83">
        <f>SUM(C91:C97)</f>
        <v>1</v>
      </c>
      <c r="D226" s="83">
        <f t="shared" ref="D226:M226" si="23">SUM(D91:D97)</f>
        <v>2</v>
      </c>
      <c r="E226" s="83">
        <f t="shared" si="23"/>
        <v>2</v>
      </c>
      <c r="F226" s="83">
        <f t="shared" si="23"/>
        <v>2</v>
      </c>
      <c r="G226" s="83">
        <f t="shared" si="23"/>
        <v>0</v>
      </c>
      <c r="H226" s="83">
        <f t="shared" si="23"/>
        <v>0</v>
      </c>
      <c r="I226" s="83">
        <f t="shared" si="23"/>
        <v>1</v>
      </c>
      <c r="J226" s="83">
        <f t="shared" si="23"/>
        <v>0</v>
      </c>
      <c r="K226" s="83">
        <f t="shared" si="23"/>
        <v>0</v>
      </c>
      <c r="L226" s="83">
        <f t="shared" si="23"/>
        <v>1</v>
      </c>
      <c r="M226" s="83">
        <f t="shared" si="23"/>
        <v>1</v>
      </c>
      <c r="O226" s="83">
        <f t="shared" si="2"/>
        <v>10</v>
      </c>
    </row>
    <row r="227" spans="1:15">
      <c r="A227" s="83" t="s">
        <v>8731</v>
      </c>
      <c r="C227" s="83">
        <f>SUM(C80:C83)</f>
        <v>8</v>
      </c>
      <c r="D227" s="83">
        <f t="shared" ref="D227:M227" si="24">SUM(D80:D83)</f>
        <v>4</v>
      </c>
      <c r="E227" s="83">
        <f t="shared" si="24"/>
        <v>7</v>
      </c>
      <c r="F227" s="83">
        <f t="shared" si="24"/>
        <v>5</v>
      </c>
      <c r="G227" s="83">
        <f t="shared" si="24"/>
        <v>0</v>
      </c>
      <c r="H227" s="83">
        <f t="shared" si="24"/>
        <v>2</v>
      </c>
      <c r="I227" s="83">
        <f t="shared" si="24"/>
        <v>0</v>
      </c>
      <c r="J227" s="83">
        <f t="shared" si="24"/>
        <v>1</v>
      </c>
      <c r="K227" s="83">
        <f t="shared" si="24"/>
        <v>1</v>
      </c>
      <c r="L227" s="83">
        <f t="shared" si="24"/>
        <v>2</v>
      </c>
      <c r="M227" s="83">
        <f t="shared" si="24"/>
        <v>5</v>
      </c>
      <c r="O227" s="83">
        <f t="shared" si="2"/>
        <v>35</v>
      </c>
    </row>
    <row r="228" spans="1:15">
      <c r="A228" s="83" t="s">
        <v>8732</v>
      </c>
      <c r="C228" s="83">
        <f>C223-SUM(C224:C227)</f>
        <v>0</v>
      </c>
      <c r="D228" s="83">
        <f t="shared" ref="D228:M228" si="25">D223-SUM(D224:D227)</f>
        <v>0</v>
      </c>
      <c r="E228" s="83">
        <f t="shared" si="25"/>
        <v>2</v>
      </c>
      <c r="F228" s="83">
        <f t="shared" si="25"/>
        <v>1</v>
      </c>
      <c r="G228" s="83">
        <f t="shared" si="25"/>
        <v>0</v>
      </c>
      <c r="H228" s="83">
        <f t="shared" si="25"/>
        <v>0</v>
      </c>
      <c r="I228" s="83">
        <f t="shared" si="25"/>
        <v>0</v>
      </c>
      <c r="J228" s="83">
        <f t="shared" si="25"/>
        <v>0</v>
      </c>
      <c r="K228" s="83">
        <f t="shared" si="25"/>
        <v>0</v>
      </c>
      <c r="L228" s="83">
        <f t="shared" si="25"/>
        <v>1</v>
      </c>
      <c r="M228" s="83">
        <f t="shared" si="25"/>
        <v>0</v>
      </c>
      <c r="O228" s="83">
        <f t="shared" si="2"/>
        <v>4</v>
      </c>
    </row>
    <row r="229" spans="1:15">
      <c r="A229" s="147" t="s">
        <v>8733</v>
      </c>
      <c r="B229" s="147"/>
      <c r="C229" s="147">
        <f>SUM(C171:C177)</f>
        <v>97</v>
      </c>
      <c r="D229" s="147">
        <f t="shared" ref="D229:M229" si="26">SUM(D171:D177)</f>
        <v>56</v>
      </c>
      <c r="E229" s="147">
        <f t="shared" si="26"/>
        <v>102</v>
      </c>
      <c r="F229" s="147">
        <f t="shared" si="26"/>
        <v>43</v>
      </c>
      <c r="G229" s="147">
        <f t="shared" si="26"/>
        <v>84</v>
      </c>
      <c r="H229" s="147">
        <f t="shared" si="26"/>
        <v>150</v>
      </c>
      <c r="I229" s="147">
        <f t="shared" si="26"/>
        <v>22</v>
      </c>
      <c r="J229" s="147">
        <f t="shared" si="26"/>
        <v>30</v>
      </c>
      <c r="K229" s="147">
        <f t="shared" si="26"/>
        <v>25</v>
      </c>
      <c r="L229" s="147">
        <f t="shared" si="26"/>
        <v>10</v>
      </c>
      <c r="M229" s="147">
        <f t="shared" si="26"/>
        <v>15</v>
      </c>
      <c r="N229" s="147"/>
      <c r="O229" s="147">
        <f t="shared" si="2"/>
        <v>634</v>
      </c>
    </row>
    <row r="230" spans="1:15">
      <c r="A230" s="83" t="s">
        <v>8691</v>
      </c>
      <c r="C230" s="83">
        <f>C175</f>
        <v>8</v>
      </c>
      <c r="D230" s="83">
        <f t="shared" ref="D230:M230" si="27">D175</f>
        <v>15</v>
      </c>
      <c r="E230" s="83">
        <f t="shared" si="27"/>
        <v>8</v>
      </c>
      <c r="F230" s="83">
        <f t="shared" si="27"/>
        <v>0</v>
      </c>
      <c r="G230" s="83">
        <f t="shared" si="27"/>
        <v>0</v>
      </c>
      <c r="H230" s="83">
        <f t="shared" si="27"/>
        <v>8</v>
      </c>
      <c r="I230" s="83">
        <f t="shared" si="27"/>
        <v>10</v>
      </c>
      <c r="J230" s="83">
        <f t="shared" si="27"/>
        <v>5</v>
      </c>
      <c r="K230" s="83">
        <f t="shared" si="27"/>
        <v>1</v>
      </c>
      <c r="L230" s="83">
        <f t="shared" si="27"/>
        <v>0</v>
      </c>
      <c r="M230" s="83">
        <f t="shared" si="27"/>
        <v>0</v>
      </c>
      <c r="O230" s="83">
        <f t="shared" si="2"/>
        <v>55</v>
      </c>
    </row>
    <row r="231" spans="1:15">
      <c r="A231" s="83" t="s">
        <v>8692</v>
      </c>
      <c r="C231" s="83">
        <f>C177</f>
        <v>84</v>
      </c>
      <c r="D231" s="83">
        <f t="shared" ref="D231:M231" si="28">D177</f>
        <v>41</v>
      </c>
      <c r="E231" s="83">
        <f t="shared" si="28"/>
        <v>94</v>
      </c>
      <c r="F231" s="83">
        <f t="shared" si="28"/>
        <v>43</v>
      </c>
      <c r="G231" s="83">
        <f t="shared" si="28"/>
        <v>83</v>
      </c>
      <c r="H231" s="83">
        <f t="shared" si="28"/>
        <v>142</v>
      </c>
      <c r="I231" s="83">
        <f t="shared" si="28"/>
        <v>12</v>
      </c>
      <c r="J231" s="83">
        <f t="shared" si="28"/>
        <v>25</v>
      </c>
      <c r="K231" s="83">
        <f t="shared" si="28"/>
        <v>24</v>
      </c>
      <c r="L231" s="83">
        <f t="shared" si="28"/>
        <v>10</v>
      </c>
      <c r="M231" s="83">
        <f t="shared" si="28"/>
        <v>15</v>
      </c>
      <c r="O231" s="83">
        <f t="shared" si="2"/>
        <v>573</v>
      </c>
    </row>
    <row r="232" spans="1:15">
      <c r="A232" s="147" t="s">
        <v>8734</v>
      </c>
      <c r="B232" s="147"/>
      <c r="C232" s="147">
        <f>SUM(C6:C17)</f>
        <v>56</v>
      </c>
      <c r="D232" s="147">
        <f t="shared" ref="D232:M232" si="29">SUM(D6:D17)</f>
        <v>10</v>
      </c>
      <c r="E232" s="147">
        <f t="shared" si="29"/>
        <v>31</v>
      </c>
      <c r="F232" s="147">
        <f t="shared" si="29"/>
        <v>18</v>
      </c>
      <c r="G232" s="147">
        <f t="shared" si="29"/>
        <v>3</v>
      </c>
      <c r="H232" s="147">
        <f t="shared" si="29"/>
        <v>21</v>
      </c>
      <c r="I232" s="147">
        <f t="shared" si="29"/>
        <v>5</v>
      </c>
      <c r="J232" s="147">
        <f t="shared" si="29"/>
        <v>7</v>
      </c>
      <c r="K232" s="147">
        <f t="shared" si="29"/>
        <v>5</v>
      </c>
      <c r="L232" s="147">
        <f t="shared" si="29"/>
        <v>4</v>
      </c>
      <c r="M232" s="147">
        <f t="shared" si="29"/>
        <v>12</v>
      </c>
      <c r="N232" s="147"/>
      <c r="O232" s="147">
        <f t="shared" si="2"/>
        <v>172</v>
      </c>
    </row>
    <row r="233" spans="1:15">
      <c r="A233" s="83" t="s">
        <v>8735</v>
      </c>
      <c r="C233" s="83">
        <f>SUM(C12)</f>
        <v>52</v>
      </c>
      <c r="D233" s="83">
        <f t="shared" ref="D233:M233" si="30">SUM(D12)</f>
        <v>5</v>
      </c>
      <c r="E233" s="83">
        <f t="shared" si="30"/>
        <v>23</v>
      </c>
      <c r="F233" s="83">
        <f t="shared" si="30"/>
        <v>14</v>
      </c>
      <c r="G233" s="83">
        <f t="shared" si="30"/>
        <v>2</v>
      </c>
      <c r="H233" s="83">
        <f t="shared" si="30"/>
        <v>16</v>
      </c>
      <c r="I233" s="83">
        <f t="shared" si="30"/>
        <v>3</v>
      </c>
      <c r="J233" s="83">
        <f t="shared" si="30"/>
        <v>6</v>
      </c>
      <c r="K233" s="83">
        <f t="shared" si="30"/>
        <v>3</v>
      </c>
      <c r="L233" s="83">
        <f t="shared" si="30"/>
        <v>4</v>
      </c>
      <c r="M233" s="83">
        <f t="shared" si="30"/>
        <v>10</v>
      </c>
      <c r="O233" s="83">
        <f t="shared" si="2"/>
        <v>138</v>
      </c>
    </row>
    <row r="234" spans="1:15">
      <c r="A234" s="83" t="s">
        <v>8736</v>
      </c>
      <c r="C234" s="83">
        <f>SUM(C6:C8)</f>
        <v>0</v>
      </c>
      <c r="D234" s="83">
        <f t="shared" ref="D234:M234" si="31">SUM(D6:D8)</f>
        <v>0</v>
      </c>
      <c r="E234" s="83">
        <f t="shared" si="31"/>
        <v>2</v>
      </c>
      <c r="F234" s="83">
        <f t="shared" si="31"/>
        <v>2</v>
      </c>
      <c r="G234" s="83">
        <f t="shared" si="31"/>
        <v>0</v>
      </c>
      <c r="H234" s="83">
        <f t="shared" si="31"/>
        <v>2</v>
      </c>
      <c r="I234" s="83">
        <f t="shared" si="31"/>
        <v>0</v>
      </c>
      <c r="J234" s="83">
        <f t="shared" si="31"/>
        <v>0</v>
      </c>
      <c r="K234" s="83">
        <f t="shared" si="31"/>
        <v>1</v>
      </c>
      <c r="L234" s="83">
        <f t="shared" si="31"/>
        <v>0</v>
      </c>
      <c r="M234" s="83">
        <f t="shared" si="31"/>
        <v>2</v>
      </c>
      <c r="O234" s="83">
        <f t="shared" si="2"/>
        <v>9</v>
      </c>
    </row>
    <row r="235" spans="1:15">
      <c r="A235" s="83" t="s">
        <v>8737</v>
      </c>
      <c r="C235" s="83">
        <f>SUM(C9:C11)</f>
        <v>3</v>
      </c>
      <c r="D235" s="83">
        <f t="shared" ref="D235:M235" si="32">SUM(D9:D11)</f>
        <v>1</v>
      </c>
      <c r="E235" s="83">
        <f t="shared" si="32"/>
        <v>2</v>
      </c>
      <c r="F235" s="83">
        <f t="shared" si="32"/>
        <v>0</v>
      </c>
      <c r="G235" s="83">
        <f t="shared" si="32"/>
        <v>1</v>
      </c>
      <c r="H235" s="83">
        <f t="shared" si="32"/>
        <v>1</v>
      </c>
      <c r="I235" s="83">
        <f t="shared" si="32"/>
        <v>1</v>
      </c>
      <c r="J235" s="83">
        <f t="shared" si="32"/>
        <v>1</v>
      </c>
      <c r="K235" s="83">
        <f t="shared" si="32"/>
        <v>0</v>
      </c>
      <c r="L235" s="83">
        <f t="shared" si="32"/>
        <v>0</v>
      </c>
      <c r="M235" s="83">
        <f t="shared" si="32"/>
        <v>0</v>
      </c>
      <c r="O235" s="83">
        <f t="shared" si="2"/>
        <v>10</v>
      </c>
    </row>
    <row r="236" spans="1:15">
      <c r="A236" s="83" t="s">
        <v>8738</v>
      </c>
      <c r="C236" s="83">
        <f>0</f>
        <v>0</v>
      </c>
      <c r="D236" s="83">
        <f>0</f>
        <v>0</v>
      </c>
      <c r="E236" s="83">
        <f>0</f>
        <v>0</v>
      </c>
      <c r="F236" s="83">
        <f>0</f>
        <v>0</v>
      </c>
      <c r="G236" s="83">
        <f>0</f>
        <v>0</v>
      </c>
      <c r="H236" s="83">
        <f>0</f>
        <v>0</v>
      </c>
      <c r="I236" s="83">
        <f>0</f>
        <v>0</v>
      </c>
      <c r="J236" s="83">
        <f>0</f>
        <v>0</v>
      </c>
      <c r="K236" s="83">
        <f>0</f>
        <v>0</v>
      </c>
      <c r="L236" s="83">
        <f>0</f>
        <v>0</v>
      </c>
      <c r="M236" s="83">
        <f>0</f>
        <v>0</v>
      </c>
      <c r="O236" s="83">
        <f t="shared" si="2"/>
        <v>0</v>
      </c>
    </row>
    <row r="237" spans="1:15">
      <c r="A237" s="83" t="s">
        <v>8739</v>
      </c>
      <c r="C237" s="83">
        <f>0</f>
        <v>0</v>
      </c>
      <c r="D237" s="83">
        <f>0</f>
        <v>0</v>
      </c>
      <c r="E237" s="83">
        <f>0</f>
        <v>0</v>
      </c>
      <c r="F237" s="83">
        <f>0</f>
        <v>0</v>
      </c>
      <c r="G237" s="83">
        <f>0</f>
        <v>0</v>
      </c>
      <c r="H237" s="83">
        <f>0</f>
        <v>0</v>
      </c>
      <c r="I237" s="83">
        <f>0</f>
        <v>0</v>
      </c>
      <c r="J237" s="83">
        <f>0</f>
        <v>0</v>
      </c>
      <c r="K237" s="83">
        <f>0</f>
        <v>0</v>
      </c>
      <c r="L237" s="83">
        <f>0</f>
        <v>0</v>
      </c>
      <c r="M237" s="83">
        <f>0</f>
        <v>0</v>
      </c>
      <c r="O237" s="83">
        <f t="shared" si="2"/>
        <v>0</v>
      </c>
    </row>
    <row r="238" spans="1:15">
      <c r="A238" s="83" t="s">
        <v>8740</v>
      </c>
      <c r="C238" s="83">
        <f>C232-SUM(C233:C237)</f>
        <v>1</v>
      </c>
      <c r="D238" s="83">
        <f t="shared" ref="D238:M238" si="33">D232-SUM(D233:D237)</f>
        <v>4</v>
      </c>
      <c r="E238" s="83">
        <f t="shared" si="33"/>
        <v>4</v>
      </c>
      <c r="F238" s="83">
        <f t="shared" si="33"/>
        <v>2</v>
      </c>
      <c r="G238" s="83">
        <f t="shared" si="33"/>
        <v>0</v>
      </c>
      <c r="H238" s="83">
        <f t="shared" si="33"/>
        <v>2</v>
      </c>
      <c r="I238" s="83">
        <f t="shared" si="33"/>
        <v>1</v>
      </c>
      <c r="J238" s="83">
        <f t="shared" si="33"/>
        <v>0</v>
      </c>
      <c r="K238" s="83">
        <f t="shared" si="33"/>
        <v>1</v>
      </c>
      <c r="L238" s="83">
        <f t="shared" si="33"/>
        <v>0</v>
      </c>
      <c r="M238" s="83">
        <f t="shared" si="33"/>
        <v>0</v>
      </c>
      <c r="O238" s="83">
        <f t="shared" si="2"/>
        <v>15</v>
      </c>
    </row>
    <row r="239" spans="1:15">
      <c r="A239" s="147" t="s">
        <v>8741</v>
      </c>
      <c r="B239" s="147"/>
      <c r="C239" s="147">
        <f>SUM(C128:C149)</f>
        <v>20</v>
      </c>
      <c r="D239" s="147">
        <f t="shared" ref="D239:M239" si="34">SUM(D128:D149)</f>
        <v>4</v>
      </c>
      <c r="E239" s="147">
        <f t="shared" si="34"/>
        <v>11</v>
      </c>
      <c r="F239" s="147">
        <f t="shared" si="34"/>
        <v>9</v>
      </c>
      <c r="G239" s="147">
        <f t="shared" si="34"/>
        <v>5</v>
      </c>
      <c r="H239" s="147">
        <f t="shared" si="34"/>
        <v>6</v>
      </c>
      <c r="I239" s="147">
        <f t="shared" si="34"/>
        <v>1</v>
      </c>
      <c r="J239" s="147">
        <f t="shared" si="34"/>
        <v>1</v>
      </c>
      <c r="K239" s="147">
        <f t="shared" si="34"/>
        <v>1</v>
      </c>
      <c r="L239" s="147">
        <f t="shared" si="34"/>
        <v>1</v>
      </c>
      <c r="M239" s="147">
        <f t="shared" si="34"/>
        <v>0</v>
      </c>
      <c r="N239" s="147"/>
      <c r="O239" s="147">
        <f t="shared" si="2"/>
        <v>59</v>
      </c>
    </row>
    <row r="240" spans="1:15">
      <c r="A240" s="83" t="s">
        <v>8742</v>
      </c>
      <c r="C240" s="83">
        <f>C137</f>
        <v>1</v>
      </c>
      <c r="D240" s="83">
        <f t="shared" ref="D240:M240" si="35">D137</f>
        <v>0</v>
      </c>
      <c r="E240" s="83">
        <f t="shared" si="35"/>
        <v>0</v>
      </c>
      <c r="F240" s="83">
        <f t="shared" si="35"/>
        <v>0</v>
      </c>
      <c r="G240" s="83">
        <f t="shared" si="35"/>
        <v>0</v>
      </c>
      <c r="H240" s="83">
        <f t="shared" si="35"/>
        <v>0</v>
      </c>
      <c r="I240" s="83">
        <f t="shared" si="35"/>
        <v>0</v>
      </c>
      <c r="J240" s="83">
        <f t="shared" si="35"/>
        <v>0</v>
      </c>
      <c r="K240" s="83">
        <f t="shared" si="35"/>
        <v>0</v>
      </c>
      <c r="L240" s="83">
        <f t="shared" si="35"/>
        <v>0</v>
      </c>
      <c r="M240" s="83">
        <f t="shared" si="35"/>
        <v>0</v>
      </c>
      <c r="O240" s="83">
        <f t="shared" si="2"/>
        <v>1</v>
      </c>
    </row>
    <row r="241" spans="1:15">
      <c r="A241" s="83" t="s">
        <v>8743</v>
      </c>
      <c r="C241" s="83">
        <f>C140</f>
        <v>4</v>
      </c>
      <c r="D241" s="83">
        <f t="shared" ref="D241:M241" si="36">D140</f>
        <v>0</v>
      </c>
      <c r="E241" s="83">
        <f t="shared" si="36"/>
        <v>5</v>
      </c>
      <c r="F241" s="83">
        <f t="shared" si="36"/>
        <v>2</v>
      </c>
      <c r="G241" s="83">
        <f t="shared" si="36"/>
        <v>2</v>
      </c>
      <c r="H241" s="83">
        <f t="shared" si="36"/>
        <v>3</v>
      </c>
      <c r="I241" s="83">
        <f t="shared" si="36"/>
        <v>0</v>
      </c>
      <c r="J241" s="83">
        <f t="shared" si="36"/>
        <v>0</v>
      </c>
      <c r="K241" s="83">
        <f t="shared" si="36"/>
        <v>0</v>
      </c>
      <c r="L241" s="83">
        <f t="shared" si="36"/>
        <v>0</v>
      </c>
      <c r="M241" s="83">
        <f t="shared" si="36"/>
        <v>0</v>
      </c>
      <c r="O241" s="83">
        <f t="shared" si="2"/>
        <v>16</v>
      </c>
    </row>
    <row r="242" spans="1:15">
      <c r="A242" s="83" t="s">
        <v>8744</v>
      </c>
      <c r="C242" s="83">
        <f>0</f>
        <v>0</v>
      </c>
      <c r="D242" s="83">
        <f>0</f>
        <v>0</v>
      </c>
      <c r="E242" s="83">
        <f>0</f>
        <v>0</v>
      </c>
      <c r="F242" s="83">
        <f>0</f>
        <v>0</v>
      </c>
      <c r="G242" s="83">
        <f>0</f>
        <v>0</v>
      </c>
      <c r="H242" s="83">
        <f>0</f>
        <v>0</v>
      </c>
      <c r="I242" s="83">
        <f>0</f>
        <v>0</v>
      </c>
      <c r="J242" s="83">
        <f>0</f>
        <v>0</v>
      </c>
      <c r="K242" s="83">
        <f>0</f>
        <v>0</v>
      </c>
      <c r="L242" s="83">
        <f>0</f>
        <v>0</v>
      </c>
      <c r="M242" s="83">
        <f>0</f>
        <v>0</v>
      </c>
      <c r="O242" s="83">
        <f t="shared" si="2"/>
        <v>0</v>
      </c>
    </row>
    <row r="243" spans="1:15">
      <c r="A243" s="147" t="s">
        <v>8745</v>
      </c>
      <c r="B243" s="147"/>
      <c r="C243" s="147">
        <f>SUM(C113:C127)</f>
        <v>81</v>
      </c>
      <c r="D243" s="147">
        <f t="shared" ref="D243:M243" si="37">SUM(D113:D127)</f>
        <v>26</v>
      </c>
      <c r="E243" s="147">
        <f t="shared" si="37"/>
        <v>30</v>
      </c>
      <c r="F243" s="147">
        <f t="shared" si="37"/>
        <v>32</v>
      </c>
      <c r="G243" s="147">
        <f t="shared" si="37"/>
        <v>25</v>
      </c>
      <c r="H243" s="147">
        <f t="shared" si="37"/>
        <v>15</v>
      </c>
      <c r="I243" s="147">
        <f t="shared" si="37"/>
        <v>6</v>
      </c>
      <c r="J243" s="147">
        <f t="shared" si="37"/>
        <v>5</v>
      </c>
      <c r="K243" s="147">
        <f t="shared" si="37"/>
        <v>4</v>
      </c>
      <c r="L243" s="147">
        <f t="shared" si="37"/>
        <v>9</v>
      </c>
      <c r="M243" s="147">
        <f t="shared" si="37"/>
        <v>8</v>
      </c>
      <c r="N243" s="147"/>
      <c r="O243" s="147">
        <f t="shared" si="2"/>
        <v>241</v>
      </c>
    </row>
    <row r="244" spans="1:15">
      <c r="A244" s="83" t="s">
        <v>8746</v>
      </c>
      <c r="C244" s="83">
        <f>SUM(C113:C116)</f>
        <v>74</v>
      </c>
      <c r="D244" s="83">
        <f t="shared" ref="D244:M244" si="38">SUM(D113:D116)</f>
        <v>24</v>
      </c>
      <c r="E244" s="83">
        <f t="shared" si="38"/>
        <v>25</v>
      </c>
      <c r="F244" s="83">
        <f t="shared" si="38"/>
        <v>28</v>
      </c>
      <c r="G244" s="83">
        <f t="shared" si="38"/>
        <v>22</v>
      </c>
      <c r="H244" s="83">
        <f t="shared" si="38"/>
        <v>12</v>
      </c>
      <c r="I244" s="83">
        <f t="shared" si="38"/>
        <v>6</v>
      </c>
      <c r="J244" s="83">
        <f t="shared" si="38"/>
        <v>4</v>
      </c>
      <c r="K244" s="83">
        <f t="shared" si="38"/>
        <v>4</v>
      </c>
      <c r="L244" s="83">
        <f t="shared" si="38"/>
        <v>4</v>
      </c>
      <c r="M244" s="83">
        <f t="shared" si="38"/>
        <v>4</v>
      </c>
      <c r="O244" s="83">
        <f t="shared" si="2"/>
        <v>207</v>
      </c>
    </row>
    <row r="245" spans="1:15">
      <c r="A245" s="83" t="s">
        <v>8747</v>
      </c>
      <c r="C245" s="83">
        <f>SUM(C119)</f>
        <v>0</v>
      </c>
      <c r="D245" s="83">
        <f t="shared" ref="D245:M245" si="39">SUM(D119)</f>
        <v>0</v>
      </c>
      <c r="E245" s="83">
        <f t="shared" si="39"/>
        <v>0</v>
      </c>
      <c r="F245" s="83">
        <f t="shared" si="39"/>
        <v>0</v>
      </c>
      <c r="G245" s="83">
        <f t="shared" si="39"/>
        <v>0</v>
      </c>
      <c r="H245" s="83">
        <f t="shared" si="39"/>
        <v>1</v>
      </c>
      <c r="I245" s="83">
        <f t="shared" si="39"/>
        <v>0</v>
      </c>
      <c r="J245" s="83">
        <f t="shared" si="39"/>
        <v>0</v>
      </c>
      <c r="K245" s="83">
        <f t="shared" si="39"/>
        <v>0</v>
      </c>
      <c r="L245" s="83">
        <f t="shared" si="39"/>
        <v>0</v>
      </c>
      <c r="M245" s="83">
        <f t="shared" si="39"/>
        <v>1</v>
      </c>
      <c r="O245" s="83">
        <f t="shared" si="2"/>
        <v>2</v>
      </c>
    </row>
    <row r="246" spans="1:15">
      <c r="A246" s="83" t="s">
        <v>8748</v>
      </c>
      <c r="C246" s="83">
        <f>SUM(C120:C121)</f>
        <v>1</v>
      </c>
      <c r="D246" s="83">
        <f t="shared" ref="D246:M246" si="40">SUM(D120:D121)</f>
        <v>0</v>
      </c>
      <c r="E246" s="83">
        <f t="shared" si="40"/>
        <v>2</v>
      </c>
      <c r="F246" s="83">
        <f t="shared" si="40"/>
        <v>0</v>
      </c>
      <c r="G246" s="83">
        <f t="shared" si="40"/>
        <v>0</v>
      </c>
      <c r="H246" s="83">
        <f t="shared" si="40"/>
        <v>1</v>
      </c>
      <c r="I246" s="83">
        <f t="shared" si="40"/>
        <v>0</v>
      </c>
      <c r="J246" s="83">
        <f t="shared" si="40"/>
        <v>0</v>
      </c>
      <c r="K246" s="83">
        <f t="shared" si="40"/>
        <v>0</v>
      </c>
      <c r="L246" s="83">
        <f t="shared" si="40"/>
        <v>0</v>
      </c>
      <c r="M246" s="83">
        <f t="shared" si="40"/>
        <v>0</v>
      </c>
      <c r="O246" s="83">
        <f t="shared" si="2"/>
        <v>4</v>
      </c>
    </row>
    <row r="247" spans="1:15">
      <c r="A247" s="83" t="s">
        <v>8749</v>
      </c>
      <c r="C247" s="83">
        <f>0</f>
        <v>0</v>
      </c>
      <c r="D247" s="83">
        <f>0</f>
        <v>0</v>
      </c>
      <c r="E247" s="83">
        <f>0</f>
        <v>0</v>
      </c>
      <c r="F247" s="83">
        <f>0</f>
        <v>0</v>
      </c>
      <c r="G247" s="83">
        <f>0</f>
        <v>0</v>
      </c>
      <c r="H247" s="83">
        <f>0</f>
        <v>0</v>
      </c>
      <c r="I247" s="83">
        <f>0</f>
        <v>0</v>
      </c>
      <c r="J247" s="83">
        <f>0</f>
        <v>0</v>
      </c>
      <c r="K247" s="83">
        <f>0</f>
        <v>0</v>
      </c>
      <c r="L247" s="83">
        <f>0</f>
        <v>0</v>
      </c>
      <c r="M247" s="83">
        <f>0</f>
        <v>0</v>
      </c>
      <c r="O247" s="83">
        <f t="shared" si="2"/>
        <v>0</v>
      </c>
    </row>
    <row r="248" spans="1:15">
      <c r="A248" s="147" t="s">
        <v>8750</v>
      </c>
      <c r="B248" s="147"/>
      <c r="C248" s="147">
        <f>SUM(C160:C170)</f>
        <v>40</v>
      </c>
      <c r="D248" s="147">
        <f t="shared" ref="D248:M248" si="41">SUM(D160:D170)</f>
        <v>10</v>
      </c>
      <c r="E248" s="147">
        <f t="shared" si="41"/>
        <v>24</v>
      </c>
      <c r="F248" s="147">
        <f t="shared" si="41"/>
        <v>16</v>
      </c>
      <c r="G248" s="147">
        <f t="shared" si="41"/>
        <v>6</v>
      </c>
      <c r="H248" s="147">
        <f t="shared" si="41"/>
        <v>11</v>
      </c>
      <c r="I248" s="147">
        <f t="shared" si="41"/>
        <v>3</v>
      </c>
      <c r="J248" s="147">
        <f t="shared" si="41"/>
        <v>2</v>
      </c>
      <c r="K248" s="147">
        <f t="shared" si="41"/>
        <v>5</v>
      </c>
      <c r="L248" s="147">
        <f t="shared" si="41"/>
        <v>6</v>
      </c>
      <c r="M248" s="147">
        <f t="shared" si="41"/>
        <v>5</v>
      </c>
      <c r="N248" s="147"/>
      <c r="O248" s="147">
        <f t="shared" si="2"/>
        <v>128</v>
      </c>
    </row>
    <row r="249" spans="1:15">
      <c r="A249" s="83" t="s">
        <v>8751</v>
      </c>
      <c r="C249" s="83">
        <f>C164</f>
        <v>1</v>
      </c>
      <c r="D249" s="83">
        <f t="shared" ref="D249:M249" si="42">D164</f>
        <v>1</v>
      </c>
      <c r="E249" s="83">
        <f t="shared" si="42"/>
        <v>4</v>
      </c>
      <c r="F249" s="83">
        <f t="shared" si="42"/>
        <v>3</v>
      </c>
      <c r="G249" s="83">
        <f t="shared" si="42"/>
        <v>0</v>
      </c>
      <c r="H249" s="83">
        <f t="shared" si="42"/>
        <v>2</v>
      </c>
      <c r="I249" s="83">
        <f t="shared" si="42"/>
        <v>0</v>
      </c>
      <c r="J249" s="83">
        <f t="shared" si="42"/>
        <v>1</v>
      </c>
      <c r="K249" s="83">
        <f t="shared" si="42"/>
        <v>0</v>
      </c>
      <c r="L249" s="83">
        <f t="shared" si="42"/>
        <v>0</v>
      </c>
      <c r="M249" s="83">
        <f t="shared" si="42"/>
        <v>0</v>
      </c>
      <c r="O249" s="83">
        <f t="shared" si="2"/>
        <v>12</v>
      </c>
    </row>
    <row r="250" spans="1:15">
      <c r="A250" s="83" t="s">
        <v>8752</v>
      </c>
      <c r="C250" s="83">
        <f>SUM(C165:C167)</f>
        <v>19</v>
      </c>
      <c r="D250" s="83">
        <f t="shared" ref="D250:M250" si="43">SUM(D165:D167)</f>
        <v>3</v>
      </c>
      <c r="E250" s="83">
        <f t="shared" si="43"/>
        <v>7</v>
      </c>
      <c r="F250" s="83">
        <f t="shared" si="43"/>
        <v>8</v>
      </c>
      <c r="G250" s="83">
        <f t="shared" si="43"/>
        <v>4</v>
      </c>
      <c r="H250" s="83">
        <f t="shared" si="43"/>
        <v>5</v>
      </c>
      <c r="I250" s="83">
        <f t="shared" si="43"/>
        <v>2</v>
      </c>
      <c r="J250" s="83">
        <f t="shared" si="43"/>
        <v>1</v>
      </c>
      <c r="K250" s="83">
        <f t="shared" si="43"/>
        <v>2</v>
      </c>
      <c r="L250" s="83">
        <f t="shared" si="43"/>
        <v>2</v>
      </c>
      <c r="M250" s="83">
        <f t="shared" si="43"/>
        <v>4</v>
      </c>
      <c r="O250" s="83">
        <f t="shared" si="2"/>
        <v>57</v>
      </c>
    </row>
    <row r="251" spans="1:15">
      <c r="A251" s="83" t="s">
        <v>8753</v>
      </c>
      <c r="C251" s="83">
        <f>SUM(C168)</f>
        <v>6</v>
      </c>
      <c r="D251" s="83">
        <f t="shared" ref="D251:M251" si="44">SUM(D168)</f>
        <v>4</v>
      </c>
      <c r="E251" s="83">
        <f t="shared" si="44"/>
        <v>2</v>
      </c>
      <c r="F251" s="83">
        <f t="shared" si="44"/>
        <v>0</v>
      </c>
      <c r="G251" s="83">
        <f t="shared" si="44"/>
        <v>0</v>
      </c>
      <c r="H251" s="83">
        <f t="shared" si="44"/>
        <v>0</v>
      </c>
      <c r="I251" s="83">
        <f t="shared" si="44"/>
        <v>1</v>
      </c>
      <c r="J251" s="83">
        <f t="shared" si="44"/>
        <v>0</v>
      </c>
      <c r="K251" s="83">
        <f t="shared" si="44"/>
        <v>3</v>
      </c>
      <c r="L251" s="83">
        <f t="shared" si="44"/>
        <v>2</v>
      </c>
      <c r="M251" s="83">
        <f t="shared" si="44"/>
        <v>0</v>
      </c>
      <c r="O251" s="83">
        <f t="shared" si="2"/>
        <v>18</v>
      </c>
    </row>
    <row r="252" spans="1:15">
      <c r="A252" s="147" t="s">
        <v>8754</v>
      </c>
      <c r="B252" s="147"/>
      <c r="C252" s="147">
        <f>SUM(C64:C72)</f>
        <v>19</v>
      </c>
      <c r="D252" s="147">
        <f t="shared" ref="D252:M252" si="45">SUM(D64:D72)</f>
        <v>5</v>
      </c>
      <c r="E252" s="147">
        <f t="shared" si="45"/>
        <v>12</v>
      </c>
      <c r="F252" s="147">
        <f t="shared" si="45"/>
        <v>7</v>
      </c>
      <c r="G252" s="147">
        <f t="shared" si="45"/>
        <v>0</v>
      </c>
      <c r="H252" s="147">
        <f t="shared" si="45"/>
        <v>10</v>
      </c>
      <c r="I252" s="147">
        <f t="shared" si="45"/>
        <v>1</v>
      </c>
      <c r="J252" s="147">
        <f t="shared" si="45"/>
        <v>5</v>
      </c>
      <c r="K252" s="147">
        <f t="shared" si="45"/>
        <v>0</v>
      </c>
      <c r="L252" s="147">
        <f t="shared" si="45"/>
        <v>4</v>
      </c>
      <c r="M252" s="147">
        <f t="shared" si="45"/>
        <v>0</v>
      </c>
      <c r="N252" s="147"/>
      <c r="O252" s="147">
        <f t="shared" si="2"/>
        <v>63</v>
      </c>
    </row>
    <row r="253" spans="1:15">
      <c r="A253" s="83" t="s">
        <v>8755</v>
      </c>
      <c r="C253" s="83">
        <f>SUM(C64:C70)</f>
        <v>16</v>
      </c>
      <c r="D253" s="83">
        <f t="shared" ref="D253:M253" si="46">SUM(D64:D70)</f>
        <v>4</v>
      </c>
      <c r="E253" s="83">
        <f t="shared" si="46"/>
        <v>12</v>
      </c>
      <c r="F253" s="83">
        <f t="shared" si="46"/>
        <v>7</v>
      </c>
      <c r="G253" s="83">
        <f t="shared" si="46"/>
        <v>0</v>
      </c>
      <c r="H253" s="83">
        <f t="shared" si="46"/>
        <v>9</v>
      </c>
      <c r="I253" s="83">
        <f t="shared" si="46"/>
        <v>1</v>
      </c>
      <c r="J253" s="83">
        <f t="shared" si="46"/>
        <v>5</v>
      </c>
      <c r="K253" s="83">
        <f t="shared" si="46"/>
        <v>0</v>
      </c>
      <c r="L253" s="83">
        <f t="shared" si="46"/>
        <v>3</v>
      </c>
      <c r="M253" s="83">
        <f t="shared" si="46"/>
        <v>0</v>
      </c>
      <c r="O253" s="83">
        <f t="shared" si="2"/>
        <v>57</v>
      </c>
    </row>
    <row r="254" spans="1:15">
      <c r="A254" s="147" t="s">
        <v>8756</v>
      </c>
      <c r="B254" s="147"/>
      <c r="C254" s="147">
        <f>SUM(C73:C78)</f>
        <v>135</v>
      </c>
      <c r="D254" s="147">
        <f t="shared" ref="D254:M254" si="47">SUM(D73:D78)</f>
        <v>12</v>
      </c>
      <c r="E254" s="147">
        <f t="shared" si="47"/>
        <v>1</v>
      </c>
      <c r="F254" s="147">
        <f t="shared" si="47"/>
        <v>32</v>
      </c>
      <c r="G254" s="147">
        <f t="shared" si="47"/>
        <v>2</v>
      </c>
      <c r="H254" s="147">
        <f t="shared" si="47"/>
        <v>2</v>
      </c>
      <c r="I254" s="147">
        <f t="shared" si="47"/>
        <v>2</v>
      </c>
      <c r="J254" s="147">
        <f t="shared" si="47"/>
        <v>0</v>
      </c>
      <c r="K254" s="147">
        <f t="shared" si="47"/>
        <v>0</v>
      </c>
      <c r="L254" s="147">
        <f t="shared" si="47"/>
        <v>1</v>
      </c>
      <c r="M254" s="147">
        <f t="shared" si="47"/>
        <v>12</v>
      </c>
      <c r="N254" s="147"/>
      <c r="O254" s="147">
        <f t="shared" si="2"/>
        <v>199</v>
      </c>
    </row>
    <row r="255" spans="1:15">
      <c r="A255" s="83" t="s">
        <v>8757</v>
      </c>
      <c r="C255" s="83">
        <f>C77</f>
        <v>131</v>
      </c>
      <c r="D255" s="83">
        <f t="shared" ref="D255:M255" si="48">D77</f>
        <v>12</v>
      </c>
      <c r="E255" s="83">
        <f t="shared" si="48"/>
        <v>0</v>
      </c>
      <c r="F255" s="83">
        <f t="shared" si="48"/>
        <v>31</v>
      </c>
      <c r="G255" s="83">
        <f t="shared" si="48"/>
        <v>1</v>
      </c>
      <c r="H255" s="83">
        <f t="shared" si="48"/>
        <v>1</v>
      </c>
      <c r="I255" s="83">
        <f t="shared" si="48"/>
        <v>1</v>
      </c>
      <c r="J255" s="83">
        <f t="shared" si="48"/>
        <v>0</v>
      </c>
      <c r="K255" s="83">
        <f t="shared" si="48"/>
        <v>0</v>
      </c>
      <c r="L255" s="83">
        <f t="shared" si="48"/>
        <v>1</v>
      </c>
      <c r="M255" s="83">
        <f t="shared" si="48"/>
        <v>11</v>
      </c>
      <c r="O255" s="83">
        <f t="shared" si="2"/>
        <v>189</v>
      </c>
    </row>
    <row r="256" spans="1:15">
      <c r="A256" s="147" t="s">
        <v>8758</v>
      </c>
      <c r="B256" s="147"/>
      <c r="C256" s="147">
        <f>0</f>
        <v>0</v>
      </c>
      <c r="D256" s="147">
        <f>0</f>
        <v>0</v>
      </c>
      <c r="E256" s="147">
        <f>0</f>
        <v>0</v>
      </c>
      <c r="F256" s="147">
        <f>0</f>
        <v>0</v>
      </c>
      <c r="G256" s="147">
        <f>0</f>
        <v>0</v>
      </c>
      <c r="H256" s="147">
        <f>0</f>
        <v>0</v>
      </c>
      <c r="I256" s="147">
        <f>0</f>
        <v>0</v>
      </c>
      <c r="J256" s="147">
        <f>0</f>
        <v>0</v>
      </c>
      <c r="K256" s="147">
        <f>0</f>
        <v>0</v>
      </c>
      <c r="L256" s="147">
        <f>0</f>
        <v>0</v>
      </c>
      <c r="M256" s="147">
        <f>0</f>
        <v>0</v>
      </c>
      <c r="N256" s="147"/>
      <c r="O256" s="147">
        <f t="shared" si="2"/>
        <v>0</v>
      </c>
    </row>
    <row r="257" spans="1:15">
      <c r="A257" s="147" t="s">
        <v>8759</v>
      </c>
      <c r="B257" s="147"/>
      <c r="C257" s="147">
        <f>SUM(C150:C153)</f>
        <v>8</v>
      </c>
      <c r="D257" s="147">
        <f t="shared" ref="D257:M257" si="49">SUM(D150:D153)</f>
        <v>2</v>
      </c>
      <c r="E257" s="147">
        <f t="shared" si="49"/>
        <v>2</v>
      </c>
      <c r="F257" s="147">
        <f t="shared" si="49"/>
        <v>1</v>
      </c>
      <c r="G257" s="147">
        <f t="shared" si="49"/>
        <v>0</v>
      </c>
      <c r="H257" s="147">
        <f t="shared" si="49"/>
        <v>2</v>
      </c>
      <c r="I257" s="147">
        <f t="shared" si="49"/>
        <v>0</v>
      </c>
      <c r="J257" s="147">
        <f t="shared" si="49"/>
        <v>1</v>
      </c>
      <c r="K257" s="147">
        <f t="shared" si="49"/>
        <v>0</v>
      </c>
      <c r="L257" s="147">
        <f t="shared" si="49"/>
        <v>2</v>
      </c>
      <c r="M257" s="147">
        <f t="shared" si="49"/>
        <v>2</v>
      </c>
      <c r="N257" s="147"/>
      <c r="O257" s="147">
        <f t="shared" si="2"/>
        <v>20</v>
      </c>
    </row>
    <row r="258" spans="1:15">
      <c r="A258" s="147" t="s">
        <v>8760</v>
      </c>
      <c r="B258" s="147"/>
      <c r="C258" s="147">
        <f>SUM(C154:C159)</f>
        <v>1</v>
      </c>
      <c r="D258" s="147">
        <f t="shared" ref="D258:M258" si="50">SUM(D154:D159)</f>
        <v>1</v>
      </c>
      <c r="E258" s="147">
        <f t="shared" si="50"/>
        <v>3</v>
      </c>
      <c r="F258" s="147">
        <f t="shared" si="50"/>
        <v>0</v>
      </c>
      <c r="G258" s="147">
        <f t="shared" si="50"/>
        <v>0</v>
      </c>
      <c r="H258" s="147">
        <f t="shared" si="50"/>
        <v>0</v>
      </c>
      <c r="I258" s="147">
        <f t="shared" si="50"/>
        <v>0</v>
      </c>
      <c r="J258" s="147">
        <f t="shared" si="50"/>
        <v>0</v>
      </c>
      <c r="K258" s="147">
        <f t="shared" si="50"/>
        <v>0</v>
      </c>
      <c r="L258" s="147">
        <f t="shared" si="50"/>
        <v>1</v>
      </c>
      <c r="M258" s="147">
        <f t="shared" si="50"/>
        <v>1</v>
      </c>
      <c r="N258" s="147"/>
      <c r="O258" s="147">
        <f t="shared" si="2"/>
        <v>7</v>
      </c>
    </row>
    <row r="259" spans="1:15">
      <c r="A259" s="147" t="s">
        <v>8761</v>
      </c>
      <c r="B259" s="147"/>
      <c r="C259" s="147">
        <f>0</f>
        <v>0</v>
      </c>
      <c r="D259" s="147">
        <f>0</f>
        <v>0</v>
      </c>
      <c r="E259" s="147">
        <f>0</f>
        <v>0</v>
      </c>
      <c r="F259" s="147">
        <f>0</f>
        <v>0</v>
      </c>
      <c r="G259" s="147">
        <f>0</f>
        <v>0</v>
      </c>
      <c r="H259" s="147">
        <f>0</f>
        <v>0</v>
      </c>
      <c r="I259" s="147">
        <f>0</f>
        <v>0</v>
      </c>
      <c r="J259" s="147">
        <f>0</f>
        <v>0</v>
      </c>
      <c r="K259" s="147">
        <f>0</f>
        <v>0</v>
      </c>
      <c r="L259" s="147">
        <f>0</f>
        <v>0</v>
      </c>
      <c r="M259" s="147">
        <f>0</f>
        <v>0</v>
      </c>
      <c r="N259" s="147"/>
      <c r="O259" s="147">
        <f t="shared" si="2"/>
        <v>0</v>
      </c>
    </row>
    <row r="260" spans="1:15">
      <c r="A260" s="147" t="s">
        <v>8762</v>
      </c>
      <c r="B260" s="147"/>
      <c r="C260" s="147">
        <f>SUM(C62:C63,C61)</f>
        <v>2</v>
      </c>
      <c r="D260" s="147">
        <f t="shared" ref="D260:M260" si="51">SUM(D62:D63,D61)</f>
        <v>0</v>
      </c>
      <c r="E260" s="147">
        <f t="shared" si="51"/>
        <v>0</v>
      </c>
      <c r="F260" s="147">
        <f t="shared" si="51"/>
        <v>0</v>
      </c>
      <c r="G260" s="147">
        <f t="shared" si="51"/>
        <v>1</v>
      </c>
      <c r="H260" s="147">
        <f t="shared" si="51"/>
        <v>0</v>
      </c>
      <c r="I260" s="147">
        <f t="shared" si="51"/>
        <v>0</v>
      </c>
      <c r="J260" s="147">
        <f t="shared" si="51"/>
        <v>0</v>
      </c>
      <c r="K260" s="147">
        <f t="shared" si="51"/>
        <v>0</v>
      </c>
      <c r="L260" s="147">
        <f t="shared" si="51"/>
        <v>0</v>
      </c>
      <c r="M260" s="147">
        <f t="shared" si="51"/>
        <v>0</v>
      </c>
      <c r="N260" s="147"/>
      <c r="O260" s="147">
        <f t="shared" si="2"/>
        <v>3</v>
      </c>
    </row>
    <row r="261" spans="1:15">
      <c r="A261" s="147" t="s">
        <v>8763</v>
      </c>
      <c r="B261" s="147"/>
      <c r="C261" s="147">
        <f>0</f>
        <v>0</v>
      </c>
      <c r="D261" s="147">
        <f>0</f>
        <v>0</v>
      </c>
      <c r="E261" s="147">
        <f>0</f>
        <v>0</v>
      </c>
      <c r="F261" s="147">
        <f>0</f>
        <v>0</v>
      </c>
      <c r="G261" s="147">
        <f>0</f>
        <v>0</v>
      </c>
      <c r="H261" s="147">
        <f>0</f>
        <v>0</v>
      </c>
      <c r="I261" s="147">
        <f>0</f>
        <v>0</v>
      </c>
      <c r="J261" s="147">
        <f>0</f>
        <v>0</v>
      </c>
      <c r="K261" s="147">
        <f>0</f>
        <v>0</v>
      </c>
      <c r="L261" s="147">
        <f>0</f>
        <v>0</v>
      </c>
      <c r="M261" s="147">
        <f>0</f>
        <v>0</v>
      </c>
      <c r="N261" s="147"/>
      <c r="O261" s="147">
        <f t="shared" si="2"/>
        <v>0</v>
      </c>
    </row>
    <row r="262" spans="1:15">
      <c r="A262" s="147" t="s">
        <v>8764</v>
      </c>
      <c r="B262" s="147"/>
      <c r="C262" s="147">
        <f>0</f>
        <v>0</v>
      </c>
      <c r="D262" s="147">
        <f>0</f>
        <v>0</v>
      </c>
      <c r="E262" s="147">
        <f>0</f>
        <v>0</v>
      </c>
      <c r="F262" s="147">
        <f>0</f>
        <v>0</v>
      </c>
      <c r="G262" s="147">
        <f>0</f>
        <v>0</v>
      </c>
      <c r="H262" s="147">
        <f>0</f>
        <v>0</v>
      </c>
      <c r="I262" s="147">
        <f>0</f>
        <v>0</v>
      </c>
      <c r="J262" s="147">
        <f>0</f>
        <v>0</v>
      </c>
      <c r="K262" s="147">
        <f>0</f>
        <v>0</v>
      </c>
      <c r="L262" s="147">
        <f>0</f>
        <v>0</v>
      </c>
      <c r="M262" s="147">
        <f>0</f>
        <v>0</v>
      </c>
      <c r="N262" s="147"/>
      <c r="O262" s="147">
        <f t="shared" si="2"/>
        <v>0</v>
      </c>
    </row>
    <row r="263" spans="1:15" ht="14.25">
      <c r="B263" s="83" t="s">
        <v>8706</v>
      </c>
      <c r="C263" s="143">
        <f>C203+C212+C223+C229+C232+C239+C243+C248+C252+C254+C256+C257+C258+C259+C260+C261+C262</f>
        <v>655</v>
      </c>
      <c r="D263" s="143">
        <f t="shared" ref="D263:M263" si="52">D203+D212+D223+D229+D232+D239+D243+D248+D252+D254+D256+D257+D258+D259+D260+D261+D262</f>
        <v>169</v>
      </c>
      <c r="E263" s="143">
        <f t="shared" si="52"/>
        <v>291</v>
      </c>
      <c r="F263" s="143">
        <f t="shared" si="52"/>
        <v>213</v>
      </c>
      <c r="G263" s="143">
        <f t="shared" si="52"/>
        <v>160</v>
      </c>
      <c r="H263" s="143">
        <f t="shared" si="52"/>
        <v>276</v>
      </c>
      <c r="I263" s="143">
        <f t="shared" si="52"/>
        <v>54</v>
      </c>
      <c r="J263" s="143">
        <f t="shared" si="52"/>
        <v>78</v>
      </c>
      <c r="K263" s="143">
        <f t="shared" si="52"/>
        <v>49</v>
      </c>
      <c r="L263" s="143">
        <f t="shared" si="52"/>
        <v>62</v>
      </c>
      <c r="M263" s="143">
        <f t="shared" si="52"/>
        <v>97</v>
      </c>
      <c r="N263" s="143"/>
      <c r="O263" s="143">
        <f t="shared" si="2"/>
        <v>2104</v>
      </c>
    </row>
  </sheetData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AE149-2A51-4B97-B047-1084B6C21975}">
  <dimension ref="A1:M32"/>
  <sheetViews>
    <sheetView topLeftCell="A10" workbookViewId="0">
      <selection activeCell="A3" activeCellId="1" sqref="A1:B1 A3:M32"/>
      <pivotSelection pane="bottomRight" showHeader="1" activeRow="2" click="1" r:id="rId1">
        <pivotArea type="all" dataOnly="0" outline="0" fieldPosition="0"/>
      </pivotSelection>
    </sheetView>
  </sheetViews>
  <sheetFormatPr defaultRowHeight="14.25"/>
  <cols>
    <col min="1" max="1" width="13.875" bestFit="1" customWidth="1"/>
    <col min="2" max="2" width="16.75" bestFit="1" customWidth="1"/>
    <col min="3" max="12" width="6.125" bestFit="1" customWidth="1"/>
    <col min="13" max="13" width="12" bestFit="1" customWidth="1"/>
  </cols>
  <sheetData>
    <row r="1" spans="1:13">
      <c r="A1" s="162" t="s">
        <v>2</v>
      </c>
      <c r="B1" t="s">
        <v>8809</v>
      </c>
    </row>
    <row r="3" spans="1:13">
      <c r="A3" s="162" t="s">
        <v>8841</v>
      </c>
      <c r="B3" s="162" t="s">
        <v>8811</v>
      </c>
    </row>
    <row r="4" spans="1:13">
      <c r="A4" s="162" t="s">
        <v>8812</v>
      </c>
      <c r="B4">
        <v>1601</v>
      </c>
      <c r="C4">
        <v>1602</v>
      </c>
      <c r="D4">
        <v>1603</v>
      </c>
      <c r="E4">
        <v>1604</v>
      </c>
      <c r="F4">
        <v>1605</v>
      </c>
      <c r="G4">
        <v>1606</v>
      </c>
      <c r="H4">
        <v>1607</v>
      </c>
      <c r="I4">
        <v>1608</v>
      </c>
      <c r="J4">
        <v>1609</v>
      </c>
      <c r="K4">
        <v>1610</v>
      </c>
      <c r="L4">
        <v>1611</v>
      </c>
      <c r="M4" t="s">
        <v>8806</v>
      </c>
    </row>
    <row r="5" spans="1:13">
      <c r="A5" s="164" t="s">
        <v>291</v>
      </c>
      <c r="B5" s="163">
        <v>1</v>
      </c>
      <c r="C5" s="163">
        <v>1</v>
      </c>
      <c r="D5" s="163"/>
      <c r="E5" s="163"/>
      <c r="F5" s="163"/>
      <c r="G5" s="163">
        <v>2</v>
      </c>
      <c r="H5" s="163"/>
      <c r="I5" s="163"/>
      <c r="J5" s="163"/>
      <c r="K5" s="163"/>
      <c r="L5" s="163"/>
      <c r="M5" s="163">
        <v>4</v>
      </c>
    </row>
    <row r="6" spans="1:13">
      <c r="A6" s="164" t="s">
        <v>5853</v>
      </c>
      <c r="B6" s="163"/>
      <c r="C6" s="163">
        <v>1</v>
      </c>
      <c r="D6" s="163"/>
      <c r="E6" s="163"/>
      <c r="F6" s="163"/>
      <c r="G6" s="163"/>
      <c r="H6" s="163"/>
      <c r="I6" s="163"/>
      <c r="J6" s="163"/>
      <c r="K6" s="163"/>
      <c r="L6" s="163"/>
      <c r="M6" s="163">
        <v>1</v>
      </c>
    </row>
    <row r="7" spans="1:13">
      <c r="A7" s="164" t="s">
        <v>2020</v>
      </c>
      <c r="B7" s="163"/>
      <c r="C7" s="163"/>
      <c r="D7" s="163">
        <v>1</v>
      </c>
      <c r="E7" s="163"/>
      <c r="F7" s="163"/>
      <c r="G7" s="163"/>
      <c r="H7" s="163"/>
      <c r="I7" s="163"/>
      <c r="J7" s="163"/>
      <c r="K7" s="163"/>
      <c r="L7" s="163"/>
      <c r="M7" s="163">
        <v>1</v>
      </c>
    </row>
    <row r="8" spans="1:13">
      <c r="A8" s="164" t="s">
        <v>4124</v>
      </c>
      <c r="B8" s="163"/>
      <c r="C8" s="163"/>
      <c r="D8" s="163"/>
      <c r="E8" s="163"/>
      <c r="F8" s="163">
        <v>1</v>
      </c>
      <c r="G8" s="163"/>
      <c r="H8" s="163"/>
      <c r="I8" s="163"/>
      <c r="J8" s="163"/>
      <c r="K8" s="163"/>
      <c r="L8" s="163"/>
      <c r="M8" s="163">
        <v>1</v>
      </c>
    </row>
    <row r="9" spans="1:13">
      <c r="A9" s="164" t="s">
        <v>2205</v>
      </c>
      <c r="B9" s="163"/>
      <c r="C9" s="163"/>
      <c r="D9" s="163">
        <v>1</v>
      </c>
      <c r="E9" s="163"/>
      <c r="F9" s="163"/>
      <c r="G9" s="163"/>
      <c r="H9" s="163"/>
      <c r="I9" s="163"/>
      <c r="J9" s="163"/>
      <c r="K9" s="163"/>
      <c r="L9" s="163"/>
      <c r="M9" s="163">
        <v>1</v>
      </c>
    </row>
    <row r="10" spans="1:13">
      <c r="A10" s="164" t="s">
        <v>615</v>
      </c>
      <c r="B10" s="163">
        <v>1</v>
      </c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>
        <v>1</v>
      </c>
    </row>
    <row r="11" spans="1:13">
      <c r="A11" s="164" t="s">
        <v>5294</v>
      </c>
      <c r="B11" s="163">
        <v>1</v>
      </c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>
        <v>1</v>
      </c>
    </row>
    <row r="12" spans="1:13">
      <c r="A12" s="164" t="s">
        <v>4836</v>
      </c>
      <c r="B12" s="163"/>
      <c r="C12" s="163"/>
      <c r="D12" s="163"/>
      <c r="E12" s="163">
        <v>1</v>
      </c>
      <c r="F12" s="163"/>
      <c r="G12" s="163"/>
      <c r="H12" s="163"/>
      <c r="I12" s="163"/>
      <c r="J12" s="163"/>
      <c r="K12" s="163"/>
      <c r="L12" s="163"/>
      <c r="M12" s="163">
        <v>1</v>
      </c>
    </row>
    <row r="13" spans="1:13">
      <c r="A13" s="164" t="s">
        <v>556</v>
      </c>
      <c r="B13" s="163"/>
      <c r="C13" s="163"/>
      <c r="D13" s="163"/>
      <c r="E13" s="163">
        <v>1</v>
      </c>
      <c r="F13" s="163"/>
      <c r="G13" s="163"/>
      <c r="H13" s="163"/>
      <c r="I13" s="163"/>
      <c r="J13" s="163"/>
      <c r="K13" s="163"/>
      <c r="L13" s="163"/>
      <c r="M13" s="163">
        <v>1</v>
      </c>
    </row>
    <row r="14" spans="1:13">
      <c r="A14" s="164" t="s">
        <v>5585</v>
      </c>
      <c r="B14" s="163"/>
      <c r="C14" s="163"/>
      <c r="D14" s="163"/>
      <c r="E14" s="163"/>
      <c r="F14" s="163"/>
      <c r="G14" s="163"/>
      <c r="H14" s="163">
        <v>1</v>
      </c>
      <c r="I14" s="163"/>
      <c r="J14" s="163"/>
      <c r="K14" s="163"/>
      <c r="L14" s="163"/>
      <c r="M14" s="163">
        <v>1</v>
      </c>
    </row>
    <row r="15" spans="1:13">
      <c r="A15" s="164" t="s">
        <v>81</v>
      </c>
      <c r="B15" s="163"/>
      <c r="C15" s="163">
        <v>1</v>
      </c>
      <c r="D15" s="163"/>
      <c r="E15" s="163"/>
      <c r="F15" s="163"/>
      <c r="G15" s="163"/>
      <c r="H15" s="163"/>
      <c r="I15" s="163"/>
      <c r="J15" s="163"/>
      <c r="K15" s="163"/>
      <c r="L15" s="163"/>
      <c r="M15" s="163">
        <v>1</v>
      </c>
    </row>
    <row r="16" spans="1:13">
      <c r="A16" s="164" t="s">
        <v>44</v>
      </c>
      <c r="B16" s="163">
        <v>1</v>
      </c>
      <c r="C16" s="163"/>
      <c r="D16" s="163">
        <v>1</v>
      </c>
      <c r="E16" s="163">
        <v>1</v>
      </c>
      <c r="F16" s="163"/>
      <c r="G16" s="163"/>
      <c r="H16" s="163">
        <v>1</v>
      </c>
      <c r="I16" s="163"/>
      <c r="J16" s="163"/>
      <c r="K16" s="163"/>
      <c r="L16" s="163"/>
      <c r="M16" s="163">
        <v>4</v>
      </c>
    </row>
    <row r="17" spans="1:13">
      <c r="A17" s="164" t="s">
        <v>8571</v>
      </c>
      <c r="B17" s="163"/>
      <c r="C17" s="163"/>
      <c r="D17" s="163"/>
      <c r="E17" s="163"/>
      <c r="F17" s="163"/>
      <c r="G17" s="163"/>
      <c r="H17" s="163"/>
      <c r="I17" s="163"/>
      <c r="J17" s="163"/>
      <c r="K17" s="163">
        <v>1</v>
      </c>
      <c r="L17" s="163"/>
      <c r="M17" s="163">
        <v>1</v>
      </c>
    </row>
    <row r="18" spans="1:13">
      <c r="A18" s="164" t="s">
        <v>526</v>
      </c>
      <c r="B18" s="163">
        <v>3</v>
      </c>
      <c r="C18" s="163"/>
      <c r="D18" s="163"/>
      <c r="E18" s="163"/>
      <c r="F18" s="163"/>
      <c r="G18" s="163"/>
      <c r="H18" s="163"/>
      <c r="I18" s="163"/>
      <c r="J18" s="163"/>
      <c r="K18" s="163">
        <v>1</v>
      </c>
      <c r="L18" s="163"/>
      <c r="M18" s="163">
        <v>4</v>
      </c>
    </row>
    <row r="19" spans="1:13">
      <c r="A19" s="164" t="s">
        <v>2520</v>
      </c>
      <c r="B19" s="163">
        <v>1</v>
      </c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>
        <v>1</v>
      </c>
    </row>
    <row r="20" spans="1:13">
      <c r="A20" s="164" t="s">
        <v>58</v>
      </c>
      <c r="B20" s="163"/>
      <c r="C20" s="163">
        <v>2</v>
      </c>
      <c r="D20" s="163"/>
      <c r="E20" s="163">
        <v>1</v>
      </c>
      <c r="F20" s="163"/>
      <c r="G20" s="163">
        <v>2</v>
      </c>
      <c r="H20" s="163"/>
      <c r="I20" s="163"/>
      <c r="J20" s="163"/>
      <c r="K20" s="163"/>
      <c r="L20" s="163"/>
      <c r="M20" s="163">
        <v>5</v>
      </c>
    </row>
    <row r="21" spans="1:13">
      <c r="A21" s="164" t="s">
        <v>1909</v>
      </c>
      <c r="B21" s="163"/>
      <c r="C21" s="163"/>
      <c r="D21" s="163"/>
      <c r="E21" s="163"/>
      <c r="F21" s="163"/>
      <c r="G21" s="163"/>
      <c r="H21" s="163"/>
      <c r="I21" s="163"/>
      <c r="J21" s="163">
        <v>1</v>
      </c>
      <c r="K21" s="163"/>
      <c r="L21" s="163"/>
      <c r="M21" s="163">
        <v>1</v>
      </c>
    </row>
    <row r="22" spans="1:13">
      <c r="A22" s="164" t="s">
        <v>1332</v>
      </c>
      <c r="B22" s="163"/>
      <c r="C22" s="163">
        <v>1</v>
      </c>
      <c r="D22" s="163"/>
      <c r="E22" s="163"/>
      <c r="F22" s="163"/>
      <c r="G22" s="163"/>
      <c r="H22" s="163"/>
      <c r="I22" s="163"/>
      <c r="J22" s="163"/>
      <c r="K22" s="163"/>
      <c r="L22" s="163"/>
      <c r="M22" s="163">
        <v>1</v>
      </c>
    </row>
    <row r="23" spans="1:13">
      <c r="A23" s="164" t="s">
        <v>2185</v>
      </c>
      <c r="B23" s="163"/>
      <c r="C23" s="163"/>
      <c r="D23" s="163"/>
      <c r="E23" s="163">
        <v>1</v>
      </c>
      <c r="F23" s="163"/>
      <c r="G23" s="163"/>
      <c r="H23" s="163"/>
      <c r="I23" s="163"/>
      <c r="J23" s="163"/>
      <c r="K23" s="163"/>
      <c r="L23" s="163"/>
      <c r="M23" s="163">
        <v>1</v>
      </c>
    </row>
    <row r="24" spans="1:13">
      <c r="A24" s="164" t="s">
        <v>675</v>
      </c>
      <c r="B24" s="163"/>
      <c r="C24" s="163"/>
      <c r="D24" s="163"/>
      <c r="E24" s="163">
        <v>1</v>
      </c>
      <c r="F24" s="163"/>
      <c r="G24" s="163"/>
      <c r="H24" s="163"/>
      <c r="I24" s="163"/>
      <c r="J24" s="163"/>
      <c r="K24" s="163"/>
      <c r="L24" s="163"/>
      <c r="M24" s="163">
        <v>1</v>
      </c>
    </row>
    <row r="25" spans="1:13">
      <c r="A25" s="164" t="s">
        <v>2600</v>
      </c>
      <c r="B25" s="163"/>
      <c r="C25" s="163"/>
      <c r="D25" s="163"/>
      <c r="E25" s="163">
        <v>1</v>
      </c>
      <c r="F25" s="163"/>
      <c r="G25" s="163"/>
      <c r="H25" s="163"/>
      <c r="I25" s="163"/>
      <c r="J25" s="163"/>
      <c r="K25" s="163"/>
      <c r="L25" s="163"/>
      <c r="M25" s="163">
        <v>1</v>
      </c>
    </row>
    <row r="26" spans="1:13">
      <c r="A26" s="164" t="s">
        <v>232</v>
      </c>
      <c r="B26" s="163"/>
      <c r="C26" s="163">
        <v>2</v>
      </c>
      <c r="D26" s="163">
        <v>2</v>
      </c>
      <c r="E26" s="163">
        <v>1</v>
      </c>
      <c r="F26" s="163"/>
      <c r="G26" s="163"/>
      <c r="H26" s="163"/>
      <c r="I26" s="163"/>
      <c r="J26" s="163"/>
      <c r="K26" s="163"/>
      <c r="L26" s="163"/>
      <c r="M26" s="163">
        <v>5</v>
      </c>
    </row>
    <row r="27" spans="1:13">
      <c r="A27" s="164" t="s">
        <v>21</v>
      </c>
      <c r="B27" s="163">
        <v>2</v>
      </c>
      <c r="C27" s="163"/>
      <c r="D27" s="163">
        <v>2</v>
      </c>
      <c r="E27" s="163"/>
      <c r="F27" s="163"/>
      <c r="G27" s="163">
        <v>1</v>
      </c>
      <c r="H27" s="163"/>
      <c r="I27" s="163">
        <v>2</v>
      </c>
      <c r="J27" s="163"/>
      <c r="K27" s="163"/>
      <c r="L27" s="163"/>
      <c r="M27" s="163">
        <v>7</v>
      </c>
    </row>
    <row r="28" spans="1:13">
      <c r="A28" s="164" t="s">
        <v>845</v>
      </c>
      <c r="B28" s="163">
        <v>1</v>
      </c>
      <c r="C28" s="163"/>
      <c r="D28" s="163"/>
      <c r="E28" s="163"/>
      <c r="F28" s="163"/>
      <c r="G28" s="163"/>
      <c r="H28" s="163"/>
      <c r="I28" s="163"/>
      <c r="J28" s="163"/>
      <c r="K28" s="163"/>
      <c r="L28" s="163">
        <v>1</v>
      </c>
      <c r="M28" s="163">
        <v>2</v>
      </c>
    </row>
    <row r="29" spans="1:13">
      <c r="A29" s="164" t="s">
        <v>1226</v>
      </c>
      <c r="B29" s="163"/>
      <c r="C29" s="163">
        <v>1</v>
      </c>
      <c r="D29" s="163"/>
      <c r="E29" s="163"/>
      <c r="F29" s="163"/>
      <c r="G29" s="163"/>
      <c r="H29" s="163"/>
      <c r="I29" s="163"/>
      <c r="J29" s="163"/>
      <c r="K29" s="163"/>
      <c r="L29" s="163"/>
      <c r="M29" s="163">
        <v>1</v>
      </c>
    </row>
    <row r="30" spans="1:13">
      <c r="A30" s="164" t="s">
        <v>47</v>
      </c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>
        <v>1</v>
      </c>
      <c r="M30" s="163">
        <v>1</v>
      </c>
    </row>
    <row r="31" spans="1:13">
      <c r="A31" s="164" t="s">
        <v>64</v>
      </c>
      <c r="B31" s="163">
        <v>2</v>
      </c>
      <c r="C31" s="163"/>
      <c r="D31" s="163"/>
      <c r="E31" s="163"/>
      <c r="F31" s="163"/>
      <c r="G31" s="163"/>
      <c r="H31" s="163">
        <v>1</v>
      </c>
      <c r="I31" s="163"/>
      <c r="J31" s="163"/>
      <c r="K31" s="163"/>
      <c r="L31" s="163"/>
      <c r="M31" s="163">
        <v>3</v>
      </c>
    </row>
    <row r="32" spans="1:13">
      <c r="A32" s="164" t="s">
        <v>8806</v>
      </c>
      <c r="B32" s="163">
        <v>13</v>
      </c>
      <c r="C32" s="163">
        <v>9</v>
      </c>
      <c r="D32" s="163">
        <v>7</v>
      </c>
      <c r="E32" s="163">
        <v>8</v>
      </c>
      <c r="F32" s="163">
        <v>1</v>
      </c>
      <c r="G32" s="163">
        <v>5</v>
      </c>
      <c r="H32" s="163">
        <v>3</v>
      </c>
      <c r="I32" s="163">
        <v>2</v>
      </c>
      <c r="J32" s="163">
        <v>1</v>
      </c>
      <c r="K32" s="163">
        <v>2</v>
      </c>
      <c r="L32" s="163">
        <v>2</v>
      </c>
      <c r="M32" s="163">
        <v>53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6D27E-289A-4991-A424-F6F108159CC2}">
  <dimension ref="A1:K30"/>
  <sheetViews>
    <sheetView workbookViewId="0">
      <selection activeCell="B10" sqref="B10"/>
    </sheetView>
  </sheetViews>
  <sheetFormatPr defaultRowHeight="14.25"/>
  <sheetData>
    <row r="1" spans="1:11">
      <c r="A1" t="s">
        <v>8841</v>
      </c>
      <c r="B1" t="s">
        <v>8811</v>
      </c>
    </row>
    <row r="2" spans="1:11">
      <c r="B2" t="s">
        <v>17</v>
      </c>
      <c r="D2" t="s">
        <v>8838</v>
      </c>
      <c r="E2" t="s">
        <v>129</v>
      </c>
      <c r="G2" t="s">
        <v>8839</v>
      </c>
      <c r="H2" t="s">
        <v>8837</v>
      </c>
      <c r="J2" t="s">
        <v>8840</v>
      </c>
      <c r="K2" t="s">
        <v>8806</v>
      </c>
    </row>
    <row r="3" spans="1:11">
      <c r="A3" t="s">
        <v>8812</v>
      </c>
      <c r="B3" t="s">
        <v>17</v>
      </c>
      <c r="C3" t="s">
        <v>25</v>
      </c>
      <c r="E3" t="s">
        <v>17</v>
      </c>
      <c r="F3" t="s">
        <v>25</v>
      </c>
      <c r="H3" t="s">
        <v>17</v>
      </c>
      <c r="I3" t="s">
        <v>25</v>
      </c>
    </row>
    <row r="4" spans="1:11">
      <c r="A4">
        <v>1601</v>
      </c>
      <c r="B4">
        <v>675</v>
      </c>
      <c r="C4">
        <v>503</v>
      </c>
      <c r="D4">
        <v>1178</v>
      </c>
      <c r="E4">
        <v>25</v>
      </c>
      <c r="F4">
        <v>10</v>
      </c>
      <c r="G4">
        <v>35</v>
      </c>
      <c r="H4">
        <v>407</v>
      </c>
      <c r="I4">
        <v>320</v>
      </c>
      <c r="J4">
        <v>727</v>
      </c>
      <c r="K4">
        <v>1940</v>
      </c>
    </row>
    <row r="5" spans="1:11">
      <c r="A5">
        <v>1602</v>
      </c>
      <c r="B5">
        <v>143</v>
      </c>
      <c r="C5">
        <v>119</v>
      </c>
      <c r="D5">
        <v>262</v>
      </c>
      <c r="E5">
        <v>4</v>
      </c>
      <c r="F5">
        <v>3</v>
      </c>
      <c r="G5">
        <v>7</v>
      </c>
      <c r="H5">
        <v>163</v>
      </c>
      <c r="I5">
        <v>111</v>
      </c>
      <c r="J5">
        <v>274</v>
      </c>
      <c r="K5">
        <v>543</v>
      </c>
    </row>
    <row r="6" spans="1:11">
      <c r="A6">
        <v>1603</v>
      </c>
      <c r="B6">
        <v>230</v>
      </c>
      <c r="C6">
        <v>209</v>
      </c>
      <c r="D6">
        <v>439</v>
      </c>
      <c r="E6">
        <v>10</v>
      </c>
      <c r="F6">
        <v>6</v>
      </c>
      <c r="G6">
        <v>16</v>
      </c>
      <c r="H6">
        <v>210</v>
      </c>
      <c r="I6">
        <v>177</v>
      </c>
      <c r="J6">
        <v>387</v>
      </c>
      <c r="K6">
        <v>842</v>
      </c>
    </row>
    <row r="7" spans="1:11">
      <c r="A7">
        <v>1604</v>
      </c>
      <c r="B7">
        <v>225</v>
      </c>
      <c r="C7">
        <v>168</v>
      </c>
      <c r="D7">
        <v>393</v>
      </c>
      <c r="E7">
        <v>8</v>
      </c>
      <c r="F7">
        <v>5</v>
      </c>
      <c r="G7">
        <v>13</v>
      </c>
      <c r="H7">
        <v>172</v>
      </c>
      <c r="I7">
        <v>117</v>
      </c>
      <c r="J7">
        <v>289</v>
      </c>
      <c r="K7">
        <v>695</v>
      </c>
    </row>
    <row r="8" spans="1:11">
      <c r="A8">
        <v>1605</v>
      </c>
      <c r="B8">
        <v>112</v>
      </c>
      <c r="C8">
        <v>94</v>
      </c>
      <c r="D8">
        <v>206</v>
      </c>
      <c r="E8">
        <v>2</v>
      </c>
      <c r="F8">
        <v>2</v>
      </c>
      <c r="G8">
        <v>4</v>
      </c>
      <c r="H8">
        <v>115</v>
      </c>
      <c r="I8">
        <v>108</v>
      </c>
      <c r="J8">
        <v>223</v>
      </c>
      <c r="K8">
        <v>433</v>
      </c>
    </row>
    <row r="9" spans="1:11">
      <c r="A9">
        <v>1606</v>
      </c>
      <c r="B9">
        <v>208</v>
      </c>
      <c r="C9">
        <v>165</v>
      </c>
      <c r="D9">
        <v>373</v>
      </c>
      <c r="E9">
        <v>14</v>
      </c>
      <c r="F9">
        <v>3</v>
      </c>
      <c r="G9">
        <v>17</v>
      </c>
      <c r="H9">
        <v>219</v>
      </c>
      <c r="I9">
        <v>176</v>
      </c>
      <c r="J9">
        <v>395</v>
      </c>
      <c r="K9">
        <v>785</v>
      </c>
    </row>
    <row r="10" spans="1:11">
      <c r="A10">
        <v>1607</v>
      </c>
      <c r="B10">
        <v>74</v>
      </c>
      <c r="C10">
        <v>54</v>
      </c>
      <c r="D10">
        <v>128</v>
      </c>
      <c r="E10">
        <v>2</v>
      </c>
      <c r="F10">
        <v>1</v>
      </c>
      <c r="G10">
        <v>3</v>
      </c>
      <c r="H10">
        <v>59</v>
      </c>
      <c r="I10">
        <v>28</v>
      </c>
      <c r="J10">
        <v>87</v>
      </c>
      <c r="K10">
        <v>218</v>
      </c>
    </row>
    <row r="11" spans="1:11">
      <c r="A11">
        <v>1608</v>
      </c>
      <c r="B11">
        <v>50</v>
      </c>
      <c r="C11">
        <v>45</v>
      </c>
      <c r="D11">
        <v>95</v>
      </c>
      <c r="E11">
        <v>2</v>
      </c>
      <c r="F11">
        <v>1</v>
      </c>
      <c r="G11">
        <v>3</v>
      </c>
      <c r="H11">
        <v>62</v>
      </c>
      <c r="I11">
        <v>60</v>
      </c>
      <c r="J11">
        <v>122</v>
      </c>
      <c r="K11">
        <v>220</v>
      </c>
    </row>
    <row r="12" spans="1:11">
      <c r="A12">
        <v>1609</v>
      </c>
      <c r="B12">
        <v>41</v>
      </c>
      <c r="C12">
        <v>34</v>
      </c>
      <c r="D12">
        <v>75</v>
      </c>
      <c r="E12">
        <v>1</v>
      </c>
      <c r="G12">
        <v>1</v>
      </c>
      <c r="H12">
        <v>51</v>
      </c>
      <c r="I12">
        <v>40</v>
      </c>
      <c r="J12">
        <v>91</v>
      </c>
      <c r="K12">
        <v>167</v>
      </c>
    </row>
    <row r="13" spans="1:11">
      <c r="A13">
        <v>1610</v>
      </c>
      <c r="B13">
        <v>57</v>
      </c>
      <c r="C13">
        <v>44</v>
      </c>
      <c r="D13">
        <v>101</v>
      </c>
      <c r="E13">
        <v>2</v>
      </c>
      <c r="F13">
        <v>1</v>
      </c>
      <c r="G13">
        <v>3</v>
      </c>
      <c r="H13">
        <v>43</v>
      </c>
      <c r="I13">
        <v>36</v>
      </c>
      <c r="J13">
        <v>79</v>
      </c>
      <c r="K13">
        <v>183</v>
      </c>
    </row>
    <row r="14" spans="1:11">
      <c r="A14">
        <v>1611</v>
      </c>
      <c r="B14">
        <v>93</v>
      </c>
      <c r="C14">
        <v>71</v>
      </c>
      <c r="D14">
        <v>164</v>
      </c>
      <c r="E14">
        <v>3</v>
      </c>
      <c r="F14">
        <v>1</v>
      </c>
      <c r="G14">
        <v>4</v>
      </c>
      <c r="H14">
        <v>73</v>
      </c>
      <c r="I14">
        <v>58</v>
      </c>
      <c r="J14">
        <v>131</v>
      </c>
      <c r="K14">
        <v>299</v>
      </c>
    </row>
    <row r="15" spans="1:11">
      <c r="A15" t="s">
        <v>8806</v>
      </c>
      <c r="B15">
        <v>1908</v>
      </c>
      <c r="C15">
        <v>1506</v>
      </c>
      <c r="D15">
        <v>3414</v>
      </c>
      <c r="E15">
        <v>73</v>
      </c>
      <c r="F15">
        <v>33</v>
      </c>
      <c r="G15">
        <v>106</v>
      </c>
      <c r="H15">
        <v>1574</v>
      </c>
      <c r="I15">
        <v>1231</v>
      </c>
      <c r="J15">
        <v>2805</v>
      </c>
      <c r="K15">
        <v>6325</v>
      </c>
    </row>
    <row r="17" spans="1:6">
      <c r="C17" t="s">
        <v>8842</v>
      </c>
      <c r="E17" t="s">
        <v>8843</v>
      </c>
    </row>
    <row r="18" spans="1:6">
      <c r="C18" t="s">
        <v>17</v>
      </c>
      <c r="D18" t="s">
        <v>25</v>
      </c>
      <c r="E18" t="s">
        <v>17</v>
      </c>
      <c r="F18" t="s">
        <v>25</v>
      </c>
    </row>
    <row r="19" spans="1:6">
      <c r="A19">
        <v>1601</v>
      </c>
      <c r="B19">
        <v>1940</v>
      </c>
      <c r="C19">
        <f>H4</f>
        <v>407</v>
      </c>
      <c r="D19">
        <f>I4</f>
        <v>320</v>
      </c>
      <c r="E19">
        <f>B4+E4</f>
        <v>700</v>
      </c>
      <c r="F19">
        <f>C4+F4</f>
        <v>513</v>
      </c>
    </row>
    <row r="20" spans="1:6">
      <c r="A20">
        <v>1602</v>
      </c>
      <c r="B20">
        <v>543</v>
      </c>
      <c r="C20">
        <f t="shared" ref="C20:D20" si="0">H5</f>
        <v>163</v>
      </c>
      <c r="D20">
        <f t="shared" si="0"/>
        <v>111</v>
      </c>
      <c r="E20">
        <f t="shared" ref="E20:F20" si="1">B5+E5</f>
        <v>147</v>
      </c>
      <c r="F20">
        <f t="shared" si="1"/>
        <v>122</v>
      </c>
    </row>
    <row r="21" spans="1:6">
      <c r="A21">
        <v>1603</v>
      </c>
      <c r="B21">
        <v>842</v>
      </c>
      <c r="C21">
        <f t="shared" ref="C21:D21" si="2">H6</f>
        <v>210</v>
      </c>
      <c r="D21">
        <f t="shared" si="2"/>
        <v>177</v>
      </c>
      <c r="E21">
        <f t="shared" ref="E21:F21" si="3">B6+E6</f>
        <v>240</v>
      </c>
      <c r="F21">
        <f t="shared" si="3"/>
        <v>215</v>
      </c>
    </row>
    <row r="22" spans="1:6">
      <c r="A22">
        <v>1604</v>
      </c>
      <c r="B22">
        <v>695</v>
      </c>
      <c r="C22">
        <f t="shared" ref="C22:D22" si="4">H7</f>
        <v>172</v>
      </c>
      <c r="D22">
        <f t="shared" si="4"/>
        <v>117</v>
      </c>
      <c r="E22">
        <f t="shared" ref="E22:F22" si="5">B7+E7</f>
        <v>233</v>
      </c>
      <c r="F22">
        <f t="shared" si="5"/>
        <v>173</v>
      </c>
    </row>
    <row r="23" spans="1:6">
      <c r="A23">
        <v>1605</v>
      </c>
      <c r="B23">
        <v>433</v>
      </c>
      <c r="C23">
        <f t="shared" ref="C23:D23" si="6">H8</f>
        <v>115</v>
      </c>
      <c r="D23">
        <f t="shared" si="6"/>
        <v>108</v>
      </c>
      <c r="E23">
        <f t="shared" ref="E23:F23" si="7">B8+E8</f>
        <v>114</v>
      </c>
      <c r="F23">
        <f t="shared" si="7"/>
        <v>96</v>
      </c>
    </row>
    <row r="24" spans="1:6">
      <c r="A24">
        <v>1606</v>
      </c>
      <c r="B24">
        <v>785</v>
      </c>
      <c r="C24">
        <f t="shared" ref="C24:D24" si="8">H9</f>
        <v>219</v>
      </c>
      <c r="D24">
        <f t="shared" si="8"/>
        <v>176</v>
      </c>
      <c r="E24">
        <f t="shared" ref="E24:F24" si="9">B9+E9</f>
        <v>222</v>
      </c>
      <c r="F24">
        <f t="shared" si="9"/>
        <v>168</v>
      </c>
    </row>
    <row r="25" spans="1:6">
      <c r="A25">
        <v>1607</v>
      </c>
      <c r="B25">
        <v>218</v>
      </c>
      <c r="C25">
        <f t="shared" ref="C25:D25" si="10">H10</f>
        <v>59</v>
      </c>
      <c r="D25">
        <f t="shared" si="10"/>
        <v>28</v>
      </c>
      <c r="E25">
        <f t="shared" ref="E25:F25" si="11">B10+E10</f>
        <v>76</v>
      </c>
      <c r="F25">
        <f t="shared" si="11"/>
        <v>55</v>
      </c>
    </row>
    <row r="26" spans="1:6">
      <c r="A26">
        <v>1608</v>
      </c>
      <c r="B26">
        <v>220</v>
      </c>
      <c r="C26">
        <f t="shared" ref="C26:D26" si="12">H11</f>
        <v>62</v>
      </c>
      <c r="D26">
        <f t="shared" si="12"/>
        <v>60</v>
      </c>
      <c r="E26">
        <f t="shared" ref="E26:F26" si="13">B11+E11</f>
        <v>52</v>
      </c>
      <c r="F26">
        <f t="shared" si="13"/>
        <v>46</v>
      </c>
    </row>
    <row r="27" spans="1:6">
      <c r="A27">
        <v>1609</v>
      </c>
      <c r="B27">
        <v>167</v>
      </c>
      <c r="C27">
        <f t="shared" ref="C27:D27" si="14">H12</f>
        <v>51</v>
      </c>
      <c r="D27">
        <f t="shared" si="14"/>
        <v>40</v>
      </c>
      <c r="E27">
        <f t="shared" ref="E27:F27" si="15">B12+E12</f>
        <v>42</v>
      </c>
      <c r="F27">
        <f t="shared" si="15"/>
        <v>34</v>
      </c>
    </row>
    <row r="28" spans="1:6">
      <c r="A28">
        <v>1610</v>
      </c>
      <c r="B28">
        <v>183</v>
      </c>
      <c r="C28">
        <f t="shared" ref="C28:D28" si="16">H13</f>
        <v>43</v>
      </c>
      <c r="D28">
        <f t="shared" si="16"/>
        <v>36</v>
      </c>
      <c r="E28">
        <f t="shared" ref="E28:F28" si="17">B13+E13</f>
        <v>59</v>
      </c>
      <c r="F28">
        <f t="shared" si="17"/>
        <v>45</v>
      </c>
    </row>
    <row r="29" spans="1:6">
      <c r="A29">
        <v>1611</v>
      </c>
      <c r="B29">
        <v>299</v>
      </c>
      <c r="C29">
        <f t="shared" ref="C29:D29" si="18">H14</f>
        <v>73</v>
      </c>
      <c r="D29">
        <f t="shared" si="18"/>
        <v>58</v>
      </c>
      <c r="E29">
        <f t="shared" ref="E29:F29" si="19">B14+E14</f>
        <v>96</v>
      </c>
      <c r="F29">
        <f t="shared" si="19"/>
        <v>72</v>
      </c>
    </row>
    <row r="30" spans="1:6">
      <c r="B30">
        <v>6325</v>
      </c>
      <c r="C30">
        <f>H15</f>
        <v>1574</v>
      </c>
      <c r="D30">
        <f>I15</f>
        <v>1231</v>
      </c>
      <c r="E30">
        <f>B15+E15</f>
        <v>1981</v>
      </c>
      <c r="F30">
        <f>C15+F15</f>
        <v>1539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26"/>
  <sheetViews>
    <sheetView workbookViewId="0">
      <selection activeCell="H8" sqref="H8"/>
    </sheetView>
  </sheetViews>
  <sheetFormatPr defaultRowHeight="14.25"/>
  <cols>
    <col min="1" max="1" width="15.75" customWidth="1"/>
    <col min="9" max="9" width="11" bestFit="1" customWidth="1"/>
    <col min="10" max="10" width="11" customWidth="1"/>
  </cols>
  <sheetData>
    <row r="1" spans="1:1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8805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14</v>
      </c>
      <c r="P1" s="1" t="s">
        <v>15</v>
      </c>
      <c r="Q1" s="1" t="s">
        <v>13</v>
      </c>
    </row>
    <row r="2" spans="1:17">
      <c r="A2" t="s">
        <v>16</v>
      </c>
      <c r="B2" t="s">
        <v>17</v>
      </c>
      <c r="C2">
        <v>12</v>
      </c>
      <c r="D2">
        <v>1</v>
      </c>
      <c r="E2">
        <v>1</v>
      </c>
      <c r="F2">
        <v>2561</v>
      </c>
      <c r="G2" t="s">
        <v>18</v>
      </c>
      <c r="H2" t="s">
        <v>19</v>
      </c>
      <c r="I2" t="s">
        <v>20</v>
      </c>
      <c r="J2">
        <v>1601</v>
      </c>
      <c r="K2" t="s">
        <v>21</v>
      </c>
      <c r="L2">
        <v>28</v>
      </c>
      <c r="M2">
        <v>10</v>
      </c>
      <c r="N2">
        <v>2548</v>
      </c>
      <c r="O2" t="s">
        <v>22</v>
      </c>
      <c r="Q2" t="s">
        <v>23</v>
      </c>
    </row>
    <row r="3" spans="1:17">
      <c r="A3" t="s">
        <v>198</v>
      </c>
      <c r="B3" t="s">
        <v>25</v>
      </c>
      <c r="C3">
        <v>75</v>
      </c>
      <c r="D3">
        <v>3</v>
      </c>
      <c r="E3">
        <v>1</v>
      </c>
      <c r="F3">
        <v>2561</v>
      </c>
      <c r="G3" t="s">
        <v>26</v>
      </c>
      <c r="H3" t="s">
        <v>27</v>
      </c>
      <c r="I3" t="s">
        <v>20</v>
      </c>
      <c r="J3">
        <v>1601</v>
      </c>
      <c r="K3" t="s">
        <v>199</v>
      </c>
      <c r="L3">
        <v>0</v>
      </c>
      <c r="M3">
        <v>0</v>
      </c>
      <c r="N3">
        <v>2486</v>
      </c>
      <c r="O3" t="s">
        <v>30</v>
      </c>
      <c r="P3" t="s">
        <v>17</v>
      </c>
      <c r="Q3" t="s">
        <v>23</v>
      </c>
    </row>
    <row r="4" spans="1:17">
      <c r="A4" t="s">
        <v>258</v>
      </c>
      <c r="B4" t="s">
        <v>17</v>
      </c>
      <c r="C4">
        <v>94</v>
      </c>
      <c r="D4">
        <v>4</v>
      </c>
      <c r="E4">
        <v>1</v>
      </c>
      <c r="F4">
        <v>2561</v>
      </c>
      <c r="G4" t="s">
        <v>26</v>
      </c>
      <c r="H4" t="s">
        <v>27</v>
      </c>
      <c r="I4" t="s">
        <v>20</v>
      </c>
      <c r="J4">
        <v>1601</v>
      </c>
      <c r="K4" t="s">
        <v>44</v>
      </c>
      <c r="L4">
        <v>1</v>
      </c>
      <c r="M4">
        <v>4</v>
      </c>
      <c r="N4">
        <v>2466</v>
      </c>
      <c r="O4" t="s">
        <v>30</v>
      </c>
      <c r="P4" t="s">
        <v>17</v>
      </c>
      <c r="Q4" t="s">
        <v>23</v>
      </c>
    </row>
    <row r="5" spans="1:17">
      <c r="A5" t="s">
        <v>259</v>
      </c>
      <c r="B5" t="s">
        <v>17</v>
      </c>
      <c r="C5">
        <v>61</v>
      </c>
      <c r="D5">
        <v>4</v>
      </c>
      <c r="E5">
        <v>1</v>
      </c>
      <c r="F5">
        <v>2561</v>
      </c>
      <c r="G5" t="s">
        <v>26</v>
      </c>
      <c r="H5" t="s">
        <v>27</v>
      </c>
      <c r="I5" t="s">
        <v>20</v>
      </c>
      <c r="J5">
        <v>1601</v>
      </c>
      <c r="K5" t="s">
        <v>140</v>
      </c>
      <c r="L5">
        <v>8</v>
      </c>
      <c r="M5">
        <v>4</v>
      </c>
      <c r="N5">
        <v>2499</v>
      </c>
      <c r="O5" t="s">
        <v>30</v>
      </c>
      <c r="P5" t="s">
        <v>17</v>
      </c>
      <c r="Q5" t="s">
        <v>23</v>
      </c>
    </row>
    <row r="6" spans="1:17">
      <c r="A6" t="s">
        <v>609</v>
      </c>
      <c r="B6" t="s">
        <v>17</v>
      </c>
      <c r="C6">
        <v>59</v>
      </c>
      <c r="D6">
        <v>12</v>
      </c>
      <c r="E6">
        <v>1</v>
      </c>
      <c r="F6">
        <v>2561</v>
      </c>
      <c r="G6" t="s">
        <v>26</v>
      </c>
      <c r="H6" t="s">
        <v>27</v>
      </c>
      <c r="I6" t="s">
        <v>20</v>
      </c>
      <c r="J6">
        <v>1601</v>
      </c>
      <c r="K6" t="s">
        <v>405</v>
      </c>
      <c r="L6">
        <v>13</v>
      </c>
      <c r="M6">
        <v>5</v>
      </c>
      <c r="N6">
        <v>2501</v>
      </c>
      <c r="O6" t="s">
        <v>30</v>
      </c>
      <c r="P6" t="s">
        <v>17</v>
      </c>
      <c r="Q6" t="s">
        <v>23</v>
      </c>
    </row>
    <row r="7" spans="1:17">
      <c r="A7" t="s">
        <v>721</v>
      </c>
      <c r="B7" t="s">
        <v>17</v>
      </c>
      <c r="C7">
        <v>88</v>
      </c>
      <c r="D7">
        <v>15</v>
      </c>
      <c r="E7">
        <v>1</v>
      </c>
      <c r="F7">
        <v>2561</v>
      </c>
      <c r="G7" t="s">
        <v>26</v>
      </c>
      <c r="H7" t="s">
        <v>27</v>
      </c>
      <c r="I7" t="s">
        <v>20</v>
      </c>
      <c r="J7">
        <v>1601</v>
      </c>
      <c r="K7" t="s">
        <v>44</v>
      </c>
      <c r="L7">
        <v>0</v>
      </c>
      <c r="M7">
        <v>0</v>
      </c>
      <c r="N7">
        <v>2473</v>
      </c>
      <c r="O7" t="s">
        <v>30</v>
      </c>
      <c r="P7" t="s">
        <v>17</v>
      </c>
      <c r="Q7" t="s">
        <v>23</v>
      </c>
    </row>
    <row r="8" spans="1:17">
      <c r="A8" t="s">
        <v>1159</v>
      </c>
      <c r="B8" t="s">
        <v>25</v>
      </c>
      <c r="C8">
        <v>73</v>
      </c>
      <c r="D8">
        <v>26</v>
      </c>
      <c r="E8">
        <v>1</v>
      </c>
      <c r="F8">
        <v>2561</v>
      </c>
      <c r="G8" t="s">
        <v>26</v>
      </c>
      <c r="H8" t="s">
        <v>52</v>
      </c>
      <c r="I8" t="s">
        <v>20</v>
      </c>
      <c r="J8">
        <v>1601</v>
      </c>
      <c r="K8" t="s">
        <v>430</v>
      </c>
      <c r="L8">
        <v>14</v>
      </c>
      <c r="M8">
        <v>6</v>
      </c>
      <c r="N8">
        <v>2487</v>
      </c>
      <c r="O8" t="s">
        <v>55</v>
      </c>
      <c r="P8" t="s">
        <v>17</v>
      </c>
      <c r="Q8" t="s">
        <v>23</v>
      </c>
    </row>
    <row r="9" spans="1:17">
      <c r="A9" t="s">
        <v>1318</v>
      </c>
      <c r="B9" t="s">
        <v>17</v>
      </c>
      <c r="C9">
        <v>59</v>
      </c>
      <c r="D9">
        <v>30</v>
      </c>
      <c r="E9">
        <v>1</v>
      </c>
      <c r="F9">
        <v>2561</v>
      </c>
      <c r="G9" t="s">
        <v>26</v>
      </c>
      <c r="H9" t="s">
        <v>27</v>
      </c>
      <c r="I9" t="s">
        <v>20</v>
      </c>
      <c r="J9">
        <v>1601</v>
      </c>
      <c r="K9" t="s">
        <v>276</v>
      </c>
      <c r="L9">
        <v>24</v>
      </c>
      <c r="M9">
        <v>7</v>
      </c>
      <c r="N9">
        <v>2501</v>
      </c>
      <c r="O9" t="s">
        <v>30</v>
      </c>
      <c r="P9" t="s">
        <v>17</v>
      </c>
      <c r="Q9" t="s">
        <v>23</v>
      </c>
    </row>
    <row r="10" spans="1:17">
      <c r="A10" t="s">
        <v>1319</v>
      </c>
      <c r="B10" t="s">
        <v>17</v>
      </c>
      <c r="C10">
        <v>54</v>
      </c>
      <c r="D10">
        <v>30</v>
      </c>
      <c r="E10">
        <v>1</v>
      </c>
      <c r="F10">
        <v>2561</v>
      </c>
      <c r="G10" t="s">
        <v>401</v>
      </c>
      <c r="H10" t="s">
        <v>19</v>
      </c>
      <c r="I10" t="s">
        <v>20</v>
      </c>
      <c r="J10">
        <v>1601</v>
      </c>
      <c r="K10" t="s">
        <v>564</v>
      </c>
      <c r="L10">
        <v>26</v>
      </c>
      <c r="M10">
        <v>1</v>
      </c>
      <c r="N10">
        <v>2507</v>
      </c>
      <c r="O10" t="s">
        <v>402</v>
      </c>
      <c r="Q10" t="s">
        <v>23</v>
      </c>
    </row>
    <row r="11" spans="1:17">
      <c r="A11" t="s">
        <v>1320</v>
      </c>
      <c r="B11" t="s">
        <v>17</v>
      </c>
      <c r="C11">
        <v>78</v>
      </c>
      <c r="D11">
        <v>30</v>
      </c>
      <c r="E11">
        <v>1</v>
      </c>
      <c r="F11">
        <v>2561</v>
      </c>
      <c r="G11" t="s">
        <v>26</v>
      </c>
      <c r="H11" t="s">
        <v>27</v>
      </c>
      <c r="I11" t="s">
        <v>20</v>
      </c>
      <c r="J11">
        <v>1601</v>
      </c>
      <c r="K11" t="s">
        <v>418</v>
      </c>
      <c r="L11">
        <v>0</v>
      </c>
      <c r="M11">
        <v>0</v>
      </c>
      <c r="N11">
        <v>2483</v>
      </c>
      <c r="O11" t="s">
        <v>30</v>
      </c>
      <c r="P11" t="s">
        <v>17</v>
      </c>
      <c r="Q11" t="s">
        <v>23</v>
      </c>
    </row>
    <row r="12" spans="1:17">
      <c r="A12" t="s">
        <v>1321</v>
      </c>
      <c r="B12" t="s">
        <v>25</v>
      </c>
      <c r="C12">
        <v>40</v>
      </c>
      <c r="D12">
        <v>30</v>
      </c>
      <c r="E12">
        <v>1</v>
      </c>
      <c r="F12">
        <v>2561</v>
      </c>
      <c r="G12" t="s">
        <v>26</v>
      </c>
      <c r="H12" t="s">
        <v>27</v>
      </c>
      <c r="I12" t="s">
        <v>20</v>
      </c>
      <c r="J12">
        <v>1601</v>
      </c>
      <c r="K12" t="s">
        <v>1247</v>
      </c>
      <c r="L12">
        <v>24</v>
      </c>
      <c r="M12">
        <v>11</v>
      </c>
      <c r="N12">
        <v>2520</v>
      </c>
      <c r="O12" t="s">
        <v>30</v>
      </c>
      <c r="P12" t="s">
        <v>17</v>
      </c>
      <c r="Q12" t="s">
        <v>23</v>
      </c>
    </row>
    <row r="13" spans="1:17">
      <c r="A13" t="s">
        <v>1449</v>
      </c>
      <c r="B13" t="s">
        <v>17</v>
      </c>
      <c r="C13">
        <v>68</v>
      </c>
      <c r="D13">
        <v>3</v>
      </c>
      <c r="E13">
        <v>2</v>
      </c>
      <c r="F13">
        <v>2561</v>
      </c>
      <c r="G13" t="s">
        <v>401</v>
      </c>
      <c r="H13" t="s">
        <v>19</v>
      </c>
      <c r="I13" t="s">
        <v>20</v>
      </c>
      <c r="J13">
        <v>1601</v>
      </c>
      <c r="K13" t="s">
        <v>140</v>
      </c>
      <c r="L13">
        <v>18</v>
      </c>
      <c r="M13">
        <v>3</v>
      </c>
      <c r="N13">
        <v>2492</v>
      </c>
      <c r="O13" t="s">
        <v>402</v>
      </c>
      <c r="Q13" t="s">
        <v>23</v>
      </c>
    </row>
    <row r="14" spans="1:17">
      <c r="A14" t="s">
        <v>1483</v>
      </c>
      <c r="B14" t="s">
        <v>17</v>
      </c>
      <c r="C14">
        <v>86</v>
      </c>
      <c r="D14">
        <v>4</v>
      </c>
      <c r="E14">
        <v>2</v>
      </c>
      <c r="F14">
        <v>2561</v>
      </c>
      <c r="G14" t="s">
        <v>157</v>
      </c>
      <c r="H14" t="s">
        <v>27</v>
      </c>
      <c r="I14" t="s">
        <v>20</v>
      </c>
      <c r="J14">
        <v>1601</v>
      </c>
      <c r="K14" t="s">
        <v>483</v>
      </c>
      <c r="L14">
        <v>19</v>
      </c>
      <c r="M14">
        <v>2</v>
      </c>
      <c r="N14">
        <v>2474</v>
      </c>
      <c r="O14" t="s">
        <v>1484</v>
      </c>
      <c r="P14" t="s">
        <v>17</v>
      </c>
      <c r="Q14" t="s">
        <v>161</v>
      </c>
    </row>
    <row r="15" spans="1:17">
      <c r="A15" t="s">
        <v>1557</v>
      </c>
      <c r="B15" t="s">
        <v>25</v>
      </c>
      <c r="C15">
        <v>47</v>
      </c>
      <c r="D15">
        <v>6</v>
      </c>
      <c r="E15">
        <v>2</v>
      </c>
      <c r="F15">
        <v>2561</v>
      </c>
      <c r="G15" t="s">
        <v>26</v>
      </c>
      <c r="H15" t="s">
        <v>27</v>
      </c>
      <c r="I15" t="s">
        <v>20</v>
      </c>
      <c r="J15">
        <v>1601</v>
      </c>
      <c r="K15" t="s">
        <v>430</v>
      </c>
      <c r="L15">
        <v>13</v>
      </c>
      <c r="M15">
        <v>9</v>
      </c>
      <c r="N15">
        <v>2513</v>
      </c>
      <c r="O15" t="s">
        <v>30</v>
      </c>
      <c r="P15" t="s">
        <v>17</v>
      </c>
      <c r="Q15" t="s">
        <v>23</v>
      </c>
    </row>
    <row r="16" spans="1:17">
      <c r="A16" t="s">
        <v>1912</v>
      </c>
      <c r="B16" t="s">
        <v>25</v>
      </c>
      <c r="C16">
        <v>68</v>
      </c>
      <c r="D16">
        <v>16</v>
      </c>
      <c r="E16">
        <v>2</v>
      </c>
      <c r="F16">
        <v>2561</v>
      </c>
      <c r="G16" t="s">
        <v>1913</v>
      </c>
      <c r="H16" t="s">
        <v>19</v>
      </c>
      <c r="I16" t="s">
        <v>20</v>
      </c>
      <c r="J16">
        <v>1601</v>
      </c>
      <c r="K16" t="s">
        <v>58</v>
      </c>
      <c r="L16">
        <v>0</v>
      </c>
      <c r="M16">
        <v>0</v>
      </c>
      <c r="N16">
        <v>2493</v>
      </c>
      <c r="O16" t="s">
        <v>1914</v>
      </c>
      <c r="Q16" t="s">
        <v>23</v>
      </c>
    </row>
    <row r="17" spans="1:17">
      <c r="A17" t="s">
        <v>2012</v>
      </c>
      <c r="B17" t="s">
        <v>17</v>
      </c>
      <c r="C17">
        <v>84</v>
      </c>
      <c r="D17">
        <v>19</v>
      </c>
      <c r="E17">
        <v>2</v>
      </c>
      <c r="F17">
        <v>2561</v>
      </c>
      <c r="G17" t="s">
        <v>26</v>
      </c>
      <c r="H17" t="s">
        <v>27</v>
      </c>
      <c r="I17" t="s">
        <v>20</v>
      </c>
      <c r="J17">
        <v>1601</v>
      </c>
      <c r="K17" t="s">
        <v>1612</v>
      </c>
      <c r="L17">
        <v>0</v>
      </c>
      <c r="M17">
        <v>0</v>
      </c>
      <c r="N17">
        <v>2477</v>
      </c>
      <c r="O17" t="s">
        <v>30</v>
      </c>
      <c r="P17" t="s">
        <v>17</v>
      </c>
      <c r="Q17" t="s">
        <v>23</v>
      </c>
    </row>
    <row r="18" spans="1:17">
      <c r="A18" t="s">
        <v>2013</v>
      </c>
      <c r="B18" t="s">
        <v>25</v>
      </c>
      <c r="C18">
        <v>89</v>
      </c>
      <c r="D18">
        <v>19</v>
      </c>
      <c r="E18">
        <v>2</v>
      </c>
      <c r="F18">
        <v>2561</v>
      </c>
      <c r="G18" t="s">
        <v>26</v>
      </c>
      <c r="H18" t="s">
        <v>27</v>
      </c>
      <c r="I18" t="s">
        <v>20</v>
      </c>
      <c r="J18">
        <v>1601</v>
      </c>
      <c r="K18" t="s">
        <v>1191</v>
      </c>
      <c r="L18">
        <v>0</v>
      </c>
      <c r="M18">
        <v>0</v>
      </c>
      <c r="N18">
        <v>2472</v>
      </c>
      <c r="O18" t="s">
        <v>30</v>
      </c>
      <c r="P18" t="s">
        <v>17</v>
      </c>
      <c r="Q18" t="s">
        <v>23</v>
      </c>
    </row>
    <row r="19" spans="1:17">
      <c r="A19" t="s">
        <v>2036</v>
      </c>
      <c r="B19" t="s">
        <v>25</v>
      </c>
      <c r="C19">
        <v>24</v>
      </c>
      <c r="D19">
        <v>20</v>
      </c>
      <c r="E19">
        <v>2</v>
      </c>
      <c r="F19">
        <v>2561</v>
      </c>
      <c r="G19" t="s">
        <v>26</v>
      </c>
      <c r="H19" t="s">
        <v>27</v>
      </c>
      <c r="I19" t="s">
        <v>20</v>
      </c>
      <c r="J19">
        <v>1601</v>
      </c>
      <c r="K19" t="s">
        <v>2037</v>
      </c>
      <c r="L19">
        <v>4</v>
      </c>
      <c r="M19">
        <v>12</v>
      </c>
      <c r="N19">
        <v>2536</v>
      </c>
      <c r="O19" t="s">
        <v>30</v>
      </c>
      <c r="P19" t="s">
        <v>17</v>
      </c>
      <c r="Q19" t="s">
        <v>23</v>
      </c>
    </row>
    <row r="20" spans="1:17">
      <c r="A20" t="s">
        <v>2137</v>
      </c>
      <c r="B20" t="s">
        <v>25</v>
      </c>
      <c r="C20">
        <v>82</v>
      </c>
      <c r="D20">
        <v>23</v>
      </c>
      <c r="E20">
        <v>2</v>
      </c>
      <c r="F20">
        <v>2561</v>
      </c>
      <c r="G20" t="s">
        <v>26</v>
      </c>
      <c r="H20" t="s">
        <v>27</v>
      </c>
      <c r="I20" t="s">
        <v>20</v>
      </c>
      <c r="J20">
        <v>1601</v>
      </c>
      <c r="K20" t="s">
        <v>418</v>
      </c>
      <c r="L20">
        <v>0</v>
      </c>
      <c r="M20">
        <v>0</v>
      </c>
      <c r="N20">
        <v>2479</v>
      </c>
      <c r="O20" t="s">
        <v>30</v>
      </c>
      <c r="P20" t="s">
        <v>17</v>
      </c>
      <c r="Q20" t="s">
        <v>23</v>
      </c>
    </row>
    <row r="21" spans="1:17">
      <c r="A21" t="s">
        <v>2197</v>
      </c>
      <c r="B21" t="s">
        <v>17</v>
      </c>
      <c r="C21">
        <v>85</v>
      </c>
      <c r="D21">
        <v>25</v>
      </c>
      <c r="E21">
        <v>2</v>
      </c>
      <c r="F21">
        <v>2561</v>
      </c>
      <c r="G21" t="s">
        <v>26</v>
      </c>
      <c r="H21" t="s">
        <v>27</v>
      </c>
      <c r="I21" t="s">
        <v>20</v>
      </c>
      <c r="J21">
        <v>1601</v>
      </c>
      <c r="K21" t="s">
        <v>325</v>
      </c>
      <c r="L21">
        <v>17</v>
      </c>
      <c r="M21">
        <v>9</v>
      </c>
      <c r="N21">
        <v>2475</v>
      </c>
      <c r="O21" t="s">
        <v>30</v>
      </c>
      <c r="P21" t="s">
        <v>17</v>
      </c>
      <c r="Q21" t="s">
        <v>23</v>
      </c>
    </row>
    <row r="22" spans="1:17">
      <c r="A22" t="s">
        <v>2286</v>
      </c>
      <c r="B22" t="s">
        <v>25</v>
      </c>
      <c r="C22">
        <v>73</v>
      </c>
      <c r="D22">
        <v>28</v>
      </c>
      <c r="E22">
        <v>2</v>
      </c>
      <c r="F22">
        <v>2561</v>
      </c>
      <c r="G22" t="s">
        <v>401</v>
      </c>
      <c r="H22" t="s">
        <v>19</v>
      </c>
      <c r="I22" t="s">
        <v>20</v>
      </c>
      <c r="J22">
        <v>1601</v>
      </c>
      <c r="K22" t="s">
        <v>398</v>
      </c>
      <c r="L22">
        <v>0</v>
      </c>
      <c r="M22">
        <v>0</v>
      </c>
      <c r="N22">
        <v>2488</v>
      </c>
      <c r="O22" t="s">
        <v>402</v>
      </c>
      <c r="Q22" t="s">
        <v>23</v>
      </c>
    </row>
    <row r="23" spans="1:17">
      <c r="A23" t="s">
        <v>2316</v>
      </c>
      <c r="B23" t="s">
        <v>17</v>
      </c>
      <c r="C23">
        <v>51</v>
      </c>
      <c r="D23">
        <v>1</v>
      </c>
      <c r="E23">
        <v>3</v>
      </c>
      <c r="F23">
        <v>2561</v>
      </c>
      <c r="G23" t="s">
        <v>401</v>
      </c>
      <c r="H23" t="s">
        <v>19</v>
      </c>
      <c r="I23" t="s">
        <v>20</v>
      </c>
      <c r="J23">
        <v>1601</v>
      </c>
      <c r="K23" t="s">
        <v>41</v>
      </c>
      <c r="L23">
        <v>7</v>
      </c>
      <c r="M23">
        <v>8</v>
      </c>
      <c r="N23">
        <v>2509</v>
      </c>
      <c r="O23" t="s">
        <v>402</v>
      </c>
      <c r="Q23" t="s">
        <v>23</v>
      </c>
    </row>
    <row r="24" spans="1:17">
      <c r="A24" t="s">
        <v>2394</v>
      </c>
      <c r="B24" t="s">
        <v>25</v>
      </c>
      <c r="C24">
        <v>52</v>
      </c>
      <c r="D24">
        <v>4</v>
      </c>
      <c r="E24">
        <v>3</v>
      </c>
      <c r="F24">
        <v>2561</v>
      </c>
      <c r="G24" t="s">
        <v>26</v>
      </c>
      <c r="H24" t="s">
        <v>27</v>
      </c>
      <c r="I24" t="s">
        <v>20</v>
      </c>
      <c r="J24">
        <v>1601</v>
      </c>
      <c r="K24" t="s">
        <v>140</v>
      </c>
      <c r="L24">
        <v>15</v>
      </c>
      <c r="M24">
        <v>2</v>
      </c>
      <c r="N24">
        <v>2509</v>
      </c>
      <c r="O24" t="s">
        <v>30</v>
      </c>
      <c r="P24" t="s">
        <v>17</v>
      </c>
      <c r="Q24" t="s">
        <v>23</v>
      </c>
    </row>
    <row r="25" spans="1:17">
      <c r="A25" t="s">
        <v>2469</v>
      </c>
      <c r="B25" t="s">
        <v>17</v>
      </c>
      <c r="C25">
        <v>47</v>
      </c>
      <c r="D25">
        <v>7</v>
      </c>
      <c r="E25">
        <v>3</v>
      </c>
      <c r="F25">
        <v>2561</v>
      </c>
      <c r="G25" t="s">
        <v>2470</v>
      </c>
      <c r="H25" t="s">
        <v>19</v>
      </c>
      <c r="I25" t="s">
        <v>20</v>
      </c>
      <c r="J25">
        <v>1601</v>
      </c>
      <c r="K25" t="s">
        <v>1226</v>
      </c>
      <c r="L25">
        <v>4</v>
      </c>
      <c r="M25">
        <v>10</v>
      </c>
      <c r="N25">
        <v>2513</v>
      </c>
      <c r="O25" t="s">
        <v>2471</v>
      </c>
      <c r="Q25" t="s">
        <v>906</v>
      </c>
    </row>
    <row r="26" spans="1:17">
      <c r="A26" t="s">
        <v>2643</v>
      </c>
      <c r="B26" t="s">
        <v>25</v>
      </c>
      <c r="C26">
        <v>59</v>
      </c>
      <c r="D26">
        <v>14</v>
      </c>
      <c r="E26">
        <v>3</v>
      </c>
      <c r="F26">
        <v>2561</v>
      </c>
      <c r="G26" t="s">
        <v>622</v>
      </c>
      <c r="H26" t="s">
        <v>27</v>
      </c>
      <c r="I26" t="s">
        <v>20</v>
      </c>
      <c r="J26">
        <v>1601</v>
      </c>
      <c r="K26" t="s">
        <v>430</v>
      </c>
      <c r="L26">
        <v>2</v>
      </c>
      <c r="M26">
        <v>7</v>
      </c>
      <c r="N26">
        <v>2501</v>
      </c>
      <c r="O26" t="s">
        <v>624</v>
      </c>
      <c r="P26" t="s">
        <v>17</v>
      </c>
      <c r="Q26" t="s">
        <v>181</v>
      </c>
    </row>
    <row r="27" spans="1:17">
      <c r="A27" t="s">
        <v>2762</v>
      </c>
      <c r="B27" t="s">
        <v>25</v>
      </c>
      <c r="C27">
        <v>91</v>
      </c>
      <c r="D27">
        <v>18</v>
      </c>
      <c r="E27">
        <v>3</v>
      </c>
      <c r="F27">
        <v>2561</v>
      </c>
      <c r="G27" t="s">
        <v>26</v>
      </c>
      <c r="H27" t="s">
        <v>27</v>
      </c>
      <c r="I27" t="s">
        <v>20</v>
      </c>
      <c r="J27">
        <v>1601</v>
      </c>
      <c r="K27" t="s">
        <v>44</v>
      </c>
      <c r="L27">
        <v>0</v>
      </c>
      <c r="M27">
        <v>0</v>
      </c>
      <c r="N27">
        <v>2470</v>
      </c>
      <c r="O27" t="s">
        <v>30</v>
      </c>
      <c r="P27" t="s">
        <v>17</v>
      </c>
      <c r="Q27" t="s">
        <v>23</v>
      </c>
    </row>
    <row r="28" spans="1:17">
      <c r="A28" t="s">
        <v>2778</v>
      </c>
      <c r="B28" t="s">
        <v>25</v>
      </c>
      <c r="C28">
        <v>86</v>
      </c>
      <c r="D28">
        <v>19</v>
      </c>
      <c r="E28">
        <v>3</v>
      </c>
      <c r="F28">
        <v>2561</v>
      </c>
      <c r="G28" t="s">
        <v>26</v>
      </c>
      <c r="H28" t="s">
        <v>27</v>
      </c>
      <c r="I28" t="s">
        <v>20</v>
      </c>
      <c r="J28">
        <v>1601</v>
      </c>
      <c r="K28" t="s">
        <v>2779</v>
      </c>
      <c r="L28">
        <v>7</v>
      </c>
      <c r="M28">
        <v>1</v>
      </c>
      <c r="N28">
        <v>2475</v>
      </c>
      <c r="O28" t="s">
        <v>30</v>
      </c>
      <c r="P28" t="s">
        <v>17</v>
      </c>
      <c r="Q28" t="s">
        <v>23</v>
      </c>
    </row>
    <row r="29" spans="1:17">
      <c r="A29" t="s">
        <v>2793</v>
      </c>
      <c r="B29" t="s">
        <v>17</v>
      </c>
      <c r="C29">
        <v>64</v>
      </c>
      <c r="D29">
        <v>20</v>
      </c>
      <c r="E29">
        <v>3</v>
      </c>
      <c r="F29">
        <v>2561</v>
      </c>
      <c r="G29" t="s">
        <v>902</v>
      </c>
      <c r="H29" t="s">
        <v>27</v>
      </c>
      <c r="I29" t="s">
        <v>20</v>
      </c>
      <c r="J29">
        <v>1601</v>
      </c>
      <c r="K29" t="s">
        <v>58</v>
      </c>
      <c r="L29">
        <v>0</v>
      </c>
      <c r="M29">
        <v>0</v>
      </c>
      <c r="N29">
        <v>2497</v>
      </c>
      <c r="O29" t="s">
        <v>905</v>
      </c>
      <c r="P29" t="s">
        <v>17</v>
      </c>
      <c r="Q29" t="s">
        <v>906</v>
      </c>
    </row>
    <row r="30" spans="1:17">
      <c r="A30" t="s">
        <v>3084</v>
      </c>
      <c r="B30" t="s">
        <v>17</v>
      </c>
      <c r="C30">
        <v>45</v>
      </c>
      <c r="D30">
        <v>1</v>
      </c>
      <c r="E30">
        <v>4</v>
      </c>
      <c r="F30">
        <v>2561</v>
      </c>
      <c r="G30" t="s">
        <v>1756</v>
      </c>
      <c r="H30" t="s">
        <v>27</v>
      </c>
      <c r="I30" t="s">
        <v>20</v>
      </c>
      <c r="J30">
        <v>1601</v>
      </c>
      <c r="K30" t="s">
        <v>408</v>
      </c>
      <c r="L30">
        <v>6</v>
      </c>
      <c r="M30">
        <v>7</v>
      </c>
      <c r="N30">
        <v>2515</v>
      </c>
      <c r="O30" t="s">
        <v>1757</v>
      </c>
      <c r="P30" t="s">
        <v>17</v>
      </c>
      <c r="Q30" t="s">
        <v>181</v>
      </c>
    </row>
    <row r="31" spans="1:17">
      <c r="A31" t="s">
        <v>3113</v>
      </c>
      <c r="B31" t="s">
        <v>17</v>
      </c>
      <c r="C31">
        <v>70</v>
      </c>
      <c r="D31">
        <v>2</v>
      </c>
      <c r="E31">
        <v>4</v>
      </c>
      <c r="F31">
        <v>2561</v>
      </c>
      <c r="G31" t="s">
        <v>26</v>
      </c>
      <c r="H31" t="s">
        <v>27</v>
      </c>
      <c r="I31" t="s">
        <v>20</v>
      </c>
      <c r="J31">
        <v>1601</v>
      </c>
      <c r="K31" t="s">
        <v>144</v>
      </c>
      <c r="L31">
        <v>15</v>
      </c>
      <c r="M31">
        <v>9</v>
      </c>
      <c r="N31">
        <v>2490</v>
      </c>
      <c r="O31" t="s">
        <v>30</v>
      </c>
      <c r="P31" t="s">
        <v>17</v>
      </c>
      <c r="Q31" t="s">
        <v>23</v>
      </c>
    </row>
    <row r="32" spans="1:17">
      <c r="A32" t="s">
        <v>3241</v>
      </c>
      <c r="B32" t="s">
        <v>17</v>
      </c>
      <c r="C32">
        <v>79</v>
      </c>
      <c r="D32">
        <v>7</v>
      </c>
      <c r="E32">
        <v>4</v>
      </c>
      <c r="F32">
        <v>2561</v>
      </c>
      <c r="G32" t="s">
        <v>26</v>
      </c>
      <c r="H32" t="s">
        <v>27</v>
      </c>
      <c r="I32" t="s">
        <v>20</v>
      </c>
      <c r="J32">
        <v>1601</v>
      </c>
      <c r="K32" t="s">
        <v>140</v>
      </c>
      <c r="L32">
        <v>0</v>
      </c>
      <c r="M32">
        <v>0</v>
      </c>
      <c r="N32">
        <v>2482</v>
      </c>
      <c r="O32" t="s">
        <v>30</v>
      </c>
      <c r="P32" t="s">
        <v>17</v>
      </c>
      <c r="Q32" t="s">
        <v>23</v>
      </c>
    </row>
    <row r="33" spans="1:17">
      <c r="A33" t="s">
        <v>3417</v>
      </c>
      <c r="B33" t="s">
        <v>25</v>
      </c>
      <c r="C33">
        <v>63</v>
      </c>
      <c r="D33">
        <v>15</v>
      </c>
      <c r="E33">
        <v>4</v>
      </c>
      <c r="F33">
        <v>2561</v>
      </c>
      <c r="G33" t="s">
        <v>26</v>
      </c>
      <c r="H33" t="s">
        <v>27</v>
      </c>
      <c r="I33" t="s">
        <v>20</v>
      </c>
      <c r="J33">
        <v>1601</v>
      </c>
      <c r="K33" t="s">
        <v>61</v>
      </c>
      <c r="L33">
        <v>3</v>
      </c>
      <c r="M33">
        <v>11</v>
      </c>
      <c r="N33">
        <v>2497</v>
      </c>
      <c r="O33" t="s">
        <v>30</v>
      </c>
      <c r="P33" t="s">
        <v>17</v>
      </c>
      <c r="Q33" t="s">
        <v>23</v>
      </c>
    </row>
    <row r="34" spans="1:17">
      <c r="A34" t="s">
        <v>3443</v>
      </c>
      <c r="B34" t="s">
        <v>25</v>
      </c>
      <c r="C34">
        <v>76</v>
      </c>
      <c r="D34">
        <v>16</v>
      </c>
      <c r="E34">
        <v>4</v>
      </c>
      <c r="F34">
        <v>2561</v>
      </c>
      <c r="G34" t="s">
        <v>3444</v>
      </c>
      <c r="H34" t="s">
        <v>19</v>
      </c>
      <c r="I34" t="s">
        <v>20</v>
      </c>
      <c r="J34">
        <v>1601</v>
      </c>
      <c r="K34" t="s">
        <v>58</v>
      </c>
      <c r="L34">
        <v>0</v>
      </c>
      <c r="M34">
        <v>0</v>
      </c>
      <c r="N34">
        <v>2485</v>
      </c>
      <c r="O34" t="s">
        <v>3445</v>
      </c>
      <c r="Q34" t="s">
        <v>2045</v>
      </c>
    </row>
    <row r="35" spans="1:17">
      <c r="A35" t="s">
        <v>3446</v>
      </c>
      <c r="B35" t="s">
        <v>17</v>
      </c>
      <c r="C35">
        <v>79</v>
      </c>
      <c r="D35">
        <v>16</v>
      </c>
      <c r="E35">
        <v>4</v>
      </c>
      <c r="F35">
        <v>2561</v>
      </c>
      <c r="G35" t="s">
        <v>26</v>
      </c>
      <c r="H35" t="s">
        <v>27</v>
      </c>
      <c r="I35" t="s">
        <v>20</v>
      </c>
      <c r="J35">
        <v>1601</v>
      </c>
      <c r="K35" t="s">
        <v>44</v>
      </c>
      <c r="L35">
        <v>0</v>
      </c>
      <c r="M35">
        <v>0</v>
      </c>
      <c r="N35">
        <v>2482</v>
      </c>
      <c r="O35" t="s">
        <v>30</v>
      </c>
      <c r="P35" t="s">
        <v>17</v>
      </c>
      <c r="Q35" t="s">
        <v>23</v>
      </c>
    </row>
    <row r="36" spans="1:17">
      <c r="A36" t="s">
        <v>3524</v>
      </c>
      <c r="B36" t="s">
        <v>17</v>
      </c>
      <c r="C36">
        <v>45</v>
      </c>
      <c r="D36">
        <v>19</v>
      </c>
      <c r="E36">
        <v>4</v>
      </c>
      <c r="F36">
        <v>2561</v>
      </c>
      <c r="G36" t="s">
        <v>401</v>
      </c>
      <c r="H36" t="s">
        <v>19</v>
      </c>
      <c r="I36" t="s">
        <v>20</v>
      </c>
      <c r="J36">
        <v>1601</v>
      </c>
      <c r="K36" t="s">
        <v>1231</v>
      </c>
      <c r="L36">
        <v>5</v>
      </c>
      <c r="M36">
        <v>9</v>
      </c>
      <c r="N36">
        <v>2515</v>
      </c>
      <c r="O36" t="s">
        <v>402</v>
      </c>
      <c r="Q36" t="s">
        <v>23</v>
      </c>
    </row>
    <row r="37" spans="1:17">
      <c r="A37" t="s">
        <v>3591</v>
      </c>
      <c r="B37" t="s">
        <v>25</v>
      </c>
      <c r="C37">
        <v>70</v>
      </c>
      <c r="D37">
        <v>22</v>
      </c>
      <c r="E37">
        <v>4</v>
      </c>
      <c r="F37">
        <v>2561</v>
      </c>
      <c r="G37" t="s">
        <v>401</v>
      </c>
      <c r="H37" t="s">
        <v>19</v>
      </c>
      <c r="I37" t="s">
        <v>20</v>
      </c>
      <c r="J37">
        <v>1601</v>
      </c>
      <c r="K37" t="s">
        <v>58</v>
      </c>
      <c r="L37">
        <v>0</v>
      </c>
      <c r="M37">
        <v>0</v>
      </c>
      <c r="N37">
        <v>2491</v>
      </c>
      <c r="O37" t="s">
        <v>402</v>
      </c>
      <c r="Q37" t="s">
        <v>23</v>
      </c>
    </row>
    <row r="38" spans="1:17">
      <c r="A38" t="s">
        <v>3756</v>
      </c>
      <c r="B38" t="s">
        <v>17</v>
      </c>
      <c r="C38">
        <v>40</v>
      </c>
      <c r="D38">
        <v>28</v>
      </c>
      <c r="E38">
        <v>4</v>
      </c>
      <c r="F38">
        <v>2561</v>
      </c>
      <c r="G38" t="s">
        <v>26</v>
      </c>
      <c r="H38" t="s">
        <v>27</v>
      </c>
      <c r="I38" t="s">
        <v>20</v>
      </c>
      <c r="J38">
        <v>1601</v>
      </c>
      <c r="K38" t="s">
        <v>190</v>
      </c>
      <c r="L38">
        <v>11</v>
      </c>
      <c r="M38">
        <v>5</v>
      </c>
      <c r="N38">
        <v>2520</v>
      </c>
      <c r="O38" t="s">
        <v>30</v>
      </c>
      <c r="P38" t="s">
        <v>17</v>
      </c>
      <c r="Q38" t="s">
        <v>23</v>
      </c>
    </row>
    <row r="39" spans="1:17">
      <c r="A39" t="s">
        <v>3804</v>
      </c>
      <c r="B39" t="s">
        <v>17</v>
      </c>
      <c r="C39">
        <v>93</v>
      </c>
      <c r="D39">
        <v>1</v>
      </c>
      <c r="E39">
        <v>5</v>
      </c>
      <c r="F39">
        <v>2561</v>
      </c>
      <c r="G39" t="s">
        <v>26</v>
      </c>
      <c r="H39" t="s">
        <v>27</v>
      </c>
      <c r="I39" t="s">
        <v>20</v>
      </c>
      <c r="J39">
        <v>1601</v>
      </c>
      <c r="K39" t="s">
        <v>81</v>
      </c>
      <c r="L39">
        <v>5</v>
      </c>
      <c r="M39">
        <v>6</v>
      </c>
      <c r="N39">
        <v>2467</v>
      </c>
      <c r="O39" t="s">
        <v>30</v>
      </c>
      <c r="P39" t="s">
        <v>17</v>
      </c>
      <c r="Q39" t="s">
        <v>23</v>
      </c>
    </row>
    <row r="40" spans="1:17">
      <c r="A40" t="s">
        <v>3814</v>
      </c>
      <c r="B40" t="s">
        <v>17</v>
      </c>
      <c r="C40">
        <v>23</v>
      </c>
      <c r="D40">
        <v>2</v>
      </c>
      <c r="E40">
        <v>5</v>
      </c>
      <c r="F40">
        <v>2561</v>
      </c>
      <c r="G40" t="s">
        <v>3815</v>
      </c>
      <c r="H40" t="s">
        <v>27</v>
      </c>
      <c r="I40" t="s">
        <v>20</v>
      </c>
      <c r="J40">
        <v>1601</v>
      </c>
      <c r="K40" t="s">
        <v>232</v>
      </c>
      <c r="L40">
        <v>10</v>
      </c>
      <c r="M40">
        <v>9</v>
      </c>
      <c r="N40">
        <v>2537</v>
      </c>
      <c r="O40" t="s">
        <v>3816</v>
      </c>
      <c r="P40" t="s">
        <v>17</v>
      </c>
      <c r="Q40" t="s">
        <v>750</v>
      </c>
    </row>
    <row r="41" spans="1:17">
      <c r="A41" t="s">
        <v>3830</v>
      </c>
      <c r="B41" t="s">
        <v>17</v>
      </c>
      <c r="C41">
        <v>69</v>
      </c>
      <c r="D41">
        <v>3</v>
      </c>
      <c r="E41">
        <v>5</v>
      </c>
      <c r="F41">
        <v>2561</v>
      </c>
      <c r="G41" t="s">
        <v>401</v>
      </c>
      <c r="H41" t="s">
        <v>19</v>
      </c>
      <c r="I41" t="s">
        <v>20</v>
      </c>
      <c r="J41">
        <v>1601</v>
      </c>
      <c r="K41" t="s">
        <v>1034</v>
      </c>
      <c r="L41">
        <v>11</v>
      </c>
      <c r="M41">
        <v>10</v>
      </c>
      <c r="N41">
        <v>2491</v>
      </c>
      <c r="O41" t="s">
        <v>402</v>
      </c>
      <c r="Q41" t="s">
        <v>23</v>
      </c>
    </row>
    <row r="42" spans="1:17">
      <c r="A42" t="s">
        <v>3912</v>
      </c>
      <c r="B42" t="s">
        <v>25</v>
      </c>
      <c r="C42">
        <v>55</v>
      </c>
      <c r="D42">
        <v>6</v>
      </c>
      <c r="E42">
        <v>5</v>
      </c>
      <c r="F42">
        <v>2561</v>
      </c>
      <c r="G42" t="s">
        <v>26</v>
      </c>
      <c r="H42" t="s">
        <v>27</v>
      </c>
      <c r="I42" t="s">
        <v>20</v>
      </c>
      <c r="J42">
        <v>1601</v>
      </c>
      <c r="K42" t="s">
        <v>3913</v>
      </c>
      <c r="L42">
        <v>7</v>
      </c>
      <c r="M42">
        <v>11</v>
      </c>
      <c r="N42">
        <v>2505</v>
      </c>
      <c r="O42" t="s">
        <v>30</v>
      </c>
      <c r="P42" t="s">
        <v>17</v>
      </c>
      <c r="Q42" t="s">
        <v>23</v>
      </c>
    </row>
    <row r="43" spans="1:17">
      <c r="A43" t="s">
        <v>3956</v>
      </c>
      <c r="B43" t="s">
        <v>25</v>
      </c>
      <c r="C43">
        <v>87</v>
      </c>
      <c r="D43">
        <v>8</v>
      </c>
      <c r="E43">
        <v>5</v>
      </c>
      <c r="F43">
        <v>2561</v>
      </c>
      <c r="G43" t="s">
        <v>323</v>
      </c>
      <c r="H43" t="s">
        <v>19</v>
      </c>
      <c r="I43" t="s">
        <v>20</v>
      </c>
      <c r="J43">
        <v>1601</v>
      </c>
      <c r="K43" t="s">
        <v>1867</v>
      </c>
      <c r="L43">
        <v>0</v>
      </c>
      <c r="M43">
        <v>0</v>
      </c>
      <c r="N43">
        <v>2474</v>
      </c>
      <c r="O43" t="s">
        <v>3957</v>
      </c>
      <c r="Q43" t="s">
        <v>130</v>
      </c>
    </row>
    <row r="44" spans="1:17">
      <c r="A44" t="s">
        <v>4034</v>
      </c>
      <c r="B44" t="s">
        <v>17</v>
      </c>
      <c r="C44">
        <v>59</v>
      </c>
      <c r="D44">
        <v>11</v>
      </c>
      <c r="E44">
        <v>5</v>
      </c>
      <c r="F44">
        <v>2561</v>
      </c>
      <c r="G44" t="s">
        <v>1879</v>
      </c>
      <c r="H44" t="s">
        <v>662</v>
      </c>
      <c r="I44" t="s">
        <v>20</v>
      </c>
      <c r="J44">
        <v>1601</v>
      </c>
      <c r="K44" t="s">
        <v>271</v>
      </c>
      <c r="L44">
        <v>13</v>
      </c>
      <c r="M44">
        <v>2</v>
      </c>
      <c r="N44">
        <v>2502</v>
      </c>
      <c r="O44" t="s">
        <v>4035</v>
      </c>
      <c r="P44" t="s">
        <v>129</v>
      </c>
      <c r="Q44" t="s">
        <v>181</v>
      </c>
    </row>
    <row r="45" spans="1:17">
      <c r="A45" t="s">
        <v>4141</v>
      </c>
      <c r="B45" t="s">
        <v>25</v>
      </c>
      <c r="C45">
        <v>79</v>
      </c>
      <c r="D45">
        <v>15</v>
      </c>
      <c r="E45">
        <v>5</v>
      </c>
      <c r="F45">
        <v>2561</v>
      </c>
      <c r="G45" t="s">
        <v>26</v>
      </c>
      <c r="H45" t="s">
        <v>27</v>
      </c>
      <c r="I45" t="s">
        <v>20</v>
      </c>
      <c r="J45">
        <v>1601</v>
      </c>
      <c r="K45" t="s">
        <v>257</v>
      </c>
      <c r="L45">
        <v>1</v>
      </c>
      <c r="M45">
        <v>1</v>
      </c>
      <c r="N45">
        <v>2482</v>
      </c>
      <c r="O45" t="s">
        <v>30</v>
      </c>
      <c r="P45" t="s">
        <v>17</v>
      </c>
      <c r="Q45" t="s">
        <v>23</v>
      </c>
    </row>
    <row r="46" spans="1:17">
      <c r="A46" t="s">
        <v>4178</v>
      </c>
      <c r="B46" t="s">
        <v>17</v>
      </c>
      <c r="C46">
        <v>85</v>
      </c>
      <c r="D46">
        <v>17</v>
      </c>
      <c r="E46">
        <v>5</v>
      </c>
      <c r="F46">
        <v>2561</v>
      </c>
      <c r="G46" t="s">
        <v>113</v>
      </c>
      <c r="H46" t="s">
        <v>27</v>
      </c>
      <c r="I46" t="s">
        <v>20</v>
      </c>
      <c r="J46">
        <v>1601</v>
      </c>
      <c r="K46" t="s">
        <v>140</v>
      </c>
      <c r="L46">
        <v>1</v>
      </c>
      <c r="M46">
        <v>7</v>
      </c>
      <c r="N46">
        <v>2475</v>
      </c>
      <c r="O46" t="s">
        <v>116</v>
      </c>
      <c r="P46" t="s">
        <v>17</v>
      </c>
      <c r="Q46" t="s">
        <v>23</v>
      </c>
    </row>
    <row r="47" spans="1:17">
      <c r="A47" t="s">
        <v>4302</v>
      </c>
      <c r="B47" t="s">
        <v>17</v>
      </c>
      <c r="C47">
        <v>82</v>
      </c>
      <c r="D47">
        <v>23</v>
      </c>
      <c r="E47">
        <v>5</v>
      </c>
      <c r="F47">
        <v>2561</v>
      </c>
      <c r="G47" t="s">
        <v>177</v>
      </c>
      <c r="H47" t="s">
        <v>27</v>
      </c>
      <c r="I47" t="s">
        <v>20</v>
      </c>
      <c r="J47">
        <v>1601</v>
      </c>
      <c r="K47" t="s">
        <v>140</v>
      </c>
      <c r="L47">
        <v>21</v>
      </c>
      <c r="M47">
        <v>5</v>
      </c>
      <c r="N47">
        <v>2479</v>
      </c>
      <c r="O47" t="s">
        <v>226</v>
      </c>
      <c r="P47" t="s">
        <v>17</v>
      </c>
      <c r="Q47" t="s">
        <v>181</v>
      </c>
    </row>
    <row r="48" spans="1:17">
      <c r="A48" t="s">
        <v>4448</v>
      </c>
      <c r="B48" t="s">
        <v>17</v>
      </c>
      <c r="C48">
        <v>61</v>
      </c>
      <c r="D48">
        <v>30</v>
      </c>
      <c r="E48">
        <v>5</v>
      </c>
      <c r="F48">
        <v>2561</v>
      </c>
      <c r="G48" t="s">
        <v>3875</v>
      </c>
      <c r="H48" t="s">
        <v>52</v>
      </c>
      <c r="I48" t="s">
        <v>20</v>
      </c>
      <c r="J48">
        <v>1601</v>
      </c>
      <c r="K48" t="s">
        <v>291</v>
      </c>
      <c r="L48">
        <v>24</v>
      </c>
      <c r="M48">
        <v>4</v>
      </c>
      <c r="N48">
        <v>2500</v>
      </c>
      <c r="O48" t="s">
        <v>3876</v>
      </c>
      <c r="P48" t="s">
        <v>17</v>
      </c>
      <c r="Q48" t="s">
        <v>146</v>
      </c>
    </row>
    <row r="49" spans="1:17">
      <c r="A49" t="s">
        <v>4473</v>
      </c>
      <c r="B49" t="s">
        <v>17</v>
      </c>
      <c r="C49">
        <v>50</v>
      </c>
      <c r="D49">
        <v>31</v>
      </c>
      <c r="E49">
        <v>5</v>
      </c>
      <c r="F49">
        <v>2561</v>
      </c>
      <c r="G49" t="s">
        <v>826</v>
      </c>
      <c r="H49" t="s">
        <v>19</v>
      </c>
      <c r="I49" t="s">
        <v>20</v>
      </c>
      <c r="J49">
        <v>1601</v>
      </c>
      <c r="K49" t="s">
        <v>291</v>
      </c>
      <c r="L49">
        <v>14</v>
      </c>
      <c r="M49">
        <v>6</v>
      </c>
      <c r="N49">
        <v>2510</v>
      </c>
      <c r="O49" t="s">
        <v>4474</v>
      </c>
      <c r="Q49" t="s">
        <v>181</v>
      </c>
    </row>
    <row r="50" spans="1:17">
      <c r="A50" t="s">
        <v>4552</v>
      </c>
      <c r="B50" t="s">
        <v>17</v>
      </c>
      <c r="C50">
        <v>22</v>
      </c>
      <c r="D50">
        <v>3</v>
      </c>
      <c r="E50">
        <v>6</v>
      </c>
      <c r="F50">
        <v>2561</v>
      </c>
      <c r="G50" t="s">
        <v>401</v>
      </c>
      <c r="H50" t="s">
        <v>19</v>
      </c>
      <c r="I50" t="s">
        <v>20</v>
      </c>
      <c r="J50">
        <v>1601</v>
      </c>
      <c r="K50" t="s">
        <v>58</v>
      </c>
      <c r="L50">
        <v>12</v>
      </c>
      <c r="M50">
        <v>4</v>
      </c>
      <c r="N50">
        <v>2539</v>
      </c>
      <c r="O50" t="s">
        <v>402</v>
      </c>
      <c r="Q50" t="s">
        <v>23</v>
      </c>
    </row>
    <row r="51" spans="1:17">
      <c r="A51" t="s">
        <v>4616</v>
      </c>
      <c r="B51" t="s">
        <v>17</v>
      </c>
      <c r="C51">
        <v>51</v>
      </c>
      <c r="D51">
        <v>6</v>
      </c>
      <c r="E51">
        <v>6</v>
      </c>
      <c r="F51">
        <v>2561</v>
      </c>
      <c r="G51" t="s">
        <v>177</v>
      </c>
      <c r="H51" t="s">
        <v>1036</v>
      </c>
      <c r="I51" t="s">
        <v>20</v>
      </c>
      <c r="J51">
        <v>1601</v>
      </c>
      <c r="K51" t="s">
        <v>41</v>
      </c>
      <c r="L51">
        <v>20</v>
      </c>
      <c r="M51">
        <v>4</v>
      </c>
      <c r="N51">
        <v>2510</v>
      </c>
      <c r="O51" t="s">
        <v>1038</v>
      </c>
      <c r="P51" t="s">
        <v>17</v>
      </c>
      <c r="Q51" t="s">
        <v>181</v>
      </c>
    </row>
    <row r="52" spans="1:17">
      <c r="A52" t="s">
        <v>4744</v>
      </c>
      <c r="B52" t="s">
        <v>17</v>
      </c>
      <c r="C52">
        <v>62</v>
      </c>
      <c r="D52">
        <v>13</v>
      </c>
      <c r="E52">
        <v>6</v>
      </c>
      <c r="F52">
        <v>2561</v>
      </c>
      <c r="G52" t="s">
        <v>26</v>
      </c>
      <c r="H52" t="s">
        <v>52</v>
      </c>
      <c r="I52" t="s">
        <v>20</v>
      </c>
      <c r="J52">
        <v>1601</v>
      </c>
      <c r="K52" t="s">
        <v>58</v>
      </c>
      <c r="L52">
        <v>16</v>
      </c>
      <c r="M52">
        <v>12</v>
      </c>
      <c r="N52">
        <v>2498</v>
      </c>
      <c r="O52" t="s">
        <v>55</v>
      </c>
      <c r="P52" t="s">
        <v>17</v>
      </c>
      <c r="Q52" t="s">
        <v>23</v>
      </c>
    </row>
    <row r="53" spans="1:17">
      <c r="A53" t="s">
        <v>4745</v>
      </c>
      <c r="B53" t="s">
        <v>25</v>
      </c>
      <c r="C53">
        <v>87</v>
      </c>
      <c r="D53">
        <v>13</v>
      </c>
      <c r="E53">
        <v>6</v>
      </c>
      <c r="F53">
        <v>2561</v>
      </c>
      <c r="G53" t="s">
        <v>26</v>
      </c>
      <c r="H53" t="s">
        <v>27</v>
      </c>
      <c r="I53" t="s">
        <v>20</v>
      </c>
      <c r="J53">
        <v>1601</v>
      </c>
      <c r="K53" t="s">
        <v>2101</v>
      </c>
      <c r="L53">
        <v>0</v>
      </c>
      <c r="M53">
        <v>0</v>
      </c>
      <c r="N53">
        <v>2474</v>
      </c>
      <c r="O53" t="s">
        <v>30</v>
      </c>
      <c r="P53" t="s">
        <v>17</v>
      </c>
      <c r="Q53" t="s">
        <v>23</v>
      </c>
    </row>
    <row r="54" spans="1:17">
      <c r="A54" t="s">
        <v>4825</v>
      </c>
      <c r="B54" t="s">
        <v>17</v>
      </c>
      <c r="C54">
        <v>55</v>
      </c>
      <c r="D54">
        <v>17</v>
      </c>
      <c r="E54">
        <v>6</v>
      </c>
      <c r="F54">
        <v>2561</v>
      </c>
      <c r="G54" t="s">
        <v>26</v>
      </c>
      <c r="H54" t="s">
        <v>27</v>
      </c>
      <c r="I54" t="s">
        <v>20</v>
      </c>
      <c r="J54">
        <v>1601</v>
      </c>
      <c r="K54" t="s">
        <v>144</v>
      </c>
      <c r="L54">
        <v>18</v>
      </c>
      <c r="M54">
        <v>1</v>
      </c>
      <c r="N54">
        <v>2506</v>
      </c>
      <c r="O54" t="s">
        <v>30</v>
      </c>
      <c r="P54" t="s">
        <v>17</v>
      </c>
      <c r="Q54" t="s">
        <v>23</v>
      </c>
    </row>
    <row r="55" spans="1:17">
      <c r="A55" t="s">
        <v>4894</v>
      </c>
      <c r="B55" t="s">
        <v>25</v>
      </c>
      <c r="C55">
        <v>89</v>
      </c>
      <c r="D55">
        <v>20</v>
      </c>
      <c r="E55">
        <v>6</v>
      </c>
      <c r="F55">
        <v>2561</v>
      </c>
      <c r="G55" t="s">
        <v>26</v>
      </c>
      <c r="H55" t="s">
        <v>52</v>
      </c>
      <c r="I55" t="s">
        <v>20</v>
      </c>
      <c r="J55">
        <v>1601</v>
      </c>
      <c r="K55" t="s">
        <v>3998</v>
      </c>
      <c r="L55">
        <v>0</v>
      </c>
      <c r="M55">
        <v>0</v>
      </c>
      <c r="N55">
        <v>2472</v>
      </c>
      <c r="O55" t="s">
        <v>55</v>
      </c>
      <c r="P55" t="s">
        <v>17</v>
      </c>
      <c r="Q55" t="s">
        <v>23</v>
      </c>
    </row>
    <row r="56" spans="1:17">
      <c r="A56" t="s">
        <v>4957</v>
      </c>
      <c r="B56" t="s">
        <v>25</v>
      </c>
      <c r="C56">
        <v>77</v>
      </c>
      <c r="D56">
        <v>24</v>
      </c>
      <c r="E56">
        <v>6</v>
      </c>
      <c r="F56">
        <v>2561</v>
      </c>
      <c r="G56" t="s">
        <v>26</v>
      </c>
      <c r="H56" t="s">
        <v>27</v>
      </c>
      <c r="I56" t="s">
        <v>20</v>
      </c>
      <c r="J56">
        <v>1601</v>
      </c>
      <c r="K56" t="s">
        <v>44</v>
      </c>
      <c r="L56">
        <v>0</v>
      </c>
      <c r="M56">
        <v>0</v>
      </c>
      <c r="N56">
        <v>2484</v>
      </c>
      <c r="O56" t="s">
        <v>30</v>
      </c>
      <c r="P56" t="s">
        <v>17</v>
      </c>
      <c r="Q56" t="s">
        <v>23</v>
      </c>
    </row>
    <row r="57" spans="1:17">
      <c r="A57" t="s">
        <v>5027</v>
      </c>
      <c r="B57" t="s">
        <v>25</v>
      </c>
      <c r="C57">
        <v>77</v>
      </c>
      <c r="D57">
        <v>28</v>
      </c>
      <c r="E57">
        <v>6</v>
      </c>
      <c r="F57">
        <v>2561</v>
      </c>
      <c r="G57" t="s">
        <v>4106</v>
      </c>
      <c r="H57" t="s">
        <v>27</v>
      </c>
      <c r="I57" t="s">
        <v>20</v>
      </c>
      <c r="J57">
        <v>1601</v>
      </c>
      <c r="K57" t="s">
        <v>734</v>
      </c>
      <c r="L57">
        <v>19</v>
      </c>
      <c r="M57">
        <v>11</v>
      </c>
      <c r="N57">
        <v>2483</v>
      </c>
      <c r="O57" t="s">
        <v>4109</v>
      </c>
      <c r="P57" t="s">
        <v>17</v>
      </c>
      <c r="Q57" t="s">
        <v>317</v>
      </c>
    </row>
    <row r="58" spans="1:17">
      <c r="A58" t="s">
        <v>5061</v>
      </c>
      <c r="B58" t="s">
        <v>17</v>
      </c>
      <c r="C58">
        <v>39</v>
      </c>
      <c r="D58">
        <v>30</v>
      </c>
      <c r="E58">
        <v>6</v>
      </c>
      <c r="F58">
        <v>2561</v>
      </c>
      <c r="G58" t="s">
        <v>26</v>
      </c>
      <c r="H58" t="s">
        <v>27</v>
      </c>
      <c r="I58" t="s">
        <v>20</v>
      </c>
      <c r="J58">
        <v>1601</v>
      </c>
      <c r="K58" t="s">
        <v>5062</v>
      </c>
      <c r="L58">
        <v>27</v>
      </c>
      <c r="M58">
        <v>11</v>
      </c>
      <c r="N58">
        <v>2521</v>
      </c>
      <c r="O58" t="s">
        <v>30</v>
      </c>
      <c r="P58" t="s">
        <v>17</v>
      </c>
      <c r="Q58" t="s">
        <v>23</v>
      </c>
    </row>
    <row r="59" spans="1:17">
      <c r="A59" t="s">
        <v>5147</v>
      </c>
      <c r="B59" t="s">
        <v>25</v>
      </c>
      <c r="C59">
        <v>92</v>
      </c>
      <c r="D59">
        <v>4</v>
      </c>
      <c r="E59">
        <v>7</v>
      </c>
      <c r="F59">
        <v>2561</v>
      </c>
      <c r="G59" t="s">
        <v>26</v>
      </c>
      <c r="H59" t="s">
        <v>27</v>
      </c>
      <c r="I59" t="s">
        <v>20</v>
      </c>
      <c r="J59">
        <v>1601</v>
      </c>
      <c r="K59" t="s">
        <v>44</v>
      </c>
      <c r="L59">
        <v>0</v>
      </c>
      <c r="M59">
        <v>0</v>
      </c>
      <c r="N59">
        <v>2469</v>
      </c>
      <c r="O59" t="s">
        <v>30</v>
      </c>
      <c r="P59" t="s">
        <v>17</v>
      </c>
      <c r="Q59" t="s">
        <v>23</v>
      </c>
    </row>
    <row r="60" spans="1:17">
      <c r="A60" t="s">
        <v>5148</v>
      </c>
      <c r="B60" t="s">
        <v>25</v>
      </c>
      <c r="C60">
        <v>55</v>
      </c>
      <c r="D60">
        <v>4</v>
      </c>
      <c r="E60">
        <v>7</v>
      </c>
      <c r="F60">
        <v>2561</v>
      </c>
      <c r="G60" t="s">
        <v>26</v>
      </c>
      <c r="H60" t="s">
        <v>27</v>
      </c>
      <c r="I60" t="s">
        <v>20</v>
      </c>
      <c r="J60">
        <v>1601</v>
      </c>
      <c r="K60" t="s">
        <v>291</v>
      </c>
      <c r="L60">
        <v>18</v>
      </c>
      <c r="M60">
        <v>8</v>
      </c>
      <c r="N60">
        <v>2505</v>
      </c>
      <c r="O60" t="s">
        <v>30</v>
      </c>
      <c r="P60" t="s">
        <v>17</v>
      </c>
      <c r="Q60" t="s">
        <v>23</v>
      </c>
    </row>
    <row r="61" spans="1:17">
      <c r="A61" t="s">
        <v>5177</v>
      </c>
      <c r="B61" t="s">
        <v>17</v>
      </c>
      <c r="C61">
        <v>93</v>
      </c>
      <c r="D61">
        <v>5</v>
      </c>
      <c r="E61">
        <v>7</v>
      </c>
      <c r="F61">
        <v>2561</v>
      </c>
      <c r="G61" t="s">
        <v>103</v>
      </c>
      <c r="H61" t="s">
        <v>19</v>
      </c>
      <c r="I61" t="s">
        <v>20</v>
      </c>
      <c r="J61">
        <v>1601</v>
      </c>
      <c r="K61" t="s">
        <v>58</v>
      </c>
      <c r="L61">
        <v>0</v>
      </c>
      <c r="M61">
        <v>0</v>
      </c>
      <c r="N61">
        <v>2468</v>
      </c>
      <c r="O61" t="s">
        <v>105</v>
      </c>
      <c r="Q61" t="s">
        <v>23</v>
      </c>
    </row>
    <row r="62" spans="1:17">
      <c r="A62" t="s">
        <v>5222</v>
      </c>
      <c r="B62" t="s">
        <v>17</v>
      </c>
      <c r="C62">
        <v>71</v>
      </c>
      <c r="D62">
        <v>8</v>
      </c>
      <c r="E62">
        <v>7</v>
      </c>
      <c r="F62">
        <v>2561</v>
      </c>
      <c r="G62" t="s">
        <v>5223</v>
      </c>
      <c r="H62" t="s">
        <v>19</v>
      </c>
      <c r="I62" t="s">
        <v>20</v>
      </c>
      <c r="J62">
        <v>1601</v>
      </c>
      <c r="K62" t="s">
        <v>38</v>
      </c>
      <c r="L62">
        <v>0</v>
      </c>
      <c r="M62">
        <v>0</v>
      </c>
      <c r="N62">
        <v>2490</v>
      </c>
      <c r="O62" t="s">
        <v>5224</v>
      </c>
      <c r="Q62" t="s">
        <v>240</v>
      </c>
    </row>
    <row r="63" spans="1:17">
      <c r="A63" t="s">
        <v>5276</v>
      </c>
      <c r="B63" t="s">
        <v>17</v>
      </c>
      <c r="C63">
        <v>85</v>
      </c>
      <c r="D63">
        <v>12</v>
      </c>
      <c r="E63">
        <v>7</v>
      </c>
      <c r="F63">
        <v>2561</v>
      </c>
      <c r="G63" t="s">
        <v>401</v>
      </c>
      <c r="H63" t="s">
        <v>19</v>
      </c>
      <c r="I63" t="s">
        <v>20</v>
      </c>
      <c r="J63">
        <v>1601</v>
      </c>
      <c r="K63" t="s">
        <v>197</v>
      </c>
      <c r="L63">
        <v>22</v>
      </c>
      <c r="M63">
        <v>12</v>
      </c>
      <c r="N63">
        <v>2475</v>
      </c>
      <c r="O63" t="s">
        <v>402</v>
      </c>
      <c r="Q63" t="s">
        <v>23</v>
      </c>
    </row>
    <row r="64" spans="1:17">
      <c r="A64" t="s">
        <v>5293</v>
      </c>
      <c r="B64" t="s">
        <v>17</v>
      </c>
      <c r="C64">
        <v>3</v>
      </c>
      <c r="D64">
        <v>13</v>
      </c>
      <c r="E64">
        <v>7</v>
      </c>
      <c r="F64">
        <v>2561</v>
      </c>
      <c r="G64" t="s">
        <v>177</v>
      </c>
      <c r="H64" t="s">
        <v>27</v>
      </c>
      <c r="I64" t="s">
        <v>20</v>
      </c>
      <c r="J64">
        <v>1601</v>
      </c>
      <c r="K64" t="s">
        <v>5294</v>
      </c>
      <c r="L64">
        <v>11</v>
      </c>
      <c r="M64">
        <v>6</v>
      </c>
      <c r="N64">
        <v>2558</v>
      </c>
      <c r="O64" t="s">
        <v>226</v>
      </c>
      <c r="P64" t="s">
        <v>17</v>
      </c>
      <c r="Q64" t="s">
        <v>181</v>
      </c>
    </row>
    <row r="65" spans="1:17">
      <c r="A65" t="s">
        <v>5379</v>
      </c>
      <c r="B65" t="s">
        <v>17</v>
      </c>
      <c r="C65">
        <v>50</v>
      </c>
      <c r="D65">
        <v>18</v>
      </c>
      <c r="E65">
        <v>7</v>
      </c>
      <c r="F65">
        <v>2561</v>
      </c>
      <c r="G65" t="s">
        <v>3808</v>
      </c>
      <c r="H65" t="s">
        <v>19</v>
      </c>
      <c r="I65" t="s">
        <v>20</v>
      </c>
      <c r="J65">
        <v>1601</v>
      </c>
      <c r="K65" t="s">
        <v>21</v>
      </c>
      <c r="L65">
        <v>13</v>
      </c>
      <c r="M65">
        <v>3</v>
      </c>
      <c r="N65">
        <v>2511</v>
      </c>
      <c r="O65" t="s">
        <v>3809</v>
      </c>
      <c r="Q65" t="s">
        <v>146</v>
      </c>
    </row>
    <row r="66" spans="1:17">
      <c r="A66" t="s">
        <v>5434</v>
      </c>
      <c r="B66" t="s">
        <v>25</v>
      </c>
      <c r="C66">
        <v>79</v>
      </c>
      <c r="D66">
        <v>21</v>
      </c>
      <c r="E66">
        <v>7</v>
      </c>
      <c r="F66">
        <v>2561</v>
      </c>
      <c r="G66" t="s">
        <v>26</v>
      </c>
      <c r="H66" t="s">
        <v>27</v>
      </c>
      <c r="I66" t="s">
        <v>20</v>
      </c>
      <c r="J66">
        <v>1601</v>
      </c>
      <c r="K66" t="s">
        <v>58</v>
      </c>
      <c r="L66">
        <v>0</v>
      </c>
      <c r="M66">
        <v>0</v>
      </c>
      <c r="N66">
        <v>2482</v>
      </c>
      <c r="O66" t="s">
        <v>30</v>
      </c>
      <c r="P66" t="s">
        <v>17</v>
      </c>
      <c r="Q66" t="s">
        <v>23</v>
      </c>
    </row>
    <row r="67" spans="1:17">
      <c r="A67" t="s">
        <v>5475</v>
      </c>
      <c r="B67" t="s">
        <v>17</v>
      </c>
      <c r="C67">
        <v>88</v>
      </c>
      <c r="D67">
        <v>23</v>
      </c>
      <c r="E67">
        <v>7</v>
      </c>
      <c r="F67">
        <v>2561</v>
      </c>
      <c r="G67" t="s">
        <v>26</v>
      </c>
      <c r="H67" t="s">
        <v>27</v>
      </c>
      <c r="I67" t="s">
        <v>20</v>
      </c>
      <c r="J67">
        <v>1601</v>
      </c>
      <c r="K67" t="s">
        <v>144</v>
      </c>
      <c r="L67">
        <v>20</v>
      </c>
      <c r="M67">
        <v>7</v>
      </c>
      <c r="N67">
        <v>2473</v>
      </c>
      <c r="O67" t="s">
        <v>30</v>
      </c>
      <c r="P67" t="s">
        <v>17</v>
      </c>
      <c r="Q67" t="s">
        <v>23</v>
      </c>
    </row>
    <row r="68" spans="1:17">
      <c r="A68" t="s">
        <v>5517</v>
      </c>
      <c r="B68" t="s">
        <v>25</v>
      </c>
      <c r="C68">
        <v>64</v>
      </c>
      <c r="D68">
        <v>25</v>
      </c>
      <c r="E68">
        <v>7</v>
      </c>
      <c r="F68">
        <v>2561</v>
      </c>
      <c r="G68" t="s">
        <v>401</v>
      </c>
      <c r="H68" t="s">
        <v>19</v>
      </c>
      <c r="I68" t="s">
        <v>20</v>
      </c>
      <c r="J68">
        <v>1601</v>
      </c>
      <c r="K68" t="s">
        <v>58</v>
      </c>
      <c r="L68">
        <v>1</v>
      </c>
      <c r="M68">
        <v>1</v>
      </c>
      <c r="N68">
        <v>2497</v>
      </c>
      <c r="O68" t="s">
        <v>402</v>
      </c>
      <c r="Q68" t="s">
        <v>23</v>
      </c>
    </row>
    <row r="69" spans="1:17">
      <c r="A69" t="s">
        <v>5614</v>
      </c>
      <c r="B69" t="s">
        <v>17</v>
      </c>
      <c r="C69">
        <v>48</v>
      </c>
      <c r="D69">
        <v>29</v>
      </c>
      <c r="E69">
        <v>7</v>
      </c>
      <c r="F69">
        <v>2561</v>
      </c>
      <c r="G69" t="s">
        <v>26</v>
      </c>
      <c r="H69" t="s">
        <v>27</v>
      </c>
      <c r="I69" t="s">
        <v>20</v>
      </c>
      <c r="J69">
        <v>1601</v>
      </c>
      <c r="K69" t="s">
        <v>41</v>
      </c>
      <c r="L69">
        <v>12</v>
      </c>
      <c r="M69">
        <v>4</v>
      </c>
      <c r="N69">
        <v>2513</v>
      </c>
      <c r="O69" t="s">
        <v>30</v>
      </c>
      <c r="P69" t="s">
        <v>17</v>
      </c>
      <c r="Q69" t="s">
        <v>23</v>
      </c>
    </row>
    <row r="70" spans="1:17">
      <c r="A70" t="s">
        <v>5726</v>
      </c>
      <c r="B70" t="s">
        <v>25</v>
      </c>
      <c r="C70">
        <v>88</v>
      </c>
      <c r="D70">
        <v>4</v>
      </c>
      <c r="E70">
        <v>8</v>
      </c>
      <c r="F70">
        <v>2561</v>
      </c>
      <c r="G70" t="s">
        <v>5727</v>
      </c>
      <c r="H70" t="s">
        <v>213</v>
      </c>
      <c r="I70" t="s">
        <v>20</v>
      </c>
      <c r="J70">
        <v>1601</v>
      </c>
      <c r="K70" t="s">
        <v>446</v>
      </c>
      <c r="L70">
        <v>0</v>
      </c>
      <c r="M70">
        <v>0</v>
      </c>
      <c r="N70">
        <v>2473</v>
      </c>
      <c r="O70" t="s">
        <v>5728</v>
      </c>
      <c r="P70" t="s">
        <v>17</v>
      </c>
      <c r="Q70" t="s">
        <v>617</v>
      </c>
    </row>
    <row r="71" spans="1:17">
      <c r="A71" t="s">
        <v>5754</v>
      </c>
      <c r="B71" t="s">
        <v>17</v>
      </c>
      <c r="C71">
        <v>66</v>
      </c>
      <c r="D71">
        <v>5</v>
      </c>
      <c r="E71">
        <v>8</v>
      </c>
      <c r="F71">
        <v>2561</v>
      </c>
      <c r="G71" t="s">
        <v>26</v>
      </c>
      <c r="H71" t="s">
        <v>27</v>
      </c>
      <c r="I71" t="s">
        <v>20</v>
      </c>
      <c r="J71">
        <v>1601</v>
      </c>
      <c r="K71" t="s">
        <v>199</v>
      </c>
      <c r="L71">
        <v>26</v>
      </c>
      <c r="M71">
        <v>9</v>
      </c>
      <c r="N71">
        <v>2494</v>
      </c>
      <c r="O71" t="s">
        <v>30</v>
      </c>
      <c r="P71" t="s">
        <v>17</v>
      </c>
      <c r="Q71" t="s">
        <v>23</v>
      </c>
    </row>
    <row r="72" spans="1:17">
      <c r="A72" t="s">
        <v>5918</v>
      </c>
      <c r="B72" t="s">
        <v>25</v>
      </c>
      <c r="C72">
        <v>84</v>
      </c>
      <c r="D72">
        <v>13</v>
      </c>
      <c r="E72">
        <v>8</v>
      </c>
      <c r="F72">
        <v>2561</v>
      </c>
      <c r="G72" t="s">
        <v>401</v>
      </c>
      <c r="H72" t="s">
        <v>19</v>
      </c>
      <c r="I72" t="s">
        <v>20</v>
      </c>
      <c r="J72">
        <v>1601</v>
      </c>
      <c r="K72" t="s">
        <v>257</v>
      </c>
      <c r="L72">
        <v>0</v>
      </c>
      <c r="M72">
        <v>0</v>
      </c>
      <c r="N72">
        <v>2477</v>
      </c>
      <c r="O72" t="s">
        <v>402</v>
      </c>
      <c r="Q72" t="s">
        <v>23</v>
      </c>
    </row>
    <row r="73" spans="1:17">
      <c r="A73" t="s">
        <v>5936</v>
      </c>
      <c r="B73" t="s">
        <v>17</v>
      </c>
      <c r="C73">
        <v>34</v>
      </c>
      <c r="D73">
        <v>14</v>
      </c>
      <c r="E73">
        <v>8</v>
      </c>
      <c r="F73">
        <v>2561</v>
      </c>
      <c r="G73" t="s">
        <v>26</v>
      </c>
      <c r="H73" t="s">
        <v>27</v>
      </c>
      <c r="I73" t="s">
        <v>20</v>
      </c>
      <c r="J73">
        <v>1601</v>
      </c>
      <c r="K73" t="s">
        <v>44</v>
      </c>
      <c r="L73">
        <v>4</v>
      </c>
      <c r="M73">
        <v>3</v>
      </c>
      <c r="N73">
        <v>2527</v>
      </c>
      <c r="O73" t="s">
        <v>30</v>
      </c>
      <c r="P73" t="s">
        <v>17</v>
      </c>
      <c r="Q73" t="s">
        <v>23</v>
      </c>
    </row>
    <row r="74" spans="1:17">
      <c r="A74" t="s">
        <v>6043</v>
      </c>
      <c r="B74" t="s">
        <v>25</v>
      </c>
      <c r="C74">
        <v>70</v>
      </c>
      <c r="D74">
        <v>19</v>
      </c>
      <c r="E74">
        <v>8</v>
      </c>
      <c r="F74">
        <v>2561</v>
      </c>
      <c r="G74" t="s">
        <v>632</v>
      </c>
      <c r="H74" t="s">
        <v>19</v>
      </c>
      <c r="I74" t="s">
        <v>20</v>
      </c>
      <c r="J74">
        <v>1601</v>
      </c>
      <c r="K74" t="s">
        <v>1247</v>
      </c>
      <c r="L74">
        <v>0</v>
      </c>
      <c r="M74">
        <v>0</v>
      </c>
      <c r="N74">
        <v>2491</v>
      </c>
      <c r="O74" t="s">
        <v>650</v>
      </c>
      <c r="Q74" t="s">
        <v>23</v>
      </c>
    </row>
    <row r="75" spans="1:17">
      <c r="A75" t="s">
        <v>6063</v>
      </c>
      <c r="B75" t="s">
        <v>25</v>
      </c>
      <c r="C75">
        <v>71</v>
      </c>
      <c r="D75">
        <v>20</v>
      </c>
      <c r="E75">
        <v>8</v>
      </c>
      <c r="F75">
        <v>2561</v>
      </c>
      <c r="G75" t="s">
        <v>1120</v>
      </c>
      <c r="H75" t="s">
        <v>19</v>
      </c>
      <c r="I75" t="s">
        <v>20</v>
      </c>
      <c r="J75">
        <v>1601</v>
      </c>
      <c r="K75" t="s">
        <v>58</v>
      </c>
      <c r="L75">
        <v>0</v>
      </c>
      <c r="M75">
        <v>0</v>
      </c>
      <c r="N75">
        <v>2490</v>
      </c>
      <c r="O75" t="s">
        <v>2040</v>
      </c>
      <c r="Q75" t="s">
        <v>181</v>
      </c>
    </row>
    <row r="76" spans="1:17">
      <c r="A76" t="s">
        <v>6079</v>
      </c>
      <c r="B76" t="s">
        <v>25</v>
      </c>
      <c r="C76">
        <v>83</v>
      </c>
      <c r="D76">
        <v>21</v>
      </c>
      <c r="E76">
        <v>8</v>
      </c>
      <c r="F76">
        <v>2561</v>
      </c>
      <c r="G76" t="s">
        <v>6080</v>
      </c>
      <c r="H76" t="s">
        <v>19</v>
      </c>
      <c r="I76" t="s">
        <v>20</v>
      </c>
      <c r="J76">
        <v>1601</v>
      </c>
      <c r="K76" t="s">
        <v>763</v>
      </c>
      <c r="L76">
        <v>1</v>
      </c>
      <c r="M76">
        <v>11</v>
      </c>
      <c r="N76">
        <v>2477</v>
      </c>
      <c r="O76" t="s">
        <v>6081</v>
      </c>
      <c r="Q76" t="s">
        <v>181</v>
      </c>
    </row>
    <row r="77" spans="1:17">
      <c r="A77" t="s">
        <v>6082</v>
      </c>
      <c r="B77" t="s">
        <v>17</v>
      </c>
      <c r="C77">
        <v>41</v>
      </c>
      <c r="D77">
        <v>21</v>
      </c>
      <c r="E77">
        <v>8</v>
      </c>
      <c r="F77">
        <v>2561</v>
      </c>
      <c r="G77" t="s">
        <v>401</v>
      </c>
      <c r="H77" t="s">
        <v>19</v>
      </c>
      <c r="I77" t="s">
        <v>20</v>
      </c>
      <c r="J77">
        <v>1601</v>
      </c>
      <c r="K77" t="s">
        <v>5343</v>
      </c>
      <c r="L77">
        <v>2</v>
      </c>
      <c r="M77">
        <v>11</v>
      </c>
      <c r="N77">
        <v>2519</v>
      </c>
      <c r="O77" t="s">
        <v>402</v>
      </c>
      <c r="Q77" t="s">
        <v>23</v>
      </c>
    </row>
    <row r="78" spans="1:17">
      <c r="A78" t="s">
        <v>6161</v>
      </c>
      <c r="B78" t="s">
        <v>25</v>
      </c>
      <c r="C78">
        <v>60</v>
      </c>
      <c r="D78">
        <v>26</v>
      </c>
      <c r="E78">
        <v>8</v>
      </c>
      <c r="F78">
        <v>2561</v>
      </c>
      <c r="G78" t="s">
        <v>401</v>
      </c>
      <c r="H78" t="s">
        <v>19</v>
      </c>
      <c r="I78" t="s">
        <v>20</v>
      </c>
      <c r="J78">
        <v>1601</v>
      </c>
      <c r="K78" t="s">
        <v>291</v>
      </c>
      <c r="L78">
        <v>16</v>
      </c>
      <c r="M78">
        <v>2</v>
      </c>
      <c r="N78">
        <v>2501</v>
      </c>
      <c r="O78" t="s">
        <v>402</v>
      </c>
      <c r="Q78" t="s">
        <v>23</v>
      </c>
    </row>
    <row r="79" spans="1:17">
      <c r="A79" t="s">
        <v>6162</v>
      </c>
      <c r="B79" t="s">
        <v>25</v>
      </c>
      <c r="C79">
        <v>85</v>
      </c>
      <c r="D79">
        <v>26</v>
      </c>
      <c r="E79">
        <v>8</v>
      </c>
      <c r="F79">
        <v>2561</v>
      </c>
      <c r="G79" t="s">
        <v>26</v>
      </c>
      <c r="H79" t="s">
        <v>52</v>
      </c>
      <c r="I79" t="s">
        <v>20</v>
      </c>
      <c r="J79">
        <v>1601</v>
      </c>
      <c r="K79" t="s">
        <v>257</v>
      </c>
      <c r="L79">
        <v>16</v>
      </c>
      <c r="M79">
        <v>12</v>
      </c>
      <c r="N79">
        <v>2475</v>
      </c>
      <c r="O79" t="s">
        <v>55</v>
      </c>
      <c r="P79" t="s">
        <v>17</v>
      </c>
      <c r="Q79" t="s">
        <v>23</v>
      </c>
    </row>
    <row r="80" spans="1:17">
      <c r="A80" t="s">
        <v>6190</v>
      </c>
      <c r="B80" t="s">
        <v>25</v>
      </c>
      <c r="C80">
        <v>82</v>
      </c>
      <c r="D80">
        <v>27</v>
      </c>
      <c r="E80">
        <v>8</v>
      </c>
      <c r="F80">
        <v>2561</v>
      </c>
      <c r="G80" t="s">
        <v>401</v>
      </c>
      <c r="H80" t="s">
        <v>19</v>
      </c>
      <c r="I80" t="s">
        <v>20</v>
      </c>
      <c r="J80">
        <v>1601</v>
      </c>
      <c r="K80" t="s">
        <v>58</v>
      </c>
      <c r="L80">
        <v>0</v>
      </c>
      <c r="M80">
        <v>0</v>
      </c>
      <c r="N80">
        <v>2479</v>
      </c>
      <c r="O80" t="s">
        <v>402</v>
      </c>
      <c r="Q80" t="s">
        <v>23</v>
      </c>
    </row>
    <row r="81" spans="1:17">
      <c r="A81" t="s">
        <v>6252</v>
      </c>
      <c r="B81" t="s">
        <v>25</v>
      </c>
      <c r="C81">
        <v>63</v>
      </c>
      <c r="D81">
        <v>30</v>
      </c>
      <c r="E81">
        <v>8</v>
      </c>
      <c r="F81">
        <v>2561</v>
      </c>
      <c r="G81" t="s">
        <v>26</v>
      </c>
      <c r="H81" t="s">
        <v>27</v>
      </c>
      <c r="I81" t="s">
        <v>20</v>
      </c>
      <c r="J81">
        <v>1601</v>
      </c>
      <c r="K81" t="s">
        <v>44</v>
      </c>
      <c r="L81">
        <v>0</v>
      </c>
      <c r="M81">
        <v>0</v>
      </c>
      <c r="N81">
        <v>2498</v>
      </c>
      <c r="O81" t="s">
        <v>30</v>
      </c>
      <c r="P81" t="s">
        <v>17</v>
      </c>
      <c r="Q81" t="s">
        <v>23</v>
      </c>
    </row>
    <row r="82" spans="1:17">
      <c r="A82" t="s">
        <v>6292</v>
      </c>
      <c r="B82" t="s">
        <v>25</v>
      </c>
      <c r="C82">
        <v>72</v>
      </c>
      <c r="D82">
        <v>1</v>
      </c>
      <c r="E82">
        <v>9</v>
      </c>
      <c r="F82">
        <v>2561</v>
      </c>
      <c r="G82" t="s">
        <v>632</v>
      </c>
      <c r="H82" t="s">
        <v>27</v>
      </c>
      <c r="I82" t="s">
        <v>20</v>
      </c>
      <c r="J82">
        <v>1601</v>
      </c>
      <c r="K82" t="s">
        <v>190</v>
      </c>
      <c r="L82">
        <v>0</v>
      </c>
      <c r="M82">
        <v>0</v>
      </c>
      <c r="N82">
        <v>2489</v>
      </c>
      <c r="O82" t="s">
        <v>634</v>
      </c>
      <c r="P82" t="s">
        <v>129</v>
      </c>
      <c r="Q82" t="s">
        <v>23</v>
      </c>
    </row>
    <row r="83" spans="1:17">
      <c r="A83" t="s">
        <v>6464</v>
      </c>
      <c r="B83" t="s">
        <v>17</v>
      </c>
      <c r="C83">
        <v>82</v>
      </c>
      <c r="D83">
        <v>9</v>
      </c>
      <c r="E83">
        <v>9</v>
      </c>
      <c r="F83">
        <v>2561</v>
      </c>
      <c r="G83" t="s">
        <v>26</v>
      </c>
      <c r="H83" t="s">
        <v>27</v>
      </c>
      <c r="I83" t="s">
        <v>20</v>
      </c>
      <c r="J83">
        <v>1601</v>
      </c>
      <c r="K83" t="s">
        <v>44</v>
      </c>
      <c r="L83">
        <v>20</v>
      </c>
      <c r="M83">
        <v>4</v>
      </c>
      <c r="N83">
        <v>2479</v>
      </c>
      <c r="O83" t="s">
        <v>30</v>
      </c>
      <c r="P83" t="s">
        <v>17</v>
      </c>
      <c r="Q83" t="s">
        <v>23</v>
      </c>
    </row>
    <row r="84" spans="1:17">
      <c r="A84" t="s">
        <v>6477</v>
      </c>
      <c r="B84" t="s">
        <v>25</v>
      </c>
      <c r="C84">
        <v>57</v>
      </c>
      <c r="D84">
        <v>10</v>
      </c>
      <c r="E84">
        <v>9</v>
      </c>
      <c r="F84">
        <v>2561</v>
      </c>
      <c r="G84" t="s">
        <v>26</v>
      </c>
      <c r="H84" t="s">
        <v>27</v>
      </c>
      <c r="I84" t="s">
        <v>20</v>
      </c>
      <c r="J84">
        <v>1601</v>
      </c>
      <c r="K84" t="s">
        <v>430</v>
      </c>
      <c r="L84">
        <v>5</v>
      </c>
      <c r="M84">
        <v>11</v>
      </c>
      <c r="N84">
        <v>2503</v>
      </c>
      <c r="O84" t="s">
        <v>30</v>
      </c>
      <c r="P84" t="s">
        <v>17</v>
      </c>
      <c r="Q84" t="s">
        <v>23</v>
      </c>
    </row>
    <row r="85" spans="1:17">
      <c r="A85" t="s">
        <v>6533</v>
      </c>
      <c r="B85" t="s">
        <v>17</v>
      </c>
      <c r="C85">
        <v>55</v>
      </c>
      <c r="D85">
        <v>14</v>
      </c>
      <c r="E85">
        <v>9</v>
      </c>
      <c r="F85">
        <v>2561</v>
      </c>
      <c r="G85" t="s">
        <v>26</v>
      </c>
      <c r="H85" t="s">
        <v>27</v>
      </c>
      <c r="I85" t="s">
        <v>20</v>
      </c>
      <c r="J85">
        <v>1601</v>
      </c>
      <c r="K85" t="s">
        <v>190</v>
      </c>
      <c r="L85">
        <v>17</v>
      </c>
      <c r="M85">
        <v>11</v>
      </c>
      <c r="N85">
        <v>2505</v>
      </c>
      <c r="O85" t="s">
        <v>30</v>
      </c>
      <c r="P85" t="s">
        <v>17</v>
      </c>
      <c r="Q85" t="s">
        <v>23</v>
      </c>
    </row>
    <row r="86" spans="1:17">
      <c r="A86" t="s">
        <v>6556</v>
      </c>
      <c r="B86" t="s">
        <v>17</v>
      </c>
      <c r="C86">
        <v>64</v>
      </c>
      <c r="D86">
        <v>15</v>
      </c>
      <c r="E86">
        <v>9</v>
      </c>
      <c r="F86">
        <v>2561</v>
      </c>
      <c r="G86" t="s">
        <v>461</v>
      </c>
      <c r="H86" t="s">
        <v>27</v>
      </c>
      <c r="I86" t="s">
        <v>20</v>
      </c>
      <c r="J86">
        <v>1601</v>
      </c>
      <c r="K86" t="s">
        <v>2416</v>
      </c>
      <c r="L86">
        <v>24</v>
      </c>
      <c r="M86">
        <v>2</v>
      </c>
      <c r="N86">
        <v>2497</v>
      </c>
      <c r="O86" t="s">
        <v>1448</v>
      </c>
      <c r="P86" t="s">
        <v>17</v>
      </c>
      <c r="Q86" t="s">
        <v>130</v>
      </c>
    </row>
    <row r="87" spans="1:17">
      <c r="A87" t="s">
        <v>6645</v>
      </c>
      <c r="B87" t="s">
        <v>17</v>
      </c>
      <c r="C87">
        <v>58</v>
      </c>
      <c r="D87">
        <v>19</v>
      </c>
      <c r="E87">
        <v>9</v>
      </c>
      <c r="F87">
        <v>2561</v>
      </c>
      <c r="G87" t="s">
        <v>26</v>
      </c>
      <c r="H87" t="s">
        <v>27</v>
      </c>
      <c r="I87" t="s">
        <v>20</v>
      </c>
      <c r="J87">
        <v>1601</v>
      </c>
      <c r="K87" t="s">
        <v>100</v>
      </c>
      <c r="L87">
        <v>10</v>
      </c>
      <c r="M87">
        <v>9</v>
      </c>
      <c r="N87">
        <v>2503</v>
      </c>
      <c r="O87" t="s">
        <v>30</v>
      </c>
      <c r="P87" t="s">
        <v>17</v>
      </c>
      <c r="Q87" t="s">
        <v>23</v>
      </c>
    </row>
    <row r="88" spans="1:17">
      <c r="A88" t="s">
        <v>6662</v>
      </c>
      <c r="B88" t="s">
        <v>17</v>
      </c>
      <c r="C88">
        <v>86</v>
      </c>
      <c r="D88">
        <v>20</v>
      </c>
      <c r="E88">
        <v>9</v>
      </c>
      <c r="F88">
        <v>2561</v>
      </c>
      <c r="G88" t="s">
        <v>26</v>
      </c>
      <c r="H88" t="s">
        <v>27</v>
      </c>
      <c r="I88" t="s">
        <v>20</v>
      </c>
      <c r="J88">
        <v>1601</v>
      </c>
      <c r="K88" t="s">
        <v>291</v>
      </c>
      <c r="L88">
        <v>5</v>
      </c>
      <c r="M88">
        <v>1</v>
      </c>
      <c r="N88">
        <v>2475</v>
      </c>
      <c r="O88" t="s">
        <v>30</v>
      </c>
      <c r="P88" t="s">
        <v>17</v>
      </c>
      <c r="Q88" t="s">
        <v>23</v>
      </c>
    </row>
    <row r="89" spans="1:17">
      <c r="A89" t="s">
        <v>6804</v>
      </c>
      <c r="B89" t="s">
        <v>17</v>
      </c>
      <c r="C89">
        <v>39</v>
      </c>
      <c r="D89">
        <v>27</v>
      </c>
      <c r="E89">
        <v>9</v>
      </c>
      <c r="F89">
        <v>2561</v>
      </c>
      <c r="G89" t="s">
        <v>26</v>
      </c>
      <c r="H89" t="s">
        <v>27</v>
      </c>
      <c r="I89" t="s">
        <v>20</v>
      </c>
      <c r="J89">
        <v>1601</v>
      </c>
      <c r="K89" t="s">
        <v>81</v>
      </c>
      <c r="L89">
        <v>11</v>
      </c>
      <c r="M89">
        <v>7</v>
      </c>
      <c r="N89">
        <v>2522</v>
      </c>
      <c r="O89" t="s">
        <v>30</v>
      </c>
      <c r="P89" t="s">
        <v>17</v>
      </c>
      <c r="Q89" t="s">
        <v>23</v>
      </c>
    </row>
    <row r="90" spans="1:17">
      <c r="A90" t="s">
        <v>6830</v>
      </c>
      <c r="B90" t="s">
        <v>25</v>
      </c>
      <c r="C90">
        <v>91</v>
      </c>
      <c r="D90">
        <v>28</v>
      </c>
      <c r="E90">
        <v>9</v>
      </c>
      <c r="F90">
        <v>2561</v>
      </c>
      <c r="G90" t="s">
        <v>26</v>
      </c>
      <c r="H90" t="s">
        <v>27</v>
      </c>
      <c r="I90" t="s">
        <v>20</v>
      </c>
      <c r="J90">
        <v>1601</v>
      </c>
      <c r="K90" t="s">
        <v>44</v>
      </c>
      <c r="L90">
        <v>0</v>
      </c>
      <c r="M90">
        <v>0</v>
      </c>
      <c r="N90">
        <v>2470</v>
      </c>
      <c r="O90" t="s">
        <v>30</v>
      </c>
      <c r="P90" t="s">
        <v>17</v>
      </c>
      <c r="Q90" t="s">
        <v>23</v>
      </c>
    </row>
    <row r="91" spans="1:17">
      <c r="A91" t="s">
        <v>6850</v>
      </c>
      <c r="B91" t="s">
        <v>25</v>
      </c>
      <c r="C91">
        <v>75</v>
      </c>
      <c r="D91">
        <v>29</v>
      </c>
      <c r="E91">
        <v>9</v>
      </c>
      <c r="F91">
        <v>2561</v>
      </c>
      <c r="G91" t="s">
        <v>826</v>
      </c>
      <c r="H91" t="s">
        <v>19</v>
      </c>
      <c r="I91" t="s">
        <v>20</v>
      </c>
      <c r="J91">
        <v>1601</v>
      </c>
      <c r="K91" t="s">
        <v>58</v>
      </c>
      <c r="L91">
        <v>10</v>
      </c>
      <c r="M91">
        <v>5</v>
      </c>
      <c r="N91">
        <v>2486</v>
      </c>
      <c r="O91" t="s">
        <v>4474</v>
      </c>
      <c r="Q91" t="s">
        <v>181</v>
      </c>
    </row>
    <row r="92" spans="1:17">
      <c r="A92" t="s">
        <v>6916</v>
      </c>
      <c r="B92" t="s">
        <v>17</v>
      </c>
      <c r="C92">
        <v>67</v>
      </c>
      <c r="D92">
        <v>2</v>
      </c>
      <c r="E92">
        <v>10</v>
      </c>
      <c r="F92">
        <v>2561</v>
      </c>
      <c r="G92" t="s">
        <v>26</v>
      </c>
      <c r="H92" t="s">
        <v>52</v>
      </c>
      <c r="I92" t="s">
        <v>20</v>
      </c>
      <c r="J92">
        <v>1601</v>
      </c>
      <c r="K92" t="s">
        <v>159</v>
      </c>
      <c r="L92">
        <v>24</v>
      </c>
      <c r="M92">
        <v>10</v>
      </c>
      <c r="N92">
        <v>2493</v>
      </c>
      <c r="O92" t="s">
        <v>55</v>
      </c>
      <c r="P92" t="s">
        <v>17</v>
      </c>
      <c r="Q92" t="s">
        <v>23</v>
      </c>
    </row>
    <row r="93" spans="1:17">
      <c r="A93" t="s">
        <v>6917</v>
      </c>
      <c r="B93" t="s">
        <v>17</v>
      </c>
      <c r="C93">
        <v>84</v>
      </c>
      <c r="D93">
        <v>2</v>
      </c>
      <c r="E93">
        <v>10</v>
      </c>
      <c r="F93">
        <v>2561</v>
      </c>
      <c r="G93" t="s">
        <v>6918</v>
      </c>
      <c r="H93" t="s">
        <v>213</v>
      </c>
      <c r="I93" t="s">
        <v>20</v>
      </c>
      <c r="J93">
        <v>1601</v>
      </c>
      <c r="K93" t="s">
        <v>731</v>
      </c>
      <c r="L93">
        <v>0</v>
      </c>
      <c r="M93">
        <v>0</v>
      </c>
      <c r="N93">
        <v>2477</v>
      </c>
      <c r="O93" t="s">
        <v>6919</v>
      </c>
      <c r="P93" t="s">
        <v>17</v>
      </c>
      <c r="Q93" t="s">
        <v>5806</v>
      </c>
    </row>
    <row r="94" spans="1:17">
      <c r="A94" t="s">
        <v>6999</v>
      </c>
      <c r="B94" t="s">
        <v>17</v>
      </c>
      <c r="C94">
        <v>81</v>
      </c>
      <c r="D94">
        <v>6</v>
      </c>
      <c r="E94">
        <v>10</v>
      </c>
      <c r="F94">
        <v>2561</v>
      </c>
      <c r="G94" t="s">
        <v>1756</v>
      </c>
      <c r="H94" t="s">
        <v>7000</v>
      </c>
      <c r="I94" t="s">
        <v>20</v>
      </c>
      <c r="J94">
        <v>1601</v>
      </c>
      <c r="K94" t="s">
        <v>44</v>
      </c>
      <c r="L94">
        <v>0</v>
      </c>
      <c r="M94">
        <v>0</v>
      </c>
      <c r="N94">
        <v>2480</v>
      </c>
      <c r="O94" t="s">
        <v>7001</v>
      </c>
      <c r="P94" t="s">
        <v>17</v>
      </c>
      <c r="Q94" t="s">
        <v>181</v>
      </c>
    </row>
    <row r="95" spans="1:17">
      <c r="A95" t="s">
        <v>7023</v>
      </c>
      <c r="B95" t="s">
        <v>17</v>
      </c>
      <c r="C95">
        <v>82</v>
      </c>
      <c r="D95">
        <v>7</v>
      </c>
      <c r="E95">
        <v>10</v>
      </c>
      <c r="F95">
        <v>2561</v>
      </c>
      <c r="G95" t="s">
        <v>26</v>
      </c>
      <c r="H95" t="s">
        <v>27</v>
      </c>
      <c r="I95" t="s">
        <v>20</v>
      </c>
      <c r="J95">
        <v>1601</v>
      </c>
      <c r="K95" t="s">
        <v>144</v>
      </c>
      <c r="L95">
        <v>0</v>
      </c>
      <c r="M95">
        <v>0</v>
      </c>
      <c r="N95">
        <v>2479</v>
      </c>
      <c r="O95" t="s">
        <v>30</v>
      </c>
      <c r="P95" t="s">
        <v>17</v>
      </c>
      <c r="Q95" t="s">
        <v>23</v>
      </c>
    </row>
    <row r="96" spans="1:17">
      <c r="A96" t="s">
        <v>7079</v>
      </c>
      <c r="B96" t="s">
        <v>25</v>
      </c>
      <c r="C96">
        <v>64</v>
      </c>
      <c r="D96">
        <v>10</v>
      </c>
      <c r="E96">
        <v>10</v>
      </c>
      <c r="F96">
        <v>2561</v>
      </c>
      <c r="G96" t="s">
        <v>26</v>
      </c>
      <c r="H96" t="s">
        <v>27</v>
      </c>
      <c r="I96" t="s">
        <v>20</v>
      </c>
      <c r="J96">
        <v>1601</v>
      </c>
      <c r="K96" t="s">
        <v>2375</v>
      </c>
      <c r="L96">
        <v>5</v>
      </c>
      <c r="M96">
        <v>2</v>
      </c>
      <c r="N96">
        <v>2497</v>
      </c>
      <c r="O96" t="s">
        <v>30</v>
      </c>
      <c r="P96" t="s">
        <v>17</v>
      </c>
      <c r="Q96" t="s">
        <v>23</v>
      </c>
    </row>
    <row r="97" spans="1:17">
      <c r="A97" t="s">
        <v>7137</v>
      </c>
      <c r="B97" t="s">
        <v>17</v>
      </c>
      <c r="C97">
        <v>42</v>
      </c>
      <c r="D97">
        <v>13</v>
      </c>
      <c r="E97">
        <v>10</v>
      </c>
      <c r="F97">
        <v>2561</v>
      </c>
      <c r="G97" t="s">
        <v>3875</v>
      </c>
      <c r="H97" t="s">
        <v>52</v>
      </c>
      <c r="I97" t="s">
        <v>20</v>
      </c>
      <c r="J97">
        <v>1601</v>
      </c>
      <c r="K97" t="s">
        <v>398</v>
      </c>
      <c r="L97">
        <v>26</v>
      </c>
      <c r="M97">
        <v>10</v>
      </c>
      <c r="N97">
        <v>2518</v>
      </c>
      <c r="O97" t="s">
        <v>3876</v>
      </c>
      <c r="P97" t="s">
        <v>17</v>
      </c>
      <c r="Q97" t="s">
        <v>146</v>
      </c>
    </row>
    <row r="98" spans="1:17">
      <c r="A98" t="s">
        <v>7197</v>
      </c>
      <c r="B98" t="s">
        <v>25</v>
      </c>
      <c r="C98">
        <v>82</v>
      </c>
      <c r="D98">
        <v>16</v>
      </c>
      <c r="E98">
        <v>10</v>
      </c>
      <c r="F98">
        <v>2561</v>
      </c>
      <c r="G98" t="s">
        <v>26</v>
      </c>
      <c r="H98" t="s">
        <v>27</v>
      </c>
      <c r="I98" t="s">
        <v>20</v>
      </c>
      <c r="J98">
        <v>1601</v>
      </c>
      <c r="K98" t="s">
        <v>291</v>
      </c>
      <c r="L98">
        <v>27</v>
      </c>
      <c r="M98">
        <v>11</v>
      </c>
      <c r="N98">
        <v>2478</v>
      </c>
      <c r="O98" t="s">
        <v>30</v>
      </c>
      <c r="P98" t="s">
        <v>17</v>
      </c>
      <c r="Q98" t="s">
        <v>23</v>
      </c>
    </row>
    <row r="99" spans="1:17">
      <c r="A99" t="s">
        <v>7292</v>
      </c>
      <c r="B99" t="s">
        <v>25</v>
      </c>
      <c r="C99">
        <v>62</v>
      </c>
      <c r="D99">
        <v>20</v>
      </c>
      <c r="E99">
        <v>10</v>
      </c>
      <c r="F99">
        <v>2561</v>
      </c>
      <c r="G99" t="s">
        <v>26</v>
      </c>
      <c r="H99" t="s">
        <v>27</v>
      </c>
      <c r="I99" t="s">
        <v>20</v>
      </c>
      <c r="J99">
        <v>1601</v>
      </c>
      <c r="K99" t="s">
        <v>2520</v>
      </c>
      <c r="L99">
        <v>0</v>
      </c>
      <c r="M99">
        <v>0</v>
      </c>
      <c r="N99">
        <v>2499</v>
      </c>
      <c r="O99" t="s">
        <v>30</v>
      </c>
      <c r="P99" t="s">
        <v>17</v>
      </c>
      <c r="Q99" t="s">
        <v>23</v>
      </c>
    </row>
    <row r="100" spans="1:17">
      <c r="A100" t="s">
        <v>7398</v>
      </c>
      <c r="B100" t="s">
        <v>17</v>
      </c>
      <c r="C100">
        <v>26</v>
      </c>
      <c r="D100">
        <v>26</v>
      </c>
      <c r="E100">
        <v>10</v>
      </c>
      <c r="F100">
        <v>2561</v>
      </c>
      <c r="G100" t="s">
        <v>401</v>
      </c>
      <c r="H100" t="s">
        <v>19</v>
      </c>
      <c r="I100" t="s">
        <v>20</v>
      </c>
      <c r="J100">
        <v>1601</v>
      </c>
      <c r="K100" t="s">
        <v>47</v>
      </c>
      <c r="L100">
        <v>5</v>
      </c>
      <c r="M100">
        <v>4</v>
      </c>
      <c r="N100">
        <v>2535</v>
      </c>
      <c r="O100" t="s">
        <v>402</v>
      </c>
      <c r="Q100" t="s">
        <v>23</v>
      </c>
    </row>
    <row r="101" spans="1:17">
      <c r="A101" t="s">
        <v>7419</v>
      </c>
      <c r="B101" t="s">
        <v>25</v>
      </c>
      <c r="C101">
        <v>68</v>
      </c>
      <c r="D101">
        <v>27</v>
      </c>
      <c r="E101">
        <v>10</v>
      </c>
      <c r="F101">
        <v>2561</v>
      </c>
      <c r="G101" t="s">
        <v>7420</v>
      </c>
      <c r="H101" t="s">
        <v>19</v>
      </c>
      <c r="I101" t="s">
        <v>20</v>
      </c>
      <c r="J101">
        <v>1601</v>
      </c>
      <c r="K101" t="s">
        <v>763</v>
      </c>
      <c r="L101">
        <v>30</v>
      </c>
      <c r="M101">
        <v>9</v>
      </c>
      <c r="N101">
        <v>2493</v>
      </c>
      <c r="O101" t="s">
        <v>7421</v>
      </c>
      <c r="Q101" t="s">
        <v>604</v>
      </c>
    </row>
    <row r="102" spans="1:17">
      <c r="A102" t="s">
        <v>7529</v>
      </c>
      <c r="B102" t="s">
        <v>25</v>
      </c>
      <c r="C102">
        <v>84</v>
      </c>
      <c r="D102">
        <v>2</v>
      </c>
      <c r="E102">
        <v>11</v>
      </c>
      <c r="F102">
        <v>2561</v>
      </c>
      <c r="G102" t="s">
        <v>7530</v>
      </c>
      <c r="H102" t="s">
        <v>19</v>
      </c>
      <c r="I102" t="s">
        <v>20</v>
      </c>
      <c r="J102">
        <v>1601</v>
      </c>
      <c r="K102" t="s">
        <v>38</v>
      </c>
      <c r="L102">
        <v>0</v>
      </c>
      <c r="M102">
        <v>0</v>
      </c>
      <c r="N102">
        <v>2477</v>
      </c>
      <c r="O102" t="s">
        <v>7531</v>
      </c>
      <c r="Q102" t="s">
        <v>4032</v>
      </c>
    </row>
    <row r="103" spans="1:17">
      <c r="A103" t="s">
        <v>7640</v>
      </c>
      <c r="B103" t="s">
        <v>17</v>
      </c>
      <c r="C103">
        <v>21</v>
      </c>
      <c r="D103">
        <v>6</v>
      </c>
      <c r="E103">
        <v>11</v>
      </c>
      <c r="F103">
        <v>2561</v>
      </c>
      <c r="G103" t="s">
        <v>26</v>
      </c>
      <c r="H103" t="s">
        <v>52</v>
      </c>
      <c r="I103" t="s">
        <v>20</v>
      </c>
      <c r="J103">
        <v>1601</v>
      </c>
      <c r="K103" t="s">
        <v>2520</v>
      </c>
      <c r="L103">
        <v>25</v>
      </c>
      <c r="M103">
        <v>10</v>
      </c>
      <c r="N103">
        <v>2540</v>
      </c>
      <c r="O103" t="s">
        <v>55</v>
      </c>
      <c r="P103" t="s">
        <v>17</v>
      </c>
      <c r="Q103" t="s">
        <v>23</v>
      </c>
    </row>
    <row r="104" spans="1:17">
      <c r="A104" t="s">
        <v>7641</v>
      </c>
      <c r="B104" t="s">
        <v>17</v>
      </c>
      <c r="C104">
        <v>62</v>
      </c>
      <c r="D104">
        <v>6</v>
      </c>
      <c r="E104">
        <v>11</v>
      </c>
      <c r="F104">
        <v>2561</v>
      </c>
      <c r="G104" t="s">
        <v>26</v>
      </c>
      <c r="H104" t="s">
        <v>27</v>
      </c>
      <c r="I104" t="s">
        <v>20</v>
      </c>
      <c r="J104">
        <v>1601</v>
      </c>
      <c r="K104" t="s">
        <v>291</v>
      </c>
      <c r="L104">
        <v>10</v>
      </c>
      <c r="M104">
        <v>5</v>
      </c>
      <c r="N104">
        <v>2499</v>
      </c>
      <c r="O104" t="s">
        <v>30</v>
      </c>
      <c r="P104" t="s">
        <v>17</v>
      </c>
      <c r="Q104" t="s">
        <v>23</v>
      </c>
    </row>
    <row r="105" spans="1:17">
      <c r="A105" t="s">
        <v>7668</v>
      </c>
      <c r="B105" t="s">
        <v>17</v>
      </c>
      <c r="C105">
        <v>88</v>
      </c>
      <c r="D105">
        <v>7</v>
      </c>
      <c r="E105">
        <v>11</v>
      </c>
      <c r="F105">
        <v>2561</v>
      </c>
      <c r="G105" t="s">
        <v>26</v>
      </c>
      <c r="H105" t="s">
        <v>27</v>
      </c>
      <c r="I105" t="s">
        <v>20</v>
      </c>
      <c r="J105">
        <v>1601</v>
      </c>
      <c r="K105" t="s">
        <v>44</v>
      </c>
      <c r="L105">
        <v>16</v>
      </c>
      <c r="M105">
        <v>7</v>
      </c>
      <c r="N105">
        <v>2473</v>
      </c>
      <c r="O105" t="s">
        <v>30</v>
      </c>
      <c r="P105" t="s">
        <v>17</v>
      </c>
      <c r="Q105" t="s">
        <v>23</v>
      </c>
    </row>
    <row r="106" spans="1:17">
      <c r="A106" t="s">
        <v>7689</v>
      </c>
      <c r="B106" t="s">
        <v>17</v>
      </c>
      <c r="C106">
        <v>56</v>
      </c>
      <c r="D106">
        <v>8</v>
      </c>
      <c r="E106">
        <v>11</v>
      </c>
      <c r="F106">
        <v>2561</v>
      </c>
      <c r="G106" t="s">
        <v>26</v>
      </c>
      <c r="H106" t="s">
        <v>27</v>
      </c>
      <c r="I106" t="s">
        <v>20</v>
      </c>
      <c r="J106">
        <v>1601</v>
      </c>
      <c r="K106" t="s">
        <v>61</v>
      </c>
      <c r="L106">
        <v>29</v>
      </c>
      <c r="M106">
        <v>5</v>
      </c>
      <c r="N106">
        <v>2505</v>
      </c>
      <c r="O106" t="s">
        <v>30</v>
      </c>
      <c r="P106" t="s">
        <v>17</v>
      </c>
      <c r="Q106" t="s">
        <v>23</v>
      </c>
    </row>
    <row r="107" spans="1:17">
      <c r="A107" t="s">
        <v>7714</v>
      </c>
      <c r="B107" t="s">
        <v>25</v>
      </c>
      <c r="C107">
        <v>81</v>
      </c>
      <c r="D107">
        <v>9</v>
      </c>
      <c r="E107">
        <v>11</v>
      </c>
      <c r="F107">
        <v>2561</v>
      </c>
      <c r="G107" t="s">
        <v>26</v>
      </c>
      <c r="H107" t="s">
        <v>27</v>
      </c>
      <c r="I107" t="s">
        <v>20</v>
      </c>
      <c r="J107">
        <v>1601</v>
      </c>
      <c r="K107" t="s">
        <v>44</v>
      </c>
      <c r="L107">
        <v>0</v>
      </c>
      <c r="M107">
        <v>0</v>
      </c>
      <c r="N107">
        <v>2480</v>
      </c>
      <c r="O107" t="s">
        <v>30</v>
      </c>
      <c r="P107" t="s">
        <v>17</v>
      </c>
      <c r="Q107" t="s">
        <v>23</v>
      </c>
    </row>
    <row r="108" spans="1:17">
      <c r="A108" t="s">
        <v>7877</v>
      </c>
      <c r="B108" t="s">
        <v>25</v>
      </c>
      <c r="C108">
        <v>93</v>
      </c>
      <c r="D108">
        <v>18</v>
      </c>
      <c r="E108">
        <v>11</v>
      </c>
      <c r="F108">
        <v>2561</v>
      </c>
      <c r="G108" t="s">
        <v>26</v>
      </c>
      <c r="H108" t="s">
        <v>52</v>
      </c>
      <c r="I108" t="s">
        <v>20</v>
      </c>
      <c r="J108">
        <v>1601</v>
      </c>
      <c r="K108" t="s">
        <v>291</v>
      </c>
      <c r="L108">
        <v>0</v>
      </c>
      <c r="M108">
        <v>0</v>
      </c>
      <c r="N108">
        <v>2468</v>
      </c>
      <c r="O108" t="s">
        <v>55</v>
      </c>
      <c r="P108" t="s">
        <v>17</v>
      </c>
      <c r="Q108" t="s">
        <v>23</v>
      </c>
    </row>
    <row r="109" spans="1:17">
      <c r="A109" t="s">
        <v>7917</v>
      </c>
      <c r="B109" t="s">
        <v>25</v>
      </c>
      <c r="C109">
        <v>53</v>
      </c>
      <c r="D109">
        <v>20</v>
      </c>
      <c r="E109">
        <v>11</v>
      </c>
      <c r="F109">
        <v>2561</v>
      </c>
      <c r="G109" t="s">
        <v>26</v>
      </c>
      <c r="H109" t="s">
        <v>27</v>
      </c>
      <c r="I109" t="s">
        <v>20</v>
      </c>
      <c r="J109">
        <v>1601</v>
      </c>
      <c r="K109" t="s">
        <v>81</v>
      </c>
      <c r="L109">
        <v>4</v>
      </c>
      <c r="M109">
        <v>8</v>
      </c>
      <c r="N109">
        <v>2508</v>
      </c>
      <c r="O109" t="s">
        <v>30</v>
      </c>
      <c r="P109" t="s">
        <v>17</v>
      </c>
      <c r="Q109" t="s">
        <v>23</v>
      </c>
    </row>
    <row r="110" spans="1:17">
      <c r="A110" t="s">
        <v>7918</v>
      </c>
      <c r="B110" t="s">
        <v>17</v>
      </c>
      <c r="C110">
        <v>58</v>
      </c>
      <c r="D110">
        <v>20</v>
      </c>
      <c r="E110">
        <v>11</v>
      </c>
      <c r="F110">
        <v>2561</v>
      </c>
      <c r="G110" t="s">
        <v>26</v>
      </c>
      <c r="H110" t="s">
        <v>27</v>
      </c>
      <c r="I110" t="s">
        <v>20</v>
      </c>
      <c r="J110">
        <v>1601</v>
      </c>
      <c r="K110" t="s">
        <v>44</v>
      </c>
      <c r="L110">
        <v>22</v>
      </c>
      <c r="M110">
        <v>3</v>
      </c>
      <c r="N110">
        <v>2503</v>
      </c>
      <c r="O110" t="s">
        <v>30</v>
      </c>
      <c r="P110" t="s">
        <v>17</v>
      </c>
      <c r="Q110" t="s">
        <v>23</v>
      </c>
    </row>
    <row r="111" spans="1:17">
      <c r="A111" t="s">
        <v>7989</v>
      </c>
      <c r="B111" t="s">
        <v>25</v>
      </c>
      <c r="C111">
        <v>67</v>
      </c>
      <c r="D111">
        <v>24</v>
      </c>
      <c r="E111">
        <v>11</v>
      </c>
      <c r="F111">
        <v>2561</v>
      </c>
      <c r="G111" t="s">
        <v>26</v>
      </c>
      <c r="H111" t="s">
        <v>27</v>
      </c>
      <c r="I111" t="s">
        <v>20</v>
      </c>
      <c r="J111">
        <v>1601</v>
      </c>
      <c r="K111" t="s">
        <v>44</v>
      </c>
      <c r="L111">
        <v>0</v>
      </c>
      <c r="M111">
        <v>0</v>
      </c>
      <c r="N111">
        <v>2494</v>
      </c>
      <c r="O111" t="s">
        <v>30</v>
      </c>
      <c r="P111" t="s">
        <v>17</v>
      </c>
      <c r="Q111" t="s">
        <v>23</v>
      </c>
    </row>
    <row r="112" spans="1:17">
      <c r="A112" t="s">
        <v>8078</v>
      </c>
      <c r="B112" t="s">
        <v>17</v>
      </c>
      <c r="C112">
        <v>59</v>
      </c>
      <c r="D112">
        <v>29</v>
      </c>
      <c r="E112">
        <v>11</v>
      </c>
      <c r="F112">
        <v>2561</v>
      </c>
      <c r="G112" t="s">
        <v>26</v>
      </c>
      <c r="H112" t="s">
        <v>27</v>
      </c>
      <c r="I112" t="s">
        <v>20</v>
      </c>
      <c r="J112">
        <v>1601</v>
      </c>
      <c r="K112" t="s">
        <v>644</v>
      </c>
      <c r="L112">
        <v>24</v>
      </c>
      <c r="M112">
        <v>4</v>
      </c>
      <c r="N112">
        <v>2502</v>
      </c>
      <c r="O112" t="s">
        <v>30</v>
      </c>
      <c r="P112" t="s">
        <v>17</v>
      </c>
      <c r="Q112" t="s">
        <v>23</v>
      </c>
    </row>
    <row r="113" spans="1:17">
      <c r="A113" t="s">
        <v>8235</v>
      </c>
      <c r="B113" t="s">
        <v>25</v>
      </c>
      <c r="C113">
        <v>61</v>
      </c>
      <c r="D113">
        <v>7</v>
      </c>
      <c r="E113">
        <v>12</v>
      </c>
      <c r="F113">
        <v>2561</v>
      </c>
      <c r="G113" t="s">
        <v>26</v>
      </c>
      <c r="H113" t="s">
        <v>27</v>
      </c>
      <c r="I113" t="s">
        <v>20</v>
      </c>
      <c r="J113">
        <v>1601</v>
      </c>
      <c r="K113" t="s">
        <v>199</v>
      </c>
      <c r="L113">
        <v>18</v>
      </c>
      <c r="M113">
        <v>10</v>
      </c>
      <c r="N113">
        <v>2500</v>
      </c>
      <c r="O113" t="s">
        <v>30</v>
      </c>
      <c r="P113" t="s">
        <v>17</v>
      </c>
      <c r="Q113" t="s">
        <v>23</v>
      </c>
    </row>
    <row r="114" spans="1:17">
      <c r="A114" t="s">
        <v>8321</v>
      </c>
      <c r="B114" t="s">
        <v>17</v>
      </c>
      <c r="C114">
        <v>91</v>
      </c>
      <c r="D114">
        <v>11</v>
      </c>
      <c r="E114">
        <v>12</v>
      </c>
      <c r="F114">
        <v>2561</v>
      </c>
      <c r="G114" t="s">
        <v>26</v>
      </c>
      <c r="H114" t="s">
        <v>27</v>
      </c>
      <c r="I114" t="s">
        <v>20</v>
      </c>
      <c r="J114">
        <v>1601</v>
      </c>
      <c r="K114" t="s">
        <v>140</v>
      </c>
      <c r="L114">
        <v>7</v>
      </c>
      <c r="M114">
        <v>6</v>
      </c>
      <c r="N114">
        <v>2470</v>
      </c>
      <c r="O114" t="s">
        <v>30</v>
      </c>
      <c r="P114" t="s">
        <v>17</v>
      </c>
      <c r="Q114" t="s">
        <v>23</v>
      </c>
    </row>
    <row r="115" spans="1:17">
      <c r="A115" t="s">
        <v>8396</v>
      </c>
      <c r="B115" t="s">
        <v>17</v>
      </c>
      <c r="C115">
        <v>50</v>
      </c>
      <c r="D115">
        <v>16</v>
      </c>
      <c r="E115">
        <v>12</v>
      </c>
      <c r="F115">
        <v>2561</v>
      </c>
      <c r="G115" t="s">
        <v>26</v>
      </c>
      <c r="H115" t="s">
        <v>27</v>
      </c>
      <c r="I115" t="s">
        <v>20</v>
      </c>
      <c r="J115">
        <v>1601</v>
      </c>
      <c r="K115" t="s">
        <v>81</v>
      </c>
      <c r="L115">
        <v>21</v>
      </c>
      <c r="M115">
        <v>12</v>
      </c>
      <c r="N115">
        <v>2510</v>
      </c>
      <c r="O115" t="s">
        <v>30</v>
      </c>
      <c r="P115" t="s">
        <v>17</v>
      </c>
      <c r="Q115" t="s">
        <v>23</v>
      </c>
    </row>
    <row r="116" spans="1:17">
      <c r="A116" t="s">
        <v>8464</v>
      </c>
      <c r="B116" t="s">
        <v>25</v>
      </c>
      <c r="C116">
        <v>72</v>
      </c>
      <c r="D116">
        <v>19</v>
      </c>
      <c r="E116">
        <v>12</v>
      </c>
      <c r="F116">
        <v>2561</v>
      </c>
      <c r="G116" t="s">
        <v>401</v>
      </c>
      <c r="H116" t="s">
        <v>19</v>
      </c>
      <c r="I116" t="s">
        <v>20</v>
      </c>
      <c r="J116">
        <v>1601</v>
      </c>
      <c r="K116" t="s">
        <v>54</v>
      </c>
      <c r="L116">
        <v>0</v>
      </c>
      <c r="M116">
        <v>0</v>
      </c>
      <c r="N116">
        <v>2489</v>
      </c>
      <c r="O116" t="s">
        <v>402</v>
      </c>
      <c r="Q116" t="s">
        <v>23</v>
      </c>
    </row>
    <row r="117" spans="1:17">
      <c r="A117" t="s">
        <v>8465</v>
      </c>
      <c r="B117" t="s">
        <v>17</v>
      </c>
      <c r="C117">
        <v>61</v>
      </c>
      <c r="D117">
        <v>19</v>
      </c>
      <c r="E117">
        <v>12</v>
      </c>
      <c r="F117">
        <v>2561</v>
      </c>
      <c r="G117" t="s">
        <v>26</v>
      </c>
      <c r="H117" t="s">
        <v>27</v>
      </c>
      <c r="I117" t="s">
        <v>20</v>
      </c>
      <c r="J117">
        <v>1601</v>
      </c>
      <c r="K117" t="s">
        <v>115</v>
      </c>
      <c r="L117">
        <v>16</v>
      </c>
      <c r="M117">
        <v>5</v>
      </c>
      <c r="N117">
        <v>2500</v>
      </c>
      <c r="O117" t="s">
        <v>30</v>
      </c>
      <c r="P117" t="s">
        <v>17</v>
      </c>
      <c r="Q117" t="s">
        <v>23</v>
      </c>
    </row>
    <row r="118" spans="1:17">
      <c r="A118" t="s">
        <v>8517</v>
      </c>
      <c r="B118" t="s">
        <v>17</v>
      </c>
      <c r="C118">
        <v>82</v>
      </c>
      <c r="D118">
        <v>22</v>
      </c>
      <c r="E118">
        <v>12</v>
      </c>
      <c r="F118">
        <v>2561</v>
      </c>
      <c r="G118" t="s">
        <v>26</v>
      </c>
      <c r="H118" t="s">
        <v>27</v>
      </c>
      <c r="I118" t="s">
        <v>20</v>
      </c>
      <c r="J118">
        <v>1601</v>
      </c>
      <c r="K118" t="s">
        <v>44</v>
      </c>
      <c r="L118">
        <v>3</v>
      </c>
      <c r="M118">
        <v>4</v>
      </c>
      <c r="N118">
        <v>2479</v>
      </c>
      <c r="O118" t="s">
        <v>30</v>
      </c>
      <c r="P118" t="s">
        <v>17</v>
      </c>
      <c r="Q118" t="s">
        <v>23</v>
      </c>
    </row>
    <row r="119" spans="1:17">
      <c r="A119" t="s">
        <v>8593</v>
      </c>
      <c r="B119" t="s">
        <v>17</v>
      </c>
      <c r="C119">
        <v>50</v>
      </c>
      <c r="D119">
        <v>25</v>
      </c>
      <c r="E119">
        <v>12</v>
      </c>
      <c r="F119">
        <v>2561</v>
      </c>
      <c r="G119" t="s">
        <v>401</v>
      </c>
      <c r="H119" t="s">
        <v>19</v>
      </c>
      <c r="I119" t="s">
        <v>20</v>
      </c>
      <c r="J119">
        <v>1601</v>
      </c>
      <c r="K119" t="s">
        <v>405</v>
      </c>
      <c r="L119">
        <v>19</v>
      </c>
      <c r="M119">
        <v>8</v>
      </c>
      <c r="N119">
        <v>2511</v>
      </c>
      <c r="O119" t="s">
        <v>402</v>
      </c>
      <c r="Q119" t="s">
        <v>23</v>
      </c>
    </row>
    <row r="120" spans="1:17">
      <c r="A120" t="s">
        <v>8614</v>
      </c>
      <c r="B120" t="s">
        <v>17</v>
      </c>
      <c r="C120">
        <v>83</v>
      </c>
      <c r="D120">
        <v>26</v>
      </c>
      <c r="E120">
        <v>12</v>
      </c>
      <c r="F120">
        <v>2561</v>
      </c>
      <c r="G120" t="s">
        <v>26</v>
      </c>
      <c r="H120" t="s">
        <v>52</v>
      </c>
      <c r="I120" t="s">
        <v>20</v>
      </c>
      <c r="J120">
        <v>1601</v>
      </c>
      <c r="K120" t="s">
        <v>418</v>
      </c>
      <c r="L120">
        <v>7</v>
      </c>
      <c r="M120">
        <v>5</v>
      </c>
      <c r="N120">
        <v>2478</v>
      </c>
      <c r="O120" t="s">
        <v>55</v>
      </c>
      <c r="P120" t="s">
        <v>17</v>
      </c>
      <c r="Q120" t="s">
        <v>23</v>
      </c>
    </row>
    <row r="121" spans="1:17">
      <c r="A121" t="s">
        <v>8665</v>
      </c>
      <c r="B121" t="s">
        <v>17</v>
      </c>
      <c r="C121">
        <v>83</v>
      </c>
      <c r="D121">
        <v>31</v>
      </c>
      <c r="E121">
        <v>12</v>
      </c>
      <c r="F121">
        <v>2561</v>
      </c>
      <c r="G121" t="s">
        <v>26</v>
      </c>
      <c r="H121" t="s">
        <v>52</v>
      </c>
      <c r="I121" t="s">
        <v>20</v>
      </c>
      <c r="J121">
        <v>1601</v>
      </c>
      <c r="K121" t="s">
        <v>44</v>
      </c>
      <c r="L121">
        <v>0</v>
      </c>
      <c r="M121">
        <v>0</v>
      </c>
      <c r="N121">
        <v>2478</v>
      </c>
      <c r="O121" t="s">
        <v>55</v>
      </c>
      <c r="P121" t="s">
        <v>17</v>
      </c>
      <c r="Q121" t="s">
        <v>23</v>
      </c>
    </row>
    <row r="122" spans="1:17">
      <c r="A122" t="s">
        <v>24</v>
      </c>
      <c r="B122" t="s">
        <v>25</v>
      </c>
      <c r="C122">
        <v>43</v>
      </c>
      <c r="D122">
        <v>1</v>
      </c>
      <c r="E122">
        <v>1</v>
      </c>
      <c r="F122">
        <v>2561</v>
      </c>
      <c r="G122" t="s">
        <v>26</v>
      </c>
      <c r="H122" t="s">
        <v>27</v>
      </c>
      <c r="I122" t="s">
        <v>28</v>
      </c>
      <c r="J122">
        <v>1601</v>
      </c>
      <c r="K122" t="s">
        <v>29</v>
      </c>
      <c r="L122">
        <v>9</v>
      </c>
      <c r="M122">
        <v>11</v>
      </c>
      <c r="N122">
        <v>2517</v>
      </c>
      <c r="O122" t="s">
        <v>30</v>
      </c>
      <c r="P122" t="s">
        <v>17</v>
      </c>
      <c r="Q122" t="s">
        <v>23</v>
      </c>
    </row>
    <row r="123" spans="1:17">
      <c r="A123" t="s">
        <v>1842</v>
      </c>
      <c r="B123" t="s">
        <v>17</v>
      </c>
      <c r="C123">
        <v>57</v>
      </c>
      <c r="D123">
        <v>14</v>
      </c>
      <c r="E123">
        <v>2</v>
      </c>
      <c r="F123">
        <v>2561</v>
      </c>
      <c r="G123" t="s">
        <v>26</v>
      </c>
      <c r="H123" t="s">
        <v>27</v>
      </c>
      <c r="I123" t="s">
        <v>28</v>
      </c>
      <c r="J123">
        <v>1601</v>
      </c>
      <c r="K123" t="s">
        <v>81</v>
      </c>
      <c r="L123">
        <v>1</v>
      </c>
      <c r="M123">
        <v>11</v>
      </c>
      <c r="N123">
        <v>2503</v>
      </c>
      <c r="O123" t="s">
        <v>30</v>
      </c>
      <c r="P123" t="s">
        <v>17</v>
      </c>
      <c r="Q123" t="s">
        <v>23</v>
      </c>
    </row>
    <row r="124" spans="1:17">
      <c r="A124" t="s">
        <v>2989</v>
      </c>
      <c r="B124" t="s">
        <v>25</v>
      </c>
      <c r="C124">
        <v>91</v>
      </c>
      <c r="D124">
        <v>28</v>
      </c>
      <c r="E124">
        <v>3</v>
      </c>
      <c r="F124">
        <v>2561</v>
      </c>
      <c r="G124" t="s">
        <v>18</v>
      </c>
      <c r="H124" t="s">
        <v>19</v>
      </c>
      <c r="I124" t="s">
        <v>28</v>
      </c>
      <c r="J124">
        <v>1601</v>
      </c>
      <c r="K124" t="s">
        <v>58</v>
      </c>
      <c r="L124">
        <v>0</v>
      </c>
      <c r="M124">
        <v>0</v>
      </c>
      <c r="N124">
        <v>2470</v>
      </c>
      <c r="O124" t="s">
        <v>22</v>
      </c>
      <c r="Q124" t="s">
        <v>23</v>
      </c>
    </row>
    <row r="125" spans="1:17">
      <c r="A125" t="s">
        <v>3831</v>
      </c>
      <c r="B125" t="s">
        <v>17</v>
      </c>
      <c r="C125">
        <v>90</v>
      </c>
      <c r="D125">
        <v>3</v>
      </c>
      <c r="E125">
        <v>5</v>
      </c>
      <c r="F125">
        <v>2561</v>
      </c>
      <c r="G125" t="s">
        <v>26</v>
      </c>
      <c r="H125" t="s">
        <v>27</v>
      </c>
      <c r="I125" t="s">
        <v>28</v>
      </c>
      <c r="J125">
        <v>1601</v>
      </c>
      <c r="K125" t="s">
        <v>44</v>
      </c>
      <c r="L125">
        <v>8</v>
      </c>
      <c r="M125">
        <v>9</v>
      </c>
      <c r="N125">
        <v>2470</v>
      </c>
      <c r="O125" t="s">
        <v>30</v>
      </c>
      <c r="P125" t="s">
        <v>17</v>
      </c>
      <c r="Q125" t="s">
        <v>23</v>
      </c>
    </row>
    <row r="126" spans="1:17">
      <c r="A126" t="s">
        <v>5793</v>
      </c>
      <c r="B126" t="s">
        <v>25</v>
      </c>
      <c r="C126">
        <v>93</v>
      </c>
      <c r="D126">
        <v>7</v>
      </c>
      <c r="E126">
        <v>8</v>
      </c>
      <c r="F126">
        <v>2561</v>
      </c>
      <c r="G126" t="s">
        <v>26</v>
      </c>
      <c r="H126" t="s">
        <v>27</v>
      </c>
      <c r="I126" t="s">
        <v>28</v>
      </c>
      <c r="J126">
        <v>1601</v>
      </c>
      <c r="K126" t="s">
        <v>291</v>
      </c>
      <c r="L126">
        <v>0</v>
      </c>
      <c r="M126">
        <v>0</v>
      </c>
      <c r="N126">
        <v>2468</v>
      </c>
      <c r="O126" t="s">
        <v>30</v>
      </c>
      <c r="P126" t="s">
        <v>17</v>
      </c>
      <c r="Q126" t="s">
        <v>23</v>
      </c>
    </row>
    <row r="127" spans="1:17">
      <c r="A127" t="s">
        <v>5876</v>
      </c>
      <c r="B127" t="s">
        <v>25</v>
      </c>
      <c r="C127">
        <v>68</v>
      </c>
      <c r="D127">
        <v>11</v>
      </c>
      <c r="E127">
        <v>8</v>
      </c>
      <c r="F127">
        <v>2561</v>
      </c>
      <c r="G127" t="s">
        <v>26</v>
      </c>
      <c r="H127" t="s">
        <v>27</v>
      </c>
      <c r="I127" t="s">
        <v>28</v>
      </c>
      <c r="J127">
        <v>1601</v>
      </c>
      <c r="K127" t="s">
        <v>58</v>
      </c>
      <c r="L127">
        <v>0</v>
      </c>
      <c r="M127">
        <v>0</v>
      </c>
      <c r="N127">
        <v>2493</v>
      </c>
      <c r="O127" t="s">
        <v>30</v>
      </c>
      <c r="P127" t="s">
        <v>17</v>
      </c>
      <c r="Q127" t="s">
        <v>23</v>
      </c>
    </row>
    <row r="128" spans="1:17">
      <c r="A128" t="s">
        <v>6520</v>
      </c>
      <c r="B128" t="s">
        <v>17</v>
      </c>
      <c r="C128">
        <v>17</v>
      </c>
      <c r="D128">
        <v>13</v>
      </c>
      <c r="E128">
        <v>9</v>
      </c>
      <c r="F128">
        <v>2561</v>
      </c>
      <c r="G128" t="s">
        <v>26</v>
      </c>
      <c r="H128" t="s">
        <v>27</v>
      </c>
      <c r="I128" t="s">
        <v>28</v>
      </c>
      <c r="J128">
        <v>1601</v>
      </c>
      <c r="K128" t="s">
        <v>421</v>
      </c>
      <c r="L128">
        <v>24</v>
      </c>
      <c r="M128">
        <v>2</v>
      </c>
      <c r="N128">
        <v>2544</v>
      </c>
      <c r="O128" t="s">
        <v>30</v>
      </c>
      <c r="P128" t="s">
        <v>17</v>
      </c>
      <c r="Q128" t="s">
        <v>23</v>
      </c>
    </row>
    <row r="129" spans="1:17">
      <c r="A129" t="s">
        <v>7061</v>
      </c>
      <c r="B129" t="s">
        <v>17</v>
      </c>
      <c r="C129">
        <v>57</v>
      </c>
      <c r="D129">
        <v>9</v>
      </c>
      <c r="E129">
        <v>10</v>
      </c>
      <c r="F129">
        <v>2561</v>
      </c>
      <c r="G129" t="s">
        <v>18</v>
      </c>
      <c r="H129" t="s">
        <v>19</v>
      </c>
      <c r="I129" t="s">
        <v>28</v>
      </c>
      <c r="J129">
        <v>1601</v>
      </c>
      <c r="K129" t="s">
        <v>21</v>
      </c>
      <c r="L129">
        <v>6</v>
      </c>
      <c r="M129">
        <v>10</v>
      </c>
      <c r="N129">
        <v>2504</v>
      </c>
      <c r="O129" t="s">
        <v>22</v>
      </c>
      <c r="Q129" t="s">
        <v>23</v>
      </c>
    </row>
    <row r="130" spans="1:17">
      <c r="A130" t="s">
        <v>7366</v>
      </c>
      <c r="B130" t="s">
        <v>17</v>
      </c>
      <c r="C130">
        <v>70</v>
      </c>
      <c r="D130">
        <v>24</v>
      </c>
      <c r="E130">
        <v>10</v>
      </c>
      <c r="F130">
        <v>2561</v>
      </c>
      <c r="G130" t="s">
        <v>18</v>
      </c>
      <c r="H130" t="s">
        <v>19</v>
      </c>
      <c r="I130" t="s">
        <v>28</v>
      </c>
      <c r="J130">
        <v>1601</v>
      </c>
      <c r="K130" t="s">
        <v>483</v>
      </c>
      <c r="L130">
        <v>0</v>
      </c>
      <c r="M130">
        <v>0</v>
      </c>
      <c r="N130">
        <v>2491</v>
      </c>
      <c r="O130" t="s">
        <v>22</v>
      </c>
      <c r="Q130" t="s">
        <v>23</v>
      </c>
    </row>
    <row r="131" spans="1:17">
      <c r="A131" t="s">
        <v>7973</v>
      </c>
      <c r="B131" t="s">
        <v>17</v>
      </c>
      <c r="C131">
        <v>55</v>
      </c>
      <c r="D131">
        <v>23</v>
      </c>
      <c r="E131">
        <v>11</v>
      </c>
      <c r="F131">
        <v>2561</v>
      </c>
      <c r="G131" t="s">
        <v>26</v>
      </c>
      <c r="H131" t="s">
        <v>27</v>
      </c>
      <c r="I131" t="s">
        <v>28</v>
      </c>
      <c r="J131">
        <v>1601</v>
      </c>
      <c r="K131" t="s">
        <v>41</v>
      </c>
      <c r="L131">
        <v>20</v>
      </c>
      <c r="M131">
        <v>4</v>
      </c>
      <c r="N131">
        <v>2506</v>
      </c>
      <c r="O131" t="s">
        <v>30</v>
      </c>
      <c r="P131" t="s">
        <v>17</v>
      </c>
      <c r="Q131" t="s">
        <v>23</v>
      </c>
    </row>
    <row r="132" spans="1:17">
      <c r="A132" t="s">
        <v>8120</v>
      </c>
      <c r="B132" t="s">
        <v>17</v>
      </c>
      <c r="C132">
        <v>50</v>
      </c>
      <c r="D132">
        <v>1</v>
      </c>
      <c r="E132">
        <v>12</v>
      </c>
      <c r="F132">
        <v>2561</v>
      </c>
      <c r="G132" t="s">
        <v>632</v>
      </c>
      <c r="H132" t="s">
        <v>19</v>
      </c>
      <c r="I132" t="s">
        <v>28</v>
      </c>
      <c r="J132">
        <v>1601</v>
      </c>
      <c r="K132" t="s">
        <v>1226</v>
      </c>
      <c r="L132">
        <v>30</v>
      </c>
      <c r="M132">
        <v>8</v>
      </c>
      <c r="N132">
        <v>2511</v>
      </c>
      <c r="O132" t="s">
        <v>650</v>
      </c>
      <c r="Q132" t="s">
        <v>23</v>
      </c>
    </row>
    <row r="133" spans="1:17">
      <c r="A133" t="s">
        <v>8518</v>
      </c>
      <c r="B133" t="s">
        <v>17</v>
      </c>
      <c r="C133">
        <v>0</v>
      </c>
      <c r="D133">
        <v>22</v>
      </c>
      <c r="E133">
        <v>12</v>
      </c>
      <c r="F133">
        <v>2561</v>
      </c>
      <c r="G133" t="s">
        <v>26</v>
      </c>
      <c r="H133" t="s">
        <v>27</v>
      </c>
      <c r="I133" t="s">
        <v>28</v>
      </c>
      <c r="J133">
        <v>1601</v>
      </c>
      <c r="K133" t="s">
        <v>155</v>
      </c>
      <c r="L133">
        <v>14</v>
      </c>
      <c r="M133">
        <v>12</v>
      </c>
      <c r="N133">
        <v>2561</v>
      </c>
      <c r="O133" t="s">
        <v>30</v>
      </c>
      <c r="P133" t="s">
        <v>17</v>
      </c>
      <c r="Q133" t="s">
        <v>23</v>
      </c>
    </row>
    <row r="134" spans="1:17">
      <c r="A134" t="s">
        <v>2038</v>
      </c>
      <c r="B134" t="s">
        <v>17</v>
      </c>
      <c r="C134">
        <v>69</v>
      </c>
      <c r="D134">
        <v>20</v>
      </c>
      <c r="E134">
        <v>2</v>
      </c>
      <c r="F134">
        <v>2561</v>
      </c>
      <c r="G134" t="s">
        <v>1120</v>
      </c>
      <c r="H134" t="s">
        <v>19</v>
      </c>
      <c r="I134" t="s">
        <v>2039</v>
      </c>
      <c r="J134">
        <v>1601</v>
      </c>
      <c r="K134" t="s">
        <v>284</v>
      </c>
      <c r="L134">
        <v>20</v>
      </c>
      <c r="M134">
        <v>4</v>
      </c>
      <c r="N134">
        <v>2491</v>
      </c>
      <c r="O134" t="s">
        <v>2040</v>
      </c>
      <c r="Q134" t="s">
        <v>181</v>
      </c>
    </row>
    <row r="135" spans="1:17">
      <c r="A135" t="s">
        <v>2041</v>
      </c>
      <c r="B135" t="s">
        <v>17</v>
      </c>
      <c r="C135">
        <v>52</v>
      </c>
      <c r="D135">
        <v>20</v>
      </c>
      <c r="E135">
        <v>2</v>
      </c>
      <c r="F135">
        <v>2561</v>
      </c>
      <c r="G135" t="s">
        <v>18</v>
      </c>
      <c r="H135" t="s">
        <v>19</v>
      </c>
      <c r="I135" t="s">
        <v>2039</v>
      </c>
      <c r="J135">
        <v>1601</v>
      </c>
      <c r="K135" t="s">
        <v>58</v>
      </c>
      <c r="L135">
        <v>9</v>
      </c>
      <c r="M135">
        <v>2</v>
      </c>
      <c r="N135">
        <v>2509</v>
      </c>
      <c r="O135" t="s">
        <v>22</v>
      </c>
      <c r="Q135" t="s">
        <v>23</v>
      </c>
    </row>
    <row r="136" spans="1:17">
      <c r="A136" t="s">
        <v>2850</v>
      </c>
      <c r="B136" t="s">
        <v>25</v>
      </c>
      <c r="C136">
        <v>76</v>
      </c>
      <c r="D136">
        <v>22</v>
      </c>
      <c r="E136">
        <v>3</v>
      </c>
      <c r="F136">
        <v>2561</v>
      </c>
      <c r="G136" t="s">
        <v>26</v>
      </c>
      <c r="H136" t="s">
        <v>27</v>
      </c>
      <c r="I136" t="s">
        <v>2039</v>
      </c>
      <c r="J136">
        <v>1601</v>
      </c>
      <c r="K136" t="s">
        <v>2851</v>
      </c>
      <c r="L136">
        <v>1</v>
      </c>
      <c r="M136">
        <v>1</v>
      </c>
      <c r="N136">
        <v>2485</v>
      </c>
      <c r="O136" t="s">
        <v>30</v>
      </c>
      <c r="P136" t="s">
        <v>17</v>
      </c>
      <c r="Q136" t="s">
        <v>23</v>
      </c>
    </row>
    <row r="137" spans="1:17">
      <c r="A137" t="s">
        <v>4156</v>
      </c>
      <c r="B137" t="s">
        <v>25</v>
      </c>
      <c r="C137">
        <v>79</v>
      </c>
      <c r="D137">
        <v>16</v>
      </c>
      <c r="E137">
        <v>5</v>
      </c>
      <c r="F137">
        <v>2561</v>
      </c>
      <c r="G137" t="s">
        <v>4157</v>
      </c>
      <c r="H137" t="s">
        <v>19</v>
      </c>
      <c r="I137" t="s">
        <v>2039</v>
      </c>
      <c r="J137">
        <v>1601</v>
      </c>
      <c r="K137" t="s">
        <v>763</v>
      </c>
      <c r="L137">
        <v>6</v>
      </c>
      <c r="M137">
        <v>11</v>
      </c>
      <c r="N137">
        <v>2481</v>
      </c>
      <c r="O137" t="s">
        <v>4158</v>
      </c>
      <c r="Q137" t="s">
        <v>161</v>
      </c>
    </row>
    <row r="138" spans="1:17">
      <c r="A138" t="s">
        <v>4500</v>
      </c>
      <c r="B138" t="s">
        <v>17</v>
      </c>
      <c r="C138">
        <v>63</v>
      </c>
      <c r="D138">
        <v>1</v>
      </c>
      <c r="E138">
        <v>6</v>
      </c>
      <c r="F138">
        <v>2561</v>
      </c>
      <c r="G138" t="s">
        <v>18</v>
      </c>
      <c r="H138" t="s">
        <v>19</v>
      </c>
      <c r="I138" t="s">
        <v>2039</v>
      </c>
      <c r="J138">
        <v>1601</v>
      </c>
      <c r="K138" t="s">
        <v>276</v>
      </c>
      <c r="L138">
        <v>1</v>
      </c>
      <c r="M138">
        <v>1</v>
      </c>
      <c r="N138">
        <v>2498</v>
      </c>
      <c r="O138" t="s">
        <v>22</v>
      </c>
      <c r="Q138" t="s">
        <v>23</v>
      </c>
    </row>
    <row r="139" spans="1:17">
      <c r="A139" t="s">
        <v>4790</v>
      </c>
      <c r="B139" t="s">
        <v>17</v>
      </c>
      <c r="C139">
        <v>72</v>
      </c>
      <c r="D139">
        <v>15</v>
      </c>
      <c r="E139">
        <v>6</v>
      </c>
      <c r="F139">
        <v>2561</v>
      </c>
      <c r="G139" t="s">
        <v>26</v>
      </c>
      <c r="H139" t="s">
        <v>27</v>
      </c>
      <c r="I139" t="s">
        <v>2039</v>
      </c>
      <c r="J139">
        <v>1601</v>
      </c>
      <c r="K139" t="s">
        <v>3261</v>
      </c>
      <c r="L139">
        <v>0</v>
      </c>
      <c r="M139">
        <v>0</v>
      </c>
      <c r="N139">
        <v>2489</v>
      </c>
      <c r="O139" t="s">
        <v>30</v>
      </c>
      <c r="P139" t="s">
        <v>17</v>
      </c>
      <c r="Q139" t="s">
        <v>23</v>
      </c>
    </row>
    <row r="140" spans="1:17">
      <c r="A140" t="s">
        <v>6521</v>
      </c>
      <c r="B140" t="s">
        <v>17</v>
      </c>
      <c r="C140">
        <v>69</v>
      </c>
      <c r="D140">
        <v>13</v>
      </c>
      <c r="E140">
        <v>9</v>
      </c>
      <c r="F140">
        <v>2561</v>
      </c>
      <c r="G140" t="s">
        <v>26</v>
      </c>
      <c r="H140" t="s">
        <v>52</v>
      </c>
      <c r="I140" t="s">
        <v>2039</v>
      </c>
      <c r="J140">
        <v>1601</v>
      </c>
      <c r="K140" t="s">
        <v>426</v>
      </c>
      <c r="L140">
        <v>31</v>
      </c>
      <c r="M140">
        <v>5</v>
      </c>
      <c r="N140">
        <v>2492</v>
      </c>
      <c r="O140" t="s">
        <v>55</v>
      </c>
      <c r="P140" t="s">
        <v>17</v>
      </c>
      <c r="Q140" t="s">
        <v>23</v>
      </c>
    </row>
    <row r="141" spans="1:17">
      <c r="A141" t="s">
        <v>6623</v>
      </c>
      <c r="B141" t="s">
        <v>25</v>
      </c>
      <c r="C141">
        <v>26</v>
      </c>
      <c r="D141">
        <v>18</v>
      </c>
      <c r="E141">
        <v>9</v>
      </c>
      <c r="F141">
        <v>2561</v>
      </c>
      <c r="G141" t="s">
        <v>26</v>
      </c>
      <c r="H141" t="s">
        <v>27</v>
      </c>
      <c r="I141" t="s">
        <v>2039</v>
      </c>
      <c r="J141">
        <v>1601</v>
      </c>
      <c r="K141" t="s">
        <v>253</v>
      </c>
      <c r="L141">
        <v>4</v>
      </c>
      <c r="M141">
        <v>1</v>
      </c>
      <c r="N141">
        <v>2535</v>
      </c>
      <c r="O141" t="s">
        <v>30</v>
      </c>
      <c r="P141" t="s">
        <v>17</v>
      </c>
      <c r="Q141" t="s">
        <v>23</v>
      </c>
    </row>
    <row r="142" spans="1:17">
      <c r="A142" t="s">
        <v>6725</v>
      </c>
      <c r="B142" t="s">
        <v>17</v>
      </c>
      <c r="C142">
        <v>65</v>
      </c>
      <c r="D142">
        <v>23</v>
      </c>
      <c r="E142">
        <v>9</v>
      </c>
      <c r="F142">
        <v>2561</v>
      </c>
      <c r="G142" t="s">
        <v>26</v>
      </c>
      <c r="H142" t="s">
        <v>27</v>
      </c>
      <c r="I142" t="s">
        <v>2039</v>
      </c>
      <c r="J142">
        <v>1601</v>
      </c>
      <c r="K142" t="s">
        <v>644</v>
      </c>
      <c r="L142">
        <v>20</v>
      </c>
      <c r="M142">
        <v>6</v>
      </c>
      <c r="N142">
        <v>2496</v>
      </c>
      <c r="O142" t="s">
        <v>30</v>
      </c>
      <c r="P142" t="s">
        <v>17</v>
      </c>
      <c r="Q142" t="s">
        <v>23</v>
      </c>
    </row>
    <row r="143" spans="1:17">
      <c r="A143" t="s">
        <v>7102</v>
      </c>
      <c r="B143" t="s">
        <v>17</v>
      </c>
      <c r="C143">
        <v>75</v>
      </c>
      <c r="D143">
        <v>11</v>
      </c>
      <c r="E143">
        <v>10</v>
      </c>
      <c r="F143">
        <v>2561</v>
      </c>
      <c r="G143" t="s">
        <v>26</v>
      </c>
      <c r="H143" t="s">
        <v>27</v>
      </c>
      <c r="I143" t="s">
        <v>2039</v>
      </c>
      <c r="J143">
        <v>1601</v>
      </c>
      <c r="K143" t="s">
        <v>61</v>
      </c>
      <c r="L143">
        <v>3</v>
      </c>
      <c r="M143">
        <v>2</v>
      </c>
      <c r="N143">
        <v>2486</v>
      </c>
      <c r="O143" t="s">
        <v>30</v>
      </c>
      <c r="P143" t="s">
        <v>17</v>
      </c>
      <c r="Q143" t="s">
        <v>23</v>
      </c>
    </row>
    <row r="144" spans="1:17">
      <c r="A144" t="s">
        <v>8594</v>
      </c>
      <c r="B144" t="s">
        <v>25</v>
      </c>
      <c r="C144">
        <v>81</v>
      </c>
      <c r="D144">
        <v>25</v>
      </c>
      <c r="E144">
        <v>12</v>
      </c>
      <c r="F144">
        <v>2561</v>
      </c>
      <c r="G144" t="s">
        <v>26</v>
      </c>
      <c r="H144" t="s">
        <v>27</v>
      </c>
      <c r="I144" t="s">
        <v>2039</v>
      </c>
      <c r="J144">
        <v>1601</v>
      </c>
      <c r="K144" t="s">
        <v>8595</v>
      </c>
      <c r="L144">
        <v>1</v>
      </c>
      <c r="M144">
        <v>1</v>
      </c>
      <c r="N144">
        <v>2480</v>
      </c>
      <c r="O144" t="s">
        <v>30</v>
      </c>
      <c r="P144" t="s">
        <v>17</v>
      </c>
      <c r="Q144" t="s">
        <v>23</v>
      </c>
    </row>
    <row r="145" spans="1:17">
      <c r="A145" t="s">
        <v>141</v>
      </c>
      <c r="B145" t="s">
        <v>17</v>
      </c>
      <c r="C145">
        <v>51</v>
      </c>
      <c r="D145">
        <v>2</v>
      </c>
      <c r="E145">
        <v>1</v>
      </c>
      <c r="F145">
        <v>2561</v>
      </c>
      <c r="G145" t="s">
        <v>142</v>
      </c>
      <c r="H145" t="s">
        <v>27</v>
      </c>
      <c r="I145" t="s">
        <v>143</v>
      </c>
      <c r="J145">
        <v>1601</v>
      </c>
      <c r="K145" t="s">
        <v>144</v>
      </c>
      <c r="L145">
        <v>3</v>
      </c>
      <c r="M145">
        <v>2</v>
      </c>
      <c r="N145">
        <v>2509</v>
      </c>
      <c r="O145" t="s">
        <v>145</v>
      </c>
      <c r="P145" t="s">
        <v>17</v>
      </c>
      <c r="Q145" t="s">
        <v>146</v>
      </c>
    </row>
    <row r="146" spans="1:17">
      <c r="A146" t="s">
        <v>645</v>
      </c>
      <c r="B146" t="s">
        <v>17</v>
      </c>
      <c r="C146">
        <v>70</v>
      </c>
      <c r="D146">
        <v>13</v>
      </c>
      <c r="E146">
        <v>1</v>
      </c>
      <c r="F146">
        <v>2561</v>
      </c>
      <c r="G146" t="s">
        <v>18</v>
      </c>
      <c r="H146" t="s">
        <v>19</v>
      </c>
      <c r="I146" t="s">
        <v>143</v>
      </c>
      <c r="J146">
        <v>1601</v>
      </c>
      <c r="K146" t="s">
        <v>58</v>
      </c>
      <c r="L146">
        <v>1</v>
      </c>
      <c r="M146">
        <v>1</v>
      </c>
      <c r="N146">
        <v>2491</v>
      </c>
      <c r="O146" t="s">
        <v>22</v>
      </c>
      <c r="Q146" t="s">
        <v>23</v>
      </c>
    </row>
    <row r="147" spans="1:17">
      <c r="A147" t="s">
        <v>886</v>
      </c>
      <c r="B147" t="s">
        <v>25</v>
      </c>
      <c r="C147">
        <v>80</v>
      </c>
      <c r="D147">
        <v>19</v>
      </c>
      <c r="E147">
        <v>1</v>
      </c>
      <c r="F147">
        <v>2561</v>
      </c>
      <c r="G147" t="s">
        <v>26</v>
      </c>
      <c r="H147" t="s">
        <v>27</v>
      </c>
      <c r="I147" t="s">
        <v>143</v>
      </c>
      <c r="J147">
        <v>1601</v>
      </c>
      <c r="K147" t="s">
        <v>44</v>
      </c>
      <c r="L147">
        <v>0</v>
      </c>
      <c r="M147">
        <v>0</v>
      </c>
      <c r="N147">
        <v>2481</v>
      </c>
      <c r="O147" t="s">
        <v>30</v>
      </c>
      <c r="P147" t="s">
        <v>17</v>
      </c>
      <c r="Q147" t="s">
        <v>23</v>
      </c>
    </row>
    <row r="148" spans="1:17">
      <c r="A148" t="s">
        <v>1160</v>
      </c>
      <c r="B148" t="s">
        <v>25</v>
      </c>
      <c r="C148">
        <v>84</v>
      </c>
      <c r="D148">
        <v>26</v>
      </c>
      <c r="E148">
        <v>1</v>
      </c>
      <c r="F148">
        <v>2561</v>
      </c>
      <c r="G148" t="s">
        <v>26</v>
      </c>
      <c r="H148" t="s">
        <v>27</v>
      </c>
      <c r="I148" t="s">
        <v>143</v>
      </c>
      <c r="J148">
        <v>1601</v>
      </c>
      <c r="K148" t="s">
        <v>44</v>
      </c>
      <c r="L148">
        <v>1</v>
      </c>
      <c r="M148">
        <v>1</v>
      </c>
      <c r="N148">
        <v>2477</v>
      </c>
      <c r="O148" t="s">
        <v>30</v>
      </c>
      <c r="P148" t="s">
        <v>17</v>
      </c>
      <c r="Q148" t="s">
        <v>23</v>
      </c>
    </row>
    <row r="149" spans="1:17">
      <c r="A149" t="s">
        <v>1915</v>
      </c>
      <c r="B149" t="s">
        <v>17</v>
      </c>
      <c r="C149">
        <v>0</v>
      </c>
      <c r="D149">
        <v>16</v>
      </c>
      <c r="E149">
        <v>2</v>
      </c>
      <c r="F149">
        <v>2561</v>
      </c>
      <c r="G149" t="s">
        <v>26</v>
      </c>
      <c r="H149" t="s">
        <v>52</v>
      </c>
      <c r="I149" t="s">
        <v>143</v>
      </c>
      <c r="J149">
        <v>1601</v>
      </c>
      <c r="K149" t="s">
        <v>1261</v>
      </c>
      <c r="L149">
        <v>15</v>
      </c>
      <c r="M149">
        <v>2</v>
      </c>
      <c r="N149">
        <v>2561</v>
      </c>
      <c r="O149" t="s">
        <v>55</v>
      </c>
      <c r="P149" t="s">
        <v>17</v>
      </c>
      <c r="Q149" t="s">
        <v>23</v>
      </c>
    </row>
    <row r="150" spans="1:17">
      <c r="A150" t="s">
        <v>2927</v>
      </c>
      <c r="B150" t="s">
        <v>17</v>
      </c>
      <c r="C150">
        <v>27</v>
      </c>
      <c r="D150">
        <v>25</v>
      </c>
      <c r="E150">
        <v>3</v>
      </c>
      <c r="F150">
        <v>2561</v>
      </c>
      <c r="G150" t="s">
        <v>601</v>
      </c>
      <c r="H150" t="s">
        <v>27</v>
      </c>
      <c r="I150" t="s">
        <v>143</v>
      </c>
      <c r="J150">
        <v>1601</v>
      </c>
      <c r="K150" t="s">
        <v>291</v>
      </c>
      <c r="L150">
        <v>18</v>
      </c>
      <c r="M150">
        <v>10</v>
      </c>
      <c r="N150">
        <v>2533</v>
      </c>
      <c r="O150" t="s">
        <v>603</v>
      </c>
      <c r="P150" t="s">
        <v>17</v>
      </c>
      <c r="Q150" t="s">
        <v>604</v>
      </c>
    </row>
    <row r="151" spans="1:17">
      <c r="A151" t="s">
        <v>4636</v>
      </c>
      <c r="B151" t="s">
        <v>25</v>
      </c>
      <c r="C151">
        <v>30</v>
      </c>
      <c r="D151">
        <v>7</v>
      </c>
      <c r="E151">
        <v>6</v>
      </c>
      <c r="F151">
        <v>2561</v>
      </c>
      <c r="G151" t="s">
        <v>26</v>
      </c>
      <c r="H151" t="s">
        <v>27</v>
      </c>
      <c r="I151" t="s">
        <v>143</v>
      </c>
      <c r="J151">
        <v>1601</v>
      </c>
      <c r="K151" t="s">
        <v>4631</v>
      </c>
      <c r="L151">
        <v>23</v>
      </c>
      <c r="M151">
        <v>11</v>
      </c>
      <c r="N151">
        <v>2530</v>
      </c>
      <c r="O151" t="s">
        <v>30</v>
      </c>
      <c r="P151" t="s">
        <v>17</v>
      </c>
      <c r="Q151" t="s">
        <v>23</v>
      </c>
    </row>
    <row r="152" spans="1:17">
      <c r="A152" t="s">
        <v>4705</v>
      </c>
      <c r="B152" t="s">
        <v>25</v>
      </c>
      <c r="C152">
        <v>33</v>
      </c>
      <c r="D152">
        <v>11</v>
      </c>
      <c r="E152">
        <v>6</v>
      </c>
      <c r="F152">
        <v>2561</v>
      </c>
      <c r="G152" t="s">
        <v>18</v>
      </c>
      <c r="H152" t="s">
        <v>19</v>
      </c>
      <c r="I152" t="s">
        <v>143</v>
      </c>
      <c r="J152">
        <v>1601</v>
      </c>
      <c r="K152" t="s">
        <v>58</v>
      </c>
      <c r="L152">
        <v>10</v>
      </c>
      <c r="M152">
        <v>8</v>
      </c>
      <c r="N152">
        <v>2527</v>
      </c>
      <c r="O152" t="s">
        <v>22</v>
      </c>
      <c r="Q152" t="s">
        <v>23</v>
      </c>
    </row>
    <row r="153" spans="1:17">
      <c r="A153" t="s">
        <v>4791</v>
      </c>
      <c r="B153" t="s">
        <v>17</v>
      </c>
      <c r="C153">
        <v>56</v>
      </c>
      <c r="D153">
        <v>15</v>
      </c>
      <c r="E153">
        <v>6</v>
      </c>
      <c r="F153">
        <v>2561</v>
      </c>
      <c r="G153" t="s">
        <v>18</v>
      </c>
      <c r="H153" t="s">
        <v>19</v>
      </c>
      <c r="I153" t="s">
        <v>143</v>
      </c>
      <c r="J153">
        <v>1601</v>
      </c>
      <c r="K153" t="s">
        <v>140</v>
      </c>
      <c r="L153">
        <v>8</v>
      </c>
      <c r="M153">
        <v>4</v>
      </c>
      <c r="N153">
        <v>2505</v>
      </c>
      <c r="O153" t="s">
        <v>22</v>
      </c>
      <c r="Q153" t="s">
        <v>23</v>
      </c>
    </row>
    <row r="154" spans="1:17">
      <c r="A154" t="s">
        <v>5010</v>
      </c>
      <c r="B154" t="s">
        <v>25</v>
      </c>
      <c r="C154">
        <v>83</v>
      </c>
      <c r="D154">
        <v>27</v>
      </c>
      <c r="E154">
        <v>6</v>
      </c>
      <c r="F154">
        <v>2561</v>
      </c>
      <c r="G154" t="s">
        <v>26</v>
      </c>
      <c r="H154" t="s">
        <v>52</v>
      </c>
      <c r="I154" t="s">
        <v>143</v>
      </c>
      <c r="J154">
        <v>1601</v>
      </c>
      <c r="K154" t="s">
        <v>291</v>
      </c>
      <c r="L154">
        <v>19</v>
      </c>
      <c r="M154">
        <v>3</v>
      </c>
      <c r="N154">
        <v>2478</v>
      </c>
      <c r="O154" t="s">
        <v>55</v>
      </c>
      <c r="P154" t="s">
        <v>17</v>
      </c>
      <c r="Q154" t="s">
        <v>23</v>
      </c>
    </row>
    <row r="155" spans="1:17">
      <c r="A155" t="s">
        <v>5149</v>
      </c>
      <c r="B155" t="s">
        <v>25</v>
      </c>
      <c r="C155">
        <v>0</v>
      </c>
      <c r="D155">
        <v>4</v>
      </c>
      <c r="E155">
        <v>7</v>
      </c>
      <c r="F155">
        <v>2561</v>
      </c>
      <c r="G155" t="s">
        <v>26</v>
      </c>
      <c r="H155" t="s">
        <v>52</v>
      </c>
      <c r="I155" t="s">
        <v>143</v>
      </c>
      <c r="J155">
        <v>1601</v>
      </c>
      <c r="K155" t="s">
        <v>5150</v>
      </c>
      <c r="L155">
        <v>3</v>
      </c>
      <c r="M155">
        <v>7</v>
      </c>
      <c r="N155">
        <v>2561</v>
      </c>
      <c r="O155" t="s">
        <v>55</v>
      </c>
      <c r="P155" t="s">
        <v>17</v>
      </c>
      <c r="Q155" t="s">
        <v>23</v>
      </c>
    </row>
    <row r="156" spans="1:17">
      <c r="A156" t="s">
        <v>5981</v>
      </c>
      <c r="B156" t="s">
        <v>25</v>
      </c>
      <c r="C156">
        <v>67</v>
      </c>
      <c r="D156">
        <v>16</v>
      </c>
      <c r="E156">
        <v>8</v>
      </c>
      <c r="F156">
        <v>2561</v>
      </c>
      <c r="G156" t="s">
        <v>177</v>
      </c>
      <c r="H156" t="s">
        <v>27</v>
      </c>
      <c r="I156" t="s">
        <v>143</v>
      </c>
      <c r="J156">
        <v>1601</v>
      </c>
      <c r="K156" t="s">
        <v>100</v>
      </c>
      <c r="L156">
        <v>14</v>
      </c>
      <c r="M156">
        <v>11</v>
      </c>
      <c r="N156">
        <v>2493</v>
      </c>
      <c r="O156" t="s">
        <v>226</v>
      </c>
      <c r="P156" t="s">
        <v>17</v>
      </c>
      <c r="Q156" t="s">
        <v>181</v>
      </c>
    </row>
    <row r="157" spans="1:17">
      <c r="A157" t="s">
        <v>6743</v>
      </c>
      <c r="B157" t="s">
        <v>17</v>
      </c>
      <c r="C157">
        <v>67</v>
      </c>
      <c r="D157">
        <v>24</v>
      </c>
      <c r="E157">
        <v>9</v>
      </c>
      <c r="F157">
        <v>2561</v>
      </c>
      <c r="G157" t="s">
        <v>26</v>
      </c>
      <c r="H157" t="s">
        <v>52</v>
      </c>
      <c r="I157" t="s">
        <v>143</v>
      </c>
      <c r="J157">
        <v>1601</v>
      </c>
      <c r="K157" t="s">
        <v>58</v>
      </c>
      <c r="L157">
        <v>16</v>
      </c>
      <c r="M157">
        <v>12</v>
      </c>
      <c r="N157">
        <v>2493</v>
      </c>
      <c r="O157" t="s">
        <v>55</v>
      </c>
      <c r="P157" t="s">
        <v>17</v>
      </c>
      <c r="Q157" t="s">
        <v>23</v>
      </c>
    </row>
    <row r="158" spans="1:17">
      <c r="A158" t="s">
        <v>7730</v>
      </c>
      <c r="B158" t="s">
        <v>25</v>
      </c>
      <c r="C158">
        <v>57</v>
      </c>
      <c r="D158">
        <v>10</v>
      </c>
      <c r="E158">
        <v>11</v>
      </c>
      <c r="F158">
        <v>2561</v>
      </c>
      <c r="G158" t="s">
        <v>26</v>
      </c>
      <c r="H158" t="s">
        <v>52</v>
      </c>
      <c r="I158" t="s">
        <v>143</v>
      </c>
      <c r="J158">
        <v>1601</v>
      </c>
      <c r="K158" t="s">
        <v>7731</v>
      </c>
      <c r="L158">
        <v>27</v>
      </c>
      <c r="M158">
        <v>2</v>
      </c>
      <c r="N158">
        <v>2504</v>
      </c>
      <c r="O158" t="s">
        <v>55</v>
      </c>
      <c r="P158" t="s">
        <v>17</v>
      </c>
      <c r="Q158" t="s">
        <v>23</v>
      </c>
    </row>
    <row r="159" spans="1:17">
      <c r="A159" t="s">
        <v>7772</v>
      </c>
      <c r="B159" t="s">
        <v>17</v>
      </c>
      <c r="C159">
        <v>21</v>
      </c>
      <c r="D159">
        <v>12</v>
      </c>
      <c r="E159">
        <v>11</v>
      </c>
      <c r="F159">
        <v>2561</v>
      </c>
      <c r="G159" t="s">
        <v>3815</v>
      </c>
      <c r="H159" t="s">
        <v>27</v>
      </c>
      <c r="I159" t="s">
        <v>143</v>
      </c>
      <c r="J159">
        <v>1601</v>
      </c>
      <c r="K159" t="s">
        <v>47</v>
      </c>
      <c r="L159">
        <v>22</v>
      </c>
      <c r="M159">
        <v>12</v>
      </c>
      <c r="N159">
        <v>2539</v>
      </c>
      <c r="O159" t="s">
        <v>3816</v>
      </c>
      <c r="P159" t="s">
        <v>17</v>
      </c>
      <c r="Q159" t="s">
        <v>750</v>
      </c>
    </row>
    <row r="160" spans="1:17">
      <c r="A160" t="s">
        <v>8162</v>
      </c>
      <c r="B160" t="s">
        <v>17</v>
      </c>
      <c r="C160">
        <v>26</v>
      </c>
      <c r="D160">
        <v>3</v>
      </c>
      <c r="E160">
        <v>12</v>
      </c>
      <c r="F160">
        <v>2561</v>
      </c>
      <c r="G160" t="s">
        <v>26</v>
      </c>
      <c r="H160" t="s">
        <v>27</v>
      </c>
      <c r="I160" t="s">
        <v>143</v>
      </c>
      <c r="J160">
        <v>1601</v>
      </c>
      <c r="K160" t="s">
        <v>1838</v>
      </c>
      <c r="L160">
        <v>1</v>
      </c>
      <c r="M160">
        <v>12</v>
      </c>
      <c r="N160">
        <v>2535</v>
      </c>
      <c r="O160" t="s">
        <v>30</v>
      </c>
      <c r="P160" t="s">
        <v>17</v>
      </c>
      <c r="Q160" t="s">
        <v>23</v>
      </c>
    </row>
    <row r="161" spans="1:17">
      <c r="A161" t="s">
        <v>8466</v>
      </c>
      <c r="B161" t="s">
        <v>17</v>
      </c>
      <c r="C161">
        <v>88</v>
      </c>
      <c r="D161">
        <v>19</v>
      </c>
      <c r="E161">
        <v>12</v>
      </c>
      <c r="F161">
        <v>2561</v>
      </c>
      <c r="G161" t="s">
        <v>18</v>
      </c>
      <c r="H161" t="s">
        <v>19</v>
      </c>
      <c r="I161" t="s">
        <v>143</v>
      </c>
      <c r="J161">
        <v>1601</v>
      </c>
      <c r="K161" t="s">
        <v>38</v>
      </c>
      <c r="L161">
        <v>1</v>
      </c>
      <c r="M161">
        <v>1</v>
      </c>
      <c r="N161">
        <v>2473</v>
      </c>
      <c r="O161" t="s">
        <v>22</v>
      </c>
      <c r="Q161" t="s">
        <v>23</v>
      </c>
    </row>
    <row r="162" spans="1:17">
      <c r="A162" t="s">
        <v>1235</v>
      </c>
      <c r="B162" t="s">
        <v>17</v>
      </c>
      <c r="C162">
        <v>71</v>
      </c>
      <c r="D162">
        <v>28</v>
      </c>
      <c r="E162">
        <v>1</v>
      </c>
      <c r="F162">
        <v>2561</v>
      </c>
      <c r="G162" t="s">
        <v>84</v>
      </c>
      <c r="H162" t="s">
        <v>19</v>
      </c>
      <c r="I162" t="s">
        <v>1236</v>
      </c>
      <c r="J162">
        <v>1601</v>
      </c>
      <c r="K162" t="s">
        <v>58</v>
      </c>
      <c r="L162">
        <v>0</v>
      </c>
      <c r="M162">
        <v>0</v>
      </c>
      <c r="N162">
        <v>2490</v>
      </c>
      <c r="O162" t="s">
        <v>86</v>
      </c>
      <c r="Q162" t="s">
        <v>23</v>
      </c>
    </row>
    <row r="163" spans="1:17">
      <c r="A163" t="s">
        <v>1450</v>
      </c>
      <c r="B163" t="s">
        <v>17</v>
      </c>
      <c r="C163">
        <v>77</v>
      </c>
      <c r="D163">
        <v>3</v>
      </c>
      <c r="E163">
        <v>2</v>
      </c>
      <c r="F163">
        <v>2561</v>
      </c>
      <c r="G163" t="s">
        <v>18</v>
      </c>
      <c r="H163" t="s">
        <v>19</v>
      </c>
      <c r="I163" t="s">
        <v>1236</v>
      </c>
      <c r="J163">
        <v>1601</v>
      </c>
      <c r="K163" t="s">
        <v>38</v>
      </c>
      <c r="L163">
        <v>1</v>
      </c>
      <c r="M163">
        <v>1</v>
      </c>
      <c r="N163">
        <v>2484</v>
      </c>
      <c r="O163" t="s">
        <v>22</v>
      </c>
      <c r="Q163" t="s">
        <v>23</v>
      </c>
    </row>
    <row r="164" spans="1:17">
      <c r="A164" t="s">
        <v>5415</v>
      </c>
      <c r="B164" t="s">
        <v>17</v>
      </c>
      <c r="C164">
        <v>3</v>
      </c>
      <c r="D164">
        <v>20</v>
      </c>
      <c r="E164">
        <v>7</v>
      </c>
      <c r="F164">
        <v>2561</v>
      </c>
      <c r="G164" t="s">
        <v>812</v>
      </c>
      <c r="H164" t="s">
        <v>27</v>
      </c>
      <c r="I164" t="s">
        <v>1236</v>
      </c>
      <c r="J164">
        <v>1601</v>
      </c>
      <c r="K164" t="s">
        <v>44</v>
      </c>
      <c r="L164">
        <v>17</v>
      </c>
      <c r="M164">
        <v>12</v>
      </c>
      <c r="N164">
        <v>2557</v>
      </c>
      <c r="O164" t="s">
        <v>813</v>
      </c>
      <c r="P164" t="s">
        <v>17</v>
      </c>
      <c r="Q164" t="s">
        <v>181</v>
      </c>
    </row>
    <row r="165" spans="1:17">
      <c r="A165" t="s">
        <v>5494</v>
      </c>
      <c r="B165" t="s">
        <v>25</v>
      </c>
      <c r="C165">
        <v>73</v>
      </c>
      <c r="D165">
        <v>24</v>
      </c>
      <c r="E165">
        <v>7</v>
      </c>
      <c r="F165">
        <v>2561</v>
      </c>
      <c r="G165" t="s">
        <v>18</v>
      </c>
      <c r="H165" t="s">
        <v>19</v>
      </c>
      <c r="I165" t="s">
        <v>1236</v>
      </c>
      <c r="J165">
        <v>1601</v>
      </c>
      <c r="K165" t="s">
        <v>1096</v>
      </c>
      <c r="L165">
        <v>24</v>
      </c>
      <c r="M165">
        <v>6</v>
      </c>
      <c r="N165">
        <v>2488</v>
      </c>
      <c r="O165" t="s">
        <v>22</v>
      </c>
      <c r="Q165" t="s">
        <v>23</v>
      </c>
    </row>
    <row r="166" spans="1:17">
      <c r="A166" t="s">
        <v>6509</v>
      </c>
      <c r="B166" t="s">
        <v>17</v>
      </c>
      <c r="C166">
        <v>50</v>
      </c>
      <c r="D166">
        <v>12</v>
      </c>
      <c r="E166">
        <v>9</v>
      </c>
      <c r="F166">
        <v>2561</v>
      </c>
      <c r="G166" t="s">
        <v>18</v>
      </c>
      <c r="H166" t="s">
        <v>19</v>
      </c>
      <c r="I166" t="s">
        <v>1236</v>
      </c>
      <c r="J166">
        <v>1601</v>
      </c>
      <c r="K166" t="s">
        <v>232</v>
      </c>
      <c r="L166">
        <v>3</v>
      </c>
      <c r="M166">
        <v>9</v>
      </c>
      <c r="N166">
        <v>2511</v>
      </c>
      <c r="O166" t="s">
        <v>22</v>
      </c>
      <c r="Q166" t="s">
        <v>23</v>
      </c>
    </row>
    <row r="167" spans="1:17">
      <c r="A167" t="s">
        <v>6663</v>
      </c>
      <c r="B167" t="s">
        <v>25</v>
      </c>
      <c r="C167">
        <v>102</v>
      </c>
      <c r="D167">
        <v>20</v>
      </c>
      <c r="E167">
        <v>9</v>
      </c>
      <c r="F167">
        <v>2561</v>
      </c>
      <c r="G167" t="s">
        <v>18</v>
      </c>
      <c r="H167" t="s">
        <v>19</v>
      </c>
      <c r="I167" t="s">
        <v>1236</v>
      </c>
      <c r="J167">
        <v>1601</v>
      </c>
      <c r="K167" t="s">
        <v>38</v>
      </c>
      <c r="L167">
        <v>0</v>
      </c>
      <c r="M167">
        <v>0</v>
      </c>
      <c r="N167">
        <v>2459</v>
      </c>
      <c r="O167" t="s">
        <v>22</v>
      </c>
      <c r="Q167" t="s">
        <v>23</v>
      </c>
    </row>
    <row r="168" spans="1:17">
      <c r="A168" t="s">
        <v>7221</v>
      </c>
      <c r="B168" t="s">
        <v>25</v>
      </c>
      <c r="C168">
        <v>63</v>
      </c>
      <c r="D168">
        <v>17</v>
      </c>
      <c r="E168">
        <v>10</v>
      </c>
      <c r="F168">
        <v>2561</v>
      </c>
      <c r="G168" t="s">
        <v>401</v>
      </c>
      <c r="H168" t="s">
        <v>19</v>
      </c>
      <c r="I168" t="s">
        <v>1236</v>
      </c>
      <c r="J168">
        <v>1601</v>
      </c>
      <c r="K168" t="s">
        <v>430</v>
      </c>
      <c r="L168">
        <v>1</v>
      </c>
      <c r="M168">
        <v>1</v>
      </c>
      <c r="N168">
        <v>2498</v>
      </c>
      <c r="O168" t="s">
        <v>402</v>
      </c>
      <c r="Q168" t="s">
        <v>23</v>
      </c>
    </row>
    <row r="169" spans="1:17">
      <c r="A169" t="s">
        <v>7690</v>
      </c>
      <c r="B169" t="s">
        <v>25</v>
      </c>
      <c r="C169">
        <v>50</v>
      </c>
      <c r="D169">
        <v>8</v>
      </c>
      <c r="E169">
        <v>11</v>
      </c>
      <c r="F169">
        <v>2561</v>
      </c>
      <c r="G169" t="s">
        <v>26</v>
      </c>
      <c r="H169" t="s">
        <v>27</v>
      </c>
      <c r="I169" t="s">
        <v>1236</v>
      </c>
      <c r="J169">
        <v>1601</v>
      </c>
      <c r="K169" t="s">
        <v>81</v>
      </c>
      <c r="L169">
        <v>22</v>
      </c>
      <c r="M169">
        <v>3</v>
      </c>
      <c r="N169">
        <v>2511</v>
      </c>
      <c r="O169" t="s">
        <v>30</v>
      </c>
      <c r="P169" t="s">
        <v>17</v>
      </c>
      <c r="Q169" t="s">
        <v>23</v>
      </c>
    </row>
    <row r="170" spans="1:17">
      <c r="A170" t="s">
        <v>8121</v>
      </c>
      <c r="B170" t="s">
        <v>25</v>
      </c>
      <c r="C170">
        <v>72</v>
      </c>
      <c r="D170">
        <v>1</v>
      </c>
      <c r="E170">
        <v>12</v>
      </c>
      <c r="F170">
        <v>2561</v>
      </c>
      <c r="G170" t="s">
        <v>18</v>
      </c>
      <c r="H170" t="s">
        <v>19</v>
      </c>
      <c r="I170" t="s">
        <v>1236</v>
      </c>
      <c r="J170">
        <v>1601</v>
      </c>
      <c r="K170" t="s">
        <v>38</v>
      </c>
      <c r="L170">
        <v>3</v>
      </c>
      <c r="M170">
        <v>2</v>
      </c>
      <c r="N170">
        <v>2489</v>
      </c>
      <c r="O170" t="s">
        <v>22</v>
      </c>
      <c r="Q170" t="s">
        <v>23</v>
      </c>
    </row>
    <row r="171" spans="1:17">
      <c r="A171" t="s">
        <v>8138</v>
      </c>
      <c r="B171" t="s">
        <v>25</v>
      </c>
      <c r="C171">
        <v>52</v>
      </c>
      <c r="D171">
        <v>2</v>
      </c>
      <c r="E171">
        <v>12</v>
      </c>
      <c r="F171">
        <v>2561</v>
      </c>
      <c r="G171" t="s">
        <v>26</v>
      </c>
      <c r="H171" t="s">
        <v>27</v>
      </c>
      <c r="I171" t="s">
        <v>1236</v>
      </c>
      <c r="J171">
        <v>1601</v>
      </c>
      <c r="K171" t="s">
        <v>1247</v>
      </c>
      <c r="L171">
        <v>30</v>
      </c>
      <c r="M171">
        <v>3</v>
      </c>
      <c r="N171">
        <v>2509</v>
      </c>
      <c r="O171" t="s">
        <v>30</v>
      </c>
      <c r="P171" t="s">
        <v>17</v>
      </c>
      <c r="Q171" t="s">
        <v>23</v>
      </c>
    </row>
    <row r="172" spans="1:17">
      <c r="A172" t="s">
        <v>8202</v>
      </c>
      <c r="B172" t="s">
        <v>25</v>
      </c>
      <c r="C172">
        <v>66</v>
      </c>
      <c r="D172">
        <v>5</v>
      </c>
      <c r="E172">
        <v>12</v>
      </c>
      <c r="F172">
        <v>2561</v>
      </c>
      <c r="G172" t="s">
        <v>26</v>
      </c>
      <c r="H172" t="s">
        <v>27</v>
      </c>
      <c r="I172" t="s">
        <v>1236</v>
      </c>
      <c r="J172">
        <v>1601</v>
      </c>
      <c r="K172" t="s">
        <v>446</v>
      </c>
      <c r="L172">
        <v>0</v>
      </c>
      <c r="M172">
        <v>0</v>
      </c>
      <c r="N172">
        <v>2495</v>
      </c>
      <c r="O172" t="s">
        <v>30</v>
      </c>
      <c r="P172" t="s">
        <v>17</v>
      </c>
      <c r="Q172" t="s">
        <v>23</v>
      </c>
    </row>
    <row r="173" spans="1:17">
      <c r="A173" t="s">
        <v>8322</v>
      </c>
      <c r="B173" t="s">
        <v>17</v>
      </c>
      <c r="C173">
        <v>53</v>
      </c>
      <c r="D173">
        <v>11</v>
      </c>
      <c r="E173">
        <v>12</v>
      </c>
      <c r="F173">
        <v>2561</v>
      </c>
      <c r="G173" t="s">
        <v>26</v>
      </c>
      <c r="H173" t="s">
        <v>27</v>
      </c>
      <c r="I173" t="s">
        <v>1236</v>
      </c>
      <c r="J173">
        <v>1601</v>
      </c>
      <c r="K173" t="s">
        <v>190</v>
      </c>
      <c r="L173">
        <v>31</v>
      </c>
      <c r="M173">
        <v>5</v>
      </c>
      <c r="N173">
        <v>2508</v>
      </c>
      <c r="O173" t="s">
        <v>30</v>
      </c>
      <c r="P173" t="s">
        <v>17</v>
      </c>
      <c r="Q173" t="s">
        <v>23</v>
      </c>
    </row>
    <row r="174" spans="1:17">
      <c r="A174" t="s">
        <v>452</v>
      </c>
      <c r="B174" t="s">
        <v>17</v>
      </c>
      <c r="C174">
        <v>57</v>
      </c>
      <c r="D174">
        <v>8</v>
      </c>
      <c r="E174">
        <v>1</v>
      </c>
      <c r="F174">
        <v>2561</v>
      </c>
      <c r="G174" t="s">
        <v>26</v>
      </c>
      <c r="H174" t="s">
        <v>27</v>
      </c>
      <c r="I174" t="s">
        <v>453</v>
      </c>
      <c r="J174">
        <v>1601</v>
      </c>
      <c r="K174" t="s">
        <v>44</v>
      </c>
      <c r="L174">
        <v>24</v>
      </c>
      <c r="M174">
        <v>2</v>
      </c>
      <c r="N174">
        <v>2503</v>
      </c>
      <c r="O174" t="s">
        <v>30</v>
      </c>
      <c r="P174" t="s">
        <v>17</v>
      </c>
      <c r="Q174" t="s">
        <v>23</v>
      </c>
    </row>
    <row r="175" spans="1:17">
      <c r="A175" t="s">
        <v>4568</v>
      </c>
      <c r="B175" t="s">
        <v>25</v>
      </c>
      <c r="C175">
        <v>51</v>
      </c>
      <c r="D175">
        <v>4</v>
      </c>
      <c r="E175">
        <v>6</v>
      </c>
      <c r="F175">
        <v>2561</v>
      </c>
      <c r="G175" t="s">
        <v>18</v>
      </c>
      <c r="H175" t="s">
        <v>19</v>
      </c>
      <c r="I175" t="s">
        <v>453</v>
      </c>
      <c r="J175">
        <v>1601</v>
      </c>
      <c r="K175" t="s">
        <v>58</v>
      </c>
      <c r="L175">
        <v>1</v>
      </c>
      <c r="M175">
        <v>1</v>
      </c>
      <c r="N175">
        <v>2510</v>
      </c>
      <c r="O175" t="s">
        <v>22</v>
      </c>
      <c r="Q175" t="s">
        <v>23</v>
      </c>
    </row>
    <row r="176" spans="1:17">
      <c r="A176" t="s">
        <v>5039</v>
      </c>
      <c r="B176" t="s">
        <v>25</v>
      </c>
      <c r="C176">
        <v>94</v>
      </c>
      <c r="D176">
        <v>29</v>
      </c>
      <c r="E176">
        <v>6</v>
      </c>
      <c r="F176">
        <v>2561</v>
      </c>
      <c r="G176" t="s">
        <v>26</v>
      </c>
      <c r="H176" t="s">
        <v>52</v>
      </c>
      <c r="I176" t="s">
        <v>453</v>
      </c>
      <c r="J176">
        <v>1601</v>
      </c>
      <c r="K176" t="s">
        <v>199</v>
      </c>
      <c r="L176">
        <v>1</v>
      </c>
      <c r="M176">
        <v>1</v>
      </c>
      <c r="N176">
        <v>2467</v>
      </c>
      <c r="O176" t="s">
        <v>55</v>
      </c>
      <c r="P176" t="s">
        <v>17</v>
      </c>
      <c r="Q176" t="s">
        <v>23</v>
      </c>
    </row>
    <row r="177" spans="1:17">
      <c r="A177" t="s">
        <v>5040</v>
      </c>
      <c r="B177" t="s">
        <v>17</v>
      </c>
      <c r="C177">
        <v>70</v>
      </c>
      <c r="D177">
        <v>29</v>
      </c>
      <c r="E177">
        <v>6</v>
      </c>
      <c r="F177">
        <v>2561</v>
      </c>
      <c r="G177" t="s">
        <v>18</v>
      </c>
      <c r="H177" t="s">
        <v>19</v>
      </c>
      <c r="I177" t="s">
        <v>453</v>
      </c>
      <c r="J177">
        <v>1601</v>
      </c>
      <c r="K177" t="s">
        <v>38</v>
      </c>
      <c r="L177">
        <v>0</v>
      </c>
      <c r="M177">
        <v>0</v>
      </c>
      <c r="N177">
        <v>2491</v>
      </c>
      <c r="O177" t="s">
        <v>22</v>
      </c>
      <c r="Q177" t="s">
        <v>23</v>
      </c>
    </row>
    <row r="178" spans="1:17">
      <c r="A178" t="s">
        <v>5109</v>
      </c>
      <c r="B178" t="s">
        <v>17</v>
      </c>
      <c r="C178">
        <v>75</v>
      </c>
      <c r="D178">
        <v>2</v>
      </c>
      <c r="E178">
        <v>7</v>
      </c>
      <c r="F178">
        <v>2561</v>
      </c>
      <c r="G178" t="s">
        <v>18</v>
      </c>
      <c r="H178" t="s">
        <v>19</v>
      </c>
      <c r="I178" t="s">
        <v>453</v>
      </c>
      <c r="J178">
        <v>1601</v>
      </c>
      <c r="K178" t="s">
        <v>426</v>
      </c>
      <c r="L178">
        <v>0</v>
      </c>
      <c r="M178">
        <v>0</v>
      </c>
      <c r="N178">
        <v>2486</v>
      </c>
      <c r="O178" t="s">
        <v>22</v>
      </c>
      <c r="Q178" t="s">
        <v>23</v>
      </c>
    </row>
    <row r="179" spans="1:17">
      <c r="A179" t="s">
        <v>5495</v>
      </c>
      <c r="B179" t="s">
        <v>25</v>
      </c>
      <c r="C179">
        <v>62</v>
      </c>
      <c r="D179">
        <v>24</v>
      </c>
      <c r="E179">
        <v>7</v>
      </c>
      <c r="F179">
        <v>2561</v>
      </c>
      <c r="G179" t="s">
        <v>26</v>
      </c>
      <c r="H179" t="s">
        <v>27</v>
      </c>
      <c r="I179" t="s">
        <v>453</v>
      </c>
      <c r="J179">
        <v>1601</v>
      </c>
      <c r="K179" t="s">
        <v>1299</v>
      </c>
      <c r="L179">
        <v>1</v>
      </c>
      <c r="M179">
        <v>1</v>
      </c>
      <c r="N179">
        <v>2499</v>
      </c>
      <c r="O179" t="s">
        <v>30</v>
      </c>
      <c r="P179" t="s">
        <v>17</v>
      </c>
      <c r="Q179" t="s">
        <v>23</v>
      </c>
    </row>
    <row r="180" spans="1:17">
      <c r="A180" t="s">
        <v>5518</v>
      </c>
      <c r="B180" t="s">
        <v>17</v>
      </c>
      <c r="C180">
        <v>82</v>
      </c>
      <c r="D180">
        <v>25</v>
      </c>
      <c r="E180">
        <v>7</v>
      </c>
      <c r="F180">
        <v>2561</v>
      </c>
      <c r="G180" t="s">
        <v>26</v>
      </c>
      <c r="H180" t="s">
        <v>27</v>
      </c>
      <c r="I180" t="s">
        <v>453</v>
      </c>
      <c r="J180">
        <v>1601</v>
      </c>
      <c r="K180" t="s">
        <v>1013</v>
      </c>
      <c r="L180">
        <v>14</v>
      </c>
      <c r="M180">
        <v>3</v>
      </c>
      <c r="N180">
        <v>2479</v>
      </c>
      <c r="O180" t="s">
        <v>30</v>
      </c>
      <c r="P180" t="s">
        <v>17</v>
      </c>
      <c r="Q180" t="s">
        <v>23</v>
      </c>
    </row>
    <row r="181" spans="1:17">
      <c r="A181" t="s">
        <v>5688</v>
      </c>
      <c r="B181" t="s">
        <v>17</v>
      </c>
      <c r="C181">
        <v>75</v>
      </c>
      <c r="D181">
        <v>2</v>
      </c>
      <c r="E181">
        <v>8</v>
      </c>
      <c r="F181">
        <v>2561</v>
      </c>
      <c r="G181" t="s">
        <v>18</v>
      </c>
      <c r="H181" t="s">
        <v>19</v>
      </c>
      <c r="I181" t="s">
        <v>453</v>
      </c>
      <c r="J181">
        <v>1601</v>
      </c>
      <c r="K181" t="s">
        <v>38</v>
      </c>
      <c r="L181">
        <v>7</v>
      </c>
      <c r="M181">
        <v>10</v>
      </c>
      <c r="N181">
        <v>2485</v>
      </c>
      <c r="O181" t="s">
        <v>22</v>
      </c>
      <c r="Q181" t="s">
        <v>23</v>
      </c>
    </row>
    <row r="182" spans="1:17">
      <c r="A182" t="s">
        <v>6191</v>
      </c>
      <c r="B182" t="s">
        <v>17</v>
      </c>
      <c r="C182">
        <v>60</v>
      </c>
      <c r="D182">
        <v>27</v>
      </c>
      <c r="E182">
        <v>8</v>
      </c>
      <c r="F182">
        <v>2561</v>
      </c>
      <c r="G182" t="s">
        <v>18</v>
      </c>
      <c r="H182" t="s">
        <v>19</v>
      </c>
      <c r="I182" t="s">
        <v>453</v>
      </c>
      <c r="J182">
        <v>1601</v>
      </c>
      <c r="K182" t="s">
        <v>962</v>
      </c>
      <c r="L182">
        <v>17</v>
      </c>
      <c r="M182">
        <v>4</v>
      </c>
      <c r="N182">
        <v>2501</v>
      </c>
      <c r="O182" t="s">
        <v>22</v>
      </c>
      <c r="Q182" t="s">
        <v>23</v>
      </c>
    </row>
    <row r="183" spans="1:17">
      <c r="A183" t="s">
        <v>7080</v>
      </c>
      <c r="B183" t="s">
        <v>17</v>
      </c>
      <c r="C183">
        <v>66</v>
      </c>
      <c r="D183">
        <v>10</v>
      </c>
      <c r="E183">
        <v>10</v>
      </c>
      <c r="F183">
        <v>2561</v>
      </c>
      <c r="G183" t="s">
        <v>26</v>
      </c>
      <c r="H183" t="s">
        <v>27</v>
      </c>
      <c r="I183" t="s">
        <v>453</v>
      </c>
      <c r="J183">
        <v>1601</v>
      </c>
      <c r="K183" t="s">
        <v>1867</v>
      </c>
      <c r="L183">
        <v>18</v>
      </c>
      <c r="M183">
        <v>3</v>
      </c>
      <c r="N183">
        <v>2495</v>
      </c>
      <c r="O183" t="s">
        <v>30</v>
      </c>
      <c r="P183" t="s">
        <v>17</v>
      </c>
      <c r="Q183" t="s">
        <v>23</v>
      </c>
    </row>
    <row r="184" spans="1:17">
      <c r="A184" t="s">
        <v>7613</v>
      </c>
      <c r="B184" t="s">
        <v>17</v>
      </c>
      <c r="C184">
        <v>81</v>
      </c>
      <c r="D184">
        <v>5</v>
      </c>
      <c r="E184">
        <v>11</v>
      </c>
      <c r="F184">
        <v>2561</v>
      </c>
      <c r="G184" t="s">
        <v>18</v>
      </c>
      <c r="H184" t="s">
        <v>19</v>
      </c>
      <c r="I184" t="s">
        <v>453</v>
      </c>
      <c r="J184">
        <v>1601</v>
      </c>
      <c r="K184" t="s">
        <v>38</v>
      </c>
      <c r="L184">
        <v>1</v>
      </c>
      <c r="M184">
        <v>1</v>
      </c>
      <c r="N184">
        <v>2480</v>
      </c>
      <c r="O184" t="s">
        <v>22</v>
      </c>
      <c r="Q184" t="s">
        <v>23</v>
      </c>
    </row>
    <row r="185" spans="1:17">
      <c r="A185" t="s">
        <v>570</v>
      </c>
      <c r="B185" t="s">
        <v>25</v>
      </c>
      <c r="C185">
        <v>90</v>
      </c>
      <c r="D185">
        <v>11</v>
      </c>
      <c r="E185">
        <v>1</v>
      </c>
      <c r="F185">
        <v>2561</v>
      </c>
      <c r="G185" t="s">
        <v>571</v>
      </c>
      <c r="H185" t="s">
        <v>27</v>
      </c>
      <c r="I185" t="s">
        <v>572</v>
      </c>
      <c r="J185">
        <v>1601</v>
      </c>
      <c r="K185" t="s">
        <v>291</v>
      </c>
      <c r="L185">
        <v>26</v>
      </c>
      <c r="M185">
        <v>5</v>
      </c>
      <c r="N185">
        <v>2470</v>
      </c>
      <c r="O185" t="s">
        <v>573</v>
      </c>
      <c r="P185" t="s">
        <v>17</v>
      </c>
      <c r="Q185" t="s">
        <v>574</v>
      </c>
    </row>
    <row r="186" spans="1:17">
      <c r="A186" t="s">
        <v>1558</v>
      </c>
      <c r="B186" t="s">
        <v>25</v>
      </c>
      <c r="C186">
        <v>77</v>
      </c>
      <c r="D186">
        <v>6</v>
      </c>
      <c r="E186">
        <v>2</v>
      </c>
      <c r="F186">
        <v>2561</v>
      </c>
      <c r="G186" t="s">
        <v>79</v>
      </c>
      <c r="H186" t="s">
        <v>27</v>
      </c>
      <c r="I186" t="s">
        <v>572</v>
      </c>
      <c r="J186">
        <v>1601</v>
      </c>
      <c r="K186" t="s">
        <v>199</v>
      </c>
      <c r="L186">
        <v>0</v>
      </c>
      <c r="M186">
        <v>0</v>
      </c>
      <c r="N186">
        <v>2484</v>
      </c>
      <c r="O186" t="s">
        <v>82</v>
      </c>
      <c r="P186" t="s">
        <v>17</v>
      </c>
      <c r="Q186" t="s">
        <v>72</v>
      </c>
    </row>
    <row r="187" spans="1:17">
      <c r="A187" t="s">
        <v>2494</v>
      </c>
      <c r="B187" t="s">
        <v>25</v>
      </c>
      <c r="C187">
        <v>70</v>
      </c>
      <c r="D187">
        <v>8</v>
      </c>
      <c r="E187">
        <v>3</v>
      </c>
      <c r="F187">
        <v>2561</v>
      </c>
      <c r="G187" t="s">
        <v>18</v>
      </c>
      <c r="H187" t="s">
        <v>19</v>
      </c>
      <c r="I187" t="s">
        <v>572</v>
      </c>
      <c r="J187">
        <v>1601</v>
      </c>
      <c r="K187" t="s">
        <v>140</v>
      </c>
      <c r="L187">
        <v>23</v>
      </c>
      <c r="M187">
        <v>3</v>
      </c>
      <c r="N187">
        <v>2490</v>
      </c>
      <c r="O187" t="s">
        <v>22</v>
      </c>
      <c r="Q187" t="s">
        <v>23</v>
      </c>
    </row>
    <row r="188" spans="1:17">
      <c r="A188" t="s">
        <v>2894</v>
      </c>
      <c r="B188" t="s">
        <v>17</v>
      </c>
      <c r="C188">
        <v>26</v>
      </c>
      <c r="D188">
        <v>24</v>
      </c>
      <c r="E188">
        <v>3</v>
      </c>
      <c r="F188">
        <v>2561</v>
      </c>
      <c r="G188" t="s">
        <v>2895</v>
      </c>
      <c r="H188" t="s">
        <v>27</v>
      </c>
      <c r="I188" t="s">
        <v>572</v>
      </c>
      <c r="J188">
        <v>1601</v>
      </c>
      <c r="K188" t="s">
        <v>291</v>
      </c>
      <c r="L188">
        <v>9</v>
      </c>
      <c r="M188">
        <v>8</v>
      </c>
      <c r="N188">
        <v>2534</v>
      </c>
      <c r="O188" t="s">
        <v>2896</v>
      </c>
      <c r="P188" t="s">
        <v>17</v>
      </c>
      <c r="Q188" t="s">
        <v>181</v>
      </c>
    </row>
    <row r="189" spans="1:17">
      <c r="A189" t="s">
        <v>4193</v>
      </c>
      <c r="B189" t="s">
        <v>25</v>
      </c>
      <c r="C189">
        <v>27</v>
      </c>
      <c r="D189">
        <v>18</v>
      </c>
      <c r="E189">
        <v>5</v>
      </c>
      <c r="F189">
        <v>2561</v>
      </c>
      <c r="G189" t="s">
        <v>26</v>
      </c>
      <c r="H189" t="s">
        <v>27</v>
      </c>
      <c r="I189" t="s">
        <v>572</v>
      </c>
      <c r="J189">
        <v>1601</v>
      </c>
      <c r="K189" t="s">
        <v>205</v>
      </c>
      <c r="L189">
        <v>15</v>
      </c>
      <c r="M189">
        <v>4</v>
      </c>
      <c r="N189">
        <v>2534</v>
      </c>
      <c r="O189" t="s">
        <v>30</v>
      </c>
      <c r="P189" t="s">
        <v>17</v>
      </c>
      <c r="Q189" t="s">
        <v>23</v>
      </c>
    </row>
    <row r="190" spans="1:17">
      <c r="A190" t="s">
        <v>4846</v>
      </c>
      <c r="B190" t="s">
        <v>17</v>
      </c>
      <c r="C190">
        <v>82</v>
      </c>
      <c r="D190">
        <v>18</v>
      </c>
      <c r="E190">
        <v>6</v>
      </c>
      <c r="F190">
        <v>2561</v>
      </c>
      <c r="G190" t="s">
        <v>26</v>
      </c>
      <c r="H190" t="s">
        <v>27</v>
      </c>
      <c r="I190" t="s">
        <v>572</v>
      </c>
      <c r="J190">
        <v>1601</v>
      </c>
      <c r="K190" t="s">
        <v>1778</v>
      </c>
      <c r="L190">
        <v>25</v>
      </c>
      <c r="M190">
        <v>8</v>
      </c>
      <c r="N190">
        <v>2478</v>
      </c>
      <c r="O190" t="s">
        <v>30</v>
      </c>
      <c r="P190" t="s">
        <v>17</v>
      </c>
      <c r="Q190" t="s">
        <v>23</v>
      </c>
    </row>
    <row r="191" spans="1:17">
      <c r="A191" t="s">
        <v>5151</v>
      </c>
      <c r="B191" t="s">
        <v>17</v>
      </c>
      <c r="C191">
        <v>89</v>
      </c>
      <c r="D191">
        <v>4</v>
      </c>
      <c r="E191">
        <v>7</v>
      </c>
      <c r="F191">
        <v>2561</v>
      </c>
      <c r="G191" t="s">
        <v>26</v>
      </c>
      <c r="H191" t="s">
        <v>52</v>
      </c>
      <c r="I191" t="s">
        <v>572</v>
      </c>
      <c r="J191">
        <v>1601</v>
      </c>
      <c r="K191" t="s">
        <v>291</v>
      </c>
      <c r="L191">
        <v>13</v>
      </c>
      <c r="M191">
        <v>9</v>
      </c>
      <c r="N191">
        <v>2471</v>
      </c>
      <c r="O191" t="s">
        <v>55</v>
      </c>
      <c r="P191" t="s">
        <v>17</v>
      </c>
      <c r="Q191" t="s">
        <v>23</v>
      </c>
    </row>
    <row r="192" spans="1:17">
      <c r="A192" t="s">
        <v>5877</v>
      </c>
      <c r="B192" t="s">
        <v>17</v>
      </c>
      <c r="C192">
        <v>82</v>
      </c>
      <c r="D192">
        <v>11</v>
      </c>
      <c r="E192">
        <v>8</v>
      </c>
      <c r="F192">
        <v>2561</v>
      </c>
      <c r="G192" t="s">
        <v>18</v>
      </c>
      <c r="H192" t="s">
        <v>19</v>
      </c>
      <c r="I192" t="s">
        <v>572</v>
      </c>
      <c r="J192">
        <v>1601</v>
      </c>
      <c r="K192" t="s">
        <v>38</v>
      </c>
      <c r="L192">
        <v>1</v>
      </c>
      <c r="M192">
        <v>1</v>
      </c>
      <c r="N192">
        <v>2479</v>
      </c>
      <c r="O192" t="s">
        <v>22</v>
      </c>
      <c r="Q192" t="s">
        <v>23</v>
      </c>
    </row>
    <row r="193" spans="1:17">
      <c r="A193" t="s">
        <v>5892</v>
      </c>
      <c r="B193" t="s">
        <v>17</v>
      </c>
      <c r="C193">
        <v>52</v>
      </c>
      <c r="D193">
        <v>12</v>
      </c>
      <c r="E193">
        <v>8</v>
      </c>
      <c r="F193">
        <v>2561</v>
      </c>
      <c r="G193" t="s">
        <v>26</v>
      </c>
      <c r="H193" t="s">
        <v>27</v>
      </c>
      <c r="I193" t="s">
        <v>572</v>
      </c>
      <c r="J193">
        <v>1601</v>
      </c>
      <c r="K193" t="s">
        <v>291</v>
      </c>
      <c r="L193">
        <v>19</v>
      </c>
      <c r="M193">
        <v>11</v>
      </c>
      <c r="N193">
        <v>2508</v>
      </c>
      <c r="O193" t="s">
        <v>30</v>
      </c>
      <c r="P193" t="s">
        <v>17</v>
      </c>
      <c r="Q193" t="s">
        <v>23</v>
      </c>
    </row>
    <row r="194" spans="1:17">
      <c r="A194" t="s">
        <v>5919</v>
      </c>
      <c r="B194" t="s">
        <v>17</v>
      </c>
      <c r="C194">
        <v>67</v>
      </c>
      <c r="D194">
        <v>13</v>
      </c>
      <c r="E194">
        <v>8</v>
      </c>
      <c r="F194">
        <v>2561</v>
      </c>
      <c r="G194" t="s">
        <v>26</v>
      </c>
      <c r="H194" t="s">
        <v>52</v>
      </c>
      <c r="I194" t="s">
        <v>572</v>
      </c>
      <c r="J194">
        <v>1601</v>
      </c>
      <c r="K194" t="s">
        <v>190</v>
      </c>
      <c r="L194">
        <v>23</v>
      </c>
      <c r="M194">
        <v>11</v>
      </c>
      <c r="N194">
        <v>2493</v>
      </c>
      <c r="O194" t="s">
        <v>55</v>
      </c>
      <c r="P194" t="s">
        <v>17</v>
      </c>
      <c r="Q194" t="s">
        <v>23</v>
      </c>
    </row>
    <row r="195" spans="1:17">
      <c r="A195" t="s">
        <v>6138</v>
      </c>
      <c r="B195" t="s">
        <v>25</v>
      </c>
      <c r="C195">
        <v>91</v>
      </c>
      <c r="D195">
        <v>25</v>
      </c>
      <c r="E195">
        <v>8</v>
      </c>
      <c r="F195">
        <v>2561</v>
      </c>
      <c r="G195" t="s">
        <v>26</v>
      </c>
      <c r="H195" t="s">
        <v>27</v>
      </c>
      <c r="I195" t="s">
        <v>572</v>
      </c>
      <c r="J195">
        <v>1601</v>
      </c>
      <c r="K195" t="s">
        <v>44</v>
      </c>
      <c r="L195">
        <v>1</v>
      </c>
      <c r="M195">
        <v>1</v>
      </c>
      <c r="N195">
        <v>2470</v>
      </c>
      <c r="O195" t="s">
        <v>30</v>
      </c>
      <c r="P195" t="s">
        <v>17</v>
      </c>
      <c r="Q195" t="s">
        <v>23</v>
      </c>
    </row>
    <row r="196" spans="1:17">
      <c r="A196" t="s">
        <v>6577</v>
      </c>
      <c r="B196" t="s">
        <v>25</v>
      </c>
      <c r="C196">
        <v>94</v>
      </c>
      <c r="D196">
        <v>16</v>
      </c>
      <c r="E196">
        <v>9</v>
      </c>
      <c r="F196">
        <v>2561</v>
      </c>
      <c r="G196" t="s">
        <v>26</v>
      </c>
      <c r="H196" t="s">
        <v>52</v>
      </c>
      <c r="I196" t="s">
        <v>572</v>
      </c>
      <c r="J196">
        <v>1601</v>
      </c>
      <c r="K196" t="s">
        <v>58</v>
      </c>
      <c r="L196">
        <v>5</v>
      </c>
      <c r="M196">
        <v>5</v>
      </c>
      <c r="N196">
        <v>2467</v>
      </c>
      <c r="O196" t="s">
        <v>55</v>
      </c>
      <c r="P196" t="s">
        <v>17</v>
      </c>
      <c r="Q196" t="s">
        <v>23</v>
      </c>
    </row>
    <row r="197" spans="1:17">
      <c r="A197" t="s">
        <v>6762</v>
      </c>
      <c r="B197" t="s">
        <v>17</v>
      </c>
      <c r="C197">
        <v>75</v>
      </c>
      <c r="D197">
        <v>25</v>
      </c>
      <c r="E197">
        <v>9</v>
      </c>
      <c r="F197">
        <v>2561</v>
      </c>
      <c r="G197" t="s">
        <v>26</v>
      </c>
      <c r="H197" t="s">
        <v>27</v>
      </c>
      <c r="I197" t="s">
        <v>572</v>
      </c>
      <c r="J197">
        <v>1601</v>
      </c>
      <c r="K197" t="s">
        <v>140</v>
      </c>
      <c r="L197">
        <v>25</v>
      </c>
      <c r="M197">
        <v>9</v>
      </c>
      <c r="N197">
        <v>2486</v>
      </c>
      <c r="O197" t="s">
        <v>30</v>
      </c>
      <c r="P197" t="s">
        <v>17</v>
      </c>
      <c r="Q197" t="s">
        <v>23</v>
      </c>
    </row>
    <row r="198" spans="1:17">
      <c r="A198" t="s">
        <v>7669</v>
      </c>
      <c r="B198" t="s">
        <v>25</v>
      </c>
      <c r="C198">
        <v>84</v>
      </c>
      <c r="D198">
        <v>7</v>
      </c>
      <c r="E198">
        <v>11</v>
      </c>
      <c r="F198">
        <v>2561</v>
      </c>
      <c r="G198" t="s">
        <v>18</v>
      </c>
      <c r="H198" t="s">
        <v>19</v>
      </c>
      <c r="I198" t="s">
        <v>572</v>
      </c>
      <c r="J198">
        <v>1601</v>
      </c>
      <c r="K198" t="s">
        <v>38</v>
      </c>
      <c r="L198">
        <v>0</v>
      </c>
      <c r="M198">
        <v>0</v>
      </c>
      <c r="N198">
        <v>2477</v>
      </c>
      <c r="O198" t="s">
        <v>22</v>
      </c>
      <c r="Q198" t="s">
        <v>23</v>
      </c>
    </row>
    <row r="199" spans="1:17">
      <c r="A199" t="s">
        <v>7948</v>
      </c>
      <c r="B199" t="s">
        <v>25</v>
      </c>
      <c r="C199">
        <v>82</v>
      </c>
      <c r="D199">
        <v>22</v>
      </c>
      <c r="E199">
        <v>11</v>
      </c>
      <c r="F199">
        <v>2561</v>
      </c>
      <c r="G199" t="s">
        <v>26</v>
      </c>
      <c r="H199" t="s">
        <v>27</v>
      </c>
      <c r="I199" t="s">
        <v>572</v>
      </c>
      <c r="J199">
        <v>1601</v>
      </c>
      <c r="K199" t="s">
        <v>81</v>
      </c>
      <c r="L199">
        <v>0</v>
      </c>
      <c r="M199">
        <v>0</v>
      </c>
      <c r="N199">
        <v>2479</v>
      </c>
      <c r="O199" t="s">
        <v>30</v>
      </c>
      <c r="P199" t="s">
        <v>17</v>
      </c>
      <c r="Q199" t="s">
        <v>23</v>
      </c>
    </row>
    <row r="200" spans="1:17">
      <c r="A200" t="s">
        <v>1875</v>
      </c>
      <c r="B200" t="s">
        <v>25</v>
      </c>
      <c r="C200">
        <v>71</v>
      </c>
      <c r="D200">
        <v>15</v>
      </c>
      <c r="E200">
        <v>2</v>
      </c>
      <c r="F200">
        <v>2561</v>
      </c>
      <c r="G200" t="s">
        <v>26</v>
      </c>
      <c r="H200" t="s">
        <v>27</v>
      </c>
      <c r="I200" t="s">
        <v>1876</v>
      </c>
      <c r="J200">
        <v>1601</v>
      </c>
      <c r="K200" t="s">
        <v>325</v>
      </c>
      <c r="L200">
        <v>1</v>
      </c>
      <c r="M200">
        <v>1</v>
      </c>
      <c r="N200">
        <v>2490</v>
      </c>
      <c r="O200" t="s">
        <v>30</v>
      </c>
      <c r="P200" t="s">
        <v>17</v>
      </c>
      <c r="Q200" t="s">
        <v>23</v>
      </c>
    </row>
    <row r="201" spans="1:17">
      <c r="A201" t="s">
        <v>2613</v>
      </c>
      <c r="B201" t="s">
        <v>17</v>
      </c>
      <c r="C201">
        <v>50</v>
      </c>
      <c r="D201">
        <v>13</v>
      </c>
      <c r="E201">
        <v>3</v>
      </c>
      <c r="F201">
        <v>2561</v>
      </c>
      <c r="G201" t="s">
        <v>26</v>
      </c>
      <c r="H201" t="s">
        <v>27</v>
      </c>
      <c r="I201" t="s">
        <v>1876</v>
      </c>
      <c r="J201">
        <v>1601</v>
      </c>
      <c r="K201" t="s">
        <v>971</v>
      </c>
      <c r="L201">
        <v>29</v>
      </c>
      <c r="M201">
        <v>2</v>
      </c>
      <c r="N201">
        <v>2511</v>
      </c>
      <c r="O201" t="s">
        <v>30</v>
      </c>
      <c r="P201" t="s">
        <v>17</v>
      </c>
      <c r="Q201" t="s">
        <v>23</v>
      </c>
    </row>
    <row r="202" spans="1:17">
      <c r="A202" t="s">
        <v>3132</v>
      </c>
      <c r="B202" t="s">
        <v>25</v>
      </c>
      <c r="C202">
        <v>60</v>
      </c>
      <c r="D202">
        <v>3</v>
      </c>
      <c r="E202">
        <v>4</v>
      </c>
      <c r="F202">
        <v>2561</v>
      </c>
      <c r="G202" t="s">
        <v>18</v>
      </c>
      <c r="H202" t="s">
        <v>19</v>
      </c>
      <c r="I202" t="s">
        <v>1876</v>
      </c>
      <c r="J202">
        <v>1601</v>
      </c>
      <c r="K202" t="s">
        <v>3133</v>
      </c>
      <c r="L202">
        <v>23</v>
      </c>
      <c r="M202">
        <v>7</v>
      </c>
      <c r="N202">
        <v>2500</v>
      </c>
      <c r="O202" t="s">
        <v>22</v>
      </c>
      <c r="Q202" t="s">
        <v>23</v>
      </c>
    </row>
    <row r="203" spans="1:17">
      <c r="A203" t="s">
        <v>4553</v>
      </c>
      <c r="B203" t="s">
        <v>17</v>
      </c>
      <c r="C203">
        <v>55</v>
      </c>
      <c r="D203">
        <v>3</v>
      </c>
      <c r="E203">
        <v>6</v>
      </c>
      <c r="F203">
        <v>2561</v>
      </c>
      <c r="G203" t="s">
        <v>18</v>
      </c>
      <c r="H203" t="s">
        <v>19</v>
      </c>
      <c r="I203" t="s">
        <v>1876</v>
      </c>
      <c r="J203">
        <v>1601</v>
      </c>
      <c r="K203" t="s">
        <v>58</v>
      </c>
      <c r="L203">
        <v>20</v>
      </c>
      <c r="M203">
        <v>12</v>
      </c>
      <c r="N203">
        <v>2505</v>
      </c>
      <c r="O203" t="s">
        <v>22</v>
      </c>
      <c r="Q203" t="s">
        <v>23</v>
      </c>
    </row>
    <row r="204" spans="1:17">
      <c r="A204" t="s">
        <v>4976</v>
      </c>
      <c r="B204" t="s">
        <v>17</v>
      </c>
      <c r="C204">
        <v>80</v>
      </c>
      <c r="D204">
        <v>25</v>
      </c>
      <c r="E204">
        <v>6</v>
      </c>
      <c r="F204">
        <v>2561</v>
      </c>
      <c r="G204" t="s">
        <v>18</v>
      </c>
      <c r="H204" t="s">
        <v>19</v>
      </c>
      <c r="I204" t="s">
        <v>1876</v>
      </c>
      <c r="J204">
        <v>1601</v>
      </c>
      <c r="K204" t="s">
        <v>140</v>
      </c>
      <c r="L204">
        <v>1</v>
      </c>
      <c r="M204">
        <v>1</v>
      </c>
      <c r="N204">
        <v>2481</v>
      </c>
      <c r="O204" t="s">
        <v>22</v>
      </c>
      <c r="Q204" t="s">
        <v>23</v>
      </c>
    </row>
    <row r="205" spans="1:17">
      <c r="A205" t="s">
        <v>7399</v>
      </c>
      <c r="B205" t="s">
        <v>25</v>
      </c>
      <c r="C205">
        <v>90</v>
      </c>
      <c r="D205">
        <v>26</v>
      </c>
      <c r="E205">
        <v>10</v>
      </c>
      <c r="F205">
        <v>2561</v>
      </c>
      <c r="G205" t="s">
        <v>26</v>
      </c>
      <c r="H205" t="s">
        <v>27</v>
      </c>
      <c r="I205" t="s">
        <v>1876</v>
      </c>
      <c r="J205">
        <v>1601</v>
      </c>
      <c r="K205" t="s">
        <v>291</v>
      </c>
      <c r="L205">
        <v>20</v>
      </c>
      <c r="M205">
        <v>8</v>
      </c>
      <c r="N205">
        <v>2471</v>
      </c>
      <c r="O205" t="s">
        <v>30</v>
      </c>
      <c r="P205" t="s">
        <v>17</v>
      </c>
      <c r="Q205" t="s">
        <v>23</v>
      </c>
    </row>
    <row r="206" spans="1:17">
      <c r="A206" t="s">
        <v>8286</v>
      </c>
      <c r="B206" t="s">
        <v>25</v>
      </c>
      <c r="C206">
        <v>87</v>
      </c>
      <c r="D206">
        <v>9</v>
      </c>
      <c r="E206">
        <v>12</v>
      </c>
      <c r="F206">
        <v>2561</v>
      </c>
      <c r="G206" t="s">
        <v>8287</v>
      </c>
      <c r="H206" t="s">
        <v>19</v>
      </c>
      <c r="I206" t="s">
        <v>1876</v>
      </c>
      <c r="J206">
        <v>1601</v>
      </c>
      <c r="K206" t="s">
        <v>763</v>
      </c>
      <c r="L206">
        <v>0</v>
      </c>
      <c r="M206">
        <v>0</v>
      </c>
      <c r="N206">
        <v>2474</v>
      </c>
      <c r="O206" t="s">
        <v>8288</v>
      </c>
      <c r="Q206" t="s">
        <v>796</v>
      </c>
    </row>
    <row r="207" spans="1:17">
      <c r="A207" t="s">
        <v>8596</v>
      </c>
      <c r="B207" t="s">
        <v>25</v>
      </c>
      <c r="C207">
        <v>69</v>
      </c>
      <c r="D207">
        <v>25</v>
      </c>
      <c r="E207">
        <v>12</v>
      </c>
      <c r="F207">
        <v>2561</v>
      </c>
      <c r="G207" t="s">
        <v>18</v>
      </c>
      <c r="H207" t="s">
        <v>19</v>
      </c>
      <c r="I207" t="s">
        <v>1876</v>
      </c>
      <c r="J207">
        <v>1601</v>
      </c>
      <c r="K207" t="s">
        <v>408</v>
      </c>
      <c r="L207">
        <v>17</v>
      </c>
      <c r="M207">
        <v>6</v>
      </c>
      <c r="N207">
        <v>2492</v>
      </c>
      <c r="O207" t="s">
        <v>22</v>
      </c>
      <c r="Q207" t="s">
        <v>23</v>
      </c>
    </row>
    <row r="208" spans="1:17">
      <c r="A208" t="s">
        <v>3832</v>
      </c>
      <c r="B208" t="s">
        <v>17</v>
      </c>
      <c r="C208">
        <v>92</v>
      </c>
      <c r="D208">
        <v>3</v>
      </c>
      <c r="E208">
        <v>5</v>
      </c>
      <c r="F208">
        <v>2561</v>
      </c>
      <c r="G208" t="s">
        <v>18</v>
      </c>
      <c r="H208" t="s">
        <v>19</v>
      </c>
      <c r="I208" t="s">
        <v>3833</v>
      </c>
      <c r="J208">
        <v>1601</v>
      </c>
      <c r="K208" t="s">
        <v>38</v>
      </c>
      <c r="L208">
        <v>6</v>
      </c>
      <c r="M208">
        <v>6</v>
      </c>
      <c r="N208">
        <v>2468</v>
      </c>
      <c r="O208" t="s">
        <v>22</v>
      </c>
      <c r="Q208" t="s">
        <v>23</v>
      </c>
    </row>
    <row r="209" spans="1:17">
      <c r="A209" t="s">
        <v>4653</v>
      </c>
      <c r="B209" t="s">
        <v>25</v>
      </c>
      <c r="C209">
        <v>75</v>
      </c>
      <c r="D209">
        <v>8</v>
      </c>
      <c r="E209">
        <v>6</v>
      </c>
      <c r="F209">
        <v>2561</v>
      </c>
      <c r="G209" t="s">
        <v>18</v>
      </c>
      <c r="H209" t="s">
        <v>19</v>
      </c>
      <c r="I209" t="s">
        <v>3833</v>
      </c>
      <c r="J209">
        <v>1601</v>
      </c>
      <c r="K209" t="s">
        <v>723</v>
      </c>
      <c r="L209">
        <v>1</v>
      </c>
      <c r="M209">
        <v>1</v>
      </c>
      <c r="N209">
        <v>2486</v>
      </c>
      <c r="O209" t="s">
        <v>22</v>
      </c>
      <c r="Q209" t="s">
        <v>23</v>
      </c>
    </row>
    <row r="210" spans="1:17">
      <c r="A210" t="s">
        <v>6360</v>
      </c>
      <c r="B210" t="s">
        <v>17</v>
      </c>
      <c r="C210">
        <v>60</v>
      </c>
      <c r="D210">
        <v>4</v>
      </c>
      <c r="E210">
        <v>9</v>
      </c>
      <c r="F210">
        <v>2561</v>
      </c>
      <c r="G210" t="s">
        <v>18</v>
      </c>
      <c r="H210" t="s">
        <v>19</v>
      </c>
      <c r="I210" t="s">
        <v>3833</v>
      </c>
      <c r="J210">
        <v>1601</v>
      </c>
      <c r="K210" t="s">
        <v>1867</v>
      </c>
      <c r="L210">
        <v>6</v>
      </c>
      <c r="M210">
        <v>1</v>
      </c>
      <c r="N210">
        <v>2501</v>
      </c>
      <c r="O210" t="s">
        <v>22</v>
      </c>
      <c r="Q210" t="s">
        <v>23</v>
      </c>
    </row>
    <row r="211" spans="1:17">
      <c r="A211" t="s">
        <v>2231</v>
      </c>
      <c r="B211" t="s">
        <v>25</v>
      </c>
      <c r="C211">
        <v>86</v>
      </c>
      <c r="D211">
        <v>26</v>
      </c>
      <c r="E211">
        <v>2</v>
      </c>
      <c r="F211">
        <v>2561</v>
      </c>
      <c r="G211" t="s">
        <v>26</v>
      </c>
      <c r="H211" t="s">
        <v>27</v>
      </c>
      <c r="I211" t="s">
        <v>2232</v>
      </c>
      <c r="J211">
        <v>1601</v>
      </c>
      <c r="K211" t="s">
        <v>2233</v>
      </c>
      <c r="L211">
        <v>25</v>
      </c>
      <c r="M211">
        <v>11</v>
      </c>
      <c r="N211">
        <v>2474</v>
      </c>
      <c r="O211" t="s">
        <v>30</v>
      </c>
      <c r="P211" t="s">
        <v>17</v>
      </c>
      <c r="Q211" t="s">
        <v>23</v>
      </c>
    </row>
    <row r="212" spans="1:17">
      <c r="A212" t="s">
        <v>6578</v>
      </c>
      <c r="B212" t="s">
        <v>17</v>
      </c>
      <c r="C212">
        <v>75</v>
      </c>
      <c r="D212">
        <v>16</v>
      </c>
      <c r="E212">
        <v>9</v>
      </c>
      <c r="F212">
        <v>2561</v>
      </c>
      <c r="G212" t="s">
        <v>26</v>
      </c>
      <c r="H212" t="s">
        <v>27</v>
      </c>
      <c r="I212" t="s">
        <v>2232</v>
      </c>
      <c r="J212">
        <v>1601</v>
      </c>
      <c r="K212" t="s">
        <v>119</v>
      </c>
      <c r="L212">
        <v>7</v>
      </c>
      <c r="M212">
        <v>7</v>
      </c>
      <c r="N212">
        <v>2486</v>
      </c>
      <c r="O212" t="s">
        <v>30</v>
      </c>
      <c r="P212" t="s">
        <v>17</v>
      </c>
      <c r="Q212" t="s">
        <v>23</v>
      </c>
    </row>
    <row r="213" spans="1:17">
      <c r="A213" t="s">
        <v>8100</v>
      </c>
      <c r="B213" t="s">
        <v>17</v>
      </c>
      <c r="C213">
        <v>50</v>
      </c>
      <c r="D213">
        <v>30</v>
      </c>
      <c r="E213">
        <v>11</v>
      </c>
      <c r="F213">
        <v>2561</v>
      </c>
      <c r="G213" t="s">
        <v>26</v>
      </c>
      <c r="H213" t="s">
        <v>27</v>
      </c>
      <c r="I213" t="s">
        <v>2232</v>
      </c>
      <c r="J213">
        <v>1601</v>
      </c>
      <c r="K213" t="s">
        <v>225</v>
      </c>
      <c r="L213">
        <v>13</v>
      </c>
      <c r="M213">
        <v>4</v>
      </c>
      <c r="N213">
        <v>2511</v>
      </c>
      <c r="O213" t="s">
        <v>30</v>
      </c>
      <c r="P213" t="s">
        <v>17</v>
      </c>
      <c r="Q213" t="s">
        <v>23</v>
      </c>
    </row>
    <row r="214" spans="1:17">
      <c r="A214" t="s">
        <v>147</v>
      </c>
      <c r="B214" t="s">
        <v>17</v>
      </c>
      <c r="C214">
        <v>72</v>
      </c>
      <c r="D214">
        <v>2</v>
      </c>
      <c r="E214">
        <v>1</v>
      </c>
      <c r="F214">
        <v>2561</v>
      </c>
      <c r="G214" t="s">
        <v>26</v>
      </c>
      <c r="H214" t="s">
        <v>27</v>
      </c>
      <c r="I214" t="s">
        <v>148</v>
      </c>
      <c r="J214">
        <v>1601</v>
      </c>
      <c r="K214" t="s">
        <v>81</v>
      </c>
      <c r="L214">
        <v>24</v>
      </c>
      <c r="M214">
        <v>7</v>
      </c>
      <c r="N214">
        <v>2488</v>
      </c>
      <c r="O214" t="s">
        <v>30</v>
      </c>
      <c r="P214" t="s">
        <v>17</v>
      </c>
      <c r="Q214" t="s">
        <v>23</v>
      </c>
    </row>
    <row r="215" spans="1:17">
      <c r="A215" t="s">
        <v>400</v>
      </c>
      <c r="B215" t="s">
        <v>17</v>
      </c>
      <c r="C215">
        <v>64</v>
      </c>
      <c r="D215">
        <v>7</v>
      </c>
      <c r="E215">
        <v>1</v>
      </c>
      <c r="F215">
        <v>2561</v>
      </c>
      <c r="G215" t="s">
        <v>401</v>
      </c>
      <c r="H215" t="s">
        <v>19</v>
      </c>
      <c r="I215" t="s">
        <v>148</v>
      </c>
      <c r="J215">
        <v>1601</v>
      </c>
      <c r="K215" t="s">
        <v>205</v>
      </c>
      <c r="L215">
        <v>16</v>
      </c>
      <c r="M215">
        <v>8</v>
      </c>
      <c r="N215">
        <v>2496</v>
      </c>
      <c r="O215" t="s">
        <v>402</v>
      </c>
      <c r="Q215" t="s">
        <v>23</v>
      </c>
    </row>
    <row r="216" spans="1:17">
      <c r="A216" t="s">
        <v>963</v>
      </c>
      <c r="B216" t="s">
        <v>25</v>
      </c>
      <c r="C216">
        <v>81</v>
      </c>
      <c r="D216">
        <v>21</v>
      </c>
      <c r="E216">
        <v>1</v>
      </c>
      <c r="F216">
        <v>2561</v>
      </c>
      <c r="G216" t="s">
        <v>26</v>
      </c>
      <c r="H216" t="s">
        <v>52</v>
      </c>
      <c r="I216" t="s">
        <v>148</v>
      </c>
      <c r="J216">
        <v>1601</v>
      </c>
      <c r="K216" t="s">
        <v>483</v>
      </c>
      <c r="L216">
        <v>0</v>
      </c>
      <c r="M216">
        <v>0</v>
      </c>
      <c r="N216">
        <v>2480</v>
      </c>
      <c r="O216" t="s">
        <v>55</v>
      </c>
      <c r="P216" t="s">
        <v>17</v>
      </c>
      <c r="Q216" t="s">
        <v>23</v>
      </c>
    </row>
    <row r="217" spans="1:17">
      <c r="A217" t="s">
        <v>1186</v>
      </c>
      <c r="B217" t="s">
        <v>17</v>
      </c>
      <c r="C217">
        <v>74</v>
      </c>
      <c r="D217">
        <v>27</v>
      </c>
      <c r="E217">
        <v>1</v>
      </c>
      <c r="F217">
        <v>2561</v>
      </c>
      <c r="G217" t="s">
        <v>1187</v>
      </c>
      <c r="H217" t="s">
        <v>52</v>
      </c>
      <c r="I217" t="s">
        <v>148</v>
      </c>
      <c r="J217">
        <v>1601</v>
      </c>
      <c r="K217" t="s">
        <v>411</v>
      </c>
      <c r="L217">
        <v>1</v>
      </c>
      <c r="M217">
        <v>3</v>
      </c>
      <c r="N217">
        <v>2486</v>
      </c>
      <c r="O217" t="s">
        <v>1188</v>
      </c>
      <c r="P217" t="s">
        <v>129</v>
      </c>
      <c r="Q217" t="s">
        <v>181</v>
      </c>
    </row>
    <row r="218" spans="1:17">
      <c r="A218" t="s">
        <v>1280</v>
      </c>
      <c r="B218" t="s">
        <v>25</v>
      </c>
      <c r="C218">
        <v>80</v>
      </c>
      <c r="D218">
        <v>29</v>
      </c>
      <c r="E218">
        <v>1</v>
      </c>
      <c r="F218">
        <v>2561</v>
      </c>
      <c r="G218" t="s">
        <v>26</v>
      </c>
      <c r="H218" t="s">
        <v>52</v>
      </c>
      <c r="I218" t="s">
        <v>148</v>
      </c>
      <c r="J218">
        <v>1601</v>
      </c>
      <c r="K218" t="s">
        <v>44</v>
      </c>
      <c r="L218">
        <v>1</v>
      </c>
      <c r="M218">
        <v>12</v>
      </c>
      <c r="N218">
        <v>2480</v>
      </c>
      <c r="O218" t="s">
        <v>55</v>
      </c>
      <c r="P218" t="s">
        <v>17</v>
      </c>
      <c r="Q218" t="s">
        <v>23</v>
      </c>
    </row>
    <row r="219" spans="1:17">
      <c r="A219" t="s">
        <v>1451</v>
      </c>
      <c r="B219" t="s">
        <v>17</v>
      </c>
      <c r="C219">
        <v>76</v>
      </c>
      <c r="D219">
        <v>3</v>
      </c>
      <c r="E219">
        <v>2</v>
      </c>
      <c r="F219">
        <v>2561</v>
      </c>
      <c r="G219" t="s">
        <v>26</v>
      </c>
      <c r="H219" t="s">
        <v>27</v>
      </c>
      <c r="I219" t="s">
        <v>148</v>
      </c>
      <c r="J219">
        <v>1601</v>
      </c>
      <c r="K219" t="s">
        <v>1452</v>
      </c>
      <c r="L219">
        <v>0</v>
      </c>
      <c r="M219">
        <v>0</v>
      </c>
      <c r="N219">
        <v>2485</v>
      </c>
      <c r="O219" t="s">
        <v>30</v>
      </c>
      <c r="P219" t="s">
        <v>17</v>
      </c>
      <c r="Q219" t="s">
        <v>23</v>
      </c>
    </row>
    <row r="220" spans="1:17">
      <c r="A220" t="s">
        <v>1559</v>
      </c>
      <c r="B220" t="s">
        <v>17</v>
      </c>
      <c r="C220">
        <v>59</v>
      </c>
      <c r="D220">
        <v>6</v>
      </c>
      <c r="E220">
        <v>2</v>
      </c>
      <c r="F220">
        <v>2561</v>
      </c>
      <c r="G220" t="s">
        <v>26</v>
      </c>
      <c r="H220" t="s">
        <v>27</v>
      </c>
      <c r="I220" t="s">
        <v>148</v>
      </c>
      <c r="J220">
        <v>1601</v>
      </c>
      <c r="K220" t="s">
        <v>199</v>
      </c>
      <c r="L220">
        <v>29</v>
      </c>
      <c r="M220">
        <v>11</v>
      </c>
      <c r="N220">
        <v>2501</v>
      </c>
      <c r="O220" t="s">
        <v>30</v>
      </c>
      <c r="P220" t="s">
        <v>17</v>
      </c>
      <c r="Q220" t="s">
        <v>23</v>
      </c>
    </row>
    <row r="221" spans="1:17">
      <c r="A221" t="s">
        <v>2014</v>
      </c>
      <c r="B221" t="s">
        <v>25</v>
      </c>
      <c r="C221">
        <v>80</v>
      </c>
      <c r="D221">
        <v>19</v>
      </c>
      <c r="E221">
        <v>2</v>
      </c>
      <c r="F221">
        <v>2561</v>
      </c>
      <c r="G221" t="s">
        <v>401</v>
      </c>
      <c r="H221" t="s">
        <v>19</v>
      </c>
      <c r="I221" t="s">
        <v>148</v>
      </c>
      <c r="J221">
        <v>1601</v>
      </c>
      <c r="K221" t="s">
        <v>58</v>
      </c>
      <c r="L221">
        <v>0</v>
      </c>
      <c r="M221">
        <v>0</v>
      </c>
      <c r="N221">
        <v>2481</v>
      </c>
      <c r="O221" t="s">
        <v>402</v>
      </c>
      <c r="Q221" t="s">
        <v>23</v>
      </c>
    </row>
    <row r="222" spans="1:17">
      <c r="A222" t="s">
        <v>2287</v>
      </c>
      <c r="B222" t="s">
        <v>17</v>
      </c>
      <c r="C222">
        <v>33</v>
      </c>
      <c r="D222">
        <v>28</v>
      </c>
      <c r="E222">
        <v>2</v>
      </c>
      <c r="F222">
        <v>2561</v>
      </c>
      <c r="G222" t="s">
        <v>26</v>
      </c>
      <c r="H222" t="s">
        <v>27</v>
      </c>
      <c r="I222" t="s">
        <v>148</v>
      </c>
      <c r="J222">
        <v>1601</v>
      </c>
      <c r="K222" t="s">
        <v>325</v>
      </c>
      <c r="L222">
        <v>25</v>
      </c>
      <c r="M222">
        <v>4</v>
      </c>
      <c r="N222">
        <v>2527</v>
      </c>
      <c r="O222" t="s">
        <v>30</v>
      </c>
      <c r="P222" t="s">
        <v>17</v>
      </c>
      <c r="Q222" t="s">
        <v>23</v>
      </c>
    </row>
    <row r="223" spans="1:17">
      <c r="A223" t="s">
        <v>2317</v>
      </c>
      <c r="B223" t="s">
        <v>25</v>
      </c>
      <c r="C223">
        <v>82</v>
      </c>
      <c r="D223">
        <v>1</v>
      </c>
      <c r="E223">
        <v>3</v>
      </c>
      <c r="F223">
        <v>2561</v>
      </c>
      <c r="G223" t="s">
        <v>26</v>
      </c>
      <c r="H223" t="s">
        <v>52</v>
      </c>
      <c r="I223" t="s">
        <v>148</v>
      </c>
      <c r="J223">
        <v>1601</v>
      </c>
      <c r="K223" t="s">
        <v>1247</v>
      </c>
      <c r="L223">
        <v>0</v>
      </c>
      <c r="M223">
        <v>0</v>
      </c>
      <c r="N223">
        <v>2479</v>
      </c>
      <c r="O223" t="s">
        <v>55</v>
      </c>
      <c r="P223" t="s">
        <v>17</v>
      </c>
      <c r="Q223" t="s">
        <v>23</v>
      </c>
    </row>
    <row r="224" spans="1:17">
      <c r="A224" t="s">
        <v>2897</v>
      </c>
      <c r="B224" t="s">
        <v>25</v>
      </c>
      <c r="C224">
        <v>69</v>
      </c>
      <c r="D224">
        <v>24</v>
      </c>
      <c r="E224">
        <v>3</v>
      </c>
      <c r="F224">
        <v>2561</v>
      </c>
      <c r="G224" t="s">
        <v>26</v>
      </c>
      <c r="H224" t="s">
        <v>27</v>
      </c>
      <c r="I224" t="s">
        <v>148</v>
      </c>
      <c r="J224">
        <v>1601</v>
      </c>
      <c r="K224" t="s">
        <v>977</v>
      </c>
      <c r="L224">
        <v>13</v>
      </c>
      <c r="M224">
        <v>3</v>
      </c>
      <c r="N224">
        <v>2492</v>
      </c>
      <c r="O224" t="s">
        <v>30</v>
      </c>
      <c r="P224" t="s">
        <v>17</v>
      </c>
      <c r="Q224" t="s">
        <v>23</v>
      </c>
    </row>
    <row r="225" spans="1:17">
      <c r="A225" t="s">
        <v>3056</v>
      </c>
      <c r="B225" t="s">
        <v>25</v>
      </c>
      <c r="C225">
        <v>93</v>
      </c>
      <c r="D225">
        <v>31</v>
      </c>
      <c r="E225">
        <v>3</v>
      </c>
      <c r="F225">
        <v>2561</v>
      </c>
      <c r="G225" t="s">
        <v>68</v>
      </c>
      <c r="H225" t="s">
        <v>27</v>
      </c>
      <c r="I225" t="s">
        <v>148</v>
      </c>
      <c r="J225">
        <v>1601</v>
      </c>
      <c r="K225" t="s">
        <v>44</v>
      </c>
      <c r="L225">
        <v>0</v>
      </c>
      <c r="M225">
        <v>0</v>
      </c>
      <c r="N225">
        <v>2468</v>
      </c>
      <c r="O225" t="s">
        <v>71</v>
      </c>
      <c r="P225" t="s">
        <v>17</v>
      </c>
      <c r="Q225" t="s">
        <v>72</v>
      </c>
    </row>
    <row r="226" spans="1:17">
      <c r="A226" t="s">
        <v>3057</v>
      </c>
      <c r="B226" t="s">
        <v>25</v>
      </c>
      <c r="C226">
        <v>64</v>
      </c>
      <c r="D226">
        <v>31</v>
      </c>
      <c r="E226">
        <v>3</v>
      </c>
      <c r="F226">
        <v>2561</v>
      </c>
      <c r="G226" t="s">
        <v>18</v>
      </c>
      <c r="H226" t="s">
        <v>19</v>
      </c>
      <c r="I226" t="s">
        <v>148</v>
      </c>
      <c r="J226">
        <v>1601</v>
      </c>
      <c r="K226" t="s">
        <v>190</v>
      </c>
      <c r="L226">
        <v>0</v>
      </c>
      <c r="M226">
        <v>0</v>
      </c>
      <c r="N226">
        <v>2496</v>
      </c>
      <c r="O226" t="s">
        <v>22</v>
      </c>
      <c r="Q226" t="s">
        <v>23</v>
      </c>
    </row>
    <row r="227" spans="1:17">
      <c r="A227" t="s">
        <v>3208</v>
      </c>
      <c r="B227" t="s">
        <v>25</v>
      </c>
      <c r="C227">
        <v>48</v>
      </c>
      <c r="D227">
        <v>6</v>
      </c>
      <c r="E227">
        <v>4</v>
      </c>
      <c r="F227">
        <v>2561</v>
      </c>
      <c r="G227" t="s">
        <v>26</v>
      </c>
      <c r="H227" t="s">
        <v>27</v>
      </c>
      <c r="I227" t="s">
        <v>148</v>
      </c>
      <c r="J227">
        <v>1601</v>
      </c>
      <c r="K227" t="s">
        <v>271</v>
      </c>
      <c r="L227">
        <v>25</v>
      </c>
      <c r="M227">
        <v>3</v>
      </c>
      <c r="N227">
        <v>2513</v>
      </c>
      <c r="O227" t="s">
        <v>30</v>
      </c>
      <c r="P227" t="s">
        <v>17</v>
      </c>
      <c r="Q227" t="s">
        <v>23</v>
      </c>
    </row>
    <row r="228" spans="1:17">
      <c r="A228" t="s">
        <v>3983</v>
      </c>
      <c r="B228" t="s">
        <v>25</v>
      </c>
      <c r="C228">
        <v>66</v>
      </c>
      <c r="D228">
        <v>9</v>
      </c>
      <c r="E228">
        <v>5</v>
      </c>
      <c r="F228">
        <v>2561</v>
      </c>
      <c r="G228" t="s">
        <v>26</v>
      </c>
      <c r="H228" t="s">
        <v>27</v>
      </c>
      <c r="I228" t="s">
        <v>148</v>
      </c>
      <c r="J228">
        <v>1601</v>
      </c>
      <c r="K228" t="s">
        <v>418</v>
      </c>
      <c r="L228">
        <v>3</v>
      </c>
      <c r="M228">
        <v>12</v>
      </c>
      <c r="N228">
        <v>2494</v>
      </c>
      <c r="O228" t="s">
        <v>30</v>
      </c>
      <c r="P228" t="s">
        <v>17</v>
      </c>
      <c r="Q228" t="s">
        <v>23</v>
      </c>
    </row>
    <row r="229" spans="1:17">
      <c r="A229" t="s">
        <v>4073</v>
      </c>
      <c r="B229" t="s">
        <v>25</v>
      </c>
      <c r="C229">
        <v>55</v>
      </c>
      <c r="D229">
        <v>12</v>
      </c>
      <c r="E229">
        <v>5</v>
      </c>
      <c r="F229">
        <v>2561</v>
      </c>
      <c r="G229" t="s">
        <v>3257</v>
      </c>
      <c r="H229" t="s">
        <v>52</v>
      </c>
      <c r="I229" t="s">
        <v>148</v>
      </c>
      <c r="J229">
        <v>1601</v>
      </c>
      <c r="K229" t="s">
        <v>291</v>
      </c>
      <c r="L229">
        <v>10</v>
      </c>
      <c r="M229">
        <v>9</v>
      </c>
      <c r="N229">
        <v>2505</v>
      </c>
      <c r="O229" t="s">
        <v>3258</v>
      </c>
      <c r="P229" t="s">
        <v>17</v>
      </c>
      <c r="Q229" t="s">
        <v>3259</v>
      </c>
    </row>
    <row r="230" spans="1:17">
      <c r="A230" t="s">
        <v>4654</v>
      </c>
      <c r="B230" t="s">
        <v>25</v>
      </c>
      <c r="C230">
        <v>58</v>
      </c>
      <c r="D230">
        <v>8</v>
      </c>
      <c r="E230">
        <v>6</v>
      </c>
      <c r="F230">
        <v>2561</v>
      </c>
      <c r="G230" t="s">
        <v>2788</v>
      </c>
      <c r="H230" t="s">
        <v>213</v>
      </c>
      <c r="I230" t="s">
        <v>148</v>
      </c>
      <c r="J230">
        <v>1601</v>
      </c>
      <c r="K230" t="s">
        <v>1037</v>
      </c>
      <c r="L230">
        <v>19</v>
      </c>
      <c r="M230">
        <v>6</v>
      </c>
      <c r="N230">
        <v>2502</v>
      </c>
      <c r="O230" t="s">
        <v>4655</v>
      </c>
      <c r="P230" t="s">
        <v>129</v>
      </c>
      <c r="Q230" t="s">
        <v>1788</v>
      </c>
    </row>
    <row r="231" spans="1:17">
      <c r="A231" t="s">
        <v>4768</v>
      </c>
      <c r="B231" t="s">
        <v>25</v>
      </c>
      <c r="C231">
        <v>75</v>
      </c>
      <c r="D231">
        <v>14</v>
      </c>
      <c r="E231">
        <v>6</v>
      </c>
      <c r="F231">
        <v>2561</v>
      </c>
      <c r="G231" t="s">
        <v>26</v>
      </c>
      <c r="H231" t="s">
        <v>27</v>
      </c>
      <c r="I231" t="s">
        <v>148</v>
      </c>
      <c r="J231">
        <v>1601</v>
      </c>
      <c r="K231" t="s">
        <v>4769</v>
      </c>
      <c r="L231">
        <v>0</v>
      </c>
      <c r="M231">
        <v>0</v>
      </c>
      <c r="N231">
        <v>2486</v>
      </c>
      <c r="O231" t="s">
        <v>30</v>
      </c>
      <c r="P231" t="s">
        <v>17</v>
      </c>
      <c r="Q231" t="s">
        <v>23</v>
      </c>
    </row>
    <row r="232" spans="1:17">
      <c r="A232" t="s">
        <v>4810</v>
      </c>
      <c r="B232" t="s">
        <v>17</v>
      </c>
      <c r="C232">
        <v>65</v>
      </c>
      <c r="D232">
        <v>16</v>
      </c>
      <c r="E232">
        <v>6</v>
      </c>
      <c r="F232">
        <v>2561</v>
      </c>
      <c r="G232" t="s">
        <v>18</v>
      </c>
      <c r="H232" t="s">
        <v>662</v>
      </c>
      <c r="I232" t="s">
        <v>148</v>
      </c>
      <c r="J232">
        <v>1601</v>
      </c>
      <c r="K232" t="s">
        <v>58</v>
      </c>
      <c r="L232">
        <v>25</v>
      </c>
      <c r="M232">
        <v>7</v>
      </c>
      <c r="N232">
        <v>2495</v>
      </c>
      <c r="O232" t="s">
        <v>1025</v>
      </c>
      <c r="P232" t="s">
        <v>17</v>
      </c>
      <c r="Q232" t="s">
        <v>23</v>
      </c>
    </row>
    <row r="233" spans="1:17">
      <c r="A233" t="s">
        <v>4958</v>
      </c>
      <c r="B233" t="s">
        <v>17</v>
      </c>
      <c r="C233">
        <v>70</v>
      </c>
      <c r="D233">
        <v>24</v>
      </c>
      <c r="E233">
        <v>6</v>
      </c>
      <c r="F233">
        <v>2561</v>
      </c>
      <c r="G233" t="s">
        <v>26</v>
      </c>
      <c r="H233" t="s">
        <v>27</v>
      </c>
      <c r="I233" t="s">
        <v>148</v>
      </c>
      <c r="J233">
        <v>1601</v>
      </c>
      <c r="K233" t="s">
        <v>190</v>
      </c>
      <c r="L233">
        <v>8</v>
      </c>
      <c r="M233">
        <v>12</v>
      </c>
      <c r="N233">
        <v>2490</v>
      </c>
      <c r="O233" t="s">
        <v>30</v>
      </c>
      <c r="P233" t="s">
        <v>17</v>
      </c>
      <c r="Q233" t="s">
        <v>23</v>
      </c>
    </row>
    <row r="234" spans="1:17">
      <c r="A234" t="s">
        <v>4959</v>
      </c>
      <c r="B234" t="s">
        <v>17</v>
      </c>
      <c r="C234">
        <v>56</v>
      </c>
      <c r="D234">
        <v>24</v>
      </c>
      <c r="E234">
        <v>6</v>
      </c>
      <c r="F234">
        <v>2561</v>
      </c>
      <c r="G234" t="s">
        <v>4960</v>
      </c>
      <c r="H234" t="s">
        <v>19</v>
      </c>
      <c r="I234" t="s">
        <v>148</v>
      </c>
      <c r="J234">
        <v>1601</v>
      </c>
      <c r="K234" t="s">
        <v>81</v>
      </c>
      <c r="L234">
        <v>1</v>
      </c>
      <c r="M234">
        <v>1</v>
      </c>
      <c r="N234">
        <v>2505</v>
      </c>
      <c r="O234" t="s">
        <v>4961</v>
      </c>
      <c r="Q234" t="s">
        <v>2276</v>
      </c>
    </row>
    <row r="235" spans="1:17">
      <c r="A235" t="s">
        <v>5324</v>
      </c>
      <c r="B235" t="s">
        <v>25</v>
      </c>
      <c r="C235">
        <v>84</v>
      </c>
      <c r="D235">
        <v>15</v>
      </c>
      <c r="E235">
        <v>7</v>
      </c>
      <c r="F235">
        <v>2561</v>
      </c>
      <c r="G235" t="s">
        <v>26</v>
      </c>
      <c r="H235" t="s">
        <v>27</v>
      </c>
      <c r="I235" t="s">
        <v>148</v>
      </c>
      <c r="J235">
        <v>1601</v>
      </c>
      <c r="K235" t="s">
        <v>276</v>
      </c>
      <c r="L235">
        <v>0</v>
      </c>
      <c r="M235">
        <v>0</v>
      </c>
      <c r="N235">
        <v>2477</v>
      </c>
      <c r="O235" t="s">
        <v>30</v>
      </c>
      <c r="P235" t="s">
        <v>17</v>
      </c>
      <c r="Q235" t="s">
        <v>23</v>
      </c>
    </row>
    <row r="236" spans="1:17">
      <c r="A236" t="s">
        <v>5812</v>
      </c>
      <c r="B236" t="s">
        <v>25</v>
      </c>
      <c r="C236">
        <v>87</v>
      </c>
      <c r="D236">
        <v>8</v>
      </c>
      <c r="E236">
        <v>8</v>
      </c>
      <c r="F236">
        <v>2561</v>
      </c>
      <c r="G236" t="s">
        <v>26</v>
      </c>
      <c r="H236" t="s">
        <v>27</v>
      </c>
      <c r="I236" t="s">
        <v>148</v>
      </c>
      <c r="J236">
        <v>1601</v>
      </c>
      <c r="K236" t="s">
        <v>64</v>
      </c>
      <c r="L236">
        <v>0</v>
      </c>
      <c r="M236">
        <v>0</v>
      </c>
      <c r="N236">
        <v>2474</v>
      </c>
      <c r="O236" t="s">
        <v>30</v>
      </c>
      <c r="P236" t="s">
        <v>17</v>
      </c>
      <c r="Q236" t="s">
        <v>23</v>
      </c>
    </row>
    <row r="237" spans="1:17">
      <c r="A237" t="s">
        <v>6021</v>
      </c>
      <c r="B237" t="s">
        <v>17</v>
      </c>
      <c r="C237">
        <v>90</v>
      </c>
      <c r="D237">
        <v>18</v>
      </c>
      <c r="E237">
        <v>8</v>
      </c>
      <c r="F237">
        <v>2561</v>
      </c>
      <c r="G237" t="s">
        <v>6022</v>
      </c>
      <c r="H237" t="s">
        <v>19</v>
      </c>
      <c r="I237" t="s">
        <v>148</v>
      </c>
      <c r="J237">
        <v>1601</v>
      </c>
      <c r="K237" t="s">
        <v>58</v>
      </c>
      <c r="L237">
        <v>17</v>
      </c>
      <c r="M237">
        <v>3</v>
      </c>
      <c r="N237">
        <v>2471</v>
      </c>
      <c r="O237" t="s">
        <v>6023</v>
      </c>
      <c r="Q237" t="s">
        <v>3909</v>
      </c>
    </row>
    <row r="238" spans="1:17">
      <c r="A238" t="s">
        <v>6139</v>
      </c>
      <c r="B238" t="s">
        <v>25</v>
      </c>
      <c r="C238">
        <v>86</v>
      </c>
      <c r="D238">
        <v>25</v>
      </c>
      <c r="E238">
        <v>8</v>
      </c>
      <c r="F238">
        <v>2561</v>
      </c>
      <c r="G238" t="s">
        <v>401</v>
      </c>
      <c r="H238" t="s">
        <v>19</v>
      </c>
      <c r="I238" t="s">
        <v>148</v>
      </c>
      <c r="J238">
        <v>1601</v>
      </c>
      <c r="K238" t="s">
        <v>58</v>
      </c>
      <c r="L238">
        <v>0</v>
      </c>
      <c r="M238">
        <v>0</v>
      </c>
      <c r="N238">
        <v>2475</v>
      </c>
      <c r="O238" t="s">
        <v>402</v>
      </c>
      <c r="Q238" t="s">
        <v>23</v>
      </c>
    </row>
    <row r="239" spans="1:17">
      <c r="A239" t="s">
        <v>6267</v>
      </c>
      <c r="B239" t="s">
        <v>25</v>
      </c>
      <c r="C239">
        <v>78</v>
      </c>
      <c r="D239">
        <v>31</v>
      </c>
      <c r="E239">
        <v>8</v>
      </c>
      <c r="F239">
        <v>2561</v>
      </c>
      <c r="G239" t="s">
        <v>401</v>
      </c>
      <c r="H239" t="s">
        <v>19</v>
      </c>
      <c r="I239" t="s">
        <v>148</v>
      </c>
      <c r="J239">
        <v>1601</v>
      </c>
      <c r="K239" t="s">
        <v>38</v>
      </c>
      <c r="L239">
        <v>27</v>
      </c>
      <c r="M239">
        <v>11</v>
      </c>
      <c r="N239">
        <v>2482</v>
      </c>
      <c r="O239" t="s">
        <v>402</v>
      </c>
      <c r="Q239" t="s">
        <v>23</v>
      </c>
    </row>
    <row r="240" spans="1:17">
      <c r="A240" t="s">
        <v>6341</v>
      </c>
      <c r="B240" t="s">
        <v>17</v>
      </c>
      <c r="C240">
        <v>86</v>
      </c>
      <c r="D240">
        <v>3</v>
      </c>
      <c r="E240">
        <v>9</v>
      </c>
      <c r="F240">
        <v>2561</v>
      </c>
      <c r="G240" t="s">
        <v>5756</v>
      </c>
      <c r="H240" t="s">
        <v>19</v>
      </c>
      <c r="I240" t="s">
        <v>148</v>
      </c>
      <c r="J240">
        <v>1601</v>
      </c>
      <c r="K240" t="s">
        <v>1037</v>
      </c>
      <c r="L240">
        <v>0</v>
      </c>
      <c r="M240">
        <v>0</v>
      </c>
      <c r="N240">
        <v>2475</v>
      </c>
      <c r="O240" t="s">
        <v>6342</v>
      </c>
      <c r="Q240" t="s">
        <v>161</v>
      </c>
    </row>
    <row r="241" spans="1:17">
      <c r="A241" t="s">
        <v>6534</v>
      </c>
      <c r="B241" t="s">
        <v>25</v>
      </c>
      <c r="C241">
        <v>70</v>
      </c>
      <c r="D241">
        <v>14</v>
      </c>
      <c r="E241">
        <v>9</v>
      </c>
      <c r="F241">
        <v>2561</v>
      </c>
      <c r="G241" t="s">
        <v>26</v>
      </c>
      <c r="H241" t="s">
        <v>27</v>
      </c>
      <c r="I241" t="s">
        <v>148</v>
      </c>
      <c r="J241">
        <v>1601</v>
      </c>
      <c r="K241" t="s">
        <v>3061</v>
      </c>
      <c r="L241">
        <v>1</v>
      </c>
      <c r="M241">
        <v>1</v>
      </c>
      <c r="N241">
        <v>2491</v>
      </c>
      <c r="O241" t="s">
        <v>30</v>
      </c>
      <c r="P241" t="s">
        <v>17</v>
      </c>
      <c r="Q241" t="s">
        <v>23</v>
      </c>
    </row>
    <row r="242" spans="1:17">
      <c r="A242" t="s">
        <v>6763</v>
      </c>
      <c r="B242" t="s">
        <v>25</v>
      </c>
      <c r="C242">
        <v>95</v>
      </c>
      <c r="D242">
        <v>25</v>
      </c>
      <c r="E242">
        <v>9</v>
      </c>
      <c r="F242">
        <v>2561</v>
      </c>
      <c r="G242" t="s">
        <v>401</v>
      </c>
      <c r="H242" t="s">
        <v>19</v>
      </c>
      <c r="I242" t="s">
        <v>148</v>
      </c>
      <c r="J242">
        <v>1601</v>
      </c>
      <c r="K242" t="s">
        <v>58</v>
      </c>
      <c r="L242">
        <v>20</v>
      </c>
      <c r="M242">
        <v>3</v>
      </c>
      <c r="N242">
        <v>2466</v>
      </c>
      <c r="O242" t="s">
        <v>402</v>
      </c>
      <c r="Q242" t="s">
        <v>23</v>
      </c>
    </row>
    <row r="243" spans="1:17">
      <c r="A243" t="s">
        <v>6955</v>
      </c>
      <c r="B243" t="s">
        <v>17</v>
      </c>
      <c r="C243">
        <v>62</v>
      </c>
      <c r="D243">
        <v>4</v>
      </c>
      <c r="E243">
        <v>10</v>
      </c>
      <c r="F243">
        <v>2561</v>
      </c>
      <c r="G243" t="s">
        <v>26</v>
      </c>
      <c r="H243" t="s">
        <v>27</v>
      </c>
      <c r="I243" t="s">
        <v>148</v>
      </c>
      <c r="J243">
        <v>1601</v>
      </c>
      <c r="K243" t="s">
        <v>349</v>
      </c>
      <c r="L243">
        <v>19</v>
      </c>
      <c r="M243">
        <v>3</v>
      </c>
      <c r="N243">
        <v>2499</v>
      </c>
      <c r="O243" t="s">
        <v>30</v>
      </c>
      <c r="P243" t="s">
        <v>17</v>
      </c>
      <c r="Q243" t="s">
        <v>23</v>
      </c>
    </row>
    <row r="244" spans="1:17">
      <c r="A244" t="s">
        <v>7062</v>
      </c>
      <c r="B244" t="s">
        <v>25</v>
      </c>
      <c r="C244">
        <v>89</v>
      </c>
      <c r="D244">
        <v>9</v>
      </c>
      <c r="E244">
        <v>10</v>
      </c>
      <c r="F244">
        <v>2561</v>
      </c>
      <c r="G244" t="s">
        <v>26</v>
      </c>
      <c r="H244" t="s">
        <v>27</v>
      </c>
      <c r="I244" t="s">
        <v>148</v>
      </c>
      <c r="J244">
        <v>1601</v>
      </c>
      <c r="K244" t="s">
        <v>291</v>
      </c>
      <c r="L244">
        <v>0</v>
      </c>
      <c r="M244">
        <v>0</v>
      </c>
      <c r="N244">
        <v>2472</v>
      </c>
      <c r="O244" t="s">
        <v>30</v>
      </c>
      <c r="P244" t="s">
        <v>17</v>
      </c>
      <c r="Q244" t="s">
        <v>23</v>
      </c>
    </row>
    <row r="245" spans="1:17">
      <c r="A245" t="s">
        <v>7125</v>
      </c>
      <c r="B245" t="s">
        <v>17</v>
      </c>
      <c r="C245">
        <v>87</v>
      </c>
      <c r="D245">
        <v>12</v>
      </c>
      <c r="E245">
        <v>10</v>
      </c>
      <c r="F245">
        <v>2561</v>
      </c>
      <c r="G245" t="s">
        <v>18</v>
      </c>
      <c r="H245" t="s">
        <v>19</v>
      </c>
      <c r="I245" t="s">
        <v>148</v>
      </c>
      <c r="J245">
        <v>1601</v>
      </c>
      <c r="K245" t="s">
        <v>38</v>
      </c>
      <c r="L245">
        <v>0</v>
      </c>
      <c r="M245">
        <v>0</v>
      </c>
      <c r="N245">
        <v>2474</v>
      </c>
      <c r="O245" t="s">
        <v>22</v>
      </c>
      <c r="Q245" t="s">
        <v>23</v>
      </c>
    </row>
    <row r="246" spans="1:17">
      <c r="A246" t="s">
        <v>7222</v>
      </c>
      <c r="B246" t="s">
        <v>25</v>
      </c>
      <c r="C246">
        <v>41</v>
      </c>
      <c r="D246">
        <v>17</v>
      </c>
      <c r="E246">
        <v>10</v>
      </c>
      <c r="F246">
        <v>2561</v>
      </c>
      <c r="G246" t="s">
        <v>26</v>
      </c>
      <c r="H246" t="s">
        <v>27</v>
      </c>
      <c r="I246" t="s">
        <v>148</v>
      </c>
      <c r="J246">
        <v>1601</v>
      </c>
      <c r="K246" t="s">
        <v>418</v>
      </c>
      <c r="L246">
        <v>25</v>
      </c>
      <c r="M246">
        <v>11</v>
      </c>
      <c r="N246">
        <v>2519</v>
      </c>
      <c r="O246" t="s">
        <v>30</v>
      </c>
      <c r="P246" t="s">
        <v>17</v>
      </c>
      <c r="Q246" t="s">
        <v>23</v>
      </c>
    </row>
    <row r="247" spans="1:17">
      <c r="A247" t="s">
        <v>7240</v>
      </c>
      <c r="B247" t="s">
        <v>17</v>
      </c>
      <c r="C247">
        <v>83</v>
      </c>
      <c r="D247">
        <v>18</v>
      </c>
      <c r="E247">
        <v>10</v>
      </c>
      <c r="F247">
        <v>2561</v>
      </c>
      <c r="G247" t="s">
        <v>26</v>
      </c>
      <c r="H247" t="s">
        <v>27</v>
      </c>
      <c r="I247" t="s">
        <v>148</v>
      </c>
      <c r="J247">
        <v>1601</v>
      </c>
      <c r="K247" t="s">
        <v>44</v>
      </c>
      <c r="L247">
        <v>21</v>
      </c>
      <c r="M247">
        <v>12</v>
      </c>
      <c r="N247">
        <v>2477</v>
      </c>
      <c r="O247" t="s">
        <v>30</v>
      </c>
      <c r="P247" t="s">
        <v>17</v>
      </c>
      <c r="Q247" t="s">
        <v>23</v>
      </c>
    </row>
    <row r="248" spans="1:17">
      <c r="A248" t="s">
        <v>7309</v>
      </c>
      <c r="B248" t="s">
        <v>25</v>
      </c>
      <c r="C248">
        <v>85</v>
      </c>
      <c r="D248">
        <v>21</v>
      </c>
      <c r="E248">
        <v>10</v>
      </c>
      <c r="F248">
        <v>2561</v>
      </c>
      <c r="G248" t="s">
        <v>26</v>
      </c>
      <c r="H248" t="s">
        <v>27</v>
      </c>
      <c r="I248" t="s">
        <v>148</v>
      </c>
      <c r="J248">
        <v>1601</v>
      </c>
      <c r="K248" t="s">
        <v>483</v>
      </c>
      <c r="L248">
        <v>0</v>
      </c>
      <c r="M248">
        <v>11</v>
      </c>
      <c r="N248">
        <v>2475</v>
      </c>
      <c r="O248" t="s">
        <v>30</v>
      </c>
      <c r="P248" t="s">
        <v>17</v>
      </c>
      <c r="Q248" t="s">
        <v>23</v>
      </c>
    </row>
    <row r="249" spans="1:17">
      <c r="A249" t="s">
        <v>7559</v>
      </c>
      <c r="B249" t="s">
        <v>25</v>
      </c>
      <c r="C249">
        <v>79</v>
      </c>
      <c r="D249">
        <v>3</v>
      </c>
      <c r="E249">
        <v>11</v>
      </c>
      <c r="F249">
        <v>2561</v>
      </c>
      <c r="G249" t="s">
        <v>26</v>
      </c>
      <c r="H249" t="s">
        <v>27</v>
      </c>
      <c r="I249" t="s">
        <v>148</v>
      </c>
      <c r="J249">
        <v>1601</v>
      </c>
      <c r="K249" t="s">
        <v>291</v>
      </c>
      <c r="L249">
        <v>5</v>
      </c>
      <c r="M249">
        <v>9</v>
      </c>
      <c r="N249">
        <v>2482</v>
      </c>
      <c r="O249" t="s">
        <v>30</v>
      </c>
      <c r="P249" t="s">
        <v>17</v>
      </c>
      <c r="Q249" t="s">
        <v>23</v>
      </c>
    </row>
    <row r="250" spans="1:17">
      <c r="A250" t="s">
        <v>7582</v>
      </c>
      <c r="B250" t="s">
        <v>17</v>
      </c>
      <c r="C250">
        <v>47</v>
      </c>
      <c r="D250">
        <v>4</v>
      </c>
      <c r="E250">
        <v>11</v>
      </c>
      <c r="F250">
        <v>2561</v>
      </c>
      <c r="G250" t="s">
        <v>26</v>
      </c>
      <c r="H250" t="s">
        <v>27</v>
      </c>
      <c r="I250" t="s">
        <v>148</v>
      </c>
      <c r="J250">
        <v>1601</v>
      </c>
      <c r="K250" t="s">
        <v>709</v>
      </c>
      <c r="L250">
        <v>21</v>
      </c>
      <c r="M250">
        <v>11</v>
      </c>
      <c r="N250">
        <v>2513</v>
      </c>
      <c r="O250" t="s">
        <v>30</v>
      </c>
      <c r="P250" t="s">
        <v>17</v>
      </c>
      <c r="Q250" t="s">
        <v>23</v>
      </c>
    </row>
    <row r="251" spans="1:17">
      <c r="A251" t="s">
        <v>7715</v>
      </c>
      <c r="B251" t="s">
        <v>17</v>
      </c>
      <c r="C251">
        <v>26</v>
      </c>
      <c r="D251">
        <v>9</v>
      </c>
      <c r="E251">
        <v>11</v>
      </c>
      <c r="F251">
        <v>2561</v>
      </c>
      <c r="G251" t="s">
        <v>26</v>
      </c>
      <c r="H251" t="s">
        <v>27</v>
      </c>
      <c r="I251" t="s">
        <v>148</v>
      </c>
      <c r="J251">
        <v>1601</v>
      </c>
      <c r="K251" t="s">
        <v>81</v>
      </c>
      <c r="L251">
        <v>1</v>
      </c>
      <c r="M251">
        <v>8</v>
      </c>
      <c r="N251">
        <v>2535</v>
      </c>
      <c r="O251" t="s">
        <v>30</v>
      </c>
      <c r="P251" t="s">
        <v>17</v>
      </c>
      <c r="Q251" t="s">
        <v>23</v>
      </c>
    </row>
    <row r="252" spans="1:17">
      <c r="A252" t="s">
        <v>7716</v>
      </c>
      <c r="B252" t="s">
        <v>17</v>
      </c>
      <c r="C252">
        <v>43</v>
      </c>
      <c r="D252">
        <v>9</v>
      </c>
      <c r="E252">
        <v>11</v>
      </c>
      <c r="F252">
        <v>2561</v>
      </c>
      <c r="G252" t="s">
        <v>7717</v>
      </c>
      <c r="H252" t="s">
        <v>19</v>
      </c>
      <c r="I252" t="s">
        <v>148</v>
      </c>
      <c r="J252">
        <v>1601</v>
      </c>
      <c r="K252" t="s">
        <v>190</v>
      </c>
      <c r="L252">
        <v>7</v>
      </c>
      <c r="M252">
        <v>12</v>
      </c>
      <c r="N252">
        <v>2517</v>
      </c>
      <c r="O252" t="s">
        <v>7718</v>
      </c>
      <c r="Q252" t="s">
        <v>1770</v>
      </c>
    </row>
    <row r="253" spans="1:17">
      <c r="A253" t="s">
        <v>7773</v>
      </c>
      <c r="B253" t="s">
        <v>17</v>
      </c>
      <c r="C253">
        <v>82</v>
      </c>
      <c r="D253">
        <v>12</v>
      </c>
      <c r="E253">
        <v>11</v>
      </c>
      <c r="F253">
        <v>2561</v>
      </c>
      <c r="G253" t="s">
        <v>401</v>
      </c>
      <c r="H253" t="s">
        <v>19</v>
      </c>
      <c r="I253" t="s">
        <v>148</v>
      </c>
      <c r="J253">
        <v>1601</v>
      </c>
      <c r="K253" t="s">
        <v>58</v>
      </c>
      <c r="L253">
        <v>0</v>
      </c>
      <c r="M253">
        <v>0</v>
      </c>
      <c r="N253">
        <v>2479</v>
      </c>
      <c r="O253" t="s">
        <v>402</v>
      </c>
      <c r="Q253" t="s">
        <v>23</v>
      </c>
    </row>
    <row r="254" spans="1:17">
      <c r="A254" t="s">
        <v>7803</v>
      </c>
      <c r="B254" t="s">
        <v>17</v>
      </c>
      <c r="C254">
        <v>79</v>
      </c>
      <c r="D254">
        <v>14</v>
      </c>
      <c r="E254">
        <v>11</v>
      </c>
      <c r="F254">
        <v>2561</v>
      </c>
      <c r="G254" t="s">
        <v>26</v>
      </c>
      <c r="H254" t="s">
        <v>27</v>
      </c>
      <c r="I254" t="s">
        <v>148</v>
      </c>
      <c r="J254">
        <v>1601</v>
      </c>
      <c r="K254" t="s">
        <v>144</v>
      </c>
      <c r="L254">
        <v>22</v>
      </c>
      <c r="M254">
        <v>6</v>
      </c>
      <c r="N254">
        <v>2482</v>
      </c>
      <c r="O254" t="s">
        <v>30</v>
      </c>
      <c r="P254" t="s">
        <v>17</v>
      </c>
      <c r="Q254" t="s">
        <v>23</v>
      </c>
    </row>
    <row r="255" spans="1:17">
      <c r="A255" t="s">
        <v>7860</v>
      </c>
      <c r="B255" t="s">
        <v>25</v>
      </c>
      <c r="C255">
        <v>83</v>
      </c>
      <c r="D255">
        <v>17</v>
      </c>
      <c r="E255">
        <v>11</v>
      </c>
      <c r="F255">
        <v>2561</v>
      </c>
      <c r="G255" t="s">
        <v>26</v>
      </c>
      <c r="H255" t="s">
        <v>27</v>
      </c>
      <c r="I255" t="s">
        <v>148</v>
      </c>
      <c r="J255">
        <v>1601</v>
      </c>
      <c r="K255" t="s">
        <v>291</v>
      </c>
      <c r="L255">
        <v>0</v>
      </c>
      <c r="M255">
        <v>0</v>
      </c>
      <c r="N255">
        <v>2478</v>
      </c>
      <c r="O255" t="s">
        <v>30</v>
      </c>
      <c r="P255" t="s">
        <v>17</v>
      </c>
      <c r="Q255" t="s">
        <v>23</v>
      </c>
    </row>
    <row r="256" spans="1:17">
      <c r="A256" t="s">
        <v>7878</v>
      </c>
      <c r="B256" t="s">
        <v>17</v>
      </c>
      <c r="C256">
        <v>89</v>
      </c>
      <c r="D256">
        <v>18</v>
      </c>
      <c r="E256">
        <v>11</v>
      </c>
      <c r="F256">
        <v>2561</v>
      </c>
      <c r="G256" t="s">
        <v>26</v>
      </c>
      <c r="H256" t="s">
        <v>27</v>
      </c>
      <c r="I256" t="s">
        <v>148</v>
      </c>
      <c r="J256">
        <v>1601</v>
      </c>
      <c r="K256" t="s">
        <v>44</v>
      </c>
      <c r="L256">
        <v>8</v>
      </c>
      <c r="M256">
        <v>10</v>
      </c>
      <c r="N256">
        <v>2472</v>
      </c>
      <c r="O256" t="s">
        <v>30</v>
      </c>
      <c r="P256" t="s">
        <v>17</v>
      </c>
      <c r="Q256" t="s">
        <v>23</v>
      </c>
    </row>
    <row r="257" spans="1:17">
      <c r="A257" t="s">
        <v>8029</v>
      </c>
      <c r="B257" t="s">
        <v>25</v>
      </c>
      <c r="C257">
        <v>82</v>
      </c>
      <c r="D257">
        <v>26</v>
      </c>
      <c r="E257">
        <v>11</v>
      </c>
      <c r="F257">
        <v>2561</v>
      </c>
      <c r="G257" t="s">
        <v>308</v>
      </c>
      <c r="H257" t="s">
        <v>27</v>
      </c>
      <c r="I257" t="s">
        <v>148</v>
      </c>
      <c r="J257">
        <v>1601</v>
      </c>
      <c r="K257" t="s">
        <v>44</v>
      </c>
      <c r="L257">
        <v>0</v>
      </c>
      <c r="M257">
        <v>0</v>
      </c>
      <c r="N257">
        <v>2479</v>
      </c>
      <c r="O257" t="s">
        <v>310</v>
      </c>
      <c r="P257" t="s">
        <v>17</v>
      </c>
      <c r="Q257" t="s">
        <v>181</v>
      </c>
    </row>
    <row r="258" spans="1:17">
      <c r="A258" t="s">
        <v>8079</v>
      </c>
      <c r="B258" t="s">
        <v>25</v>
      </c>
      <c r="C258">
        <v>63</v>
      </c>
      <c r="D258">
        <v>29</v>
      </c>
      <c r="E258">
        <v>11</v>
      </c>
      <c r="F258">
        <v>2561</v>
      </c>
      <c r="G258" t="s">
        <v>26</v>
      </c>
      <c r="H258" t="s">
        <v>27</v>
      </c>
      <c r="I258" t="s">
        <v>148</v>
      </c>
      <c r="J258">
        <v>1601</v>
      </c>
      <c r="K258" t="s">
        <v>140</v>
      </c>
      <c r="L258">
        <v>0</v>
      </c>
      <c r="M258">
        <v>0</v>
      </c>
      <c r="N258">
        <v>2498</v>
      </c>
      <c r="O258" t="s">
        <v>30</v>
      </c>
      <c r="P258" t="s">
        <v>17</v>
      </c>
      <c r="Q258" t="s">
        <v>23</v>
      </c>
    </row>
    <row r="259" spans="1:17">
      <c r="A259" t="s">
        <v>8101</v>
      </c>
      <c r="B259" t="s">
        <v>17</v>
      </c>
      <c r="C259">
        <v>64</v>
      </c>
      <c r="D259">
        <v>30</v>
      </c>
      <c r="E259">
        <v>11</v>
      </c>
      <c r="F259">
        <v>2561</v>
      </c>
      <c r="G259" t="s">
        <v>26</v>
      </c>
      <c r="H259" t="s">
        <v>27</v>
      </c>
      <c r="I259" t="s">
        <v>148</v>
      </c>
      <c r="J259">
        <v>1601</v>
      </c>
      <c r="K259" t="s">
        <v>81</v>
      </c>
      <c r="L259">
        <v>0</v>
      </c>
      <c r="M259">
        <v>0</v>
      </c>
      <c r="N259">
        <v>2497</v>
      </c>
      <c r="O259" t="s">
        <v>30</v>
      </c>
      <c r="P259" t="s">
        <v>17</v>
      </c>
      <c r="Q259" t="s">
        <v>23</v>
      </c>
    </row>
    <row r="260" spans="1:17">
      <c r="A260" t="s">
        <v>8203</v>
      </c>
      <c r="B260" t="s">
        <v>17</v>
      </c>
      <c r="C260">
        <v>75</v>
      </c>
      <c r="D260">
        <v>5</v>
      </c>
      <c r="E260">
        <v>12</v>
      </c>
      <c r="F260">
        <v>2561</v>
      </c>
      <c r="G260" t="s">
        <v>308</v>
      </c>
      <c r="H260" t="s">
        <v>27</v>
      </c>
      <c r="I260" t="s">
        <v>148</v>
      </c>
      <c r="J260">
        <v>1601</v>
      </c>
      <c r="K260" t="s">
        <v>61</v>
      </c>
      <c r="L260">
        <v>17</v>
      </c>
      <c r="M260">
        <v>1</v>
      </c>
      <c r="N260">
        <v>2486</v>
      </c>
      <c r="O260" t="s">
        <v>310</v>
      </c>
      <c r="P260" t="s">
        <v>17</v>
      </c>
      <c r="Q260" t="s">
        <v>181</v>
      </c>
    </row>
    <row r="261" spans="1:17">
      <c r="A261" t="s">
        <v>8289</v>
      </c>
      <c r="B261" t="s">
        <v>25</v>
      </c>
      <c r="C261">
        <v>63</v>
      </c>
      <c r="D261">
        <v>9</v>
      </c>
      <c r="E261">
        <v>12</v>
      </c>
      <c r="F261">
        <v>2561</v>
      </c>
      <c r="G261" t="s">
        <v>26</v>
      </c>
      <c r="H261" t="s">
        <v>27</v>
      </c>
      <c r="I261" t="s">
        <v>148</v>
      </c>
      <c r="J261">
        <v>1601</v>
      </c>
      <c r="K261" t="s">
        <v>58</v>
      </c>
      <c r="L261">
        <v>0</v>
      </c>
      <c r="M261">
        <v>0</v>
      </c>
      <c r="N261">
        <v>2498</v>
      </c>
      <c r="O261" t="s">
        <v>30</v>
      </c>
      <c r="P261" t="s">
        <v>17</v>
      </c>
      <c r="Q261" t="s">
        <v>23</v>
      </c>
    </row>
    <row r="262" spans="1:17">
      <c r="A262" t="s">
        <v>8372</v>
      </c>
      <c r="B262" t="s">
        <v>17</v>
      </c>
      <c r="C262">
        <v>91</v>
      </c>
      <c r="D262">
        <v>15</v>
      </c>
      <c r="E262">
        <v>12</v>
      </c>
      <c r="F262">
        <v>2561</v>
      </c>
      <c r="G262" t="s">
        <v>26</v>
      </c>
      <c r="H262" t="s">
        <v>27</v>
      </c>
      <c r="I262" t="s">
        <v>148</v>
      </c>
      <c r="J262">
        <v>1601</v>
      </c>
      <c r="K262" t="s">
        <v>44</v>
      </c>
      <c r="L262">
        <v>1</v>
      </c>
      <c r="M262">
        <v>4</v>
      </c>
      <c r="N262">
        <v>2470</v>
      </c>
      <c r="O262" t="s">
        <v>30</v>
      </c>
      <c r="P262" t="s">
        <v>17</v>
      </c>
      <c r="Q262" t="s">
        <v>23</v>
      </c>
    </row>
    <row r="263" spans="1:17">
      <c r="A263" t="s">
        <v>8550</v>
      </c>
      <c r="B263" t="s">
        <v>25</v>
      </c>
      <c r="C263">
        <v>72</v>
      </c>
      <c r="D263">
        <v>23</v>
      </c>
      <c r="E263">
        <v>12</v>
      </c>
      <c r="F263">
        <v>2561</v>
      </c>
      <c r="G263" t="s">
        <v>401</v>
      </c>
      <c r="H263" t="s">
        <v>19</v>
      </c>
      <c r="I263" t="s">
        <v>148</v>
      </c>
      <c r="J263">
        <v>1601</v>
      </c>
      <c r="K263" t="s">
        <v>58</v>
      </c>
      <c r="L263">
        <v>0</v>
      </c>
      <c r="M263">
        <v>0</v>
      </c>
      <c r="N263">
        <v>2489</v>
      </c>
      <c r="O263" t="s">
        <v>402</v>
      </c>
      <c r="Q263" t="s">
        <v>23</v>
      </c>
    </row>
    <row r="264" spans="1:17">
      <c r="A264" t="s">
        <v>8573</v>
      </c>
      <c r="B264" t="s">
        <v>25</v>
      </c>
      <c r="C264">
        <v>87</v>
      </c>
      <c r="D264">
        <v>24</v>
      </c>
      <c r="E264">
        <v>12</v>
      </c>
      <c r="F264">
        <v>2561</v>
      </c>
      <c r="G264" t="s">
        <v>68</v>
      </c>
      <c r="H264" t="s">
        <v>27</v>
      </c>
      <c r="I264" t="s">
        <v>148</v>
      </c>
      <c r="J264">
        <v>1601</v>
      </c>
      <c r="K264" t="s">
        <v>291</v>
      </c>
      <c r="L264">
        <v>0</v>
      </c>
      <c r="M264">
        <v>0</v>
      </c>
      <c r="N264">
        <v>2474</v>
      </c>
      <c r="O264" t="s">
        <v>71</v>
      </c>
      <c r="P264" t="s">
        <v>17</v>
      </c>
      <c r="Q264" t="s">
        <v>72</v>
      </c>
    </row>
    <row r="265" spans="1:17">
      <c r="A265" t="s">
        <v>5729</v>
      </c>
      <c r="B265" t="s">
        <v>17</v>
      </c>
      <c r="C265">
        <v>52</v>
      </c>
      <c r="D265">
        <v>4</v>
      </c>
      <c r="E265">
        <v>8</v>
      </c>
      <c r="F265">
        <v>2561</v>
      </c>
      <c r="G265" t="s">
        <v>26</v>
      </c>
      <c r="H265" t="s">
        <v>27</v>
      </c>
      <c r="I265" t="s">
        <v>5730</v>
      </c>
      <c r="J265">
        <v>1601</v>
      </c>
      <c r="K265" t="s">
        <v>81</v>
      </c>
      <c r="L265">
        <v>5</v>
      </c>
      <c r="M265">
        <v>1</v>
      </c>
      <c r="N265">
        <v>2509</v>
      </c>
      <c r="O265" t="s">
        <v>30</v>
      </c>
      <c r="P265" t="s">
        <v>17</v>
      </c>
      <c r="Q265" t="s">
        <v>23</v>
      </c>
    </row>
    <row r="266" spans="1:17">
      <c r="A266" t="s">
        <v>1189</v>
      </c>
      <c r="B266" t="s">
        <v>17</v>
      </c>
      <c r="C266">
        <v>58</v>
      </c>
      <c r="D266">
        <v>27</v>
      </c>
      <c r="E266">
        <v>1</v>
      </c>
      <c r="F266">
        <v>2561</v>
      </c>
      <c r="G266" t="s">
        <v>26</v>
      </c>
      <c r="H266" t="s">
        <v>27</v>
      </c>
      <c r="I266" t="s">
        <v>1190</v>
      </c>
      <c r="J266">
        <v>1601</v>
      </c>
      <c r="K266" t="s">
        <v>1191</v>
      </c>
      <c r="L266">
        <v>22</v>
      </c>
      <c r="M266">
        <v>10</v>
      </c>
      <c r="N266">
        <v>2502</v>
      </c>
      <c r="O266" t="s">
        <v>30</v>
      </c>
      <c r="P266" t="s">
        <v>17</v>
      </c>
      <c r="Q266" t="s">
        <v>23</v>
      </c>
    </row>
    <row r="267" spans="1:17">
      <c r="A267" t="s">
        <v>1691</v>
      </c>
      <c r="B267" t="s">
        <v>17</v>
      </c>
      <c r="C267">
        <v>81</v>
      </c>
      <c r="D267">
        <v>10</v>
      </c>
      <c r="E267">
        <v>2</v>
      </c>
      <c r="F267">
        <v>2561</v>
      </c>
      <c r="G267" t="s">
        <v>26</v>
      </c>
      <c r="H267" t="s">
        <v>52</v>
      </c>
      <c r="I267" t="s">
        <v>1190</v>
      </c>
      <c r="J267">
        <v>1601</v>
      </c>
      <c r="K267" t="s">
        <v>115</v>
      </c>
      <c r="L267">
        <v>25</v>
      </c>
      <c r="M267">
        <v>2</v>
      </c>
      <c r="N267">
        <v>2479</v>
      </c>
      <c r="O267" t="s">
        <v>55</v>
      </c>
      <c r="P267" t="s">
        <v>17</v>
      </c>
      <c r="Q267" t="s">
        <v>23</v>
      </c>
    </row>
    <row r="268" spans="1:17">
      <c r="A268" t="s">
        <v>2256</v>
      </c>
      <c r="B268" t="s">
        <v>17</v>
      </c>
      <c r="C268">
        <v>20</v>
      </c>
      <c r="D268">
        <v>27</v>
      </c>
      <c r="E268">
        <v>2</v>
      </c>
      <c r="F268">
        <v>2561</v>
      </c>
      <c r="G268" t="s">
        <v>2257</v>
      </c>
      <c r="H268" t="s">
        <v>27</v>
      </c>
      <c r="I268" t="s">
        <v>1190</v>
      </c>
      <c r="J268">
        <v>1601</v>
      </c>
      <c r="K268" t="s">
        <v>64</v>
      </c>
      <c r="L268">
        <v>5</v>
      </c>
      <c r="M268">
        <v>12</v>
      </c>
      <c r="N268">
        <v>2540</v>
      </c>
      <c r="O268" t="s">
        <v>2258</v>
      </c>
      <c r="P268" t="s">
        <v>17</v>
      </c>
      <c r="Q268" t="s">
        <v>130</v>
      </c>
    </row>
    <row r="269" spans="1:17">
      <c r="A269" t="s">
        <v>2414</v>
      </c>
      <c r="B269" t="s">
        <v>17</v>
      </c>
      <c r="C269">
        <v>51</v>
      </c>
      <c r="D269">
        <v>5</v>
      </c>
      <c r="E269">
        <v>3</v>
      </c>
      <c r="F269">
        <v>2561</v>
      </c>
      <c r="G269" t="s">
        <v>177</v>
      </c>
      <c r="H269" t="s">
        <v>52</v>
      </c>
      <c r="I269" t="s">
        <v>1190</v>
      </c>
      <c r="J269">
        <v>1601</v>
      </c>
      <c r="K269" t="s">
        <v>58</v>
      </c>
      <c r="L269">
        <v>28</v>
      </c>
      <c r="M269">
        <v>6</v>
      </c>
      <c r="N269">
        <v>2509</v>
      </c>
      <c r="O269" t="s">
        <v>180</v>
      </c>
      <c r="P269" t="s">
        <v>17</v>
      </c>
      <c r="Q269" t="s">
        <v>181</v>
      </c>
    </row>
    <row r="270" spans="1:17">
      <c r="A270" t="s">
        <v>3209</v>
      </c>
      <c r="B270" t="s">
        <v>25</v>
      </c>
      <c r="C270">
        <v>70</v>
      </c>
      <c r="D270">
        <v>6</v>
      </c>
      <c r="E270">
        <v>4</v>
      </c>
      <c r="F270">
        <v>2561</v>
      </c>
      <c r="G270" t="s">
        <v>26</v>
      </c>
      <c r="H270" t="s">
        <v>52</v>
      </c>
      <c r="I270" t="s">
        <v>1190</v>
      </c>
      <c r="J270">
        <v>1601</v>
      </c>
      <c r="K270" t="s">
        <v>291</v>
      </c>
      <c r="L270">
        <v>0</v>
      </c>
      <c r="M270">
        <v>0</v>
      </c>
      <c r="N270">
        <v>2491</v>
      </c>
      <c r="O270" t="s">
        <v>55</v>
      </c>
      <c r="P270" t="s">
        <v>17</v>
      </c>
      <c r="Q270" t="s">
        <v>23</v>
      </c>
    </row>
    <row r="271" spans="1:17">
      <c r="A271" t="s">
        <v>3263</v>
      </c>
      <c r="B271" t="s">
        <v>25</v>
      </c>
      <c r="C271">
        <v>76</v>
      </c>
      <c r="D271">
        <v>8</v>
      </c>
      <c r="E271">
        <v>4</v>
      </c>
      <c r="F271">
        <v>2561</v>
      </c>
      <c r="G271" t="s">
        <v>26</v>
      </c>
      <c r="H271" t="s">
        <v>27</v>
      </c>
      <c r="I271" t="s">
        <v>1190</v>
      </c>
      <c r="J271">
        <v>1601</v>
      </c>
      <c r="K271" t="s">
        <v>58</v>
      </c>
      <c r="L271">
        <v>7</v>
      </c>
      <c r="M271">
        <v>1</v>
      </c>
      <c r="N271">
        <v>2485</v>
      </c>
      <c r="O271" t="s">
        <v>30</v>
      </c>
      <c r="P271" t="s">
        <v>17</v>
      </c>
      <c r="Q271" t="s">
        <v>23</v>
      </c>
    </row>
    <row r="272" spans="1:17">
      <c r="A272" t="s">
        <v>3617</v>
      </c>
      <c r="B272" t="s">
        <v>17</v>
      </c>
      <c r="C272">
        <v>81</v>
      </c>
      <c r="D272">
        <v>23</v>
      </c>
      <c r="E272">
        <v>4</v>
      </c>
      <c r="F272">
        <v>2561</v>
      </c>
      <c r="G272" t="s">
        <v>26</v>
      </c>
      <c r="H272" t="s">
        <v>27</v>
      </c>
      <c r="I272" t="s">
        <v>1190</v>
      </c>
      <c r="J272">
        <v>1601</v>
      </c>
      <c r="K272" t="s">
        <v>140</v>
      </c>
      <c r="L272">
        <v>14</v>
      </c>
      <c r="M272">
        <v>7</v>
      </c>
      <c r="N272">
        <v>2479</v>
      </c>
      <c r="O272" t="s">
        <v>30</v>
      </c>
      <c r="P272" t="s">
        <v>17</v>
      </c>
      <c r="Q272" t="s">
        <v>23</v>
      </c>
    </row>
    <row r="273" spans="1:17">
      <c r="A273" t="s">
        <v>4179</v>
      </c>
      <c r="B273" t="s">
        <v>25</v>
      </c>
      <c r="C273">
        <v>3</v>
      </c>
      <c r="D273">
        <v>17</v>
      </c>
      <c r="E273">
        <v>5</v>
      </c>
      <c r="F273">
        <v>2561</v>
      </c>
      <c r="G273" t="s">
        <v>26</v>
      </c>
      <c r="H273" t="s">
        <v>27</v>
      </c>
      <c r="I273" t="s">
        <v>1190</v>
      </c>
      <c r="J273">
        <v>1601</v>
      </c>
      <c r="K273" t="s">
        <v>526</v>
      </c>
      <c r="L273">
        <v>21</v>
      </c>
      <c r="M273">
        <v>8</v>
      </c>
      <c r="N273">
        <v>2557</v>
      </c>
      <c r="O273" t="s">
        <v>30</v>
      </c>
      <c r="P273" t="s">
        <v>17</v>
      </c>
      <c r="Q273" t="s">
        <v>23</v>
      </c>
    </row>
    <row r="274" spans="1:17">
      <c r="A274" t="s">
        <v>5063</v>
      </c>
      <c r="B274" t="s">
        <v>25</v>
      </c>
      <c r="C274">
        <v>80</v>
      </c>
      <c r="D274">
        <v>30</v>
      </c>
      <c r="E274">
        <v>6</v>
      </c>
      <c r="F274">
        <v>2561</v>
      </c>
      <c r="G274" t="s">
        <v>26</v>
      </c>
      <c r="H274" t="s">
        <v>27</v>
      </c>
      <c r="I274" t="s">
        <v>1190</v>
      </c>
      <c r="J274">
        <v>1601</v>
      </c>
      <c r="K274" t="s">
        <v>291</v>
      </c>
      <c r="L274">
        <v>0</v>
      </c>
      <c r="M274">
        <v>0</v>
      </c>
      <c r="N274">
        <v>2481</v>
      </c>
      <c r="O274" t="s">
        <v>30</v>
      </c>
      <c r="P274" t="s">
        <v>17</v>
      </c>
      <c r="Q274" t="s">
        <v>23</v>
      </c>
    </row>
    <row r="275" spans="1:17">
      <c r="A275" t="s">
        <v>5519</v>
      </c>
      <c r="B275" t="s">
        <v>17</v>
      </c>
      <c r="C275">
        <v>71</v>
      </c>
      <c r="D275">
        <v>25</v>
      </c>
      <c r="E275">
        <v>7</v>
      </c>
      <c r="F275">
        <v>2561</v>
      </c>
      <c r="G275" t="s">
        <v>1193</v>
      </c>
      <c r="H275" t="s">
        <v>19</v>
      </c>
      <c r="I275" t="s">
        <v>1190</v>
      </c>
      <c r="J275">
        <v>1601</v>
      </c>
      <c r="K275" t="s">
        <v>140</v>
      </c>
      <c r="L275">
        <v>26</v>
      </c>
      <c r="M275">
        <v>7</v>
      </c>
      <c r="N275">
        <v>2489</v>
      </c>
      <c r="O275" t="s">
        <v>1195</v>
      </c>
      <c r="Q275" t="s">
        <v>23</v>
      </c>
    </row>
    <row r="276" spans="1:17">
      <c r="A276" t="s">
        <v>5707</v>
      </c>
      <c r="B276" t="s">
        <v>25</v>
      </c>
      <c r="C276">
        <v>81</v>
      </c>
      <c r="D276">
        <v>3</v>
      </c>
      <c r="E276">
        <v>8</v>
      </c>
      <c r="F276">
        <v>2561</v>
      </c>
      <c r="G276" t="s">
        <v>5708</v>
      </c>
      <c r="H276" t="s">
        <v>19</v>
      </c>
      <c r="I276" t="s">
        <v>1190</v>
      </c>
      <c r="J276">
        <v>1601</v>
      </c>
      <c r="K276" t="s">
        <v>58</v>
      </c>
      <c r="L276">
        <v>20</v>
      </c>
      <c r="M276">
        <v>3</v>
      </c>
      <c r="N276">
        <v>2480</v>
      </c>
      <c r="O276" t="s">
        <v>5709</v>
      </c>
      <c r="Q276" t="s">
        <v>5710</v>
      </c>
    </row>
    <row r="277" spans="1:17">
      <c r="A277" t="s">
        <v>5731</v>
      </c>
      <c r="B277" t="s">
        <v>17</v>
      </c>
      <c r="C277">
        <v>58</v>
      </c>
      <c r="D277">
        <v>4</v>
      </c>
      <c r="E277">
        <v>8</v>
      </c>
      <c r="F277">
        <v>2561</v>
      </c>
      <c r="G277" t="s">
        <v>79</v>
      </c>
      <c r="H277" t="s">
        <v>27</v>
      </c>
      <c r="I277" t="s">
        <v>1190</v>
      </c>
      <c r="J277">
        <v>1601</v>
      </c>
      <c r="K277" t="s">
        <v>709</v>
      </c>
      <c r="L277">
        <v>0</v>
      </c>
      <c r="M277">
        <v>0</v>
      </c>
      <c r="N277">
        <v>2503</v>
      </c>
      <c r="O277" t="s">
        <v>82</v>
      </c>
      <c r="P277" t="s">
        <v>17</v>
      </c>
      <c r="Q277" t="s">
        <v>72</v>
      </c>
    </row>
    <row r="278" spans="1:17">
      <c r="A278" t="s">
        <v>6121</v>
      </c>
      <c r="B278" t="s">
        <v>25</v>
      </c>
      <c r="C278">
        <v>44</v>
      </c>
      <c r="D278">
        <v>24</v>
      </c>
      <c r="E278">
        <v>8</v>
      </c>
      <c r="F278">
        <v>2561</v>
      </c>
      <c r="G278" t="s">
        <v>32</v>
      </c>
      <c r="H278" t="s">
        <v>19</v>
      </c>
      <c r="I278" t="s">
        <v>1190</v>
      </c>
      <c r="J278">
        <v>1601</v>
      </c>
      <c r="K278" t="s">
        <v>1226</v>
      </c>
      <c r="L278">
        <v>3</v>
      </c>
      <c r="M278">
        <v>3</v>
      </c>
      <c r="N278">
        <v>2517</v>
      </c>
      <c r="O278" t="s">
        <v>35</v>
      </c>
      <c r="Q278" t="s">
        <v>23</v>
      </c>
    </row>
    <row r="279" spans="1:17">
      <c r="A279" t="s">
        <v>6192</v>
      </c>
      <c r="B279" t="s">
        <v>25</v>
      </c>
      <c r="C279">
        <v>41</v>
      </c>
      <c r="D279">
        <v>27</v>
      </c>
      <c r="E279">
        <v>8</v>
      </c>
      <c r="F279">
        <v>2561</v>
      </c>
      <c r="G279" t="s">
        <v>26</v>
      </c>
      <c r="H279" t="s">
        <v>27</v>
      </c>
      <c r="I279" t="s">
        <v>1190</v>
      </c>
      <c r="J279">
        <v>1601</v>
      </c>
      <c r="K279" t="s">
        <v>3261</v>
      </c>
      <c r="L279">
        <v>20</v>
      </c>
      <c r="M279">
        <v>4</v>
      </c>
      <c r="N279">
        <v>2520</v>
      </c>
      <c r="O279" t="s">
        <v>30</v>
      </c>
      <c r="P279" t="s">
        <v>17</v>
      </c>
      <c r="Q279" t="s">
        <v>23</v>
      </c>
    </row>
    <row r="280" spans="1:17">
      <c r="A280" t="s">
        <v>6361</v>
      </c>
      <c r="B280" t="s">
        <v>17</v>
      </c>
      <c r="C280">
        <v>52</v>
      </c>
      <c r="D280">
        <v>4</v>
      </c>
      <c r="E280">
        <v>9</v>
      </c>
      <c r="F280">
        <v>2561</v>
      </c>
      <c r="G280" t="s">
        <v>26</v>
      </c>
      <c r="H280" t="s">
        <v>27</v>
      </c>
      <c r="I280" t="s">
        <v>1190</v>
      </c>
      <c r="J280">
        <v>1601</v>
      </c>
      <c r="K280" t="s">
        <v>190</v>
      </c>
      <c r="L280">
        <v>9</v>
      </c>
      <c r="M280">
        <v>4</v>
      </c>
      <c r="N280">
        <v>2509</v>
      </c>
      <c r="O280" t="s">
        <v>30</v>
      </c>
      <c r="P280" t="s">
        <v>17</v>
      </c>
      <c r="Q280" t="s">
        <v>23</v>
      </c>
    </row>
    <row r="281" spans="1:17">
      <c r="A281" t="s">
        <v>6478</v>
      </c>
      <c r="B281" t="s">
        <v>17</v>
      </c>
      <c r="C281">
        <v>63</v>
      </c>
      <c r="D281">
        <v>10</v>
      </c>
      <c r="E281">
        <v>9</v>
      </c>
      <c r="F281">
        <v>2561</v>
      </c>
      <c r="G281" t="s">
        <v>461</v>
      </c>
      <c r="H281" t="s">
        <v>27</v>
      </c>
      <c r="I281" t="s">
        <v>1190</v>
      </c>
      <c r="J281">
        <v>1601</v>
      </c>
      <c r="K281" t="s">
        <v>44</v>
      </c>
      <c r="L281">
        <v>19</v>
      </c>
      <c r="M281">
        <v>10</v>
      </c>
      <c r="N281">
        <v>2497</v>
      </c>
      <c r="O281" t="s">
        <v>1448</v>
      </c>
      <c r="P281" t="s">
        <v>17</v>
      </c>
      <c r="Q281" t="s">
        <v>130</v>
      </c>
    </row>
    <row r="282" spans="1:17">
      <c r="A282" t="s">
        <v>7383</v>
      </c>
      <c r="B282" t="s">
        <v>25</v>
      </c>
      <c r="C282">
        <v>77</v>
      </c>
      <c r="D282">
        <v>25</v>
      </c>
      <c r="E282">
        <v>10</v>
      </c>
      <c r="F282">
        <v>2561</v>
      </c>
      <c r="G282" t="s">
        <v>26</v>
      </c>
      <c r="H282" t="s">
        <v>27</v>
      </c>
      <c r="I282" t="s">
        <v>1190</v>
      </c>
      <c r="J282">
        <v>1601</v>
      </c>
      <c r="K282" t="s">
        <v>58</v>
      </c>
      <c r="L282">
        <v>0</v>
      </c>
      <c r="M282">
        <v>0</v>
      </c>
      <c r="N282">
        <v>2484</v>
      </c>
      <c r="O282" t="s">
        <v>30</v>
      </c>
      <c r="P282" t="s">
        <v>17</v>
      </c>
      <c r="Q282" t="s">
        <v>23</v>
      </c>
    </row>
    <row r="283" spans="1:17">
      <c r="A283" t="s">
        <v>7400</v>
      </c>
      <c r="B283" t="s">
        <v>17</v>
      </c>
      <c r="C283">
        <v>54</v>
      </c>
      <c r="D283">
        <v>26</v>
      </c>
      <c r="E283">
        <v>10</v>
      </c>
      <c r="F283">
        <v>2561</v>
      </c>
      <c r="G283" t="s">
        <v>26</v>
      </c>
      <c r="H283" t="s">
        <v>27</v>
      </c>
      <c r="I283" t="s">
        <v>1190</v>
      </c>
      <c r="J283">
        <v>1601</v>
      </c>
      <c r="K283" t="s">
        <v>3313</v>
      </c>
      <c r="L283">
        <v>2</v>
      </c>
      <c r="M283">
        <v>7</v>
      </c>
      <c r="N283">
        <v>2507</v>
      </c>
      <c r="O283" t="s">
        <v>30</v>
      </c>
      <c r="P283" t="s">
        <v>17</v>
      </c>
      <c r="Q283" t="s">
        <v>23</v>
      </c>
    </row>
    <row r="284" spans="1:17">
      <c r="A284" t="s">
        <v>7422</v>
      </c>
      <c r="B284" t="s">
        <v>17</v>
      </c>
      <c r="C284">
        <v>86</v>
      </c>
      <c r="D284">
        <v>27</v>
      </c>
      <c r="E284">
        <v>10</v>
      </c>
      <c r="F284">
        <v>2561</v>
      </c>
      <c r="G284" t="s">
        <v>26</v>
      </c>
      <c r="H284" t="s">
        <v>27</v>
      </c>
      <c r="I284" t="s">
        <v>1190</v>
      </c>
      <c r="J284">
        <v>1601</v>
      </c>
      <c r="K284" t="s">
        <v>349</v>
      </c>
      <c r="L284">
        <v>30</v>
      </c>
      <c r="M284">
        <v>8</v>
      </c>
      <c r="N284">
        <v>2475</v>
      </c>
      <c r="O284" t="s">
        <v>30</v>
      </c>
      <c r="P284" t="s">
        <v>17</v>
      </c>
      <c r="Q284" t="s">
        <v>23</v>
      </c>
    </row>
    <row r="285" spans="1:17">
      <c r="A285" t="s">
        <v>7443</v>
      </c>
      <c r="B285" t="s">
        <v>25</v>
      </c>
      <c r="C285">
        <v>64</v>
      </c>
      <c r="D285">
        <v>28</v>
      </c>
      <c r="E285">
        <v>10</v>
      </c>
      <c r="F285">
        <v>2561</v>
      </c>
      <c r="G285" t="s">
        <v>26</v>
      </c>
      <c r="H285" t="s">
        <v>27</v>
      </c>
      <c r="I285" t="s">
        <v>1190</v>
      </c>
      <c r="J285">
        <v>1601</v>
      </c>
      <c r="K285" t="s">
        <v>291</v>
      </c>
      <c r="L285">
        <v>6</v>
      </c>
      <c r="M285">
        <v>7</v>
      </c>
      <c r="N285">
        <v>2497</v>
      </c>
      <c r="O285" t="s">
        <v>30</v>
      </c>
      <c r="P285" t="s">
        <v>17</v>
      </c>
      <c r="Q285" t="s">
        <v>23</v>
      </c>
    </row>
    <row r="286" spans="1:17">
      <c r="A286" t="s">
        <v>7750</v>
      </c>
      <c r="B286" t="s">
        <v>17</v>
      </c>
      <c r="C286">
        <v>35</v>
      </c>
      <c r="D286">
        <v>11</v>
      </c>
      <c r="E286">
        <v>11</v>
      </c>
      <c r="F286">
        <v>2561</v>
      </c>
      <c r="G286" t="s">
        <v>826</v>
      </c>
      <c r="H286" t="s">
        <v>27</v>
      </c>
      <c r="I286" t="s">
        <v>1190</v>
      </c>
      <c r="J286">
        <v>1601</v>
      </c>
      <c r="K286" t="s">
        <v>291</v>
      </c>
      <c r="L286">
        <v>19</v>
      </c>
      <c r="M286">
        <v>12</v>
      </c>
      <c r="N286">
        <v>2525</v>
      </c>
      <c r="O286" t="s">
        <v>828</v>
      </c>
      <c r="P286" t="s">
        <v>129</v>
      </c>
      <c r="Q286" t="s">
        <v>181</v>
      </c>
    </row>
    <row r="287" spans="1:17">
      <c r="A287" t="s">
        <v>7990</v>
      </c>
      <c r="B287" t="s">
        <v>17</v>
      </c>
      <c r="C287">
        <v>21</v>
      </c>
      <c r="D287">
        <v>24</v>
      </c>
      <c r="E287">
        <v>11</v>
      </c>
      <c r="F287">
        <v>2561</v>
      </c>
      <c r="G287" t="s">
        <v>26</v>
      </c>
      <c r="H287" t="s">
        <v>27</v>
      </c>
      <c r="I287" t="s">
        <v>1190</v>
      </c>
      <c r="J287">
        <v>1601</v>
      </c>
      <c r="K287" t="s">
        <v>421</v>
      </c>
      <c r="L287">
        <v>20</v>
      </c>
      <c r="M287">
        <v>5</v>
      </c>
      <c r="N287">
        <v>2540</v>
      </c>
      <c r="O287" t="s">
        <v>30</v>
      </c>
      <c r="P287" t="s">
        <v>17</v>
      </c>
      <c r="Q287" t="s">
        <v>23</v>
      </c>
    </row>
    <row r="288" spans="1:17">
      <c r="A288" t="s">
        <v>8373</v>
      </c>
      <c r="B288" t="s">
        <v>17</v>
      </c>
      <c r="C288">
        <v>53</v>
      </c>
      <c r="D288">
        <v>15</v>
      </c>
      <c r="E288">
        <v>12</v>
      </c>
      <c r="F288">
        <v>2561</v>
      </c>
      <c r="G288" t="s">
        <v>1193</v>
      </c>
      <c r="H288" t="s">
        <v>19</v>
      </c>
      <c r="I288" t="s">
        <v>1190</v>
      </c>
      <c r="J288">
        <v>1601</v>
      </c>
      <c r="K288" t="s">
        <v>58</v>
      </c>
      <c r="L288">
        <v>27</v>
      </c>
      <c r="M288">
        <v>2</v>
      </c>
      <c r="N288">
        <v>2508</v>
      </c>
      <c r="O288" t="s">
        <v>1195</v>
      </c>
      <c r="Q288" t="s">
        <v>23</v>
      </c>
    </row>
    <row r="289" spans="1:17">
      <c r="A289" t="s">
        <v>8519</v>
      </c>
      <c r="B289" t="s">
        <v>17</v>
      </c>
      <c r="C289">
        <v>58</v>
      </c>
      <c r="D289">
        <v>22</v>
      </c>
      <c r="E289">
        <v>12</v>
      </c>
      <c r="F289">
        <v>2561</v>
      </c>
      <c r="G289" t="s">
        <v>26</v>
      </c>
      <c r="H289" t="s">
        <v>52</v>
      </c>
      <c r="I289" t="s">
        <v>1190</v>
      </c>
      <c r="J289">
        <v>1601</v>
      </c>
      <c r="K289" t="s">
        <v>81</v>
      </c>
      <c r="L289">
        <v>29</v>
      </c>
      <c r="M289">
        <v>6</v>
      </c>
      <c r="N289">
        <v>2503</v>
      </c>
      <c r="O289" t="s">
        <v>55</v>
      </c>
      <c r="P289" t="s">
        <v>17</v>
      </c>
      <c r="Q289" t="s">
        <v>23</v>
      </c>
    </row>
    <row r="290" spans="1:17">
      <c r="A290" t="s">
        <v>1192</v>
      </c>
      <c r="B290" t="s">
        <v>17</v>
      </c>
      <c r="C290">
        <v>83</v>
      </c>
      <c r="D290">
        <v>27</v>
      </c>
      <c r="E290">
        <v>1</v>
      </c>
      <c r="F290">
        <v>2561</v>
      </c>
      <c r="G290" t="s">
        <v>1193</v>
      </c>
      <c r="H290" t="s">
        <v>19</v>
      </c>
      <c r="I290" t="s">
        <v>1194</v>
      </c>
      <c r="J290">
        <v>1601</v>
      </c>
      <c r="K290" t="s">
        <v>58</v>
      </c>
      <c r="L290">
        <v>1</v>
      </c>
      <c r="M290">
        <v>10</v>
      </c>
      <c r="N290">
        <v>2477</v>
      </c>
      <c r="O290" t="s">
        <v>1195</v>
      </c>
      <c r="Q290" t="s">
        <v>23</v>
      </c>
    </row>
    <row r="291" spans="1:17">
      <c r="A291" t="s">
        <v>1378</v>
      </c>
      <c r="B291" t="s">
        <v>17</v>
      </c>
      <c r="C291">
        <v>78</v>
      </c>
      <c r="D291">
        <v>1</v>
      </c>
      <c r="E291">
        <v>2</v>
      </c>
      <c r="F291">
        <v>2561</v>
      </c>
      <c r="G291" t="s">
        <v>1193</v>
      </c>
      <c r="H291" t="s">
        <v>19</v>
      </c>
      <c r="I291" t="s">
        <v>1194</v>
      </c>
      <c r="J291">
        <v>1601</v>
      </c>
      <c r="K291" t="s">
        <v>58</v>
      </c>
      <c r="L291">
        <v>0</v>
      </c>
      <c r="M291">
        <v>0</v>
      </c>
      <c r="N291">
        <v>2483</v>
      </c>
      <c r="O291" t="s">
        <v>1195</v>
      </c>
      <c r="Q291" t="s">
        <v>23</v>
      </c>
    </row>
    <row r="292" spans="1:17">
      <c r="A292" t="s">
        <v>3984</v>
      </c>
      <c r="B292" t="s">
        <v>25</v>
      </c>
      <c r="C292">
        <v>56</v>
      </c>
      <c r="D292">
        <v>9</v>
      </c>
      <c r="E292">
        <v>5</v>
      </c>
      <c r="F292">
        <v>2561</v>
      </c>
      <c r="G292" t="s">
        <v>3985</v>
      </c>
      <c r="H292" t="s">
        <v>27</v>
      </c>
      <c r="I292" t="s">
        <v>1194</v>
      </c>
      <c r="J292">
        <v>1601</v>
      </c>
      <c r="K292" t="s">
        <v>2081</v>
      </c>
      <c r="L292">
        <v>15</v>
      </c>
      <c r="M292">
        <v>6</v>
      </c>
      <c r="N292">
        <v>2504</v>
      </c>
      <c r="O292" t="s">
        <v>3986</v>
      </c>
      <c r="P292" t="s">
        <v>17</v>
      </c>
      <c r="Q292" t="s">
        <v>3987</v>
      </c>
    </row>
    <row r="293" spans="1:17">
      <c r="A293" t="s">
        <v>4909</v>
      </c>
      <c r="B293" t="s">
        <v>17</v>
      </c>
      <c r="C293">
        <v>84</v>
      </c>
      <c r="D293">
        <v>21</v>
      </c>
      <c r="E293">
        <v>6</v>
      </c>
      <c r="F293">
        <v>2561</v>
      </c>
      <c r="G293" t="s">
        <v>26</v>
      </c>
      <c r="H293" t="s">
        <v>52</v>
      </c>
      <c r="I293" t="s">
        <v>1194</v>
      </c>
      <c r="J293">
        <v>1601</v>
      </c>
      <c r="K293" t="s">
        <v>44</v>
      </c>
      <c r="L293">
        <v>0</v>
      </c>
      <c r="M293">
        <v>0</v>
      </c>
      <c r="N293">
        <v>2477</v>
      </c>
      <c r="O293" t="s">
        <v>55</v>
      </c>
      <c r="P293" t="s">
        <v>17</v>
      </c>
      <c r="Q293" t="s">
        <v>23</v>
      </c>
    </row>
    <row r="294" spans="1:17">
      <c r="A294" t="s">
        <v>5591</v>
      </c>
      <c r="B294" t="s">
        <v>17</v>
      </c>
      <c r="C294">
        <v>46</v>
      </c>
      <c r="D294">
        <v>28</v>
      </c>
      <c r="E294">
        <v>7</v>
      </c>
      <c r="F294">
        <v>2561</v>
      </c>
      <c r="G294" t="s">
        <v>1193</v>
      </c>
      <c r="H294" t="s">
        <v>19</v>
      </c>
      <c r="I294" t="s">
        <v>1194</v>
      </c>
      <c r="J294">
        <v>1601</v>
      </c>
      <c r="K294" t="s">
        <v>58</v>
      </c>
      <c r="L294">
        <v>15</v>
      </c>
      <c r="M294">
        <v>6</v>
      </c>
      <c r="N294">
        <v>2515</v>
      </c>
      <c r="O294" t="s">
        <v>1195</v>
      </c>
      <c r="Q294" t="s">
        <v>23</v>
      </c>
    </row>
    <row r="295" spans="1:17">
      <c r="A295" t="s">
        <v>7642</v>
      </c>
      <c r="B295" t="s">
        <v>17</v>
      </c>
      <c r="C295">
        <v>72</v>
      </c>
      <c r="D295">
        <v>6</v>
      </c>
      <c r="E295">
        <v>11</v>
      </c>
      <c r="F295">
        <v>2561</v>
      </c>
      <c r="G295" t="s">
        <v>26</v>
      </c>
      <c r="H295" t="s">
        <v>27</v>
      </c>
      <c r="I295" t="s">
        <v>1194</v>
      </c>
      <c r="J295">
        <v>1601</v>
      </c>
      <c r="K295" t="s">
        <v>1034</v>
      </c>
      <c r="L295">
        <v>0</v>
      </c>
      <c r="M295">
        <v>0</v>
      </c>
      <c r="N295">
        <v>2489</v>
      </c>
      <c r="O295" t="s">
        <v>30</v>
      </c>
      <c r="P295" t="s">
        <v>17</v>
      </c>
      <c r="Q295" t="s">
        <v>23</v>
      </c>
    </row>
    <row r="296" spans="1:17">
      <c r="A296" t="s">
        <v>8177</v>
      </c>
      <c r="B296" t="s">
        <v>17</v>
      </c>
      <c r="C296">
        <v>54</v>
      </c>
      <c r="D296">
        <v>4</v>
      </c>
      <c r="E296">
        <v>12</v>
      </c>
      <c r="F296">
        <v>2561</v>
      </c>
      <c r="G296" t="s">
        <v>3902</v>
      </c>
      <c r="H296" t="s">
        <v>27</v>
      </c>
      <c r="I296" t="s">
        <v>1194</v>
      </c>
      <c r="J296">
        <v>1601</v>
      </c>
      <c r="K296" t="s">
        <v>709</v>
      </c>
      <c r="L296">
        <v>27</v>
      </c>
      <c r="M296">
        <v>12</v>
      </c>
      <c r="N296">
        <v>2506</v>
      </c>
      <c r="O296" t="s">
        <v>3903</v>
      </c>
      <c r="P296" t="s">
        <v>17</v>
      </c>
      <c r="Q296" t="s">
        <v>1770</v>
      </c>
    </row>
    <row r="297" spans="1:17">
      <c r="A297" t="s">
        <v>8374</v>
      </c>
      <c r="B297" t="s">
        <v>25</v>
      </c>
      <c r="C297">
        <v>92</v>
      </c>
      <c r="D297">
        <v>15</v>
      </c>
      <c r="E297">
        <v>12</v>
      </c>
      <c r="F297">
        <v>2561</v>
      </c>
      <c r="G297" t="s">
        <v>1193</v>
      </c>
      <c r="H297" t="s">
        <v>19</v>
      </c>
      <c r="I297" t="s">
        <v>1194</v>
      </c>
      <c r="J297">
        <v>1601</v>
      </c>
      <c r="K297" t="s">
        <v>38</v>
      </c>
      <c r="L297">
        <v>1</v>
      </c>
      <c r="M297">
        <v>1</v>
      </c>
      <c r="N297">
        <v>2469</v>
      </c>
      <c r="O297" t="s">
        <v>1195</v>
      </c>
      <c r="Q297" t="s">
        <v>23</v>
      </c>
    </row>
    <row r="298" spans="1:17">
      <c r="A298" t="s">
        <v>777</v>
      </c>
      <c r="B298" t="s">
        <v>17</v>
      </c>
      <c r="C298">
        <v>72</v>
      </c>
      <c r="D298">
        <v>16</v>
      </c>
      <c r="E298">
        <v>1</v>
      </c>
      <c r="F298">
        <v>2561</v>
      </c>
      <c r="G298" t="s">
        <v>26</v>
      </c>
      <c r="H298" t="s">
        <v>27</v>
      </c>
      <c r="I298" t="s">
        <v>778</v>
      </c>
      <c r="J298">
        <v>1601</v>
      </c>
      <c r="K298" t="s">
        <v>225</v>
      </c>
      <c r="L298">
        <v>1</v>
      </c>
      <c r="M298">
        <v>1</v>
      </c>
      <c r="N298">
        <v>2489</v>
      </c>
      <c r="O298" t="s">
        <v>30</v>
      </c>
      <c r="P298" t="s">
        <v>17</v>
      </c>
      <c r="Q298" t="s">
        <v>23</v>
      </c>
    </row>
    <row r="299" spans="1:17">
      <c r="A299" t="s">
        <v>1012</v>
      </c>
      <c r="B299" t="s">
        <v>25</v>
      </c>
      <c r="C299">
        <v>76</v>
      </c>
      <c r="D299">
        <v>22</v>
      </c>
      <c r="E299">
        <v>1</v>
      </c>
      <c r="F299">
        <v>2561</v>
      </c>
      <c r="G299" t="s">
        <v>26</v>
      </c>
      <c r="H299" t="s">
        <v>52</v>
      </c>
      <c r="I299" t="s">
        <v>778</v>
      </c>
      <c r="J299">
        <v>1601</v>
      </c>
      <c r="K299" t="s">
        <v>1013</v>
      </c>
      <c r="L299">
        <v>0</v>
      </c>
      <c r="M299">
        <v>0</v>
      </c>
      <c r="N299">
        <v>2485</v>
      </c>
      <c r="O299" t="s">
        <v>55</v>
      </c>
      <c r="P299" t="s">
        <v>17</v>
      </c>
      <c r="Q299" t="s">
        <v>23</v>
      </c>
    </row>
    <row r="300" spans="1:17">
      <c r="A300" t="s">
        <v>1595</v>
      </c>
      <c r="B300" t="s">
        <v>17</v>
      </c>
      <c r="C300">
        <v>58</v>
      </c>
      <c r="D300">
        <v>7</v>
      </c>
      <c r="E300">
        <v>2</v>
      </c>
      <c r="F300">
        <v>2561</v>
      </c>
      <c r="G300" t="s">
        <v>26</v>
      </c>
      <c r="H300" t="s">
        <v>52</v>
      </c>
      <c r="I300" t="s">
        <v>778</v>
      </c>
      <c r="J300">
        <v>1601</v>
      </c>
      <c r="K300" t="s">
        <v>81</v>
      </c>
      <c r="L300">
        <v>1</v>
      </c>
      <c r="M300">
        <v>4</v>
      </c>
      <c r="N300">
        <v>2502</v>
      </c>
      <c r="O300" t="s">
        <v>55</v>
      </c>
      <c r="P300" t="s">
        <v>17</v>
      </c>
      <c r="Q300" t="s">
        <v>23</v>
      </c>
    </row>
    <row r="301" spans="1:17">
      <c r="A301" t="s">
        <v>1946</v>
      </c>
      <c r="B301" t="s">
        <v>25</v>
      </c>
      <c r="C301">
        <v>69</v>
      </c>
      <c r="D301">
        <v>17</v>
      </c>
      <c r="E301">
        <v>2</v>
      </c>
      <c r="F301">
        <v>2561</v>
      </c>
      <c r="G301" t="s">
        <v>26</v>
      </c>
      <c r="H301" t="s">
        <v>27</v>
      </c>
      <c r="I301" t="s">
        <v>778</v>
      </c>
      <c r="J301">
        <v>1601</v>
      </c>
      <c r="K301" t="s">
        <v>205</v>
      </c>
      <c r="L301">
        <v>1</v>
      </c>
      <c r="M301">
        <v>1</v>
      </c>
      <c r="N301">
        <v>2492</v>
      </c>
      <c r="O301" t="s">
        <v>30</v>
      </c>
      <c r="P301" t="s">
        <v>17</v>
      </c>
      <c r="Q301" t="s">
        <v>23</v>
      </c>
    </row>
    <row r="302" spans="1:17">
      <c r="A302" t="s">
        <v>2104</v>
      </c>
      <c r="B302" t="s">
        <v>17</v>
      </c>
      <c r="C302">
        <v>56</v>
      </c>
      <c r="D302">
        <v>22</v>
      </c>
      <c r="E302">
        <v>2</v>
      </c>
      <c r="F302">
        <v>2561</v>
      </c>
      <c r="G302" t="s">
        <v>1193</v>
      </c>
      <c r="H302" t="s">
        <v>19</v>
      </c>
      <c r="I302" t="s">
        <v>778</v>
      </c>
      <c r="J302">
        <v>1601</v>
      </c>
      <c r="K302" t="s">
        <v>58</v>
      </c>
      <c r="L302">
        <v>7</v>
      </c>
      <c r="M302">
        <v>11</v>
      </c>
      <c r="N302">
        <v>2504</v>
      </c>
      <c r="O302" t="s">
        <v>1195</v>
      </c>
      <c r="Q302" t="s">
        <v>23</v>
      </c>
    </row>
    <row r="303" spans="1:17">
      <c r="A303" t="s">
        <v>2567</v>
      </c>
      <c r="B303" t="s">
        <v>25</v>
      </c>
      <c r="C303">
        <v>80</v>
      </c>
      <c r="D303">
        <v>11</v>
      </c>
      <c r="E303">
        <v>3</v>
      </c>
      <c r="F303">
        <v>2561</v>
      </c>
      <c r="G303" t="s">
        <v>26</v>
      </c>
      <c r="H303" t="s">
        <v>27</v>
      </c>
      <c r="I303" t="s">
        <v>778</v>
      </c>
      <c r="J303">
        <v>1601</v>
      </c>
      <c r="K303" t="s">
        <v>81</v>
      </c>
      <c r="L303">
        <v>6</v>
      </c>
      <c r="M303">
        <v>10</v>
      </c>
      <c r="N303">
        <v>2480</v>
      </c>
      <c r="O303" t="s">
        <v>30</v>
      </c>
      <c r="P303" t="s">
        <v>17</v>
      </c>
      <c r="Q303" t="s">
        <v>23</v>
      </c>
    </row>
    <row r="304" spans="1:17">
      <c r="A304" t="s">
        <v>2852</v>
      </c>
      <c r="B304" t="s">
        <v>25</v>
      </c>
      <c r="C304">
        <v>48</v>
      </c>
      <c r="D304">
        <v>22</v>
      </c>
      <c r="E304">
        <v>3</v>
      </c>
      <c r="F304">
        <v>2561</v>
      </c>
      <c r="G304" t="s">
        <v>26</v>
      </c>
      <c r="H304" t="s">
        <v>27</v>
      </c>
      <c r="I304" t="s">
        <v>778</v>
      </c>
      <c r="J304">
        <v>1601</v>
      </c>
      <c r="K304" t="s">
        <v>81</v>
      </c>
      <c r="L304">
        <v>13</v>
      </c>
      <c r="M304">
        <v>11</v>
      </c>
      <c r="N304">
        <v>2512</v>
      </c>
      <c r="O304" t="s">
        <v>30</v>
      </c>
      <c r="P304" t="s">
        <v>17</v>
      </c>
      <c r="Q304" t="s">
        <v>23</v>
      </c>
    </row>
    <row r="305" spans="1:17">
      <c r="A305" t="s">
        <v>2990</v>
      </c>
      <c r="B305" t="s">
        <v>17</v>
      </c>
      <c r="C305">
        <v>88</v>
      </c>
      <c r="D305">
        <v>28</v>
      </c>
      <c r="E305">
        <v>3</v>
      </c>
      <c r="F305">
        <v>2561</v>
      </c>
      <c r="G305" t="s">
        <v>26</v>
      </c>
      <c r="H305" t="s">
        <v>52</v>
      </c>
      <c r="I305" t="s">
        <v>778</v>
      </c>
      <c r="J305">
        <v>1601</v>
      </c>
      <c r="K305" t="s">
        <v>977</v>
      </c>
      <c r="L305">
        <v>0</v>
      </c>
      <c r="M305">
        <v>0</v>
      </c>
      <c r="N305">
        <v>2473</v>
      </c>
      <c r="O305" t="s">
        <v>55</v>
      </c>
      <c r="P305" t="s">
        <v>17</v>
      </c>
      <c r="Q305" t="s">
        <v>23</v>
      </c>
    </row>
    <row r="306" spans="1:17">
      <c r="A306" t="s">
        <v>3373</v>
      </c>
      <c r="B306" t="s">
        <v>25</v>
      </c>
      <c r="C306">
        <v>92</v>
      </c>
      <c r="D306">
        <v>13</v>
      </c>
      <c r="E306">
        <v>4</v>
      </c>
      <c r="F306">
        <v>2561</v>
      </c>
      <c r="G306" t="s">
        <v>26</v>
      </c>
      <c r="H306" t="s">
        <v>27</v>
      </c>
      <c r="I306" t="s">
        <v>778</v>
      </c>
      <c r="J306">
        <v>1601</v>
      </c>
      <c r="K306" t="s">
        <v>44</v>
      </c>
      <c r="L306">
        <v>1</v>
      </c>
      <c r="M306">
        <v>1</v>
      </c>
      <c r="N306">
        <v>2469</v>
      </c>
      <c r="O306" t="s">
        <v>30</v>
      </c>
      <c r="P306" t="s">
        <v>17</v>
      </c>
      <c r="Q306" t="s">
        <v>23</v>
      </c>
    </row>
    <row r="307" spans="1:17">
      <c r="A307" t="s">
        <v>3392</v>
      </c>
      <c r="B307" t="s">
        <v>25</v>
      </c>
      <c r="C307">
        <v>80</v>
      </c>
      <c r="D307">
        <v>14</v>
      </c>
      <c r="E307">
        <v>4</v>
      </c>
      <c r="F307">
        <v>2561</v>
      </c>
      <c r="G307" t="s">
        <v>79</v>
      </c>
      <c r="H307" t="s">
        <v>27</v>
      </c>
      <c r="I307" t="s">
        <v>778</v>
      </c>
      <c r="J307">
        <v>1601</v>
      </c>
      <c r="K307" t="s">
        <v>291</v>
      </c>
      <c r="L307">
        <v>10</v>
      </c>
      <c r="M307">
        <v>7</v>
      </c>
      <c r="N307">
        <v>2480</v>
      </c>
      <c r="O307" t="s">
        <v>82</v>
      </c>
      <c r="P307" t="s">
        <v>17</v>
      </c>
      <c r="Q307" t="s">
        <v>72</v>
      </c>
    </row>
    <row r="308" spans="1:17">
      <c r="A308" t="s">
        <v>3496</v>
      </c>
      <c r="B308" t="s">
        <v>25</v>
      </c>
      <c r="C308">
        <v>75</v>
      </c>
      <c r="D308">
        <v>18</v>
      </c>
      <c r="E308">
        <v>4</v>
      </c>
      <c r="F308">
        <v>2561</v>
      </c>
      <c r="G308" t="s">
        <v>26</v>
      </c>
      <c r="H308" t="s">
        <v>27</v>
      </c>
      <c r="I308" t="s">
        <v>778</v>
      </c>
      <c r="J308">
        <v>1601</v>
      </c>
      <c r="K308" t="s">
        <v>291</v>
      </c>
      <c r="L308">
        <v>6</v>
      </c>
      <c r="M308">
        <v>10</v>
      </c>
      <c r="N308">
        <v>2485</v>
      </c>
      <c r="O308" t="s">
        <v>30</v>
      </c>
      <c r="P308" t="s">
        <v>17</v>
      </c>
      <c r="Q308" t="s">
        <v>23</v>
      </c>
    </row>
    <row r="309" spans="1:17">
      <c r="A309" t="s">
        <v>3645</v>
      </c>
      <c r="B309" t="s">
        <v>25</v>
      </c>
      <c r="C309">
        <v>81</v>
      </c>
      <c r="D309">
        <v>24</v>
      </c>
      <c r="E309">
        <v>4</v>
      </c>
      <c r="F309">
        <v>2561</v>
      </c>
      <c r="G309" t="s">
        <v>1193</v>
      </c>
      <c r="H309" t="s">
        <v>19</v>
      </c>
      <c r="I309" t="s">
        <v>778</v>
      </c>
      <c r="J309">
        <v>1601</v>
      </c>
      <c r="K309" t="s">
        <v>38</v>
      </c>
      <c r="L309">
        <v>0</v>
      </c>
      <c r="M309">
        <v>0</v>
      </c>
      <c r="N309">
        <v>2480</v>
      </c>
      <c r="O309" t="s">
        <v>1195</v>
      </c>
      <c r="Q309" t="s">
        <v>23</v>
      </c>
    </row>
    <row r="310" spans="1:17">
      <c r="A310" t="s">
        <v>4522</v>
      </c>
      <c r="B310" t="s">
        <v>17</v>
      </c>
      <c r="C310">
        <v>71</v>
      </c>
      <c r="D310">
        <v>2</v>
      </c>
      <c r="E310">
        <v>6</v>
      </c>
      <c r="F310">
        <v>2561</v>
      </c>
      <c r="G310" t="s">
        <v>619</v>
      </c>
      <c r="H310" t="s">
        <v>19</v>
      </c>
      <c r="I310" t="s">
        <v>778</v>
      </c>
      <c r="J310">
        <v>1601</v>
      </c>
      <c r="K310" t="s">
        <v>58</v>
      </c>
      <c r="L310">
        <v>0</v>
      </c>
      <c r="M310">
        <v>0</v>
      </c>
      <c r="N310">
        <v>2490</v>
      </c>
      <c r="O310" t="s">
        <v>4523</v>
      </c>
      <c r="Q310" t="s">
        <v>240</v>
      </c>
    </row>
    <row r="311" spans="1:17">
      <c r="A311" t="s">
        <v>6422</v>
      </c>
      <c r="B311" t="s">
        <v>25</v>
      </c>
      <c r="C311">
        <v>33</v>
      </c>
      <c r="D311">
        <v>7</v>
      </c>
      <c r="E311">
        <v>9</v>
      </c>
      <c r="F311">
        <v>2561</v>
      </c>
      <c r="G311" t="s">
        <v>18</v>
      </c>
      <c r="H311" t="s">
        <v>19</v>
      </c>
      <c r="I311" t="s">
        <v>778</v>
      </c>
      <c r="J311">
        <v>1601</v>
      </c>
      <c r="K311" t="s">
        <v>64</v>
      </c>
      <c r="L311">
        <v>25</v>
      </c>
      <c r="M311">
        <v>5</v>
      </c>
      <c r="N311">
        <v>2528</v>
      </c>
      <c r="O311" t="s">
        <v>22</v>
      </c>
      <c r="Q311" t="s">
        <v>23</v>
      </c>
    </row>
    <row r="312" spans="1:17">
      <c r="A312" t="s">
        <v>6445</v>
      </c>
      <c r="B312" t="s">
        <v>25</v>
      </c>
      <c r="C312">
        <v>101</v>
      </c>
      <c r="D312">
        <v>8</v>
      </c>
      <c r="E312">
        <v>9</v>
      </c>
      <c r="F312">
        <v>2561</v>
      </c>
      <c r="G312" t="s">
        <v>26</v>
      </c>
      <c r="H312" t="s">
        <v>27</v>
      </c>
      <c r="I312" t="s">
        <v>778</v>
      </c>
      <c r="J312">
        <v>1601</v>
      </c>
      <c r="K312" t="s">
        <v>418</v>
      </c>
      <c r="L312">
        <v>0</v>
      </c>
      <c r="M312">
        <v>0</v>
      </c>
      <c r="N312">
        <v>2460</v>
      </c>
      <c r="O312" t="s">
        <v>30</v>
      </c>
      <c r="P312" t="s">
        <v>17</v>
      </c>
      <c r="Q312" t="s">
        <v>23</v>
      </c>
    </row>
    <row r="313" spans="1:17">
      <c r="A313" t="s">
        <v>7138</v>
      </c>
      <c r="B313" t="s">
        <v>25</v>
      </c>
      <c r="C313">
        <v>58</v>
      </c>
      <c r="D313">
        <v>13</v>
      </c>
      <c r="E313">
        <v>10</v>
      </c>
      <c r="F313">
        <v>2561</v>
      </c>
      <c r="G313" t="s">
        <v>26</v>
      </c>
      <c r="H313" t="s">
        <v>27</v>
      </c>
      <c r="I313" t="s">
        <v>778</v>
      </c>
      <c r="J313">
        <v>1601</v>
      </c>
      <c r="K313" t="s">
        <v>44</v>
      </c>
      <c r="L313">
        <v>19</v>
      </c>
      <c r="M313">
        <v>8</v>
      </c>
      <c r="N313">
        <v>2503</v>
      </c>
      <c r="O313" t="s">
        <v>30</v>
      </c>
      <c r="P313" t="s">
        <v>17</v>
      </c>
      <c r="Q313" t="s">
        <v>23</v>
      </c>
    </row>
    <row r="314" spans="1:17">
      <c r="A314" t="s">
        <v>7310</v>
      </c>
      <c r="B314" t="s">
        <v>17</v>
      </c>
      <c r="C314">
        <v>38</v>
      </c>
      <c r="D314">
        <v>21</v>
      </c>
      <c r="E314">
        <v>10</v>
      </c>
      <c r="F314">
        <v>2561</v>
      </c>
      <c r="G314" t="s">
        <v>3985</v>
      </c>
      <c r="H314" t="s">
        <v>27</v>
      </c>
      <c r="I314" t="s">
        <v>778</v>
      </c>
      <c r="J314">
        <v>1601</v>
      </c>
      <c r="K314" t="s">
        <v>81</v>
      </c>
      <c r="L314">
        <v>10</v>
      </c>
      <c r="M314">
        <v>11</v>
      </c>
      <c r="N314">
        <v>2522</v>
      </c>
      <c r="O314" t="s">
        <v>3986</v>
      </c>
      <c r="P314" t="s">
        <v>17</v>
      </c>
      <c r="Q314" t="s">
        <v>3987</v>
      </c>
    </row>
    <row r="315" spans="1:17">
      <c r="A315" t="s">
        <v>7643</v>
      </c>
      <c r="B315" t="s">
        <v>17</v>
      </c>
      <c r="C315">
        <v>67</v>
      </c>
      <c r="D315">
        <v>6</v>
      </c>
      <c r="E315">
        <v>11</v>
      </c>
      <c r="F315">
        <v>2561</v>
      </c>
      <c r="G315" t="s">
        <v>26</v>
      </c>
      <c r="H315" t="s">
        <v>27</v>
      </c>
      <c r="I315" t="s">
        <v>778</v>
      </c>
      <c r="J315">
        <v>1601</v>
      </c>
      <c r="K315" t="s">
        <v>115</v>
      </c>
      <c r="L315">
        <v>4</v>
      </c>
      <c r="M315">
        <v>12</v>
      </c>
      <c r="N315">
        <v>2493</v>
      </c>
      <c r="O315" t="s">
        <v>30</v>
      </c>
      <c r="P315" t="s">
        <v>17</v>
      </c>
      <c r="Q315" t="s">
        <v>23</v>
      </c>
    </row>
    <row r="316" spans="1:17">
      <c r="A316" t="s">
        <v>7845</v>
      </c>
      <c r="B316" t="s">
        <v>25</v>
      </c>
      <c r="C316">
        <v>89</v>
      </c>
      <c r="D316">
        <v>16</v>
      </c>
      <c r="E316">
        <v>11</v>
      </c>
      <c r="F316">
        <v>2561</v>
      </c>
      <c r="G316" t="s">
        <v>1193</v>
      </c>
      <c r="H316" t="s">
        <v>19</v>
      </c>
      <c r="I316" t="s">
        <v>778</v>
      </c>
      <c r="J316">
        <v>1601</v>
      </c>
      <c r="K316" t="s">
        <v>38</v>
      </c>
      <c r="L316">
        <v>0</v>
      </c>
      <c r="M316">
        <v>0</v>
      </c>
      <c r="N316">
        <v>2472</v>
      </c>
      <c r="O316" t="s">
        <v>1195</v>
      </c>
      <c r="Q316" t="s">
        <v>23</v>
      </c>
    </row>
    <row r="317" spans="1:17">
      <c r="A317" t="s">
        <v>8013</v>
      </c>
      <c r="B317" t="s">
        <v>25</v>
      </c>
      <c r="C317">
        <v>88</v>
      </c>
      <c r="D317">
        <v>25</v>
      </c>
      <c r="E317">
        <v>11</v>
      </c>
      <c r="F317">
        <v>2561</v>
      </c>
      <c r="G317" t="s">
        <v>26</v>
      </c>
      <c r="H317" t="s">
        <v>27</v>
      </c>
      <c r="I317" t="s">
        <v>778</v>
      </c>
      <c r="J317">
        <v>1601</v>
      </c>
      <c r="K317" t="s">
        <v>291</v>
      </c>
      <c r="L317">
        <v>0</v>
      </c>
      <c r="M317">
        <v>0</v>
      </c>
      <c r="N317">
        <v>2473</v>
      </c>
      <c r="O317" t="s">
        <v>30</v>
      </c>
      <c r="P317" t="s">
        <v>17</v>
      </c>
      <c r="Q317" t="s">
        <v>23</v>
      </c>
    </row>
    <row r="318" spans="1:17">
      <c r="A318" t="s">
        <v>3418</v>
      </c>
      <c r="B318" t="s">
        <v>17</v>
      </c>
      <c r="C318">
        <v>23</v>
      </c>
      <c r="D318">
        <v>15</v>
      </c>
      <c r="E318">
        <v>4</v>
      </c>
      <c r="F318">
        <v>2561</v>
      </c>
      <c r="G318" t="s">
        <v>1193</v>
      </c>
      <c r="H318" t="s">
        <v>19</v>
      </c>
      <c r="I318" t="s">
        <v>3419</v>
      </c>
      <c r="J318">
        <v>1601</v>
      </c>
      <c r="K318" t="s">
        <v>58</v>
      </c>
      <c r="L318">
        <v>19</v>
      </c>
      <c r="M318">
        <v>8</v>
      </c>
      <c r="N318">
        <v>2537</v>
      </c>
      <c r="O318" t="s">
        <v>1195</v>
      </c>
      <c r="Q318" t="s">
        <v>23</v>
      </c>
    </row>
    <row r="319" spans="1:17">
      <c r="A319" t="s">
        <v>4792</v>
      </c>
      <c r="B319" t="s">
        <v>17</v>
      </c>
      <c r="C319">
        <v>37</v>
      </c>
      <c r="D319">
        <v>15</v>
      </c>
      <c r="E319">
        <v>6</v>
      </c>
      <c r="F319">
        <v>2561</v>
      </c>
      <c r="G319" t="s">
        <v>26</v>
      </c>
      <c r="H319" t="s">
        <v>27</v>
      </c>
      <c r="I319" t="s">
        <v>3419</v>
      </c>
      <c r="J319">
        <v>1601</v>
      </c>
      <c r="K319" t="s">
        <v>58</v>
      </c>
      <c r="L319">
        <v>21</v>
      </c>
      <c r="M319">
        <v>8</v>
      </c>
      <c r="N319">
        <v>2523</v>
      </c>
      <c r="O319" t="s">
        <v>30</v>
      </c>
      <c r="P319" t="s">
        <v>17</v>
      </c>
      <c r="Q319" t="s">
        <v>23</v>
      </c>
    </row>
    <row r="320" spans="1:17">
      <c r="A320" t="s">
        <v>5123</v>
      </c>
      <c r="B320" t="s">
        <v>17</v>
      </c>
      <c r="C320">
        <v>61</v>
      </c>
      <c r="D320">
        <v>3</v>
      </c>
      <c r="E320">
        <v>7</v>
      </c>
      <c r="F320">
        <v>2561</v>
      </c>
      <c r="G320" t="s">
        <v>632</v>
      </c>
      <c r="H320" t="s">
        <v>27</v>
      </c>
      <c r="I320" t="s">
        <v>3419</v>
      </c>
      <c r="J320">
        <v>1601</v>
      </c>
      <c r="K320" t="s">
        <v>58</v>
      </c>
      <c r="L320">
        <v>0</v>
      </c>
      <c r="M320">
        <v>0</v>
      </c>
      <c r="N320">
        <v>2500</v>
      </c>
      <c r="O320" t="s">
        <v>634</v>
      </c>
      <c r="P320" t="s">
        <v>129</v>
      </c>
      <c r="Q320" t="s">
        <v>23</v>
      </c>
    </row>
    <row r="321" spans="1:17">
      <c r="A321" t="s">
        <v>6535</v>
      </c>
      <c r="B321" t="s">
        <v>17</v>
      </c>
      <c r="C321">
        <v>65</v>
      </c>
      <c r="D321">
        <v>14</v>
      </c>
      <c r="E321">
        <v>9</v>
      </c>
      <c r="F321">
        <v>2561</v>
      </c>
      <c r="G321" t="s">
        <v>1193</v>
      </c>
      <c r="H321" t="s">
        <v>19</v>
      </c>
      <c r="I321" t="s">
        <v>3419</v>
      </c>
      <c r="J321">
        <v>1601</v>
      </c>
      <c r="K321" t="s">
        <v>284</v>
      </c>
      <c r="L321">
        <v>0</v>
      </c>
      <c r="M321">
        <v>0</v>
      </c>
      <c r="N321">
        <v>2496</v>
      </c>
      <c r="O321" t="s">
        <v>1195</v>
      </c>
      <c r="Q321" t="s">
        <v>23</v>
      </c>
    </row>
    <row r="322" spans="1:17">
      <c r="A322" t="s">
        <v>6680</v>
      </c>
      <c r="B322" t="s">
        <v>17</v>
      </c>
      <c r="C322">
        <v>62</v>
      </c>
      <c r="D322">
        <v>21</v>
      </c>
      <c r="E322">
        <v>9</v>
      </c>
      <c r="F322">
        <v>2561</v>
      </c>
      <c r="G322" t="s">
        <v>967</v>
      </c>
      <c r="H322" t="s">
        <v>52</v>
      </c>
      <c r="I322" t="s">
        <v>3419</v>
      </c>
      <c r="J322">
        <v>1601</v>
      </c>
      <c r="K322" t="s">
        <v>1363</v>
      </c>
      <c r="L322">
        <v>28</v>
      </c>
      <c r="M322">
        <v>7</v>
      </c>
      <c r="N322">
        <v>2499</v>
      </c>
      <c r="O322" t="s">
        <v>968</v>
      </c>
      <c r="P322" t="s">
        <v>17</v>
      </c>
      <c r="Q322" t="s">
        <v>969</v>
      </c>
    </row>
    <row r="323" spans="1:17">
      <c r="A323" t="s">
        <v>8178</v>
      </c>
      <c r="B323" t="s">
        <v>17</v>
      </c>
      <c r="C323">
        <v>77</v>
      </c>
      <c r="D323">
        <v>4</v>
      </c>
      <c r="E323">
        <v>12</v>
      </c>
      <c r="F323">
        <v>2561</v>
      </c>
      <c r="G323" t="s">
        <v>26</v>
      </c>
      <c r="H323" t="s">
        <v>27</v>
      </c>
      <c r="I323" t="s">
        <v>3419</v>
      </c>
      <c r="J323">
        <v>1601</v>
      </c>
      <c r="K323" t="s">
        <v>2337</v>
      </c>
      <c r="L323">
        <v>9</v>
      </c>
      <c r="M323">
        <v>7</v>
      </c>
      <c r="N323">
        <v>2484</v>
      </c>
      <c r="O323" t="s">
        <v>30</v>
      </c>
      <c r="P323" t="s">
        <v>17</v>
      </c>
      <c r="Q323" t="s">
        <v>23</v>
      </c>
    </row>
    <row r="324" spans="1:17">
      <c r="A324" t="s">
        <v>1771</v>
      </c>
      <c r="B324" t="s">
        <v>17</v>
      </c>
      <c r="C324">
        <v>86</v>
      </c>
      <c r="D324">
        <v>12</v>
      </c>
      <c r="E324">
        <v>2</v>
      </c>
      <c r="F324">
        <v>2561</v>
      </c>
      <c r="G324" t="s">
        <v>26</v>
      </c>
      <c r="H324" t="s">
        <v>27</v>
      </c>
      <c r="I324" t="s">
        <v>1772</v>
      </c>
      <c r="J324">
        <v>1601</v>
      </c>
      <c r="K324" t="s">
        <v>44</v>
      </c>
      <c r="L324">
        <v>30</v>
      </c>
      <c r="M324">
        <v>12</v>
      </c>
      <c r="N324">
        <v>2474</v>
      </c>
      <c r="O324" t="s">
        <v>30</v>
      </c>
      <c r="P324" t="s">
        <v>17</v>
      </c>
      <c r="Q324" t="s">
        <v>23</v>
      </c>
    </row>
    <row r="325" spans="1:17">
      <c r="A325" t="s">
        <v>2898</v>
      </c>
      <c r="B325" t="s">
        <v>17</v>
      </c>
      <c r="C325">
        <v>73</v>
      </c>
      <c r="D325">
        <v>24</v>
      </c>
      <c r="E325">
        <v>3</v>
      </c>
      <c r="F325">
        <v>2561</v>
      </c>
      <c r="G325" t="s">
        <v>26</v>
      </c>
      <c r="H325" t="s">
        <v>52</v>
      </c>
      <c r="I325" t="s">
        <v>1772</v>
      </c>
      <c r="J325">
        <v>1601</v>
      </c>
      <c r="K325" t="s">
        <v>44</v>
      </c>
      <c r="L325">
        <v>6</v>
      </c>
      <c r="M325">
        <v>5</v>
      </c>
      <c r="N325">
        <v>2487</v>
      </c>
      <c r="O325" t="s">
        <v>55</v>
      </c>
      <c r="P325" t="s">
        <v>17</v>
      </c>
      <c r="Q325" t="s">
        <v>23</v>
      </c>
    </row>
    <row r="326" spans="1:17">
      <c r="A326" t="s">
        <v>3041</v>
      </c>
      <c r="B326" t="s">
        <v>17</v>
      </c>
      <c r="C326">
        <v>32</v>
      </c>
      <c r="D326">
        <v>30</v>
      </c>
      <c r="E326">
        <v>3</v>
      </c>
      <c r="F326">
        <v>2561</v>
      </c>
      <c r="G326" t="s">
        <v>26</v>
      </c>
      <c r="H326" t="s">
        <v>27</v>
      </c>
      <c r="I326" t="s">
        <v>1772</v>
      </c>
      <c r="J326">
        <v>1601</v>
      </c>
      <c r="K326" t="s">
        <v>936</v>
      </c>
      <c r="L326">
        <v>20</v>
      </c>
      <c r="M326">
        <v>7</v>
      </c>
      <c r="N326">
        <v>2528</v>
      </c>
      <c r="O326" t="s">
        <v>30</v>
      </c>
      <c r="P326" t="s">
        <v>17</v>
      </c>
      <c r="Q326" t="s">
        <v>23</v>
      </c>
    </row>
    <row r="327" spans="1:17">
      <c r="A327" t="s">
        <v>4380</v>
      </c>
      <c r="B327" t="s">
        <v>17</v>
      </c>
      <c r="C327">
        <v>84</v>
      </c>
      <c r="D327">
        <v>27</v>
      </c>
      <c r="E327">
        <v>5</v>
      </c>
      <c r="F327">
        <v>2561</v>
      </c>
      <c r="G327" t="s">
        <v>551</v>
      </c>
      <c r="H327" t="s">
        <v>27</v>
      </c>
      <c r="I327" t="s">
        <v>1772</v>
      </c>
      <c r="J327">
        <v>1601</v>
      </c>
      <c r="K327" t="s">
        <v>257</v>
      </c>
      <c r="L327">
        <v>1</v>
      </c>
      <c r="M327">
        <v>1</v>
      </c>
      <c r="N327">
        <v>2477</v>
      </c>
      <c r="O327" t="s">
        <v>552</v>
      </c>
      <c r="P327" t="s">
        <v>17</v>
      </c>
      <c r="Q327" t="s">
        <v>553</v>
      </c>
    </row>
    <row r="328" spans="1:17">
      <c r="A328" t="s">
        <v>7919</v>
      </c>
      <c r="B328" t="s">
        <v>25</v>
      </c>
      <c r="C328">
        <v>63</v>
      </c>
      <c r="D328">
        <v>20</v>
      </c>
      <c r="E328">
        <v>11</v>
      </c>
      <c r="F328">
        <v>2561</v>
      </c>
      <c r="G328" t="s">
        <v>26</v>
      </c>
      <c r="H328" t="s">
        <v>27</v>
      </c>
      <c r="I328" t="s">
        <v>1772</v>
      </c>
      <c r="J328">
        <v>1601</v>
      </c>
      <c r="K328" t="s">
        <v>81</v>
      </c>
      <c r="L328">
        <v>0</v>
      </c>
      <c r="M328">
        <v>0</v>
      </c>
      <c r="N328">
        <v>2498</v>
      </c>
      <c r="O328" t="s">
        <v>30</v>
      </c>
      <c r="P328" t="s">
        <v>17</v>
      </c>
      <c r="Q328" t="s">
        <v>23</v>
      </c>
    </row>
    <row r="329" spans="1:17">
      <c r="A329" t="s">
        <v>8179</v>
      </c>
      <c r="B329" t="s">
        <v>17</v>
      </c>
      <c r="C329">
        <v>54</v>
      </c>
      <c r="D329">
        <v>4</v>
      </c>
      <c r="E329">
        <v>12</v>
      </c>
      <c r="F329">
        <v>2561</v>
      </c>
      <c r="G329" t="s">
        <v>79</v>
      </c>
      <c r="H329" t="s">
        <v>27</v>
      </c>
      <c r="I329" t="s">
        <v>1772</v>
      </c>
      <c r="J329">
        <v>1601</v>
      </c>
      <c r="K329" t="s">
        <v>276</v>
      </c>
      <c r="L329">
        <v>5</v>
      </c>
      <c r="M329">
        <v>12</v>
      </c>
      <c r="N329">
        <v>2506</v>
      </c>
      <c r="O329" t="s">
        <v>82</v>
      </c>
      <c r="P329" t="s">
        <v>17</v>
      </c>
      <c r="Q329" t="s">
        <v>72</v>
      </c>
    </row>
    <row r="330" spans="1:17">
      <c r="A330" t="s">
        <v>3114</v>
      </c>
      <c r="B330" t="s">
        <v>17</v>
      </c>
      <c r="C330">
        <v>51</v>
      </c>
      <c r="D330">
        <v>2</v>
      </c>
      <c r="E330">
        <v>4</v>
      </c>
      <c r="F330">
        <v>2561</v>
      </c>
      <c r="G330" t="s">
        <v>1193</v>
      </c>
      <c r="H330" t="s">
        <v>19</v>
      </c>
      <c r="I330" t="s">
        <v>3115</v>
      </c>
      <c r="J330">
        <v>1601</v>
      </c>
      <c r="K330" t="s">
        <v>1013</v>
      </c>
      <c r="L330">
        <v>21</v>
      </c>
      <c r="M330">
        <v>4</v>
      </c>
      <c r="N330">
        <v>2509</v>
      </c>
      <c r="O330" t="s">
        <v>1195</v>
      </c>
      <c r="Q330" t="s">
        <v>23</v>
      </c>
    </row>
    <row r="331" spans="1:17">
      <c r="A331" t="s">
        <v>3264</v>
      </c>
      <c r="B331" t="s">
        <v>17</v>
      </c>
      <c r="C331">
        <v>39</v>
      </c>
      <c r="D331">
        <v>8</v>
      </c>
      <c r="E331">
        <v>4</v>
      </c>
      <c r="F331">
        <v>2561</v>
      </c>
      <c r="G331" t="s">
        <v>3265</v>
      </c>
      <c r="H331" t="s">
        <v>19</v>
      </c>
      <c r="I331" t="s">
        <v>3115</v>
      </c>
      <c r="J331">
        <v>1601</v>
      </c>
      <c r="K331" t="s">
        <v>159</v>
      </c>
      <c r="L331">
        <v>21</v>
      </c>
      <c r="M331">
        <v>8</v>
      </c>
      <c r="N331">
        <v>2521</v>
      </c>
      <c r="O331" t="s">
        <v>3266</v>
      </c>
      <c r="Q331" t="s">
        <v>2276</v>
      </c>
    </row>
    <row r="332" spans="1:17">
      <c r="A332" t="s">
        <v>4692</v>
      </c>
      <c r="B332" t="s">
        <v>25</v>
      </c>
      <c r="C332">
        <v>88</v>
      </c>
      <c r="D332">
        <v>10</v>
      </c>
      <c r="E332">
        <v>6</v>
      </c>
      <c r="F332">
        <v>2561</v>
      </c>
      <c r="G332" t="s">
        <v>26</v>
      </c>
      <c r="H332" t="s">
        <v>27</v>
      </c>
      <c r="I332" t="s">
        <v>3115</v>
      </c>
      <c r="J332">
        <v>1601</v>
      </c>
      <c r="K332" t="s">
        <v>44</v>
      </c>
      <c r="L332">
        <v>0</v>
      </c>
      <c r="M332">
        <v>0</v>
      </c>
      <c r="N332">
        <v>2473</v>
      </c>
      <c r="O332" t="s">
        <v>30</v>
      </c>
      <c r="P332" t="s">
        <v>17</v>
      </c>
      <c r="Q332" t="s">
        <v>23</v>
      </c>
    </row>
    <row r="333" spans="1:17">
      <c r="A333" t="s">
        <v>6423</v>
      </c>
      <c r="B333" t="s">
        <v>17</v>
      </c>
      <c r="C333">
        <v>56</v>
      </c>
      <c r="D333">
        <v>7</v>
      </c>
      <c r="E333">
        <v>9</v>
      </c>
      <c r="F333">
        <v>2561</v>
      </c>
      <c r="G333" t="s">
        <v>26</v>
      </c>
      <c r="H333" t="s">
        <v>27</v>
      </c>
      <c r="I333" t="s">
        <v>3115</v>
      </c>
      <c r="J333">
        <v>1601</v>
      </c>
      <c r="K333" t="s">
        <v>421</v>
      </c>
      <c r="L333">
        <v>9</v>
      </c>
      <c r="M333">
        <v>10</v>
      </c>
      <c r="N333">
        <v>2504</v>
      </c>
      <c r="O333" t="s">
        <v>30</v>
      </c>
      <c r="P333" t="s">
        <v>17</v>
      </c>
      <c r="Q333" t="s">
        <v>23</v>
      </c>
    </row>
    <row r="334" spans="1:17">
      <c r="A334" t="s">
        <v>7024</v>
      </c>
      <c r="B334" t="s">
        <v>25</v>
      </c>
      <c r="C334">
        <v>86</v>
      </c>
      <c r="D334">
        <v>7</v>
      </c>
      <c r="E334">
        <v>10</v>
      </c>
      <c r="F334">
        <v>2561</v>
      </c>
      <c r="G334" t="s">
        <v>1193</v>
      </c>
      <c r="H334" t="s">
        <v>19</v>
      </c>
      <c r="I334" t="s">
        <v>3115</v>
      </c>
      <c r="J334">
        <v>1601</v>
      </c>
      <c r="K334" t="s">
        <v>38</v>
      </c>
      <c r="L334">
        <v>0</v>
      </c>
      <c r="M334">
        <v>0</v>
      </c>
      <c r="N334">
        <v>2475</v>
      </c>
      <c r="O334" t="s">
        <v>1195</v>
      </c>
      <c r="Q334" t="s">
        <v>23</v>
      </c>
    </row>
    <row r="335" spans="1:17">
      <c r="A335" t="s">
        <v>8030</v>
      </c>
      <c r="B335" t="s">
        <v>25</v>
      </c>
      <c r="C335">
        <v>79</v>
      </c>
      <c r="D335">
        <v>26</v>
      </c>
      <c r="E335">
        <v>11</v>
      </c>
      <c r="F335">
        <v>2561</v>
      </c>
      <c r="G335" t="s">
        <v>26</v>
      </c>
      <c r="H335" t="s">
        <v>27</v>
      </c>
      <c r="I335" t="s">
        <v>3115</v>
      </c>
      <c r="J335">
        <v>1601</v>
      </c>
      <c r="K335" t="s">
        <v>2397</v>
      </c>
      <c r="L335">
        <v>20</v>
      </c>
      <c r="M335">
        <v>11</v>
      </c>
      <c r="N335">
        <v>2482</v>
      </c>
      <c r="O335" t="s">
        <v>30</v>
      </c>
      <c r="P335" t="s">
        <v>17</v>
      </c>
      <c r="Q335" t="s">
        <v>23</v>
      </c>
    </row>
    <row r="336" spans="1:17">
      <c r="A336" t="s">
        <v>2472</v>
      </c>
      <c r="B336" t="s">
        <v>17</v>
      </c>
      <c r="C336">
        <v>38</v>
      </c>
      <c r="D336">
        <v>7</v>
      </c>
      <c r="E336">
        <v>3</v>
      </c>
      <c r="F336">
        <v>2561</v>
      </c>
      <c r="G336" t="s">
        <v>18</v>
      </c>
      <c r="H336" t="s">
        <v>19</v>
      </c>
      <c r="I336" t="s">
        <v>2473</v>
      </c>
      <c r="J336">
        <v>1601</v>
      </c>
      <c r="K336" t="s">
        <v>21</v>
      </c>
      <c r="L336">
        <v>25</v>
      </c>
      <c r="M336">
        <v>9</v>
      </c>
      <c r="N336">
        <v>2522</v>
      </c>
      <c r="O336" t="s">
        <v>22</v>
      </c>
      <c r="Q336" t="s">
        <v>23</v>
      </c>
    </row>
    <row r="337" spans="1:17">
      <c r="A337" t="s">
        <v>5380</v>
      </c>
      <c r="B337" t="s">
        <v>25</v>
      </c>
      <c r="C337">
        <v>66</v>
      </c>
      <c r="D337">
        <v>18</v>
      </c>
      <c r="E337">
        <v>7</v>
      </c>
      <c r="F337">
        <v>2561</v>
      </c>
      <c r="G337" t="s">
        <v>1193</v>
      </c>
      <c r="H337" t="s">
        <v>19</v>
      </c>
      <c r="I337" t="s">
        <v>2473</v>
      </c>
      <c r="J337">
        <v>1601</v>
      </c>
      <c r="K337" t="s">
        <v>291</v>
      </c>
      <c r="L337">
        <v>17</v>
      </c>
      <c r="M337">
        <v>10</v>
      </c>
      <c r="N337">
        <v>2494</v>
      </c>
      <c r="O337" t="s">
        <v>1195</v>
      </c>
      <c r="Q337" t="s">
        <v>23</v>
      </c>
    </row>
    <row r="338" spans="1:17">
      <c r="A338" t="s">
        <v>6024</v>
      </c>
      <c r="B338" t="s">
        <v>17</v>
      </c>
      <c r="C338">
        <v>46</v>
      </c>
      <c r="D338">
        <v>18</v>
      </c>
      <c r="E338">
        <v>8</v>
      </c>
      <c r="F338">
        <v>2561</v>
      </c>
      <c r="G338" t="s">
        <v>177</v>
      </c>
      <c r="H338" t="s">
        <v>27</v>
      </c>
      <c r="I338" t="s">
        <v>2473</v>
      </c>
      <c r="J338">
        <v>1601</v>
      </c>
      <c r="K338" t="s">
        <v>140</v>
      </c>
      <c r="L338">
        <v>24</v>
      </c>
      <c r="M338">
        <v>11</v>
      </c>
      <c r="N338">
        <v>2514</v>
      </c>
      <c r="O338" t="s">
        <v>226</v>
      </c>
      <c r="P338" t="s">
        <v>17</v>
      </c>
      <c r="Q338" t="s">
        <v>181</v>
      </c>
    </row>
    <row r="339" spans="1:17">
      <c r="A339" t="s">
        <v>6268</v>
      </c>
      <c r="B339" t="s">
        <v>17</v>
      </c>
      <c r="C339">
        <v>80</v>
      </c>
      <c r="D339">
        <v>31</v>
      </c>
      <c r="E339">
        <v>8</v>
      </c>
      <c r="F339">
        <v>2561</v>
      </c>
      <c r="G339" t="s">
        <v>26</v>
      </c>
      <c r="H339" t="s">
        <v>27</v>
      </c>
      <c r="I339" t="s">
        <v>2473</v>
      </c>
      <c r="J339">
        <v>1601</v>
      </c>
      <c r="K339" t="s">
        <v>362</v>
      </c>
      <c r="L339">
        <v>30</v>
      </c>
      <c r="M339">
        <v>7</v>
      </c>
      <c r="N339">
        <v>2481</v>
      </c>
      <c r="O339" t="s">
        <v>30</v>
      </c>
      <c r="P339" t="s">
        <v>17</v>
      </c>
      <c r="Q339" t="s">
        <v>23</v>
      </c>
    </row>
    <row r="340" spans="1:17">
      <c r="A340" t="s">
        <v>6956</v>
      </c>
      <c r="B340" t="s">
        <v>17</v>
      </c>
      <c r="C340">
        <v>77</v>
      </c>
      <c r="D340">
        <v>4</v>
      </c>
      <c r="E340">
        <v>10</v>
      </c>
      <c r="F340">
        <v>2561</v>
      </c>
      <c r="G340" t="s">
        <v>177</v>
      </c>
      <c r="H340" t="s">
        <v>27</v>
      </c>
      <c r="I340" t="s">
        <v>2473</v>
      </c>
      <c r="J340">
        <v>1601</v>
      </c>
      <c r="K340" t="s">
        <v>418</v>
      </c>
      <c r="L340">
        <v>0</v>
      </c>
      <c r="M340">
        <v>0</v>
      </c>
      <c r="N340">
        <v>2484</v>
      </c>
      <c r="O340" t="s">
        <v>226</v>
      </c>
      <c r="P340" t="s">
        <v>17</v>
      </c>
      <c r="Q340" t="s">
        <v>181</v>
      </c>
    </row>
    <row r="341" spans="1:17">
      <c r="A341" t="s">
        <v>2288</v>
      </c>
      <c r="B341" t="s">
        <v>17</v>
      </c>
      <c r="C341">
        <v>78</v>
      </c>
      <c r="D341">
        <v>28</v>
      </c>
      <c r="E341">
        <v>2</v>
      </c>
      <c r="F341">
        <v>2561</v>
      </c>
      <c r="G341" t="s">
        <v>1756</v>
      </c>
      <c r="H341" t="s">
        <v>662</v>
      </c>
      <c r="I341" t="s">
        <v>2289</v>
      </c>
      <c r="J341">
        <v>1601</v>
      </c>
      <c r="K341" t="s">
        <v>81</v>
      </c>
      <c r="L341">
        <v>14</v>
      </c>
      <c r="M341">
        <v>2</v>
      </c>
      <c r="N341">
        <v>2483</v>
      </c>
      <c r="O341" t="s">
        <v>2290</v>
      </c>
      <c r="P341" t="s">
        <v>129</v>
      </c>
      <c r="Q341" t="s">
        <v>181</v>
      </c>
    </row>
    <row r="342" spans="1:17">
      <c r="A342" t="s">
        <v>5592</v>
      </c>
      <c r="B342" t="s">
        <v>25</v>
      </c>
      <c r="C342">
        <v>88</v>
      </c>
      <c r="D342">
        <v>28</v>
      </c>
      <c r="E342">
        <v>7</v>
      </c>
      <c r="F342">
        <v>2561</v>
      </c>
      <c r="G342" t="s">
        <v>868</v>
      </c>
      <c r="H342" t="s">
        <v>5593</v>
      </c>
      <c r="I342" t="s">
        <v>2289</v>
      </c>
      <c r="J342">
        <v>1601</v>
      </c>
      <c r="K342" t="s">
        <v>349</v>
      </c>
      <c r="L342">
        <v>0</v>
      </c>
      <c r="M342">
        <v>0</v>
      </c>
      <c r="N342">
        <v>2473</v>
      </c>
      <c r="O342" t="s">
        <v>5594</v>
      </c>
      <c r="P342" t="s">
        <v>129</v>
      </c>
      <c r="Q342" t="s">
        <v>181</v>
      </c>
    </row>
    <row r="343" spans="1:17">
      <c r="A343" t="s">
        <v>8343</v>
      </c>
      <c r="B343" t="s">
        <v>25</v>
      </c>
      <c r="C343">
        <v>70</v>
      </c>
      <c r="D343">
        <v>13</v>
      </c>
      <c r="E343">
        <v>12</v>
      </c>
      <c r="F343">
        <v>2561</v>
      </c>
      <c r="G343" t="s">
        <v>18</v>
      </c>
      <c r="H343" t="s">
        <v>19</v>
      </c>
      <c r="I343" t="s">
        <v>2289</v>
      </c>
      <c r="J343">
        <v>1601</v>
      </c>
      <c r="K343" t="s">
        <v>38</v>
      </c>
      <c r="L343">
        <v>7</v>
      </c>
      <c r="M343">
        <v>6</v>
      </c>
      <c r="N343">
        <v>2491</v>
      </c>
      <c r="O343" t="s">
        <v>22</v>
      </c>
      <c r="Q343" t="s">
        <v>23</v>
      </c>
    </row>
    <row r="344" spans="1:17">
      <c r="A344" t="s">
        <v>1773</v>
      </c>
      <c r="B344" t="s">
        <v>17</v>
      </c>
      <c r="C344">
        <v>84</v>
      </c>
      <c r="D344">
        <v>12</v>
      </c>
      <c r="E344">
        <v>2</v>
      </c>
      <c r="F344">
        <v>2561</v>
      </c>
      <c r="G344" t="s">
        <v>26</v>
      </c>
      <c r="H344" t="s">
        <v>27</v>
      </c>
      <c r="I344" t="s">
        <v>1774</v>
      </c>
      <c r="J344">
        <v>1601</v>
      </c>
      <c r="K344" t="s">
        <v>888</v>
      </c>
      <c r="L344">
        <v>0</v>
      </c>
      <c r="M344">
        <v>0</v>
      </c>
      <c r="N344">
        <v>2477</v>
      </c>
      <c r="O344" t="s">
        <v>30</v>
      </c>
      <c r="P344" t="s">
        <v>17</v>
      </c>
      <c r="Q344" t="s">
        <v>23</v>
      </c>
    </row>
    <row r="345" spans="1:17">
      <c r="A345" t="s">
        <v>3542</v>
      </c>
      <c r="B345" t="s">
        <v>25</v>
      </c>
      <c r="C345">
        <v>71</v>
      </c>
      <c r="D345">
        <v>20</v>
      </c>
      <c r="E345">
        <v>4</v>
      </c>
      <c r="F345">
        <v>2561</v>
      </c>
      <c r="G345" t="s">
        <v>18</v>
      </c>
      <c r="H345" t="s">
        <v>19</v>
      </c>
      <c r="I345" t="s">
        <v>1774</v>
      </c>
      <c r="J345">
        <v>1601</v>
      </c>
      <c r="K345" t="s">
        <v>257</v>
      </c>
      <c r="L345">
        <v>0</v>
      </c>
      <c r="M345">
        <v>0</v>
      </c>
      <c r="N345">
        <v>2490</v>
      </c>
      <c r="O345" t="s">
        <v>22</v>
      </c>
      <c r="Q345" t="s">
        <v>23</v>
      </c>
    </row>
    <row r="346" spans="1:17">
      <c r="A346" t="s">
        <v>3958</v>
      </c>
      <c r="B346" t="s">
        <v>17</v>
      </c>
      <c r="C346">
        <v>42</v>
      </c>
      <c r="D346">
        <v>8</v>
      </c>
      <c r="E346">
        <v>5</v>
      </c>
      <c r="F346">
        <v>2561</v>
      </c>
      <c r="G346" t="s">
        <v>18</v>
      </c>
      <c r="H346" t="s">
        <v>19</v>
      </c>
      <c r="I346" t="s">
        <v>1774</v>
      </c>
      <c r="J346">
        <v>1601</v>
      </c>
      <c r="K346" t="s">
        <v>1231</v>
      </c>
      <c r="L346">
        <v>11</v>
      </c>
      <c r="M346">
        <v>7</v>
      </c>
      <c r="N346">
        <v>2518</v>
      </c>
      <c r="O346" t="s">
        <v>22</v>
      </c>
      <c r="Q346" t="s">
        <v>23</v>
      </c>
    </row>
    <row r="347" spans="1:17">
      <c r="A347" t="s">
        <v>6831</v>
      </c>
      <c r="B347" t="s">
        <v>25</v>
      </c>
      <c r="C347">
        <v>96</v>
      </c>
      <c r="D347">
        <v>28</v>
      </c>
      <c r="E347">
        <v>9</v>
      </c>
      <c r="F347">
        <v>2561</v>
      </c>
      <c r="G347" t="s">
        <v>18</v>
      </c>
      <c r="H347" t="s">
        <v>19</v>
      </c>
      <c r="I347" t="s">
        <v>1774</v>
      </c>
      <c r="J347">
        <v>1601</v>
      </c>
      <c r="K347" t="s">
        <v>58</v>
      </c>
      <c r="L347">
        <v>0</v>
      </c>
      <c r="M347">
        <v>0</v>
      </c>
      <c r="N347">
        <v>2465</v>
      </c>
      <c r="O347" t="s">
        <v>22</v>
      </c>
      <c r="Q347" t="s">
        <v>23</v>
      </c>
    </row>
    <row r="348" spans="1:17">
      <c r="A348" t="s">
        <v>6920</v>
      </c>
      <c r="B348" t="s">
        <v>25</v>
      </c>
      <c r="C348">
        <v>74</v>
      </c>
      <c r="D348">
        <v>2</v>
      </c>
      <c r="E348">
        <v>10</v>
      </c>
      <c r="F348">
        <v>2561</v>
      </c>
      <c r="G348" t="s">
        <v>18</v>
      </c>
      <c r="H348" t="s">
        <v>19</v>
      </c>
      <c r="I348" t="s">
        <v>1774</v>
      </c>
      <c r="J348">
        <v>1601</v>
      </c>
      <c r="K348" t="s">
        <v>38</v>
      </c>
      <c r="L348">
        <v>23</v>
      </c>
      <c r="M348">
        <v>3</v>
      </c>
      <c r="N348">
        <v>2487</v>
      </c>
      <c r="O348" t="s">
        <v>22</v>
      </c>
      <c r="Q348" t="s">
        <v>23</v>
      </c>
    </row>
    <row r="349" spans="1:17">
      <c r="A349" t="s">
        <v>1947</v>
      </c>
      <c r="B349" t="s">
        <v>17</v>
      </c>
      <c r="C349">
        <v>70</v>
      </c>
      <c r="D349">
        <v>17</v>
      </c>
      <c r="E349">
        <v>2</v>
      </c>
      <c r="F349">
        <v>2561</v>
      </c>
      <c r="G349" t="s">
        <v>18</v>
      </c>
      <c r="H349" t="s">
        <v>19</v>
      </c>
      <c r="I349" t="s">
        <v>1948</v>
      </c>
      <c r="J349">
        <v>1601</v>
      </c>
      <c r="K349" t="s">
        <v>1949</v>
      </c>
      <c r="L349">
        <v>29</v>
      </c>
      <c r="M349">
        <v>6</v>
      </c>
      <c r="N349">
        <v>2490</v>
      </c>
      <c r="O349" t="s">
        <v>22</v>
      </c>
      <c r="Q349" t="s">
        <v>23</v>
      </c>
    </row>
    <row r="350" spans="1:17">
      <c r="A350" t="s">
        <v>5028</v>
      </c>
      <c r="B350" t="s">
        <v>17</v>
      </c>
      <c r="C350">
        <v>87</v>
      </c>
      <c r="D350">
        <v>28</v>
      </c>
      <c r="E350">
        <v>6</v>
      </c>
      <c r="F350">
        <v>2561</v>
      </c>
      <c r="G350" t="s">
        <v>18</v>
      </c>
      <c r="H350" t="s">
        <v>19</v>
      </c>
      <c r="I350" t="s">
        <v>1948</v>
      </c>
      <c r="J350">
        <v>1601</v>
      </c>
      <c r="K350" t="s">
        <v>115</v>
      </c>
      <c r="L350">
        <v>0</v>
      </c>
      <c r="M350">
        <v>0</v>
      </c>
      <c r="N350">
        <v>2474</v>
      </c>
      <c r="O350" t="s">
        <v>22</v>
      </c>
      <c r="Q350" t="s">
        <v>23</v>
      </c>
    </row>
    <row r="351" spans="1:17">
      <c r="A351" t="s">
        <v>7401</v>
      </c>
      <c r="B351" t="s">
        <v>25</v>
      </c>
      <c r="C351">
        <v>82</v>
      </c>
      <c r="D351">
        <v>26</v>
      </c>
      <c r="E351">
        <v>10</v>
      </c>
      <c r="F351">
        <v>2561</v>
      </c>
      <c r="G351" t="s">
        <v>18</v>
      </c>
      <c r="H351" t="s">
        <v>19</v>
      </c>
      <c r="I351" t="s">
        <v>1948</v>
      </c>
      <c r="J351">
        <v>1601</v>
      </c>
      <c r="K351" t="s">
        <v>38</v>
      </c>
      <c r="L351">
        <v>0</v>
      </c>
      <c r="M351">
        <v>0</v>
      </c>
      <c r="N351">
        <v>2479</v>
      </c>
      <c r="O351" t="s">
        <v>22</v>
      </c>
      <c r="Q351" t="s">
        <v>23</v>
      </c>
    </row>
    <row r="352" spans="1:17">
      <c r="A352" t="s">
        <v>294</v>
      </c>
      <c r="B352" t="s">
        <v>25</v>
      </c>
      <c r="C352">
        <v>64</v>
      </c>
      <c r="D352">
        <v>5</v>
      </c>
      <c r="E352">
        <v>1</v>
      </c>
      <c r="F352">
        <v>2561</v>
      </c>
      <c r="G352" t="s">
        <v>26</v>
      </c>
      <c r="H352" t="s">
        <v>27</v>
      </c>
      <c r="I352" t="s">
        <v>295</v>
      </c>
      <c r="J352">
        <v>1601</v>
      </c>
      <c r="K352" t="s">
        <v>291</v>
      </c>
      <c r="L352">
        <v>16</v>
      </c>
      <c r="M352">
        <v>4</v>
      </c>
      <c r="N352">
        <v>2496</v>
      </c>
      <c r="O352" t="s">
        <v>30</v>
      </c>
      <c r="P352" t="s">
        <v>17</v>
      </c>
      <c r="Q352" t="s">
        <v>23</v>
      </c>
    </row>
    <row r="353" spans="1:17">
      <c r="A353" t="s">
        <v>688</v>
      </c>
      <c r="B353" t="s">
        <v>25</v>
      </c>
      <c r="C353">
        <v>70</v>
      </c>
      <c r="D353">
        <v>14</v>
      </c>
      <c r="E353">
        <v>1</v>
      </c>
      <c r="F353">
        <v>2561</v>
      </c>
      <c r="G353" t="s">
        <v>18</v>
      </c>
      <c r="H353" t="s">
        <v>19</v>
      </c>
      <c r="I353" t="s">
        <v>295</v>
      </c>
      <c r="J353">
        <v>1601</v>
      </c>
      <c r="K353" t="s">
        <v>90</v>
      </c>
      <c r="L353">
        <v>7</v>
      </c>
      <c r="M353">
        <v>3</v>
      </c>
      <c r="N353">
        <v>2490</v>
      </c>
      <c r="O353" t="s">
        <v>22</v>
      </c>
      <c r="Q353" t="s">
        <v>23</v>
      </c>
    </row>
    <row r="354" spans="1:17">
      <c r="A354" t="s">
        <v>5775</v>
      </c>
      <c r="B354" t="s">
        <v>17</v>
      </c>
      <c r="C354">
        <v>56</v>
      </c>
      <c r="D354">
        <v>6</v>
      </c>
      <c r="E354">
        <v>8</v>
      </c>
      <c r="F354">
        <v>2561</v>
      </c>
      <c r="G354" t="s">
        <v>26</v>
      </c>
      <c r="H354" t="s">
        <v>27</v>
      </c>
      <c r="I354" t="s">
        <v>295</v>
      </c>
      <c r="J354">
        <v>1601</v>
      </c>
      <c r="K354" t="s">
        <v>41</v>
      </c>
      <c r="L354">
        <v>17</v>
      </c>
      <c r="M354">
        <v>12</v>
      </c>
      <c r="N354">
        <v>2504</v>
      </c>
      <c r="O354" t="s">
        <v>30</v>
      </c>
      <c r="P354" t="s">
        <v>17</v>
      </c>
      <c r="Q354" t="s">
        <v>23</v>
      </c>
    </row>
    <row r="355" spans="1:17">
      <c r="A355" t="s">
        <v>6805</v>
      </c>
      <c r="B355" t="s">
        <v>17</v>
      </c>
      <c r="C355">
        <v>33</v>
      </c>
      <c r="D355">
        <v>27</v>
      </c>
      <c r="E355">
        <v>9</v>
      </c>
      <c r="F355">
        <v>2561</v>
      </c>
      <c r="G355" t="s">
        <v>26</v>
      </c>
      <c r="H355" t="s">
        <v>27</v>
      </c>
      <c r="I355" t="s">
        <v>295</v>
      </c>
      <c r="J355">
        <v>1601</v>
      </c>
      <c r="K355" t="s">
        <v>5062</v>
      </c>
      <c r="L355">
        <v>6</v>
      </c>
      <c r="M355">
        <v>11</v>
      </c>
      <c r="N355">
        <v>2527</v>
      </c>
      <c r="O355" t="s">
        <v>30</v>
      </c>
      <c r="P355" t="s">
        <v>17</v>
      </c>
      <c r="Q355" t="s">
        <v>23</v>
      </c>
    </row>
    <row r="356" spans="1:17">
      <c r="A356" t="s">
        <v>4074</v>
      </c>
      <c r="B356" t="s">
        <v>25</v>
      </c>
      <c r="C356">
        <v>54</v>
      </c>
      <c r="D356">
        <v>12</v>
      </c>
      <c r="E356">
        <v>5</v>
      </c>
      <c r="F356">
        <v>2561</v>
      </c>
      <c r="G356" t="s">
        <v>26</v>
      </c>
      <c r="H356" t="s">
        <v>27</v>
      </c>
      <c r="I356" t="s">
        <v>4075</v>
      </c>
      <c r="J356">
        <v>1601</v>
      </c>
      <c r="K356" t="s">
        <v>4076</v>
      </c>
      <c r="L356">
        <v>31</v>
      </c>
      <c r="M356">
        <v>12</v>
      </c>
      <c r="N356">
        <v>2506</v>
      </c>
      <c r="O356" t="s">
        <v>30</v>
      </c>
      <c r="P356" t="s">
        <v>17</v>
      </c>
      <c r="Q356" t="s">
        <v>23</v>
      </c>
    </row>
    <row r="357" spans="1:17">
      <c r="A357" t="s">
        <v>5755</v>
      </c>
      <c r="B357" t="s">
        <v>17</v>
      </c>
      <c r="C357">
        <v>49</v>
      </c>
      <c r="D357">
        <v>5</v>
      </c>
      <c r="E357">
        <v>8</v>
      </c>
      <c r="F357">
        <v>2561</v>
      </c>
      <c r="G357" t="s">
        <v>5756</v>
      </c>
      <c r="H357" t="s">
        <v>27</v>
      </c>
      <c r="I357" t="s">
        <v>4075</v>
      </c>
      <c r="J357">
        <v>1601</v>
      </c>
      <c r="K357" t="s">
        <v>291</v>
      </c>
      <c r="L357">
        <v>9</v>
      </c>
      <c r="M357">
        <v>6</v>
      </c>
      <c r="N357">
        <v>2512</v>
      </c>
      <c r="O357" t="s">
        <v>5757</v>
      </c>
      <c r="P357" t="s">
        <v>17</v>
      </c>
      <c r="Q357" t="s">
        <v>161</v>
      </c>
    </row>
    <row r="358" spans="1:17">
      <c r="A358" t="s">
        <v>1196</v>
      </c>
      <c r="B358" t="s">
        <v>25</v>
      </c>
      <c r="C358">
        <v>67</v>
      </c>
      <c r="D358">
        <v>27</v>
      </c>
      <c r="E358">
        <v>1</v>
      </c>
      <c r="F358">
        <v>2561</v>
      </c>
      <c r="G358" t="s">
        <v>18</v>
      </c>
      <c r="H358" t="s">
        <v>19</v>
      </c>
      <c r="I358" t="s">
        <v>1197</v>
      </c>
      <c r="J358">
        <v>1601</v>
      </c>
      <c r="K358" t="s">
        <v>61</v>
      </c>
      <c r="L358">
        <v>0</v>
      </c>
      <c r="M358">
        <v>0</v>
      </c>
      <c r="N358">
        <v>2494</v>
      </c>
      <c r="O358" t="s">
        <v>22</v>
      </c>
      <c r="Q358" t="s">
        <v>23</v>
      </c>
    </row>
    <row r="359" spans="1:17">
      <c r="A359" t="s">
        <v>3672</v>
      </c>
      <c r="B359" t="s">
        <v>25</v>
      </c>
      <c r="C359">
        <v>68</v>
      </c>
      <c r="D359">
        <v>25</v>
      </c>
      <c r="E359">
        <v>4</v>
      </c>
      <c r="F359">
        <v>2561</v>
      </c>
      <c r="G359" t="s">
        <v>26</v>
      </c>
      <c r="H359" t="s">
        <v>27</v>
      </c>
      <c r="I359" t="s">
        <v>1197</v>
      </c>
      <c r="J359">
        <v>1601</v>
      </c>
      <c r="K359" t="s">
        <v>3673</v>
      </c>
      <c r="L359">
        <v>0</v>
      </c>
      <c r="M359">
        <v>0</v>
      </c>
      <c r="N359">
        <v>2493</v>
      </c>
      <c r="O359" t="s">
        <v>30</v>
      </c>
      <c r="P359" t="s">
        <v>17</v>
      </c>
      <c r="Q359" t="s">
        <v>23</v>
      </c>
    </row>
    <row r="360" spans="1:17">
      <c r="A360" t="s">
        <v>6083</v>
      </c>
      <c r="B360" t="s">
        <v>25</v>
      </c>
      <c r="C360">
        <v>93</v>
      </c>
      <c r="D360">
        <v>21</v>
      </c>
      <c r="E360">
        <v>8</v>
      </c>
      <c r="F360">
        <v>2561</v>
      </c>
      <c r="G360" t="s">
        <v>18</v>
      </c>
      <c r="H360" t="s">
        <v>19</v>
      </c>
      <c r="I360" t="s">
        <v>1197</v>
      </c>
      <c r="J360">
        <v>1601</v>
      </c>
      <c r="K360" t="s">
        <v>38</v>
      </c>
      <c r="L360">
        <v>0</v>
      </c>
      <c r="M360">
        <v>0</v>
      </c>
      <c r="N360">
        <v>2468</v>
      </c>
      <c r="O360" t="s">
        <v>22</v>
      </c>
      <c r="Q360" t="s">
        <v>23</v>
      </c>
    </row>
    <row r="361" spans="1:17">
      <c r="A361" t="s">
        <v>7198</v>
      </c>
      <c r="B361" t="s">
        <v>25</v>
      </c>
      <c r="C361">
        <v>65</v>
      </c>
      <c r="D361">
        <v>16</v>
      </c>
      <c r="E361">
        <v>10</v>
      </c>
      <c r="F361">
        <v>2561</v>
      </c>
      <c r="G361" t="s">
        <v>79</v>
      </c>
      <c r="H361" t="s">
        <v>19</v>
      </c>
      <c r="I361" t="s">
        <v>1197</v>
      </c>
      <c r="J361">
        <v>1601</v>
      </c>
      <c r="K361" t="s">
        <v>58</v>
      </c>
      <c r="L361">
        <v>1</v>
      </c>
      <c r="M361">
        <v>1</v>
      </c>
      <c r="N361">
        <v>2496</v>
      </c>
      <c r="O361" t="s">
        <v>1956</v>
      </c>
      <c r="Q361" t="s">
        <v>72</v>
      </c>
    </row>
    <row r="362" spans="1:17">
      <c r="A362" t="s">
        <v>3134</v>
      </c>
      <c r="B362" t="s">
        <v>17</v>
      </c>
      <c r="C362">
        <v>71</v>
      </c>
      <c r="D362">
        <v>3</v>
      </c>
      <c r="E362">
        <v>4</v>
      </c>
      <c r="F362">
        <v>2561</v>
      </c>
      <c r="G362" t="s">
        <v>18</v>
      </c>
      <c r="H362" t="s">
        <v>19</v>
      </c>
      <c r="I362" t="s">
        <v>3135</v>
      </c>
      <c r="J362">
        <v>1601</v>
      </c>
      <c r="K362" t="s">
        <v>564</v>
      </c>
      <c r="L362">
        <v>1</v>
      </c>
      <c r="M362">
        <v>1</v>
      </c>
      <c r="N362">
        <v>2490</v>
      </c>
      <c r="O362" t="s">
        <v>22</v>
      </c>
      <c r="Q362" t="s">
        <v>23</v>
      </c>
    </row>
    <row r="363" spans="1:17">
      <c r="A363" t="s">
        <v>3351</v>
      </c>
      <c r="B363" t="s">
        <v>17</v>
      </c>
      <c r="C363">
        <v>80</v>
      </c>
      <c r="D363">
        <v>12</v>
      </c>
      <c r="E363">
        <v>4</v>
      </c>
      <c r="F363">
        <v>2561</v>
      </c>
      <c r="G363" t="s">
        <v>26</v>
      </c>
      <c r="H363" t="s">
        <v>27</v>
      </c>
      <c r="I363" t="s">
        <v>3135</v>
      </c>
      <c r="J363">
        <v>1601</v>
      </c>
      <c r="K363" t="s">
        <v>61</v>
      </c>
      <c r="L363">
        <v>0</v>
      </c>
      <c r="M363">
        <v>0</v>
      </c>
      <c r="N363">
        <v>2481</v>
      </c>
      <c r="O363" t="s">
        <v>30</v>
      </c>
      <c r="P363" t="s">
        <v>17</v>
      </c>
      <c r="Q363" t="s">
        <v>23</v>
      </c>
    </row>
    <row r="364" spans="1:17">
      <c r="A364" t="s">
        <v>3703</v>
      </c>
      <c r="B364" t="s">
        <v>17</v>
      </c>
      <c r="C364">
        <v>74</v>
      </c>
      <c r="D364">
        <v>26</v>
      </c>
      <c r="E364">
        <v>4</v>
      </c>
      <c r="F364">
        <v>2561</v>
      </c>
      <c r="G364" t="s">
        <v>840</v>
      </c>
      <c r="H364" t="s">
        <v>52</v>
      </c>
      <c r="I364" t="s">
        <v>3135</v>
      </c>
      <c r="J364">
        <v>1601</v>
      </c>
      <c r="K364" t="s">
        <v>58</v>
      </c>
      <c r="L364">
        <v>0</v>
      </c>
      <c r="M364">
        <v>0</v>
      </c>
      <c r="N364">
        <v>2487</v>
      </c>
      <c r="O364" t="s">
        <v>842</v>
      </c>
      <c r="P364" t="s">
        <v>17</v>
      </c>
      <c r="Q364" t="s">
        <v>843</v>
      </c>
    </row>
    <row r="365" spans="1:17">
      <c r="A365" t="s">
        <v>3757</v>
      </c>
      <c r="B365" t="s">
        <v>17</v>
      </c>
      <c r="C365">
        <v>52</v>
      </c>
      <c r="D365">
        <v>28</v>
      </c>
      <c r="E365">
        <v>4</v>
      </c>
      <c r="F365">
        <v>2561</v>
      </c>
      <c r="G365" t="s">
        <v>18</v>
      </c>
      <c r="H365" t="s">
        <v>19</v>
      </c>
      <c r="I365" t="s">
        <v>3135</v>
      </c>
      <c r="J365">
        <v>1601</v>
      </c>
      <c r="K365" t="s">
        <v>58</v>
      </c>
      <c r="L365">
        <v>26</v>
      </c>
      <c r="M365">
        <v>4</v>
      </c>
      <c r="N365">
        <v>2509</v>
      </c>
      <c r="O365" t="s">
        <v>22</v>
      </c>
      <c r="Q365" t="s">
        <v>23</v>
      </c>
    </row>
    <row r="366" spans="1:17">
      <c r="A366" t="s">
        <v>5393</v>
      </c>
      <c r="B366" t="s">
        <v>25</v>
      </c>
      <c r="C366">
        <v>70</v>
      </c>
      <c r="D366">
        <v>19</v>
      </c>
      <c r="E366">
        <v>7</v>
      </c>
      <c r="F366">
        <v>2561</v>
      </c>
      <c r="G366" t="s">
        <v>26</v>
      </c>
      <c r="H366" t="s">
        <v>27</v>
      </c>
      <c r="I366" t="s">
        <v>3135</v>
      </c>
      <c r="J366">
        <v>1601</v>
      </c>
      <c r="K366" t="s">
        <v>81</v>
      </c>
      <c r="L366">
        <v>0</v>
      </c>
      <c r="M366">
        <v>0</v>
      </c>
      <c r="N366">
        <v>2491</v>
      </c>
      <c r="O366" t="s">
        <v>30</v>
      </c>
      <c r="P366" t="s">
        <v>17</v>
      </c>
      <c r="Q366" t="s">
        <v>23</v>
      </c>
    </row>
    <row r="367" spans="1:17">
      <c r="A367" t="s">
        <v>6890</v>
      </c>
      <c r="B367" t="s">
        <v>25</v>
      </c>
      <c r="C367">
        <v>56</v>
      </c>
      <c r="D367">
        <v>1</v>
      </c>
      <c r="E367">
        <v>10</v>
      </c>
      <c r="F367">
        <v>2561</v>
      </c>
      <c r="G367" t="s">
        <v>551</v>
      </c>
      <c r="H367" t="s">
        <v>27</v>
      </c>
      <c r="I367" t="s">
        <v>6891</v>
      </c>
      <c r="J367">
        <v>1601</v>
      </c>
      <c r="K367" t="s">
        <v>6892</v>
      </c>
      <c r="L367">
        <v>16</v>
      </c>
      <c r="M367">
        <v>4</v>
      </c>
      <c r="N367">
        <v>2505</v>
      </c>
      <c r="O367" t="s">
        <v>552</v>
      </c>
      <c r="P367" t="s">
        <v>17</v>
      </c>
      <c r="Q367" t="s">
        <v>553</v>
      </c>
    </row>
    <row r="368" spans="1:17">
      <c r="A368" t="s">
        <v>1281</v>
      </c>
      <c r="B368" t="s">
        <v>17</v>
      </c>
      <c r="C368">
        <v>72</v>
      </c>
      <c r="D368">
        <v>29</v>
      </c>
      <c r="E368">
        <v>1</v>
      </c>
      <c r="F368">
        <v>2561</v>
      </c>
      <c r="G368" t="s">
        <v>26</v>
      </c>
      <c r="H368" t="s">
        <v>52</v>
      </c>
      <c r="I368" t="s">
        <v>1282</v>
      </c>
      <c r="J368">
        <v>1601</v>
      </c>
      <c r="K368" t="s">
        <v>304</v>
      </c>
      <c r="L368">
        <v>12</v>
      </c>
      <c r="M368">
        <v>1</v>
      </c>
      <c r="N368">
        <v>2489</v>
      </c>
      <c r="O368" t="s">
        <v>55</v>
      </c>
      <c r="P368" t="s">
        <v>17</v>
      </c>
      <c r="Q368" t="s">
        <v>23</v>
      </c>
    </row>
    <row r="369" spans="1:17">
      <c r="A369" t="s">
        <v>3474</v>
      </c>
      <c r="B369" t="s">
        <v>25</v>
      </c>
      <c r="C369">
        <v>61</v>
      </c>
      <c r="D369">
        <v>17</v>
      </c>
      <c r="E369">
        <v>4</v>
      </c>
      <c r="F369">
        <v>2561</v>
      </c>
      <c r="G369" t="s">
        <v>18</v>
      </c>
      <c r="H369" t="s">
        <v>19</v>
      </c>
      <c r="I369" t="s">
        <v>1282</v>
      </c>
      <c r="J369">
        <v>1601</v>
      </c>
      <c r="K369" t="s">
        <v>709</v>
      </c>
      <c r="L369">
        <v>16</v>
      </c>
      <c r="M369">
        <v>11</v>
      </c>
      <c r="N369">
        <v>2499</v>
      </c>
      <c r="O369" t="s">
        <v>22</v>
      </c>
      <c r="Q369" t="s">
        <v>23</v>
      </c>
    </row>
    <row r="370" spans="1:17">
      <c r="A370" t="s">
        <v>5087</v>
      </c>
      <c r="B370" t="s">
        <v>17</v>
      </c>
      <c r="C370">
        <v>79</v>
      </c>
      <c r="D370">
        <v>1</v>
      </c>
      <c r="E370">
        <v>7</v>
      </c>
      <c r="F370">
        <v>2561</v>
      </c>
      <c r="G370" t="s">
        <v>26</v>
      </c>
      <c r="H370" t="s">
        <v>27</v>
      </c>
      <c r="I370" t="s">
        <v>1282</v>
      </c>
      <c r="J370">
        <v>1601</v>
      </c>
      <c r="K370" t="s">
        <v>64</v>
      </c>
      <c r="L370">
        <v>0</v>
      </c>
      <c r="M370">
        <v>0</v>
      </c>
      <c r="N370">
        <v>2482</v>
      </c>
      <c r="O370" t="s">
        <v>30</v>
      </c>
      <c r="P370" t="s">
        <v>17</v>
      </c>
      <c r="Q370" t="s">
        <v>23</v>
      </c>
    </row>
    <row r="371" spans="1:17">
      <c r="A371" t="s">
        <v>7063</v>
      </c>
      <c r="B371" t="s">
        <v>25</v>
      </c>
      <c r="C371">
        <v>60</v>
      </c>
      <c r="D371">
        <v>9</v>
      </c>
      <c r="E371">
        <v>10</v>
      </c>
      <c r="F371">
        <v>2561</v>
      </c>
      <c r="G371" t="s">
        <v>26</v>
      </c>
      <c r="H371" t="s">
        <v>27</v>
      </c>
      <c r="I371" t="s">
        <v>1282</v>
      </c>
      <c r="J371">
        <v>1601</v>
      </c>
      <c r="K371" t="s">
        <v>291</v>
      </c>
      <c r="L371">
        <v>25</v>
      </c>
      <c r="M371">
        <v>12</v>
      </c>
      <c r="N371">
        <v>2500</v>
      </c>
      <c r="O371" t="s">
        <v>30</v>
      </c>
      <c r="P371" t="s">
        <v>17</v>
      </c>
      <c r="Q371" t="s">
        <v>23</v>
      </c>
    </row>
    <row r="372" spans="1:17">
      <c r="A372" t="s">
        <v>6806</v>
      </c>
      <c r="B372" t="s">
        <v>25</v>
      </c>
      <c r="C372">
        <v>84</v>
      </c>
      <c r="D372">
        <v>27</v>
      </c>
      <c r="E372">
        <v>9</v>
      </c>
      <c r="F372">
        <v>2561</v>
      </c>
      <c r="G372" t="s">
        <v>18</v>
      </c>
      <c r="H372" t="s">
        <v>19</v>
      </c>
      <c r="I372" t="s">
        <v>6807</v>
      </c>
      <c r="J372">
        <v>1601</v>
      </c>
      <c r="K372" t="s">
        <v>38</v>
      </c>
      <c r="L372">
        <v>0</v>
      </c>
      <c r="M372">
        <v>0</v>
      </c>
      <c r="N372">
        <v>2477</v>
      </c>
      <c r="O372" t="s">
        <v>22</v>
      </c>
      <c r="Q372" t="s">
        <v>23</v>
      </c>
    </row>
    <row r="373" spans="1:17">
      <c r="A373" t="s">
        <v>403</v>
      </c>
      <c r="B373" t="s">
        <v>17</v>
      </c>
      <c r="C373">
        <v>55</v>
      </c>
      <c r="D373">
        <v>7</v>
      </c>
      <c r="E373">
        <v>1</v>
      </c>
      <c r="F373">
        <v>2561</v>
      </c>
      <c r="G373" t="s">
        <v>18</v>
      </c>
      <c r="H373" t="s">
        <v>19</v>
      </c>
      <c r="I373" t="s">
        <v>404</v>
      </c>
      <c r="J373">
        <v>1601</v>
      </c>
      <c r="K373" t="s">
        <v>405</v>
      </c>
      <c r="L373">
        <v>29</v>
      </c>
      <c r="M373">
        <v>4</v>
      </c>
      <c r="N373">
        <v>2505</v>
      </c>
      <c r="O373" t="s">
        <v>22</v>
      </c>
      <c r="Q373" t="s">
        <v>23</v>
      </c>
    </row>
    <row r="374" spans="1:17">
      <c r="A374" t="s">
        <v>1119</v>
      </c>
      <c r="B374" t="s">
        <v>25</v>
      </c>
      <c r="C374">
        <v>60</v>
      </c>
      <c r="D374">
        <v>25</v>
      </c>
      <c r="E374">
        <v>1</v>
      </c>
      <c r="F374">
        <v>2561</v>
      </c>
      <c r="G374" t="s">
        <v>1120</v>
      </c>
      <c r="H374" t="s">
        <v>52</v>
      </c>
      <c r="I374" t="s">
        <v>404</v>
      </c>
      <c r="J374">
        <v>1601</v>
      </c>
      <c r="K374" t="s">
        <v>199</v>
      </c>
      <c r="L374">
        <v>3</v>
      </c>
      <c r="M374">
        <v>3</v>
      </c>
      <c r="N374">
        <v>2500</v>
      </c>
      <c r="O374" t="s">
        <v>1121</v>
      </c>
      <c r="P374" t="s">
        <v>17</v>
      </c>
      <c r="Q374" t="s">
        <v>181</v>
      </c>
    </row>
    <row r="375" spans="1:17">
      <c r="A375" t="s">
        <v>6107</v>
      </c>
      <c r="B375" t="s">
        <v>25</v>
      </c>
      <c r="C375">
        <v>86</v>
      </c>
      <c r="D375">
        <v>23</v>
      </c>
      <c r="E375">
        <v>8</v>
      </c>
      <c r="F375">
        <v>2561</v>
      </c>
      <c r="G375" t="s">
        <v>18</v>
      </c>
      <c r="H375" t="s">
        <v>19</v>
      </c>
      <c r="I375" t="s">
        <v>6108</v>
      </c>
      <c r="J375">
        <v>1601</v>
      </c>
      <c r="K375" t="s">
        <v>38</v>
      </c>
      <c r="L375">
        <v>1</v>
      </c>
      <c r="M375">
        <v>1</v>
      </c>
      <c r="N375">
        <v>2475</v>
      </c>
      <c r="O375" t="s">
        <v>22</v>
      </c>
      <c r="Q375" t="s">
        <v>23</v>
      </c>
    </row>
    <row r="376" spans="1:17">
      <c r="A376" t="s">
        <v>6893</v>
      </c>
      <c r="B376" t="s">
        <v>17</v>
      </c>
      <c r="C376">
        <v>71</v>
      </c>
      <c r="D376">
        <v>1</v>
      </c>
      <c r="E376">
        <v>10</v>
      </c>
      <c r="F376">
        <v>2561</v>
      </c>
      <c r="G376" t="s">
        <v>26</v>
      </c>
      <c r="H376" t="s">
        <v>27</v>
      </c>
      <c r="I376" t="s">
        <v>6108</v>
      </c>
      <c r="J376">
        <v>1601</v>
      </c>
      <c r="K376" t="s">
        <v>291</v>
      </c>
      <c r="L376">
        <v>0</v>
      </c>
      <c r="M376">
        <v>0</v>
      </c>
      <c r="N376">
        <v>2490</v>
      </c>
      <c r="O376" t="s">
        <v>30</v>
      </c>
      <c r="P376" t="s">
        <v>17</v>
      </c>
      <c r="Q376" t="s">
        <v>23</v>
      </c>
    </row>
    <row r="377" spans="1:17">
      <c r="A377" t="s">
        <v>7040</v>
      </c>
      <c r="B377" t="s">
        <v>17</v>
      </c>
      <c r="C377">
        <v>69</v>
      </c>
      <c r="D377">
        <v>8</v>
      </c>
      <c r="E377">
        <v>10</v>
      </c>
      <c r="F377">
        <v>2561</v>
      </c>
      <c r="G377" t="s">
        <v>18</v>
      </c>
      <c r="H377" t="s">
        <v>19</v>
      </c>
      <c r="I377" t="s">
        <v>6108</v>
      </c>
      <c r="J377">
        <v>1601</v>
      </c>
      <c r="K377" t="s">
        <v>408</v>
      </c>
      <c r="L377">
        <v>0</v>
      </c>
      <c r="M377">
        <v>0</v>
      </c>
      <c r="N377">
        <v>2492</v>
      </c>
      <c r="O377" t="s">
        <v>22</v>
      </c>
      <c r="Q377" t="s">
        <v>23</v>
      </c>
    </row>
    <row r="378" spans="1:17">
      <c r="A378" t="s">
        <v>260</v>
      </c>
      <c r="B378" t="s">
        <v>25</v>
      </c>
      <c r="C378">
        <v>75</v>
      </c>
      <c r="D378">
        <v>4</v>
      </c>
      <c r="E378">
        <v>1</v>
      </c>
      <c r="F378">
        <v>2561</v>
      </c>
      <c r="G378" t="s">
        <v>261</v>
      </c>
      <c r="H378" t="s">
        <v>27</v>
      </c>
      <c r="I378" t="s">
        <v>262</v>
      </c>
      <c r="J378">
        <v>1601</v>
      </c>
      <c r="K378" t="s">
        <v>205</v>
      </c>
      <c r="L378">
        <v>5</v>
      </c>
      <c r="M378">
        <v>1</v>
      </c>
      <c r="N378">
        <v>2485</v>
      </c>
      <c r="O378" t="s">
        <v>263</v>
      </c>
      <c r="P378" t="s">
        <v>17</v>
      </c>
      <c r="Q378" t="s">
        <v>264</v>
      </c>
    </row>
    <row r="379" spans="1:17">
      <c r="A379" t="s">
        <v>454</v>
      </c>
      <c r="B379" t="s">
        <v>17</v>
      </c>
      <c r="C379">
        <v>48</v>
      </c>
      <c r="D379">
        <v>8</v>
      </c>
      <c r="E379">
        <v>1</v>
      </c>
      <c r="F379">
        <v>2561</v>
      </c>
      <c r="G379" t="s">
        <v>26</v>
      </c>
      <c r="H379" t="s">
        <v>27</v>
      </c>
      <c r="I379" t="s">
        <v>262</v>
      </c>
      <c r="J379">
        <v>1601</v>
      </c>
      <c r="K379" t="s">
        <v>455</v>
      </c>
      <c r="L379">
        <v>7</v>
      </c>
      <c r="M379">
        <v>11</v>
      </c>
      <c r="N379">
        <v>2512</v>
      </c>
      <c r="O379" t="s">
        <v>30</v>
      </c>
      <c r="P379" t="s">
        <v>17</v>
      </c>
      <c r="Q379" t="s">
        <v>23</v>
      </c>
    </row>
    <row r="380" spans="1:17">
      <c r="A380" t="s">
        <v>521</v>
      </c>
      <c r="B380" t="s">
        <v>25</v>
      </c>
      <c r="C380">
        <v>88</v>
      </c>
      <c r="D380">
        <v>10</v>
      </c>
      <c r="E380">
        <v>1</v>
      </c>
      <c r="F380">
        <v>2561</v>
      </c>
      <c r="G380" t="s">
        <v>18</v>
      </c>
      <c r="H380" t="s">
        <v>19</v>
      </c>
      <c r="I380" t="s">
        <v>262</v>
      </c>
      <c r="J380">
        <v>1601</v>
      </c>
      <c r="K380" t="s">
        <v>38</v>
      </c>
      <c r="L380">
        <v>3</v>
      </c>
      <c r="M380">
        <v>11</v>
      </c>
      <c r="N380">
        <v>2472</v>
      </c>
      <c r="O380" t="s">
        <v>22</v>
      </c>
      <c r="Q380" t="s">
        <v>23</v>
      </c>
    </row>
    <row r="381" spans="1:17">
      <c r="A381" t="s">
        <v>814</v>
      </c>
      <c r="B381" t="s">
        <v>17</v>
      </c>
      <c r="C381">
        <v>80</v>
      </c>
      <c r="D381">
        <v>17</v>
      </c>
      <c r="E381">
        <v>1</v>
      </c>
      <c r="F381">
        <v>2561</v>
      </c>
      <c r="G381" t="s">
        <v>26</v>
      </c>
      <c r="H381" t="s">
        <v>27</v>
      </c>
      <c r="I381" t="s">
        <v>262</v>
      </c>
      <c r="J381">
        <v>1601</v>
      </c>
      <c r="K381" t="s">
        <v>418</v>
      </c>
      <c r="L381">
        <v>10</v>
      </c>
      <c r="M381">
        <v>6</v>
      </c>
      <c r="N381">
        <v>2480</v>
      </c>
      <c r="O381" t="s">
        <v>30</v>
      </c>
      <c r="P381" t="s">
        <v>17</v>
      </c>
      <c r="Q381" t="s">
        <v>23</v>
      </c>
    </row>
    <row r="382" spans="1:17">
      <c r="A382" t="s">
        <v>7879</v>
      </c>
      <c r="B382" t="s">
        <v>17</v>
      </c>
      <c r="C382">
        <v>80</v>
      </c>
      <c r="D382">
        <v>18</v>
      </c>
      <c r="E382">
        <v>11</v>
      </c>
      <c r="F382">
        <v>2561</v>
      </c>
      <c r="G382" t="s">
        <v>18</v>
      </c>
      <c r="H382" t="s">
        <v>19</v>
      </c>
      <c r="I382" t="s">
        <v>262</v>
      </c>
      <c r="J382">
        <v>1601</v>
      </c>
      <c r="K382" t="s">
        <v>38</v>
      </c>
      <c r="L382">
        <v>29</v>
      </c>
      <c r="M382">
        <v>4</v>
      </c>
      <c r="N382">
        <v>2481</v>
      </c>
      <c r="O382" t="s">
        <v>22</v>
      </c>
      <c r="Q382" t="s">
        <v>23</v>
      </c>
    </row>
    <row r="383" spans="1:17">
      <c r="A383" t="s">
        <v>7991</v>
      </c>
      <c r="B383" t="s">
        <v>25</v>
      </c>
      <c r="C383">
        <v>72</v>
      </c>
      <c r="D383">
        <v>24</v>
      </c>
      <c r="E383">
        <v>11</v>
      </c>
      <c r="F383">
        <v>2561</v>
      </c>
      <c r="G383" t="s">
        <v>18</v>
      </c>
      <c r="H383" t="s">
        <v>19</v>
      </c>
      <c r="I383" t="s">
        <v>262</v>
      </c>
      <c r="J383">
        <v>1601</v>
      </c>
      <c r="K383" t="s">
        <v>38</v>
      </c>
      <c r="L383">
        <v>0</v>
      </c>
      <c r="M383">
        <v>0</v>
      </c>
      <c r="N383">
        <v>2489</v>
      </c>
      <c r="O383" t="s">
        <v>22</v>
      </c>
      <c r="Q383" t="s">
        <v>23</v>
      </c>
    </row>
    <row r="384" spans="1:17">
      <c r="A384" t="s">
        <v>8163</v>
      </c>
      <c r="B384" t="s">
        <v>25</v>
      </c>
      <c r="C384">
        <v>64</v>
      </c>
      <c r="D384">
        <v>3</v>
      </c>
      <c r="E384">
        <v>12</v>
      </c>
      <c r="F384">
        <v>2561</v>
      </c>
      <c r="G384" t="s">
        <v>26</v>
      </c>
      <c r="H384" t="s">
        <v>27</v>
      </c>
      <c r="I384" t="s">
        <v>262</v>
      </c>
      <c r="J384">
        <v>1601</v>
      </c>
      <c r="K384" t="s">
        <v>44</v>
      </c>
      <c r="L384">
        <v>17</v>
      </c>
      <c r="M384">
        <v>2</v>
      </c>
      <c r="N384">
        <v>2497</v>
      </c>
      <c r="O384" t="s">
        <v>30</v>
      </c>
      <c r="P384" t="s">
        <v>17</v>
      </c>
      <c r="Q384" t="s">
        <v>23</v>
      </c>
    </row>
    <row r="385" spans="1:17">
      <c r="A385" t="s">
        <v>1405</v>
      </c>
      <c r="B385" t="s">
        <v>17</v>
      </c>
      <c r="C385">
        <v>72</v>
      </c>
      <c r="D385">
        <v>2</v>
      </c>
      <c r="E385">
        <v>2</v>
      </c>
      <c r="F385">
        <v>2561</v>
      </c>
      <c r="G385" t="s">
        <v>18</v>
      </c>
      <c r="H385" t="s">
        <v>19</v>
      </c>
      <c r="I385" t="s">
        <v>1406</v>
      </c>
      <c r="J385">
        <v>1601</v>
      </c>
      <c r="K385" t="s">
        <v>38</v>
      </c>
      <c r="L385">
        <v>1</v>
      </c>
      <c r="M385">
        <v>1</v>
      </c>
      <c r="N385">
        <v>2489</v>
      </c>
      <c r="O385" t="s">
        <v>22</v>
      </c>
      <c r="Q385" t="s">
        <v>23</v>
      </c>
    </row>
    <row r="386" spans="1:17">
      <c r="A386" t="s">
        <v>2568</v>
      </c>
      <c r="B386" t="s">
        <v>17</v>
      </c>
      <c r="C386">
        <v>76</v>
      </c>
      <c r="D386">
        <v>11</v>
      </c>
      <c r="E386">
        <v>3</v>
      </c>
      <c r="F386">
        <v>2561</v>
      </c>
      <c r="G386" t="s">
        <v>18</v>
      </c>
      <c r="H386" t="s">
        <v>19</v>
      </c>
      <c r="I386" t="s">
        <v>1406</v>
      </c>
      <c r="J386">
        <v>1601</v>
      </c>
      <c r="K386" t="s">
        <v>564</v>
      </c>
      <c r="L386">
        <v>0</v>
      </c>
      <c r="M386">
        <v>11</v>
      </c>
      <c r="N386">
        <v>2484</v>
      </c>
      <c r="O386" t="s">
        <v>22</v>
      </c>
      <c r="Q386" t="s">
        <v>23</v>
      </c>
    </row>
    <row r="387" spans="1:17">
      <c r="A387" t="s">
        <v>6293</v>
      </c>
      <c r="B387" t="s">
        <v>17</v>
      </c>
      <c r="C387">
        <v>79</v>
      </c>
      <c r="D387">
        <v>1</v>
      </c>
      <c r="E387">
        <v>9</v>
      </c>
      <c r="F387">
        <v>2561</v>
      </c>
      <c r="G387" t="s">
        <v>18</v>
      </c>
      <c r="H387" t="s">
        <v>19</v>
      </c>
      <c r="I387" t="s">
        <v>1406</v>
      </c>
      <c r="J387">
        <v>1601</v>
      </c>
      <c r="K387" t="s">
        <v>38</v>
      </c>
      <c r="L387">
        <v>21</v>
      </c>
      <c r="M387">
        <v>1</v>
      </c>
      <c r="N387">
        <v>2482</v>
      </c>
      <c r="O387" t="s">
        <v>22</v>
      </c>
      <c r="Q387" t="s">
        <v>23</v>
      </c>
    </row>
    <row r="388" spans="1:17">
      <c r="A388" t="s">
        <v>7920</v>
      </c>
      <c r="B388" t="s">
        <v>17</v>
      </c>
      <c r="C388">
        <v>30</v>
      </c>
      <c r="D388">
        <v>20</v>
      </c>
      <c r="E388">
        <v>11</v>
      </c>
      <c r="F388">
        <v>2561</v>
      </c>
      <c r="G388" t="s">
        <v>7921</v>
      </c>
      <c r="H388" t="s">
        <v>19</v>
      </c>
      <c r="I388" t="s">
        <v>1406</v>
      </c>
      <c r="J388">
        <v>1601</v>
      </c>
      <c r="K388" t="s">
        <v>58</v>
      </c>
      <c r="L388">
        <v>24</v>
      </c>
      <c r="M388">
        <v>7</v>
      </c>
      <c r="N388">
        <v>2531</v>
      </c>
      <c r="O388" t="s">
        <v>7922</v>
      </c>
      <c r="Q388" t="s">
        <v>317</v>
      </c>
    </row>
    <row r="389" spans="1:17">
      <c r="A389" t="s">
        <v>3170</v>
      </c>
      <c r="B389" t="s">
        <v>17</v>
      </c>
      <c r="C389">
        <v>46</v>
      </c>
      <c r="D389">
        <v>4</v>
      </c>
      <c r="E389">
        <v>4</v>
      </c>
      <c r="F389">
        <v>2561</v>
      </c>
      <c r="G389" t="s">
        <v>3171</v>
      </c>
      <c r="H389" t="s">
        <v>27</v>
      </c>
      <c r="I389" t="s">
        <v>3172</v>
      </c>
      <c r="J389">
        <v>1601</v>
      </c>
      <c r="K389" t="s">
        <v>291</v>
      </c>
      <c r="L389">
        <v>3</v>
      </c>
      <c r="M389">
        <v>3</v>
      </c>
      <c r="N389">
        <v>2515</v>
      </c>
      <c r="O389" t="s">
        <v>3173</v>
      </c>
      <c r="P389" t="s">
        <v>17</v>
      </c>
      <c r="Q389" t="s">
        <v>181</v>
      </c>
    </row>
    <row r="390" spans="1:17">
      <c r="A390" t="s">
        <v>456</v>
      </c>
      <c r="B390" t="s">
        <v>17</v>
      </c>
      <c r="C390">
        <v>72</v>
      </c>
      <c r="D390">
        <v>8</v>
      </c>
      <c r="E390">
        <v>1</v>
      </c>
      <c r="F390">
        <v>2561</v>
      </c>
      <c r="G390" t="s">
        <v>150</v>
      </c>
      <c r="H390" t="s">
        <v>19</v>
      </c>
      <c r="I390" t="s">
        <v>457</v>
      </c>
      <c r="J390">
        <v>1601</v>
      </c>
      <c r="K390" t="s">
        <v>38</v>
      </c>
      <c r="L390">
        <v>0</v>
      </c>
      <c r="M390">
        <v>0</v>
      </c>
      <c r="N390">
        <v>2489</v>
      </c>
      <c r="O390" t="s">
        <v>152</v>
      </c>
      <c r="Q390" t="s">
        <v>23</v>
      </c>
    </row>
    <row r="391" spans="1:17">
      <c r="A391" t="s">
        <v>1596</v>
      </c>
      <c r="B391" t="s">
        <v>25</v>
      </c>
      <c r="C391">
        <v>87</v>
      </c>
      <c r="D391">
        <v>7</v>
      </c>
      <c r="E391">
        <v>2</v>
      </c>
      <c r="F391">
        <v>2561</v>
      </c>
      <c r="G391" t="s">
        <v>26</v>
      </c>
      <c r="H391" t="s">
        <v>52</v>
      </c>
      <c r="I391" t="s">
        <v>457</v>
      </c>
      <c r="J391">
        <v>1601</v>
      </c>
      <c r="K391" t="s">
        <v>44</v>
      </c>
      <c r="L391">
        <v>1</v>
      </c>
      <c r="M391">
        <v>1</v>
      </c>
      <c r="N391">
        <v>2474</v>
      </c>
      <c r="O391" t="s">
        <v>55</v>
      </c>
      <c r="P391" t="s">
        <v>17</v>
      </c>
      <c r="Q391" t="s">
        <v>23</v>
      </c>
    </row>
    <row r="392" spans="1:17">
      <c r="A392" t="s">
        <v>3210</v>
      </c>
      <c r="B392" t="s">
        <v>17</v>
      </c>
      <c r="C392">
        <v>33</v>
      </c>
      <c r="D392">
        <v>6</v>
      </c>
      <c r="E392">
        <v>4</v>
      </c>
      <c r="F392">
        <v>2561</v>
      </c>
      <c r="G392" t="s">
        <v>3211</v>
      </c>
      <c r="H392" t="s">
        <v>19</v>
      </c>
      <c r="I392" t="s">
        <v>457</v>
      </c>
      <c r="J392">
        <v>1601</v>
      </c>
      <c r="K392" t="s">
        <v>64</v>
      </c>
      <c r="L392">
        <v>28</v>
      </c>
      <c r="M392">
        <v>9</v>
      </c>
      <c r="N392">
        <v>2527</v>
      </c>
      <c r="O392" t="s">
        <v>3212</v>
      </c>
      <c r="Q392" t="s">
        <v>906</v>
      </c>
    </row>
    <row r="393" spans="1:17">
      <c r="A393" t="s">
        <v>3475</v>
      </c>
      <c r="B393" t="s">
        <v>25</v>
      </c>
      <c r="C393">
        <v>90</v>
      </c>
      <c r="D393">
        <v>17</v>
      </c>
      <c r="E393">
        <v>4</v>
      </c>
      <c r="F393">
        <v>2561</v>
      </c>
      <c r="G393" t="s">
        <v>150</v>
      </c>
      <c r="H393" t="s">
        <v>19</v>
      </c>
      <c r="I393" t="s">
        <v>457</v>
      </c>
      <c r="J393">
        <v>1601</v>
      </c>
      <c r="K393" t="s">
        <v>58</v>
      </c>
      <c r="L393">
        <v>1</v>
      </c>
      <c r="M393">
        <v>1</v>
      </c>
      <c r="N393">
        <v>2471</v>
      </c>
      <c r="O393" t="s">
        <v>152</v>
      </c>
      <c r="Q393" t="s">
        <v>23</v>
      </c>
    </row>
    <row r="394" spans="1:17">
      <c r="A394" t="s">
        <v>5124</v>
      </c>
      <c r="B394" t="s">
        <v>25</v>
      </c>
      <c r="C394">
        <v>31</v>
      </c>
      <c r="D394">
        <v>3</v>
      </c>
      <c r="E394">
        <v>7</v>
      </c>
      <c r="F394">
        <v>2561</v>
      </c>
      <c r="G394" t="s">
        <v>26</v>
      </c>
      <c r="H394" t="s">
        <v>27</v>
      </c>
      <c r="I394" t="s">
        <v>457</v>
      </c>
      <c r="J394">
        <v>1601</v>
      </c>
      <c r="K394" t="s">
        <v>2020</v>
      </c>
      <c r="L394">
        <v>4</v>
      </c>
      <c r="M394">
        <v>9</v>
      </c>
      <c r="N394">
        <v>2529</v>
      </c>
      <c r="O394" t="s">
        <v>30</v>
      </c>
      <c r="P394" t="s">
        <v>17</v>
      </c>
      <c r="Q394" t="s">
        <v>23</v>
      </c>
    </row>
    <row r="395" spans="1:17">
      <c r="A395" t="s">
        <v>5210</v>
      </c>
      <c r="B395" t="s">
        <v>25</v>
      </c>
      <c r="C395">
        <v>49</v>
      </c>
      <c r="D395">
        <v>7</v>
      </c>
      <c r="E395">
        <v>7</v>
      </c>
      <c r="F395">
        <v>2561</v>
      </c>
      <c r="G395" t="s">
        <v>26</v>
      </c>
      <c r="H395" t="s">
        <v>52</v>
      </c>
      <c r="I395" t="s">
        <v>457</v>
      </c>
      <c r="J395">
        <v>1601</v>
      </c>
      <c r="K395" t="s">
        <v>291</v>
      </c>
      <c r="L395">
        <v>0</v>
      </c>
      <c r="M395">
        <v>0</v>
      </c>
      <c r="N395">
        <v>2512</v>
      </c>
      <c r="O395" t="s">
        <v>55</v>
      </c>
      <c r="P395" t="s">
        <v>17</v>
      </c>
      <c r="Q395" t="s">
        <v>23</v>
      </c>
    </row>
    <row r="396" spans="1:17">
      <c r="A396" t="s">
        <v>5305</v>
      </c>
      <c r="B396" t="s">
        <v>17</v>
      </c>
      <c r="C396">
        <v>88</v>
      </c>
      <c r="D396">
        <v>14</v>
      </c>
      <c r="E396">
        <v>7</v>
      </c>
      <c r="F396">
        <v>2561</v>
      </c>
      <c r="G396" t="s">
        <v>5306</v>
      </c>
      <c r="H396" t="s">
        <v>19</v>
      </c>
      <c r="I396" t="s">
        <v>457</v>
      </c>
      <c r="J396">
        <v>1601</v>
      </c>
      <c r="K396" t="s">
        <v>1141</v>
      </c>
      <c r="L396">
        <v>5</v>
      </c>
      <c r="M396">
        <v>4</v>
      </c>
      <c r="N396">
        <v>2473</v>
      </c>
      <c r="O396" t="s">
        <v>5307</v>
      </c>
      <c r="Q396" t="s">
        <v>5308</v>
      </c>
    </row>
    <row r="397" spans="1:17">
      <c r="A397" t="s">
        <v>5416</v>
      </c>
      <c r="B397" t="s">
        <v>25</v>
      </c>
      <c r="C397">
        <v>93</v>
      </c>
      <c r="D397">
        <v>20</v>
      </c>
      <c r="E397">
        <v>7</v>
      </c>
      <c r="F397">
        <v>2561</v>
      </c>
      <c r="G397" t="s">
        <v>79</v>
      </c>
      <c r="H397" t="s">
        <v>27</v>
      </c>
      <c r="I397" t="s">
        <v>457</v>
      </c>
      <c r="J397">
        <v>1601</v>
      </c>
      <c r="K397" t="s">
        <v>90</v>
      </c>
      <c r="L397">
        <v>0</v>
      </c>
      <c r="M397">
        <v>0</v>
      </c>
      <c r="N397">
        <v>2468</v>
      </c>
      <c r="O397" t="s">
        <v>82</v>
      </c>
      <c r="P397" t="s">
        <v>17</v>
      </c>
      <c r="Q397" t="s">
        <v>72</v>
      </c>
    </row>
    <row r="398" spans="1:17">
      <c r="A398" t="s">
        <v>5542</v>
      </c>
      <c r="B398" t="s">
        <v>25</v>
      </c>
      <c r="C398">
        <v>53</v>
      </c>
      <c r="D398">
        <v>26</v>
      </c>
      <c r="E398">
        <v>7</v>
      </c>
      <c r="F398">
        <v>2561</v>
      </c>
      <c r="G398" t="s">
        <v>26</v>
      </c>
      <c r="H398" t="s">
        <v>27</v>
      </c>
      <c r="I398" t="s">
        <v>457</v>
      </c>
      <c r="J398">
        <v>1601</v>
      </c>
      <c r="K398" t="s">
        <v>140</v>
      </c>
      <c r="L398">
        <v>14</v>
      </c>
      <c r="M398">
        <v>6</v>
      </c>
      <c r="N398">
        <v>2508</v>
      </c>
      <c r="O398" t="s">
        <v>30</v>
      </c>
      <c r="P398" t="s">
        <v>17</v>
      </c>
      <c r="Q398" t="s">
        <v>23</v>
      </c>
    </row>
    <row r="399" spans="1:17">
      <c r="A399" t="s">
        <v>6000</v>
      </c>
      <c r="B399" t="s">
        <v>17</v>
      </c>
      <c r="C399">
        <v>79</v>
      </c>
      <c r="D399">
        <v>17</v>
      </c>
      <c r="E399">
        <v>8</v>
      </c>
      <c r="F399">
        <v>2561</v>
      </c>
      <c r="G399" t="s">
        <v>26</v>
      </c>
      <c r="H399" t="s">
        <v>27</v>
      </c>
      <c r="I399" t="s">
        <v>457</v>
      </c>
      <c r="J399">
        <v>1601</v>
      </c>
      <c r="K399" t="s">
        <v>44</v>
      </c>
      <c r="L399">
        <v>1</v>
      </c>
      <c r="M399">
        <v>4</v>
      </c>
      <c r="N399">
        <v>2482</v>
      </c>
      <c r="O399" t="s">
        <v>30</v>
      </c>
      <c r="P399" t="s">
        <v>17</v>
      </c>
      <c r="Q399" t="s">
        <v>23</v>
      </c>
    </row>
    <row r="400" spans="1:17">
      <c r="A400" t="s">
        <v>6498</v>
      </c>
      <c r="B400" t="s">
        <v>25</v>
      </c>
      <c r="C400">
        <v>97</v>
      </c>
      <c r="D400">
        <v>11</v>
      </c>
      <c r="E400">
        <v>9</v>
      </c>
      <c r="F400">
        <v>2561</v>
      </c>
      <c r="G400" t="s">
        <v>150</v>
      </c>
      <c r="H400" t="s">
        <v>19</v>
      </c>
      <c r="I400" t="s">
        <v>457</v>
      </c>
      <c r="J400">
        <v>1601</v>
      </c>
      <c r="K400" t="s">
        <v>58</v>
      </c>
      <c r="L400">
        <v>1</v>
      </c>
      <c r="M400">
        <v>1</v>
      </c>
      <c r="N400">
        <v>2464</v>
      </c>
      <c r="O400" t="s">
        <v>152</v>
      </c>
      <c r="Q400" t="s">
        <v>23</v>
      </c>
    </row>
    <row r="401" spans="1:17">
      <c r="A401" t="s">
        <v>6557</v>
      </c>
      <c r="B401" t="s">
        <v>17</v>
      </c>
      <c r="C401">
        <v>20</v>
      </c>
      <c r="D401">
        <v>15</v>
      </c>
      <c r="E401">
        <v>9</v>
      </c>
      <c r="F401">
        <v>2561</v>
      </c>
      <c r="G401" t="s">
        <v>323</v>
      </c>
      <c r="H401" t="s">
        <v>27</v>
      </c>
      <c r="I401" t="s">
        <v>457</v>
      </c>
      <c r="J401">
        <v>1601</v>
      </c>
      <c r="K401" t="s">
        <v>44</v>
      </c>
      <c r="L401">
        <v>26</v>
      </c>
      <c r="M401">
        <v>10</v>
      </c>
      <c r="N401">
        <v>2540</v>
      </c>
      <c r="O401" t="s">
        <v>326</v>
      </c>
      <c r="P401" t="s">
        <v>17</v>
      </c>
      <c r="Q401" t="s">
        <v>130</v>
      </c>
    </row>
    <row r="402" spans="1:17">
      <c r="A402" t="s">
        <v>6832</v>
      </c>
      <c r="B402" t="s">
        <v>17</v>
      </c>
      <c r="C402">
        <v>44</v>
      </c>
      <c r="D402">
        <v>28</v>
      </c>
      <c r="E402">
        <v>9</v>
      </c>
      <c r="F402">
        <v>2561</v>
      </c>
      <c r="G402" t="s">
        <v>26</v>
      </c>
      <c r="H402" t="s">
        <v>52</v>
      </c>
      <c r="I402" t="s">
        <v>457</v>
      </c>
      <c r="J402">
        <v>1601</v>
      </c>
      <c r="K402" t="s">
        <v>44</v>
      </c>
      <c r="L402">
        <v>29</v>
      </c>
      <c r="M402">
        <v>10</v>
      </c>
      <c r="N402">
        <v>2516</v>
      </c>
      <c r="O402" t="s">
        <v>55</v>
      </c>
      <c r="P402" t="s">
        <v>17</v>
      </c>
      <c r="Q402" t="s">
        <v>23</v>
      </c>
    </row>
    <row r="403" spans="1:17">
      <c r="A403" t="s">
        <v>7560</v>
      </c>
      <c r="B403" t="s">
        <v>17</v>
      </c>
      <c r="C403">
        <v>54</v>
      </c>
      <c r="D403">
        <v>3</v>
      </c>
      <c r="E403">
        <v>11</v>
      </c>
      <c r="F403">
        <v>2561</v>
      </c>
      <c r="G403" t="s">
        <v>26</v>
      </c>
      <c r="H403" t="s">
        <v>27</v>
      </c>
      <c r="I403" t="s">
        <v>457</v>
      </c>
      <c r="J403">
        <v>1601</v>
      </c>
      <c r="K403" t="s">
        <v>398</v>
      </c>
      <c r="L403">
        <v>18</v>
      </c>
      <c r="M403">
        <v>5</v>
      </c>
      <c r="N403">
        <v>2507</v>
      </c>
      <c r="O403" t="s">
        <v>30</v>
      </c>
      <c r="P403" t="s">
        <v>17</v>
      </c>
      <c r="Q403" t="s">
        <v>23</v>
      </c>
    </row>
    <row r="404" spans="1:17">
      <c r="A404" t="s">
        <v>8597</v>
      </c>
      <c r="B404" t="s">
        <v>17</v>
      </c>
      <c r="C404">
        <v>71</v>
      </c>
      <c r="D404">
        <v>25</v>
      </c>
      <c r="E404">
        <v>12</v>
      </c>
      <c r="F404">
        <v>2561</v>
      </c>
      <c r="G404" t="s">
        <v>26</v>
      </c>
      <c r="H404" t="s">
        <v>27</v>
      </c>
      <c r="I404" t="s">
        <v>457</v>
      </c>
      <c r="J404">
        <v>1601</v>
      </c>
      <c r="K404" t="s">
        <v>61</v>
      </c>
      <c r="L404">
        <v>7</v>
      </c>
      <c r="M404">
        <v>7</v>
      </c>
      <c r="N404">
        <v>2490</v>
      </c>
      <c r="O404" t="s">
        <v>30</v>
      </c>
      <c r="P404" t="s">
        <v>17</v>
      </c>
      <c r="Q404" t="s">
        <v>23</v>
      </c>
    </row>
    <row r="405" spans="1:17">
      <c r="A405" t="s">
        <v>575</v>
      </c>
      <c r="B405" t="s">
        <v>17</v>
      </c>
      <c r="C405">
        <v>56</v>
      </c>
      <c r="D405">
        <v>11</v>
      </c>
      <c r="E405">
        <v>1</v>
      </c>
      <c r="F405">
        <v>2561</v>
      </c>
      <c r="G405" t="s">
        <v>26</v>
      </c>
      <c r="H405" t="s">
        <v>52</v>
      </c>
      <c r="I405" t="s">
        <v>576</v>
      </c>
      <c r="J405">
        <v>1601</v>
      </c>
      <c r="K405" t="s">
        <v>446</v>
      </c>
      <c r="L405">
        <v>21</v>
      </c>
      <c r="M405">
        <v>8</v>
      </c>
      <c r="N405">
        <v>2504</v>
      </c>
      <c r="O405" t="s">
        <v>55</v>
      </c>
      <c r="P405" t="s">
        <v>17</v>
      </c>
      <c r="Q405" t="s">
        <v>23</v>
      </c>
    </row>
    <row r="406" spans="1:17">
      <c r="A406" t="s">
        <v>964</v>
      </c>
      <c r="B406" t="s">
        <v>17</v>
      </c>
      <c r="C406">
        <v>70</v>
      </c>
      <c r="D406">
        <v>21</v>
      </c>
      <c r="E406">
        <v>1</v>
      </c>
      <c r="F406">
        <v>2561</v>
      </c>
      <c r="G406" t="s">
        <v>26</v>
      </c>
      <c r="H406" t="s">
        <v>27</v>
      </c>
      <c r="I406" t="s">
        <v>576</v>
      </c>
      <c r="J406">
        <v>1601</v>
      </c>
      <c r="K406" t="s">
        <v>44</v>
      </c>
      <c r="L406">
        <v>1</v>
      </c>
      <c r="M406">
        <v>1</v>
      </c>
      <c r="N406">
        <v>2491</v>
      </c>
      <c r="O406" t="s">
        <v>30</v>
      </c>
      <c r="P406" t="s">
        <v>17</v>
      </c>
      <c r="Q406" t="s">
        <v>23</v>
      </c>
    </row>
    <row r="407" spans="1:17">
      <c r="A407" t="s">
        <v>1283</v>
      </c>
      <c r="B407" t="s">
        <v>17</v>
      </c>
      <c r="C407">
        <v>94</v>
      </c>
      <c r="D407">
        <v>29</v>
      </c>
      <c r="E407">
        <v>1</v>
      </c>
      <c r="F407">
        <v>2561</v>
      </c>
      <c r="G407" t="s">
        <v>26</v>
      </c>
      <c r="H407" t="s">
        <v>27</v>
      </c>
      <c r="I407" t="s">
        <v>576</v>
      </c>
      <c r="J407">
        <v>1601</v>
      </c>
      <c r="K407" t="s">
        <v>291</v>
      </c>
      <c r="L407">
        <v>1</v>
      </c>
      <c r="M407">
        <v>5</v>
      </c>
      <c r="N407">
        <v>2466</v>
      </c>
      <c r="O407" t="s">
        <v>30</v>
      </c>
      <c r="P407" t="s">
        <v>17</v>
      </c>
      <c r="Q407" t="s">
        <v>23</v>
      </c>
    </row>
    <row r="408" spans="1:17">
      <c r="A408" t="s">
        <v>1407</v>
      </c>
      <c r="B408" t="s">
        <v>25</v>
      </c>
      <c r="C408">
        <v>53</v>
      </c>
      <c r="D408">
        <v>2</v>
      </c>
      <c r="E408">
        <v>2</v>
      </c>
      <c r="F408">
        <v>2561</v>
      </c>
      <c r="G408" t="s">
        <v>26</v>
      </c>
      <c r="H408" t="s">
        <v>27</v>
      </c>
      <c r="I408" t="s">
        <v>576</v>
      </c>
      <c r="J408">
        <v>1601</v>
      </c>
      <c r="K408" t="s">
        <v>418</v>
      </c>
      <c r="L408">
        <v>29</v>
      </c>
      <c r="M408">
        <v>1</v>
      </c>
      <c r="N408">
        <v>2508</v>
      </c>
      <c r="O408" t="s">
        <v>30</v>
      </c>
      <c r="P408" t="s">
        <v>17</v>
      </c>
      <c r="Q408" t="s">
        <v>23</v>
      </c>
    </row>
    <row r="409" spans="1:17">
      <c r="A409" t="s">
        <v>2661</v>
      </c>
      <c r="B409" t="s">
        <v>25</v>
      </c>
      <c r="C409">
        <v>84</v>
      </c>
      <c r="D409">
        <v>15</v>
      </c>
      <c r="E409">
        <v>3</v>
      </c>
      <c r="F409">
        <v>2561</v>
      </c>
      <c r="G409" t="s">
        <v>26</v>
      </c>
      <c r="H409" t="s">
        <v>52</v>
      </c>
      <c r="I409" t="s">
        <v>576</v>
      </c>
      <c r="J409">
        <v>1601</v>
      </c>
      <c r="K409" t="s">
        <v>61</v>
      </c>
      <c r="L409">
        <v>28</v>
      </c>
      <c r="M409">
        <v>5</v>
      </c>
      <c r="N409">
        <v>2476</v>
      </c>
      <c r="O409" t="s">
        <v>55</v>
      </c>
      <c r="P409" t="s">
        <v>17</v>
      </c>
      <c r="Q409" t="s">
        <v>23</v>
      </c>
    </row>
    <row r="410" spans="1:17">
      <c r="A410" t="s">
        <v>3497</v>
      </c>
      <c r="B410" t="s">
        <v>25</v>
      </c>
      <c r="C410">
        <v>65</v>
      </c>
      <c r="D410">
        <v>18</v>
      </c>
      <c r="E410">
        <v>4</v>
      </c>
      <c r="F410">
        <v>2561</v>
      </c>
      <c r="G410" t="s">
        <v>150</v>
      </c>
      <c r="H410" t="s">
        <v>19</v>
      </c>
      <c r="I410" t="s">
        <v>576</v>
      </c>
      <c r="J410">
        <v>1601</v>
      </c>
      <c r="K410" t="s">
        <v>90</v>
      </c>
      <c r="L410">
        <v>11</v>
      </c>
      <c r="M410">
        <v>5</v>
      </c>
      <c r="N410">
        <v>2495</v>
      </c>
      <c r="O410" t="s">
        <v>152</v>
      </c>
      <c r="Q410" t="s">
        <v>23</v>
      </c>
    </row>
    <row r="411" spans="1:17">
      <c r="A411" t="s">
        <v>4352</v>
      </c>
      <c r="B411" t="s">
        <v>17</v>
      </c>
      <c r="C411">
        <v>94</v>
      </c>
      <c r="D411">
        <v>26</v>
      </c>
      <c r="E411">
        <v>5</v>
      </c>
      <c r="F411">
        <v>2561</v>
      </c>
      <c r="G411" t="s">
        <v>26</v>
      </c>
      <c r="H411" t="s">
        <v>52</v>
      </c>
      <c r="I411" t="s">
        <v>576</v>
      </c>
      <c r="J411">
        <v>1601</v>
      </c>
      <c r="K411" t="s">
        <v>291</v>
      </c>
      <c r="L411">
        <v>14</v>
      </c>
      <c r="M411">
        <v>2</v>
      </c>
      <c r="N411">
        <v>2467</v>
      </c>
      <c r="O411" t="s">
        <v>55</v>
      </c>
      <c r="P411" t="s">
        <v>17</v>
      </c>
      <c r="Q411" t="s">
        <v>23</v>
      </c>
    </row>
    <row r="412" spans="1:17">
      <c r="A412" t="s">
        <v>6362</v>
      </c>
      <c r="B412" t="s">
        <v>25</v>
      </c>
      <c r="C412">
        <v>78</v>
      </c>
      <c r="D412">
        <v>4</v>
      </c>
      <c r="E412">
        <v>9</v>
      </c>
      <c r="F412">
        <v>2561</v>
      </c>
      <c r="G412" t="s">
        <v>150</v>
      </c>
      <c r="H412" t="s">
        <v>19</v>
      </c>
      <c r="I412" t="s">
        <v>576</v>
      </c>
      <c r="J412">
        <v>1601</v>
      </c>
      <c r="K412" t="s">
        <v>874</v>
      </c>
      <c r="L412">
        <v>0</v>
      </c>
      <c r="M412">
        <v>0</v>
      </c>
      <c r="N412">
        <v>2483</v>
      </c>
      <c r="O412" t="s">
        <v>152</v>
      </c>
      <c r="Q412" t="s">
        <v>23</v>
      </c>
    </row>
    <row r="413" spans="1:17">
      <c r="A413" t="s">
        <v>6938</v>
      </c>
      <c r="B413" t="s">
        <v>17</v>
      </c>
      <c r="C413">
        <v>84</v>
      </c>
      <c r="D413">
        <v>3</v>
      </c>
      <c r="E413">
        <v>10</v>
      </c>
      <c r="F413">
        <v>2561</v>
      </c>
      <c r="G413" t="s">
        <v>150</v>
      </c>
      <c r="H413" t="s">
        <v>19</v>
      </c>
      <c r="I413" t="s">
        <v>576</v>
      </c>
      <c r="J413">
        <v>1601</v>
      </c>
      <c r="K413" t="s">
        <v>874</v>
      </c>
      <c r="L413">
        <v>6</v>
      </c>
      <c r="M413">
        <v>3</v>
      </c>
      <c r="N413">
        <v>2477</v>
      </c>
      <c r="O413" t="s">
        <v>152</v>
      </c>
      <c r="Q413" t="s">
        <v>23</v>
      </c>
    </row>
    <row r="414" spans="1:17">
      <c r="A414" t="s">
        <v>8520</v>
      </c>
      <c r="B414" t="s">
        <v>25</v>
      </c>
      <c r="C414">
        <v>69</v>
      </c>
      <c r="D414">
        <v>22</v>
      </c>
      <c r="E414">
        <v>12</v>
      </c>
      <c r="F414">
        <v>2561</v>
      </c>
      <c r="G414" t="s">
        <v>150</v>
      </c>
      <c r="H414" t="s">
        <v>19</v>
      </c>
      <c r="I414" t="s">
        <v>576</v>
      </c>
      <c r="J414">
        <v>1601</v>
      </c>
      <c r="K414" t="s">
        <v>90</v>
      </c>
      <c r="L414">
        <v>1</v>
      </c>
      <c r="M414">
        <v>1</v>
      </c>
      <c r="N414">
        <v>2492</v>
      </c>
      <c r="O414" t="s">
        <v>152</v>
      </c>
      <c r="Q414" t="s">
        <v>23</v>
      </c>
    </row>
    <row r="415" spans="1:17">
      <c r="A415" t="s">
        <v>296</v>
      </c>
      <c r="B415" t="s">
        <v>25</v>
      </c>
      <c r="C415">
        <v>82</v>
      </c>
      <c r="D415">
        <v>5</v>
      </c>
      <c r="E415">
        <v>1</v>
      </c>
      <c r="F415">
        <v>2561</v>
      </c>
      <c r="G415" t="s">
        <v>150</v>
      </c>
      <c r="H415" t="s">
        <v>19</v>
      </c>
      <c r="I415" t="s">
        <v>297</v>
      </c>
      <c r="J415">
        <v>1601</v>
      </c>
      <c r="K415" t="s">
        <v>58</v>
      </c>
      <c r="L415">
        <v>11</v>
      </c>
      <c r="M415">
        <v>11</v>
      </c>
      <c r="N415">
        <v>2478</v>
      </c>
      <c r="O415" t="s">
        <v>152</v>
      </c>
      <c r="Q415" t="s">
        <v>23</v>
      </c>
    </row>
    <row r="416" spans="1:17">
      <c r="A416" t="s">
        <v>1597</v>
      </c>
      <c r="B416" t="s">
        <v>25</v>
      </c>
      <c r="C416">
        <v>74</v>
      </c>
      <c r="D416">
        <v>7</v>
      </c>
      <c r="E416">
        <v>2</v>
      </c>
      <c r="F416">
        <v>2561</v>
      </c>
      <c r="G416" t="s">
        <v>150</v>
      </c>
      <c r="H416" t="s">
        <v>19</v>
      </c>
      <c r="I416" t="s">
        <v>297</v>
      </c>
      <c r="J416">
        <v>1601</v>
      </c>
      <c r="K416" t="s">
        <v>1598</v>
      </c>
      <c r="L416">
        <v>0</v>
      </c>
      <c r="M416">
        <v>0</v>
      </c>
      <c r="N416">
        <v>2487</v>
      </c>
      <c r="O416" t="s">
        <v>152</v>
      </c>
      <c r="Q416" t="s">
        <v>23</v>
      </c>
    </row>
    <row r="417" spans="1:17">
      <c r="A417" t="s">
        <v>1599</v>
      </c>
      <c r="B417" t="s">
        <v>25</v>
      </c>
      <c r="C417">
        <v>79</v>
      </c>
      <c r="D417">
        <v>7</v>
      </c>
      <c r="E417">
        <v>2</v>
      </c>
      <c r="F417">
        <v>2561</v>
      </c>
      <c r="G417" t="s">
        <v>26</v>
      </c>
      <c r="H417" t="s">
        <v>52</v>
      </c>
      <c r="I417" t="s">
        <v>297</v>
      </c>
      <c r="J417">
        <v>1601</v>
      </c>
      <c r="K417" t="s">
        <v>325</v>
      </c>
      <c r="L417">
        <v>1</v>
      </c>
      <c r="M417">
        <v>1</v>
      </c>
      <c r="N417">
        <v>2482</v>
      </c>
      <c r="O417" t="s">
        <v>55</v>
      </c>
      <c r="P417" t="s">
        <v>17</v>
      </c>
      <c r="Q417" t="s">
        <v>23</v>
      </c>
    </row>
    <row r="418" spans="1:17">
      <c r="A418" t="s">
        <v>1692</v>
      </c>
      <c r="B418" t="s">
        <v>17</v>
      </c>
      <c r="C418">
        <v>80</v>
      </c>
      <c r="D418">
        <v>10</v>
      </c>
      <c r="E418">
        <v>2</v>
      </c>
      <c r="F418">
        <v>2561</v>
      </c>
      <c r="G418" t="s">
        <v>26</v>
      </c>
      <c r="H418" t="s">
        <v>52</v>
      </c>
      <c r="I418" t="s">
        <v>297</v>
      </c>
      <c r="J418">
        <v>1601</v>
      </c>
      <c r="K418" t="s">
        <v>971</v>
      </c>
      <c r="L418">
        <v>14</v>
      </c>
      <c r="M418">
        <v>1</v>
      </c>
      <c r="N418">
        <v>2481</v>
      </c>
      <c r="O418" t="s">
        <v>55</v>
      </c>
      <c r="P418" t="s">
        <v>17</v>
      </c>
      <c r="Q418" t="s">
        <v>23</v>
      </c>
    </row>
    <row r="419" spans="1:17">
      <c r="A419" t="s">
        <v>1775</v>
      </c>
      <c r="B419" t="s">
        <v>25</v>
      </c>
      <c r="C419">
        <v>82</v>
      </c>
      <c r="D419">
        <v>12</v>
      </c>
      <c r="E419">
        <v>2</v>
      </c>
      <c r="F419">
        <v>2561</v>
      </c>
      <c r="G419" t="s">
        <v>88</v>
      </c>
      <c r="H419" t="s">
        <v>27</v>
      </c>
      <c r="I419" t="s">
        <v>297</v>
      </c>
      <c r="J419">
        <v>1601</v>
      </c>
      <c r="K419" t="s">
        <v>44</v>
      </c>
      <c r="L419">
        <v>1</v>
      </c>
      <c r="M419">
        <v>1</v>
      </c>
      <c r="N419">
        <v>2479</v>
      </c>
      <c r="O419" t="s">
        <v>94</v>
      </c>
      <c r="P419" t="s">
        <v>17</v>
      </c>
      <c r="Q419" t="s">
        <v>23</v>
      </c>
    </row>
    <row r="420" spans="1:17">
      <c r="A420" t="s">
        <v>2105</v>
      </c>
      <c r="B420" t="s">
        <v>17</v>
      </c>
      <c r="C420">
        <v>28</v>
      </c>
      <c r="D420">
        <v>22</v>
      </c>
      <c r="E420">
        <v>2</v>
      </c>
      <c r="F420">
        <v>2561</v>
      </c>
      <c r="G420" t="s">
        <v>107</v>
      </c>
      <c r="H420" t="s">
        <v>19</v>
      </c>
      <c r="I420" t="s">
        <v>297</v>
      </c>
      <c r="J420">
        <v>1601</v>
      </c>
      <c r="K420" t="s">
        <v>2106</v>
      </c>
      <c r="L420">
        <v>24</v>
      </c>
      <c r="M420">
        <v>5</v>
      </c>
      <c r="N420">
        <v>2532</v>
      </c>
      <c r="O420" t="s">
        <v>109</v>
      </c>
      <c r="Q420" t="s">
        <v>23</v>
      </c>
    </row>
    <row r="421" spans="1:17">
      <c r="A421" t="s">
        <v>2259</v>
      </c>
      <c r="B421" t="s">
        <v>17</v>
      </c>
      <c r="C421">
        <v>83</v>
      </c>
      <c r="D421">
        <v>27</v>
      </c>
      <c r="E421">
        <v>2</v>
      </c>
      <c r="F421">
        <v>2561</v>
      </c>
      <c r="G421" t="s">
        <v>150</v>
      </c>
      <c r="H421" t="s">
        <v>19</v>
      </c>
      <c r="I421" t="s">
        <v>297</v>
      </c>
      <c r="J421">
        <v>1601</v>
      </c>
      <c r="K421" t="s">
        <v>405</v>
      </c>
      <c r="L421">
        <v>16</v>
      </c>
      <c r="M421">
        <v>4</v>
      </c>
      <c r="N421">
        <v>2477</v>
      </c>
      <c r="O421" t="s">
        <v>152</v>
      </c>
      <c r="Q421" t="s">
        <v>23</v>
      </c>
    </row>
    <row r="422" spans="1:17">
      <c r="A422" t="s">
        <v>2318</v>
      </c>
      <c r="B422" t="s">
        <v>25</v>
      </c>
      <c r="C422">
        <v>40</v>
      </c>
      <c r="D422">
        <v>1</v>
      </c>
      <c r="E422">
        <v>3</v>
      </c>
      <c r="F422">
        <v>2561</v>
      </c>
      <c r="G422" t="s">
        <v>26</v>
      </c>
      <c r="H422" t="s">
        <v>27</v>
      </c>
      <c r="I422" t="s">
        <v>297</v>
      </c>
      <c r="J422">
        <v>1601</v>
      </c>
      <c r="K422" t="s">
        <v>144</v>
      </c>
      <c r="L422">
        <v>8</v>
      </c>
      <c r="M422">
        <v>1</v>
      </c>
      <c r="N422">
        <v>2521</v>
      </c>
      <c r="O422" t="s">
        <v>30</v>
      </c>
      <c r="P422" t="s">
        <v>17</v>
      </c>
      <c r="Q422" t="s">
        <v>23</v>
      </c>
    </row>
    <row r="423" spans="1:17">
      <c r="A423" t="s">
        <v>2794</v>
      </c>
      <c r="B423" t="s">
        <v>25</v>
      </c>
      <c r="C423">
        <v>50</v>
      </c>
      <c r="D423">
        <v>20</v>
      </c>
      <c r="E423">
        <v>3</v>
      </c>
      <c r="F423">
        <v>2561</v>
      </c>
      <c r="G423" t="s">
        <v>26</v>
      </c>
      <c r="H423" t="s">
        <v>27</v>
      </c>
      <c r="I423" t="s">
        <v>297</v>
      </c>
      <c r="J423">
        <v>1601</v>
      </c>
      <c r="K423" t="s">
        <v>430</v>
      </c>
      <c r="L423">
        <v>27</v>
      </c>
      <c r="M423">
        <v>11</v>
      </c>
      <c r="N423">
        <v>2510</v>
      </c>
      <c r="O423" t="s">
        <v>30</v>
      </c>
      <c r="P423" t="s">
        <v>17</v>
      </c>
      <c r="Q423" t="s">
        <v>23</v>
      </c>
    </row>
    <row r="424" spans="1:17">
      <c r="A424" t="s">
        <v>4353</v>
      </c>
      <c r="B424" t="s">
        <v>17</v>
      </c>
      <c r="C424">
        <v>81</v>
      </c>
      <c r="D424">
        <v>26</v>
      </c>
      <c r="E424">
        <v>5</v>
      </c>
      <c r="F424">
        <v>2561</v>
      </c>
      <c r="G424" t="s">
        <v>26</v>
      </c>
      <c r="H424" t="s">
        <v>27</v>
      </c>
      <c r="I424" t="s">
        <v>297</v>
      </c>
      <c r="J424">
        <v>1601</v>
      </c>
      <c r="K424" t="s">
        <v>1013</v>
      </c>
      <c r="L424">
        <v>0</v>
      </c>
      <c r="M424">
        <v>0</v>
      </c>
      <c r="N424">
        <v>2480</v>
      </c>
      <c r="O424" t="s">
        <v>30</v>
      </c>
      <c r="P424" t="s">
        <v>17</v>
      </c>
      <c r="Q424" t="s">
        <v>23</v>
      </c>
    </row>
    <row r="425" spans="1:17">
      <c r="A425" t="s">
        <v>4656</v>
      </c>
      <c r="B425" t="s">
        <v>17</v>
      </c>
      <c r="C425">
        <v>58</v>
      </c>
      <c r="D425">
        <v>8</v>
      </c>
      <c r="E425">
        <v>6</v>
      </c>
      <c r="F425">
        <v>2561</v>
      </c>
      <c r="G425" t="s">
        <v>150</v>
      </c>
      <c r="H425" t="s">
        <v>19</v>
      </c>
      <c r="I425" t="s">
        <v>297</v>
      </c>
      <c r="J425">
        <v>1601</v>
      </c>
      <c r="K425" t="s">
        <v>190</v>
      </c>
      <c r="L425">
        <v>13</v>
      </c>
      <c r="M425">
        <v>8</v>
      </c>
      <c r="N425">
        <v>2502</v>
      </c>
      <c r="O425" t="s">
        <v>152</v>
      </c>
      <c r="Q425" t="s">
        <v>23</v>
      </c>
    </row>
    <row r="426" spans="1:17">
      <c r="A426" t="s">
        <v>6833</v>
      </c>
      <c r="B426" t="s">
        <v>17</v>
      </c>
      <c r="C426">
        <v>40</v>
      </c>
      <c r="D426">
        <v>28</v>
      </c>
      <c r="E426">
        <v>9</v>
      </c>
      <c r="F426">
        <v>2561</v>
      </c>
      <c r="G426" t="s">
        <v>26</v>
      </c>
      <c r="H426" t="s">
        <v>27</v>
      </c>
      <c r="I426" t="s">
        <v>297</v>
      </c>
      <c r="J426">
        <v>1601</v>
      </c>
      <c r="K426" t="s">
        <v>398</v>
      </c>
      <c r="L426">
        <v>4</v>
      </c>
      <c r="M426">
        <v>5</v>
      </c>
      <c r="N426">
        <v>2521</v>
      </c>
      <c r="O426" t="s">
        <v>30</v>
      </c>
      <c r="P426" t="s">
        <v>17</v>
      </c>
      <c r="Q426" t="s">
        <v>23</v>
      </c>
    </row>
    <row r="427" spans="1:17">
      <c r="A427" t="s">
        <v>6978</v>
      </c>
      <c r="B427" t="s">
        <v>17</v>
      </c>
      <c r="C427">
        <v>45</v>
      </c>
      <c r="D427">
        <v>5</v>
      </c>
      <c r="E427">
        <v>10</v>
      </c>
      <c r="F427">
        <v>2561</v>
      </c>
      <c r="G427" t="s">
        <v>26</v>
      </c>
      <c r="H427" t="s">
        <v>27</v>
      </c>
      <c r="I427" t="s">
        <v>297</v>
      </c>
      <c r="J427">
        <v>1601</v>
      </c>
      <c r="K427" t="s">
        <v>44</v>
      </c>
      <c r="L427">
        <v>28</v>
      </c>
      <c r="M427">
        <v>12</v>
      </c>
      <c r="N427">
        <v>2515</v>
      </c>
      <c r="O427" t="s">
        <v>30</v>
      </c>
      <c r="P427" t="s">
        <v>17</v>
      </c>
      <c r="Q427" t="s">
        <v>23</v>
      </c>
    </row>
    <row r="428" spans="1:17">
      <c r="A428" t="s">
        <v>7081</v>
      </c>
      <c r="B428" t="s">
        <v>17</v>
      </c>
      <c r="C428">
        <v>60</v>
      </c>
      <c r="D428">
        <v>10</v>
      </c>
      <c r="E428">
        <v>10</v>
      </c>
      <c r="F428">
        <v>2561</v>
      </c>
      <c r="G428" t="s">
        <v>26</v>
      </c>
      <c r="H428" t="s">
        <v>52</v>
      </c>
      <c r="I428" t="s">
        <v>297</v>
      </c>
      <c r="J428">
        <v>1601</v>
      </c>
      <c r="K428" t="s">
        <v>3261</v>
      </c>
      <c r="L428">
        <v>13</v>
      </c>
      <c r="M428">
        <v>6</v>
      </c>
      <c r="N428">
        <v>2501</v>
      </c>
      <c r="O428" t="s">
        <v>55</v>
      </c>
      <c r="P428" t="s">
        <v>17</v>
      </c>
      <c r="Q428" t="s">
        <v>23</v>
      </c>
    </row>
    <row r="429" spans="1:17">
      <c r="A429" t="s">
        <v>7311</v>
      </c>
      <c r="B429" t="s">
        <v>25</v>
      </c>
      <c r="C429">
        <v>57</v>
      </c>
      <c r="D429">
        <v>21</v>
      </c>
      <c r="E429">
        <v>10</v>
      </c>
      <c r="F429">
        <v>2561</v>
      </c>
      <c r="G429" t="s">
        <v>26</v>
      </c>
      <c r="H429" t="s">
        <v>52</v>
      </c>
      <c r="I429" t="s">
        <v>297</v>
      </c>
      <c r="J429">
        <v>1601</v>
      </c>
      <c r="K429" t="s">
        <v>205</v>
      </c>
      <c r="L429">
        <v>21</v>
      </c>
      <c r="M429">
        <v>8</v>
      </c>
      <c r="N429">
        <v>2504</v>
      </c>
      <c r="O429" t="s">
        <v>55</v>
      </c>
      <c r="P429" t="s">
        <v>17</v>
      </c>
      <c r="Q429" t="s">
        <v>23</v>
      </c>
    </row>
    <row r="430" spans="1:17">
      <c r="A430" t="s">
        <v>7423</v>
      </c>
      <c r="B430" t="s">
        <v>17</v>
      </c>
      <c r="C430">
        <v>53</v>
      </c>
      <c r="D430">
        <v>27</v>
      </c>
      <c r="E430">
        <v>10</v>
      </c>
      <c r="F430">
        <v>2561</v>
      </c>
      <c r="G430" t="s">
        <v>26</v>
      </c>
      <c r="H430" t="s">
        <v>27</v>
      </c>
      <c r="I430" t="s">
        <v>297</v>
      </c>
      <c r="J430">
        <v>1601</v>
      </c>
      <c r="K430" t="s">
        <v>58</v>
      </c>
      <c r="L430">
        <v>26</v>
      </c>
      <c r="M430">
        <v>12</v>
      </c>
      <c r="N430">
        <v>2507</v>
      </c>
      <c r="O430" t="s">
        <v>30</v>
      </c>
      <c r="P430" t="s">
        <v>17</v>
      </c>
      <c r="Q430" t="s">
        <v>23</v>
      </c>
    </row>
    <row r="431" spans="1:17">
      <c r="A431" t="s">
        <v>7444</v>
      </c>
      <c r="B431" t="s">
        <v>17</v>
      </c>
      <c r="C431">
        <v>39</v>
      </c>
      <c r="D431">
        <v>28</v>
      </c>
      <c r="E431">
        <v>10</v>
      </c>
      <c r="F431">
        <v>2561</v>
      </c>
      <c r="G431" t="s">
        <v>26</v>
      </c>
      <c r="H431" t="s">
        <v>52</v>
      </c>
      <c r="I431" t="s">
        <v>297</v>
      </c>
      <c r="J431">
        <v>1601</v>
      </c>
      <c r="K431" t="s">
        <v>199</v>
      </c>
      <c r="L431">
        <v>24</v>
      </c>
      <c r="M431">
        <v>9</v>
      </c>
      <c r="N431">
        <v>2522</v>
      </c>
      <c r="O431" t="s">
        <v>55</v>
      </c>
      <c r="P431" t="s">
        <v>17</v>
      </c>
      <c r="Q431" t="s">
        <v>23</v>
      </c>
    </row>
    <row r="432" spans="1:17">
      <c r="A432" t="s">
        <v>7670</v>
      </c>
      <c r="B432" t="s">
        <v>17</v>
      </c>
      <c r="C432">
        <v>71</v>
      </c>
      <c r="D432">
        <v>7</v>
      </c>
      <c r="E432">
        <v>11</v>
      </c>
      <c r="F432">
        <v>2561</v>
      </c>
      <c r="G432" t="s">
        <v>26</v>
      </c>
      <c r="H432" t="s">
        <v>27</v>
      </c>
      <c r="I432" t="s">
        <v>297</v>
      </c>
      <c r="J432">
        <v>1601</v>
      </c>
      <c r="K432" t="s">
        <v>685</v>
      </c>
      <c r="L432">
        <v>23</v>
      </c>
      <c r="M432">
        <v>6</v>
      </c>
      <c r="N432">
        <v>2490</v>
      </c>
      <c r="O432" t="s">
        <v>30</v>
      </c>
      <c r="P432" t="s">
        <v>17</v>
      </c>
      <c r="Q432" t="s">
        <v>23</v>
      </c>
    </row>
    <row r="433" spans="1:17">
      <c r="A433" t="s">
        <v>8164</v>
      </c>
      <c r="B433" t="s">
        <v>17</v>
      </c>
      <c r="C433">
        <v>61</v>
      </c>
      <c r="D433">
        <v>3</v>
      </c>
      <c r="E433">
        <v>12</v>
      </c>
      <c r="F433">
        <v>2561</v>
      </c>
      <c r="G433" t="s">
        <v>26</v>
      </c>
      <c r="H433" t="s">
        <v>27</v>
      </c>
      <c r="I433" t="s">
        <v>297</v>
      </c>
      <c r="J433">
        <v>1601</v>
      </c>
      <c r="K433" t="s">
        <v>291</v>
      </c>
      <c r="L433">
        <v>7</v>
      </c>
      <c r="M433">
        <v>5</v>
      </c>
      <c r="N433">
        <v>2500</v>
      </c>
      <c r="O433" t="s">
        <v>30</v>
      </c>
      <c r="P433" t="s">
        <v>17</v>
      </c>
      <c r="Q433" t="s">
        <v>23</v>
      </c>
    </row>
    <row r="434" spans="1:17">
      <c r="A434" t="s">
        <v>2951</v>
      </c>
      <c r="B434" t="s">
        <v>17</v>
      </c>
      <c r="C434">
        <v>31</v>
      </c>
      <c r="D434">
        <v>26</v>
      </c>
      <c r="E434">
        <v>3</v>
      </c>
      <c r="F434">
        <v>2561</v>
      </c>
      <c r="G434" t="s">
        <v>26</v>
      </c>
      <c r="H434" t="s">
        <v>27</v>
      </c>
      <c r="I434" t="s">
        <v>2952</v>
      </c>
      <c r="J434">
        <v>1601</v>
      </c>
      <c r="K434" t="s">
        <v>44</v>
      </c>
      <c r="L434">
        <v>31</v>
      </c>
      <c r="M434">
        <v>3</v>
      </c>
      <c r="N434">
        <v>2529</v>
      </c>
      <c r="O434" t="s">
        <v>30</v>
      </c>
      <c r="P434" t="s">
        <v>17</v>
      </c>
      <c r="Q434" t="s">
        <v>23</v>
      </c>
    </row>
    <row r="435" spans="1:17">
      <c r="A435" t="s">
        <v>3116</v>
      </c>
      <c r="B435" t="s">
        <v>17</v>
      </c>
      <c r="C435">
        <v>51</v>
      </c>
      <c r="D435">
        <v>2</v>
      </c>
      <c r="E435">
        <v>4</v>
      </c>
      <c r="F435">
        <v>2561</v>
      </c>
      <c r="G435" t="s">
        <v>150</v>
      </c>
      <c r="H435" t="s">
        <v>19</v>
      </c>
      <c r="I435" t="s">
        <v>2952</v>
      </c>
      <c r="J435">
        <v>1601</v>
      </c>
      <c r="K435" t="s">
        <v>271</v>
      </c>
      <c r="L435">
        <v>2</v>
      </c>
      <c r="M435">
        <v>1</v>
      </c>
      <c r="N435">
        <v>2510</v>
      </c>
      <c r="O435" t="s">
        <v>152</v>
      </c>
      <c r="Q435" t="s">
        <v>23</v>
      </c>
    </row>
    <row r="436" spans="1:17">
      <c r="A436" t="s">
        <v>3846</v>
      </c>
      <c r="B436" t="s">
        <v>17</v>
      </c>
      <c r="C436">
        <v>89</v>
      </c>
      <c r="D436">
        <v>4</v>
      </c>
      <c r="E436">
        <v>5</v>
      </c>
      <c r="F436">
        <v>2561</v>
      </c>
      <c r="G436" t="s">
        <v>26</v>
      </c>
      <c r="H436" t="s">
        <v>52</v>
      </c>
      <c r="I436" t="s">
        <v>2952</v>
      </c>
      <c r="J436">
        <v>1601</v>
      </c>
      <c r="K436" t="s">
        <v>58</v>
      </c>
      <c r="L436">
        <v>0</v>
      </c>
      <c r="M436">
        <v>0</v>
      </c>
      <c r="N436">
        <v>2472</v>
      </c>
      <c r="O436" t="s">
        <v>55</v>
      </c>
      <c r="P436" t="s">
        <v>17</v>
      </c>
      <c r="Q436" t="s">
        <v>23</v>
      </c>
    </row>
    <row r="437" spans="1:17">
      <c r="A437" t="s">
        <v>4142</v>
      </c>
      <c r="B437" t="s">
        <v>25</v>
      </c>
      <c r="C437">
        <v>80</v>
      </c>
      <c r="D437">
        <v>15</v>
      </c>
      <c r="E437">
        <v>5</v>
      </c>
      <c r="F437">
        <v>2561</v>
      </c>
      <c r="G437" t="s">
        <v>26</v>
      </c>
      <c r="H437" t="s">
        <v>27</v>
      </c>
      <c r="I437" t="s">
        <v>2952</v>
      </c>
      <c r="J437">
        <v>1601</v>
      </c>
      <c r="K437" t="s">
        <v>644</v>
      </c>
      <c r="L437">
        <v>1</v>
      </c>
      <c r="M437">
        <v>7</v>
      </c>
      <c r="N437">
        <v>2480</v>
      </c>
      <c r="O437" t="s">
        <v>30</v>
      </c>
      <c r="P437" t="s">
        <v>17</v>
      </c>
      <c r="Q437" t="s">
        <v>23</v>
      </c>
    </row>
    <row r="438" spans="1:17">
      <c r="A438" t="s">
        <v>5239</v>
      </c>
      <c r="B438" t="s">
        <v>17</v>
      </c>
      <c r="C438">
        <v>72</v>
      </c>
      <c r="D438">
        <v>9</v>
      </c>
      <c r="E438">
        <v>7</v>
      </c>
      <c r="F438">
        <v>2561</v>
      </c>
      <c r="G438" t="s">
        <v>26</v>
      </c>
      <c r="H438" t="s">
        <v>27</v>
      </c>
      <c r="I438" t="s">
        <v>2952</v>
      </c>
      <c r="J438">
        <v>1601</v>
      </c>
      <c r="K438" t="s">
        <v>58</v>
      </c>
      <c r="L438">
        <v>0</v>
      </c>
      <c r="M438">
        <v>0</v>
      </c>
      <c r="N438">
        <v>2489</v>
      </c>
      <c r="O438" t="s">
        <v>30</v>
      </c>
      <c r="P438" t="s">
        <v>17</v>
      </c>
      <c r="Q438" t="s">
        <v>23</v>
      </c>
    </row>
    <row r="439" spans="1:17">
      <c r="A439" t="s">
        <v>5325</v>
      </c>
      <c r="B439" t="s">
        <v>17</v>
      </c>
      <c r="C439">
        <v>83</v>
      </c>
      <c r="D439">
        <v>15</v>
      </c>
      <c r="E439">
        <v>7</v>
      </c>
      <c r="F439">
        <v>2561</v>
      </c>
      <c r="G439" t="s">
        <v>26</v>
      </c>
      <c r="H439" t="s">
        <v>27</v>
      </c>
      <c r="I439" t="s">
        <v>2952</v>
      </c>
      <c r="J439">
        <v>1601</v>
      </c>
      <c r="K439" t="s">
        <v>44</v>
      </c>
      <c r="L439">
        <v>8</v>
      </c>
      <c r="M439">
        <v>1</v>
      </c>
      <c r="N439">
        <v>2478</v>
      </c>
      <c r="O439" t="s">
        <v>30</v>
      </c>
      <c r="P439" t="s">
        <v>17</v>
      </c>
      <c r="Q439" t="s">
        <v>23</v>
      </c>
    </row>
    <row r="440" spans="1:17">
      <c r="A440" t="s">
        <v>7162</v>
      </c>
      <c r="B440" t="s">
        <v>17</v>
      </c>
      <c r="C440">
        <v>18</v>
      </c>
      <c r="D440">
        <v>14</v>
      </c>
      <c r="E440">
        <v>10</v>
      </c>
      <c r="F440">
        <v>2561</v>
      </c>
      <c r="G440" t="s">
        <v>26</v>
      </c>
      <c r="H440" t="s">
        <v>27</v>
      </c>
      <c r="I440" t="s">
        <v>2952</v>
      </c>
      <c r="J440">
        <v>1601</v>
      </c>
      <c r="K440" t="s">
        <v>421</v>
      </c>
      <c r="L440">
        <v>26</v>
      </c>
      <c r="M440">
        <v>7</v>
      </c>
      <c r="N440">
        <v>2543</v>
      </c>
      <c r="O440" t="s">
        <v>30</v>
      </c>
      <c r="P440" t="s">
        <v>17</v>
      </c>
      <c r="Q440" t="s">
        <v>23</v>
      </c>
    </row>
    <row r="441" spans="1:17">
      <c r="A441" t="s">
        <v>8102</v>
      </c>
      <c r="B441" t="s">
        <v>25</v>
      </c>
      <c r="C441">
        <v>75</v>
      </c>
      <c r="D441">
        <v>30</v>
      </c>
      <c r="E441">
        <v>11</v>
      </c>
      <c r="F441">
        <v>2561</v>
      </c>
      <c r="G441" t="s">
        <v>26</v>
      </c>
      <c r="H441" t="s">
        <v>27</v>
      </c>
      <c r="I441" t="s">
        <v>2952</v>
      </c>
      <c r="J441">
        <v>1601</v>
      </c>
      <c r="K441" t="s">
        <v>44</v>
      </c>
      <c r="L441">
        <v>6</v>
      </c>
      <c r="M441">
        <v>4</v>
      </c>
      <c r="N441">
        <v>2486</v>
      </c>
      <c r="O441" t="s">
        <v>30</v>
      </c>
      <c r="P441" t="s">
        <v>17</v>
      </c>
      <c r="Q441" t="s">
        <v>23</v>
      </c>
    </row>
    <row r="442" spans="1:17">
      <c r="A442" t="s">
        <v>8139</v>
      </c>
      <c r="B442" t="s">
        <v>17</v>
      </c>
      <c r="C442">
        <v>59</v>
      </c>
      <c r="D442">
        <v>2</v>
      </c>
      <c r="E442">
        <v>12</v>
      </c>
      <c r="F442">
        <v>2561</v>
      </c>
      <c r="G442" t="s">
        <v>26</v>
      </c>
      <c r="H442" t="s">
        <v>27</v>
      </c>
      <c r="I442" t="s">
        <v>2952</v>
      </c>
      <c r="J442">
        <v>1601</v>
      </c>
      <c r="K442" t="s">
        <v>199</v>
      </c>
      <c r="L442">
        <v>8</v>
      </c>
      <c r="M442">
        <v>5</v>
      </c>
      <c r="N442">
        <v>2502</v>
      </c>
      <c r="O442" t="s">
        <v>30</v>
      </c>
      <c r="P442" t="s">
        <v>17</v>
      </c>
      <c r="Q442" t="s">
        <v>23</v>
      </c>
    </row>
    <row r="443" spans="1:17">
      <c r="A443" t="s">
        <v>7103</v>
      </c>
      <c r="B443" t="s">
        <v>17</v>
      </c>
      <c r="C443">
        <v>77</v>
      </c>
      <c r="D443">
        <v>11</v>
      </c>
      <c r="E443">
        <v>10</v>
      </c>
      <c r="F443">
        <v>2561</v>
      </c>
      <c r="G443" t="s">
        <v>150</v>
      </c>
      <c r="H443" t="s">
        <v>19</v>
      </c>
      <c r="I443" t="s">
        <v>7104</v>
      </c>
      <c r="J443">
        <v>1601</v>
      </c>
      <c r="K443" t="s">
        <v>58</v>
      </c>
      <c r="L443">
        <v>31</v>
      </c>
      <c r="M443">
        <v>3</v>
      </c>
      <c r="N443">
        <v>2484</v>
      </c>
      <c r="O443" t="s">
        <v>152</v>
      </c>
      <c r="Q443" t="s">
        <v>23</v>
      </c>
    </row>
    <row r="444" spans="1:17">
      <c r="A444" t="s">
        <v>7732</v>
      </c>
      <c r="B444" t="s">
        <v>17</v>
      </c>
      <c r="C444">
        <v>51</v>
      </c>
      <c r="D444">
        <v>10</v>
      </c>
      <c r="E444">
        <v>11</v>
      </c>
      <c r="F444">
        <v>2561</v>
      </c>
      <c r="G444" t="s">
        <v>26</v>
      </c>
      <c r="H444" t="s">
        <v>52</v>
      </c>
      <c r="I444" t="s">
        <v>7104</v>
      </c>
      <c r="J444">
        <v>1601</v>
      </c>
      <c r="K444" t="s">
        <v>61</v>
      </c>
      <c r="L444">
        <v>19</v>
      </c>
      <c r="M444">
        <v>3</v>
      </c>
      <c r="N444">
        <v>2510</v>
      </c>
      <c r="O444" t="s">
        <v>55</v>
      </c>
      <c r="P444" t="s">
        <v>17</v>
      </c>
      <c r="Q444" t="s">
        <v>23</v>
      </c>
    </row>
    <row r="445" spans="1:17">
      <c r="A445" t="s">
        <v>2899</v>
      </c>
      <c r="B445" t="s">
        <v>17</v>
      </c>
      <c r="C445">
        <v>52</v>
      </c>
      <c r="D445">
        <v>24</v>
      </c>
      <c r="E445">
        <v>3</v>
      </c>
      <c r="F445">
        <v>2561</v>
      </c>
      <c r="G445" t="s">
        <v>26</v>
      </c>
      <c r="H445" t="s">
        <v>27</v>
      </c>
      <c r="I445" t="s">
        <v>2900</v>
      </c>
      <c r="J445">
        <v>1601</v>
      </c>
      <c r="K445" t="s">
        <v>50</v>
      </c>
      <c r="L445">
        <v>1</v>
      </c>
      <c r="M445">
        <v>2</v>
      </c>
      <c r="N445">
        <v>2509</v>
      </c>
      <c r="O445" t="s">
        <v>30</v>
      </c>
      <c r="P445" t="s">
        <v>17</v>
      </c>
      <c r="Q445" t="s">
        <v>23</v>
      </c>
    </row>
    <row r="446" spans="1:17">
      <c r="A446" t="s">
        <v>3834</v>
      </c>
      <c r="B446" t="s">
        <v>17</v>
      </c>
      <c r="C446">
        <v>48</v>
      </c>
      <c r="D446">
        <v>3</v>
      </c>
      <c r="E446">
        <v>5</v>
      </c>
      <c r="F446">
        <v>2561</v>
      </c>
      <c r="G446" t="s">
        <v>150</v>
      </c>
      <c r="H446" t="s">
        <v>19</v>
      </c>
      <c r="I446" t="s">
        <v>2900</v>
      </c>
      <c r="J446">
        <v>1601</v>
      </c>
      <c r="K446" t="s">
        <v>41</v>
      </c>
      <c r="L446">
        <v>8</v>
      </c>
      <c r="M446">
        <v>1</v>
      </c>
      <c r="N446">
        <v>2513</v>
      </c>
      <c r="O446" t="s">
        <v>152</v>
      </c>
      <c r="Q446" t="s">
        <v>23</v>
      </c>
    </row>
    <row r="447" spans="1:17">
      <c r="A447" t="s">
        <v>4194</v>
      </c>
      <c r="B447" t="s">
        <v>17</v>
      </c>
      <c r="C447">
        <v>89</v>
      </c>
      <c r="D447">
        <v>18</v>
      </c>
      <c r="E447">
        <v>5</v>
      </c>
      <c r="F447">
        <v>2561</v>
      </c>
      <c r="G447" t="s">
        <v>26</v>
      </c>
      <c r="H447" t="s">
        <v>27</v>
      </c>
      <c r="I447" t="s">
        <v>2900</v>
      </c>
      <c r="J447">
        <v>1601</v>
      </c>
      <c r="K447" t="s">
        <v>44</v>
      </c>
      <c r="L447">
        <v>1</v>
      </c>
      <c r="M447">
        <v>1</v>
      </c>
      <c r="N447">
        <v>2472</v>
      </c>
      <c r="O447" t="s">
        <v>30</v>
      </c>
      <c r="P447" t="s">
        <v>17</v>
      </c>
      <c r="Q447" t="s">
        <v>23</v>
      </c>
    </row>
    <row r="448" spans="1:17">
      <c r="A448" t="s">
        <v>4226</v>
      </c>
      <c r="B448" t="s">
        <v>25</v>
      </c>
      <c r="C448">
        <v>71</v>
      </c>
      <c r="D448">
        <v>19</v>
      </c>
      <c r="E448">
        <v>5</v>
      </c>
      <c r="F448">
        <v>2561</v>
      </c>
      <c r="G448" t="s">
        <v>26</v>
      </c>
      <c r="H448" t="s">
        <v>27</v>
      </c>
      <c r="I448" t="s">
        <v>2900</v>
      </c>
      <c r="J448">
        <v>1601</v>
      </c>
      <c r="K448" t="s">
        <v>81</v>
      </c>
      <c r="L448">
        <v>8</v>
      </c>
      <c r="M448">
        <v>3</v>
      </c>
      <c r="N448">
        <v>2490</v>
      </c>
      <c r="O448" t="s">
        <v>30</v>
      </c>
      <c r="P448" t="s">
        <v>17</v>
      </c>
      <c r="Q448" t="s">
        <v>23</v>
      </c>
    </row>
    <row r="449" spans="1:17">
      <c r="A449" t="s">
        <v>4826</v>
      </c>
      <c r="B449" t="s">
        <v>17</v>
      </c>
      <c r="C449">
        <v>44</v>
      </c>
      <c r="D449">
        <v>17</v>
      </c>
      <c r="E449">
        <v>6</v>
      </c>
      <c r="F449">
        <v>2561</v>
      </c>
      <c r="G449" t="s">
        <v>26</v>
      </c>
      <c r="H449" t="s">
        <v>27</v>
      </c>
      <c r="I449" t="s">
        <v>2900</v>
      </c>
      <c r="J449">
        <v>1601</v>
      </c>
      <c r="K449" t="s">
        <v>205</v>
      </c>
      <c r="L449">
        <v>20</v>
      </c>
      <c r="M449">
        <v>2</v>
      </c>
      <c r="N449">
        <v>2517</v>
      </c>
      <c r="O449" t="s">
        <v>30</v>
      </c>
      <c r="P449" t="s">
        <v>17</v>
      </c>
      <c r="Q449" t="s">
        <v>23</v>
      </c>
    </row>
    <row r="450" spans="1:17">
      <c r="A450" t="s">
        <v>7064</v>
      </c>
      <c r="B450" t="s">
        <v>17</v>
      </c>
      <c r="C450">
        <v>66</v>
      </c>
      <c r="D450">
        <v>9</v>
      </c>
      <c r="E450">
        <v>10</v>
      </c>
      <c r="F450">
        <v>2561</v>
      </c>
      <c r="G450" t="s">
        <v>150</v>
      </c>
      <c r="H450" t="s">
        <v>19</v>
      </c>
      <c r="I450" t="s">
        <v>2900</v>
      </c>
      <c r="J450">
        <v>1601</v>
      </c>
      <c r="K450" t="s">
        <v>58</v>
      </c>
      <c r="L450">
        <v>9</v>
      </c>
      <c r="M450">
        <v>3</v>
      </c>
      <c r="N450">
        <v>2495</v>
      </c>
      <c r="O450" t="s">
        <v>152</v>
      </c>
      <c r="Q450" t="s">
        <v>23</v>
      </c>
    </row>
    <row r="451" spans="1:17">
      <c r="A451" t="s">
        <v>7461</v>
      </c>
      <c r="B451" t="s">
        <v>17</v>
      </c>
      <c r="C451">
        <v>87</v>
      </c>
      <c r="D451">
        <v>29</v>
      </c>
      <c r="E451">
        <v>10</v>
      </c>
      <c r="F451">
        <v>2561</v>
      </c>
      <c r="G451" t="s">
        <v>26</v>
      </c>
      <c r="H451" t="s">
        <v>52</v>
      </c>
      <c r="I451" t="s">
        <v>2900</v>
      </c>
      <c r="J451">
        <v>1601</v>
      </c>
      <c r="K451" t="s">
        <v>44</v>
      </c>
      <c r="L451">
        <v>3</v>
      </c>
      <c r="M451">
        <v>1</v>
      </c>
      <c r="N451">
        <v>2474</v>
      </c>
      <c r="O451" t="s">
        <v>55</v>
      </c>
      <c r="P451" t="s">
        <v>17</v>
      </c>
      <c r="Q451" t="s">
        <v>23</v>
      </c>
    </row>
    <row r="452" spans="1:17">
      <c r="A452" t="s">
        <v>8416</v>
      </c>
      <c r="B452" t="s">
        <v>25</v>
      </c>
      <c r="C452">
        <v>77</v>
      </c>
      <c r="D452">
        <v>17</v>
      </c>
      <c r="E452">
        <v>12</v>
      </c>
      <c r="F452">
        <v>2561</v>
      </c>
      <c r="G452" t="s">
        <v>150</v>
      </c>
      <c r="H452" t="s">
        <v>19</v>
      </c>
      <c r="I452" t="s">
        <v>2900</v>
      </c>
      <c r="J452">
        <v>1601</v>
      </c>
      <c r="K452" t="s">
        <v>2926</v>
      </c>
      <c r="L452">
        <v>1</v>
      </c>
      <c r="M452">
        <v>1</v>
      </c>
      <c r="N452">
        <v>2484</v>
      </c>
      <c r="O452" t="s">
        <v>152</v>
      </c>
      <c r="Q452" t="s">
        <v>23</v>
      </c>
    </row>
    <row r="453" spans="1:17">
      <c r="A453" t="s">
        <v>149</v>
      </c>
      <c r="B453" t="s">
        <v>17</v>
      </c>
      <c r="C453">
        <v>87</v>
      </c>
      <c r="D453">
        <v>2</v>
      </c>
      <c r="E453">
        <v>1</v>
      </c>
      <c r="F453">
        <v>2561</v>
      </c>
      <c r="G453" t="s">
        <v>150</v>
      </c>
      <c r="H453" t="s">
        <v>19</v>
      </c>
      <c r="I453" t="s">
        <v>151</v>
      </c>
      <c r="J453">
        <v>1601</v>
      </c>
      <c r="K453" t="s">
        <v>38</v>
      </c>
      <c r="L453">
        <v>17</v>
      </c>
      <c r="M453">
        <v>2</v>
      </c>
      <c r="N453">
        <v>2473</v>
      </c>
      <c r="O453" t="s">
        <v>152</v>
      </c>
      <c r="Q453" t="s">
        <v>23</v>
      </c>
    </row>
    <row r="454" spans="1:17">
      <c r="A454" t="s">
        <v>298</v>
      </c>
      <c r="B454" t="s">
        <v>17</v>
      </c>
      <c r="C454">
        <v>35</v>
      </c>
      <c r="D454">
        <v>5</v>
      </c>
      <c r="E454">
        <v>1</v>
      </c>
      <c r="F454">
        <v>2561</v>
      </c>
      <c r="G454" t="s">
        <v>26</v>
      </c>
      <c r="H454" t="s">
        <v>27</v>
      </c>
      <c r="I454" t="s">
        <v>151</v>
      </c>
      <c r="J454">
        <v>1601</v>
      </c>
      <c r="K454" t="s">
        <v>271</v>
      </c>
      <c r="L454">
        <v>25</v>
      </c>
      <c r="M454">
        <v>9</v>
      </c>
      <c r="N454">
        <v>2525</v>
      </c>
      <c r="O454" t="s">
        <v>30</v>
      </c>
      <c r="P454" t="s">
        <v>17</v>
      </c>
      <c r="Q454" t="s">
        <v>23</v>
      </c>
    </row>
    <row r="455" spans="1:17">
      <c r="A455" t="s">
        <v>965</v>
      </c>
      <c r="B455" t="s">
        <v>17</v>
      </c>
      <c r="C455">
        <v>28</v>
      </c>
      <c r="D455">
        <v>21</v>
      </c>
      <c r="E455">
        <v>1</v>
      </c>
      <c r="F455">
        <v>2561</v>
      </c>
      <c r="G455" t="s">
        <v>103</v>
      </c>
      <c r="H455" t="s">
        <v>27</v>
      </c>
      <c r="I455" t="s">
        <v>151</v>
      </c>
      <c r="J455">
        <v>1601</v>
      </c>
      <c r="K455" t="s">
        <v>58</v>
      </c>
      <c r="L455">
        <v>25</v>
      </c>
      <c r="M455">
        <v>5</v>
      </c>
      <c r="N455">
        <v>2532</v>
      </c>
      <c r="O455" t="s">
        <v>350</v>
      </c>
      <c r="P455" t="s">
        <v>17</v>
      </c>
      <c r="Q455" t="s">
        <v>23</v>
      </c>
    </row>
    <row r="456" spans="1:17">
      <c r="A456" t="s">
        <v>966</v>
      </c>
      <c r="B456" t="s">
        <v>17</v>
      </c>
      <c r="C456">
        <v>28</v>
      </c>
      <c r="D456">
        <v>21</v>
      </c>
      <c r="E456">
        <v>1</v>
      </c>
      <c r="F456">
        <v>2561</v>
      </c>
      <c r="G456" t="s">
        <v>967</v>
      </c>
      <c r="H456" t="s">
        <v>52</v>
      </c>
      <c r="I456" t="s">
        <v>151</v>
      </c>
      <c r="J456">
        <v>1601</v>
      </c>
      <c r="K456" t="s">
        <v>291</v>
      </c>
      <c r="L456">
        <v>4</v>
      </c>
      <c r="M456">
        <v>5</v>
      </c>
      <c r="N456">
        <v>2532</v>
      </c>
      <c r="O456" t="s">
        <v>968</v>
      </c>
      <c r="P456" t="s">
        <v>17</v>
      </c>
      <c r="Q456" t="s">
        <v>969</v>
      </c>
    </row>
    <row r="457" spans="1:17">
      <c r="A457" t="s">
        <v>1198</v>
      </c>
      <c r="B457" t="s">
        <v>17</v>
      </c>
      <c r="C457">
        <v>59</v>
      </c>
      <c r="D457">
        <v>27</v>
      </c>
      <c r="E457">
        <v>1</v>
      </c>
      <c r="F457">
        <v>2561</v>
      </c>
      <c r="G457" t="s">
        <v>26</v>
      </c>
      <c r="H457" t="s">
        <v>52</v>
      </c>
      <c r="I457" t="s">
        <v>151</v>
      </c>
      <c r="J457">
        <v>1601</v>
      </c>
      <c r="K457" t="s">
        <v>41</v>
      </c>
      <c r="L457">
        <v>13</v>
      </c>
      <c r="M457">
        <v>9</v>
      </c>
      <c r="N457">
        <v>2501</v>
      </c>
      <c r="O457" t="s">
        <v>55</v>
      </c>
      <c r="P457" t="s">
        <v>17</v>
      </c>
      <c r="Q457" t="s">
        <v>23</v>
      </c>
    </row>
    <row r="458" spans="1:17">
      <c r="A458" t="s">
        <v>1530</v>
      </c>
      <c r="B458" t="s">
        <v>17</v>
      </c>
      <c r="C458">
        <v>32</v>
      </c>
      <c r="D458">
        <v>5</v>
      </c>
      <c r="E458">
        <v>2</v>
      </c>
      <c r="F458">
        <v>2561</v>
      </c>
      <c r="G458" t="s">
        <v>1531</v>
      </c>
      <c r="H458" t="s">
        <v>52</v>
      </c>
      <c r="I458" t="s">
        <v>151</v>
      </c>
      <c r="J458">
        <v>1601</v>
      </c>
      <c r="K458" t="s">
        <v>398</v>
      </c>
      <c r="L458">
        <v>15</v>
      </c>
      <c r="M458">
        <v>2</v>
      </c>
      <c r="N458">
        <v>2528</v>
      </c>
      <c r="O458" t="s">
        <v>1532</v>
      </c>
      <c r="P458" t="s">
        <v>129</v>
      </c>
      <c r="Q458" t="s">
        <v>181</v>
      </c>
    </row>
    <row r="459" spans="1:17">
      <c r="A459" t="s">
        <v>1693</v>
      </c>
      <c r="B459" t="s">
        <v>17</v>
      </c>
      <c r="C459">
        <v>22</v>
      </c>
      <c r="D459">
        <v>10</v>
      </c>
      <c r="E459">
        <v>2</v>
      </c>
      <c r="F459">
        <v>2561</v>
      </c>
      <c r="G459" t="s">
        <v>314</v>
      </c>
      <c r="H459" t="s">
        <v>52</v>
      </c>
      <c r="I459" t="s">
        <v>151</v>
      </c>
      <c r="J459">
        <v>1601</v>
      </c>
      <c r="K459" t="s">
        <v>58</v>
      </c>
      <c r="L459">
        <v>13</v>
      </c>
      <c r="M459">
        <v>7</v>
      </c>
      <c r="N459">
        <v>2538</v>
      </c>
      <c r="O459" t="s">
        <v>316</v>
      </c>
      <c r="P459" t="s">
        <v>17</v>
      </c>
      <c r="Q459" t="s">
        <v>317</v>
      </c>
    </row>
    <row r="460" spans="1:17">
      <c r="A460" t="s">
        <v>2042</v>
      </c>
      <c r="B460" t="s">
        <v>17</v>
      </c>
      <c r="C460">
        <v>27</v>
      </c>
      <c r="D460">
        <v>20</v>
      </c>
      <c r="E460">
        <v>2</v>
      </c>
      <c r="F460">
        <v>2561</v>
      </c>
      <c r="G460" t="s">
        <v>2043</v>
      </c>
      <c r="H460" t="s">
        <v>19</v>
      </c>
      <c r="I460" t="s">
        <v>151</v>
      </c>
      <c r="J460">
        <v>1601</v>
      </c>
      <c r="K460" t="s">
        <v>922</v>
      </c>
      <c r="L460">
        <v>16</v>
      </c>
      <c r="M460">
        <v>12</v>
      </c>
      <c r="N460">
        <v>2533</v>
      </c>
      <c r="O460" t="s">
        <v>2044</v>
      </c>
      <c r="Q460" t="s">
        <v>2045</v>
      </c>
    </row>
    <row r="461" spans="1:17">
      <c r="A461" t="s">
        <v>2046</v>
      </c>
      <c r="B461" t="s">
        <v>25</v>
      </c>
      <c r="C461">
        <v>86</v>
      </c>
      <c r="D461">
        <v>20</v>
      </c>
      <c r="E461">
        <v>2</v>
      </c>
      <c r="F461">
        <v>2561</v>
      </c>
      <c r="G461" t="s">
        <v>26</v>
      </c>
      <c r="H461" t="s">
        <v>52</v>
      </c>
      <c r="I461" t="s">
        <v>151</v>
      </c>
      <c r="J461">
        <v>1601</v>
      </c>
      <c r="K461" t="s">
        <v>291</v>
      </c>
      <c r="L461">
        <v>0</v>
      </c>
      <c r="M461">
        <v>0</v>
      </c>
      <c r="N461">
        <v>2475</v>
      </c>
      <c r="O461" t="s">
        <v>55</v>
      </c>
      <c r="P461" t="s">
        <v>17</v>
      </c>
      <c r="Q461" t="s">
        <v>23</v>
      </c>
    </row>
    <row r="462" spans="1:17">
      <c r="A462" t="s">
        <v>2168</v>
      </c>
      <c r="B462" t="s">
        <v>17</v>
      </c>
      <c r="C462">
        <v>59</v>
      </c>
      <c r="D462">
        <v>24</v>
      </c>
      <c r="E462">
        <v>2</v>
      </c>
      <c r="F462">
        <v>2561</v>
      </c>
      <c r="G462" t="s">
        <v>2169</v>
      </c>
      <c r="H462" t="s">
        <v>19</v>
      </c>
      <c r="I462" t="s">
        <v>151</v>
      </c>
      <c r="J462">
        <v>1601</v>
      </c>
      <c r="K462" t="s">
        <v>140</v>
      </c>
      <c r="L462">
        <v>7</v>
      </c>
      <c r="M462">
        <v>2</v>
      </c>
      <c r="N462">
        <v>2502</v>
      </c>
      <c r="O462" t="s">
        <v>2170</v>
      </c>
      <c r="Q462" t="s">
        <v>146</v>
      </c>
    </row>
    <row r="463" spans="1:17">
      <c r="A463" t="s">
        <v>2584</v>
      </c>
      <c r="B463" t="s">
        <v>17</v>
      </c>
      <c r="C463">
        <v>52</v>
      </c>
      <c r="D463">
        <v>12</v>
      </c>
      <c r="E463">
        <v>3</v>
      </c>
      <c r="F463">
        <v>2561</v>
      </c>
      <c r="G463" t="s">
        <v>88</v>
      </c>
      <c r="H463" t="s">
        <v>19</v>
      </c>
      <c r="I463" t="s">
        <v>151</v>
      </c>
      <c r="J463">
        <v>1601</v>
      </c>
      <c r="K463" t="s">
        <v>2358</v>
      </c>
      <c r="L463">
        <v>10</v>
      </c>
      <c r="M463">
        <v>6</v>
      </c>
      <c r="N463">
        <v>2508</v>
      </c>
      <c r="O463" t="s">
        <v>91</v>
      </c>
      <c r="Q463" t="s">
        <v>23</v>
      </c>
    </row>
    <row r="464" spans="1:17">
      <c r="A464" t="s">
        <v>2662</v>
      </c>
      <c r="B464" t="s">
        <v>17</v>
      </c>
      <c r="C464">
        <v>23</v>
      </c>
      <c r="D464">
        <v>15</v>
      </c>
      <c r="E464">
        <v>3</v>
      </c>
      <c r="F464">
        <v>2561</v>
      </c>
      <c r="G464" t="s">
        <v>26</v>
      </c>
      <c r="H464" t="s">
        <v>52</v>
      </c>
      <c r="I464" t="s">
        <v>151</v>
      </c>
      <c r="J464">
        <v>1601</v>
      </c>
      <c r="K464" t="s">
        <v>2663</v>
      </c>
      <c r="L464">
        <v>17</v>
      </c>
      <c r="M464">
        <v>4</v>
      </c>
      <c r="N464">
        <v>2537</v>
      </c>
      <c r="O464" t="s">
        <v>55</v>
      </c>
      <c r="P464" t="s">
        <v>17</v>
      </c>
      <c r="Q464" t="s">
        <v>23</v>
      </c>
    </row>
    <row r="465" spans="1:17">
      <c r="A465" t="s">
        <v>2689</v>
      </c>
      <c r="B465" t="s">
        <v>17</v>
      </c>
      <c r="C465">
        <v>32</v>
      </c>
      <c r="D465">
        <v>16</v>
      </c>
      <c r="E465">
        <v>3</v>
      </c>
      <c r="F465">
        <v>2561</v>
      </c>
      <c r="G465" t="s">
        <v>2690</v>
      </c>
      <c r="H465" t="s">
        <v>27</v>
      </c>
      <c r="I465" t="s">
        <v>151</v>
      </c>
      <c r="J465">
        <v>1601</v>
      </c>
      <c r="K465" t="s">
        <v>44</v>
      </c>
      <c r="L465">
        <v>10</v>
      </c>
      <c r="M465">
        <v>5</v>
      </c>
      <c r="N465">
        <v>2528</v>
      </c>
      <c r="O465" t="s">
        <v>2691</v>
      </c>
      <c r="P465" t="s">
        <v>17</v>
      </c>
      <c r="Q465" t="s">
        <v>2045</v>
      </c>
    </row>
    <row r="466" spans="1:17">
      <c r="A466" t="s">
        <v>2901</v>
      </c>
      <c r="B466" t="s">
        <v>17</v>
      </c>
      <c r="C466">
        <v>75</v>
      </c>
      <c r="D466">
        <v>24</v>
      </c>
      <c r="E466">
        <v>3</v>
      </c>
      <c r="F466">
        <v>2561</v>
      </c>
      <c r="G466" t="s">
        <v>150</v>
      </c>
      <c r="H466" t="s">
        <v>19</v>
      </c>
      <c r="I466" t="s">
        <v>151</v>
      </c>
      <c r="J466">
        <v>1601</v>
      </c>
      <c r="K466" t="s">
        <v>2902</v>
      </c>
      <c r="L466">
        <v>2</v>
      </c>
      <c r="M466">
        <v>7</v>
      </c>
      <c r="N466">
        <v>2485</v>
      </c>
      <c r="O466" t="s">
        <v>152</v>
      </c>
      <c r="Q466" t="s">
        <v>23</v>
      </c>
    </row>
    <row r="467" spans="1:17">
      <c r="A467" t="s">
        <v>3136</v>
      </c>
      <c r="B467" t="s">
        <v>17</v>
      </c>
      <c r="C467">
        <v>58</v>
      </c>
      <c r="D467">
        <v>3</v>
      </c>
      <c r="E467">
        <v>4</v>
      </c>
      <c r="F467">
        <v>2561</v>
      </c>
      <c r="G467" t="s">
        <v>3137</v>
      </c>
      <c r="H467" t="s">
        <v>27</v>
      </c>
      <c r="I467" t="s">
        <v>151</v>
      </c>
      <c r="J467">
        <v>1601</v>
      </c>
      <c r="K467" t="s">
        <v>190</v>
      </c>
      <c r="L467">
        <v>17</v>
      </c>
      <c r="M467">
        <v>12</v>
      </c>
      <c r="N467">
        <v>2502</v>
      </c>
      <c r="O467" t="s">
        <v>3138</v>
      </c>
      <c r="P467" t="s">
        <v>17</v>
      </c>
      <c r="Q467" t="s">
        <v>3139</v>
      </c>
    </row>
    <row r="468" spans="1:17">
      <c r="A468" t="s">
        <v>3618</v>
      </c>
      <c r="B468" t="s">
        <v>17</v>
      </c>
      <c r="C468">
        <v>63</v>
      </c>
      <c r="D468">
        <v>23</v>
      </c>
      <c r="E468">
        <v>4</v>
      </c>
      <c r="F468">
        <v>2561</v>
      </c>
      <c r="G468" t="s">
        <v>26</v>
      </c>
      <c r="H468" t="s">
        <v>52</v>
      </c>
      <c r="I468" t="s">
        <v>151</v>
      </c>
      <c r="J468">
        <v>1601</v>
      </c>
      <c r="K468" t="s">
        <v>291</v>
      </c>
      <c r="L468">
        <v>16</v>
      </c>
      <c r="M468">
        <v>8</v>
      </c>
      <c r="N468">
        <v>2497</v>
      </c>
      <c r="O468" t="s">
        <v>55</v>
      </c>
      <c r="P468" t="s">
        <v>17</v>
      </c>
      <c r="Q468" t="s">
        <v>23</v>
      </c>
    </row>
    <row r="469" spans="1:17">
      <c r="A469" t="s">
        <v>3771</v>
      </c>
      <c r="B469" t="s">
        <v>25</v>
      </c>
      <c r="C469">
        <v>79</v>
      </c>
      <c r="D469">
        <v>29</v>
      </c>
      <c r="E469">
        <v>4</v>
      </c>
      <c r="F469">
        <v>2561</v>
      </c>
      <c r="G469" t="s">
        <v>308</v>
      </c>
      <c r="H469" t="s">
        <v>27</v>
      </c>
      <c r="I469" t="s">
        <v>151</v>
      </c>
      <c r="J469">
        <v>1601</v>
      </c>
      <c r="K469" t="s">
        <v>44</v>
      </c>
      <c r="L469">
        <v>4</v>
      </c>
      <c r="M469">
        <v>6</v>
      </c>
      <c r="N469">
        <v>2481</v>
      </c>
      <c r="O469" t="s">
        <v>310</v>
      </c>
      <c r="P469" t="s">
        <v>17</v>
      </c>
      <c r="Q469" t="s">
        <v>181</v>
      </c>
    </row>
    <row r="470" spans="1:17">
      <c r="A470" t="s">
        <v>3788</v>
      </c>
      <c r="B470" t="s">
        <v>25</v>
      </c>
      <c r="C470">
        <v>49</v>
      </c>
      <c r="D470">
        <v>30</v>
      </c>
      <c r="E470">
        <v>4</v>
      </c>
      <c r="F470">
        <v>2561</v>
      </c>
      <c r="G470" t="s">
        <v>26</v>
      </c>
      <c r="H470" t="s">
        <v>52</v>
      </c>
      <c r="I470" t="s">
        <v>151</v>
      </c>
      <c r="J470">
        <v>1601</v>
      </c>
      <c r="K470" t="s">
        <v>144</v>
      </c>
      <c r="L470">
        <v>15</v>
      </c>
      <c r="M470">
        <v>1</v>
      </c>
      <c r="N470">
        <v>2512</v>
      </c>
      <c r="O470" t="s">
        <v>55</v>
      </c>
      <c r="P470" t="s">
        <v>17</v>
      </c>
      <c r="Q470" t="s">
        <v>23</v>
      </c>
    </row>
    <row r="471" spans="1:17">
      <c r="A471" t="s">
        <v>3835</v>
      </c>
      <c r="B471" t="s">
        <v>17</v>
      </c>
      <c r="C471">
        <v>32</v>
      </c>
      <c r="D471">
        <v>3</v>
      </c>
      <c r="E471">
        <v>5</v>
      </c>
      <c r="F471">
        <v>2561</v>
      </c>
      <c r="G471" t="s">
        <v>103</v>
      </c>
      <c r="H471" t="s">
        <v>27</v>
      </c>
      <c r="I471" t="s">
        <v>151</v>
      </c>
      <c r="J471">
        <v>1601</v>
      </c>
      <c r="K471" t="s">
        <v>41</v>
      </c>
      <c r="L471">
        <v>21</v>
      </c>
      <c r="M471">
        <v>10</v>
      </c>
      <c r="N471">
        <v>2528</v>
      </c>
      <c r="O471" t="s">
        <v>350</v>
      </c>
      <c r="P471" t="s">
        <v>17</v>
      </c>
      <c r="Q471" t="s">
        <v>23</v>
      </c>
    </row>
    <row r="472" spans="1:17">
      <c r="A472" t="s">
        <v>3881</v>
      </c>
      <c r="B472" t="s">
        <v>25</v>
      </c>
      <c r="C472">
        <v>45</v>
      </c>
      <c r="D472">
        <v>5</v>
      </c>
      <c r="E472">
        <v>5</v>
      </c>
      <c r="F472">
        <v>2561</v>
      </c>
      <c r="G472" t="s">
        <v>150</v>
      </c>
      <c r="H472" t="s">
        <v>19</v>
      </c>
      <c r="I472" t="s">
        <v>151</v>
      </c>
      <c r="J472">
        <v>1601</v>
      </c>
      <c r="K472" t="s">
        <v>564</v>
      </c>
      <c r="L472">
        <v>13</v>
      </c>
      <c r="M472">
        <v>12</v>
      </c>
      <c r="N472">
        <v>2515</v>
      </c>
      <c r="O472" t="s">
        <v>152</v>
      </c>
      <c r="Q472" t="s">
        <v>23</v>
      </c>
    </row>
    <row r="473" spans="1:17">
      <c r="A473" t="s">
        <v>3988</v>
      </c>
      <c r="B473" t="s">
        <v>17</v>
      </c>
      <c r="C473">
        <v>39</v>
      </c>
      <c r="D473">
        <v>9</v>
      </c>
      <c r="E473">
        <v>5</v>
      </c>
      <c r="F473">
        <v>2561</v>
      </c>
      <c r="G473" t="s">
        <v>314</v>
      </c>
      <c r="H473" t="s">
        <v>52</v>
      </c>
      <c r="I473" t="s">
        <v>151</v>
      </c>
      <c r="J473">
        <v>1601</v>
      </c>
      <c r="K473" t="s">
        <v>232</v>
      </c>
      <c r="L473">
        <v>27</v>
      </c>
      <c r="M473">
        <v>11</v>
      </c>
      <c r="N473">
        <v>2521</v>
      </c>
      <c r="O473" t="s">
        <v>316</v>
      </c>
      <c r="P473" t="s">
        <v>17</v>
      </c>
      <c r="Q473" t="s">
        <v>317</v>
      </c>
    </row>
    <row r="474" spans="1:17">
      <c r="A474" t="s">
        <v>4316</v>
      </c>
      <c r="B474" t="s">
        <v>17</v>
      </c>
      <c r="C474">
        <v>68</v>
      </c>
      <c r="D474">
        <v>24</v>
      </c>
      <c r="E474">
        <v>5</v>
      </c>
      <c r="F474">
        <v>2561</v>
      </c>
      <c r="G474" t="s">
        <v>26</v>
      </c>
      <c r="H474" t="s">
        <v>52</v>
      </c>
      <c r="I474" t="s">
        <v>151</v>
      </c>
      <c r="J474">
        <v>1601</v>
      </c>
      <c r="K474" t="s">
        <v>58</v>
      </c>
      <c r="L474">
        <v>26</v>
      </c>
      <c r="M474">
        <v>4</v>
      </c>
      <c r="N474">
        <v>2493</v>
      </c>
      <c r="O474" t="s">
        <v>55</v>
      </c>
      <c r="P474" t="s">
        <v>17</v>
      </c>
      <c r="Q474" t="s">
        <v>23</v>
      </c>
    </row>
    <row r="475" spans="1:17">
      <c r="A475" t="s">
        <v>4334</v>
      </c>
      <c r="B475" t="s">
        <v>17</v>
      </c>
      <c r="C475">
        <v>27</v>
      </c>
      <c r="D475">
        <v>25</v>
      </c>
      <c r="E475">
        <v>5</v>
      </c>
      <c r="F475">
        <v>2561</v>
      </c>
      <c r="G475" t="s">
        <v>2445</v>
      </c>
      <c r="H475" t="s">
        <v>1036</v>
      </c>
      <c r="I475" t="s">
        <v>151</v>
      </c>
      <c r="J475">
        <v>1601</v>
      </c>
      <c r="K475" t="s">
        <v>58</v>
      </c>
      <c r="L475">
        <v>10</v>
      </c>
      <c r="M475">
        <v>4</v>
      </c>
      <c r="N475">
        <v>2534</v>
      </c>
      <c r="O475" t="s">
        <v>2446</v>
      </c>
      <c r="P475" t="s">
        <v>129</v>
      </c>
      <c r="Q475" t="s">
        <v>161</v>
      </c>
    </row>
    <row r="476" spans="1:17">
      <c r="A476" t="s">
        <v>4419</v>
      </c>
      <c r="B476" t="s">
        <v>25</v>
      </c>
      <c r="C476">
        <v>56</v>
      </c>
      <c r="D476">
        <v>29</v>
      </c>
      <c r="E476">
        <v>5</v>
      </c>
      <c r="F476">
        <v>2561</v>
      </c>
      <c r="G476" t="s">
        <v>26</v>
      </c>
      <c r="H476" t="s">
        <v>27</v>
      </c>
      <c r="I476" t="s">
        <v>151</v>
      </c>
      <c r="J476">
        <v>1601</v>
      </c>
      <c r="K476" t="s">
        <v>140</v>
      </c>
      <c r="L476">
        <v>26</v>
      </c>
      <c r="M476">
        <v>3</v>
      </c>
      <c r="N476">
        <v>2505</v>
      </c>
      <c r="O476" t="s">
        <v>30</v>
      </c>
      <c r="P476" t="s">
        <v>17</v>
      </c>
      <c r="Q476" t="s">
        <v>23</v>
      </c>
    </row>
    <row r="477" spans="1:17">
      <c r="A477" t="s">
        <v>4746</v>
      </c>
      <c r="B477" t="s">
        <v>25</v>
      </c>
      <c r="C477">
        <v>59</v>
      </c>
      <c r="D477">
        <v>13</v>
      </c>
      <c r="E477">
        <v>6</v>
      </c>
      <c r="F477">
        <v>2561</v>
      </c>
      <c r="G477" t="s">
        <v>26</v>
      </c>
      <c r="H477" t="s">
        <v>52</v>
      </c>
      <c r="I477" t="s">
        <v>151</v>
      </c>
      <c r="J477">
        <v>1601</v>
      </c>
      <c r="K477" t="s">
        <v>58</v>
      </c>
      <c r="L477">
        <v>6</v>
      </c>
      <c r="M477">
        <v>9</v>
      </c>
      <c r="N477">
        <v>2501</v>
      </c>
      <c r="O477" t="s">
        <v>55</v>
      </c>
      <c r="P477" t="s">
        <v>17</v>
      </c>
      <c r="Q477" t="s">
        <v>23</v>
      </c>
    </row>
    <row r="478" spans="1:17">
      <c r="A478" t="s">
        <v>4992</v>
      </c>
      <c r="B478" t="s">
        <v>17</v>
      </c>
      <c r="C478">
        <v>62</v>
      </c>
      <c r="D478">
        <v>26</v>
      </c>
      <c r="E478">
        <v>6</v>
      </c>
      <c r="F478">
        <v>2561</v>
      </c>
      <c r="G478" t="s">
        <v>26</v>
      </c>
      <c r="H478" t="s">
        <v>52</v>
      </c>
      <c r="I478" t="s">
        <v>151</v>
      </c>
      <c r="J478">
        <v>1601</v>
      </c>
      <c r="K478" t="s">
        <v>61</v>
      </c>
      <c r="L478">
        <v>5</v>
      </c>
      <c r="M478">
        <v>3</v>
      </c>
      <c r="N478">
        <v>2499</v>
      </c>
      <c r="O478" t="s">
        <v>55</v>
      </c>
      <c r="P478" t="s">
        <v>17</v>
      </c>
      <c r="Q478" t="s">
        <v>23</v>
      </c>
    </row>
    <row r="479" spans="1:17">
      <c r="A479" t="s">
        <v>5295</v>
      </c>
      <c r="B479" t="s">
        <v>17</v>
      </c>
      <c r="C479">
        <v>25</v>
      </c>
      <c r="D479">
        <v>13</v>
      </c>
      <c r="E479">
        <v>7</v>
      </c>
      <c r="F479">
        <v>2561</v>
      </c>
      <c r="G479" t="s">
        <v>528</v>
      </c>
      <c r="H479" t="s">
        <v>19</v>
      </c>
      <c r="I479" t="s">
        <v>151</v>
      </c>
      <c r="J479">
        <v>1601</v>
      </c>
      <c r="K479" t="s">
        <v>64</v>
      </c>
      <c r="L479">
        <v>31</v>
      </c>
      <c r="M479">
        <v>7</v>
      </c>
      <c r="N479">
        <v>2535</v>
      </c>
      <c r="O479" t="s">
        <v>530</v>
      </c>
      <c r="Q479" t="s">
        <v>23</v>
      </c>
    </row>
    <row r="480" spans="1:17">
      <c r="A480" t="s">
        <v>5476</v>
      </c>
      <c r="B480" t="s">
        <v>25</v>
      </c>
      <c r="C480">
        <v>54</v>
      </c>
      <c r="D480">
        <v>23</v>
      </c>
      <c r="E480">
        <v>7</v>
      </c>
      <c r="F480">
        <v>2561</v>
      </c>
      <c r="G480" t="s">
        <v>26</v>
      </c>
      <c r="H480" t="s">
        <v>52</v>
      </c>
      <c r="I480" t="s">
        <v>151</v>
      </c>
      <c r="J480">
        <v>1601</v>
      </c>
      <c r="K480" t="s">
        <v>81</v>
      </c>
      <c r="L480">
        <v>8</v>
      </c>
      <c r="M480">
        <v>1</v>
      </c>
      <c r="N480">
        <v>2507</v>
      </c>
      <c r="O480" t="s">
        <v>55</v>
      </c>
      <c r="P480" t="s">
        <v>17</v>
      </c>
      <c r="Q480" t="s">
        <v>23</v>
      </c>
    </row>
    <row r="481" spans="1:17">
      <c r="A481" t="s">
        <v>5496</v>
      </c>
      <c r="B481" t="s">
        <v>17</v>
      </c>
      <c r="C481">
        <v>56</v>
      </c>
      <c r="D481">
        <v>24</v>
      </c>
      <c r="E481">
        <v>7</v>
      </c>
      <c r="F481">
        <v>2561</v>
      </c>
      <c r="G481" t="s">
        <v>26</v>
      </c>
      <c r="H481" t="s">
        <v>52</v>
      </c>
      <c r="I481" t="s">
        <v>151</v>
      </c>
      <c r="J481">
        <v>1601</v>
      </c>
      <c r="K481" t="s">
        <v>58</v>
      </c>
      <c r="L481">
        <v>15</v>
      </c>
      <c r="M481">
        <v>11</v>
      </c>
      <c r="N481">
        <v>2504</v>
      </c>
      <c r="O481" t="s">
        <v>55</v>
      </c>
      <c r="P481" t="s">
        <v>17</v>
      </c>
      <c r="Q481" t="s">
        <v>23</v>
      </c>
    </row>
    <row r="482" spans="1:17">
      <c r="A482" t="s">
        <v>5565</v>
      </c>
      <c r="B482" t="s">
        <v>17</v>
      </c>
      <c r="C482">
        <v>20</v>
      </c>
      <c r="D482">
        <v>27</v>
      </c>
      <c r="E482">
        <v>7</v>
      </c>
      <c r="F482">
        <v>2561</v>
      </c>
      <c r="G482" t="s">
        <v>18</v>
      </c>
      <c r="H482" t="s">
        <v>19</v>
      </c>
      <c r="I482" t="s">
        <v>151</v>
      </c>
      <c r="J482">
        <v>1601</v>
      </c>
      <c r="K482" t="s">
        <v>64</v>
      </c>
      <c r="L482">
        <v>26</v>
      </c>
      <c r="M482">
        <v>7</v>
      </c>
      <c r="N482">
        <v>2541</v>
      </c>
      <c r="O482" t="s">
        <v>22</v>
      </c>
      <c r="Q482" t="s">
        <v>23</v>
      </c>
    </row>
    <row r="483" spans="1:17">
      <c r="A483" t="s">
        <v>5615</v>
      </c>
      <c r="B483" t="s">
        <v>17</v>
      </c>
      <c r="C483">
        <v>57</v>
      </c>
      <c r="D483">
        <v>29</v>
      </c>
      <c r="E483">
        <v>7</v>
      </c>
      <c r="F483">
        <v>2561</v>
      </c>
      <c r="G483" t="s">
        <v>18</v>
      </c>
      <c r="H483" t="s">
        <v>19</v>
      </c>
      <c r="I483" t="s">
        <v>151</v>
      </c>
      <c r="J483">
        <v>1601</v>
      </c>
      <c r="K483" t="s">
        <v>58</v>
      </c>
      <c r="L483">
        <v>17</v>
      </c>
      <c r="M483">
        <v>10</v>
      </c>
      <c r="N483">
        <v>2503</v>
      </c>
      <c r="O483" t="s">
        <v>22</v>
      </c>
      <c r="Q483" t="s">
        <v>23</v>
      </c>
    </row>
    <row r="484" spans="1:17">
      <c r="A484" t="s">
        <v>5758</v>
      </c>
      <c r="B484" t="s">
        <v>17</v>
      </c>
      <c r="C484">
        <v>51</v>
      </c>
      <c r="D484">
        <v>5</v>
      </c>
      <c r="E484">
        <v>8</v>
      </c>
      <c r="F484">
        <v>2561</v>
      </c>
      <c r="G484" t="s">
        <v>68</v>
      </c>
      <c r="H484" t="s">
        <v>27</v>
      </c>
      <c r="I484" t="s">
        <v>151</v>
      </c>
      <c r="J484">
        <v>1601</v>
      </c>
      <c r="K484" t="s">
        <v>1057</v>
      </c>
      <c r="L484">
        <v>7</v>
      </c>
      <c r="M484">
        <v>10</v>
      </c>
      <c r="N484">
        <v>2509</v>
      </c>
      <c r="O484" t="s">
        <v>71</v>
      </c>
      <c r="P484" t="s">
        <v>17</v>
      </c>
      <c r="Q484" t="s">
        <v>72</v>
      </c>
    </row>
    <row r="485" spans="1:17">
      <c r="A485" t="s">
        <v>5937</v>
      </c>
      <c r="B485" t="s">
        <v>17</v>
      </c>
      <c r="C485">
        <v>28</v>
      </c>
      <c r="D485">
        <v>14</v>
      </c>
      <c r="E485">
        <v>8</v>
      </c>
      <c r="F485">
        <v>2561</v>
      </c>
      <c r="G485" t="s">
        <v>902</v>
      </c>
      <c r="H485" t="s">
        <v>27</v>
      </c>
      <c r="I485" t="s">
        <v>151</v>
      </c>
      <c r="J485">
        <v>1601</v>
      </c>
      <c r="K485" t="s">
        <v>253</v>
      </c>
      <c r="L485">
        <v>11</v>
      </c>
      <c r="M485">
        <v>1</v>
      </c>
      <c r="N485">
        <v>2533</v>
      </c>
      <c r="O485" t="s">
        <v>905</v>
      </c>
      <c r="P485" t="s">
        <v>17</v>
      </c>
      <c r="Q485" t="s">
        <v>906</v>
      </c>
    </row>
    <row r="486" spans="1:17">
      <c r="A486" t="s">
        <v>5965</v>
      </c>
      <c r="B486" t="s">
        <v>17</v>
      </c>
      <c r="C486">
        <v>54</v>
      </c>
      <c r="D486">
        <v>15</v>
      </c>
      <c r="E486">
        <v>8</v>
      </c>
      <c r="F486">
        <v>2561</v>
      </c>
      <c r="G486" t="s">
        <v>601</v>
      </c>
      <c r="H486" t="s">
        <v>27</v>
      </c>
      <c r="I486" t="s">
        <v>151</v>
      </c>
      <c r="J486">
        <v>1601</v>
      </c>
      <c r="K486" t="s">
        <v>291</v>
      </c>
      <c r="L486">
        <v>12</v>
      </c>
      <c r="M486">
        <v>12</v>
      </c>
      <c r="N486">
        <v>2506</v>
      </c>
      <c r="O486" t="s">
        <v>603</v>
      </c>
      <c r="P486" t="s">
        <v>17</v>
      </c>
      <c r="Q486" t="s">
        <v>604</v>
      </c>
    </row>
    <row r="487" spans="1:17">
      <c r="A487" t="s">
        <v>6064</v>
      </c>
      <c r="B487" t="s">
        <v>17</v>
      </c>
      <c r="C487">
        <v>55</v>
      </c>
      <c r="D487">
        <v>20</v>
      </c>
      <c r="E487">
        <v>8</v>
      </c>
      <c r="F487">
        <v>2561</v>
      </c>
      <c r="G487" t="s">
        <v>150</v>
      </c>
      <c r="H487" t="s">
        <v>19</v>
      </c>
      <c r="I487" t="s">
        <v>151</v>
      </c>
      <c r="J487">
        <v>1601</v>
      </c>
      <c r="K487" t="s">
        <v>190</v>
      </c>
      <c r="L487">
        <v>13</v>
      </c>
      <c r="M487">
        <v>4</v>
      </c>
      <c r="N487">
        <v>2506</v>
      </c>
      <c r="O487" t="s">
        <v>152</v>
      </c>
      <c r="Q487" t="s">
        <v>23</v>
      </c>
    </row>
    <row r="488" spans="1:17">
      <c r="A488" t="s">
        <v>6479</v>
      </c>
      <c r="B488" t="s">
        <v>25</v>
      </c>
      <c r="C488">
        <v>95</v>
      </c>
      <c r="D488">
        <v>10</v>
      </c>
      <c r="E488">
        <v>9</v>
      </c>
      <c r="F488">
        <v>2561</v>
      </c>
      <c r="G488" t="s">
        <v>26</v>
      </c>
      <c r="H488" t="s">
        <v>27</v>
      </c>
      <c r="I488" t="s">
        <v>151</v>
      </c>
      <c r="J488">
        <v>1601</v>
      </c>
      <c r="K488" t="s">
        <v>44</v>
      </c>
      <c r="L488">
        <v>1</v>
      </c>
      <c r="M488">
        <v>4</v>
      </c>
      <c r="N488">
        <v>2466</v>
      </c>
      <c r="O488" t="s">
        <v>30</v>
      </c>
      <c r="P488" t="s">
        <v>17</v>
      </c>
      <c r="Q488" t="s">
        <v>23</v>
      </c>
    </row>
    <row r="489" spans="1:17">
      <c r="A489" t="s">
        <v>6579</v>
      </c>
      <c r="B489" t="s">
        <v>25</v>
      </c>
      <c r="C489">
        <v>86</v>
      </c>
      <c r="D489">
        <v>16</v>
      </c>
      <c r="E489">
        <v>9</v>
      </c>
      <c r="F489">
        <v>2561</v>
      </c>
      <c r="G489" t="s">
        <v>26</v>
      </c>
      <c r="H489" t="s">
        <v>27</v>
      </c>
      <c r="I489" t="s">
        <v>151</v>
      </c>
      <c r="J489">
        <v>1601</v>
      </c>
      <c r="K489" t="s">
        <v>140</v>
      </c>
      <c r="L489">
        <v>14</v>
      </c>
      <c r="M489">
        <v>1</v>
      </c>
      <c r="N489">
        <v>2475</v>
      </c>
      <c r="O489" t="s">
        <v>30</v>
      </c>
      <c r="P489" t="s">
        <v>17</v>
      </c>
      <c r="Q489" t="s">
        <v>23</v>
      </c>
    </row>
    <row r="490" spans="1:17">
      <c r="A490" t="s">
        <v>6851</v>
      </c>
      <c r="B490" t="s">
        <v>17</v>
      </c>
      <c r="C490">
        <v>64</v>
      </c>
      <c r="D490">
        <v>29</v>
      </c>
      <c r="E490">
        <v>9</v>
      </c>
      <c r="F490">
        <v>2561</v>
      </c>
      <c r="G490" t="s">
        <v>26</v>
      </c>
      <c r="H490" t="s">
        <v>19</v>
      </c>
      <c r="I490" t="s">
        <v>151</v>
      </c>
      <c r="J490">
        <v>1601</v>
      </c>
      <c r="K490" t="s">
        <v>190</v>
      </c>
      <c r="L490">
        <v>22</v>
      </c>
      <c r="M490">
        <v>10</v>
      </c>
      <c r="N490">
        <v>2496</v>
      </c>
      <c r="O490" t="s">
        <v>254</v>
      </c>
      <c r="Q490" t="s">
        <v>23</v>
      </c>
    </row>
    <row r="491" spans="1:17">
      <c r="A491" t="s">
        <v>6894</v>
      </c>
      <c r="B491" t="s">
        <v>17</v>
      </c>
      <c r="C491">
        <v>56</v>
      </c>
      <c r="D491">
        <v>1</v>
      </c>
      <c r="E491">
        <v>10</v>
      </c>
      <c r="F491">
        <v>2561</v>
      </c>
      <c r="G491" t="s">
        <v>6895</v>
      </c>
      <c r="H491" t="s">
        <v>19</v>
      </c>
      <c r="I491" t="s">
        <v>151</v>
      </c>
      <c r="J491">
        <v>1601</v>
      </c>
      <c r="K491" t="s">
        <v>253</v>
      </c>
      <c r="L491">
        <v>19</v>
      </c>
      <c r="M491">
        <v>7</v>
      </c>
      <c r="N491">
        <v>2505</v>
      </c>
      <c r="O491" t="s">
        <v>6896</v>
      </c>
      <c r="Q491" t="s">
        <v>906</v>
      </c>
    </row>
    <row r="492" spans="1:17">
      <c r="A492" t="s">
        <v>7178</v>
      </c>
      <c r="B492" t="s">
        <v>17</v>
      </c>
      <c r="C492">
        <v>29</v>
      </c>
      <c r="D492">
        <v>15</v>
      </c>
      <c r="E492">
        <v>10</v>
      </c>
      <c r="F492">
        <v>2561</v>
      </c>
      <c r="G492" t="s">
        <v>26</v>
      </c>
      <c r="H492" t="s">
        <v>27</v>
      </c>
      <c r="I492" t="s">
        <v>151</v>
      </c>
      <c r="J492">
        <v>1601</v>
      </c>
      <c r="K492" t="s">
        <v>58</v>
      </c>
      <c r="L492">
        <v>26</v>
      </c>
      <c r="M492">
        <v>9</v>
      </c>
      <c r="N492">
        <v>2532</v>
      </c>
      <c r="O492" t="s">
        <v>30</v>
      </c>
      <c r="P492" t="s">
        <v>17</v>
      </c>
      <c r="Q492" t="s">
        <v>23</v>
      </c>
    </row>
    <row r="493" spans="1:17">
      <c r="A493" t="s">
        <v>7264</v>
      </c>
      <c r="B493" t="s">
        <v>25</v>
      </c>
      <c r="C493">
        <v>0</v>
      </c>
      <c r="D493">
        <v>19</v>
      </c>
      <c r="E493">
        <v>10</v>
      </c>
      <c r="F493">
        <v>2561</v>
      </c>
      <c r="G493" t="s">
        <v>177</v>
      </c>
      <c r="H493" t="s">
        <v>1113</v>
      </c>
      <c r="I493" t="s">
        <v>151</v>
      </c>
      <c r="J493">
        <v>1601</v>
      </c>
      <c r="K493" t="s">
        <v>411</v>
      </c>
      <c r="L493">
        <v>27</v>
      </c>
      <c r="M493">
        <v>2</v>
      </c>
      <c r="N493">
        <v>2561</v>
      </c>
      <c r="O493" t="s">
        <v>5950</v>
      </c>
      <c r="P493" t="s">
        <v>17</v>
      </c>
      <c r="Q493" t="s">
        <v>181</v>
      </c>
    </row>
    <row r="494" spans="1:17">
      <c r="A494" t="s">
        <v>7462</v>
      </c>
      <c r="B494" t="s">
        <v>17</v>
      </c>
      <c r="C494">
        <v>29</v>
      </c>
      <c r="D494">
        <v>29</v>
      </c>
      <c r="E494">
        <v>10</v>
      </c>
      <c r="F494">
        <v>2561</v>
      </c>
      <c r="G494" t="s">
        <v>150</v>
      </c>
      <c r="H494" t="s">
        <v>19</v>
      </c>
      <c r="I494" t="s">
        <v>151</v>
      </c>
      <c r="J494">
        <v>1601</v>
      </c>
      <c r="K494" t="s">
        <v>2264</v>
      </c>
      <c r="L494">
        <v>13</v>
      </c>
      <c r="M494">
        <v>8</v>
      </c>
      <c r="N494">
        <v>2532</v>
      </c>
      <c r="O494" t="s">
        <v>152</v>
      </c>
      <c r="Q494" t="s">
        <v>23</v>
      </c>
    </row>
    <row r="495" spans="1:17">
      <c r="A495" t="s">
        <v>7532</v>
      </c>
      <c r="B495" t="s">
        <v>17</v>
      </c>
      <c r="C495">
        <v>39</v>
      </c>
      <c r="D495">
        <v>2</v>
      </c>
      <c r="E495">
        <v>11</v>
      </c>
      <c r="F495">
        <v>2561</v>
      </c>
      <c r="G495" t="s">
        <v>4093</v>
      </c>
      <c r="H495" t="s">
        <v>27</v>
      </c>
      <c r="I495" t="s">
        <v>151</v>
      </c>
      <c r="J495">
        <v>1601</v>
      </c>
      <c r="K495" t="s">
        <v>1783</v>
      </c>
      <c r="L495">
        <v>2</v>
      </c>
      <c r="M495">
        <v>1</v>
      </c>
      <c r="N495">
        <v>2522</v>
      </c>
      <c r="O495" t="s">
        <v>4094</v>
      </c>
      <c r="P495" t="s">
        <v>17</v>
      </c>
      <c r="Q495" t="s">
        <v>2266</v>
      </c>
    </row>
    <row r="496" spans="1:17">
      <c r="A496" t="s">
        <v>7614</v>
      </c>
      <c r="B496" t="s">
        <v>25</v>
      </c>
      <c r="C496">
        <v>41</v>
      </c>
      <c r="D496">
        <v>5</v>
      </c>
      <c r="E496">
        <v>11</v>
      </c>
      <c r="F496">
        <v>2561</v>
      </c>
      <c r="G496" t="s">
        <v>3902</v>
      </c>
      <c r="H496" t="s">
        <v>27</v>
      </c>
      <c r="I496" t="s">
        <v>151</v>
      </c>
      <c r="J496">
        <v>1601</v>
      </c>
      <c r="K496" t="s">
        <v>81</v>
      </c>
      <c r="L496">
        <v>5</v>
      </c>
      <c r="M496">
        <v>1</v>
      </c>
      <c r="N496">
        <v>2520</v>
      </c>
      <c r="O496" t="s">
        <v>3903</v>
      </c>
      <c r="P496" t="s">
        <v>17</v>
      </c>
      <c r="Q496" t="s">
        <v>1770</v>
      </c>
    </row>
    <row r="497" spans="1:17">
      <c r="A497" t="s">
        <v>7774</v>
      </c>
      <c r="B497" t="s">
        <v>17</v>
      </c>
      <c r="C497">
        <v>85</v>
      </c>
      <c r="D497">
        <v>12</v>
      </c>
      <c r="E497">
        <v>11</v>
      </c>
      <c r="F497">
        <v>2561</v>
      </c>
      <c r="G497" t="s">
        <v>26</v>
      </c>
      <c r="H497" t="s">
        <v>27</v>
      </c>
      <c r="I497" t="s">
        <v>151</v>
      </c>
      <c r="J497">
        <v>1601</v>
      </c>
      <c r="K497" t="s">
        <v>564</v>
      </c>
      <c r="L497">
        <v>18</v>
      </c>
      <c r="M497">
        <v>8</v>
      </c>
      <c r="N497">
        <v>2476</v>
      </c>
      <c r="O497" t="s">
        <v>30</v>
      </c>
      <c r="P497" t="s">
        <v>17</v>
      </c>
      <c r="Q497" t="s">
        <v>23</v>
      </c>
    </row>
    <row r="498" spans="1:17">
      <c r="A498" t="s">
        <v>7861</v>
      </c>
      <c r="B498" t="s">
        <v>25</v>
      </c>
      <c r="C498">
        <v>81</v>
      </c>
      <c r="D498">
        <v>17</v>
      </c>
      <c r="E498">
        <v>11</v>
      </c>
      <c r="F498">
        <v>2561</v>
      </c>
      <c r="G498" t="s">
        <v>26</v>
      </c>
      <c r="H498" t="s">
        <v>27</v>
      </c>
      <c r="I498" t="s">
        <v>151</v>
      </c>
      <c r="J498">
        <v>1601</v>
      </c>
      <c r="K498" t="s">
        <v>44</v>
      </c>
      <c r="L498">
        <v>5</v>
      </c>
      <c r="M498">
        <v>2</v>
      </c>
      <c r="N498">
        <v>2480</v>
      </c>
      <c r="O498" t="s">
        <v>30</v>
      </c>
      <c r="P498" t="s">
        <v>17</v>
      </c>
      <c r="Q498" t="s">
        <v>23</v>
      </c>
    </row>
    <row r="499" spans="1:17">
      <c r="A499" t="s">
        <v>7896</v>
      </c>
      <c r="B499" t="s">
        <v>25</v>
      </c>
      <c r="C499">
        <v>65</v>
      </c>
      <c r="D499">
        <v>19</v>
      </c>
      <c r="E499">
        <v>11</v>
      </c>
      <c r="F499">
        <v>2561</v>
      </c>
      <c r="G499" t="s">
        <v>26</v>
      </c>
      <c r="H499" t="s">
        <v>27</v>
      </c>
      <c r="I499" t="s">
        <v>151</v>
      </c>
      <c r="J499">
        <v>1601</v>
      </c>
      <c r="K499" t="s">
        <v>374</v>
      </c>
      <c r="L499">
        <v>1</v>
      </c>
      <c r="M499">
        <v>1</v>
      </c>
      <c r="N499">
        <v>2496</v>
      </c>
      <c r="O499" t="s">
        <v>30</v>
      </c>
      <c r="P499" t="s">
        <v>17</v>
      </c>
      <c r="Q499" t="s">
        <v>23</v>
      </c>
    </row>
    <row r="500" spans="1:17">
      <c r="A500" t="s">
        <v>8204</v>
      </c>
      <c r="B500" t="s">
        <v>17</v>
      </c>
      <c r="C500">
        <v>32</v>
      </c>
      <c r="D500">
        <v>5</v>
      </c>
      <c r="E500">
        <v>12</v>
      </c>
      <c r="F500">
        <v>2561</v>
      </c>
      <c r="G500" t="s">
        <v>8205</v>
      </c>
      <c r="H500" t="s">
        <v>19</v>
      </c>
      <c r="I500" t="s">
        <v>151</v>
      </c>
      <c r="J500">
        <v>1601</v>
      </c>
      <c r="K500" t="s">
        <v>64</v>
      </c>
      <c r="L500">
        <v>17</v>
      </c>
      <c r="M500">
        <v>5</v>
      </c>
      <c r="N500">
        <v>2529</v>
      </c>
      <c r="O500" t="s">
        <v>8206</v>
      </c>
      <c r="Q500" t="s">
        <v>2057</v>
      </c>
    </row>
    <row r="501" spans="1:17">
      <c r="A501" t="s">
        <v>8442</v>
      </c>
      <c r="B501" t="s">
        <v>25</v>
      </c>
      <c r="C501">
        <v>58</v>
      </c>
      <c r="D501">
        <v>18</v>
      </c>
      <c r="E501">
        <v>12</v>
      </c>
      <c r="F501">
        <v>2561</v>
      </c>
      <c r="G501" t="s">
        <v>26</v>
      </c>
      <c r="H501" t="s">
        <v>52</v>
      </c>
      <c r="I501" t="s">
        <v>151</v>
      </c>
      <c r="J501">
        <v>1601</v>
      </c>
      <c r="K501" t="s">
        <v>637</v>
      </c>
      <c r="L501">
        <v>7</v>
      </c>
      <c r="M501">
        <v>12</v>
      </c>
      <c r="N501">
        <v>2503</v>
      </c>
      <c r="O501" t="s">
        <v>55</v>
      </c>
      <c r="P501" t="s">
        <v>17</v>
      </c>
      <c r="Q501" t="s">
        <v>23</v>
      </c>
    </row>
    <row r="502" spans="1:17">
      <c r="A502" t="s">
        <v>8521</v>
      </c>
      <c r="B502" t="s">
        <v>17</v>
      </c>
      <c r="C502">
        <v>22</v>
      </c>
      <c r="D502">
        <v>22</v>
      </c>
      <c r="E502">
        <v>12</v>
      </c>
      <c r="F502">
        <v>2561</v>
      </c>
      <c r="G502" t="s">
        <v>8522</v>
      </c>
      <c r="H502" t="s">
        <v>27</v>
      </c>
      <c r="I502" t="s">
        <v>151</v>
      </c>
      <c r="J502">
        <v>1601</v>
      </c>
      <c r="K502" t="s">
        <v>2520</v>
      </c>
      <c r="L502">
        <v>12</v>
      </c>
      <c r="M502">
        <v>2</v>
      </c>
      <c r="N502">
        <v>2539</v>
      </c>
      <c r="O502" t="s">
        <v>8523</v>
      </c>
      <c r="P502" t="s">
        <v>17</v>
      </c>
      <c r="Q502" t="s">
        <v>3603</v>
      </c>
    </row>
    <row r="503" spans="1:17">
      <c r="A503" t="s">
        <v>8574</v>
      </c>
      <c r="B503" t="s">
        <v>17</v>
      </c>
      <c r="C503">
        <v>60</v>
      </c>
      <c r="D503">
        <v>24</v>
      </c>
      <c r="E503">
        <v>12</v>
      </c>
      <c r="F503">
        <v>2561</v>
      </c>
      <c r="G503" t="s">
        <v>26</v>
      </c>
      <c r="H503" t="s">
        <v>52</v>
      </c>
      <c r="I503" t="s">
        <v>151</v>
      </c>
      <c r="J503">
        <v>1601</v>
      </c>
      <c r="K503" t="s">
        <v>421</v>
      </c>
      <c r="L503">
        <v>8</v>
      </c>
      <c r="M503">
        <v>2</v>
      </c>
      <c r="N503">
        <v>2501</v>
      </c>
      <c r="O503" t="s">
        <v>55</v>
      </c>
      <c r="P503" t="s">
        <v>17</v>
      </c>
      <c r="Q503" t="s">
        <v>23</v>
      </c>
    </row>
    <row r="504" spans="1:17">
      <c r="A504" t="s">
        <v>8598</v>
      </c>
      <c r="B504" t="s">
        <v>17</v>
      </c>
      <c r="C504">
        <v>38</v>
      </c>
      <c r="D504">
        <v>25</v>
      </c>
      <c r="E504">
        <v>12</v>
      </c>
      <c r="F504">
        <v>2561</v>
      </c>
      <c r="G504" t="s">
        <v>103</v>
      </c>
      <c r="H504" t="s">
        <v>19</v>
      </c>
      <c r="I504" t="s">
        <v>151</v>
      </c>
      <c r="J504">
        <v>1601</v>
      </c>
      <c r="K504" t="s">
        <v>1226</v>
      </c>
      <c r="L504">
        <v>5</v>
      </c>
      <c r="M504">
        <v>12</v>
      </c>
      <c r="N504">
        <v>2523</v>
      </c>
      <c r="O504" t="s">
        <v>105</v>
      </c>
      <c r="Q504" t="s">
        <v>23</v>
      </c>
    </row>
    <row r="505" spans="1:17">
      <c r="A505" t="s">
        <v>8615</v>
      </c>
      <c r="B505" t="s">
        <v>17</v>
      </c>
      <c r="C505">
        <v>21</v>
      </c>
      <c r="D505">
        <v>26</v>
      </c>
      <c r="E505">
        <v>12</v>
      </c>
      <c r="F505">
        <v>2561</v>
      </c>
      <c r="G505" t="s">
        <v>401</v>
      </c>
      <c r="H505" t="s">
        <v>19</v>
      </c>
      <c r="I505" t="s">
        <v>151</v>
      </c>
      <c r="J505">
        <v>1601</v>
      </c>
      <c r="K505" t="s">
        <v>64</v>
      </c>
      <c r="L505">
        <v>13</v>
      </c>
      <c r="M505">
        <v>11</v>
      </c>
      <c r="N505">
        <v>2540</v>
      </c>
      <c r="O505" t="s">
        <v>402</v>
      </c>
      <c r="Q505" t="s">
        <v>23</v>
      </c>
    </row>
    <row r="506" spans="1:17">
      <c r="A506" t="s">
        <v>2319</v>
      </c>
      <c r="B506" t="s">
        <v>17</v>
      </c>
      <c r="C506">
        <v>53</v>
      </c>
      <c r="D506">
        <v>1</v>
      </c>
      <c r="E506">
        <v>3</v>
      </c>
      <c r="F506">
        <v>2561</v>
      </c>
      <c r="G506" t="s">
        <v>26</v>
      </c>
      <c r="H506" t="s">
        <v>27</v>
      </c>
      <c r="I506" t="s">
        <v>2320</v>
      </c>
      <c r="J506">
        <v>1601</v>
      </c>
      <c r="K506" t="s">
        <v>81</v>
      </c>
      <c r="L506">
        <v>29</v>
      </c>
      <c r="M506">
        <v>6</v>
      </c>
      <c r="N506">
        <v>2507</v>
      </c>
      <c r="O506" t="s">
        <v>30</v>
      </c>
      <c r="P506" t="s">
        <v>17</v>
      </c>
      <c r="Q506" t="s">
        <v>23</v>
      </c>
    </row>
    <row r="507" spans="1:17">
      <c r="A507" t="s">
        <v>3674</v>
      </c>
      <c r="B507" t="s">
        <v>25</v>
      </c>
      <c r="C507">
        <v>77</v>
      </c>
      <c r="D507">
        <v>25</v>
      </c>
      <c r="E507">
        <v>4</v>
      </c>
      <c r="F507">
        <v>2561</v>
      </c>
      <c r="G507" t="s">
        <v>150</v>
      </c>
      <c r="H507" t="s">
        <v>19</v>
      </c>
      <c r="I507" t="s">
        <v>2320</v>
      </c>
      <c r="J507">
        <v>1601</v>
      </c>
      <c r="K507" t="s">
        <v>874</v>
      </c>
      <c r="L507">
        <v>26</v>
      </c>
      <c r="M507">
        <v>9</v>
      </c>
      <c r="N507">
        <v>2483</v>
      </c>
      <c r="O507" t="s">
        <v>152</v>
      </c>
      <c r="Q507" t="s">
        <v>23</v>
      </c>
    </row>
    <row r="508" spans="1:17">
      <c r="A508" t="s">
        <v>4246</v>
      </c>
      <c r="B508" t="s">
        <v>17</v>
      </c>
      <c r="C508">
        <v>60</v>
      </c>
      <c r="D508">
        <v>20</v>
      </c>
      <c r="E508">
        <v>5</v>
      </c>
      <c r="F508">
        <v>2561</v>
      </c>
      <c r="G508" t="s">
        <v>26</v>
      </c>
      <c r="H508" t="s">
        <v>52</v>
      </c>
      <c r="I508" t="s">
        <v>2320</v>
      </c>
      <c r="J508">
        <v>1601</v>
      </c>
      <c r="K508" t="s">
        <v>140</v>
      </c>
      <c r="L508">
        <v>3</v>
      </c>
      <c r="M508">
        <v>8</v>
      </c>
      <c r="N508">
        <v>2500</v>
      </c>
      <c r="O508" t="s">
        <v>55</v>
      </c>
      <c r="P508" t="s">
        <v>17</v>
      </c>
      <c r="Q508" t="s">
        <v>23</v>
      </c>
    </row>
    <row r="509" spans="1:17">
      <c r="A509" t="s">
        <v>4793</v>
      </c>
      <c r="B509" t="s">
        <v>17</v>
      </c>
      <c r="C509">
        <v>69</v>
      </c>
      <c r="D509">
        <v>15</v>
      </c>
      <c r="E509">
        <v>6</v>
      </c>
      <c r="F509">
        <v>2561</v>
      </c>
      <c r="G509" t="s">
        <v>26</v>
      </c>
      <c r="H509" t="s">
        <v>27</v>
      </c>
      <c r="I509" t="s">
        <v>2320</v>
      </c>
      <c r="J509">
        <v>1601</v>
      </c>
      <c r="K509" t="s">
        <v>232</v>
      </c>
      <c r="L509">
        <v>1</v>
      </c>
      <c r="M509">
        <v>1</v>
      </c>
      <c r="N509">
        <v>2492</v>
      </c>
      <c r="O509" t="s">
        <v>30</v>
      </c>
      <c r="P509" t="s">
        <v>17</v>
      </c>
      <c r="Q509" t="s">
        <v>23</v>
      </c>
    </row>
    <row r="510" spans="1:17">
      <c r="A510" t="s">
        <v>6624</v>
      </c>
      <c r="B510" t="s">
        <v>17</v>
      </c>
      <c r="C510">
        <v>71</v>
      </c>
      <c r="D510">
        <v>18</v>
      </c>
      <c r="E510">
        <v>9</v>
      </c>
      <c r="F510">
        <v>2561</v>
      </c>
      <c r="G510" t="s">
        <v>26</v>
      </c>
      <c r="H510" t="s">
        <v>27</v>
      </c>
      <c r="I510" t="s">
        <v>2320</v>
      </c>
      <c r="J510">
        <v>1601</v>
      </c>
      <c r="K510" t="s">
        <v>50</v>
      </c>
      <c r="L510">
        <v>30</v>
      </c>
      <c r="M510">
        <v>11</v>
      </c>
      <c r="N510">
        <v>2489</v>
      </c>
      <c r="O510" t="s">
        <v>30</v>
      </c>
      <c r="P510" t="s">
        <v>17</v>
      </c>
      <c r="Q510" t="s">
        <v>23</v>
      </c>
    </row>
    <row r="511" spans="1:17">
      <c r="A511" t="s">
        <v>6646</v>
      </c>
      <c r="B511" t="s">
        <v>17</v>
      </c>
      <c r="C511">
        <v>96</v>
      </c>
      <c r="D511">
        <v>19</v>
      </c>
      <c r="E511">
        <v>9</v>
      </c>
      <c r="F511">
        <v>2561</v>
      </c>
      <c r="G511" t="s">
        <v>26</v>
      </c>
      <c r="H511" t="s">
        <v>27</v>
      </c>
      <c r="I511" t="s">
        <v>2320</v>
      </c>
      <c r="J511">
        <v>1601</v>
      </c>
      <c r="K511" t="s">
        <v>44</v>
      </c>
      <c r="L511">
        <v>5</v>
      </c>
      <c r="M511">
        <v>3</v>
      </c>
      <c r="N511">
        <v>2465</v>
      </c>
      <c r="O511" t="s">
        <v>30</v>
      </c>
      <c r="P511" t="s">
        <v>17</v>
      </c>
      <c r="Q511" t="s">
        <v>23</v>
      </c>
    </row>
    <row r="512" spans="1:17">
      <c r="A512" t="s">
        <v>7312</v>
      </c>
      <c r="B512" t="s">
        <v>17</v>
      </c>
      <c r="C512">
        <v>75</v>
      </c>
      <c r="D512">
        <v>21</v>
      </c>
      <c r="E512">
        <v>10</v>
      </c>
      <c r="F512">
        <v>2561</v>
      </c>
      <c r="G512" t="s">
        <v>26</v>
      </c>
      <c r="H512" t="s">
        <v>52</v>
      </c>
      <c r="I512" t="s">
        <v>2320</v>
      </c>
      <c r="J512">
        <v>1601</v>
      </c>
      <c r="K512" t="s">
        <v>44</v>
      </c>
      <c r="L512">
        <v>11</v>
      </c>
      <c r="M512">
        <v>2</v>
      </c>
      <c r="N512">
        <v>2486</v>
      </c>
      <c r="O512" t="s">
        <v>55</v>
      </c>
      <c r="P512" t="s">
        <v>17</v>
      </c>
      <c r="Q512" t="s">
        <v>23</v>
      </c>
    </row>
    <row r="513" spans="1:17">
      <c r="A513" t="s">
        <v>7775</v>
      </c>
      <c r="B513" t="s">
        <v>25</v>
      </c>
      <c r="C513">
        <v>87</v>
      </c>
      <c r="D513">
        <v>12</v>
      </c>
      <c r="E513">
        <v>11</v>
      </c>
      <c r="F513">
        <v>2561</v>
      </c>
      <c r="G513" t="s">
        <v>150</v>
      </c>
      <c r="H513" t="s">
        <v>19</v>
      </c>
      <c r="I513" t="s">
        <v>2320</v>
      </c>
      <c r="J513">
        <v>1601</v>
      </c>
      <c r="K513" t="s">
        <v>44</v>
      </c>
      <c r="L513">
        <v>1</v>
      </c>
      <c r="M513">
        <v>1</v>
      </c>
      <c r="N513">
        <v>2474</v>
      </c>
      <c r="O513" t="s">
        <v>152</v>
      </c>
      <c r="Q513" t="s">
        <v>23</v>
      </c>
    </row>
    <row r="514" spans="1:17">
      <c r="A514" t="s">
        <v>492</v>
      </c>
      <c r="B514" t="s">
        <v>17</v>
      </c>
      <c r="C514">
        <v>82</v>
      </c>
      <c r="D514">
        <v>9</v>
      </c>
      <c r="E514">
        <v>1</v>
      </c>
      <c r="F514">
        <v>2561</v>
      </c>
      <c r="G514" t="s">
        <v>150</v>
      </c>
      <c r="H514" t="s">
        <v>19</v>
      </c>
      <c r="I514" t="s">
        <v>493</v>
      </c>
      <c r="J514">
        <v>1601</v>
      </c>
      <c r="K514" t="s">
        <v>58</v>
      </c>
      <c r="L514">
        <v>1</v>
      </c>
      <c r="M514">
        <v>1</v>
      </c>
      <c r="N514">
        <v>2479</v>
      </c>
      <c r="O514" t="s">
        <v>152</v>
      </c>
      <c r="Q514" t="s">
        <v>23</v>
      </c>
    </row>
    <row r="515" spans="1:17">
      <c r="A515" t="s">
        <v>815</v>
      </c>
      <c r="B515" t="s">
        <v>25</v>
      </c>
      <c r="C515">
        <v>63</v>
      </c>
      <c r="D515">
        <v>17</v>
      </c>
      <c r="E515">
        <v>1</v>
      </c>
      <c r="F515">
        <v>2561</v>
      </c>
      <c r="G515" t="s">
        <v>150</v>
      </c>
      <c r="H515" t="s">
        <v>19</v>
      </c>
      <c r="I515" t="s">
        <v>493</v>
      </c>
      <c r="J515">
        <v>1601</v>
      </c>
      <c r="K515" t="s">
        <v>816</v>
      </c>
      <c r="L515">
        <v>27</v>
      </c>
      <c r="M515">
        <v>10</v>
      </c>
      <c r="N515">
        <v>2497</v>
      </c>
      <c r="O515" t="s">
        <v>152</v>
      </c>
      <c r="Q515" t="s">
        <v>23</v>
      </c>
    </row>
    <row r="516" spans="1:17">
      <c r="A516" t="s">
        <v>1379</v>
      </c>
      <c r="B516" t="s">
        <v>17</v>
      </c>
      <c r="C516">
        <v>44</v>
      </c>
      <c r="D516">
        <v>1</v>
      </c>
      <c r="E516">
        <v>2</v>
      </c>
      <c r="F516">
        <v>2561</v>
      </c>
      <c r="G516" t="s">
        <v>150</v>
      </c>
      <c r="H516" t="s">
        <v>19</v>
      </c>
      <c r="I516" t="s">
        <v>493</v>
      </c>
      <c r="J516">
        <v>1601</v>
      </c>
      <c r="K516" t="s">
        <v>58</v>
      </c>
      <c r="L516">
        <v>21</v>
      </c>
      <c r="M516">
        <v>8</v>
      </c>
      <c r="N516">
        <v>2516</v>
      </c>
      <c r="O516" t="s">
        <v>152</v>
      </c>
      <c r="Q516" t="s">
        <v>23</v>
      </c>
    </row>
    <row r="517" spans="1:17">
      <c r="A517" t="s">
        <v>2047</v>
      </c>
      <c r="B517" t="s">
        <v>25</v>
      </c>
      <c r="C517">
        <v>85</v>
      </c>
      <c r="D517">
        <v>20</v>
      </c>
      <c r="E517">
        <v>2</v>
      </c>
      <c r="F517">
        <v>2561</v>
      </c>
      <c r="G517" t="s">
        <v>26</v>
      </c>
      <c r="H517" t="s">
        <v>52</v>
      </c>
      <c r="I517" t="s">
        <v>493</v>
      </c>
      <c r="J517">
        <v>1601</v>
      </c>
      <c r="K517" t="s">
        <v>58</v>
      </c>
      <c r="L517">
        <v>0</v>
      </c>
      <c r="M517">
        <v>0</v>
      </c>
      <c r="N517">
        <v>2476</v>
      </c>
      <c r="O517" t="s">
        <v>55</v>
      </c>
      <c r="P517" t="s">
        <v>17</v>
      </c>
      <c r="Q517" t="s">
        <v>23</v>
      </c>
    </row>
    <row r="518" spans="1:17">
      <c r="A518" t="s">
        <v>2198</v>
      </c>
      <c r="B518" t="s">
        <v>17</v>
      </c>
      <c r="C518">
        <v>56</v>
      </c>
      <c r="D518">
        <v>25</v>
      </c>
      <c r="E518">
        <v>2</v>
      </c>
      <c r="F518">
        <v>2561</v>
      </c>
      <c r="G518" t="s">
        <v>26</v>
      </c>
      <c r="H518" t="s">
        <v>52</v>
      </c>
      <c r="I518" t="s">
        <v>493</v>
      </c>
      <c r="J518">
        <v>1601</v>
      </c>
      <c r="K518" t="s">
        <v>291</v>
      </c>
      <c r="L518">
        <v>16</v>
      </c>
      <c r="M518">
        <v>3</v>
      </c>
      <c r="N518">
        <v>2504</v>
      </c>
      <c r="O518" t="s">
        <v>55</v>
      </c>
      <c r="P518" t="s">
        <v>17</v>
      </c>
      <c r="Q518" t="s">
        <v>23</v>
      </c>
    </row>
    <row r="519" spans="1:17">
      <c r="A519" t="s">
        <v>2928</v>
      </c>
      <c r="B519" t="s">
        <v>25</v>
      </c>
      <c r="C519">
        <v>81</v>
      </c>
      <c r="D519">
        <v>25</v>
      </c>
      <c r="E519">
        <v>3</v>
      </c>
      <c r="F519">
        <v>2561</v>
      </c>
      <c r="G519" t="s">
        <v>26</v>
      </c>
      <c r="H519" t="s">
        <v>27</v>
      </c>
      <c r="I519" t="s">
        <v>493</v>
      </c>
      <c r="J519">
        <v>1601</v>
      </c>
      <c r="K519" t="s">
        <v>874</v>
      </c>
      <c r="L519">
        <v>0</v>
      </c>
      <c r="M519">
        <v>0</v>
      </c>
      <c r="N519">
        <v>2480</v>
      </c>
      <c r="O519" t="s">
        <v>30</v>
      </c>
      <c r="P519" t="s">
        <v>17</v>
      </c>
      <c r="Q519" t="s">
        <v>23</v>
      </c>
    </row>
    <row r="520" spans="1:17">
      <c r="A520" t="s">
        <v>2991</v>
      </c>
      <c r="B520" t="s">
        <v>25</v>
      </c>
      <c r="C520">
        <v>70</v>
      </c>
      <c r="D520">
        <v>28</v>
      </c>
      <c r="E520">
        <v>3</v>
      </c>
      <c r="F520">
        <v>2561</v>
      </c>
      <c r="G520" t="s">
        <v>26</v>
      </c>
      <c r="H520" t="s">
        <v>27</v>
      </c>
      <c r="I520" t="s">
        <v>493</v>
      </c>
      <c r="J520">
        <v>1601</v>
      </c>
      <c r="K520" t="s">
        <v>325</v>
      </c>
      <c r="L520">
        <v>14</v>
      </c>
      <c r="M520">
        <v>10</v>
      </c>
      <c r="N520">
        <v>2490</v>
      </c>
      <c r="O520" t="s">
        <v>30</v>
      </c>
      <c r="P520" t="s">
        <v>17</v>
      </c>
      <c r="Q520" t="s">
        <v>23</v>
      </c>
    </row>
    <row r="521" spans="1:17">
      <c r="A521" t="s">
        <v>3058</v>
      </c>
      <c r="B521" t="s">
        <v>17</v>
      </c>
      <c r="C521">
        <v>70</v>
      </c>
      <c r="D521">
        <v>31</v>
      </c>
      <c r="E521">
        <v>3</v>
      </c>
      <c r="F521">
        <v>2561</v>
      </c>
      <c r="G521" t="s">
        <v>150</v>
      </c>
      <c r="H521" t="s">
        <v>19</v>
      </c>
      <c r="I521" t="s">
        <v>493</v>
      </c>
      <c r="J521">
        <v>1601</v>
      </c>
      <c r="K521" t="s">
        <v>284</v>
      </c>
      <c r="L521">
        <v>2</v>
      </c>
      <c r="M521">
        <v>12</v>
      </c>
      <c r="N521">
        <v>2490</v>
      </c>
      <c r="O521" t="s">
        <v>152</v>
      </c>
      <c r="Q521" t="s">
        <v>23</v>
      </c>
    </row>
    <row r="522" spans="1:17">
      <c r="A522" t="s">
        <v>3836</v>
      </c>
      <c r="B522" t="s">
        <v>17</v>
      </c>
      <c r="C522">
        <v>85</v>
      </c>
      <c r="D522">
        <v>3</v>
      </c>
      <c r="E522">
        <v>5</v>
      </c>
      <c r="F522">
        <v>2561</v>
      </c>
      <c r="G522" t="s">
        <v>26</v>
      </c>
      <c r="H522" t="s">
        <v>52</v>
      </c>
      <c r="I522" t="s">
        <v>493</v>
      </c>
      <c r="J522">
        <v>1601</v>
      </c>
      <c r="K522" t="s">
        <v>81</v>
      </c>
      <c r="L522">
        <v>5</v>
      </c>
      <c r="M522">
        <v>7</v>
      </c>
      <c r="N522">
        <v>2475</v>
      </c>
      <c r="O522" t="s">
        <v>55</v>
      </c>
      <c r="P522" t="s">
        <v>17</v>
      </c>
      <c r="Q522" t="s">
        <v>23</v>
      </c>
    </row>
    <row r="523" spans="1:17">
      <c r="A523" t="s">
        <v>4381</v>
      </c>
      <c r="B523" t="s">
        <v>17</v>
      </c>
      <c r="C523">
        <v>55</v>
      </c>
      <c r="D523">
        <v>27</v>
      </c>
      <c r="E523">
        <v>5</v>
      </c>
      <c r="F523">
        <v>2561</v>
      </c>
      <c r="G523" t="s">
        <v>150</v>
      </c>
      <c r="H523" t="s">
        <v>19</v>
      </c>
      <c r="I523" t="s">
        <v>493</v>
      </c>
      <c r="J523">
        <v>1601</v>
      </c>
      <c r="K523" t="s">
        <v>4382</v>
      </c>
      <c r="L523">
        <v>1</v>
      </c>
      <c r="M523">
        <v>10</v>
      </c>
      <c r="N523">
        <v>2505</v>
      </c>
      <c r="O523" t="s">
        <v>152</v>
      </c>
      <c r="Q523" t="s">
        <v>23</v>
      </c>
    </row>
    <row r="524" spans="1:17">
      <c r="A524" t="s">
        <v>4847</v>
      </c>
      <c r="B524" t="s">
        <v>17</v>
      </c>
      <c r="C524">
        <v>58</v>
      </c>
      <c r="D524">
        <v>18</v>
      </c>
      <c r="E524">
        <v>6</v>
      </c>
      <c r="F524">
        <v>2561</v>
      </c>
      <c r="G524" t="s">
        <v>26</v>
      </c>
      <c r="H524" t="s">
        <v>27</v>
      </c>
      <c r="I524" t="s">
        <v>493</v>
      </c>
      <c r="J524">
        <v>1601</v>
      </c>
      <c r="K524" t="s">
        <v>81</v>
      </c>
      <c r="L524">
        <v>1</v>
      </c>
      <c r="M524">
        <v>1</v>
      </c>
      <c r="N524">
        <v>2503</v>
      </c>
      <c r="O524" t="s">
        <v>30</v>
      </c>
      <c r="P524" t="s">
        <v>17</v>
      </c>
      <c r="Q524" t="s">
        <v>23</v>
      </c>
    </row>
    <row r="525" spans="1:17">
      <c r="A525" t="s">
        <v>5195</v>
      </c>
      <c r="B525" t="s">
        <v>17</v>
      </c>
      <c r="C525">
        <v>32</v>
      </c>
      <c r="D525">
        <v>6</v>
      </c>
      <c r="E525">
        <v>7</v>
      </c>
      <c r="F525">
        <v>2561</v>
      </c>
      <c r="G525" t="s">
        <v>5196</v>
      </c>
      <c r="H525" t="s">
        <v>27</v>
      </c>
      <c r="I525" t="s">
        <v>493</v>
      </c>
      <c r="J525">
        <v>1601</v>
      </c>
      <c r="K525" t="s">
        <v>44</v>
      </c>
      <c r="L525">
        <v>30</v>
      </c>
      <c r="M525">
        <v>9</v>
      </c>
      <c r="N525">
        <v>2528</v>
      </c>
      <c r="O525" t="s">
        <v>5197</v>
      </c>
      <c r="P525" t="s">
        <v>17</v>
      </c>
      <c r="Q525" t="s">
        <v>4330</v>
      </c>
    </row>
    <row r="526" spans="1:17">
      <c r="A526" t="s">
        <v>5240</v>
      </c>
      <c r="B526" t="s">
        <v>17</v>
      </c>
      <c r="C526">
        <v>54</v>
      </c>
      <c r="D526">
        <v>9</v>
      </c>
      <c r="E526">
        <v>7</v>
      </c>
      <c r="F526">
        <v>2561</v>
      </c>
      <c r="G526" t="s">
        <v>150</v>
      </c>
      <c r="H526" t="s">
        <v>19</v>
      </c>
      <c r="I526" t="s">
        <v>493</v>
      </c>
      <c r="J526">
        <v>1601</v>
      </c>
      <c r="K526" t="s">
        <v>44</v>
      </c>
      <c r="L526">
        <v>31</v>
      </c>
      <c r="M526">
        <v>7</v>
      </c>
      <c r="N526">
        <v>2506</v>
      </c>
      <c r="O526" t="s">
        <v>152</v>
      </c>
      <c r="Q526" t="s">
        <v>23</v>
      </c>
    </row>
    <row r="527" spans="1:17">
      <c r="A527" t="s">
        <v>5381</v>
      </c>
      <c r="B527" t="s">
        <v>25</v>
      </c>
      <c r="C527">
        <v>72</v>
      </c>
      <c r="D527">
        <v>18</v>
      </c>
      <c r="E527">
        <v>7</v>
      </c>
      <c r="F527">
        <v>2561</v>
      </c>
      <c r="G527" t="s">
        <v>26</v>
      </c>
      <c r="H527" t="s">
        <v>27</v>
      </c>
      <c r="I527" t="s">
        <v>493</v>
      </c>
      <c r="J527">
        <v>1601</v>
      </c>
      <c r="K527" t="s">
        <v>709</v>
      </c>
      <c r="L527">
        <v>0</v>
      </c>
      <c r="M527">
        <v>0</v>
      </c>
      <c r="N527">
        <v>2489</v>
      </c>
      <c r="O527" t="s">
        <v>30</v>
      </c>
      <c r="P527" t="s">
        <v>17</v>
      </c>
      <c r="Q527" t="s">
        <v>23</v>
      </c>
    </row>
    <row r="528" spans="1:17">
      <c r="A528" t="s">
        <v>6580</v>
      </c>
      <c r="B528" t="s">
        <v>25</v>
      </c>
      <c r="C528">
        <v>94</v>
      </c>
      <c r="D528">
        <v>16</v>
      </c>
      <c r="E528">
        <v>9</v>
      </c>
      <c r="F528">
        <v>2561</v>
      </c>
      <c r="G528" t="s">
        <v>26</v>
      </c>
      <c r="H528" t="s">
        <v>52</v>
      </c>
      <c r="I528" t="s">
        <v>493</v>
      </c>
      <c r="J528">
        <v>1601</v>
      </c>
      <c r="K528" t="s">
        <v>58</v>
      </c>
      <c r="L528">
        <v>2</v>
      </c>
      <c r="M528">
        <v>12</v>
      </c>
      <c r="N528">
        <v>2466</v>
      </c>
      <c r="O528" t="s">
        <v>55</v>
      </c>
      <c r="P528" t="s">
        <v>17</v>
      </c>
      <c r="Q528" t="s">
        <v>23</v>
      </c>
    </row>
    <row r="529" spans="1:17">
      <c r="A529" t="s">
        <v>7041</v>
      </c>
      <c r="B529" t="s">
        <v>17</v>
      </c>
      <c r="C529">
        <v>69</v>
      </c>
      <c r="D529">
        <v>8</v>
      </c>
      <c r="E529">
        <v>10</v>
      </c>
      <c r="F529">
        <v>2561</v>
      </c>
      <c r="G529" t="s">
        <v>26</v>
      </c>
      <c r="H529" t="s">
        <v>27</v>
      </c>
      <c r="I529" t="s">
        <v>493</v>
      </c>
      <c r="J529">
        <v>1601</v>
      </c>
      <c r="K529" t="s">
        <v>291</v>
      </c>
      <c r="L529">
        <v>1</v>
      </c>
      <c r="M529">
        <v>1</v>
      </c>
      <c r="N529">
        <v>2492</v>
      </c>
      <c r="O529" t="s">
        <v>30</v>
      </c>
      <c r="P529" t="s">
        <v>17</v>
      </c>
      <c r="Q529" t="s">
        <v>23</v>
      </c>
    </row>
    <row r="530" spans="1:17">
      <c r="A530" t="s">
        <v>7332</v>
      </c>
      <c r="B530" t="s">
        <v>17</v>
      </c>
      <c r="C530">
        <v>86</v>
      </c>
      <c r="D530">
        <v>22</v>
      </c>
      <c r="E530">
        <v>10</v>
      </c>
      <c r="F530">
        <v>2561</v>
      </c>
      <c r="G530" t="s">
        <v>26</v>
      </c>
      <c r="H530" t="s">
        <v>52</v>
      </c>
      <c r="I530" t="s">
        <v>493</v>
      </c>
      <c r="J530">
        <v>1601</v>
      </c>
      <c r="K530" t="s">
        <v>190</v>
      </c>
      <c r="L530">
        <v>2</v>
      </c>
      <c r="M530">
        <v>5</v>
      </c>
      <c r="N530">
        <v>2475</v>
      </c>
      <c r="O530" t="s">
        <v>55</v>
      </c>
      <c r="P530" t="s">
        <v>17</v>
      </c>
      <c r="Q530" t="s">
        <v>23</v>
      </c>
    </row>
    <row r="531" spans="1:17">
      <c r="A531" t="s">
        <v>7897</v>
      </c>
      <c r="B531" t="s">
        <v>25</v>
      </c>
      <c r="C531">
        <v>71</v>
      </c>
      <c r="D531">
        <v>19</v>
      </c>
      <c r="E531">
        <v>11</v>
      </c>
      <c r="F531">
        <v>2561</v>
      </c>
      <c r="G531" t="s">
        <v>150</v>
      </c>
      <c r="H531" t="s">
        <v>19</v>
      </c>
      <c r="I531" t="s">
        <v>493</v>
      </c>
      <c r="J531">
        <v>1601</v>
      </c>
      <c r="K531" t="s">
        <v>190</v>
      </c>
      <c r="L531">
        <v>9</v>
      </c>
      <c r="M531">
        <v>11</v>
      </c>
      <c r="N531">
        <v>2490</v>
      </c>
      <c r="O531" t="s">
        <v>152</v>
      </c>
      <c r="Q531" t="s">
        <v>23</v>
      </c>
    </row>
    <row r="532" spans="1:17">
      <c r="A532" t="s">
        <v>8049</v>
      </c>
      <c r="B532" t="s">
        <v>17</v>
      </c>
      <c r="C532">
        <v>85</v>
      </c>
      <c r="D532">
        <v>27</v>
      </c>
      <c r="E532">
        <v>11</v>
      </c>
      <c r="F532">
        <v>2561</v>
      </c>
      <c r="G532" t="s">
        <v>26</v>
      </c>
      <c r="H532" t="s">
        <v>52</v>
      </c>
      <c r="I532" t="s">
        <v>493</v>
      </c>
      <c r="J532">
        <v>1601</v>
      </c>
      <c r="K532" t="s">
        <v>362</v>
      </c>
      <c r="L532">
        <v>1</v>
      </c>
      <c r="M532">
        <v>5</v>
      </c>
      <c r="N532">
        <v>2476</v>
      </c>
      <c r="O532" t="s">
        <v>55</v>
      </c>
      <c r="P532" t="s">
        <v>17</v>
      </c>
      <c r="Q532" t="s">
        <v>23</v>
      </c>
    </row>
    <row r="533" spans="1:17">
      <c r="A533" t="s">
        <v>8064</v>
      </c>
      <c r="B533" t="s">
        <v>25</v>
      </c>
      <c r="C533">
        <v>70</v>
      </c>
      <c r="D533">
        <v>28</v>
      </c>
      <c r="E533">
        <v>11</v>
      </c>
      <c r="F533">
        <v>2561</v>
      </c>
      <c r="G533" t="s">
        <v>26</v>
      </c>
      <c r="H533" t="s">
        <v>27</v>
      </c>
      <c r="I533" t="s">
        <v>493</v>
      </c>
      <c r="J533">
        <v>1601</v>
      </c>
      <c r="K533" t="s">
        <v>1867</v>
      </c>
      <c r="L533">
        <v>1</v>
      </c>
      <c r="M533">
        <v>1</v>
      </c>
      <c r="N533">
        <v>2491</v>
      </c>
      <c r="O533" t="s">
        <v>30</v>
      </c>
      <c r="P533" t="s">
        <v>17</v>
      </c>
      <c r="Q533" t="s">
        <v>23</v>
      </c>
    </row>
    <row r="534" spans="1:17">
      <c r="A534" t="s">
        <v>8262</v>
      </c>
      <c r="B534" t="s">
        <v>17</v>
      </c>
      <c r="C534">
        <v>59</v>
      </c>
      <c r="D534">
        <v>8</v>
      </c>
      <c r="E534">
        <v>12</v>
      </c>
      <c r="F534">
        <v>2561</v>
      </c>
      <c r="G534" t="s">
        <v>401</v>
      </c>
      <c r="H534" t="s">
        <v>19</v>
      </c>
      <c r="I534" t="s">
        <v>493</v>
      </c>
      <c r="J534">
        <v>1601</v>
      </c>
      <c r="K534" t="s">
        <v>58</v>
      </c>
      <c r="L534">
        <v>11</v>
      </c>
      <c r="M534">
        <v>1</v>
      </c>
      <c r="N534">
        <v>2502</v>
      </c>
      <c r="O534" t="s">
        <v>402</v>
      </c>
      <c r="Q534" t="s">
        <v>23</v>
      </c>
    </row>
    <row r="535" spans="1:17">
      <c r="A535" t="s">
        <v>8484</v>
      </c>
      <c r="B535" t="s">
        <v>25</v>
      </c>
      <c r="C535">
        <v>56</v>
      </c>
      <c r="D535">
        <v>20</v>
      </c>
      <c r="E535">
        <v>12</v>
      </c>
      <c r="F535">
        <v>2561</v>
      </c>
      <c r="G535" t="s">
        <v>150</v>
      </c>
      <c r="H535" t="s">
        <v>19</v>
      </c>
      <c r="I535" t="s">
        <v>493</v>
      </c>
      <c r="J535">
        <v>1601</v>
      </c>
      <c r="K535" t="s">
        <v>430</v>
      </c>
      <c r="L535">
        <v>26</v>
      </c>
      <c r="M535">
        <v>6</v>
      </c>
      <c r="N535">
        <v>2505</v>
      </c>
      <c r="O535" t="s">
        <v>152</v>
      </c>
      <c r="Q535" t="s">
        <v>23</v>
      </c>
    </row>
    <row r="536" spans="1:17">
      <c r="A536" t="s">
        <v>1237</v>
      </c>
      <c r="B536" t="s">
        <v>25</v>
      </c>
      <c r="C536">
        <v>59</v>
      </c>
      <c r="D536">
        <v>28</v>
      </c>
      <c r="E536">
        <v>1</v>
      </c>
      <c r="F536">
        <v>2561</v>
      </c>
      <c r="G536" t="s">
        <v>150</v>
      </c>
      <c r="H536" t="s">
        <v>19</v>
      </c>
      <c r="I536" t="s">
        <v>1238</v>
      </c>
      <c r="J536">
        <v>1601</v>
      </c>
      <c r="K536" t="s">
        <v>1202</v>
      </c>
      <c r="L536">
        <v>19</v>
      </c>
      <c r="M536">
        <v>5</v>
      </c>
      <c r="N536">
        <v>2501</v>
      </c>
      <c r="O536" t="s">
        <v>152</v>
      </c>
      <c r="Q536" t="s">
        <v>23</v>
      </c>
    </row>
    <row r="537" spans="1:17">
      <c r="A537" t="s">
        <v>2585</v>
      </c>
      <c r="B537" t="s">
        <v>25</v>
      </c>
      <c r="C537">
        <v>56</v>
      </c>
      <c r="D537">
        <v>12</v>
      </c>
      <c r="E537">
        <v>3</v>
      </c>
      <c r="F537">
        <v>2561</v>
      </c>
      <c r="G537" t="s">
        <v>26</v>
      </c>
      <c r="H537" t="s">
        <v>27</v>
      </c>
      <c r="I537" t="s">
        <v>1238</v>
      </c>
      <c r="J537">
        <v>1601</v>
      </c>
      <c r="K537" t="s">
        <v>2586</v>
      </c>
      <c r="L537">
        <v>12</v>
      </c>
      <c r="M537">
        <v>2</v>
      </c>
      <c r="N537">
        <v>2505</v>
      </c>
      <c r="O537" t="s">
        <v>30</v>
      </c>
      <c r="P537" t="s">
        <v>17</v>
      </c>
      <c r="Q537" t="s">
        <v>23</v>
      </c>
    </row>
    <row r="538" spans="1:17">
      <c r="A538" t="s">
        <v>2763</v>
      </c>
      <c r="B538" t="s">
        <v>25</v>
      </c>
      <c r="C538">
        <v>29</v>
      </c>
      <c r="D538">
        <v>18</v>
      </c>
      <c r="E538">
        <v>3</v>
      </c>
      <c r="F538">
        <v>2561</v>
      </c>
      <c r="G538" t="s">
        <v>26</v>
      </c>
      <c r="H538" t="s">
        <v>27</v>
      </c>
      <c r="I538" t="s">
        <v>1238</v>
      </c>
      <c r="J538">
        <v>1601</v>
      </c>
      <c r="K538" t="s">
        <v>421</v>
      </c>
      <c r="L538">
        <v>8</v>
      </c>
      <c r="M538">
        <v>11</v>
      </c>
      <c r="N538">
        <v>2531</v>
      </c>
      <c r="O538" t="s">
        <v>30</v>
      </c>
      <c r="P538" t="s">
        <v>17</v>
      </c>
      <c r="Q538" t="s">
        <v>23</v>
      </c>
    </row>
    <row r="539" spans="1:17">
      <c r="A539" t="s">
        <v>3213</v>
      </c>
      <c r="B539" t="s">
        <v>17</v>
      </c>
      <c r="C539">
        <v>54</v>
      </c>
      <c r="D539">
        <v>6</v>
      </c>
      <c r="E539">
        <v>4</v>
      </c>
      <c r="F539">
        <v>2561</v>
      </c>
      <c r="G539" t="s">
        <v>26</v>
      </c>
      <c r="H539" t="s">
        <v>27</v>
      </c>
      <c r="I539" t="s">
        <v>1238</v>
      </c>
      <c r="J539">
        <v>1601</v>
      </c>
      <c r="K539" t="s">
        <v>44</v>
      </c>
      <c r="L539">
        <v>24</v>
      </c>
      <c r="M539">
        <v>4</v>
      </c>
      <c r="N539">
        <v>2506</v>
      </c>
      <c r="O539" t="s">
        <v>30</v>
      </c>
      <c r="P539" t="s">
        <v>17</v>
      </c>
      <c r="Q539" t="s">
        <v>23</v>
      </c>
    </row>
    <row r="540" spans="1:17">
      <c r="A540" t="s">
        <v>5350</v>
      </c>
      <c r="B540" t="s">
        <v>17</v>
      </c>
      <c r="C540">
        <v>65</v>
      </c>
      <c r="D540">
        <v>16</v>
      </c>
      <c r="E540">
        <v>7</v>
      </c>
      <c r="F540">
        <v>2561</v>
      </c>
      <c r="G540" t="s">
        <v>26</v>
      </c>
      <c r="H540" t="s">
        <v>27</v>
      </c>
      <c r="I540" t="s">
        <v>1238</v>
      </c>
      <c r="J540">
        <v>1601</v>
      </c>
      <c r="K540" t="s">
        <v>44</v>
      </c>
      <c r="L540">
        <v>18</v>
      </c>
      <c r="M540">
        <v>7</v>
      </c>
      <c r="N540">
        <v>2495</v>
      </c>
      <c r="O540" t="s">
        <v>30</v>
      </c>
      <c r="P540" t="s">
        <v>17</v>
      </c>
      <c r="Q540" t="s">
        <v>23</v>
      </c>
    </row>
    <row r="541" spans="1:17">
      <c r="A541" t="s">
        <v>6065</v>
      </c>
      <c r="B541" t="s">
        <v>17</v>
      </c>
      <c r="C541">
        <v>66</v>
      </c>
      <c r="D541">
        <v>20</v>
      </c>
      <c r="E541">
        <v>8</v>
      </c>
      <c r="F541">
        <v>2561</v>
      </c>
      <c r="G541" t="s">
        <v>26</v>
      </c>
      <c r="H541" t="s">
        <v>27</v>
      </c>
      <c r="I541" t="s">
        <v>1238</v>
      </c>
      <c r="J541">
        <v>1601</v>
      </c>
      <c r="K541" t="s">
        <v>44</v>
      </c>
      <c r="L541">
        <v>15</v>
      </c>
      <c r="M541">
        <v>1</v>
      </c>
      <c r="N541">
        <v>2495</v>
      </c>
      <c r="O541" t="s">
        <v>30</v>
      </c>
      <c r="P541" t="s">
        <v>17</v>
      </c>
      <c r="Q541" t="s">
        <v>23</v>
      </c>
    </row>
    <row r="542" spans="1:17">
      <c r="A542" t="s">
        <v>6625</v>
      </c>
      <c r="B542" t="s">
        <v>17</v>
      </c>
      <c r="C542">
        <v>87</v>
      </c>
      <c r="D542">
        <v>18</v>
      </c>
      <c r="E542">
        <v>9</v>
      </c>
      <c r="F542">
        <v>2561</v>
      </c>
      <c r="G542" t="s">
        <v>150</v>
      </c>
      <c r="H542" t="s">
        <v>19</v>
      </c>
      <c r="I542" t="s">
        <v>1238</v>
      </c>
      <c r="J542">
        <v>1601</v>
      </c>
      <c r="K542" t="s">
        <v>271</v>
      </c>
      <c r="L542">
        <v>1</v>
      </c>
      <c r="M542">
        <v>1</v>
      </c>
      <c r="N542">
        <v>2474</v>
      </c>
      <c r="O542" t="s">
        <v>152</v>
      </c>
      <c r="Q542" t="s">
        <v>23</v>
      </c>
    </row>
    <row r="543" spans="1:17">
      <c r="A543" t="s">
        <v>6957</v>
      </c>
      <c r="B543" t="s">
        <v>25</v>
      </c>
      <c r="C543">
        <v>76</v>
      </c>
      <c r="D543">
        <v>4</v>
      </c>
      <c r="E543">
        <v>10</v>
      </c>
      <c r="F543">
        <v>2561</v>
      </c>
      <c r="G543" t="s">
        <v>26</v>
      </c>
      <c r="H543" t="s">
        <v>52</v>
      </c>
      <c r="I543" t="s">
        <v>1238</v>
      </c>
      <c r="J543">
        <v>1601</v>
      </c>
      <c r="K543" t="s">
        <v>291</v>
      </c>
      <c r="L543">
        <v>0</v>
      </c>
      <c r="M543">
        <v>0</v>
      </c>
      <c r="N543">
        <v>2485</v>
      </c>
      <c r="O543" t="s">
        <v>55</v>
      </c>
      <c r="P543" t="s">
        <v>17</v>
      </c>
      <c r="Q543" t="s">
        <v>23</v>
      </c>
    </row>
    <row r="544" spans="1:17">
      <c r="A544" t="s">
        <v>7751</v>
      </c>
      <c r="B544" t="s">
        <v>25</v>
      </c>
      <c r="C544">
        <v>93</v>
      </c>
      <c r="D544">
        <v>11</v>
      </c>
      <c r="E544">
        <v>11</v>
      </c>
      <c r="F544">
        <v>2561</v>
      </c>
      <c r="G544" t="s">
        <v>150</v>
      </c>
      <c r="H544" t="s">
        <v>19</v>
      </c>
      <c r="I544" t="s">
        <v>1238</v>
      </c>
      <c r="J544">
        <v>1601</v>
      </c>
      <c r="K544" t="s">
        <v>140</v>
      </c>
      <c r="L544">
        <v>10</v>
      </c>
      <c r="M544">
        <v>2</v>
      </c>
      <c r="N544">
        <v>2468</v>
      </c>
      <c r="O544" t="s">
        <v>152</v>
      </c>
      <c r="Q544" t="s">
        <v>23</v>
      </c>
    </row>
    <row r="545" spans="1:17">
      <c r="A545" t="s">
        <v>7923</v>
      </c>
      <c r="B545" t="s">
        <v>25</v>
      </c>
      <c r="C545">
        <v>64</v>
      </c>
      <c r="D545">
        <v>20</v>
      </c>
      <c r="E545">
        <v>11</v>
      </c>
      <c r="F545">
        <v>2561</v>
      </c>
      <c r="G545" t="s">
        <v>150</v>
      </c>
      <c r="H545" t="s">
        <v>19</v>
      </c>
      <c r="I545" t="s">
        <v>1238</v>
      </c>
      <c r="J545">
        <v>1601</v>
      </c>
      <c r="K545" t="s">
        <v>58</v>
      </c>
      <c r="L545">
        <v>1</v>
      </c>
      <c r="M545">
        <v>1</v>
      </c>
      <c r="N545">
        <v>2497</v>
      </c>
      <c r="O545" t="s">
        <v>152</v>
      </c>
      <c r="Q545" t="s">
        <v>23</v>
      </c>
    </row>
    <row r="546" spans="1:17">
      <c r="A546" t="s">
        <v>8050</v>
      </c>
      <c r="B546" t="s">
        <v>25</v>
      </c>
      <c r="C546">
        <v>84</v>
      </c>
      <c r="D546">
        <v>27</v>
      </c>
      <c r="E546">
        <v>11</v>
      </c>
      <c r="F546">
        <v>2561</v>
      </c>
      <c r="G546" t="s">
        <v>26</v>
      </c>
      <c r="H546" t="s">
        <v>27</v>
      </c>
      <c r="I546" t="s">
        <v>1238</v>
      </c>
      <c r="J546">
        <v>1601</v>
      </c>
      <c r="K546" t="s">
        <v>2772</v>
      </c>
      <c r="L546">
        <v>0</v>
      </c>
      <c r="M546">
        <v>0</v>
      </c>
      <c r="N546">
        <v>2477</v>
      </c>
      <c r="O546" t="s">
        <v>30</v>
      </c>
      <c r="P546" t="s">
        <v>17</v>
      </c>
      <c r="Q546" t="s">
        <v>23</v>
      </c>
    </row>
    <row r="547" spans="1:17">
      <c r="A547" t="s">
        <v>8140</v>
      </c>
      <c r="B547" t="s">
        <v>25</v>
      </c>
      <c r="C547">
        <v>63</v>
      </c>
      <c r="D547">
        <v>2</v>
      </c>
      <c r="E547">
        <v>12</v>
      </c>
      <c r="F547">
        <v>2561</v>
      </c>
      <c r="G547" t="s">
        <v>26</v>
      </c>
      <c r="H547" t="s">
        <v>27</v>
      </c>
      <c r="I547" t="s">
        <v>1238</v>
      </c>
      <c r="J547">
        <v>1601</v>
      </c>
      <c r="K547" t="s">
        <v>81</v>
      </c>
      <c r="L547">
        <v>2</v>
      </c>
      <c r="M547">
        <v>2</v>
      </c>
      <c r="N547">
        <v>2498</v>
      </c>
      <c r="O547" t="s">
        <v>30</v>
      </c>
      <c r="P547" t="s">
        <v>17</v>
      </c>
      <c r="Q547" t="s">
        <v>23</v>
      </c>
    </row>
    <row r="548" spans="1:17">
      <c r="A548" t="s">
        <v>153</v>
      </c>
      <c r="B548" t="s">
        <v>17</v>
      </c>
      <c r="C548">
        <v>0</v>
      </c>
      <c r="D548">
        <v>2</v>
      </c>
      <c r="E548">
        <v>1</v>
      </c>
      <c r="F548">
        <v>2561</v>
      </c>
      <c r="G548" t="s">
        <v>26</v>
      </c>
      <c r="H548" t="s">
        <v>27</v>
      </c>
      <c r="I548" t="s">
        <v>154</v>
      </c>
      <c r="J548">
        <v>1601</v>
      </c>
      <c r="K548" t="s">
        <v>155</v>
      </c>
      <c r="L548">
        <v>2</v>
      </c>
      <c r="M548">
        <v>1</v>
      </c>
      <c r="N548">
        <v>2561</v>
      </c>
      <c r="O548" t="s">
        <v>30</v>
      </c>
      <c r="P548" t="s">
        <v>17</v>
      </c>
      <c r="Q548" t="s">
        <v>23</v>
      </c>
    </row>
    <row r="549" spans="1:17">
      <c r="A549" t="s">
        <v>200</v>
      </c>
      <c r="B549" t="s">
        <v>25</v>
      </c>
      <c r="C549">
        <v>74</v>
      </c>
      <c r="D549">
        <v>3</v>
      </c>
      <c r="E549">
        <v>1</v>
      </c>
      <c r="F549">
        <v>2561</v>
      </c>
      <c r="G549" t="s">
        <v>26</v>
      </c>
      <c r="H549" t="s">
        <v>27</v>
      </c>
      <c r="I549" t="s">
        <v>154</v>
      </c>
      <c r="J549">
        <v>1601</v>
      </c>
      <c r="K549" t="s">
        <v>44</v>
      </c>
      <c r="L549">
        <v>11</v>
      </c>
      <c r="M549">
        <v>10</v>
      </c>
      <c r="N549">
        <v>2486</v>
      </c>
      <c r="O549" t="s">
        <v>30</v>
      </c>
      <c r="P549" t="s">
        <v>17</v>
      </c>
      <c r="Q549" t="s">
        <v>23</v>
      </c>
    </row>
    <row r="550" spans="1:17">
      <c r="A550" t="s">
        <v>299</v>
      </c>
      <c r="B550" t="s">
        <v>25</v>
      </c>
      <c r="C550">
        <v>68</v>
      </c>
      <c r="D550">
        <v>5</v>
      </c>
      <c r="E550">
        <v>1</v>
      </c>
      <c r="F550">
        <v>2561</v>
      </c>
      <c r="G550" t="s">
        <v>26</v>
      </c>
      <c r="H550" t="s">
        <v>27</v>
      </c>
      <c r="I550" t="s">
        <v>154</v>
      </c>
      <c r="J550">
        <v>1601</v>
      </c>
      <c r="K550" t="s">
        <v>291</v>
      </c>
      <c r="L550">
        <v>19</v>
      </c>
      <c r="M550">
        <v>7</v>
      </c>
      <c r="N550">
        <v>2492</v>
      </c>
      <c r="O550" t="s">
        <v>30</v>
      </c>
      <c r="P550" t="s">
        <v>17</v>
      </c>
      <c r="Q550" t="s">
        <v>23</v>
      </c>
    </row>
    <row r="551" spans="1:17">
      <c r="A551" t="s">
        <v>406</v>
      </c>
      <c r="B551" t="s">
        <v>25</v>
      </c>
      <c r="C551">
        <v>52</v>
      </c>
      <c r="D551">
        <v>7</v>
      </c>
      <c r="E551">
        <v>1</v>
      </c>
      <c r="F551">
        <v>2561</v>
      </c>
      <c r="G551" t="s">
        <v>26</v>
      </c>
      <c r="H551" t="s">
        <v>19</v>
      </c>
      <c r="I551" t="s">
        <v>154</v>
      </c>
      <c r="J551">
        <v>1601</v>
      </c>
      <c r="K551" t="s">
        <v>58</v>
      </c>
      <c r="L551">
        <v>0</v>
      </c>
      <c r="M551">
        <v>0</v>
      </c>
      <c r="N551">
        <v>2509</v>
      </c>
      <c r="O551" t="s">
        <v>254</v>
      </c>
      <c r="Q551" t="s">
        <v>23</v>
      </c>
    </row>
    <row r="552" spans="1:17">
      <c r="A552" t="s">
        <v>407</v>
      </c>
      <c r="B552" t="s">
        <v>17</v>
      </c>
      <c r="C552">
        <v>41</v>
      </c>
      <c r="D552">
        <v>7</v>
      </c>
      <c r="E552">
        <v>1</v>
      </c>
      <c r="F552">
        <v>2561</v>
      </c>
      <c r="G552" t="s">
        <v>26</v>
      </c>
      <c r="H552" t="s">
        <v>27</v>
      </c>
      <c r="I552" t="s">
        <v>154</v>
      </c>
      <c r="J552">
        <v>1601</v>
      </c>
      <c r="K552" t="s">
        <v>408</v>
      </c>
      <c r="L552">
        <v>16</v>
      </c>
      <c r="M552">
        <v>7</v>
      </c>
      <c r="N552">
        <v>2519</v>
      </c>
      <c r="O552" t="s">
        <v>30</v>
      </c>
      <c r="P552" t="s">
        <v>17</v>
      </c>
      <c r="Q552" t="s">
        <v>23</v>
      </c>
    </row>
    <row r="553" spans="1:17">
      <c r="A553" t="s">
        <v>494</v>
      </c>
      <c r="B553" t="s">
        <v>25</v>
      </c>
      <c r="C553">
        <v>79</v>
      </c>
      <c r="D553">
        <v>9</v>
      </c>
      <c r="E553">
        <v>1</v>
      </c>
      <c r="F553">
        <v>2561</v>
      </c>
      <c r="G553" t="s">
        <v>495</v>
      </c>
      <c r="H553" t="s">
        <v>19</v>
      </c>
      <c r="I553" t="s">
        <v>154</v>
      </c>
      <c r="J553">
        <v>1601</v>
      </c>
      <c r="K553" t="s">
        <v>58</v>
      </c>
      <c r="L553">
        <v>0</v>
      </c>
      <c r="M553">
        <v>0</v>
      </c>
      <c r="N553">
        <v>2482</v>
      </c>
      <c r="O553" t="s">
        <v>496</v>
      </c>
      <c r="Q553" t="s">
        <v>161</v>
      </c>
    </row>
    <row r="554" spans="1:17">
      <c r="A554" t="s">
        <v>863</v>
      </c>
      <c r="B554" t="s">
        <v>17</v>
      </c>
      <c r="C554">
        <v>57</v>
      </c>
      <c r="D554">
        <v>18</v>
      </c>
      <c r="E554">
        <v>1</v>
      </c>
      <c r="F554">
        <v>2561</v>
      </c>
      <c r="G554" t="s">
        <v>177</v>
      </c>
      <c r="H554" t="s">
        <v>52</v>
      </c>
      <c r="I554" t="s">
        <v>154</v>
      </c>
      <c r="J554">
        <v>1601</v>
      </c>
      <c r="K554" t="s">
        <v>44</v>
      </c>
      <c r="L554">
        <v>10</v>
      </c>
      <c r="M554">
        <v>4</v>
      </c>
      <c r="N554">
        <v>2503</v>
      </c>
      <c r="O554" t="s">
        <v>180</v>
      </c>
      <c r="P554" t="s">
        <v>17</v>
      </c>
      <c r="Q554" t="s">
        <v>181</v>
      </c>
    </row>
    <row r="555" spans="1:17">
      <c r="A555" t="s">
        <v>1014</v>
      </c>
      <c r="B555" t="s">
        <v>17</v>
      </c>
      <c r="C555">
        <v>83</v>
      </c>
      <c r="D555">
        <v>22</v>
      </c>
      <c r="E555">
        <v>1</v>
      </c>
      <c r="F555">
        <v>2561</v>
      </c>
      <c r="G555" t="s">
        <v>26</v>
      </c>
      <c r="H555" t="s">
        <v>27</v>
      </c>
      <c r="I555" t="s">
        <v>154</v>
      </c>
      <c r="J555">
        <v>1601</v>
      </c>
      <c r="K555" t="s">
        <v>977</v>
      </c>
      <c r="L555">
        <v>17</v>
      </c>
      <c r="M555">
        <v>5</v>
      </c>
      <c r="N555">
        <v>2477</v>
      </c>
      <c r="O555" t="s">
        <v>30</v>
      </c>
      <c r="P555" t="s">
        <v>17</v>
      </c>
      <c r="Q555" t="s">
        <v>23</v>
      </c>
    </row>
    <row r="556" spans="1:17">
      <c r="A556" t="s">
        <v>1064</v>
      </c>
      <c r="B556" t="s">
        <v>17</v>
      </c>
      <c r="C556">
        <v>37</v>
      </c>
      <c r="D556">
        <v>23</v>
      </c>
      <c r="E556">
        <v>1</v>
      </c>
      <c r="F556">
        <v>2561</v>
      </c>
      <c r="G556" t="s">
        <v>26</v>
      </c>
      <c r="H556" t="s">
        <v>27</v>
      </c>
      <c r="I556" t="s">
        <v>154</v>
      </c>
      <c r="J556">
        <v>1601</v>
      </c>
      <c r="K556" t="s">
        <v>199</v>
      </c>
      <c r="L556">
        <v>21</v>
      </c>
      <c r="M556">
        <v>8</v>
      </c>
      <c r="N556">
        <v>2523</v>
      </c>
      <c r="O556" t="s">
        <v>30</v>
      </c>
      <c r="P556" t="s">
        <v>17</v>
      </c>
      <c r="Q556" t="s">
        <v>23</v>
      </c>
    </row>
    <row r="557" spans="1:17">
      <c r="A557" t="s">
        <v>1065</v>
      </c>
      <c r="B557" t="s">
        <v>25</v>
      </c>
      <c r="C557">
        <v>93</v>
      </c>
      <c r="D557">
        <v>23</v>
      </c>
      <c r="E557">
        <v>1</v>
      </c>
      <c r="F557">
        <v>2561</v>
      </c>
      <c r="G557" t="s">
        <v>26</v>
      </c>
      <c r="H557" t="s">
        <v>52</v>
      </c>
      <c r="I557" t="s">
        <v>154</v>
      </c>
      <c r="J557">
        <v>1601</v>
      </c>
      <c r="K557" t="s">
        <v>44</v>
      </c>
      <c r="L557">
        <v>15</v>
      </c>
      <c r="M557">
        <v>8</v>
      </c>
      <c r="N557">
        <v>2467</v>
      </c>
      <c r="O557" t="s">
        <v>55</v>
      </c>
      <c r="P557" t="s">
        <v>17</v>
      </c>
      <c r="Q557" t="s">
        <v>23</v>
      </c>
    </row>
    <row r="558" spans="1:17">
      <c r="A558" t="s">
        <v>1199</v>
      </c>
      <c r="B558" t="s">
        <v>17</v>
      </c>
      <c r="C558">
        <v>83</v>
      </c>
      <c r="D558">
        <v>27</v>
      </c>
      <c r="E558">
        <v>1</v>
      </c>
      <c r="F558">
        <v>2561</v>
      </c>
      <c r="G558" t="s">
        <v>26</v>
      </c>
      <c r="H558" t="s">
        <v>19</v>
      </c>
      <c r="I558" t="s">
        <v>154</v>
      </c>
      <c r="J558">
        <v>1601</v>
      </c>
      <c r="K558" t="s">
        <v>58</v>
      </c>
      <c r="L558">
        <v>1</v>
      </c>
      <c r="M558">
        <v>1</v>
      </c>
      <c r="N558">
        <v>2478</v>
      </c>
      <c r="O558" t="s">
        <v>254</v>
      </c>
      <c r="Q558" t="s">
        <v>23</v>
      </c>
    </row>
    <row r="559" spans="1:17">
      <c r="A559" t="s">
        <v>1239</v>
      </c>
      <c r="B559" t="s">
        <v>25</v>
      </c>
      <c r="C559">
        <v>60</v>
      </c>
      <c r="D559">
        <v>28</v>
      </c>
      <c r="E559">
        <v>1</v>
      </c>
      <c r="F559">
        <v>2561</v>
      </c>
      <c r="G559" t="s">
        <v>177</v>
      </c>
      <c r="H559" t="s">
        <v>52</v>
      </c>
      <c r="I559" t="s">
        <v>154</v>
      </c>
      <c r="J559">
        <v>1601</v>
      </c>
      <c r="K559" t="s">
        <v>1240</v>
      </c>
      <c r="L559">
        <v>13</v>
      </c>
      <c r="M559">
        <v>5</v>
      </c>
      <c r="N559">
        <v>2500</v>
      </c>
      <c r="O559" t="s">
        <v>180</v>
      </c>
      <c r="P559" t="s">
        <v>17</v>
      </c>
      <c r="Q559" t="s">
        <v>181</v>
      </c>
    </row>
    <row r="560" spans="1:17">
      <c r="A560" t="s">
        <v>1284</v>
      </c>
      <c r="B560" t="s">
        <v>17</v>
      </c>
      <c r="C560">
        <v>71</v>
      </c>
      <c r="D560">
        <v>29</v>
      </c>
      <c r="E560">
        <v>1</v>
      </c>
      <c r="F560">
        <v>2561</v>
      </c>
      <c r="G560" t="s">
        <v>26</v>
      </c>
      <c r="H560" t="s">
        <v>27</v>
      </c>
      <c r="I560" t="s">
        <v>154</v>
      </c>
      <c r="J560">
        <v>1601</v>
      </c>
      <c r="K560" t="s">
        <v>1285</v>
      </c>
      <c r="L560">
        <v>0</v>
      </c>
      <c r="M560">
        <v>0</v>
      </c>
      <c r="N560">
        <v>2490</v>
      </c>
      <c r="O560" t="s">
        <v>30</v>
      </c>
      <c r="P560" t="s">
        <v>17</v>
      </c>
      <c r="Q560" t="s">
        <v>23</v>
      </c>
    </row>
    <row r="561" spans="1:17">
      <c r="A561" t="s">
        <v>1380</v>
      </c>
      <c r="B561" t="s">
        <v>17</v>
      </c>
      <c r="C561">
        <v>67</v>
      </c>
      <c r="D561">
        <v>1</v>
      </c>
      <c r="E561">
        <v>2</v>
      </c>
      <c r="F561">
        <v>2561</v>
      </c>
      <c r="G561" t="s">
        <v>26</v>
      </c>
      <c r="H561" t="s">
        <v>27</v>
      </c>
      <c r="I561" t="s">
        <v>154</v>
      </c>
      <c r="J561">
        <v>1601</v>
      </c>
      <c r="K561" t="s">
        <v>426</v>
      </c>
      <c r="L561">
        <v>8</v>
      </c>
      <c r="M561">
        <v>9</v>
      </c>
      <c r="N561">
        <v>2493</v>
      </c>
      <c r="O561" t="s">
        <v>30</v>
      </c>
      <c r="P561" t="s">
        <v>17</v>
      </c>
      <c r="Q561" t="s">
        <v>23</v>
      </c>
    </row>
    <row r="562" spans="1:17">
      <c r="A562" t="s">
        <v>1408</v>
      </c>
      <c r="B562" t="s">
        <v>17</v>
      </c>
      <c r="C562">
        <v>22</v>
      </c>
      <c r="D562">
        <v>2</v>
      </c>
      <c r="E562">
        <v>2</v>
      </c>
      <c r="F562">
        <v>2561</v>
      </c>
      <c r="G562" t="s">
        <v>1409</v>
      </c>
      <c r="H562" t="s">
        <v>27</v>
      </c>
      <c r="I562" t="s">
        <v>154</v>
      </c>
      <c r="J562">
        <v>1601</v>
      </c>
      <c r="K562" t="s">
        <v>232</v>
      </c>
      <c r="L562">
        <v>1</v>
      </c>
      <c r="M562">
        <v>7</v>
      </c>
      <c r="N562">
        <v>2538</v>
      </c>
      <c r="O562" t="s">
        <v>1410</v>
      </c>
      <c r="P562" t="s">
        <v>17</v>
      </c>
      <c r="Q562" t="s">
        <v>969</v>
      </c>
    </row>
    <row r="563" spans="1:17">
      <c r="A563" t="s">
        <v>1411</v>
      </c>
      <c r="B563" t="s">
        <v>17</v>
      </c>
      <c r="C563">
        <v>55</v>
      </c>
      <c r="D563">
        <v>2</v>
      </c>
      <c r="E563">
        <v>2</v>
      </c>
      <c r="F563">
        <v>2561</v>
      </c>
      <c r="G563" t="s">
        <v>26</v>
      </c>
      <c r="H563" t="s">
        <v>19</v>
      </c>
      <c r="I563" t="s">
        <v>154</v>
      </c>
      <c r="J563">
        <v>1601</v>
      </c>
      <c r="K563" t="s">
        <v>1013</v>
      </c>
      <c r="L563">
        <v>2</v>
      </c>
      <c r="M563">
        <v>9</v>
      </c>
      <c r="N563">
        <v>2505</v>
      </c>
      <c r="O563" t="s">
        <v>254</v>
      </c>
      <c r="Q563" t="s">
        <v>23</v>
      </c>
    </row>
    <row r="564" spans="1:17">
      <c r="A564" t="s">
        <v>1453</v>
      </c>
      <c r="B564" t="s">
        <v>17</v>
      </c>
      <c r="C564">
        <v>91</v>
      </c>
      <c r="D564">
        <v>3</v>
      </c>
      <c r="E564">
        <v>2</v>
      </c>
      <c r="F564">
        <v>2561</v>
      </c>
      <c r="G564" t="s">
        <v>1454</v>
      </c>
      <c r="H564" t="s">
        <v>27</v>
      </c>
      <c r="I564" t="s">
        <v>154</v>
      </c>
      <c r="J564">
        <v>1601</v>
      </c>
      <c r="K564" t="s">
        <v>44</v>
      </c>
      <c r="L564">
        <v>0</v>
      </c>
      <c r="M564">
        <v>0</v>
      </c>
      <c r="N564">
        <v>2470</v>
      </c>
      <c r="O564" t="s">
        <v>1455</v>
      </c>
      <c r="P564" t="s">
        <v>17</v>
      </c>
      <c r="Q564" t="s">
        <v>181</v>
      </c>
    </row>
    <row r="565" spans="1:17">
      <c r="A565" t="s">
        <v>1485</v>
      </c>
      <c r="B565" t="s">
        <v>25</v>
      </c>
      <c r="C565">
        <v>15</v>
      </c>
      <c r="D565">
        <v>4</v>
      </c>
      <c r="E565">
        <v>2</v>
      </c>
      <c r="F565">
        <v>2561</v>
      </c>
      <c r="G565" t="s">
        <v>68</v>
      </c>
      <c r="H565" t="s">
        <v>27</v>
      </c>
      <c r="I565" t="s">
        <v>154</v>
      </c>
      <c r="J565">
        <v>1601</v>
      </c>
      <c r="K565" t="s">
        <v>291</v>
      </c>
      <c r="L565">
        <v>9</v>
      </c>
      <c r="M565">
        <v>1</v>
      </c>
      <c r="N565">
        <v>2546</v>
      </c>
      <c r="O565" t="s">
        <v>71</v>
      </c>
      <c r="P565" t="s">
        <v>17</v>
      </c>
      <c r="Q565" t="s">
        <v>72</v>
      </c>
    </row>
    <row r="566" spans="1:17">
      <c r="A566" t="s">
        <v>1486</v>
      </c>
      <c r="B566" t="s">
        <v>17</v>
      </c>
      <c r="C566">
        <v>56</v>
      </c>
      <c r="D566">
        <v>4</v>
      </c>
      <c r="E566">
        <v>2</v>
      </c>
      <c r="F566">
        <v>2561</v>
      </c>
      <c r="G566" t="s">
        <v>26</v>
      </c>
      <c r="H566" t="s">
        <v>27</v>
      </c>
      <c r="I566" t="s">
        <v>154</v>
      </c>
      <c r="J566">
        <v>1601</v>
      </c>
      <c r="K566" t="s">
        <v>1487</v>
      </c>
      <c r="L566">
        <v>21</v>
      </c>
      <c r="M566">
        <v>5</v>
      </c>
      <c r="N566">
        <v>2504</v>
      </c>
      <c r="O566" t="s">
        <v>30</v>
      </c>
      <c r="P566" t="s">
        <v>17</v>
      </c>
      <c r="Q566" t="s">
        <v>23</v>
      </c>
    </row>
    <row r="567" spans="1:17">
      <c r="A567" t="s">
        <v>1488</v>
      </c>
      <c r="B567" t="s">
        <v>17</v>
      </c>
      <c r="C567">
        <v>45</v>
      </c>
      <c r="D567">
        <v>4</v>
      </c>
      <c r="E567">
        <v>2</v>
      </c>
      <c r="F567">
        <v>2561</v>
      </c>
      <c r="G567" t="s">
        <v>26</v>
      </c>
      <c r="H567" t="s">
        <v>27</v>
      </c>
      <c r="I567" t="s">
        <v>154</v>
      </c>
      <c r="J567">
        <v>1601</v>
      </c>
      <c r="K567" t="s">
        <v>253</v>
      </c>
      <c r="L567">
        <v>7</v>
      </c>
      <c r="M567">
        <v>3</v>
      </c>
      <c r="N567">
        <v>2515</v>
      </c>
      <c r="O567" t="s">
        <v>30</v>
      </c>
      <c r="P567" t="s">
        <v>17</v>
      </c>
      <c r="Q567" t="s">
        <v>23</v>
      </c>
    </row>
    <row r="568" spans="1:17">
      <c r="A568" t="s">
        <v>1560</v>
      </c>
      <c r="B568" t="s">
        <v>17</v>
      </c>
      <c r="C568">
        <v>87</v>
      </c>
      <c r="D568">
        <v>6</v>
      </c>
      <c r="E568">
        <v>2</v>
      </c>
      <c r="F568">
        <v>2561</v>
      </c>
      <c r="G568" t="s">
        <v>26</v>
      </c>
      <c r="H568" t="s">
        <v>19</v>
      </c>
      <c r="I568" t="s">
        <v>154</v>
      </c>
      <c r="J568">
        <v>1601</v>
      </c>
      <c r="K568" t="s">
        <v>58</v>
      </c>
      <c r="L568">
        <v>4</v>
      </c>
      <c r="M568">
        <v>2</v>
      </c>
      <c r="N568">
        <v>2474</v>
      </c>
      <c r="O568" t="s">
        <v>254</v>
      </c>
      <c r="Q568" t="s">
        <v>23</v>
      </c>
    </row>
    <row r="569" spans="1:17">
      <c r="A569" t="s">
        <v>1600</v>
      </c>
      <c r="B569" t="s">
        <v>25</v>
      </c>
      <c r="C569">
        <v>83</v>
      </c>
      <c r="D569">
        <v>7</v>
      </c>
      <c r="E569">
        <v>2</v>
      </c>
      <c r="F569">
        <v>2561</v>
      </c>
      <c r="G569" t="s">
        <v>26</v>
      </c>
      <c r="H569" t="s">
        <v>27</v>
      </c>
      <c r="I569" t="s">
        <v>154</v>
      </c>
      <c r="J569">
        <v>1601</v>
      </c>
      <c r="K569" t="s">
        <v>1096</v>
      </c>
      <c r="L569">
        <v>0</v>
      </c>
      <c r="M569">
        <v>0</v>
      </c>
      <c r="N569">
        <v>2478</v>
      </c>
      <c r="O569" t="s">
        <v>30</v>
      </c>
      <c r="P569" t="s">
        <v>17</v>
      </c>
      <c r="Q569" t="s">
        <v>23</v>
      </c>
    </row>
    <row r="570" spans="1:17">
      <c r="A570" t="s">
        <v>1623</v>
      </c>
      <c r="B570" t="s">
        <v>25</v>
      </c>
      <c r="C570">
        <v>86</v>
      </c>
      <c r="D570">
        <v>8</v>
      </c>
      <c r="E570">
        <v>2</v>
      </c>
      <c r="F570">
        <v>2561</v>
      </c>
      <c r="G570" t="s">
        <v>26</v>
      </c>
      <c r="H570" t="s">
        <v>27</v>
      </c>
      <c r="I570" t="s">
        <v>154</v>
      </c>
      <c r="J570">
        <v>1601</v>
      </c>
      <c r="K570" t="s">
        <v>1219</v>
      </c>
      <c r="L570">
        <v>0</v>
      </c>
      <c r="M570">
        <v>0</v>
      </c>
      <c r="N570">
        <v>2475</v>
      </c>
      <c r="O570" t="s">
        <v>30</v>
      </c>
      <c r="P570" t="s">
        <v>17</v>
      </c>
      <c r="Q570" t="s">
        <v>23</v>
      </c>
    </row>
    <row r="571" spans="1:17">
      <c r="A571" t="s">
        <v>1694</v>
      </c>
      <c r="B571" t="s">
        <v>17</v>
      </c>
      <c r="C571">
        <v>0</v>
      </c>
      <c r="D571">
        <v>10</v>
      </c>
      <c r="E571">
        <v>2</v>
      </c>
      <c r="F571">
        <v>2561</v>
      </c>
      <c r="G571" t="s">
        <v>26</v>
      </c>
      <c r="H571" t="s">
        <v>27</v>
      </c>
      <c r="I571" t="s">
        <v>154</v>
      </c>
      <c r="J571">
        <v>1601</v>
      </c>
      <c r="K571" t="s">
        <v>1695</v>
      </c>
      <c r="L571">
        <v>8</v>
      </c>
      <c r="M571">
        <v>2</v>
      </c>
      <c r="N571">
        <v>2561</v>
      </c>
      <c r="O571" t="s">
        <v>30</v>
      </c>
      <c r="P571" t="s">
        <v>17</v>
      </c>
      <c r="Q571" t="s">
        <v>23</v>
      </c>
    </row>
    <row r="572" spans="1:17">
      <c r="A572" t="s">
        <v>1776</v>
      </c>
      <c r="B572" t="s">
        <v>25</v>
      </c>
      <c r="C572">
        <v>35</v>
      </c>
      <c r="D572">
        <v>12</v>
      </c>
      <c r="E572">
        <v>2</v>
      </c>
      <c r="F572">
        <v>2561</v>
      </c>
      <c r="G572" t="s">
        <v>26</v>
      </c>
      <c r="H572" t="s">
        <v>19</v>
      </c>
      <c r="I572" t="s">
        <v>154</v>
      </c>
      <c r="J572">
        <v>1601</v>
      </c>
      <c r="K572" t="s">
        <v>1247</v>
      </c>
      <c r="L572">
        <v>1</v>
      </c>
      <c r="M572">
        <v>5</v>
      </c>
      <c r="N572">
        <v>2525</v>
      </c>
      <c r="O572" t="s">
        <v>254</v>
      </c>
      <c r="Q572" t="s">
        <v>23</v>
      </c>
    </row>
    <row r="573" spans="1:17">
      <c r="A573" t="s">
        <v>1877</v>
      </c>
      <c r="B573" t="s">
        <v>25</v>
      </c>
      <c r="C573">
        <v>76</v>
      </c>
      <c r="D573">
        <v>15</v>
      </c>
      <c r="E573">
        <v>2</v>
      </c>
      <c r="F573">
        <v>2561</v>
      </c>
      <c r="G573" t="s">
        <v>26</v>
      </c>
      <c r="H573" t="s">
        <v>27</v>
      </c>
      <c r="I573" t="s">
        <v>154</v>
      </c>
      <c r="J573">
        <v>1601</v>
      </c>
      <c r="K573" t="s">
        <v>41</v>
      </c>
      <c r="L573">
        <v>9</v>
      </c>
      <c r="M573">
        <v>1</v>
      </c>
      <c r="N573">
        <v>2485</v>
      </c>
      <c r="O573" t="s">
        <v>30</v>
      </c>
      <c r="P573" t="s">
        <v>17</v>
      </c>
      <c r="Q573" t="s">
        <v>23</v>
      </c>
    </row>
    <row r="574" spans="1:17">
      <c r="A574" t="s">
        <v>1950</v>
      </c>
      <c r="B574" t="s">
        <v>25</v>
      </c>
      <c r="C574">
        <v>0</v>
      </c>
      <c r="D574">
        <v>17</v>
      </c>
      <c r="E574">
        <v>2</v>
      </c>
      <c r="F574">
        <v>2561</v>
      </c>
      <c r="G574" t="s">
        <v>26</v>
      </c>
      <c r="H574" t="s">
        <v>52</v>
      </c>
      <c r="I574" t="s">
        <v>154</v>
      </c>
      <c r="J574">
        <v>1601</v>
      </c>
      <c r="K574" t="s">
        <v>1261</v>
      </c>
      <c r="L574">
        <v>16</v>
      </c>
      <c r="M574">
        <v>2</v>
      </c>
      <c r="N574">
        <v>2561</v>
      </c>
      <c r="O574" t="s">
        <v>55</v>
      </c>
      <c r="P574" t="s">
        <v>17</v>
      </c>
      <c r="Q574" t="s">
        <v>23</v>
      </c>
    </row>
    <row r="575" spans="1:17">
      <c r="A575" t="s">
        <v>2048</v>
      </c>
      <c r="B575" t="s">
        <v>17</v>
      </c>
      <c r="C575">
        <v>0</v>
      </c>
      <c r="D575">
        <v>20</v>
      </c>
      <c r="E575">
        <v>2</v>
      </c>
      <c r="F575">
        <v>2561</v>
      </c>
      <c r="G575" t="s">
        <v>26</v>
      </c>
      <c r="H575" t="s">
        <v>52</v>
      </c>
      <c r="I575" t="s">
        <v>154</v>
      </c>
      <c r="J575">
        <v>1601</v>
      </c>
      <c r="K575" t="s">
        <v>2049</v>
      </c>
      <c r="L575">
        <v>18</v>
      </c>
      <c r="M575">
        <v>2</v>
      </c>
      <c r="N575">
        <v>2561</v>
      </c>
      <c r="O575" t="s">
        <v>55</v>
      </c>
      <c r="P575" t="s">
        <v>17</v>
      </c>
      <c r="Q575" t="s">
        <v>23</v>
      </c>
    </row>
    <row r="576" spans="1:17">
      <c r="A576" t="s">
        <v>2050</v>
      </c>
      <c r="B576" t="s">
        <v>17</v>
      </c>
      <c r="C576">
        <v>54</v>
      </c>
      <c r="D576">
        <v>20</v>
      </c>
      <c r="E576">
        <v>2</v>
      </c>
      <c r="F576">
        <v>2561</v>
      </c>
      <c r="G576" t="s">
        <v>2051</v>
      </c>
      <c r="H576" t="s">
        <v>19</v>
      </c>
      <c r="I576" t="s">
        <v>154</v>
      </c>
      <c r="J576">
        <v>1601</v>
      </c>
      <c r="K576" t="s">
        <v>58</v>
      </c>
      <c r="L576">
        <v>22</v>
      </c>
      <c r="M576">
        <v>10</v>
      </c>
      <c r="N576">
        <v>2506</v>
      </c>
      <c r="O576" t="s">
        <v>2052</v>
      </c>
      <c r="Q576" t="s">
        <v>72</v>
      </c>
    </row>
    <row r="577" spans="1:17">
      <c r="A577" t="s">
        <v>2053</v>
      </c>
      <c r="B577" t="s">
        <v>17</v>
      </c>
      <c r="C577">
        <v>84</v>
      </c>
      <c r="D577">
        <v>20</v>
      </c>
      <c r="E577">
        <v>2</v>
      </c>
      <c r="F577">
        <v>2561</v>
      </c>
      <c r="G577" t="s">
        <v>26</v>
      </c>
      <c r="H577" t="s">
        <v>19</v>
      </c>
      <c r="I577" t="s">
        <v>154</v>
      </c>
      <c r="J577">
        <v>1601</v>
      </c>
      <c r="K577" t="s">
        <v>81</v>
      </c>
      <c r="L577">
        <v>13</v>
      </c>
      <c r="M577">
        <v>5</v>
      </c>
      <c r="N577">
        <v>2476</v>
      </c>
      <c r="O577" t="s">
        <v>254</v>
      </c>
      <c r="Q577" t="s">
        <v>23</v>
      </c>
    </row>
    <row r="578" spans="1:17">
      <c r="A578" t="s">
        <v>2054</v>
      </c>
      <c r="B578" t="s">
        <v>25</v>
      </c>
      <c r="C578">
        <v>97</v>
      </c>
      <c r="D578">
        <v>20</v>
      </c>
      <c r="E578">
        <v>2</v>
      </c>
      <c r="F578">
        <v>2561</v>
      </c>
      <c r="G578" t="s">
        <v>2055</v>
      </c>
      <c r="H578" t="s">
        <v>19</v>
      </c>
      <c r="I578" t="s">
        <v>154</v>
      </c>
      <c r="J578">
        <v>1601</v>
      </c>
      <c r="K578" t="s">
        <v>38</v>
      </c>
      <c r="L578">
        <v>6</v>
      </c>
      <c r="M578">
        <v>10</v>
      </c>
      <c r="N578">
        <v>2463</v>
      </c>
      <c r="O578" t="s">
        <v>2056</v>
      </c>
      <c r="Q578" t="s">
        <v>2057</v>
      </c>
    </row>
    <row r="579" spans="1:17">
      <c r="A579" t="s">
        <v>2079</v>
      </c>
      <c r="B579" t="s">
        <v>25</v>
      </c>
      <c r="C579">
        <v>47</v>
      </c>
      <c r="D579">
        <v>21</v>
      </c>
      <c r="E579">
        <v>2</v>
      </c>
      <c r="F579">
        <v>2561</v>
      </c>
      <c r="G579" t="s">
        <v>26</v>
      </c>
      <c r="H579" t="s">
        <v>27</v>
      </c>
      <c r="I579" t="s">
        <v>154</v>
      </c>
      <c r="J579">
        <v>1601</v>
      </c>
      <c r="K579" t="s">
        <v>1219</v>
      </c>
      <c r="L579">
        <v>9</v>
      </c>
      <c r="M579">
        <v>7</v>
      </c>
      <c r="N579">
        <v>2513</v>
      </c>
      <c r="O579" t="s">
        <v>30</v>
      </c>
      <c r="P579" t="s">
        <v>17</v>
      </c>
      <c r="Q579" t="s">
        <v>23</v>
      </c>
    </row>
    <row r="580" spans="1:17">
      <c r="A580" t="s">
        <v>2080</v>
      </c>
      <c r="B580" t="s">
        <v>25</v>
      </c>
      <c r="C580">
        <v>75</v>
      </c>
      <c r="D580">
        <v>21</v>
      </c>
      <c r="E580">
        <v>2</v>
      </c>
      <c r="F580">
        <v>2561</v>
      </c>
      <c r="G580" t="s">
        <v>26</v>
      </c>
      <c r="H580" t="s">
        <v>52</v>
      </c>
      <c r="I580" t="s">
        <v>154</v>
      </c>
      <c r="J580">
        <v>1601</v>
      </c>
      <c r="K580" t="s">
        <v>2081</v>
      </c>
      <c r="L580">
        <v>1</v>
      </c>
      <c r="M580">
        <v>1</v>
      </c>
      <c r="N580">
        <v>2486</v>
      </c>
      <c r="O580" t="s">
        <v>55</v>
      </c>
      <c r="P580" t="s">
        <v>17</v>
      </c>
      <c r="Q580" t="s">
        <v>23</v>
      </c>
    </row>
    <row r="581" spans="1:17">
      <c r="A581" t="s">
        <v>2082</v>
      </c>
      <c r="B581" t="s">
        <v>25</v>
      </c>
      <c r="C581">
        <v>73</v>
      </c>
      <c r="D581">
        <v>21</v>
      </c>
      <c r="E581">
        <v>2</v>
      </c>
      <c r="F581">
        <v>2561</v>
      </c>
      <c r="G581" t="s">
        <v>26</v>
      </c>
      <c r="H581" t="s">
        <v>27</v>
      </c>
      <c r="I581" t="s">
        <v>154</v>
      </c>
      <c r="J581">
        <v>1601</v>
      </c>
      <c r="K581" t="s">
        <v>418</v>
      </c>
      <c r="L581">
        <v>2</v>
      </c>
      <c r="M581">
        <v>4</v>
      </c>
      <c r="N581">
        <v>2487</v>
      </c>
      <c r="O581" t="s">
        <v>30</v>
      </c>
      <c r="P581" t="s">
        <v>17</v>
      </c>
      <c r="Q581" t="s">
        <v>23</v>
      </c>
    </row>
    <row r="582" spans="1:17">
      <c r="A582" t="s">
        <v>2107</v>
      </c>
      <c r="B582" t="s">
        <v>25</v>
      </c>
      <c r="C582">
        <v>67</v>
      </c>
      <c r="D582">
        <v>22</v>
      </c>
      <c r="E582">
        <v>2</v>
      </c>
      <c r="F582">
        <v>2561</v>
      </c>
      <c r="G582" t="s">
        <v>26</v>
      </c>
      <c r="H582" t="s">
        <v>27</v>
      </c>
      <c r="I582" t="s">
        <v>154</v>
      </c>
      <c r="J582">
        <v>1601</v>
      </c>
      <c r="K582" t="s">
        <v>34</v>
      </c>
      <c r="L582">
        <v>0</v>
      </c>
      <c r="M582">
        <v>0</v>
      </c>
      <c r="N582">
        <v>2494</v>
      </c>
      <c r="O582" t="s">
        <v>30</v>
      </c>
      <c r="P582" t="s">
        <v>17</v>
      </c>
      <c r="Q582" t="s">
        <v>23</v>
      </c>
    </row>
    <row r="583" spans="1:17">
      <c r="A583" t="s">
        <v>2171</v>
      </c>
      <c r="B583" t="s">
        <v>17</v>
      </c>
      <c r="C583">
        <v>40</v>
      </c>
      <c r="D583">
        <v>24</v>
      </c>
      <c r="E583">
        <v>2</v>
      </c>
      <c r="F583">
        <v>2561</v>
      </c>
      <c r="G583" t="s">
        <v>26</v>
      </c>
      <c r="H583" t="s">
        <v>19</v>
      </c>
      <c r="I583" t="s">
        <v>154</v>
      </c>
      <c r="J583">
        <v>1601</v>
      </c>
      <c r="K583" t="s">
        <v>2172</v>
      </c>
      <c r="L583">
        <v>8</v>
      </c>
      <c r="M583">
        <v>12</v>
      </c>
      <c r="N583">
        <v>2520</v>
      </c>
      <c r="O583" t="s">
        <v>254</v>
      </c>
      <c r="Q583" t="s">
        <v>23</v>
      </c>
    </row>
    <row r="584" spans="1:17">
      <c r="A584" t="s">
        <v>2199</v>
      </c>
      <c r="B584" t="s">
        <v>17</v>
      </c>
      <c r="C584">
        <v>59</v>
      </c>
      <c r="D584">
        <v>25</v>
      </c>
      <c r="E584">
        <v>2</v>
      </c>
      <c r="F584">
        <v>2561</v>
      </c>
      <c r="G584" t="s">
        <v>26</v>
      </c>
      <c r="H584" t="s">
        <v>27</v>
      </c>
      <c r="I584" t="s">
        <v>154</v>
      </c>
      <c r="J584">
        <v>1601</v>
      </c>
      <c r="K584" t="s">
        <v>225</v>
      </c>
      <c r="L584">
        <v>18</v>
      </c>
      <c r="M584">
        <v>5</v>
      </c>
      <c r="N584">
        <v>2501</v>
      </c>
      <c r="O584" t="s">
        <v>30</v>
      </c>
      <c r="P584" t="s">
        <v>17</v>
      </c>
      <c r="Q584" t="s">
        <v>23</v>
      </c>
    </row>
    <row r="585" spans="1:17">
      <c r="A585" t="s">
        <v>2234</v>
      </c>
      <c r="B585" t="s">
        <v>25</v>
      </c>
      <c r="C585">
        <v>61</v>
      </c>
      <c r="D585">
        <v>26</v>
      </c>
      <c r="E585">
        <v>2</v>
      </c>
      <c r="F585">
        <v>2561</v>
      </c>
      <c r="G585" t="s">
        <v>26</v>
      </c>
      <c r="H585" t="s">
        <v>27</v>
      </c>
      <c r="I585" t="s">
        <v>154</v>
      </c>
      <c r="J585">
        <v>1601</v>
      </c>
      <c r="K585" t="s">
        <v>44</v>
      </c>
      <c r="L585">
        <v>22</v>
      </c>
      <c r="M585">
        <v>2</v>
      </c>
      <c r="N585">
        <v>2500</v>
      </c>
      <c r="O585" t="s">
        <v>30</v>
      </c>
      <c r="P585" t="s">
        <v>17</v>
      </c>
      <c r="Q585" t="s">
        <v>23</v>
      </c>
    </row>
    <row r="586" spans="1:17">
      <c r="A586" t="s">
        <v>2367</v>
      </c>
      <c r="B586" t="s">
        <v>25</v>
      </c>
      <c r="C586">
        <v>88</v>
      </c>
      <c r="D586">
        <v>3</v>
      </c>
      <c r="E586">
        <v>3</v>
      </c>
      <c r="F586">
        <v>2561</v>
      </c>
      <c r="G586" t="s">
        <v>26</v>
      </c>
      <c r="H586" t="s">
        <v>19</v>
      </c>
      <c r="I586" t="s">
        <v>154</v>
      </c>
      <c r="J586">
        <v>1601</v>
      </c>
      <c r="K586" t="s">
        <v>58</v>
      </c>
      <c r="L586">
        <v>0</v>
      </c>
      <c r="M586">
        <v>0</v>
      </c>
      <c r="N586">
        <v>2473</v>
      </c>
      <c r="O586" t="s">
        <v>254</v>
      </c>
      <c r="Q586" t="s">
        <v>23</v>
      </c>
    </row>
    <row r="587" spans="1:17">
      <c r="A587" t="s">
        <v>2415</v>
      </c>
      <c r="B587" t="s">
        <v>17</v>
      </c>
      <c r="C587">
        <v>68</v>
      </c>
      <c r="D587">
        <v>5</v>
      </c>
      <c r="E587">
        <v>3</v>
      </c>
      <c r="F587">
        <v>2561</v>
      </c>
      <c r="G587" t="s">
        <v>1323</v>
      </c>
      <c r="H587" t="s">
        <v>27</v>
      </c>
      <c r="I587" t="s">
        <v>154</v>
      </c>
      <c r="J587">
        <v>1601</v>
      </c>
      <c r="K587" t="s">
        <v>2416</v>
      </c>
      <c r="L587">
        <v>17</v>
      </c>
      <c r="M587">
        <v>5</v>
      </c>
      <c r="N587">
        <v>2492</v>
      </c>
      <c r="O587" t="s">
        <v>2417</v>
      </c>
      <c r="P587" t="s">
        <v>17</v>
      </c>
      <c r="Q587" t="s">
        <v>161</v>
      </c>
    </row>
    <row r="588" spans="1:17">
      <c r="A588" t="s">
        <v>2447</v>
      </c>
      <c r="B588" t="s">
        <v>17</v>
      </c>
      <c r="C588">
        <v>63</v>
      </c>
      <c r="D588">
        <v>6</v>
      </c>
      <c r="E588">
        <v>3</v>
      </c>
      <c r="F588">
        <v>2561</v>
      </c>
      <c r="G588" t="s">
        <v>26</v>
      </c>
      <c r="H588" t="s">
        <v>27</v>
      </c>
      <c r="I588" t="s">
        <v>154</v>
      </c>
      <c r="J588">
        <v>1601</v>
      </c>
      <c r="K588" t="s">
        <v>140</v>
      </c>
      <c r="L588">
        <v>31</v>
      </c>
      <c r="M588">
        <v>3</v>
      </c>
      <c r="N588">
        <v>2497</v>
      </c>
      <c r="O588" t="s">
        <v>30</v>
      </c>
      <c r="P588" t="s">
        <v>17</v>
      </c>
      <c r="Q588" t="s">
        <v>23</v>
      </c>
    </row>
    <row r="589" spans="1:17">
      <c r="A589" t="s">
        <v>2448</v>
      </c>
      <c r="B589" t="s">
        <v>25</v>
      </c>
      <c r="C589">
        <v>79</v>
      </c>
      <c r="D589">
        <v>6</v>
      </c>
      <c r="E589">
        <v>3</v>
      </c>
      <c r="F589">
        <v>2561</v>
      </c>
      <c r="G589" t="s">
        <v>26</v>
      </c>
      <c r="H589" t="s">
        <v>27</v>
      </c>
      <c r="I589" t="s">
        <v>154</v>
      </c>
      <c r="J589">
        <v>1601</v>
      </c>
      <c r="K589" t="s">
        <v>325</v>
      </c>
      <c r="L589">
        <v>27</v>
      </c>
      <c r="M589">
        <v>8</v>
      </c>
      <c r="N589">
        <v>2481</v>
      </c>
      <c r="O589" t="s">
        <v>30</v>
      </c>
      <c r="P589" t="s">
        <v>17</v>
      </c>
      <c r="Q589" t="s">
        <v>23</v>
      </c>
    </row>
    <row r="590" spans="1:17">
      <c r="A590" t="s">
        <v>2518</v>
      </c>
      <c r="B590" t="s">
        <v>25</v>
      </c>
      <c r="C590">
        <v>91</v>
      </c>
      <c r="D590">
        <v>9</v>
      </c>
      <c r="E590">
        <v>3</v>
      </c>
      <c r="F590">
        <v>2561</v>
      </c>
      <c r="G590" t="s">
        <v>26</v>
      </c>
      <c r="H590" t="s">
        <v>52</v>
      </c>
      <c r="I590" t="s">
        <v>154</v>
      </c>
      <c r="J590">
        <v>1601</v>
      </c>
      <c r="K590" t="s">
        <v>58</v>
      </c>
      <c r="L590">
        <v>31</v>
      </c>
      <c r="M590">
        <v>7</v>
      </c>
      <c r="N590">
        <v>2469</v>
      </c>
      <c r="O590" t="s">
        <v>55</v>
      </c>
      <c r="P590" t="s">
        <v>17</v>
      </c>
      <c r="Q590" t="s">
        <v>23</v>
      </c>
    </row>
    <row r="591" spans="1:17">
      <c r="A591" t="s">
        <v>2542</v>
      </c>
      <c r="B591" t="s">
        <v>17</v>
      </c>
      <c r="C591">
        <v>56</v>
      </c>
      <c r="D591">
        <v>10</v>
      </c>
      <c r="E591">
        <v>3</v>
      </c>
      <c r="F591">
        <v>2561</v>
      </c>
      <c r="G591" t="s">
        <v>26</v>
      </c>
      <c r="H591" t="s">
        <v>52</v>
      </c>
      <c r="I591" t="s">
        <v>154</v>
      </c>
      <c r="J591">
        <v>1601</v>
      </c>
      <c r="K591" t="s">
        <v>2543</v>
      </c>
      <c r="L591">
        <v>7</v>
      </c>
      <c r="M591">
        <v>1</v>
      </c>
      <c r="N591">
        <v>2505</v>
      </c>
      <c r="O591" t="s">
        <v>55</v>
      </c>
      <c r="P591" t="s">
        <v>17</v>
      </c>
      <c r="Q591" t="s">
        <v>23</v>
      </c>
    </row>
    <row r="592" spans="1:17">
      <c r="A592" t="s">
        <v>2587</v>
      </c>
      <c r="B592" t="s">
        <v>17</v>
      </c>
      <c r="C592">
        <v>63</v>
      </c>
      <c r="D592">
        <v>12</v>
      </c>
      <c r="E592">
        <v>3</v>
      </c>
      <c r="F592">
        <v>2561</v>
      </c>
      <c r="G592" t="s">
        <v>26</v>
      </c>
      <c r="H592" t="s">
        <v>27</v>
      </c>
      <c r="I592" t="s">
        <v>154</v>
      </c>
      <c r="J592">
        <v>1601</v>
      </c>
      <c r="K592" t="s">
        <v>418</v>
      </c>
      <c r="L592">
        <v>22</v>
      </c>
      <c r="M592">
        <v>6</v>
      </c>
      <c r="N592">
        <v>2497</v>
      </c>
      <c r="O592" t="s">
        <v>30</v>
      </c>
      <c r="P592" t="s">
        <v>17</v>
      </c>
      <c r="Q592" t="s">
        <v>23</v>
      </c>
    </row>
    <row r="593" spans="1:17">
      <c r="A593" t="s">
        <v>2614</v>
      </c>
      <c r="B593" t="s">
        <v>17</v>
      </c>
      <c r="C593">
        <v>52</v>
      </c>
      <c r="D593">
        <v>13</v>
      </c>
      <c r="E593">
        <v>3</v>
      </c>
      <c r="F593">
        <v>2561</v>
      </c>
      <c r="G593" t="s">
        <v>401</v>
      </c>
      <c r="H593" t="s">
        <v>27</v>
      </c>
      <c r="I593" t="s">
        <v>154</v>
      </c>
      <c r="J593">
        <v>1601</v>
      </c>
      <c r="K593" t="s">
        <v>100</v>
      </c>
      <c r="L593">
        <v>1</v>
      </c>
      <c r="M593">
        <v>5</v>
      </c>
      <c r="N593">
        <v>2508</v>
      </c>
      <c r="O593" t="s">
        <v>2293</v>
      </c>
      <c r="P593" t="s">
        <v>17</v>
      </c>
      <c r="Q593" t="s">
        <v>23</v>
      </c>
    </row>
    <row r="594" spans="1:17">
      <c r="A594" t="s">
        <v>2713</v>
      </c>
      <c r="B594" t="s">
        <v>17</v>
      </c>
      <c r="C594">
        <v>80</v>
      </c>
      <c r="D594">
        <v>17</v>
      </c>
      <c r="E594">
        <v>3</v>
      </c>
      <c r="F594">
        <v>2561</v>
      </c>
      <c r="G594" t="s">
        <v>79</v>
      </c>
      <c r="H594" t="s">
        <v>27</v>
      </c>
      <c r="I594" t="s">
        <v>154</v>
      </c>
      <c r="J594">
        <v>1601</v>
      </c>
      <c r="K594" t="s">
        <v>709</v>
      </c>
      <c r="L594">
        <v>29</v>
      </c>
      <c r="M594">
        <v>10</v>
      </c>
      <c r="N594">
        <v>2480</v>
      </c>
      <c r="O594" t="s">
        <v>82</v>
      </c>
      <c r="P594" t="s">
        <v>17</v>
      </c>
      <c r="Q594" t="s">
        <v>72</v>
      </c>
    </row>
    <row r="595" spans="1:17">
      <c r="A595" t="s">
        <v>2764</v>
      </c>
      <c r="B595" t="s">
        <v>17</v>
      </c>
      <c r="C595">
        <v>81</v>
      </c>
      <c r="D595">
        <v>18</v>
      </c>
      <c r="E595">
        <v>3</v>
      </c>
      <c r="F595">
        <v>2561</v>
      </c>
      <c r="G595" t="s">
        <v>26</v>
      </c>
      <c r="H595" t="s">
        <v>19</v>
      </c>
      <c r="I595" t="s">
        <v>154</v>
      </c>
      <c r="J595">
        <v>1601</v>
      </c>
      <c r="K595" t="s">
        <v>58</v>
      </c>
      <c r="L595">
        <v>0</v>
      </c>
      <c r="M595">
        <v>0</v>
      </c>
      <c r="N595">
        <v>2480</v>
      </c>
      <c r="O595" t="s">
        <v>254</v>
      </c>
      <c r="Q595" t="s">
        <v>23</v>
      </c>
    </row>
    <row r="596" spans="1:17">
      <c r="A596" t="s">
        <v>2795</v>
      </c>
      <c r="B596" t="s">
        <v>17</v>
      </c>
      <c r="C596">
        <v>22</v>
      </c>
      <c r="D596">
        <v>20</v>
      </c>
      <c r="E596">
        <v>3</v>
      </c>
      <c r="F596">
        <v>2561</v>
      </c>
      <c r="G596" t="s">
        <v>2796</v>
      </c>
      <c r="H596" t="s">
        <v>19</v>
      </c>
      <c r="I596" t="s">
        <v>154</v>
      </c>
      <c r="J596">
        <v>1601</v>
      </c>
      <c r="K596" t="s">
        <v>58</v>
      </c>
      <c r="L596">
        <v>13</v>
      </c>
      <c r="M596">
        <v>4</v>
      </c>
      <c r="N596">
        <v>2538</v>
      </c>
      <c r="O596" t="s">
        <v>2797</v>
      </c>
      <c r="Q596" t="s">
        <v>750</v>
      </c>
    </row>
    <row r="597" spans="1:17">
      <c r="A597" t="s">
        <v>2929</v>
      </c>
      <c r="B597" t="s">
        <v>17</v>
      </c>
      <c r="C597">
        <v>62</v>
      </c>
      <c r="D597">
        <v>25</v>
      </c>
      <c r="E597">
        <v>3</v>
      </c>
      <c r="F597">
        <v>2561</v>
      </c>
      <c r="G597" t="s">
        <v>26</v>
      </c>
      <c r="H597" t="s">
        <v>19</v>
      </c>
      <c r="I597" t="s">
        <v>154</v>
      </c>
      <c r="J597">
        <v>1601</v>
      </c>
      <c r="K597" t="s">
        <v>190</v>
      </c>
      <c r="L597">
        <v>3</v>
      </c>
      <c r="M597">
        <v>3</v>
      </c>
      <c r="N597">
        <v>2499</v>
      </c>
      <c r="O597" t="s">
        <v>254</v>
      </c>
      <c r="Q597" t="s">
        <v>23</v>
      </c>
    </row>
    <row r="598" spans="1:17">
      <c r="A598" t="s">
        <v>2971</v>
      </c>
      <c r="B598" t="s">
        <v>25</v>
      </c>
      <c r="C598">
        <v>95</v>
      </c>
      <c r="D598">
        <v>27</v>
      </c>
      <c r="E598">
        <v>3</v>
      </c>
      <c r="F598">
        <v>2561</v>
      </c>
      <c r="G598" t="s">
        <v>26</v>
      </c>
      <c r="H598" t="s">
        <v>19</v>
      </c>
      <c r="I598" t="s">
        <v>154</v>
      </c>
      <c r="J598">
        <v>1601</v>
      </c>
      <c r="K598" t="s">
        <v>58</v>
      </c>
      <c r="L598">
        <v>0</v>
      </c>
      <c r="M598">
        <v>0</v>
      </c>
      <c r="N598">
        <v>2466</v>
      </c>
      <c r="O598" t="s">
        <v>254</v>
      </c>
      <c r="Q598" t="s">
        <v>23</v>
      </c>
    </row>
    <row r="599" spans="1:17">
      <c r="A599" t="s">
        <v>2972</v>
      </c>
      <c r="B599" t="s">
        <v>17</v>
      </c>
      <c r="C599">
        <v>38</v>
      </c>
      <c r="D599">
        <v>27</v>
      </c>
      <c r="E599">
        <v>3</v>
      </c>
      <c r="F599">
        <v>2561</v>
      </c>
      <c r="G599" t="s">
        <v>26</v>
      </c>
      <c r="H599" t="s">
        <v>19</v>
      </c>
      <c r="I599" t="s">
        <v>154</v>
      </c>
      <c r="J599">
        <v>1601</v>
      </c>
      <c r="K599" t="s">
        <v>615</v>
      </c>
      <c r="L599">
        <v>13</v>
      </c>
      <c r="M599">
        <v>3</v>
      </c>
      <c r="N599">
        <v>2523</v>
      </c>
      <c r="O599" t="s">
        <v>254</v>
      </c>
      <c r="Q599" t="s">
        <v>23</v>
      </c>
    </row>
    <row r="600" spans="1:17">
      <c r="A600" t="s">
        <v>2992</v>
      </c>
      <c r="B600" t="s">
        <v>25</v>
      </c>
      <c r="C600">
        <v>87</v>
      </c>
      <c r="D600">
        <v>28</v>
      </c>
      <c r="E600">
        <v>3</v>
      </c>
      <c r="F600">
        <v>2561</v>
      </c>
      <c r="G600" t="s">
        <v>26</v>
      </c>
      <c r="H600" t="s">
        <v>52</v>
      </c>
      <c r="I600" t="s">
        <v>154</v>
      </c>
      <c r="J600">
        <v>1601</v>
      </c>
      <c r="K600" t="s">
        <v>58</v>
      </c>
      <c r="L600">
        <v>16</v>
      </c>
      <c r="M600">
        <v>12</v>
      </c>
      <c r="N600">
        <v>2473</v>
      </c>
      <c r="O600" t="s">
        <v>55</v>
      </c>
      <c r="P600" t="s">
        <v>17</v>
      </c>
      <c r="Q600" t="s">
        <v>23</v>
      </c>
    </row>
    <row r="601" spans="1:17">
      <c r="A601" t="s">
        <v>2993</v>
      </c>
      <c r="B601" t="s">
        <v>17</v>
      </c>
      <c r="C601">
        <v>76</v>
      </c>
      <c r="D601">
        <v>28</v>
      </c>
      <c r="E601">
        <v>3</v>
      </c>
      <c r="F601">
        <v>2561</v>
      </c>
      <c r="G601" t="s">
        <v>26</v>
      </c>
      <c r="H601" t="s">
        <v>27</v>
      </c>
      <c r="I601" t="s">
        <v>154</v>
      </c>
      <c r="J601">
        <v>1601</v>
      </c>
      <c r="K601" t="s">
        <v>144</v>
      </c>
      <c r="L601">
        <v>8</v>
      </c>
      <c r="M601">
        <v>7</v>
      </c>
      <c r="N601">
        <v>2484</v>
      </c>
      <c r="O601" t="s">
        <v>30</v>
      </c>
      <c r="P601" t="s">
        <v>17</v>
      </c>
      <c r="Q601" t="s">
        <v>23</v>
      </c>
    </row>
    <row r="602" spans="1:17">
      <c r="A602" t="s">
        <v>3018</v>
      </c>
      <c r="B602" t="s">
        <v>25</v>
      </c>
      <c r="C602">
        <v>54</v>
      </c>
      <c r="D602">
        <v>29</v>
      </c>
      <c r="E602">
        <v>3</v>
      </c>
      <c r="F602">
        <v>2561</v>
      </c>
      <c r="G602" t="s">
        <v>88</v>
      </c>
      <c r="H602" t="s">
        <v>19</v>
      </c>
      <c r="I602" t="s">
        <v>154</v>
      </c>
      <c r="J602">
        <v>1601</v>
      </c>
      <c r="K602" t="s">
        <v>845</v>
      </c>
      <c r="L602">
        <v>12</v>
      </c>
      <c r="M602">
        <v>9</v>
      </c>
      <c r="N602">
        <v>2506</v>
      </c>
      <c r="O602" t="s">
        <v>91</v>
      </c>
      <c r="Q602" t="s">
        <v>23</v>
      </c>
    </row>
    <row r="603" spans="1:17">
      <c r="A603" t="s">
        <v>3042</v>
      </c>
      <c r="B603" t="s">
        <v>25</v>
      </c>
      <c r="C603">
        <v>90</v>
      </c>
      <c r="D603">
        <v>30</v>
      </c>
      <c r="E603">
        <v>3</v>
      </c>
      <c r="F603">
        <v>2561</v>
      </c>
      <c r="G603" t="s">
        <v>26</v>
      </c>
      <c r="H603" t="s">
        <v>19</v>
      </c>
      <c r="I603" t="s">
        <v>154</v>
      </c>
      <c r="J603">
        <v>1601</v>
      </c>
      <c r="K603" t="s">
        <v>58</v>
      </c>
      <c r="L603">
        <v>0</v>
      </c>
      <c r="M603">
        <v>0</v>
      </c>
      <c r="N603">
        <v>2471</v>
      </c>
      <c r="O603" t="s">
        <v>254</v>
      </c>
      <c r="Q603" t="s">
        <v>23</v>
      </c>
    </row>
    <row r="604" spans="1:17">
      <c r="A604" t="s">
        <v>3085</v>
      </c>
      <c r="B604" t="s">
        <v>17</v>
      </c>
      <c r="C604">
        <v>17</v>
      </c>
      <c r="D604">
        <v>1</v>
      </c>
      <c r="E604">
        <v>4</v>
      </c>
      <c r="F604">
        <v>2561</v>
      </c>
      <c r="G604" t="s">
        <v>26</v>
      </c>
      <c r="H604" t="s">
        <v>19</v>
      </c>
      <c r="I604" t="s">
        <v>154</v>
      </c>
      <c r="J604">
        <v>1601</v>
      </c>
      <c r="K604" t="s">
        <v>253</v>
      </c>
      <c r="L604">
        <v>11</v>
      </c>
      <c r="M604">
        <v>7</v>
      </c>
      <c r="N604">
        <v>2543</v>
      </c>
      <c r="O604" t="s">
        <v>254</v>
      </c>
      <c r="Q604" t="s">
        <v>23</v>
      </c>
    </row>
    <row r="605" spans="1:17">
      <c r="A605" t="s">
        <v>3140</v>
      </c>
      <c r="B605" t="s">
        <v>17</v>
      </c>
      <c r="C605">
        <v>16</v>
      </c>
      <c r="D605">
        <v>3</v>
      </c>
      <c r="E605">
        <v>4</v>
      </c>
      <c r="F605">
        <v>2561</v>
      </c>
      <c r="G605" t="s">
        <v>177</v>
      </c>
      <c r="H605" t="s">
        <v>19</v>
      </c>
      <c r="I605" t="s">
        <v>154</v>
      </c>
      <c r="J605">
        <v>1601</v>
      </c>
      <c r="K605" t="s">
        <v>2101</v>
      </c>
      <c r="L605">
        <v>30</v>
      </c>
      <c r="M605">
        <v>8</v>
      </c>
      <c r="N605">
        <v>2544</v>
      </c>
      <c r="O605" t="s">
        <v>3141</v>
      </c>
      <c r="Q605" t="s">
        <v>181</v>
      </c>
    </row>
    <row r="606" spans="1:17">
      <c r="A606" t="s">
        <v>3142</v>
      </c>
      <c r="B606" t="s">
        <v>25</v>
      </c>
      <c r="C606">
        <v>29</v>
      </c>
      <c r="D606">
        <v>3</v>
      </c>
      <c r="E606">
        <v>4</v>
      </c>
      <c r="F606">
        <v>2561</v>
      </c>
      <c r="G606" t="s">
        <v>26</v>
      </c>
      <c r="H606" t="s">
        <v>19</v>
      </c>
      <c r="I606" t="s">
        <v>154</v>
      </c>
      <c r="J606">
        <v>1601</v>
      </c>
      <c r="K606" t="s">
        <v>2020</v>
      </c>
      <c r="L606">
        <v>30</v>
      </c>
      <c r="M606">
        <v>8</v>
      </c>
      <c r="N606">
        <v>2531</v>
      </c>
      <c r="O606" t="s">
        <v>254</v>
      </c>
      <c r="Q606" t="s">
        <v>23</v>
      </c>
    </row>
    <row r="607" spans="1:17">
      <c r="A607" t="s">
        <v>3174</v>
      </c>
      <c r="B607" t="s">
        <v>17</v>
      </c>
      <c r="C607">
        <v>38</v>
      </c>
      <c r="D607">
        <v>4</v>
      </c>
      <c r="E607">
        <v>4</v>
      </c>
      <c r="F607">
        <v>2561</v>
      </c>
      <c r="G607" t="s">
        <v>2679</v>
      </c>
      <c r="H607" t="s">
        <v>19</v>
      </c>
      <c r="I607" t="s">
        <v>154</v>
      </c>
      <c r="J607">
        <v>1601</v>
      </c>
      <c r="K607" t="s">
        <v>58</v>
      </c>
      <c r="L607">
        <v>23</v>
      </c>
      <c r="M607">
        <v>6</v>
      </c>
      <c r="N607">
        <v>2522</v>
      </c>
      <c r="O607" t="s">
        <v>2681</v>
      </c>
      <c r="Q607" t="s">
        <v>264</v>
      </c>
    </row>
    <row r="608" spans="1:17">
      <c r="A608" t="s">
        <v>3214</v>
      </c>
      <c r="B608" t="s">
        <v>17</v>
      </c>
      <c r="C608">
        <v>0</v>
      </c>
      <c r="D608">
        <v>6</v>
      </c>
      <c r="E608">
        <v>4</v>
      </c>
      <c r="F608">
        <v>2561</v>
      </c>
      <c r="G608" t="s">
        <v>68</v>
      </c>
      <c r="H608" t="s">
        <v>27</v>
      </c>
      <c r="I608" t="s">
        <v>154</v>
      </c>
      <c r="J608">
        <v>1601</v>
      </c>
      <c r="K608" t="s">
        <v>3215</v>
      </c>
      <c r="L608">
        <v>5</v>
      </c>
      <c r="M608">
        <v>4</v>
      </c>
      <c r="N608">
        <v>2561</v>
      </c>
      <c r="O608" t="s">
        <v>71</v>
      </c>
      <c r="P608" t="s">
        <v>17</v>
      </c>
      <c r="Q608" t="s">
        <v>72</v>
      </c>
    </row>
    <row r="609" spans="1:17">
      <c r="A609" t="s">
        <v>3216</v>
      </c>
      <c r="B609" t="s">
        <v>25</v>
      </c>
      <c r="C609">
        <v>82</v>
      </c>
      <c r="D609">
        <v>6</v>
      </c>
      <c r="E609">
        <v>4</v>
      </c>
      <c r="F609">
        <v>2561</v>
      </c>
      <c r="G609" t="s">
        <v>18</v>
      </c>
      <c r="H609" t="s">
        <v>19</v>
      </c>
      <c r="I609" t="s">
        <v>154</v>
      </c>
      <c r="J609">
        <v>1601</v>
      </c>
      <c r="K609" t="s">
        <v>58</v>
      </c>
      <c r="L609">
        <v>13</v>
      </c>
      <c r="M609">
        <v>11</v>
      </c>
      <c r="N609">
        <v>2478</v>
      </c>
      <c r="O609" t="s">
        <v>22</v>
      </c>
      <c r="Q609" t="s">
        <v>23</v>
      </c>
    </row>
    <row r="610" spans="1:17">
      <c r="A610" t="s">
        <v>3267</v>
      </c>
      <c r="B610" t="s">
        <v>17</v>
      </c>
      <c r="C610">
        <v>62</v>
      </c>
      <c r="D610">
        <v>8</v>
      </c>
      <c r="E610">
        <v>4</v>
      </c>
      <c r="F610">
        <v>2561</v>
      </c>
      <c r="G610" t="s">
        <v>79</v>
      </c>
      <c r="H610" t="s">
        <v>27</v>
      </c>
      <c r="I610" t="s">
        <v>154</v>
      </c>
      <c r="J610">
        <v>1601</v>
      </c>
      <c r="K610" t="s">
        <v>1096</v>
      </c>
      <c r="L610">
        <v>12</v>
      </c>
      <c r="M610">
        <v>4</v>
      </c>
      <c r="N610">
        <v>2498</v>
      </c>
      <c r="O610" t="s">
        <v>82</v>
      </c>
      <c r="P610" t="s">
        <v>17</v>
      </c>
      <c r="Q610" t="s">
        <v>72</v>
      </c>
    </row>
    <row r="611" spans="1:17">
      <c r="A611" t="s">
        <v>3281</v>
      </c>
      <c r="B611" t="s">
        <v>25</v>
      </c>
      <c r="C611">
        <v>74</v>
      </c>
      <c r="D611">
        <v>9</v>
      </c>
      <c r="E611">
        <v>4</v>
      </c>
      <c r="F611">
        <v>2561</v>
      </c>
      <c r="G611" t="s">
        <v>26</v>
      </c>
      <c r="H611" t="s">
        <v>27</v>
      </c>
      <c r="I611" t="s">
        <v>154</v>
      </c>
      <c r="J611">
        <v>1601</v>
      </c>
      <c r="K611" t="s">
        <v>81</v>
      </c>
      <c r="L611">
        <v>1</v>
      </c>
      <c r="M611">
        <v>1</v>
      </c>
      <c r="N611">
        <v>2487</v>
      </c>
      <c r="O611" t="s">
        <v>30</v>
      </c>
      <c r="P611" t="s">
        <v>17</v>
      </c>
      <c r="Q611" t="s">
        <v>23</v>
      </c>
    </row>
    <row r="612" spans="1:17">
      <c r="A612" t="s">
        <v>3331</v>
      </c>
      <c r="B612" t="s">
        <v>17</v>
      </c>
      <c r="C612">
        <v>0</v>
      </c>
      <c r="D612">
        <v>11</v>
      </c>
      <c r="E612">
        <v>4</v>
      </c>
      <c r="F612">
        <v>2561</v>
      </c>
      <c r="G612" t="s">
        <v>26</v>
      </c>
      <c r="H612" t="s">
        <v>27</v>
      </c>
      <c r="I612" t="s">
        <v>154</v>
      </c>
      <c r="J612">
        <v>1601</v>
      </c>
      <c r="K612" t="s">
        <v>2049</v>
      </c>
      <c r="L612">
        <v>9</v>
      </c>
      <c r="M612">
        <v>4</v>
      </c>
      <c r="N612">
        <v>2561</v>
      </c>
      <c r="O612" t="s">
        <v>30</v>
      </c>
      <c r="P612" t="s">
        <v>17</v>
      </c>
      <c r="Q612" t="s">
        <v>23</v>
      </c>
    </row>
    <row r="613" spans="1:17">
      <c r="A613" t="s">
        <v>3420</v>
      </c>
      <c r="B613" t="s">
        <v>17</v>
      </c>
      <c r="C613">
        <v>67</v>
      </c>
      <c r="D613">
        <v>15</v>
      </c>
      <c r="E613">
        <v>4</v>
      </c>
      <c r="F613">
        <v>2561</v>
      </c>
      <c r="G613" t="s">
        <v>26</v>
      </c>
      <c r="H613" t="s">
        <v>19</v>
      </c>
      <c r="I613" t="s">
        <v>154</v>
      </c>
      <c r="J613">
        <v>1601</v>
      </c>
      <c r="K613" t="s">
        <v>190</v>
      </c>
      <c r="L613">
        <v>21</v>
      </c>
      <c r="M613">
        <v>12</v>
      </c>
      <c r="N613">
        <v>2493</v>
      </c>
      <c r="O613" t="s">
        <v>254</v>
      </c>
      <c r="Q613" t="s">
        <v>23</v>
      </c>
    </row>
    <row r="614" spans="1:17">
      <c r="A614" t="s">
        <v>3476</v>
      </c>
      <c r="B614" t="s">
        <v>17</v>
      </c>
      <c r="C614">
        <v>62</v>
      </c>
      <c r="D614">
        <v>17</v>
      </c>
      <c r="E614">
        <v>4</v>
      </c>
      <c r="F614">
        <v>2561</v>
      </c>
      <c r="G614" t="s">
        <v>177</v>
      </c>
      <c r="H614" t="s">
        <v>52</v>
      </c>
      <c r="I614" t="s">
        <v>154</v>
      </c>
      <c r="J614">
        <v>1601</v>
      </c>
      <c r="K614" t="s">
        <v>291</v>
      </c>
      <c r="L614">
        <v>22</v>
      </c>
      <c r="M614">
        <v>1</v>
      </c>
      <c r="N614">
        <v>2499</v>
      </c>
      <c r="O614" t="s">
        <v>180</v>
      </c>
      <c r="P614" t="s">
        <v>17</v>
      </c>
      <c r="Q614" t="s">
        <v>181</v>
      </c>
    </row>
    <row r="615" spans="1:17">
      <c r="A615" t="s">
        <v>3543</v>
      </c>
      <c r="B615" t="s">
        <v>17</v>
      </c>
      <c r="C615">
        <v>78</v>
      </c>
      <c r="D615">
        <v>20</v>
      </c>
      <c r="E615">
        <v>4</v>
      </c>
      <c r="F615">
        <v>2561</v>
      </c>
      <c r="G615" t="s">
        <v>26</v>
      </c>
      <c r="H615" t="s">
        <v>27</v>
      </c>
      <c r="I615" t="s">
        <v>154</v>
      </c>
      <c r="J615">
        <v>1601</v>
      </c>
      <c r="K615" t="s">
        <v>44</v>
      </c>
      <c r="L615">
        <v>1</v>
      </c>
      <c r="M615">
        <v>1</v>
      </c>
      <c r="N615">
        <v>2483</v>
      </c>
      <c r="O615" t="s">
        <v>30</v>
      </c>
      <c r="P615" t="s">
        <v>17</v>
      </c>
      <c r="Q615" t="s">
        <v>23</v>
      </c>
    </row>
    <row r="616" spans="1:17">
      <c r="A616" t="s">
        <v>3619</v>
      </c>
      <c r="B616" t="s">
        <v>17</v>
      </c>
      <c r="C616">
        <v>62</v>
      </c>
      <c r="D616">
        <v>23</v>
      </c>
      <c r="E616">
        <v>4</v>
      </c>
      <c r="F616">
        <v>2561</v>
      </c>
      <c r="G616" t="s">
        <v>26</v>
      </c>
      <c r="H616" t="s">
        <v>19</v>
      </c>
      <c r="I616" t="s">
        <v>154</v>
      </c>
      <c r="J616">
        <v>1601</v>
      </c>
      <c r="K616" t="s">
        <v>1226</v>
      </c>
      <c r="L616">
        <v>17</v>
      </c>
      <c r="M616">
        <v>1</v>
      </c>
      <c r="N616">
        <v>2499</v>
      </c>
      <c r="O616" t="s">
        <v>254</v>
      </c>
      <c r="Q616" t="s">
        <v>23</v>
      </c>
    </row>
    <row r="617" spans="1:17">
      <c r="A617" t="s">
        <v>3675</v>
      </c>
      <c r="B617" t="s">
        <v>25</v>
      </c>
      <c r="C617">
        <v>81</v>
      </c>
      <c r="D617">
        <v>25</v>
      </c>
      <c r="E617">
        <v>4</v>
      </c>
      <c r="F617">
        <v>2561</v>
      </c>
      <c r="G617" t="s">
        <v>26</v>
      </c>
      <c r="H617" t="s">
        <v>19</v>
      </c>
      <c r="I617" t="s">
        <v>154</v>
      </c>
      <c r="J617">
        <v>1601</v>
      </c>
      <c r="K617" t="s">
        <v>58</v>
      </c>
      <c r="L617">
        <v>0</v>
      </c>
      <c r="M617">
        <v>0</v>
      </c>
      <c r="N617">
        <v>2480</v>
      </c>
      <c r="O617" t="s">
        <v>254</v>
      </c>
      <c r="Q617" t="s">
        <v>23</v>
      </c>
    </row>
    <row r="618" spans="1:17">
      <c r="A618" t="s">
        <v>3704</v>
      </c>
      <c r="B618" t="s">
        <v>17</v>
      </c>
      <c r="C618">
        <v>45</v>
      </c>
      <c r="D618">
        <v>26</v>
      </c>
      <c r="E618">
        <v>4</v>
      </c>
      <c r="F618">
        <v>2561</v>
      </c>
      <c r="G618" t="s">
        <v>26</v>
      </c>
      <c r="H618" t="s">
        <v>27</v>
      </c>
      <c r="I618" t="s">
        <v>154</v>
      </c>
      <c r="J618">
        <v>1601</v>
      </c>
      <c r="K618" t="s">
        <v>276</v>
      </c>
      <c r="L618">
        <v>3</v>
      </c>
      <c r="M618">
        <v>7</v>
      </c>
      <c r="N618">
        <v>2515</v>
      </c>
      <c r="O618" t="s">
        <v>30</v>
      </c>
      <c r="P618" t="s">
        <v>17</v>
      </c>
      <c r="Q618" t="s">
        <v>23</v>
      </c>
    </row>
    <row r="619" spans="1:17">
      <c r="A619" t="s">
        <v>3789</v>
      </c>
      <c r="B619" t="s">
        <v>25</v>
      </c>
      <c r="C619">
        <v>45</v>
      </c>
      <c r="D619">
        <v>30</v>
      </c>
      <c r="E619">
        <v>4</v>
      </c>
      <c r="F619">
        <v>2561</v>
      </c>
      <c r="G619" t="s">
        <v>26</v>
      </c>
      <c r="H619" t="s">
        <v>27</v>
      </c>
      <c r="I619" t="s">
        <v>154</v>
      </c>
      <c r="J619">
        <v>1601</v>
      </c>
      <c r="K619" t="s">
        <v>58</v>
      </c>
      <c r="L619">
        <v>2</v>
      </c>
      <c r="M619">
        <v>2</v>
      </c>
      <c r="N619">
        <v>2516</v>
      </c>
      <c r="O619" t="s">
        <v>30</v>
      </c>
      <c r="P619" t="s">
        <v>17</v>
      </c>
      <c r="Q619" t="s">
        <v>23</v>
      </c>
    </row>
    <row r="620" spans="1:17">
      <c r="A620" t="s">
        <v>3847</v>
      </c>
      <c r="B620" t="s">
        <v>25</v>
      </c>
      <c r="C620">
        <v>65</v>
      </c>
      <c r="D620">
        <v>4</v>
      </c>
      <c r="E620">
        <v>5</v>
      </c>
      <c r="F620">
        <v>2561</v>
      </c>
      <c r="G620" t="s">
        <v>26</v>
      </c>
      <c r="H620" t="s">
        <v>27</v>
      </c>
      <c r="I620" t="s">
        <v>154</v>
      </c>
      <c r="J620">
        <v>1601</v>
      </c>
      <c r="K620" t="s">
        <v>1304</v>
      </c>
      <c r="L620">
        <v>5</v>
      </c>
      <c r="M620">
        <v>3</v>
      </c>
      <c r="N620">
        <v>2496</v>
      </c>
      <c r="O620" t="s">
        <v>30</v>
      </c>
      <c r="P620" t="s">
        <v>17</v>
      </c>
      <c r="Q620" t="s">
        <v>23</v>
      </c>
    </row>
    <row r="621" spans="1:17">
      <c r="A621" t="s">
        <v>3882</v>
      </c>
      <c r="B621" t="s">
        <v>25</v>
      </c>
      <c r="C621">
        <v>91</v>
      </c>
      <c r="D621">
        <v>5</v>
      </c>
      <c r="E621">
        <v>5</v>
      </c>
      <c r="F621">
        <v>2561</v>
      </c>
      <c r="G621" t="s">
        <v>3883</v>
      </c>
      <c r="H621" t="s">
        <v>19</v>
      </c>
      <c r="I621" t="s">
        <v>154</v>
      </c>
      <c r="J621">
        <v>1601</v>
      </c>
      <c r="K621" t="s">
        <v>291</v>
      </c>
      <c r="L621">
        <v>13</v>
      </c>
      <c r="M621">
        <v>10</v>
      </c>
      <c r="N621">
        <v>2469</v>
      </c>
      <c r="O621" t="s">
        <v>3884</v>
      </c>
      <c r="Q621" t="s">
        <v>3139</v>
      </c>
    </row>
    <row r="622" spans="1:17">
      <c r="A622" t="s">
        <v>3885</v>
      </c>
      <c r="B622" t="s">
        <v>25</v>
      </c>
      <c r="C622">
        <v>63</v>
      </c>
      <c r="D622">
        <v>5</v>
      </c>
      <c r="E622">
        <v>5</v>
      </c>
      <c r="F622">
        <v>2561</v>
      </c>
      <c r="G622" t="s">
        <v>26</v>
      </c>
      <c r="H622" t="s">
        <v>27</v>
      </c>
      <c r="I622" t="s">
        <v>154</v>
      </c>
      <c r="J622">
        <v>1601</v>
      </c>
      <c r="K622" t="s">
        <v>325</v>
      </c>
      <c r="L622">
        <v>0</v>
      </c>
      <c r="M622">
        <v>0</v>
      </c>
      <c r="N622">
        <v>2498</v>
      </c>
      <c r="O622" t="s">
        <v>30</v>
      </c>
      <c r="P622" t="s">
        <v>17</v>
      </c>
      <c r="Q622" t="s">
        <v>23</v>
      </c>
    </row>
    <row r="623" spans="1:17">
      <c r="A623" t="s">
        <v>3931</v>
      </c>
      <c r="B623" t="s">
        <v>17</v>
      </c>
      <c r="C623">
        <v>26</v>
      </c>
      <c r="D623">
        <v>7</v>
      </c>
      <c r="E623">
        <v>5</v>
      </c>
      <c r="F623">
        <v>2561</v>
      </c>
      <c r="G623" t="s">
        <v>3932</v>
      </c>
      <c r="H623" t="s">
        <v>27</v>
      </c>
      <c r="I623" t="s">
        <v>154</v>
      </c>
      <c r="J623">
        <v>1601</v>
      </c>
      <c r="K623" t="s">
        <v>2101</v>
      </c>
      <c r="L623">
        <v>8</v>
      </c>
      <c r="M623">
        <v>3</v>
      </c>
      <c r="N623">
        <v>2535</v>
      </c>
      <c r="O623" t="s">
        <v>3933</v>
      </c>
      <c r="P623" t="s">
        <v>17</v>
      </c>
      <c r="Q623" t="s">
        <v>1821</v>
      </c>
    </row>
    <row r="624" spans="1:17">
      <c r="A624" t="s">
        <v>4011</v>
      </c>
      <c r="B624" t="s">
        <v>25</v>
      </c>
      <c r="C624">
        <v>55</v>
      </c>
      <c r="D624">
        <v>10</v>
      </c>
      <c r="E624">
        <v>5</v>
      </c>
      <c r="F624">
        <v>2561</v>
      </c>
      <c r="G624" t="s">
        <v>26</v>
      </c>
      <c r="H624" t="s">
        <v>27</v>
      </c>
      <c r="I624" t="s">
        <v>154</v>
      </c>
      <c r="J624">
        <v>1601</v>
      </c>
      <c r="K624" t="s">
        <v>430</v>
      </c>
      <c r="L624">
        <v>7</v>
      </c>
      <c r="M624">
        <v>4</v>
      </c>
      <c r="N624">
        <v>2506</v>
      </c>
      <c r="O624" t="s">
        <v>30</v>
      </c>
      <c r="P624" t="s">
        <v>17</v>
      </c>
      <c r="Q624" t="s">
        <v>23</v>
      </c>
    </row>
    <row r="625" spans="1:17">
      <c r="A625" t="s">
        <v>4036</v>
      </c>
      <c r="B625" t="s">
        <v>17</v>
      </c>
      <c r="C625">
        <v>89</v>
      </c>
      <c r="D625">
        <v>11</v>
      </c>
      <c r="E625">
        <v>5</v>
      </c>
      <c r="F625">
        <v>2561</v>
      </c>
      <c r="G625" t="s">
        <v>1925</v>
      </c>
      <c r="H625" t="s">
        <v>19</v>
      </c>
      <c r="I625" t="s">
        <v>154</v>
      </c>
      <c r="J625">
        <v>1601</v>
      </c>
      <c r="K625" t="s">
        <v>763</v>
      </c>
      <c r="L625">
        <v>21</v>
      </c>
      <c r="M625">
        <v>6</v>
      </c>
      <c r="N625">
        <v>2471</v>
      </c>
      <c r="O625" t="s">
        <v>1926</v>
      </c>
      <c r="Q625" t="s">
        <v>181</v>
      </c>
    </row>
    <row r="626" spans="1:17">
      <c r="A626" t="s">
        <v>4077</v>
      </c>
      <c r="B626" t="s">
        <v>17</v>
      </c>
      <c r="C626">
        <v>61</v>
      </c>
      <c r="D626">
        <v>12</v>
      </c>
      <c r="E626">
        <v>5</v>
      </c>
      <c r="F626">
        <v>2561</v>
      </c>
      <c r="G626" t="s">
        <v>26</v>
      </c>
      <c r="H626" t="s">
        <v>19</v>
      </c>
      <c r="I626" t="s">
        <v>154</v>
      </c>
      <c r="J626">
        <v>1601</v>
      </c>
      <c r="K626" t="s">
        <v>190</v>
      </c>
      <c r="L626">
        <v>1</v>
      </c>
      <c r="M626">
        <v>5</v>
      </c>
      <c r="N626">
        <v>2500</v>
      </c>
      <c r="O626" t="s">
        <v>254</v>
      </c>
      <c r="Q626" t="s">
        <v>23</v>
      </c>
    </row>
    <row r="627" spans="1:17">
      <c r="A627" t="s">
        <v>4096</v>
      </c>
      <c r="B627" t="s">
        <v>17</v>
      </c>
      <c r="C627">
        <v>23</v>
      </c>
      <c r="D627">
        <v>13</v>
      </c>
      <c r="E627">
        <v>5</v>
      </c>
      <c r="F627">
        <v>2561</v>
      </c>
      <c r="G627" t="s">
        <v>4097</v>
      </c>
      <c r="H627" t="s">
        <v>19</v>
      </c>
      <c r="I627" t="s">
        <v>154</v>
      </c>
      <c r="J627">
        <v>1601</v>
      </c>
      <c r="K627" t="s">
        <v>58</v>
      </c>
      <c r="L627">
        <v>22</v>
      </c>
      <c r="M627">
        <v>11</v>
      </c>
      <c r="N627">
        <v>2537</v>
      </c>
      <c r="O627" t="s">
        <v>4098</v>
      </c>
      <c r="Q627" t="s">
        <v>2266</v>
      </c>
    </row>
    <row r="628" spans="1:17">
      <c r="A628" t="s">
        <v>4143</v>
      </c>
      <c r="B628" t="s">
        <v>25</v>
      </c>
      <c r="C628">
        <v>101</v>
      </c>
      <c r="D628">
        <v>15</v>
      </c>
      <c r="E628">
        <v>5</v>
      </c>
      <c r="F628">
        <v>2561</v>
      </c>
      <c r="G628" t="s">
        <v>26</v>
      </c>
      <c r="H628" t="s">
        <v>52</v>
      </c>
      <c r="I628" t="s">
        <v>154</v>
      </c>
      <c r="J628">
        <v>1601</v>
      </c>
      <c r="K628" t="s">
        <v>44</v>
      </c>
      <c r="L628">
        <v>1</v>
      </c>
      <c r="M628">
        <v>6</v>
      </c>
      <c r="N628">
        <v>2459</v>
      </c>
      <c r="O628" t="s">
        <v>55</v>
      </c>
      <c r="P628" t="s">
        <v>17</v>
      </c>
      <c r="Q628" t="s">
        <v>23</v>
      </c>
    </row>
    <row r="629" spans="1:17">
      <c r="A629" t="s">
        <v>4159</v>
      </c>
      <c r="B629" t="s">
        <v>17</v>
      </c>
      <c r="C629">
        <v>85</v>
      </c>
      <c r="D629">
        <v>16</v>
      </c>
      <c r="E629">
        <v>5</v>
      </c>
      <c r="F629">
        <v>2561</v>
      </c>
      <c r="G629" t="s">
        <v>26</v>
      </c>
      <c r="H629" t="s">
        <v>52</v>
      </c>
      <c r="I629" t="s">
        <v>154</v>
      </c>
      <c r="J629">
        <v>1601</v>
      </c>
      <c r="K629" t="s">
        <v>44</v>
      </c>
      <c r="L629">
        <v>1</v>
      </c>
      <c r="M629">
        <v>1</v>
      </c>
      <c r="N629">
        <v>2476</v>
      </c>
      <c r="O629" t="s">
        <v>55</v>
      </c>
      <c r="P629" t="s">
        <v>17</v>
      </c>
      <c r="Q629" t="s">
        <v>23</v>
      </c>
    </row>
    <row r="630" spans="1:17">
      <c r="A630" t="s">
        <v>4195</v>
      </c>
      <c r="B630" t="s">
        <v>17</v>
      </c>
      <c r="C630">
        <v>93</v>
      </c>
      <c r="D630">
        <v>18</v>
      </c>
      <c r="E630">
        <v>5</v>
      </c>
      <c r="F630">
        <v>2561</v>
      </c>
      <c r="G630" t="s">
        <v>26</v>
      </c>
      <c r="H630" t="s">
        <v>27</v>
      </c>
      <c r="I630" t="s">
        <v>154</v>
      </c>
      <c r="J630">
        <v>1601</v>
      </c>
      <c r="K630" t="s">
        <v>58</v>
      </c>
      <c r="L630">
        <v>10</v>
      </c>
      <c r="M630">
        <v>8</v>
      </c>
      <c r="N630">
        <v>2467</v>
      </c>
      <c r="O630" t="s">
        <v>30</v>
      </c>
      <c r="P630" t="s">
        <v>17</v>
      </c>
      <c r="Q630" t="s">
        <v>23</v>
      </c>
    </row>
    <row r="631" spans="1:17">
      <c r="A631" t="s">
        <v>4317</v>
      </c>
      <c r="B631" t="s">
        <v>25</v>
      </c>
      <c r="C631">
        <v>74</v>
      </c>
      <c r="D631">
        <v>24</v>
      </c>
      <c r="E631">
        <v>5</v>
      </c>
      <c r="F631">
        <v>2561</v>
      </c>
      <c r="G631" t="s">
        <v>157</v>
      </c>
      <c r="H631" t="s">
        <v>19</v>
      </c>
      <c r="I631" t="s">
        <v>154</v>
      </c>
      <c r="J631">
        <v>1601</v>
      </c>
      <c r="K631" t="s">
        <v>58</v>
      </c>
      <c r="L631">
        <v>5</v>
      </c>
      <c r="M631">
        <v>8</v>
      </c>
      <c r="N631">
        <v>2486</v>
      </c>
      <c r="O631" t="s">
        <v>2478</v>
      </c>
      <c r="Q631" t="s">
        <v>161</v>
      </c>
    </row>
    <row r="632" spans="1:17">
      <c r="A632" t="s">
        <v>4335</v>
      </c>
      <c r="B632" t="s">
        <v>25</v>
      </c>
      <c r="C632">
        <v>56</v>
      </c>
      <c r="D632">
        <v>25</v>
      </c>
      <c r="E632">
        <v>5</v>
      </c>
      <c r="F632">
        <v>2561</v>
      </c>
      <c r="G632" t="s">
        <v>4336</v>
      </c>
      <c r="H632" t="s">
        <v>19</v>
      </c>
      <c r="I632" t="s">
        <v>154</v>
      </c>
      <c r="J632">
        <v>1601</v>
      </c>
      <c r="K632" t="s">
        <v>140</v>
      </c>
      <c r="L632">
        <v>22</v>
      </c>
      <c r="M632">
        <v>2</v>
      </c>
      <c r="N632">
        <v>2505</v>
      </c>
      <c r="O632" t="s">
        <v>4337</v>
      </c>
      <c r="Q632" t="s">
        <v>161</v>
      </c>
    </row>
    <row r="633" spans="1:17">
      <c r="A633" t="s">
        <v>4354</v>
      </c>
      <c r="B633" t="s">
        <v>17</v>
      </c>
      <c r="C633">
        <v>34</v>
      </c>
      <c r="D633">
        <v>26</v>
      </c>
      <c r="E633">
        <v>5</v>
      </c>
      <c r="F633">
        <v>2561</v>
      </c>
      <c r="G633" t="s">
        <v>32</v>
      </c>
      <c r="H633" t="s">
        <v>19</v>
      </c>
      <c r="I633" t="s">
        <v>154</v>
      </c>
      <c r="J633">
        <v>1601</v>
      </c>
      <c r="K633" t="s">
        <v>421</v>
      </c>
      <c r="L633">
        <v>11</v>
      </c>
      <c r="M633">
        <v>10</v>
      </c>
      <c r="N633">
        <v>2526</v>
      </c>
      <c r="O633" t="s">
        <v>35</v>
      </c>
      <c r="Q633" t="s">
        <v>23</v>
      </c>
    </row>
    <row r="634" spans="1:17">
      <c r="A634" t="s">
        <v>4449</v>
      </c>
      <c r="B634" t="s">
        <v>25</v>
      </c>
      <c r="C634">
        <v>81</v>
      </c>
      <c r="D634">
        <v>30</v>
      </c>
      <c r="E634">
        <v>5</v>
      </c>
      <c r="F634">
        <v>2561</v>
      </c>
      <c r="G634" t="s">
        <v>26</v>
      </c>
      <c r="H634" t="s">
        <v>52</v>
      </c>
      <c r="I634" t="s">
        <v>154</v>
      </c>
      <c r="J634">
        <v>1601</v>
      </c>
      <c r="K634" t="s">
        <v>58</v>
      </c>
      <c r="L634">
        <v>28</v>
      </c>
      <c r="M634">
        <v>11</v>
      </c>
      <c r="N634">
        <v>2479</v>
      </c>
      <c r="O634" t="s">
        <v>55</v>
      </c>
      <c r="P634" t="s">
        <v>17</v>
      </c>
      <c r="Q634" t="s">
        <v>23</v>
      </c>
    </row>
    <row r="635" spans="1:17">
      <c r="A635" t="s">
        <v>4475</v>
      </c>
      <c r="B635" t="s">
        <v>25</v>
      </c>
      <c r="C635">
        <v>86</v>
      </c>
      <c r="D635">
        <v>31</v>
      </c>
      <c r="E635">
        <v>5</v>
      </c>
      <c r="F635">
        <v>2561</v>
      </c>
      <c r="G635" t="s">
        <v>26</v>
      </c>
      <c r="H635" t="s">
        <v>27</v>
      </c>
      <c r="I635" t="s">
        <v>154</v>
      </c>
      <c r="J635">
        <v>1601</v>
      </c>
      <c r="K635" t="s">
        <v>44</v>
      </c>
      <c r="L635">
        <v>1</v>
      </c>
      <c r="M635">
        <v>1</v>
      </c>
      <c r="N635">
        <v>2475</v>
      </c>
      <c r="O635" t="s">
        <v>30</v>
      </c>
      <c r="P635" t="s">
        <v>17</v>
      </c>
      <c r="Q635" t="s">
        <v>23</v>
      </c>
    </row>
    <row r="636" spans="1:17">
      <c r="A636" t="s">
        <v>4554</v>
      </c>
      <c r="B636" t="s">
        <v>17</v>
      </c>
      <c r="C636">
        <v>78</v>
      </c>
      <c r="D636">
        <v>3</v>
      </c>
      <c r="E636">
        <v>6</v>
      </c>
      <c r="F636">
        <v>2561</v>
      </c>
      <c r="G636" t="s">
        <v>4555</v>
      </c>
      <c r="H636" t="s">
        <v>19</v>
      </c>
      <c r="I636" t="s">
        <v>154</v>
      </c>
      <c r="J636">
        <v>1601</v>
      </c>
      <c r="K636" t="s">
        <v>1231</v>
      </c>
      <c r="L636">
        <v>0</v>
      </c>
      <c r="M636">
        <v>0</v>
      </c>
      <c r="N636">
        <v>2483</v>
      </c>
      <c r="O636" t="s">
        <v>4556</v>
      </c>
      <c r="Q636" t="s">
        <v>4557</v>
      </c>
    </row>
    <row r="637" spans="1:17">
      <c r="A637" t="s">
        <v>4569</v>
      </c>
      <c r="B637" t="s">
        <v>17</v>
      </c>
      <c r="C637">
        <v>91</v>
      </c>
      <c r="D637">
        <v>4</v>
      </c>
      <c r="E637">
        <v>6</v>
      </c>
      <c r="F637">
        <v>2561</v>
      </c>
      <c r="G637" t="s">
        <v>26</v>
      </c>
      <c r="H637" t="s">
        <v>19</v>
      </c>
      <c r="I637" t="s">
        <v>154</v>
      </c>
      <c r="J637">
        <v>1601</v>
      </c>
      <c r="K637" t="s">
        <v>58</v>
      </c>
      <c r="L637">
        <v>8</v>
      </c>
      <c r="M637">
        <v>10</v>
      </c>
      <c r="N637">
        <v>2469</v>
      </c>
      <c r="O637" t="s">
        <v>254</v>
      </c>
      <c r="Q637" t="s">
        <v>23</v>
      </c>
    </row>
    <row r="638" spans="1:17">
      <c r="A638" t="s">
        <v>4617</v>
      </c>
      <c r="B638" t="s">
        <v>17</v>
      </c>
      <c r="C638">
        <v>19</v>
      </c>
      <c r="D638">
        <v>6</v>
      </c>
      <c r="E638">
        <v>6</v>
      </c>
      <c r="F638">
        <v>2561</v>
      </c>
      <c r="G638" t="s">
        <v>583</v>
      </c>
      <c r="H638" t="s">
        <v>19</v>
      </c>
      <c r="I638" t="s">
        <v>154</v>
      </c>
      <c r="J638">
        <v>1601</v>
      </c>
      <c r="K638" t="s">
        <v>64</v>
      </c>
      <c r="L638">
        <v>16</v>
      </c>
      <c r="M638">
        <v>11</v>
      </c>
      <c r="N638">
        <v>2541</v>
      </c>
      <c r="O638" t="s">
        <v>4618</v>
      </c>
      <c r="Q638" t="s">
        <v>130</v>
      </c>
    </row>
    <row r="639" spans="1:17">
      <c r="A639" t="s">
        <v>4637</v>
      </c>
      <c r="B639" t="s">
        <v>17</v>
      </c>
      <c r="C639">
        <v>60</v>
      </c>
      <c r="D639">
        <v>7</v>
      </c>
      <c r="E639">
        <v>6</v>
      </c>
      <c r="F639">
        <v>2561</v>
      </c>
      <c r="G639" t="s">
        <v>177</v>
      </c>
      <c r="H639" t="s">
        <v>662</v>
      </c>
      <c r="I639" t="s">
        <v>154</v>
      </c>
      <c r="J639">
        <v>1601</v>
      </c>
      <c r="K639" t="s">
        <v>100</v>
      </c>
      <c r="L639">
        <v>5</v>
      </c>
      <c r="M639">
        <v>10</v>
      </c>
      <c r="N639">
        <v>2500</v>
      </c>
      <c r="O639" t="s">
        <v>4638</v>
      </c>
      <c r="P639" t="s">
        <v>17</v>
      </c>
      <c r="Q639" t="s">
        <v>181</v>
      </c>
    </row>
    <row r="640" spans="1:17">
      <c r="A640" t="s">
        <v>4639</v>
      </c>
      <c r="B640" t="s">
        <v>25</v>
      </c>
      <c r="C640">
        <v>81</v>
      </c>
      <c r="D640">
        <v>7</v>
      </c>
      <c r="E640">
        <v>6</v>
      </c>
      <c r="F640">
        <v>2561</v>
      </c>
      <c r="G640" t="s">
        <v>26</v>
      </c>
      <c r="H640" t="s">
        <v>19</v>
      </c>
      <c r="I640" t="s">
        <v>154</v>
      </c>
      <c r="J640">
        <v>1601</v>
      </c>
      <c r="K640" t="s">
        <v>58</v>
      </c>
      <c r="L640">
        <v>20</v>
      </c>
      <c r="M640">
        <v>6</v>
      </c>
      <c r="N640">
        <v>2479</v>
      </c>
      <c r="O640" t="s">
        <v>254</v>
      </c>
      <c r="Q640" t="s">
        <v>23</v>
      </c>
    </row>
    <row r="641" spans="1:17">
      <c r="A641" t="s">
        <v>4640</v>
      </c>
      <c r="B641" t="s">
        <v>17</v>
      </c>
      <c r="C641">
        <v>54</v>
      </c>
      <c r="D641">
        <v>7</v>
      </c>
      <c r="E641">
        <v>6</v>
      </c>
      <c r="F641">
        <v>2561</v>
      </c>
      <c r="G641" t="s">
        <v>26</v>
      </c>
      <c r="H641" t="s">
        <v>52</v>
      </c>
      <c r="I641" t="s">
        <v>154</v>
      </c>
      <c r="J641">
        <v>1601</v>
      </c>
      <c r="K641" t="s">
        <v>190</v>
      </c>
      <c r="L641">
        <v>7</v>
      </c>
      <c r="M641">
        <v>3</v>
      </c>
      <c r="N641">
        <v>2507</v>
      </c>
      <c r="O641" t="s">
        <v>55</v>
      </c>
      <c r="P641" t="s">
        <v>17</v>
      </c>
      <c r="Q641" t="s">
        <v>23</v>
      </c>
    </row>
    <row r="642" spans="1:17">
      <c r="A642" t="s">
        <v>4657</v>
      </c>
      <c r="B642" t="s">
        <v>25</v>
      </c>
      <c r="C642">
        <v>60</v>
      </c>
      <c r="D642">
        <v>8</v>
      </c>
      <c r="E642">
        <v>6</v>
      </c>
      <c r="F642">
        <v>2561</v>
      </c>
      <c r="G642" t="s">
        <v>26</v>
      </c>
      <c r="H642" t="s">
        <v>27</v>
      </c>
      <c r="I642" t="s">
        <v>154</v>
      </c>
      <c r="J642">
        <v>1601</v>
      </c>
      <c r="K642" t="s">
        <v>374</v>
      </c>
      <c r="L642">
        <v>16</v>
      </c>
      <c r="M642">
        <v>12</v>
      </c>
      <c r="N642">
        <v>2500</v>
      </c>
      <c r="O642" t="s">
        <v>30</v>
      </c>
      <c r="P642" t="s">
        <v>17</v>
      </c>
      <c r="Q642" t="s">
        <v>23</v>
      </c>
    </row>
    <row r="643" spans="1:17">
      <c r="A643" t="s">
        <v>4658</v>
      </c>
      <c r="B643" t="s">
        <v>17</v>
      </c>
      <c r="C643">
        <v>57</v>
      </c>
      <c r="D643">
        <v>8</v>
      </c>
      <c r="E643">
        <v>6</v>
      </c>
      <c r="F643">
        <v>2561</v>
      </c>
      <c r="G643" t="s">
        <v>26</v>
      </c>
      <c r="H643" t="s">
        <v>19</v>
      </c>
      <c r="I643" t="s">
        <v>154</v>
      </c>
      <c r="J643">
        <v>1601</v>
      </c>
      <c r="K643" t="s">
        <v>2520</v>
      </c>
      <c r="L643">
        <v>20</v>
      </c>
      <c r="M643">
        <v>12</v>
      </c>
      <c r="N643">
        <v>2503</v>
      </c>
      <c r="O643" t="s">
        <v>254</v>
      </c>
      <c r="Q643" t="s">
        <v>23</v>
      </c>
    </row>
    <row r="644" spans="1:17">
      <c r="A644" t="s">
        <v>4693</v>
      </c>
      <c r="B644" t="s">
        <v>25</v>
      </c>
      <c r="C644">
        <v>52</v>
      </c>
      <c r="D644">
        <v>10</v>
      </c>
      <c r="E644">
        <v>6</v>
      </c>
      <c r="F644">
        <v>2561</v>
      </c>
      <c r="G644" t="s">
        <v>26</v>
      </c>
      <c r="H644" t="s">
        <v>19</v>
      </c>
      <c r="I644" t="s">
        <v>154</v>
      </c>
      <c r="J644">
        <v>1601</v>
      </c>
      <c r="K644" t="s">
        <v>291</v>
      </c>
      <c r="L644">
        <v>6</v>
      </c>
      <c r="M644">
        <v>7</v>
      </c>
      <c r="N644">
        <v>2508</v>
      </c>
      <c r="O644" t="s">
        <v>254</v>
      </c>
      <c r="Q644" t="s">
        <v>23</v>
      </c>
    </row>
    <row r="645" spans="1:17">
      <c r="A645" t="s">
        <v>4706</v>
      </c>
      <c r="B645" t="s">
        <v>17</v>
      </c>
      <c r="C645">
        <v>25</v>
      </c>
      <c r="D645">
        <v>11</v>
      </c>
      <c r="E645">
        <v>6</v>
      </c>
      <c r="F645">
        <v>2561</v>
      </c>
      <c r="G645" t="s">
        <v>4707</v>
      </c>
      <c r="H645" t="s">
        <v>27</v>
      </c>
      <c r="I645" t="s">
        <v>154</v>
      </c>
      <c r="J645">
        <v>1601</v>
      </c>
      <c r="K645" t="s">
        <v>81</v>
      </c>
      <c r="L645">
        <v>9</v>
      </c>
      <c r="M645">
        <v>6</v>
      </c>
      <c r="N645">
        <v>2536</v>
      </c>
      <c r="O645" t="s">
        <v>4708</v>
      </c>
      <c r="P645" t="s">
        <v>17</v>
      </c>
      <c r="Q645" t="s">
        <v>2057</v>
      </c>
    </row>
    <row r="646" spans="1:17">
      <c r="A646" t="s">
        <v>4722</v>
      </c>
      <c r="B646" t="s">
        <v>17</v>
      </c>
      <c r="C646">
        <v>37</v>
      </c>
      <c r="D646">
        <v>12</v>
      </c>
      <c r="E646">
        <v>6</v>
      </c>
      <c r="F646">
        <v>2561</v>
      </c>
      <c r="G646" t="s">
        <v>26</v>
      </c>
      <c r="H646" t="s">
        <v>27</v>
      </c>
      <c r="I646" t="s">
        <v>154</v>
      </c>
      <c r="J646">
        <v>1601</v>
      </c>
      <c r="K646" t="s">
        <v>1893</v>
      </c>
      <c r="L646">
        <v>6</v>
      </c>
      <c r="M646">
        <v>5</v>
      </c>
      <c r="N646">
        <v>2524</v>
      </c>
      <c r="O646" t="s">
        <v>30</v>
      </c>
      <c r="P646" t="s">
        <v>17</v>
      </c>
      <c r="Q646" t="s">
        <v>23</v>
      </c>
    </row>
    <row r="647" spans="1:17">
      <c r="A647" t="s">
        <v>4794</v>
      </c>
      <c r="B647" t="s">
        <v>25</v>
      </c>
      <c r="C647">
        <v>67</v>
      </c>
      <c r="D647">
        <v>15</v>
      </c>
      <c r="E647">
        <v>6</v>
      </c>
      <c r="F647">
        <v>2561</v>
      </c>
      <c r="G647" t="s">
        <v>26</v>
      </c>
      <c r="H647" t="s">
        <v>19</v>
      </c>
      <c r="I647" t="s">
        <v>154</v>
      </c>
      <c r="J647">
        <v>1601</v>
      </c>
      <c r="K647" t="s">
        <v>564</v>
      </c>
      <c r="L647">
        <v>1</v>
      </c>
      <c r="M647">
        <v>1</v>
      </c>
      <c r="N647">
        <v>2494</v>
      </c>
      <c r="O647" t="s">
        <v>254</v>
      </c>
      <c r="Q647" t="s">
        <v>23</v>
      </c>
    </row>
    <row r="648" spans="1:17">
      <c r="A648" t="s">
        <v>4795</v>
      </c>
      <c r="B648" t="s">
        <v>17</v>
      </c>
      <c r="C648">
        <v>51</v>
      </c>
      <c r="D648">
        <v>15</v>
      </c>
      <c r="E648">
        <v>6</v>
      </c>
      <c r="F648">
        <v>2561</v>
      </c>
      <c r="G648" t="s">
        <v>26</v>
      </c>
      <c r="H648" t="s">
        <v>27</v>
      </c>
      <c r="I648" t="s">
        <v>154</v>
      </c>
      <c r="J648">
        <v>1601</v>
      </c>
      <c r="K648" t="s">
        <v>952</v>
      </c>
      <c r="L648">
        <v>19</v>
      </c>
      <c r="M648">
        <v>4</v>
      </c>
      <c r="N648">
        <v>2510</v>
      </c>
      <c r="O648" t="s">
        <v>30</v>
      </c>
      <c r="P648" t="s">
        <v>17</v>
      </c>
      <c r="Q648" t="s">
        <v>23</v>
      </c>
    </row>
    <row r="649" spans="1:17">
      <c r="A649" t="s">
        <v>4827</v>
      </c>
      <c r="B649" t="s">
        <v>17</v>
      </c>
      <c r="C649">
        <v>69</v>
      </c>
      <c r="D649">
        <v>17</v>
      </c>
      <c r="E649">
        <v>6</v>
      </c>
      <c r="F649">
        <v>2561</v>
      </c>
      <c r="G649" t="s">
        <v>26</v>
      </c>
      <c r="H649" t="s">
        <v>27</v>
      </c>
      <c r="I649" t="s">
        <v>154</v>
      </c>
      <c r="J649">
        <v>1601</v>
      </c>
      <c r="K649" t="s">
        <v>4828</v>
      </c>
      <c r="L649">
        <v>1</v>
      </c>
      <c r="M649">
        <v>1</v>
      </c>
      <c r="N649">
        <v>2492</v>
      </c>
      <c r="O649" t="s">
        <v>30</v>
      </c>
      <c r="P649" t="s">
        <v>17</v>
      </c>
      <c r="Q649" t="s">
        <v>23</v>
      </c>
    </row>
    <row r="650" spans="1:17">
      <c r="A650" t="s">
        <v>4877</v>
      </c>
      <c r="B650" t="s">
        <v>17</v>
      </c>
      <c r="C650">
        <v>27</v>
      </c>
      <c r="D650">
        <v>19</v>
      </c>
      <c r="E650">
        <v>6</v>
      </c>
      <c r="F650">
        <v>2561</v>
      </c>
      <c r="G650" t="s">
        <v>4878</v>
      </c>
      <c r="H650" t="s">
        <v>19</v>
      </c>
      <c r="I650" t="s">
        <v>154</v>
      </c>
      <c r="J650">
        <v>1601</v>
      </c>
      <c r="K650" t="s">
        <v>936</v>
      </c>
      <c r="L650">
        <v>20</v>
      </c>
      <c r="M650">
        <v>1</v>
      </c>
      <c r="N650">
        <v>2534</v>
      </c>
      <c r="O650" t="s">
        <v>4879</v>
      </c>
      <c r="Q650" t="s">
        <v>617</v>
      </c>
    </row>
    <row r="651" spans="1:17">
      <c r="A651" t="s">
        <v>4895</v>
      </c>
      <c r="B651" t="s">
        <v>25</v>
      </c>
      <c r="C651">
        <v>67</v>
      </c>
      <c r="D651">
        <v>20</v>
      </c>
      <c r="E651">
        <v>6</v>
      </c>
      <c r="F651">
        <v>2561</v>
      </c>
      <c r="G651" t="s">
        <v>26</v>
      </c>
      <c r="H651" t="s">
        <v>52</v>
      </c>
      <c r="I651" t="s">
        <v>154</v>
      </c>
      <c r="J651">
        <v>1601</v>
      </c>
      <c r="K651" t="s">
        <v>127</v>
      </c>
      <c r="L651">
        <v>1</v>
      </c>
      <c r="M651">
        <v>1</v>
      </c>
      <c r="N651">
        <v>2494</v>
      </c>
      <c r="O651" t="s">
        <v>55</v>
      </c>
      <c r="P651" t="s">
        <v>17</v>
      </c>
      <c r="Q651" t="s">
        <v>23</v>
      </c>
    </row>
    <row r="652" spans="1:17">
      <c r="A652" t="s">
        <v>4910</v>
      </c>
      <c r="B652" t="s">
        <v>17</v>
      </c>
      <c r="C652">
        <v>46</v>
      </c>
      <c r="D652">
        <v>21</v>
      </c>
      <c r="E652">
        <v>6</v>
      </c>
      <c r="F652">
        <v>2561</v>
      </c>
      <c r="G652" t="s">
        <v>26</v>
      </c>
      <c r="H652" t="s">
        <v>27</v>
      </c>
      <c r="I652" t="s">
        <v>154</v>
      </c>
      <c r="J652">
        <v>1601</v>
      </c>
      <c r="K652" t="s">
        <v>3261</v>
      </c>
      <c r="L652">
        <v>14</v>
      </c>
      <c r="M652">
        <v>2</v>
      </c>
      <c r="N652">
        <v>2515</v>
      </c>
      <c r="O652" t="s">
        <v>30</v>
      </c>
      <c r="P652" t="s">
        <v>17</v>
      </c>
      <c r="Q652" t="s">
        <v>23</v>
      </c>
    </row>
    <row r="653" spans="1:17">
      <c r="A653" t="s">
        <v>4911</v>
      </c>
      <c r="B653" t="s">
        <v>17</v>
      </c>
      <c r="C653">
        <v>64</v>
      </c>
      <c r="D653">
        <v>21</v>
      </c>
      <c r="E653">
        <v>6</v>
      </c>
      <c r="F653">
        <v>2561</v>
      </c>
      <c r="G653" t="s">
        <v>1925</v>
      </c>
      <c r="H653" t="s">
        <v>19</v>
      </c>
      <c r="I653" t="s">
        <v>154</v>
      </c>
      <c r="J653">
        <v>1601</v>
      </c>
      <c r="K653" t="s">
        <v>58</v>
      </c>
      <c r="L653">
        <v>7</v>
      </c>
      <c r="M653">
        <v>3</v>
      </c>
      <c r="N653">
        <v>2497</v>
      </c>
      <c r="O653" t="s">
        <v>1926</v>
      </c>
      <c r="Q653" t="s">
        <v>181</v>
      </c>
    </row>
    <row r="654" spans="1:17">
      <c r="A654" t="s">
        <v>4962</v>
      </c>
      <c r="B654" t="s">
        <v>25</v>
      </c>
      <c r="C654">
        <v>58</v>
      </c>
      <c r="D654">
        <v>24</v>
      </c>
      <c r="E654">
        <v>6</v>
      </c>
      <c r="F654">
        <v>2561</v>
      </c>
      <c r="G654" t="s">
        <v>2501</v>
      </c>
      <c r="H654" t="s">
        <v>27</v>
      </c>
      <c r="I654" t="s">
        <v>154</v>
      </c>
      <c r="J654">
        <v>1601</v>
      </c>
      <c r="K654" t="s">
        <v>64</v>
      </c>
      <c r="L654">
        <v>14</v>
      </c>
      <c r="M654">
        <v>4</v>
      </c>
      <c r="N654">
        <v>2503</v>
      </c>
      <c r="O654" t="s">
        <v>2503</v>
      </c>
      <c r="P654" t="s">
        <v>17</v>
      </c>
      <c r="Q654" t="s">
        <v>264</v>
      </c>
    </row>
    <row r="655" spans="1:17">
      <c r="A655" t="s">
        <v>4993</v>
      </c>
      <c r="B655" t="s">
        <v>25</v>
      </c>
      <c r="C655">
        <v>64</v>
      </c>
      <c r="D655">
        <v>26</v>
      </c>
      <c r="E655">
        <v>6</v>
      </c>
      <c r="F655">
        <v>2561</v>
      </c>
      <c r="G655" t="s">
        <v>26</v>
      </c>
      <c r="H655" t="s">
        <v>52</v>
      </c>
      <c r="I655" t="s">
        <v>154</v>
      </c>
      <c r="J655">
        <v>1601</v>
      </c>
      <c r="K655" t="s">
        <v>291</v>
      </c>
      <c r="L655">
        <v>30</v>
      </c>
      <c r="M655">
        <v>3</v>
      </c>
      <c r="N655">
        <v>2497</v>
      </c>
      <c r="O655" t="s">
        <v>55</v>
      </c>
      <c r="P655" t="s">
        <v>17</v>
      </c>
      <c r="Q655" t="s">
        <v>23</v>
      </c>
    </row>
    <row r="656" spans="1:17">
      <c r="A656" t="s">
        <v>5029</v>
      </c>
      <c r="B656" t="s">
        <v>17</v>
      </c>
      <c r="C656">
        <v>46</v>
      </c>
      <c r="D656">
        <v>28</v>
      </c>
      <c r="E656">
        <v>6</v>
      </c>
      <c r="F656">
        <v>2561</v>
      </c>
      <c r="G656" t="s">
        <v>26</v>
      </c>
      <c r="H656" t="s">
        <v>19</v>
      </c>
      <c r="I656" t="s">
        <v>154</v>
      </c>
      <c r="J656">
        <v>1601</v>
      </c>
      <c r="K656" t="s">
        <v>81</v>
      </c>
      <c r="L656">
        <v>21</v>
      </c>
      <c r="M656">
        <v>6</v>
      </c>
      <c r="N656">
        <v>2515</v>
      </c>
      <c r="O656" t="s">
        <v>254</v>
      </c>
      <c r="Q656" t="s">
        <v>23</v>
      </c>
    </row>
    <row r="657" spans="1:17">
      <c r="A657" t="s">
        <v>5030</v>
      </c>
      <c r="B657" t="s">
        <v>17</v>
      </c>
      <c r="C657">
        <v>68</v>
      </c>
      <c r="D657">
        <v>28</v>
      </c>
      <c r="E657">
        <v>6</v>
      </c>
      <c r="F657">
        <v>2561</v>
      </c>
      <c r="G657" t="s">
        <v>26</v>
      </c>
      <c r="H657" t="s">
        <v>27</v>
      </c>
      <c r="I657" t="s">
        <v>154</v>
      </c>
      <c r="J657">
        <v>1601</v>
      </c>
      <c r="K657" t="s">
        <v>2851</v>
      </c>
      <c r="L657">
        <v>3</v>
      </c>
      <c r="M657">
        <v>9</v>
      </c>
      <c r="N657">
        <v>2492</v>
      </c>
      <c r="O657" t="s">
        <v>30</v>
      </c>
      <c r="P657" t="s">
        <v>17</v>
      </c>
      <c r="Q657" t="s">
        <v>23</v>
      </c>
    </row>
    <row r="658" spans="1:17">
      <c r="A658" t="s">
        <v>5064</v>
      </c>
      <c r="B658" t="s">
        <v>17</v>
      </c>
      <c r="C658">
        <v>52</v>
      </c>
      <c r="D658">
        <v>30</v>
      </c>
      <c r="E658">
        <v>6</v>
      </c>
      <c r="F658">
        <v>2561</v>
      </c>
      <c r="G658" t="s">
        <v>26</v>
      </c>
      <c r="H658" t="s">
        <v>27</v>
      </c>
      <c r="I658" t="s">
        <v>154</v>
      </c>
      <c r="J658">
        <v>1601</v>
      </c>
      <c r="K658" t="s">
        <v>199</v>
      </c>
      <c r="L658">
        <v>15</v>
      </c>
      <c r="M658">
        <v>7</v>
      </c>
      <c r="N658">
        <v>2508</v>
      </c>
      <c r="O658" t="s">
        <v>30</v>
      </c>
      <c r="P658" t="s">
        <v>17</v>
      </c>
      <c r="Q658" t="s">
        <v>23</v>
      </c>
    </row>
    <row r="659" spans="1:17">
      <c r="A659" t="s">
        <v>5088</v>
      </c>
      <c r="B659" t="s">
        <v>17</v>
      </c>
      <c r="C659">
        <v>83</v>
      </c>
      <c r="D659">
        <v>1</v>
      </c>
      <c r="E659">
        <v>7</v>
      </c>
      <c r="F659">
        <v>2561</v>
      </c>
      <c r="G659" t="s">
        <v>26</v>
      </c>
      <c r="H659" t="s">
        <v>19</v>
      </c>
      <c r="I659" t="s">
        <v>154</v>
      </c>
      <c r="J659">
        <v>1601</v>
      </c>
      <c r="K659" t="s">
        <v>58</v>
      </c>
      <c r="L659">
        <v>1</v>
      </c>
      <c r="M659">
        <v>1</v>
      </c>
      <c r="N659">
        <v>2478</v>
      </c>
      <c r="O659" t="s">
        <v>254</v>
      </c>
      <c r="Q659" t="s">
        <v>23</v>
      </c>
    </row>
    <row r="660" spans="1:17">
      <c r="A660" t="s">
        <v>5110</v>
      </c>
      <c r="B660" t="s">
        <v>25</v>
      </c>
      <c r="C660">
        <v>78</v>
      </c>
      <c r="D660">
        <v>2</v>
      </c>
      <c r="E660">
        <v>7</v>
      </c>
      <c r="F660">
        <v>2561</v>
      </c>
      <c r="G660" t="s">
        <v>26</v>
      </c>
      <c r="H660" t="s">
        <v>52</v>
      </c>
      <c r="I660" t="s">
        <v>154</v>
      </c>
      <c r="J660">
        <v>1601</v>
      </c>
      <c r="K660" t="s">
        <v>291</v>
      </c>
      <c r="L660">
        <v>0</v>
      </c>
      <c r="M660">
        <v>0</v>
      </c>
      <c r="N660">
        <v>2483</v>
      </c>
      <c r="O660" t="s">
        <v>55</v>
      </c>
      <c r="P660" t="s">
        <v>17</v>
      </c>
      <c r="Q660" t="s">
        <v>23</v>
      </c>
    </row>
    <row r="661" spans="1:17">
      <c r="A661" t="s">
        <v>5198</v>
      </c>
      <c r="B661" t="s">
        <v>25</v>
      </c>
      <c r="C661">
        <v>46</v>
      </c>
      <c r="D661">
        <v>6</v>
      </c>
      <c r="E661">
        <v>7</v>
      </c>
      <c r="F661">
        <v>2561</v>
      </c>
      <c r="G661" t="s">
        <v>26</v>
      </c>
      <c r="H661" t="s">
        <v>52</v>
      </c>
      <c r="I661" t="s">
        <v>154</v>
      </c>
      <c r="J661">
        <v>1601</v>
      </c>
      <c r="K661" t="s">
        <v>58</v>
      </c>
      <c r="L661">
        <v>13</v>
      </c>
      <c r="M661">
        <v>9</v>
      </c>
      <c r="N661">
        <v>2514</v>
      </c>
      <c r="O661" t="s">
        <v>55</v>
      </c>
      <c r="P661" t="s">
        <v>17</v>
      </c>
      <c r="Q661" t="s">
        <v>23</v>
      </c>
    </row>
    <row r="662" spans="1:17">
      <c r="A662" t="s">
        <v>5241</v>
      </c>
      <c r="B662" t="s">
        <v>17</v>
      </c>
      <c r="C662">
        <v>46</v>
      </c>
      <c r="D662">
        <v>9</v>
      </c>
      <c r="E662">
        <v>7</v>
      </c>
      <c r="F662">
        <v>2561</v>
      </c>
      <c r="G662" t="s">
        <v>26</v>
      </c>
      <c r="H662" t="s">
        <v>19</v>
      </c>
      <c r="I662" t="s">
        <v>154</v>
      </c>
      <c r="J662">
        <v>1601</v>
      </c>
      <c r="K662" t="s">
        <v>2020</v>
      </c>
      <c r="L662">
        <v>19</v>
      </c>
      <c r="M662">
        <v>1</v>
      </c>
      <c r="N662">
        <v>2515</v>
      </c>
      <c r="O662" t="s">
        <v>254</v>
      </c>
      <c r="Q662" t="s">
        <v>23</v>
      </c>
    </row>
    <row r="663" spans="1:17">
      <c r="A663" t="s">
        <v>5250</v>
      </c>
      <c r="B663" t="s">
        <v>17</v>
      </c>
      <c r="C663">
        <v>64</v>
      </c>
      <c r="D663">
        <v>10</v>
      </c>
      <c r="E663">
        <v>7</v>
      </c>
      <c r="F663">
        <v>2561</v>
      </c>
      <c r="G663" t="s">
        <v>401</v>
      </c>
      <c r="H663" t="s">
        <v>27</v>
      </c>
      <c r="I663" t="s">
        <v>154</v>
      </c>
      <c r="J663">
        <v>1601</v>
      </c>
      <c r="K663" t="s">
        <v>144</v>
      </c>
      <c r="L663">
        <v>10</v>
      </c>
      <c r="M663">
        <v>6</v>
      </c>
      <c r="N663">
        <v>2497</v>
      </c>
      <c r="O663" t="s">
        <v>2293</v>
      </c>
      <c r="P663" t="s">
        <v>17</v>
      </c>
      <c r="Q663" t="s">
        <v>23</v>
      </c>
    </row>
    <row r="664" spans="1:17">
      <c r="A664" t="s">
        <v>5251</v>
      </c>
      <c r="B664" t="s">
        <v>17</v>
      </c>
      <c r="C664">
        <v>42</v>
      </c>
      <c r="D664">
        <v>10</v>
      </c>
      <c r="E664">
        <v>7</v>
      </c>
      <c r="F664">
        <v>2561</v>
      </c>
      <c r="G664" t="s">
        <v>26</v>
      </c>
      <c r="H664" t="s">
        <v>19</v>
      </c>
      <c r="I664" t="s">
        <v>154</v>
      </c>
      <c r="J664">
        <v>1601</v>
      </c>
      <c r="K664" t="s">
        <v>41</v>
      </c>
      <c r="L664">
        <v>3</v>
      </c>
      <c r="M664">
        <v>9</v>
      </c>
      <c r="N664">
        <v>2518</v>
      </c>
      <c r="O664" t="s">
        <v>254</v>
      </c>
      <c r="Q664" t="s">
        <v>23</v>
      </c>
    </row>
    <row r="665" spans="1:17">
      <c r="A665" t="s">
        <v>5265</v>
      </c>
      <c r="B665" t="s">
        <v>25</v>
      </c>
      <c r="C665">
        <v>85</v>
      </c>
      <c r="D665">
        <v>11</v>
      </c>
      <c r="E665">
        <v>7</v>
      </c>
      <c r="F665">
        <v>2561</v>
      </c>
      <c r="G665" t="s">
        <v>177</v>
      </c>
      <c r="H665" t="s">
        <v>27</v>
      </c>
      <c r="I665" t="s">
        <v>154</v>
      </c>
      <c r="J665">
        <v>1601</v>
      </c>
      <c r="K665" t="s">
        <v>58</v>
      </c>
      <c r="L665">
        <v>0</v>
      </c>
      <c r="M665">
        <v>0</v>
      </c>
      <c r="N665">
        <v>2476</v>
      </c>
      <c r="O665" t="s">
        <v>226</v>
      </c>
      <c r="P665" t="s">
        <v>17</v>
      </c>
      <c r="Q665" t="s">
        <v>181</v>
      </c>
    </row>
    <row r="666" spans="1:17">
      <c r="A666" t="s">
        <v>5277</v>
      </c>
      <c r="B666" t="s">
        <v>25</v>
      </c>
      <c r="C666">
        <v>92</v>
      </c>
      <c r="D666">
        <v>12</v>
      </c>
      <c r="E666">
        <v>7</v>
      </c>
      <c r="F666">
        <v>2561</v>
      </c>
      <c r="G666" t="s">
        <v>26</v>
      </c>
      <c r="H666" t="s">
        <v>52</v>
      </c>
      <c r="I666" t="s">
        <v>154</v>
      </c>
      <c r="J666">
        <v>1601</v>
      </c>
      <c r="K666" t="s">
        <v>349</v>
      </c>
      <c r="L666">
        <v>9</v>
      </c>
      <c r="M666">
        <v>4</v>
      </c>
      <c r="N666">
        <v>2469</v>
      </c>
      <c r="O666" t="s">
        <v>55</v>
      </c>
      <c r="P666" t="s">
        <v>17</v>
      </c>
      <c r="Q666" t="s">
        <v>23</v>
      </c>
    </row>
    <row r="667" spans="1:17">
      <c r="A667" t="s">
        <v>5278</v>
      </c>
      <c r="B667" t="s">
        <v>17</v>
      </c>
      <c r="C667">
        <v>38</v>
      </c>
      <c r="D667">
        <v>12</v>
      </c>
      <c r="E667">
        <v>7</v>
      </c>
      <c r="F667">
        <v>2561</v>
      </c>
      <c r="G667" t="s">
        <v>5279</v>
      </c>
      <c r="H667" t="s">
        <v>27</v>
      </c>
      <c r="I667" t="s">
        <v>154</v>
      </c>
      <c r="J667">
        <v>1601</v>
      </c>
      <c r="K667" t="s">
        <v>119</v>
      </c>
      <c r="L667">
        <v>7</v>
      </c>
      <c r="M667">
        <v>3</v>
      </c>
      <c r="N667">
        <v>2523</v>
      </c>
      <c r="O667" t="s">
        <v>5280</v>
      </c>
      <c r="P667" t="s">
        <v>17</v>
      </c>
      <c r="Q667" t="s">
        <v>5281</v>
      </c>
    </row>
    <row r="668" spans="1:17">
      <c r="A668" t="s">
        <v>5282</v>
      </c>
      <c r="B668" t="s">
        <v>17</v>
      </c>
      <c r="C668">
        <v>42</v>
      </c>
      <c r="D668">
        <v>12</v>
      </c>
      <c r="E668">
        <v>7</v>
      </c>
      <c r="F668">
        <v>2561</v>
      </c>
      <c r="G668" t="s">
        <v>177</v>
      </c>
      <c r="H668" t="s">
        <v>52</v>
      </c>
      <c r="I668" t="s">
        <v>154</v>
      </c>
      <c r="J668">
        <v>1601</v>
      </c>
      <c r="K668" t="s">
        <v>140</v>
      </c>
      <c r="L668">
        <v>18</v>
      </c>
      <c r="M668">
        <v>8</v>
      </c>
      <c r="N668">
        <v>2518</v>
      </c>
      <c r="O668" t="s">
        <v>180</v>
      </c>
      <c r="P668" t="s">
        <v>17</v>
      </c>
      <c r="Q668" t="s">
        <v>181</v>
      </c>
    </row>
    <row r="669" spans="1:17">
      <c r="A669" t="s">
        <v>5326</v>
      </c>
      <c r="B669" t="s">
        <v>25</v>
      </c>
      <c r="C669">
        <v>92</v>
      </c>
      <c r="D669">
        <v>15</v>
      </c>
      <c r="E669">
        <v>7</v>
      </c>
      <c r="F669">
        <v>2561</v>
      </c>
      <c r="G669" t="s">
        <v>26</v>
      </c>
      <c r="H669" t="s">
        <v>27</v>
      </c>
      <c r="I669" t="s">
        <v>154</v>
      </c>
      <c r="J669">
        <v>1601</v>
      </c>
      <c r="K669" t="s">
        <v>58</v>
      </c>
      <c r="L669">
        <v>0</v>
      </c>
      <c r="M669">
        <v>0</v>
      </c>
      <c r="N669">
        <v>2469</v>
      </c>
      <c r="O669" t="s">
        <v>30</v>
      </c>
      <c r="P669" t="s">
        <v>17</v>
      </c>
      <c r="Q669" t="s">
        <v>23</v>
      </c>
    </row>
    <row r="670" spans="1:17">
      <c r="A670" t="s">
        <v>5362</v>
      </c>
      <c r="B670" t="s">
        <v>25</v>
      </c>
      <c r="C670">
        <v>72</v>
      </c>
      <c r="D670">
        <v>17</v>
      </c>
      <c r="E670">
        <v>7</v>
      </c>
      <c r="F670">
        <v>2561</v>
      </c>
      <c r="G670" t="s">
        <v>26</v>
      </c>
      <c r="H670" t="s">
        <v>27</v>
      </c>
      <c r="I670" t="s">
        <v>154</v>
      </c>
      <c r="J670">
        <v>1601</v>
      </c>
      <c r="K670" t="s">
        <v>58</v>
      </c>
      <c r="L670">
        <v>0</v>
      </c>
      <c r="M670">
        <v>0</v>
      </c>
      <c r="N670">
        <v>2489</v>
      </c>
      <c r="O670" t="s">
        <v>30</v>
      </c>
      <c r="P670" t="s">
        <v>17</v>
      </c>
      <c r="Q670" t="s">
        <v>23</v>
      </c>
    </row>
    <row r="671" spans="1:17">
      <c r="A671" t="s">
        <v>5363</v>
      </c>
      <c r="B671" t="s">
        <v>17</v>
      </c>
      <c r="C671">
        <v>35</v>
      </c>
      <c r="D671">
        <v>17</v>
      </c>
      <c r="E671">
        <v>7</v>
      </c>
      <c r="F671">
        <v>2561</v>
      </c>
      <c r="G671" t="s">
        <v>26</v>
      </c>
      <c r="H671" t="s">
        <v>19</v>
      </c>
      <c r="I671" t="s">
        <v>154</v>
      </c>
      <c r="J671">
        <v>1601</v>
      </c>
      <c r="K671" t="s">
        <v>1231</v>
      </c>
      <c r="L671">
        <v>22</v>
      </c>
      <c r="M671">
        <v>1</v>
      </c>
      <c r="N671">
        <v>2526</v>
      </c>
      <c r="O671" t="s">
        <v>254</v>
      </c>
      <c r="Q671" t="s">
        <v>23</v>
      </c>
    </row>
    <row r="672" spans="1:17">
      <c r="A672" t="s">
        <v>5394</v>
      </c>
      <c r="B672" t="s">
        <v>25</v>
      </c>
      <c r="C672">
        <v>85</v>
      </c>
      <c r="D672">
        <v>19</v>
      </c>
      <c r="E672">
        <v>7</v>
      </c>
      <c r="F672">
        <v>2561</v>
      </c>
      <c r="G672" t="s">
        <v>26</v>
      </c>
      <c r="H672" t="s">
        <v>19</v>
      </c>
      <c r="I672" t="s">
        <v>154</v>
      </c>
      <c r="J672">
        <v>1601</v>
      </c>
      <c r="K672" t="s">
        <v>58</v>
      </c>
      <c r="L672">
        <v>1</v>
      </c>
      <c r="M672">
        <v>1</v>
      </c>
      <c r="N672">
        <v>2476</v>
      </c>
      <c r="O672" t="s">
        <v>254</v>
      </c>
      <c r="Q672" t="s">
        <v>23</v>
      </c>
    </row>
    <row r="673" spans="1:17">
      <c r="A673" t="s">
        <v>5417</v>
      </c>
      <c r="B673" t="s">
        <v>17</v>
      </c>
      <c r="C673">
        <v>26</v>
      </c>
      <c r="D673">
        <v>20</v>
      </c>
      <c r="E673">
        <v>7</v>
      </c>
      <c r="F673">
        <v>2561</v>
      </c>
      <c r="G673" t="s">
        <v>26</v>
      </c>
      <c r="H673" t="s">
        <v>19</v>
      </c>
      <c r="I673" t="s">
        <v>154</v>
      </c>
      <c r="J673">
        <v>1601</v>
      </c>
      <c r="K673" t="s">
        <v>58</v>
      </c>
      <c r="L673">
        <v>28</v>
      </c>
      <c r="M673">
        <v>5</v>
      </c>
      <c r="N673">
        <v>2535</v>
      </c>
      <c r="O673" t="s">
        <v>254</v>
      </c>
      <c r="Q673" t="s">
        <v>23</v>
      </c>
    </row>
    <row r="674" spans="1:17">
      <c r="A674" t="s">
        <v>5418</v>
      </c>
      <c r="B674" t="s">
        <v>25</v>
      </c>
      <c r="C674">
        <v>0</v>
      </c>
      <c r="D674">
        <v>20</v>
      </c>
      <c r="E674">
        <v>7</v>
      </c>
      <c r="F674">
        <v>2561</v>
      </c>
      <c r="G674" t="s">
        <v>26</v>
      </c>
      <c r="H674" t="s">
        <v>27</v>
      </c>
      <c r="I674" t="s">
        <v>154</v>
      </c>
      <c r="J674">
        <v>1601</v>
      </c>
      <c r="K674" t="s">
        <v>5419</v>
      </c>
      <c r="L674">
        <v>2</v>
      </c>
      <c r="M674">
        <v>7</v>
      </c>
      <c r="N674">
        <v>2561</v>
      </c>
      <c r="O674" t="s">
        <v>30</v>
      </c>
      <c r="P674" t="s">
        <v>17</v>
      </c>
      <c r="Q674" t="s">
        <v>23</v>
      </c>
    </row>
    <row r="675" spans="1:17">
      <c r="A675" t="s">
        <v>5435</v>
      </c>
      <c r="B675" t="s">
        <v>17</v>
      </c>
      <c r="C675">
        <v>30</v>
      </c>
      <c r="D675">
        <v>21</v>
      </c>
      <c r="E675">
        <v>7</v>
      </c>
      <c r="F675">
        <v>2561</v>
      </c>
      <c r="G675" t="s">
        <v>26</v>
      </c>
      <c r="H675" t="s">
        <v>19</v>
      </c>
      <c r="I675" t="s">
        <v>154</v>
      </c>
      <c r="J675">
        <v>1601</v>
      </c>
      <c r="K675" t="s">
        <v>709</v>
      </c>
      <c r="L675">
        <v>21</v>
      </c>
      <c r="M675">
        <v>8</v>
      </c>
      <c r="N675">
        <v>2530</v>
      </c>
      <c r="O675" t="s">
        <v>254</v>
      </c>
      <c r="Q675" t="s">
        <v>23</v>
      </c>
    </row>
    <row r="676" spans="1:17">
      <c r="A676" t="s">
        <v>5454</v>
      </c>
      <c r="B676" t="s">
        <v>17</v>
      </c>
      <c r="C676">
        <v>67</v>
      </c>
      <c r="D676">
        <v>22</v>
      </c>
      <c r="E676">
        <v>7</v>
      </c>
      <c r="F676">
        <v>2561</v>
      </c>
      <c r="G676" t="s">
        <v>26</v>
      </c>
      <c r="H676" t="s">
        <v>52</v>
      </c>
      <c r="I676" t="s">
        <v>154</v>
      </c>
      <c r="J676">
        <v>1601</v>
      </c>
      <c r="K676" t="s">
        <v>38</v>
      </c>
      <c r="L676">
        <v>2</v>
      </c>
      <c r="M676">
        <v>6</v>
      </c>
      <c r="N676">
        <v>2494</v>
      </c>
      <c r="O676" t="s">
        <v>55</v>
      </c>
      <c r="P676" t="s">
        <v>17</v>
      </c>
      <c r="Q676" t="s">
        <v>23</v>
      </c>
    </row>
    <row r="677" spans="1:17">
      <c r="A677" t="s">
        <v>5497</v>
      </c>
      <c r="B677" t="s">
        <v>17</v>
      </c>
      <c r="C677">
        <v>62</v>
      </c>
      <c r="D677">
        <v>24</v>
      </c>
      <c r="E677">
        <v>7</v>
      </c>
      <c r="F677">
        <v>2561</v>
      </c>
      <c r="G677" t="s">
        <v>26</v>
      </c>
      <c r="H677" t="s">
        <v>27</v>
      </c>
      <c r="I677" t="s">
        <v>154</v>
      </c>
      <c r="J677">
        <v>1601</v>
      </c>
      <c r="K677" t="s">
        <v>81</v>
      </c>
      <c r="L677">
        <v>14</v>
      </c>
      <c r="M677">
        <v>10</v>
      </c>
      <c r="N677">
        <v>2498</v>
      </c>
      <c r="O677" t="s">
        <v>30</v>
      </c>
      <c r="P677" t="s">
        <v>17</v>
      </c>
      <c r="Q677" t="s">
        <v>23</v>
      </c>
    </row>
    <row r="678" spans="1:17">
      <c r="A678" t="s">
        <v>5520</v>
      </c>
      <c r="B678" t="s">
        <v>25</v>
      </c>
      <c r="C678">
        <v>83</v>
      </c>
      <c r="D678">
        <v>25</v>
      </c>
      <c r="E678">
        <v>7</v>
      </c>
      <c r="F678">
        <v>2561</v>
      </c>
      <c r="G678" t="s">
        <v>26</v>
      </c>
      <c r="H678" t="s">
        <v>19</v>
      </c>
      <c r="I678" t="s">
        <v>154</v>
      </c>
      <c r="J678">
        <v>1601</v>
      </c>
      <c r="K678" t="s">
        <v>58</v>
      </c>
      <c r="L678">
        <v>0</v>
      </c>
      <c r="M678">
        <v>0</v>
      </c>
      <c r="N678">
        <v>2478</v>
      </c>
      <c r="O678" t="s">
        <v>254</v>
      </c>
      <c r="Q678" t="s">
        <v>23</v>
      </c>
    </row>
    <row r="679" spans="1:17">
      <c r="A679" t="s">
        <v>5521</v>
      </c>
      <c r="B679" t="s">
        <v>25</v>
      </c>
      <c r="C679">
        <v>78</v>
      </c>
      <c r="D679">
        <v>25</v>
      </c>
      <c r="E679">
        <v>7</v>
      </c>
      <c r="F679">
        <v>2561</v>
      </c>
      <c r="G679" t="s">
        <v>26</v>
      </c>
      <c r="H679" t="s">
        <v>27</v>
      </c>
      <c r="I679" t="s">
        <v>154</v>
      </c>
      <c r="J679">
        <v>1601</v>
      </c>
      <c r="K679" t="s">
        <v>140</v>
      </c>
      <c r="L679">
        <v>2</v>
      </c>
      <c r="M679">
        <v>4</v>
      </c>
      <c r="N679">
        <v>2483</v>
      </c>
      <c r="O679" t="s">
        <v>30</v>
      </c>
      <c r="P679" t="s">
        <v>17</v>
      </c>
      <c r="Q679" t="s">
        <v>23</v>
      </c>
    </row>
    <row r="680" spans="1:17">
      <c r="A680" t="s">
        <v>5595</v>
      </c>
      <c r="B680" t="s">
        <v>25</v>
      </c>
      <c r="C680">
        <v>80</v>
      </c>
      <c r="D680">
        <v>28</v>
      </c>
      <c r="E680">
        <v>7</v>
      </c>
      <c r="F680">
        <v>2561</v>
      </c>
      <c r="G680" t="s">
        <v>26</v>
      </c>
      <c r="H680" t="s">
        <v>27</v>
      </c>
      <c r="I680" t="s">
        <v>154</v>
      </c>
      <c r="J680">
        <v>1601</v>
      </c>
      <c r="K680" t="s">
        <v>58</v>
      </c>
      <c r="L680">
        <v>28</v>
      </c>
      <c r="M680">
        <v>9</v>
      </c>
      <c r="N680">
        <v>2480</v>
      </c>
      <c r="O680" t="s">
        <v>30</v>
      </c>
      <c r="P680" t="s">
        <v>17</v>
      </c>
      <c r="Q680" t="s">
        <v>23</v>
      </c>
    </row>
    <row r="681" spans="1:17">
      <c r="A681" t="s">
        <v>5652</v>
      </c>
      <c r="B681" t="s">
        <v>17</v>
      </c>
      <c r="C681">
        <v>44</v>
      </c>
      <c r="D681">
        <v>31</v>
      </c>
      <c r="E681">
        <v>7</v>
      </c>
      <c r="F681">
        <v>2561</v>
      </c>
      <c r="G681" t="s">
        <v>26</v>
      </c>
      <c r="H681" t="s">
        <v>19</v>
      </c>
      <c r="I681" t="s">
        <v>154</v>
      </c>
      <c r="J681">
        <v>1601</v>
      </c>
      <c r="K681" t="s">
        <v>2020</v>
      </c>
      <c r="L681">
        <v>22</v>
      </c>
      <c r="M681">
        <v>6</v>
      </c>
      <c r="N681">
        <v>2517</v>
      </c>
      <c r="O681" t="s">
        <v>254</v>
      </c>
      <c r="Q681" t="s">
        <v>23</v>
      </c>
    </row>
    <row r="682" spans="1:17">
      <c r="A682" t="s">
        <v>5670</v>
      </c>
      <c r="B682" t="s">
        <v>17</v>
      </c>
      <c r="C682">
        <v>0</v>
      </c>
      <c r="D682">
        <v>1</v>
      </c>
      <c r="E682">
        <v>8</v>
      </c>
      <c r="F682">
        <v>2561</v>
      </c>
      <c r="G682" t="s">
        <v>26</v>
      </c>
      <c r="H682" t="s">
        <v>27</v>
      </c>
      <c r="I682" t="s">
        <v>154</v>
      </c>
      <c r="J682">
        <v>1601</v>
      </c>
      <c r="K682" t="s">
        <v>5671</v>
      </c>
      <c r="L682">
        <v>1</v>
      </c>
      <c r="M682">
        <v>8</v>
      </c>
      <c r="N682">
        <v>2561</v>
      </c>
      <c r="O682" t="s">
        <v>30</v>
      </c>
      <c r="P682" t="s">
        <v>17</v>
      </c>
      <c r="Q682" t="s">
        <v>23</v>
      </c>
    </row>
    <row r="683" spans="1:17">
      <c r="A683" t="s">
        <v>5711</v>
      </c>
      <c r="B683" t="s">
        <v>17</v>
      </c>
      <c r="C683">
        <v>86</v>
      </c>
      <c r="D683">
        <v>3</v>
      </c>
      <c r="E683">
        <v>8</v>
      </c>
      <c r="F683">
        <v>2561</v>
      </c>
      <c r="G683" t="s">
        <v>26</v>
      </c>
      <c r="H683" t="s">
        <v>19</v>
      </c>
      <c r="I683" t="s">
        <v>154</v>
      </c>
      <c r="J683">
        <v>1601</v>
      </c>
      <c r="K683" t="s">
        <v>58</v>
      </c>
      <c r="L683">
        <v>20</v>
      </c>
      <c r="M683">
        <v>8</v>
      </c>
      <c r="N683">
        <v>2474</v>
      </c>
      <c r="O683" t="s">
        <v>254</v>
      </c>
      <c r="Q683" t="s">
        <v>23</v>
      </c>
    </row>
    <row r="684" spans="1:17">
      <c r="A684" t="s">
        <v>5825</v>
      </c>
      <c r="B684" t="s">
        <v>25</v>
      </c>
      <c r="C684">
        <v>90</v>
      </c>
      <c r="D684">
        <v>9</v>
      </c>
      <c r="E684">
        <v>8</v>
      </c>
      <c r="F684">
        <v>2561</v>
      </c>
      <c r="G684" t="s">
        <v>26</v>
      </c>
      <c r="H684" t="s">
        <v>19</v>
      </c>
      <c r="I684" t="s">
        <v>154</v>
      </c>
      <c r="J684">
        <v>1601</v>
      </c>
      <c r="K684" t="s">
        <v>90</v>
      </c>
      <c r="L684">
        <v>0</v>
      </c>
      <c r="M684">
        <v>0</v>
      </c>
      <c r="N684">
        <v>2471</v>
      </c>
      <c r="O684" t="s">
        <v>254</v>
      </c>
      <c r="Q684" t="s">
        <v>23</v>
      </c>
    </row>
    <row r="685" spans="1:17">
      <c r="A685" t="s">
        <v>5893</v>
      </c>
      <c r="B685" t="s">
        <v>17</v>
      </c>
      <c r="C685">
        <v>94</v>
      </c>
      <c r="D685">
        <v>12</v>
      </c>
      <c r="E685">
        <v>8</v>
      </c>
      <c r="F685">
        <v>2561</v>
      </c>
      <c r="G685" t="s">
        <v>26</v>
      </c>
      <c r="H685" t="s">
        <v>52</v>
      </c>
      <c r="I685" t="s">
        <v>154</v>
      </c>
      <c r="J685">
        <v>1601</v>
      </c>
      <c r="K685" t="s">
        <v>61</v>
      </c>
      <c r="L685">
        <v>14</v>
      </c>
      <c r="M685">
        <v>11</v>
      </c>
      <c r="N685">
        <v>2466</v>
      </c>
      <c r="O685" t="s">
        <v>55</v>
      </c>
      <c r="P685" t="s">
        <v>17</v>
      </c>
      <c r="Q685" t="s">
        <v>23</v>
      </c>
    </row>
    <row r="686" spans="1:17">
      <c r="A686" t="s">
        <v>5966</v>
      </c>
      <c r="B686" t="s">
        <v>25</v>
      </c>
      <c r="C686">
        <v>72</v>
      </c>
      <c r="D686">
        <v>15</v>
      </c>
      <c r="E686">
        <v>8</v>
      </c>
      <c r="F686">
        <v>2561</v>
      </c>
      <c r="G686" t="s">
        <v>26</v>
      </c>
      <c r="H686" t="s">
        <v>27</v>
      </c>
      <c r="I686" t="s">
        <v>154</v>
      </c>
      <c r="J686">
        <v>1601</v>
      </c>
      <c r="K686" t="s">
        <v>44</v>
      </c>
      <c r="L686">
        <v>15</v>
      </c>
      <c r="M686">
        <v>8</v>
      </c>
      <c r="N686">
        <v>2489</v>
      </c>
      <c r="O686" t="s">
        <v>30</v>
      </c>
      <c r="P686" t="s">
        <v>17</v>
      </c>
      <c r="Q686" t="s">
        <v>23</v>
      </c>
    </row>
    <row r="687" spans="1:17">
      <c r="A687" t="s">
        <v>6025</v>
      </c>
      <c r="B687" t="s">
        <v>17</v>
      </c>
      <c r="C687">
        <v>0</v>
      </c>
      <c r="D687">
        <v>18</v>
      </c>
      <c r="E687">
        <v>8</v>
      </c>
      <c r="F687">
        <v>2561</v>
      </c>
      <c r="G687" t="s">
        <v>26</v>
      </c>
      <c r="H687" t="s">
        <v>27</v>
      </c>
      <c r="I687" t="s">
        <v>154</v>
      </c>
      <c r="J687">
        <v>1601</v>
      </c>
      <c r="K687" t="s">
        <v>155</v>
      </c>
      <c r="L687">
        <v>16</v>
      </c>
      <c r="M687">
        <v>8</v>
      </c>
      <c r="N687">
        <v>2561</v>
      </c>
      <c r="O687" t="s">
        <v>30</v>
      </c>
      <c r="P687" t="s">
        <v>17</v>
      </c>
      <c r="Q687" t="s">
        <v>23</v>
      </c>
    </row>
    <row r="688" spans="1:17">
      <c r="A688" t="s">
        <v>6044</v>
      </c>
      <c r="B688" t="s">
        <v>17</v>
      </c>
      <c r="C688">
        <v>29</v>
      </c>
      <c r="D688">
        <v>19</v>
      </c>
      <c r="E688">
        <v>8</v>
      </c>
      <c r="F688">
        <v>2561</v>
      </c>
      <c r="G688" t="s">
        <v>6045</v>
      </c>
      <c r="H688" t="s">
        <v>27</v>
      </c>
      <c r="I688" t="s">
        <v>154</v>
      </c>
      <c r="J688">
        <v>1601</v>
      </c>
      <c r="K688" t="s">
        <v>21</v>
      </c>
      <c r="L688">
        <v>16</v>
      </c>
      <c r="M688">
        <v>9</v>
      </c>
      <c r="N688">
        <v>2531</v>
      </c>
      <c r="O688" t="s">
        <v>6046</v>
      </c>
      <c r="P688" t="s">
        <v>17</v>
      </c>
      <c r="Q688" t="s">
        <v>2988</v>
      </c>
    </row>
    <row r="689" spans="1:17">
      <c r="A689" t="s">
        <v>6084</v>
      </c>
      <c r="B689" t="s">
        <v>17</v>
      </c>
      <c r="C689">
        <v>46</v>
      </c>
      <c r="D689">
        <v>21</v>
      </c>
      <c r="E689">
        <v>8</v>
      </c>
      <c r="F689">
        <v>2561</v>
      </c>
      <c r="G689" t="s">
        <v>26</v>
      </c>
      <c r="H689" t="s">
        <v>27</v>
      </c>
      <c r="I689" t="s">
        <v>154</v>
      </c>
      <c r="J689">
        <v>1601</v>
      </c>
      <c r="K689" t="s">
        <v>418</v>
      </c>
      <c r="L689">
        <v>13</v>
      </c>
      <c r="M689">
        <v>10</v>
      </c>
      <c r="N689">
        <v>2514</v>
      </c>
      <c r="O689" t="s">
        <v>30</v>
      </c>
      <c r="P689" t="s">
        <v>17</v>
      </c>
      <c r="Q689" t="s">
        <v>23</v>
      </c>
    </row>
    <row r="690" spans="1:17">
      <c r="A690" t="s">
        <v>6094</v>
      </c>
      <c r="B690" t="s">
        <v>17</v>
      </c>
      <c r="C690">
        <v>41</v>
      </c>
      <c r="D690">
        <v>22</v>
      </c>
      <c r="E690">
        <v>8</v>
      </c>
      <c r="F690">
        <v>2561</v>
      </c>
      <c r="G690" t="s">
        <v>26</v>
      </c>
      <c r="H690" t="s">
        <v>27</v>
      </c>
      <c r="I690" t="s">
        <v>154</v>
      </c>
      <c r="J690">
        <v>1601</v>
      </c>
      <c r="K690" t="s">
        <v>291</v>
      </c>
      <c r="L690">
        <v>8</v>
      </c>
      <c r="M690">
        <v>2</v>
      </c>
      <c r="N690">
        <v>2520</v>
      </c>
      <c r="O690" t="s">
        <v>30</v>
      </c>
      <c r="P690" t="s">
        <v>17</v>
      </c>
      <c r="Q690" t="s">
        <v>23</v>
      </c>
    </row>
    <row r="691" spans="1:17">
      <c r="A691" t="s">
        <v>6109</v>
      </c>
      <c r="B691" t="s">
        <v>25</v>
      </c>
      <c r="C691">
        <v>85</v>
      </c>
      <c r="D691">
        <v>23</v>
      </c>
      <c r="E691">
        <v>8</v>
      </c>
      <c r="F691">
        <v>2561</v>
      </c>
      <c r="G691" t="s">
        <v>26</v>
      </c>
      <c r="H691" t="s">
        <v>52</v>
      </c>
      <c r="I691" t="s">
        <v>154</v>
      </c>
      <c r="J691">
        <v>1601</v>
      </c>
      <c r="K691" t="s">
        <v>58</v>
      </c>
      <c r="L691">
        <v>16</v>
      </c>
      <c r="M691">
        <v>9</v>
      </c>
      <c r="N691">
        <v>2475</v>
      </c>
      <c r="O691" t="s">
        <v>55</v>
      </c>
      <c r="P691" t="s">
        <v>17</v>
      </c>
      <c r="Q691" t="s">
        <v>23</v>
      </c>
    </row>
    <row r="692" spans="1:17">
      <c r="A692" t="s">
        <v>6193</v>
      </c>
      <c r="B692" t="s">
        <v>25</v>
      </c>
      <c r="C692">
        <v>83</v>
      </c>
      <c r="D692">
        <v>27</v>
      </c>
      <c r="E692">
        <v>8</v>
      </c>
      <c r="F692">
        <v>2561</v>
      </c>
      <c r="G692" t="s">
        <v>26</v>
      </c>
      <c r="H692" t="s">
        <v>52</v>
      </c>
      <c r="I692" t="s">
        <v>154</v>
      </c>
      <c r="J692">
        <v>1601</v>
      </c>
      <c r="K692" t="s">
        <v>41</v>
      </c>
      <c r="L692">
        <v>1</v>
      </c>
      <c r="M692">
        <v>1</v>
      </c>
      <c r="N692">
        <v>2478</v>
      </c>
      <c r="O692" t="s">
        <v>55</v>
      </c>
      <c r="P692" t="s">
        <v>17</v>
      </c>
      <c r="Q692" t="s">
        <v>23</v>
      </c>
    </row>
    <row r="693" spans="1:17">
      <c r="A693" t="s">
        <v>6212</v>
      </c>
      <c r="B693" t="s">
        <v>25</v>
      </c>
      <c r="C693">
        <v>14</v>
      </c>
      <c r="D693">
        <v>28</v>
      </c>
      <c r="E693">
        <v>8</v>
      </c>
      <c r="F693">
        <v>2561</v>
      </c>
      <c r="G693" t="s">
        <v>18</v>
      </c>
      <c r="H693" t="s">
        <v>19</v>
      </c>
      <c r="I693" t="s">
        <v>154</v>
      </c>
      <c r="J693">
        <v>1601</v>
      </c>
      <c r="K693" t="s">
        <v>64</v>
      </c>
      <c r="L693">
        <v>4</v>
      </c>
      <c r="M693">
        <v>9</v>
      </c>
      <c r="N693">
        <v>2546</v>
      </c>
      <c r="O693" t="s">
        <v>22</v>
      </c>
      <c r="Q693" t="s">
        <v>23</v>
      </c>
    </row>
    <row r="694" spans="1:17">
      <c r="A694" t="s">
        <v>6213</v>
      </c>
      <c r="B694" t="s">
        <v>17</v>
      </c>
      <c r="C694">
        <v>72</v>
      </c>
      <c r="D694">
        <v>28</v>
      </c>
      <c r="E694">
        <v>8</v>
      </c>
      <c r="F694">
        <v>2561</v>
      </c>
      <c r="G694" t="s">
        <v>26</v>
      </c>
      <c r="H694" t="s">
        <v>52</v>
      </c>
      <c r="I694" t="s">
        <v>154</v>
      </c>
      <c r="J694">
        <v>1601</v>
      </c>
      <c r="K694" t="s">
        <v>81</v>
      </c>
      <c r="L694">
        <v>13</v>
      </c>
      <c r="M694">
        <v>1</v>
      </c>
      <c r="N694">
        <v>2489</v>
      </c>
      <c r="O694" t="s">
        <v>55</v>
      </c>
      <c r="P694" t="s">
        <v>17</v>
      </c>
      <c r="Q694" t="s">
        <v>23</v>
      </c>
    </row>
    <row r="695" spans="1:17">
      <c r="A695" t="s">
        <v>6269</v>
      </c>
      <c r="B695" t="s">
        <v>17</v>
      </c>
      <c r="C695">
        <v>56</v>
      </c>
      <c r="D695">
        <v>31</v>
      </c>
      <c r="E695">
        <v>8</v>
      </c>
      <c r="F695">
        <v>2561</v>
      </c>
      <c r="G695" t="s">
        <v>26</v>
      </c>
      <c r="H695" t="s">
        <v>19</v>
      </c>
      <c r="I695" t="s">
        <v>154</v>
      </c>
      <c r="J695">
        <v>1601</v>
      </c>
      <c r="K695" t="s">
        <v>418</v>
      </c>
      <c r="L695">
        <v>15</v>
      </c>
      <c r="M695">
        <v>5</v>
      </c>
      <c r="N695">
        <v>2505</v>
      </c>
      <c r="O695" t="s">
        <v>254</v>
      </c>
      <c r="Q695" t="s">
        <v>23</v>
      </c>
    </row>
    <row r="696" spans="1:17">
      <c r="A696" t="s">
        <v>6294</v>
      </c>
      <c r="B696" t="s">
        <v>17</v>
      </c>
      <c r="C696">
        <v>86</v>
      </c>
      <c r="D696">
        <v>1</v>
      </c>
      <c r="E696">
        <v>9</v>
      </c>
      <c r="F696">
        <v>2561</v>
      </c>
      <c r="G696" t="s">
        <v>26</v>
      </c>
      <c r="H696" t="s">
        <v>27</v>
      </c>
      <c r="I696" t="s">
        <v>154</v>
      </c>
      <c r="J696">
        <v>1601</v>
      </c>
      <c r="K696" t="s">
        <v>61</v>
      </c>
      <c r="L696">
        <v>0</v>
      </c>
      <c r="M696">
        <v>0</v>
      </c>
      <c r="N696">
        <v>2475</v>
      </c>
      <c r="O696" t="s">
        <v>30</v>
      </c>
      <c r="P696" t="s">
        <v>17</v>
      </c>
      <c r="Q696" t="s">
        <v>23</v>
      </c>
    </row>
    <row r="697" spans="1:17">
      <c r="A697" t="s">
        <v>6295</v>
      </c>
      <c r="B697" t="s">
        <v>17</v>
      </c>
      <c r="C697">
        <v>74</v>
      </c>
      <c r="D697">
        <v>1</v>
      </c>
      <c r="E697">
        <v>9</v>
      </c>
      <c r="F697">
        <v>2561</v>
      </c>
      <c r="G697" t="s">
        <v>26</v>
      </c>
      <c r="H697" t="s">
        <v>27</v>
      </c>
      <c r="I697" t="s">
        <v>154</v>
      </c>
      <c r="J697">
        <v>1601</v>
      </c>
      <c r="K697" t="s">
        <v>2851</v>
      </c>
      <c r="L697">
        <v>29</v>
      </c>
      <c r="M697">
        <v>7</v>
      </c>
      <c r="N697">
        <v>2487</v>
      </c>
      <c r="O697" t="s">
        <v>30</v>
      </c>
      <c r="P697" t="s">
        <v>17</v>
      </c>
      <c r="Q697" t="s">
        <v>23</v>
      </c>
    </row>
    <row r="698" spans="1:17">
      <c r="A698" t="s">
        <v>6317</v>
      </c>
      <c r="B698" t="s">
        <v>25</v>
      </c>
      <c r="C698">
        <v>62</v>
      </c>
      <c r="D698">
        <v>2</v>
      </c>
      <c r="E698">
        <v>9</v>
      </c>
      <c r="F698">
        <v>2561</v>
      </c>
      <c r="G698" t="s">
        <v>26</v>
      </c>
      <c r="H698" t="s">
        <v>27</v>
      </c>
      <c r="I698" t="s">
        <v>154</v>
      </c>
      <c r="J698">
        <v>1601</v>
      </c>
      <c r="K698" t="s">
        <v>144</v>
      </c>
      <c r="L698">
        <v>21</v>
      </c>
      <c r="M698">
        <v>11</v>
      </c>
      <c r="N698">
        <v>2498</v>
      </c>
      <c r="O698" t="s">
        <v>30</v>
      </c>
      <c r="P698" t="s">
        <v>17</v>
      </c>
      <c r="Q698" t="s">
        <v>23</v>
      </c>
    </row>
    <row r="699" spans="1:17">
      <c r="A699" t="s">
        <v>6318</v>
      </c>
      <c r="B699" t="s">
        <v>25</v>
      </c>
      <c r="C699">
        <v>72</v>
      </c>
      <c r="D699">
        <v>2</v>
      </c>
      <c r="E699">
        <v>9</v>
      </c>
      <c r="F699">
        <v>2561</v>
      </c>
      <c r="G699" t="s">
        <v>401</v>
      </c>
      <c r="H699" t="s">
        <v>27</v>
      </c>
      <c r="I699" t="s">
        <v>154</v>
      </c>
      <c r="J699">
        <v>1601</v>
      </c>
      <c r="K699" t="s">
        <v>430</v>
      </c>
      <c r="L699">
        <v>17</v>
      </c>
      <c r="M699">
        <v>10</v>
      </c>
      <c r="N699">
        <v>2488</v>
      </c>
      <c r="O699" t="s">
        <v>2293</v>
      </c>
      <c r="P699" t="s">
        <v>17</v>
      </c>
      <c r="Q699" t="s">
        <v>23</v>
      </c>
    </row>
    <row r="700" spans="1:17">
      <c r="A700" t="s">
        <v>6363</v>
      </c>
      <c r="B700" t="s">
        <v>17</v>
      </c>
      <c r="C700">
        <v>66</v>
      </c>
      <c r="D700">
        <v>4</v>
      </c>
      <c r="E700">
        <v>9</v>
      </c>
      <c r="F700">
        <v>2561</v>
      </c>
      <c r="G700" t="s">
        <v>26</v>
      </c>
      <c r="H700" t="s">
        <v>19</v>
      </c>
      <c r="I700" t="s">
        <v>154</v>
      </c>
      <c r="J700">
        <v>1601</v>
      </c>
      <c r="K700" t="s">
        <v>58</v>
      </c>
      <c r="L700">
        <v>3</v>
      </c>
      <c r="M700">
        <v>3</v>
      </c>
      <c r="N700">
        <v>2495</v>
      </c>
      <c r="O700" t="s">
        <v>254</v>
      </c>
      <c r="Q700" t="s">
        <v>23</v>
      </c>
    </row>
    <row r="701" spans="1:17">
      <c r="A701" t="s">
        <v>6377</v>
      </c>
      <c r="B701" t="s">
        <v>17</v>
      </c>
      <c r="C701">
        <v>58</v>
      </c>
      <c r="D701">
        <v>5</v>
      </c>
      <c r="E701">
        <v>9</v>
      </c>
      <c r="F701">
        <v>2561</v>
      </c>
      <c r="G701" t="s">
        <v>26</v>
      </c>
      <c r="H701" t="s">
        <v>27</v>
      </c>
      <c r="I701" t="s">
        <v>154</v>
      </c>
      <c r="J701">
        <v>1601</v>
      </c>
      <c r="K701" t="s">
        <v>271</v>
      </c>
      <c r="L701">
        <v>18</v>
      </c>
      <c r="M701">
        <v>5</v>
      </c>
      <c r="N701">
        <v>2503</v>
      </c>
      <c r="O701" t="s">
        <v>30</v>
      </c>
      <c r="P701" t="s">
        <v>17</v>
      </c>
      <c r="Q701" t="s">
        <v>23</v>
      </c>
    </row>
    <row r="702" spans="1:17">
      <c r="A702" t="s">
        <v>6378</v>
      </c>
      <c r="B702" t="s">
        <v>17</v>
      </c>
      <c r="C702">
        <v>62</v>
      </c>
      <c r="D702">
        <v>5</v>
      </c>
      <c r="E702">
        <v>9</v>
      </c>
      <c r="F702">
        <v>2561</v>
      </c>
      <c r="G702" t="s">
        <v>26</v>
      </c>
      <c r="H702" t="s">
        <v>27</v>
      </c>
      <c r="I702" t="s">
        <v>154</v>
      </c>
      <c r="J702">
        <v>1601</v>
      </c>
      <c r="K702" t="s">
        <v>81</v>
      </c>
      <c r="L702">
        <v>26</v>
      </c>
      <c r="M702">
        <v>8</v>
      </c>
      <c r="N702">
        <v>2499</v>
      </c>
      <c r="O702" t="s">
        <v>30</v>
      </c>
      <c r="P702" t="s">
        <v>17</v>
      </c>
      <c r="Q702" t="s">
        <v>23</v>
      </c>
    </row>
    <row r="703" spans="1:17">
      <c r="A703" t="s">
        <v>6397</v>
      </c>
      <c r="B703" t="s">
        <v>17</v>
      </c>
      <c r="C703">
        <v>61</v>
      </c>
      <c r="D703">
        <v>6</v>
      </c>
      <c r="E703">
        <v>9</v>
      </c>
      <c r="F703">
        <v>2561</v>
      </c>
      <c r="G703" t="s">
        <v>26</v>
      </c>
      <c r="H703" t="s">
        <v>52</v>
      </c>
      <c r="I703" t="s">
        <v>154</v>
      </c>
      <c r="J703">
        <v>1601</v>
      </c>
      <c r="K703" t="s">
        <v>190</v>
      </c>
      <c r="L703">
        <v>29</v>
      </c>
      <c r="M703">
        <v>9</v>
      </c>
      <c r="N703">
        <v>2499</v>
      </c>
      <c r="O703" t="s">
        <v>55</v>
      </c>
      <c r="P703" t="s">
        <v>17</v>
      </c>
      <c r="Q703" t="s">
        <v>23</v>
      </c>
    </row>
    <row r="704" spans="1:17">
      <c r="A704" t="s">
        <v>6446</v>
      </c>
      <c r="B704" t="s">
        <v>17</v>
      </c>
      <c r="C704">
        <v>89</v>
      </c>
      <c r="D704">
        <v>8</v>
      </c>
      <c r="E704">
        <v>9</v>
      </c>
      <c r="F704">
        <v>2561</v>
      </c>
      <c r="G704" t="s">
        <v>26</v>
      </c>
      <c r="H704" t="s">
        <v>52</v>
      </c>
      <c r="I704" t="s">
        <v>154</v>
      </c>
      <c r="J704">
        <v>1601</v>
      </c>
      <c r="K704" t="s">
        <v>3377</v>
      </c>
      <c r="L704">
        <v>17</v>
      </c>
      <c r="M704">
        <v>3</v>
      </c>
      <c r="N704">
        <v>2472</v>
      </c>
      <c r="O704" t="s">
        <v>55</v>
      </c>
      <c r="P704" t="s">
        <v>17</v>
      </c>
      <c r="Q704" t="s">
        <v>23</v>
      </c>
    </row>
    <row r="705" spans="1:17">
      <c r="A705" t="s">
        <v>6447</v>
      </c>
      <c r="B705" t="s">
        <v>25</v>
      </c>
      <c r="C705">
        <v>85</v>
      </c>
      <c r="D705">
        <v>8</v>
      </c>
      <c r="E705">
        <v>9</v>
      </c>
      <c r="F705">
        <v>2561</v>
      </c>
      <c r="G705" t="s">
        <v>1323</v>
      </c>
      <c r="H705" t="s">
        <v>19</v>
      </c>
      <c r="I705" t="s">
        <v>154</v>
      </c>
      <c r="J705">
        <v>1601</v>
      </c>
      <c r="K705" t="s">
        <v>58</v>
      </c>
      <c r="L705">
        <v>0</v>
      </c>
      <c r="M705">
        <v>0</v>
      </c>
      <c r="N705">
        <v>2476</v>
      </c>
      <c r="O705" t="s">
        <v>3399</v>
      </c>
      <c r="Q705" t="s">
        <v>161</v>
      </c>
    </row>
    <row r="706" spans="1:17">
      <c r="A706" t="s">
        <v>6480</v>
      </c>
      <c r="B706" t="s">
        <v>17</v>
      </c>
      <c r="C706">
        <v>23</v>
      </c>
      <c r="D706">
        <v>10</v>
      </c>
      <c r="E706">
        <v>9</v>
      </c>
      <c r="F706">
        <v>2561</v>
      </c>
      <c r="G706" t="s">
        <v>230</v>
      </c>
      <c r="H706" t="s">
        <v>19</v>
      </c>
      <c r="I706" t="s">
        <v>154</v>
      </c>
      <c r="J706">
        <v>1601</v>
      </c>
      <c r="K706" t="s">
        <v>1226</v>
      </c>
      <c r="L706">
        <v>17</v>
      </c>
      <c r="M706">
        <v>4</v>
      </c>
      <c r="N706">
        <v>2538</v>
      </c>
      <c r="O706" t="s">
        <v>233</v>
      </c>
      <c r="Q706" t="s">
        <v>23</v>
      </c>
    </row>
    <row r="707" spans="1:17">
      <c r="A707" t="s">
        <v>6499</v>
      </c>
      <c r="B707" t="s">
        <v>17</v>
      </c>
      <c r="C707">
        <v>23</v>
      </c>
      <c r="D707">
        <v>11</v>
      </c>
      <c r="E707">
        <v>9</v>
      </c>
      <c r="F707">
        <v>2561</v>
      </c>
      <c r="G707" t="s">
        <v>967</v>
      </c>
      <c r="H707" t="s">
        <v>52</v>
      </c>
      <c r="I707" t="s">
        <v>154</v>
      </c>
      <c r="J707">
        <v>1601</v>
      </c>
      <c r="K707" t="s">
        <v>2020</v>
      </c>
      <c r="L707">
        <v>24</v>
      </c>
      <c r="M707">
        <v>5</v>
      </c>
      <c r="N707">
        <v>2538</v>
      </c>
      <c r="O707" t="s">
        <v>968</v>
      </c>
      <c r="P707" t="s">
        <v>17</v>
      </c>
      <c r="Q707" t="s">
        <v>969</v>
      </c>
    </row>
    <row r="708" spans="1:17">
      <c r="A708" t="s">
        <v>6510</v>
      </c>
      <c r="B708" t="s">
        <v>25</v>
      </c>
      <c r="C708">
        <v>83</v>
      </c>
      <c r="D708">
        <v>12</v>
      </c>
      <c r="E708">
        <v>9</v>
      </c>
      <c r="F708">
        <v>2561</v>
      </c>
      <c r="G708" t="s">
        <v>26</v>
      </c>
      <c r="H708" t="s">
        <v>19</v>
      </c>
      <c r="I708" t="s">
        <v>154</v>
      </c>
      <c r="J708">
        <v>1601</v>
      </c>
      <c r="K708" t="s">
        <v>58</v>
      </c>
      <c r="L708">
        <v>1</v>
      </c>
      <c r="M708">
        <v>4</v>
      </c>
      <c r="N708">
        <v>2478</v>
      </c>
      <c r="O708" t="s">
        <v>254</v>
      </c>
      <c r="Q708" t="s">
        <v>23</v>
      </c>
    </row>
    <row r="709" spans="1:17">
      <c r="A709" t="s">
        <v>6522</v>
      </c>
      <c r="B709" t="s">
        <v>17</v>
      </c>
      <c r="C709">
        <v>74</v>
      </c>
      <c r="D709">
        <v>13</v>
      </c>
      <c r="E709">
        <v>9</v>
      </c>
      <c r="F709">
        <v>2561</v>
      </c>
      <c r="G709" t="s">
        <v>26</v>
      </c>
      <c r="H709" t="s">
        <v>52</v>
      </c>
      <c r="I709" t="s">
        <v>154</v>
      </c>
      <c r="J709">
        <v>1601</v>
      </c>
      <c r="K709" t="s">
        <v>44</v>
      </c>
      <c r="L709">
        <v>26</v>
      </c>
      <c r="M709">
        <v>4</v>
      </c>
      <c r="N709">
        <v>2487</v>
      </c>
      <c r="O709" t="s">
        <v>55</v>
      </c>
      <c r="P709" t="s">
        <v>17</v>
      </c>
      <c r="Q709" t="s">
        <v>23</v>
      </c>
    </row>
    <row r="710" spans="1:17">
      <c r="A710" t="s">
        <v>6536</v>
      </c>
      <c r="B710" t="s">
        <v>17</v>
      </c>
      <c r="C710">
        <v>22</v>
      </c>
      <c r="D710">
        <v>14</v>
      </c>
      <c r="E710">
        <v>9</v>
      </c>
      <c r="F710">
        <v>2561</v>
      </c>
      <c r="G710" t="s">
        <v>26</v>
      </c>
      <c r="H710" t="s">
        <v>52</v>
      </c>
      <c r="I710" t="s">
        <v>154</v>
      </c>
      <c r="J710">
        <v>1601</v>
      </c>
      <c r="K710" t="s">
        <v>44</v>
      </c>
      <c r="L710">
        <v>13</v>
      </c>
      <c r="M710">
        <v>9</v>
      </c>
      <c r="N710">
        <v>2539</v>
      </c>
      <c r="O710" t="s">
        <v>55</v>
      </c>
      <c r="P710" t="s">
        <v>17</v>
      </c>
      <c r="Q710" t="s">
        <v>23</v>
      </c>
    </row>
    <row r="711" spans="1:17">
      <c r="A711" t="s">
        <v>6537</v>
      </c>
      <c r="B711" t="s">
        <v>17</v>
      </c>
      <c r="C711">
        <v>59</v>
      </c>
      <c r="D711">
        <v>14</v>
      </c>
      <c r="E711">
        <v>9</v>
      </c>
      <c r="F711">
        <v>2561</v>
      </c>
      <c r="G711" t="s">
        <v>401</v>
      </c>
      <c r="H711" t="s">
        <v>19</v>
      </c>
      <c r="I711" t="s">
        <v>154</v>
      </c>
      <c r="J711">
        <v>1601</v>
      </c>
      <c r="K711" t="s">
        <v>2772</v>
      </c>
      <c r="L711">
        <v>15</v>
      </c>
      <c r="M711">
        <v>1</v>
      </c>
      <c r="N711">
        <v>2502</v>
      </c>
      <c r="O711" t="s">
        <v>402</v>
      </c>
      <c r="Q711" t="s">
        <v>23</v>
      </c>
    </row>
    <row r="712" spans="1:17">
      <c r="A712" t="s">
        <v>6581</v>
      </c>
      <c r="B712" t="s">
        <v>25</v>
      </c>
      <c r="C712">
        <v>64</v>
      </c>
      <c r="D712">
        <v>16</v>
      </c>
      <c r="E712">
        <v>9</v>
      </c>
      <c r="F712">
        <v>2561</v>
      </c>
      <c r="G712" t="s">
        <v>26</v>
      </c>
      <c r="H712" t="s">
        <v>27</v>
      </c>
      <c r="I712" t="s">
        <v>154</v>
      </c>
      <c r="J712">
        <v>1601</v>
      </c>
      <c r="K712" t="s">
        <v>3845</v>
      </c>
      <c r="L712">
        <v>0</v>
      </c>
      <c r="M712">
        <v>0</v>
      </c>
      <c r="N712">
        <v>2497</v>
      </c>
      <c r="O712" t="s">
        <v>30</v>
      </c>
      <c r="P712" t="s">
        <v>17</v>
      </c>
      <c r="Q712" t="s">
        <v>23</v>
      </c>
    </row>
    <row r="713" spans="1:17">
      <c r="A713" t="s">
        <v>6582</v>
      </c>
      <c r="B713" t="s">
        <v>17</v>
      </c>
      <c r="C713">
        <v>85</v>
      </c>
      <c r="D713">
        <v>16</v>
      </c>
      <c r="E713">
        <v>9</v>
      </c>
      <c r="F713">
        <v>2561</v>
      </c>
      <c r="G713" t="s">
        <v>26</v>
      </c>
      <c r="H713" t="s">
        <v>52</v>
      </c>
      <c r="I713" t="s">
        <v>154</v>
      </c>
      <c r="J713">
        <v>1601</v>
      </c>
      <c r="K713" t="s">
        <v>58</v>
      </c>
      <c r="L713">
        <v>3</v>
      </c>
      <c r="M713">
        <v>2</v>
      </c>
      <c r="N713">
        <v>2476</v>
      </c>
      <c r="O713" t="s">
        <v>55</v>
      </c>
      <c r="P713" t="s">
        <v>17</v>
      </c>
      <c r="Q713" t="s">
        <v>23</v>
      </c>
    </row>
    <row r="714" spans="1:17">
      <c r="A714" t="s">
        <v>6611</v>
      </c>
      <c r="B714" t="s">
        <v>17</v>
      </c>
      <c r="C714">
        <v>30</v>
      </c>
      <c r="D714">
        <v>17</v>
      </c>
      <c r="E714">
        <v>9</v>
      </c>
      <c r="F714">
        <v>2561</v>
      </c>
      <c r="G714" t="s">
        <v>26</v>
      </c>
      <c r="H714" t="s">
        <v>19</v>
      </c>
      <c r="I714" t="s">
        <v>154</v>
      </c>
      <c r="J714">
        <v>1601</v>
      </c>
      <c r="K714" t="s">
        <v>2020</v>
      </c>
      <c r="L714">
        <v>30</v>
      </c>
      <c r="M714">
        <v>11</v>
      </c>
      <c r="N714">
        <v>2530</v>
      </c>
      <c r="O714" t="s">
        <v>254</v>
      </c>
      <c r="Q714" t="s">
        <v>23</v>
      </c>
    </row>
    <row r="715" spans="1:17">
      <c r="A715" t="s">
        <v>6681</v>
      </c>
      <c r="B715" t="s">
        <v>17</v>
      </c>
      <c r="C715">
        <v>45</v>
      </c>
      <c r="D715">
        <v>21</v>
      </c>
      <c r="E715">
        <v>9</v>
      </c>
      <c r="F715">
        <v>2561</v>
      </c>
      <c r="G715" t="s">
        <v>308</v>
      </c>
      <c r="H715" t="s">
        <v>27</v>
      </c>
      <c r="I715" t="s">
        <v>154</v>
      </c>
      <c r="J715">
        <v>1601</v>
      </c>
      <c r="K715" t="s">
        <v>253</v>
      </c>
      <c r="L715">
        <v>28</v>
      </c>
      <c r="M715">
        <v>5</v>
      </c>
      <c r="N715">
        <v>2516</v>
      </c>
      <c r="O715" t="s">
        <v>310</v>
      </c>
      <c r="P715" t="s">
        <v>17</v>
      </c>
      <c r="Q715" t="s">
        <v>181</v>
      </c>
    </row>
    <row r="716" spans="1:17">
      <c r="A716" t="s">
        <v>6744</v>
      </c>
      <c r="B716" t="s">
        <v>17</v>
      </c>
      <c r="C716">
        <v>66</v>
      </c>
      <c r="D716">
        <v>24</v>
      </c>
      <c r="E716">
        <v>9</v>
      </c>
      <c r="F716">
        <v>2561</v>
      </c>
      <c r="G716" t="s">
        <v>26</v>
      </c>
      <c r="H716" t="s">
        <v>52</v>
      </c>
      <c r="I716" t="s">
        <v>154</v>
      </c>
      <c r="J716">
        <v>1601</v>
      </c>
      <c r="K716" t="s">
        <v>1874</v>
      </c>
      <c r="L716">
        <v>29</v>
      </c>
      <c r="M716">
        <v>5</v>
      </c>
      <c r="N716">
        <v>2495</v>
      </c>
      <c r="O716" t="s">
        <v>55</v>
      </c>
      <c r="P716" t="s">
        <v>17</v>
      </c>
      <c r="Q716" t="s">
        <v>23</v>
      </c>
    </row>
    <row r="717" spans="1:17">
      <c r="A717" t="s">
        <v>6745</v>
      </c>
      <c r="B717" t="s">
        <v>25</v>
      </c>
      <c r="C717">
        <v>57</v>
      </c>
      <c r="D717">
        <v>24</v>
      </c>
      <c r="E717">
        <v>9</v>
      </c>
      <c r="F717">
        <v>2561</v>
      </c>
      <c r="G717" t="s">
        <v>26</v>
      </c>
      <c r="H717" t="s">
        <v>27</v>
      </c>
      <c r="I717" t="s">
        <v>154</v>
      </c>
      <c r="J717">
        <v>1601</v>
      </c>
      <c r="K717" t="s">
        <v>709</v>
      </c>
      <c r="L717">
        <v>7</v>
      </c>
      <c r="M717">
        <v>11</v>
      </c>
      <c r="N717">
        <v>2503</v>
      </c>
      <c r="O717" t="s">
        <v>30</v>
      </c>
      <c r="P717" t="s">
        <v>17</v>
      </c>
      <c r="Q717" t="s">
        <v>23</v>
      </c>
    </row>
    <row r="718" spans="1:17">
      <c r="A718" t="s">
        <v>6808</v>
      </c>
      <c r="B718" t="s">
        <v>17</v>
      </c>
      <c r="C718">
        <v>4</v>
      </c>
      <c r="D718">
        <v>27</v>
      </c>
      <c r="E718">
        <v>9</v>
      </c>
      <c r="F718">
        <v>2561</v>
      </c>
      <c r="G718" t="s">
        <v>177</v>
      </c>
      <c r="H718" t="s">
        <v>52</v>
      </c>
      <c r="I718" t="s">
        <v>154</v>
      </c>
      <c r="J718">
        <v>1601</v>
      </c>
      <c r="K718" t="s">
        <v>526</v>
      </c>
      <c r="L718">
        <v>10</v>
      </c>
      <c r="M718">
        <v>9</v>
      </c>
      <c r="N718">
        <v>2557</v>
      </c>
      <c r="O718" t="s">
        <v>180</v>
      </c>
      <c r="P718" t="s">
        <v>17</v>
      </c>
      <c r="Q718" t="s">
        <v>181</v>
      </c>
    </row>
    <row r="719" spans="1:17">
      <c r="A719" t="s">
        <v>6834</v>
      </c>
      <c r="B719" t="s">
        <v>17</v>
      </c>
      <c r="C719">
        <v>79</v>
      </c>
      <c r="D719">
        <v>28</v>
      </c>
      <c r="E719">
        <v>9</v>
      </c>
      <c r="F719">
        <v>2561</v>
      </c>
      <c r="G719" t="s">
        <v>26</v>
      </c>
      <c r="H719" t="s">
        <v>19</v>
      </c>
      <c r="I719" t="s">
        <v>154</v>
      </c>
      <c r="J719">
        <v>1601</v>
      </c>
      <c r="K719" t="s">
        <v>58</v>
      </c>
      <c r="L719">
        <v>4</v>
      </c>
      <c r="M719">
        <v>2</v>
      </c>
      <c r="N719">
        <v>2482</v>
      </c>
      <c r="O719" t="s">
        <v>254</v>
      </c>
      <c r="Q719" t="s">
        <v>23</v>
      </c>
    </row>
    <row r="720" spans="1:17">
      <c r="A720" t="s">
        <v>6852</v>
      </c>
      <c r="B720" t="s">
        <v>17</v>
      </c>
      <c r="C720">
        <v>21</v>
      </c>
      <c r="D720">
        <v>29</v>
      </c>
      <c r="E720">
        <v>9</v>
      </c>
      <c r="F720">
        <v>2561</v>
      </c>
      <c r="G720" t="s">
        <v>3985</v>
      </c>
      <c r="H720" t="s">
        <v>27</v>
      </c>
      <c r="I720" t="s">
        <v>154</v>
      </c>
      <c r="J720">
        <v>1601</v>
      </c>
      <c r="K720" t="s">
        <v>64</v>
      </c>
      <c r="L720">
        <v>11</v>
      </c>
      <c r="M720">
        <v>7</v>
      </c>
      <c r="N720">
        <v>2540</v>
      </c>
      <c r="O720" t="s">
        <v>3986</v>
      </c>
      <c r="P720" t="s">
        <v>17</v>
      </c>
      <c r="Q720" t="s">
        <v>3987</v>
      </c>
    </row>
    <row r="721" spans="1:17">
      <c r="A721" t="s">
        <v>6870</v>
      </c>
      <c r="B721" t="s">
        <v>25</v>
      </c>
      <c r="C721">
        <v>85</v>
      </c>
      <c r="D721">
        <v>30</v>
      </c>
      <c r="E721">
        <v>9</v>
      </c>
      <c r="F721">
        <v>2561</v>
      </c>
      <c r="G721" t="s">
        <v>6871</v>
      </c>
      <c r="H721" t="s">
        <v>19</v>
      </c>
      <c r="I721" t="s">
        <v>154</v>
      </c>
      <c r="J721">
        <v>1601</v>
      </c>
      <c r="K721" t="s">
        <v>38</v>
      </c>
      <c r="L721">
        <v>9</v>
      </c>
      <c r="M721">
        <v>4</v>
      </c>
      <c r="N721">
        <v>2476</v>
      </c>
      <c r="O721" t="s">
        <v>6872</v>
      </c>
      <c r="Q721" t="s">
        <v>1009</v>
      </c>
    </row>
    <row r="722" spans="1:17">
      <c r="A722" t="s">
        <v>6897</v>
      </c>
      <c r="B722" t="s">
        <v>17</v>
      </c>
      <c r="C722">
        <v>74</v>
      </c>
      <c r="D722">
        <v>1</v>
      </c>
      <c r="E722">
        <v>10</v>
      </c>
      <c r="F722">
        <v>2561</v>
      </c>
      <c r="G722" t="s">
        <v>26</v>
      </c>
      <c r="H722" t="s">
        <v>19</v>
      </c>
      <c r="I722" t="s">
        <v>154</v>
      </c>
      <c r="J722">
        <v>1601</v>
      </c>
      <c r="K722" t="s">
        <v>140</v>
      </c>
      <c r="L722">
        <v>25</v>
      </c>
      <c r="M722">
        <v>5</v>
      </c>
      <c r="N722">
        <v>2487</v>
      </c>
      <c r="O722" t="s">
        <v>254</v>
      </c>
      <c r="Q722" t="s">
        <v>23</v>
      </c>
    </row>
    <row r="723" spans="1:17">
      <c r="A723" t="s">
        <v>6921</v>
      </c>
      <c r="B723" t="s">
        <v>17</v>
      </c>
      <c r="C723">
        <v>71</v>
      </c>
      <c r="D723">
        <v>2</v>
      </c>
      <c r="E723">
        <v>10</v>
      </c>
      <c r="F723">
        <v>2561</v>
      </c>
      <c r="G723" t="s">
        <v>26</v>
      </c>
      <c r="H723" t="s">
        <v>52</v>
      </c>
      <c r="I723" t="s">
        <v>154</v>
      </c>
      <c r="J723">
        <v>1601</v>
      </c>
      <c r="K723" t="s">
        <v>190</v>
      </c>
      <c r="L723">
        <v>10</v>
      </c>
      <c r="M723">
        <v>7</v>
      </c>
      <c r="N723">
        <v>2490</v>
      </c>
      <c r="O723" t="s">
        <v>55</v>
      </c>
      <c r="P723" t="s">
        <v>17</v>
      </c>
      <c r="Q723" t="s">
        <v>23</v>
      </c>
    </row>
    <row r="724" spans="1:17">
      <c r="A724" t="s">
        <v>6958</v>
      </c>
      <c r="B724" t="s">
        <v>25</v>
      </c>
      <c r="C724">
        <v>83</v>
      </c>
      <c r="D724">
        <v>4</v>
      </c>
      <c r="E724">
        <v>10</v>
      </c>
      <c r="F724">
        <v>2561</v>
      </c>
      <c r="G724" t="s">
        <v>3137</v>
      </c>
      <c r="H724" t="s">
        <v>27</v>
      </c>
      <c r="I724" t="s">
        <v>154</v>
      </c>
      <c r="J724">
        <v>1601</v>
      </c>
      <c r="K724" t="s">
        <v>3182</v>
      </c>
      <c r="L724">
        <v>14</v>
      </c>
      <c r="M724">
        <v>10</v>
      </c>
      <c r="N724">
        <v>2477</v>
      </c>
      <c r="O724" t="s">
        <v>3138</v>
      </c>
      <c r="P724" t="s">
        <v>17</v>
      </c>
      <c r="Q724" t="s">
        <v>3139</v>
      </c>
    </row>
    <row r="725" spans="1:17">
      <c r="A725" t="s">
        <v>7002</v>
      </c>
      <c r="B725" t="s">
        <v>25</v>
      </c>
      <c r="C725">
        <v>78</v>
      </c>
      <c r="D725">
        <v>6</v>
      </c>
      <c r="E725">
        <v>10</v>
      </c>
      <c r="F725">
        <v>2561</v>
      </c>
      <c r="G725" t="s">
        <v>26</v>
      </c>
      <c r="H725" t="s">
        <v>52</v>
      </c>
      <c r="I725" t="s">
        <v>154</v>
      </c>
      <c r="J725">
        <v>1601</v>
      </c>
      <c r="K725" t="s">
        <v>199</v>
      </c>
      <c r="L725">
        <v>1</v>
      </c>
      <c r="M725">
        <v>9</v>
      </c>
      <c r="N725">
        <v>2483</v>
      </c>
      <c r="O725" t="s">
        <v>55</v>
      </c>
      <c r="P725" t="s">
        <v>17</v>
      </c>
      <c r="Q725" t="s">
        <v>23</v>
      </c>
    </row>
    <row r="726" spans="1:17">
      <c r="A726" t="s">
        <v>7042</v>
      </c>
      <c r="B726" t="s">
        <v>25</v>
      </c>
      <c r="C726">
        <v>53</v>
      </c>
      <c r="D726">
        <v>8</v>
      </c>
      <c r="E726">
        <v>10</v>
      </c>
      <c r="F726">
        <v>2561</v>
      </c>
      <c r="G726" t="s">
        <v>26</v>
      </c>
      <c r="H726" t="s">
        <v>27</v>
      </c>
      <c r="I726" t="s">
        <v>154</v>
      </c>
      <c r="J726">
        <v>1601</v>
      </c>
      <c r="K726" t="s">
        <v>430</v>
      </c>
      <c r="L726">
        <v>15</v>
      </c>
      <c r="M726">
        <v>9</v>
      </c>
      <c r="N726">
        <v>2508</v>
      </c>
      <c r="O726" t="s">
        <v>30</v>
      </c>
      <c r="P726" t="s">
        <v>17</v>
      </c>
      <c r="Q726" t="s">
        <v>23</v>
      </c>
    </row>
    <row r="727" spans="1:17">
      <c r="A727" t="s">
        <v>7043</v>
      </c>
      <c r="B727" t="s">
        <v>17</v>
      </c>
      <c r="C727">
        <v>54</v>
      </c>
      <c r="D727">
        <v>8</v>
      </c>
      <c r="E727">
        <v>10</v>
      </c>
      <c r="F727">
        <v>2561</v>
      </c>
      <c r="G727" t="s">
        <v>461</v>
      </c>
      <c r="H727" t="s">
        <v>27</v>
      </c>
      <c r="I727" t="s">
        <v>154</v>
      </c>
      <c r="J727">
        <v>1601</v>
      </c>
      <c r="K727" t="s">
        <v>44</v>
      </c>
      <c r="L727">
        <v>1</v>
      </c>
      <c r="M727">
        <v>9</v>
      </c>
      <c r="N727">
        <v>2507</v>
      </c>
      <c r="O727" t="s">
        <v>1448</v>
      </c>
      <c r="P727" t="s">
        <v>17</v>
      </c>
      <c r="Q727" t="s">
        <v>130</v>
      </c>
    </row>
    <row r="728" spans="1:17">
      <c r="A728" t="s">
        <v>7065</v>
      </c>
      <c r="B728" t="s">
        <v>25</v>
      </c>
      <c r="C728">
        <v>36</v>
      </c>
      <c r="D728">
        <v>9</v>
      </c>
      <c r="E728">
        <v>10</v>
      </c>
      <c r="F728">
        <v>2561</v>
      </c>
      <c r="G728" t="s">
        <v>26</v>
      </c>
      <c r="H728" t="s">
        <v>27</v>
      </c>
      <c r="I728" t="s">
        <v>154</v>
      </c>
      <c r="J728">
        <v>1601</v>
      </c>
      <c r="K728" t="s">
        <v>58</v>
      </c>
      <c r="L728">
        <v>24</v>
      </c>
      <c r="M728">
        <v>2</v>
      </c>
      <c r="N728">
        <v>2525</v>
      </c>
      <c r="O728" t="s">
        <v>30</v>
      </c>
      <c r="P728" t="s">
        <v>17</v>
      </c>
      <c r="Q728" t="s">
        <v>23</v>
      </c>
    </row>
    <row r="729" spans="1:17">
      <c r="A729" t="s">
        <v>7126</v>
      </c>
      <c r="B729" t="s">
        <v>25</v>
      </c>
      <c r="C729">
        <v>57</v>
      </c>
      <c r="D729">
        <v>12</v>
      </c>
      <c r="E729">
        <v>10</v>
      </c>
      <c r="F729">
        <v>2561</v>
      </c>
      <c r="G729" t="s">
        <v>26</v>
      </c>
      <c r="H729" t="s">
        <v>19</v>
      </c>
      <c r="I729" t="s">
        <v>154</v>
      </c>
      <c r="J729">
        <v>1601</v>
      </c>
      <c r="K729" t="s">
        <v>190</v>
      </c>
      <c r="L729">
        <v>9</v>
      </c>
      <c r="M729">
        <v>11</v>
      </c>
      <c r="N729">
        <v>2503</v>
      </c>
      <c r="O729" t="s">
        <v>254</v>
      </c>
      <c r="Q729" t="s">
        <v>23</v>
      </c>
    </row>
    <row r="730" spans="1:17">
      <c r="A730" t="s">
        <v>7127</v>
      </c>
      <c r="B730" t="s">
        <v>25</v>
      </c>
      <c r="C730">
        <v>52</v>
      </c>
      <c r="D730">
        <v>12</v>
      </c>
      <c r="E730">
        <v>10</v>
      </c>
      <c r="F730">
        <v>2561</v>
      </c>
      <c r="G730" t="s">
        <v>26</v>
      </c>
      <c r="H730" t="s">
        <v>19</v>
      </c>
      <c r="I730" t="s">
        <v>154</v>
      </c>
      <c r="J730">
        <v>1601</v>
      </c>
      <c r="K730" t="s">
        <v>2020</v>
      </c>
      <c r="L730">
        <v>1</v>
      </c>
      <c r="M730">
        <v>6</v>
      </c>
      <c r="N730">
        <v>2509</v>
      </c>
      <c r="O730" t="s">
        <v>254</v>
      </c>
      <c r="Q730" t="s">
        <v>23</v>
      </c>
    </row>
    <row r="731" spans="1:17">
      <c r="A731" t="s">
        <v>7351</v>
      </c>
      <c r="B731" t="s">
        <v>17</v>
      </c>
      <c r="C731">
        <v>83</v>
      </c>
      <c r="D731">
        <v>23</v>
      </c>
      <c r="E731">
        <v>10</v>
      </c>
      <c r="F731">
        <v>2561</v>
      </c>
      <c r="G731" t="s">
        <v>26</v>
      </c>
      <c r="H731" t="s">
        <v>27</v>
      </c>
      <c r="I731" t="s">
        <v>154</v>
      </c>
      <c r="J731">
        <v>1601</v>
      </c>
      <c r="K731" t="s">
        <v>179</v>
      </c>
      <c r="L731">
        <v>0</v>
      </c>
      <c r="M731">
        <v>0</v>
      </c>
      <c r="N731">
        <v>2478</v>
      </c>
      <c r="O731" t="s">
        <v>30</v>
      </c>
      <c r="P731" t="s">
        <v>17</v>
      </c>
      <c r="Q731" t="s">
        <v>23</v>
      </c>
    </row>
    <row r="732" spans="1:17">
      <c r="A732" t="s">
        <v>7352</v>
      </c>
      <c r="B732" t="s">
        <v>25</v>
      </c>
      <c r="C732">
        <v>81</v>
      </c>
      <c r="D732">
        <v>23</v>
      </c>
      <c r="E732">
        <v>10</v>
      </c>
      <c r="F732">
        <v>2561</v>
      </c>
      <c r="G732" t="s">
        <v>1756</v>
      </c>
      <c r="H732" t="s">
        <v>27</v>
      </c>
      <c r="I732" t="s">
        <v>154</v>
      </c>
      <c r="J732">
        <v>1601</v>
      </c>
      <c r="K732" t="s">
        <v>44</v>
      </c>
      <c r="L732">
        <v>1</v>
      </c>
      <c r="M732">
        <v>1</v>
      </c>
      <c r="N732">
        <v>2480</v>
      </c>
      <c r="O732" t="s">
        <v>1757</v>
      </c>
      <c r="P732" t="s">
        <v>17</v>
      </c>
      <c r="Q732" t="s">
        <v>181</v>
      </c>
    </row>
    <row r="733" spans="1:17">
      <c r="A733" t="s">
        <v>7561</v>
      </c>
      <c r="B733" t="s">
        <v>25</v>
      </c>
      <c r="C733">
        <v>88</v>
      </c>
      <c r="D733">
        <v>3</v>
      </c>
      <c r="E733">
        <v>11</v>
      </c>
      <c r="F733">
        <v>2561</v>
      </c>
      <c r="G733" t="s">
        <v>26</v>
      </c>
      <c r="H733" t="s">
        <v>52</v>
      </c>
      <c r="I733" t="s">
        <v>154</v>
      </c>
      <c r="J733">
        <v>1601</v>
      </c>
      <c r="K733" t="s">
        <v>291</v>
      </c>
      <c r="L733">
        <v>27</v>
      </c>
      <c r="M733">
        <v>1</v>
      </c>
      <c r="N733">
        <v>2473</v>
      </c>
      <c r="O733" t="s">
        <v>55</v>
      </c>
      <c r="P733" t="s">
        <v>17</v>
      </c>
      <c r="Q733" t="s">
        <v>23</v>
      </c>
    </row>
    <row r="734" spans="1:17">
      <c r="A734" t="s">
        <v>7562</v>
      </c>
      <c r="B734" t="s">
        <v>25</v>
      </c>
      <c r="C734">
        <v>84</v>
      </c>
      <c r="D734">
        <v>3</v>
      </c>
      <c r="E734">
        <v>11</v>
      </c>
      <c r="F734">
        <v>2561</v>
      </c>
      <c r="G734" t="s">
        <v>26</v>
      </c>
      <c r="H734" t="s">
        <v>52</v>
      </c>
      <c r="I734" t="s">
        <v>154</v>
      </c>
      <c r="J734">
        <v>1601</v>
      </c>
      <c r="K734" t="s">
        <v>291</v>
      </c>
      <c r="L734">
        <v>14</v>
      </c>
      <c r="M734">
        <v>4</v>
      </c>
      <c r="N734">
        <v>2477</v>
      </c>
      <c r="O734" t="s">
        <v>55</v>
      </c>
      <c r="P734" t="s">
        <v>17</v>
      </c>
      <c r="Q734" t="s">
        <v>23</v>
      </c>
    </row>
    <row r="735" spans="1:17">
      <c r="A735" t="s">
        <v>7644</v>
      </c>
      <c r="B735" t="s">
        <v>25</v>
      </c>
      <c r="C735">
        <v>60</v>
      </c>
      <c r="D735">
        <v>6</v>
      </c>
      <c r="E735">
        <v>11</v>
      </c>
      <c r="F735">
        <v>2561</v>
      </c>
      <c r="G735" t="s">
        <v>26</v>
      </c>
      <c r="H735" t="s">
        <v>27</v>
      </c>
      <c r="I735" t="s">
        <v>154</v>
      </c>
      <c r="J735">
        <v>1601</v>
      </c>
      <c r="K735" t="s">
        <v>190</v>
      </c>
      <c r="L735">
        <v>22</v>
      </c>
      <c r="M735">
        <v>7</v>
      </c>
      <c r="N735">
        <v>2501</v>
      </c>
      <c r="O735" t="s">
        <v>30</v>
      </c>
      <c r="P735" t="s">
        <v>17</v>
      </c>
      <c r="Q735" t="s">
        <v>23</v>
      </c>
    </row>
    <row r="736" spans="1:17">
      <c r="A736" t="s">
        <v>7671</v>
      </c>
      <c r="B736" t="s">
        <v>17</v>
      </c>
      <c r="C736">
        <v>49</v>
      </c>
      <c r="D736">
        <v>7</v>
      </c>
      <c r="E736">
        <v>11</v>
      </c>
      <c r="F736">
        <v>2561</v>
      </c>
      <c r="G736" t="s">
        <v>26</v>
      </c>
      <c r="H736" t="s">
        <v>52</v>
      </c>
      <c r="I736" t="s">
        <v>154</v>
      </c>
      <c r="J736">
        <v>1601</v>
      </c>
      <c r="K736" t="s">
        <v>291</v>
      </c>
      <c r="L736">
        <v>7</v>
      </c>
      <c r="M736">
        <v>4</v>
      </c>
      <c r="N736">
        <v>2512</v>
      </c>
      <c r="O736" t="s">
        <v>55</v>
      </c>
      <c r="P736" t="s">
        <v>17</v>
      </c>
      <c r="Q736" t="s">
        <v>23</v>
      </c>
    </row>
    <row r="737" spans="1:17">
      <c r="A737" t="s">
        <v>7719</v>
      </c>
      <c r="B737" t="s">
        <v>25</v>
      </c>
      <c r="C737">
        <v>83</v>
      </c>
      <c r="D737">
        <v>9</v>
      </c>
      <c r="E737">
        <v>11</v>
      </c>
      <c r="F737">
        <v>2561</v>
      </c>
      <c r="G737" t="s">
        <v>177</v>
      </c>
      <c r="H737" t="s">
        <v>52</v>
      </c>
      <c r="I737" t="s">
        <v>154</v>
      </c>
      <c r="J737">
        <v>1601</v>
      </c>
      <c r="K737" t="s">
        <v>81</v>
      </c>
      <c r="L737">
        <v>16</v>
      </c>
      <c r="M737">
        <v>11</v>
      </c>
      <c r="N737">
        <v>2477</v>
      </c>
      <c r="O737" t="s">
        <v>180</v>
      </c>
      <c r="P737" t="s">
        <v>17</v>
      </c>
      <c r="Q737" t="s">
        <v>181</v>
      </c>
    </row>
    <row r="738" spans="1:17">
      <c r="A738" t="s">
        <v>7720</v>
      </c>
      <c r="B738" t="s">
        <v>17</v>
      </c>
      <c r="C738">
        <v>88</v>
      </c>
      <c r="D738">
        <v>9</v>
      </c>
      <c r="E738">
        <v>11</v>
      </c>
      <c r="F738">
        <v>2561</v>
      </c>
      <c r="G738" t="s">
        <v>26</v>
      </c>
      <c r="H738" t="s">
        <v>19</v>
      </c>
      <c r="I738" t="s">
        <v>154</v>
      </c>
      <c r="J738">
        <v>1601</v>
      </c>
      <c r="K738" t="s">
        <v>58</v>
      </c>
      <c r="L738">
        <v>10</v>
      </c>
      <c r="M738">
        <v>4</v>
      </c>
      <c r="N738">
        <v>2473</v>
      </c>
      <c r="O738" t="s">
        <v>254</v>
      </c>
      <c r="Q738" t="s">
        <v>23</v>
      </c>
    </row>
    <row r="739" spans="1:17">
      <c r="A739" t="s">
        <v>7752</v>
      </c>
      <c r="B739" t="s">
        <v>25</v>
      </c>
      <c r="C739">
        <v>89</v>
      </c>
      <c r="D739">
        <v>11</v>
      </c>
      <c r="E739">
        <v>11</v>
      </c>
      <c r="F739">
        <v>2561</v>
      </c>
      <c r="G739" t="s">
        <v>26</v>
      </c>
      <c r="H739" t="s">
        <v>27</v>
      </c>
      <c r="I739" t="s">
        <v>154</v>
      </c>
      <c r="J739">
        <v>1601</v>
      </c>
      <c r="K739" t="s">
        <v>44</v>
      </c>
      <c r="L739">
        <v>12</v>
      </c>
      <c r="M739">
        <v>7</v>
      </c>
      <c r="N739">
        <v>2472</v>
      </c>
      <c r="O739" t="s">
        <v>30</v>
      </c>
      <c r="P739" t="s">
        <v>17</v>
      </c>
      <c r="Q739" t="s">
        <v>23</v>
      </c>
    </row>
    <row r="740" spans="1:17">
      <c r="A740" t="s">
        <v>7787</v>
      </c>
      <c r="B740" t="s">
        <v>17</v>
      </c>
      <c r="C740">
        <v>65</v>
      </c>
      <c r="D740">
        <v>13</v>
      </c>
      <c r="E740">
        <v>11</v>
      </c>
      <c r="F740">
        <v>2561</v>
      </c>
      <c r="G740" t="s">
        <v>26</v>
      </c>
      <c r="H740" t="s">
        <v>19</v>
      </c>
      <c r="I740" t="s">
        <v>154</v>
      </c>
      <c r="J740">
        <v>1601</v>
      </c>
      <c r="K740" t="s">
        <v>2020</v>
      </c>
      <c r="L740">
        <v>0</v>
      </c>
      <c r="M740">
        <v>0</v>
      </c>
      <c r="N740">
        <v>2496</v>
      </c>
      <c r="O740" t="s">
        <v>254</v>
      </c>
      <c r="Q740" t="s">
        <v>23</v>
      </c>
    </row>
    <row r="741" spans="1:17">
      <c r="A741" t="s">
        <v>7804</v>
      </c>
      <c r="B741" t="s">
        <v>17</v>
      </c>
      <c r="C741">
        <v>78</v>
      </c>
      <c r="D741">
        <v>14</v>
      </c>
      <c r="E741">
        <v>11</v>
      </c>
      <c r="F741">
        <v>2561</v>
      </c>
      <c r="G741" t="s">
        <v>3044</v>
      </c>
      <c r="H741" t="s">
        <v>27</v>
      </c>
      <c r="I741" t="s">
        <v>154</v>
      </c>
      <c r="J741">
        <v>1601</v>
      </c>
      <c r="K741" t="s">
        <v>349</v>
      </c>
      <c r="L741">
        <v>31</v>
      </c>
      <c r="M741">
        <v>5</v>
      </c>
      <c r="N741">
        <v>2483</v>
      </c>
      <c r="O741" t="s">
        <v>4290</v>
      </c>
      <c r="P741" t="s">
        <v>17</v>
      </c>
      <c r="Q741" t="s">
        <v>1788</v>
      </c>
    </row>
    <row r="742" spans="1:17">
      <c r="A742" t="s">
        <v>7862</v>
      </c>
      <c r="B742" t="s">
        <v>17</v>
      </c>
      <c r="C742">
        <v>87</v>
      </c>
      <c r="D742">
        <v>17</v>
      </c>
      <c r="E742">
        <v>11</v>
      </c>
      <c r="F742">
        <v>2561</v>
      </c>
      <c r="G742" t="s">
        <v>26</v>
      </c>
      <c r="H742" t="s">
        <v>27</v>
      </c>
      <c r="I742" t="s">
        <v>154</v>
      </c>
      <c r="J742">
        <v>1601</v>
      </c>
      <c r="K742" t="s">
        <v>44</v>
      </c>
      <c r="L742">
        <v>10</v>
      </c>
      <c r="M742">
        <v>3</v>
      </c>
      <c r="N742">
        <v>2474</v>
      </c>
      <c r="O742" t="s">
        <v>30</v>
      </c>
      <c r="P742" t="s">
        <v>17</v>
      </c>
      <c r="Q742" t="s">
        <v>23</v>
      </c>
    </row>
    <row r="743" spans="1:17">
      <c r="A743" t="s">
        <v>7992</v>
      </c>
      <c r="B743" t="s">
        <v>25</v>
      </c>
      <c r="C743">
        <v>56</v>
      </c>
      <c r="D743">
        <v>24</v>
      </c>
      <c r="E743">
        <v>11</v>
      </c>
      <c r="F743">
        <v>2561</v>
      </c>
      <c r="G743" t="s">
        <v>2616</v>
      </c>
      <c r="H743" t="s">
        <v>19</v>
      </c>
      <c r="I743" t="s">
        <v>154</v>
      </c>
      <c r="J743">
        <v>1601</v>
      </c>
      <c r="K743" t="s">
        <v>284</v>
      </c>
      <c r="L743">
        <v>14</v>
      </c>
      <c r="M743">
        <v>1</v>
      </c>
      <c r="N743">
        <v>2505</v>
      </c>
      <c r="O743" t="s">
        <v>2617</v>
      </c>
      <c r="Q743" t="s">
        <v>72</v>
      </c>
    </row>
    <row r="744" spans="1:17">
      <c r="A744" t="s">
        <v>8080</v>
      </c>
      <c r="B744" t="s">
        <v>17</v>
      </c>
      <c r="C744">
        <v>36</v>
      </c>
      <c r="D744">
        <v>29</v>
      </c>
      <c r="E744">
        <v>11</v>
      </c>
      <c r="F744">
        <v>2561</v>
      </c>
      <c r="G744" t="s">
        <v>26</v>
      </c>
      <c r="H744" t="s">
        <v>19</v>
      </c>
      <c r="I744" t="s">
        <v>154</v>
      </c>
      <c r="J744">
        <v>1601</v>
      </c>
      <c r="K744" t="s">
        <v>58</v>
      </c>
      <c r="L744">
        <v>26</v>
      </c>
      <c r="M744">
        <v>1</v>
      </c>
      <c r="N744">
        <v>2525</v>
      </c>
      <c r="O744" t="s">
        <v>254</v>
      </c>
      <c r="Q744" t="s">
        <v>23</v>
      </c>
    </row>
    <row r="745" spans="1:17">
      <c r="A745" t="s">
        <v>8081</v>
      </c>
      <c r="B745" t="s">
        <v>17</v>
      </c>
      <c r="C745">
        <v>59</v>
      </c>
      <c r="D745">
        <v>29</v>
      </c>
      <c r="E745">
        <v>11</v>
      </c>
      <c r="F745">
        <v>2561</v>
      </c>
      <c r="G745" t="s">
        <v>26</v>
      </c>
      <c r="H745" t="s">
        <v>19</v>
      </c>
      <c r="I745" t="s">
        <v>154</v>
      </c>
      <c r="J745">
        <v>1601</v>
      </c>
      <c r="K745" t="s">
        <v>190</v>
      </c>
      <c r="L745">
        <v>1</v>
      </c>
      <c r="M745">
        <v>2</v>
      </c>
      <c r="N745">
        <v>2502</v>
      </c>
      <c r="O745" t="s">
        <v>254</v>
      </c>
      <c r="Q745" t="s">
        <v>23</v>
      </c>
    </row>
    <row r="746" spans="1:17">
      <c r="A746" t="s">
        <v>8103</v>
      </c>
      <c r="B746" t="s">
        <v>17</v>
      </c>
      <c r="C746">
        <v>63</v>
      </c>
      <c r="D746">
        <v>30</v>
      </c>
      <c r="E746">
        <v>11</v>
      </c>
      <c r="F746">
        <v>2561</v>
      </c>
      <c r="G746" t="s">
        <v>26</v>
      </c>
      <c r="H746" t="s">
        <v>19</v>
      </c>
      <c r="I746" t="s">
        <v>154</v>
      </c>
      <c r="J746">
        <v>1601</v>
      </c>
      <c r="K746" t="s">
        <v>58</v>
      </c>
      <c r="L746">
        <v>12</v>
      </c>
      <c r="M746">
        <v>5</v>
      </c>
      <c r="N746">
        <v>2498</v>
      </c>
      <c r="O746" t="s">
        <v>254</v>
      </c>
      <c r="Q746" t="s">
        <v>23</v>
      </c>
    </row>
    <row r="747" spans="1:17">
      <c r="A747" t="s">
        <v>8104</v>
      </c>
      <c r="B747" t="s">
        <v>25</v>
      </c>
      <c r="C747">
        <v>63</v>
      </c>
      <c r="D747">
        <v>30</v>
      </c>
      <c r="E747">
        <v>11</v>
      </c>
      <c r="F747">
        <v>2561</v>
      </c>
      <c r="G747" t="s">
        <v>26</v>
      </c>
      <c r="H747" t="s">
        <v>27</v>
      </c>
      <c r="I747" t="s">
        <v>154</v>
      </c>
      <c r="J747">
        <v>1601</v>
      </c>
      <c r="K747" t="s">
        <v>215</v>
      </c>
      <c r="L747">
        <v>13</v>
      </c>
      <c r="M747">
        <v>12</v>
      </c>
      <c r="N747">
        <v>2497</v>
      </c>
      <c r="O747" t="s">
        <v>30</v>
      </c>
      <c r="P747" t="s">
        <v>17</v>
      </c>
      <c r="Q747" t="s">
        <v>23</v>
      </c>
    </row>
    <row r="748" spans="1:17">
      <c r="A748" t="s">
        <v>8236</v>
      </c>
      <c r="B748" t="s">
        <v>17</v>
      </c>
      <c r="C748">
        <v>86</v>
      </c>
      <c r="D748">
        <v>7</v>
      </c>
      <c r="E748">
        <v>12</v>
      </c>
      <c r="F748">
        <v>2561</v>
      </c>
      <c r="G748" t="s">
        <v>26</v>
      </c>
      <c r="H748" t="s">
        <v>19</v>
      </c>
      <c r="I748" t="s">
        <v>154</v>
      </c>
      <c r="J748">
        <v>1601</v>
      </c>
      <c r="K748" t="s">
        <v>58</v>
      </c>
      <c r="L748">
        <v>15</v>
      </c>
      <c r="M748">
        <v>9</v>
      </c>
      <c r="N748">
        <v>2475</v>
      </c>
      <c r="O748" t="s">
        <v>254</v>
      </c>
      <c r="Q748" t="s">
        <v>23</v>
      </c>
    </row>
    <row r="749" spans="1:17">
      <c r="A749" t="s">
        <v>8263</v>
      </c>
      <c r="B749" t="s">
        <v>17</v>
      </c>
      <c r="C749">
        <v>84</v>
      </c>
      <c r="D749">
        <v>8</v>
      </c>
      <c r="E749">
        <v>12</v>
      </c>
      <c r="F749">
        <v>2561</v>
      </c>
      <c r="G749" t="s">
        <v>26</v>
      </c>
      <c r="H749" t="s">
        <v>52</v>
      </c>
      <c r="I749" t="s">
        <v>154</v>
      </c>
      <c r="J749">
        <v>1601</v>
      </c>
      <c r="K749" t="s">
        <v>64</v>
      </c>
      <c r="L749">
        <v>25</v>
      </c>
      <c r="M749">
        <v>1</v>
      </c>
      <c r="N749">
        <v>2477</v>
      </c>
      <c r="O749" t="s">
        <v>55</v>
      </c>
      <c r="P749" t="s">
        <v>17</v>
      </c>
      <c r="Q749" t="s">
        <v>23</v>
      </c>
    </row>
    <row r="750" spans="1:17">
      <c r="A750" t="s">
        <v>8264</v>
      </c>
      <c r="B750" t="s">
        <v>17</v>
      </c>
      <c r="C750">
        <v>71</v>
      </c>
      <c r="D750">
        <v>8</v>
      </c>
      <c r="E750">
        <v>12</v>
      </c>
      <c r="F750">
        <v>2561</v>
      </c>
      <c r="G750" t="s">
        <v>26</v>
      </c>
      <c r="H750" t="s">
        <v>52</v>
      </c>
      <c r="I750" t="s">
        <v>154</v>
      </c>
      <c r="J750">
        <v>1601</v>
      </c>
      <c r="K750" t="s">
        <v>374</v>
      </c>
      <c r="L750">
        <v>20</v>
      </c>
      <c r="M750">
        <v>4</v>
      </c>
      <c r="N750">
        <v>2490</v>
      </c>
      <c r="O750" t="s">
        <v>55</v>
      </c>
      <c r="P750" t="s">
        <v>17</v>
      </c>
      <c r="Q750" t="s">
        <v>23</v>
      </c>
    </row>
    <row r="751" spans="1:17">
      <c r="A751" t="s">
        <v>8304</v>
      </c>
      <c r="B751" t="s">
        <v>25</v>
      </c>
      <c r="C751">
        <v>38</v>
      </c>
      <c r="D751">
        <v>10</v>
      </c>
      <c r="E751">
        <v>12</v>
      </c>
      <c r="F751">
        <v>2561</v>
      </c>
      <c r="G751" t="s">
        <v>26</v>
      </c>
      <c r="H751" t="s">
        <v>19</v>
      </c>
      <c r="I751" t="s">
        <v>154</v>
      </c>
      <c r="J751">
        <v>1601</v>
      </c>
      <c r="K751" t="s">
        <v>2020</v>
      </c>
      <c r="L751">
        <v>13</v>
      </c>
      <c r="M751">
        <v>9</v>
      </c>
      <c r="N751">
        <v>2523</v>
      </c>
      <c r="O751" t="s">
        <v>254</v>
      </c>
      <c r="Q751" t="s">
        <v>23</v>
      </c>
    </row>
    <row r="752" spans="1:17">
      <c r="A752" t="s">
        <v>8375</v>
      </c>
      <c r="B752" t="s">
        <v>17</v>
      </c>
      <c r="C752">
        <v>53</v>
      </c>
      <c r="D752">
        <v>15</v>
      </c>
      <c r="E752">
        <v>12</v>
      </c>
      <c r="F752">
        <v>2561</v>
      </c>
      <c r="G752" t="s">
        <v>26</v>
      </c>
      <c r="H752" t="s">
        <v>27</v>
      </c>
      <c r="I752" t="s">
        <v>154</v>
      </c>
      <c r="J752">
        <v>1601</v>
      </c>
      <c r="K752" t="s">
        <v>1778</v>
      </c>
      <c r="L752">
        <v>31</v>
      </c>
      <c r="M752">
        <v>7</v>
      </c>
      <c r="N752">
        <v>2508</v>
      </c>
      <c r="O752" t="s">
        <v>30</v>
      </c>
      <c r="P752" t="s">
        <v>17</v>
      </c>
      <c r="Q752" t="s">
        <v>23</v>
      </c>
    </row>
    <row r="753" spans="1:17">
      <c r="A753" t="s">
        <v>8417</v>
      </c>
      <c r="B753" t="s">
        <v>25</v>
      </c>
      <c r="C753">
        <v>76</v>
      </c>
      <c r="D753">
        <v>17</v>
      </c>
      <c r="E753">
        <v>12</v>
      </c>
      <c r="F753">
        <v>2561</v>
      </c>
      <c r="G753" t="s">
        <v>26</v>
      </c>
      <c r="H753" t="s">
        <v>52</v>
      </c>
      <c r="I753" t="s">
        <v>154</v>
      </c>
      <c r="J753">
        <v>1601</v>
      </c>
      <c r="K753" t="s">
        <v>100</v>
      </c>
      <c r="L753">
        <v>17</v>
      </c>
      <c r="M753">
        <v>4</v>
      </c>
      <c r="N753">
        <v>2485</v>
      </c>
      <c r="O753" t="s">
        <v>55</v>
      </c>
      <c r="P753" t="s">
        <v>17</v>
      </c>
      <c r="Q753" t="s">
        <v>23</v>
      </c>
    </row>
    <row r="754" spans="1:17">
      <c r="A754" t="s">
        <v>8443</v>
      </c>
      <c r="B754" t="s">
        <v>25</v>
      </c>
      <c r="C754">
        <v>88</v>
      </c>
      <c r="D754">
        <v>18</v>
      </c>
      <c r="E754">
        <v>12</v>
      </c>
      <c r="F754">
        <v>2561</v>
      </c>
      <c r="G754" t="s">
        <v>26</v>
      </c>
      <c r="H754" t="s">
        <v>19</v>
      </c>
      <c r="I754" t="s">
        <v>154</v>
      </c>
      <c r="J754">
        <v>1601</v>
      </c>
      <c r="K754" t="s">
        <v>58</v>
      </c>
      <c r="L754">
        <v>1</v>
      </c>
      <c r="M754">
        <v>1</v>
      </c>
      <c r="N754">
        <v>2473</v>
      </c>
      <c r="O754" t="s">
        <v>254</v>
      </c>
      <c r="Q754" t="s">
        <v>23</v>
      </c>
    </row>
    <row r="755" spans="1:17">
      <c r="A755" t="s">
        <v>8444</v>
      </c>
      <c r="B755" t="s">
        <v>25</v>
      </c>
      <c r="C755">
        <v>66</v>
      </c>
      <c r="D755">
        <v>18</v>
      </c>
      <c r="E755">
        <v>12</v>
      </c>
      <c r="F755">
        <v>2561</v>
      </c>
      <c r="G755" t="s">
        <v>26</v>
      </c>
      <c r="H755" t="s">
        <v>27</v>
      </c>
      <c r="I755" t="s">
        <v>154</v>
      </c>
      <c r="J755">
        <v>1601</v>
      </c>
      <c r="K755" t="s">
        <v>44</v>
      </c>
      <c r="L755">
        <v>16</v>
      </c>
      <c r="M755">
        <v>2</v>
      </c>
      <c r="N755">
        <v>2495</v>
      </c>
      <c r="O755" t="s">
        <v>30</v>
      </c>
      <c r="P755" t="s">
        <v>17</v>
      </c>
      <c r="Q755" t="s">
        <v>23</v>
      </c>
    </row>
    <row r="756" spans="1:17">
      <c r="A756" t="s">
        <v>8485</v>
      </c>
      <c r="B756" t="s">
        <v>17</v>
      </c>
      <c r="C756">
        <v>60</v>
      </c>
      <c r="D756">
        <v>20</v>
      </c>
      <c r="E756">
        <v>12</v>
      </c>
      <c r="F756">
        <v>2561</v>
      </c>
      <c r="G756" t="s">
        <v>26</v>
      </c>
      <c r="H756" t="s">
        <v>19</v>
      </c>
      <c r="I756" t="s">
        <v>154</v>
      </c>
      <c r="J756">
        <v>1601</v>
      </c>
      <c r="K756" t="s">
        <v>1226</v>
      </c>
      <c r="L756">
        <v>6</v>
      </c>
      <c r="M756">
        <v>6</v>
      </c>
      <c r="N756">
        <v>2501</v>
      </c>
      <c r="O756" t="s">
        <v>254</v>
      </c>
      <c r="Q756" t="s">
        <v>23</v>
      </c>
    </row>
    <row r="757" spans="1:17">
      <c r="A757" t="s">
        <v>8551</v>
      </c>
      <c r="B757" t="s">
        <v>25</v>
      </c>
      <c r="C757">
        <v>89</v>
      </c>
      <c r="D757">
        <v>23</v>
      </c>
      <c r="E757">
        <v>12</v>
      </c>
      <c r="F757">
        <v>2561</v>
      </c>
      <c r="G757" t="s">
        <v>26</v>
      </c>
      <c r="H757" t="s">
        <v>19</v>
      </c>
      <c r="I757" t="s">
        <v>154</v>
      </c>
      <c r="J757">
        <v>1601</v>
      </c>
      <c r="K757" t="s">
        <v>58</v>
      </c>
      <c r="L757">
        <v>0</v>
      </c>
      <c r="M757">
        <v>0</v>
      </c>
      <c r="N757">
        <v>2472</v>
      </c>
      <c r="O757" t="s">
        <v>254</v>
      </c>
      <c r="Q757" t="s">
        <v>23</v>
      </c>
    </row>
    <row r="758" spans="1:17">
      <c r="A758" t="s">
        <v>8599</v>
      </c>
      <c r="B758" t="s">
        <v>25</v>
      </c>
      <c r="C758">
        <v>0</v>
      </c>
      <c r="D758">
        <v>25</v>
      </c>
      <c r="E758">
        <v>12</v>
      </c>
      <c r="F758">
        <v>2561</v>
      </c>
      <c r="G758" t="s">
        <v>26</v>
      </c>
      <c r="H758" t="s">
        <v>27</v>
      </c>
      <c r="I758" t="s">
        <v>154</v>
      </c>
      <c r="J758">
        <v>1601</v>
      </c>
      <c r="K758" t="s">
        <v>791</v>
      </c>
      <c r="L758">
        <v>25</v>
      </c>
      <c r="M758">
        <v>12</v>
      </c>
      <c r="N758">
        <v>2561</v>
      </c>
      <c r="O758" t="s">
        <v>30</v>
      </c>
      <c r="P758" t="s">
        <v>17</v>
      </c>
      <c r="Q758" t="s">
        <v>23</v>
      </c>
    </row>
    <row r="759" spans="1:17">
      <c r="A759" t="s">
        <v>8616</v>
      </c>
      <c r="B759" t="s">
        <v>17</v>
      </c>
      <c r="C759">
        <v>37</v>
      </c>
      <c r="D759">
        <v>26</v>
      </c>
      <c r="E759">
        <v>12</v>
      </c>
      <c r="F759">
        <v>2561</v>
      </c>
      <c r="G759" t="s">
        <v>26</v>
      </c>
      <c r="H759" t="s">
        <v>27</v>
      </c>
      <c r="I759" t="s">
        <v>154</v>
      </c>
      <c r="J759">
        <v>1601</v>
      </c>
      <c r="K759" t="s">
        <v>41</v>
      </c>
      <c r="L759">
        <v>13</v>
      </c>
      <c r="M759">
        <v>5</v>
      </c>
      <c r="N759">
        <v>2524</v>
      </c>
      <c r="O759" t="s">
        <v>30</v>
      </c>
      <c r="P759" t="s">
        <v>17</v>
      </c>
      <c r="Q759" t="s">
        <v>23</v>
      </c>
    </row>
    <row r="760" spans="1:17">
      <c r="A760" t="s">
        <v>8617</v>
      </c>
      <c r="B760" t="s">
        <v>25</v>
      </c>
      <c r="C760">
        <v>56</v>
      </c>
      <c r="D760">
        <v>26</v>
      </c>
      <c r="E760">
        <v>12</v>
      </c>
      <c r="F760">
        <v>2561</v>
      </c>
      <c r="G760" t="s">
        <v>26</v>
      </c>
      <c r="H760" t="s">
        <v>52</v>
      </c>
      <c r="I760" t="s">
        <v>154</v>
      </c>
      <c r="J760">
        <v>1601</v>
      </c>
      <c r="K760" t="s">
        <v>564</v>
      </c>
      <c r="L760">
        <v>12</v>
      </c>
      <c r="M760">
        <v>5</v>
      </c>
      <c r="N760">
        <v>2505</v>
      </c>
      <c r="O760" t="s">
        <v>55</v>
      </c>
      <c r="P760" t="s">
        <v>17</v>
      </c>
      <c r="Q760" t="s">
        <v>23</v>
      </c>
    </row>
    <row r="761" spans="1:17">
      <c r="A761" t="s">
        <v>8631</v>
      </c>
      <c r="B761" t="s">
        <v>17</v>
      </c>
      <c r="C761">
        <v>83</v>
      </c>
      <c r="D761">
        <v>27</v>
      </c>
      <c r="E761">
        <v>12</v>
      </c>
      <c r="F761">
        <v>2561</v>
      </c>
      <c r="G761" t="s">
        <v>26</v>
      </c>
      <c r="H761" t="s">
        <v>52</v>
      </c>
      <c r="I761" t="s">
        <v>154</v>
      </c>
      <c r="J761">
        <v>1601</v>
      </c>
      <c r="K761" t="s">
        <v>159</v>
      </c>
      <c r="L761">
        <v>1</v>
      </c>
      <c r="M761">
        <v>1</v>
      </c>
      <c r="N761">
        <v>2478</v>
      </c>
      <c r="O761" t="s">
        <v>55</v>
      </c>
      <c r="P761" t="s">
        <v>17</v>
      </c>
      <c r="Q761" t="s">
        <v>23</v>
      </c>
    </row>
    <row r="762" spans="1:17">
      <c r="A762" t="s">
        <v>458</v>
      </c>
      <c r="B762" t="s">
        <v>25</v>
      </c>
      <c r="C762">
        <v>80</v>
      </c>
      <c r="D762">
        <v>8</v>
      </c>
      <c r="E762">
        <v>1</v>
      </c>
      <c r="F762">
        <v>2561</v>
      </c>
      <c r="G762" t="s">
        <v>18</v>
      </c>
      <c r="H762" t="s">
        <v>19</v>
      </c>
      <c r="I762" t="s">
        <v>459</v>
      </c>
      <c r="J762">
        <v>1601</v>
      </c>
      <c r="K762" t="s">
        <v>38</v>
      </c>
      <c r="L762">
        <v>15</v>
      </c>
      <c r="M762">
        <v>7</v>
      </c>
      <c r="N762">
        <v>2480</v>
      </c>
      <c r="O762" t="s">
        <v>22</v>
      </c>
      <c r="Q762" t="s">
        <v>23</v>
      </c>
    </row>
    <row r="763" spans="1:17">
      <c r="A763" t="s">
        <v>1657</v>
      </c>
      <c r="B763" t="s">
        <v>17</v>
      </c>
      <c r="C763">
        <v>70</v>
      </c>
      <c r="D763">
        <v>9</v>
      </c>
      <c r="E763">
        <v>2</v>
      </c>
      <c r="F763">
        <v>2561</v>
      </c>
      <c r="G763" t="s">
        <v>18</v>
      </c>
      <c r="H763" t="s">
        <v>19</v>
      </c>
      <c r="I763" t="s">
        <v>459</v>
      </c>
      <c r="J763">
        <v>1601</v>
      </c>
      <c r="K763" t="s">
        <v>291</v>
      </c>
      <c r="L763">
        <v>0</v>
      </c>
      <c r="M763">
        <v>0</v>
      </c>
      <c r="N763">
        <v>2491</v>
      </c>
      <c r="O763" t="s">
        <v>22</v>
      </c>
      <c r="Q763" t="s">
        <v>23</v>
      </c>
    </row>
    <row r="764" spans="1:17">
      <c r="A764" t="s">
        <v>2588</v>
      </c>
      <c r="B764" t="s">
        <v>17</v>
      </c>
      <c r="C764">
        <v>84</v>
      </c>
      <c r="D764">
        <v>12</v>
      </c>
      <c r="E764">
        <v>3</v>
      </c>
      <c r="F764">
        <v>2561</v>
      </c>
      <c r="G764" t="s">
        <v>18</v>
      </c>
      <c r="H764" t="s">
        <v>19</v>
      </c>
      <c r="I764" t="s">
        <v>459</v>
      </c>
      <c r="J764">
        <v>1601</v>
      </c>
      <c r="K764" t="s">
        <v>874</v>
      </c>
      <c r="L764">
        <v>0</v>
      </c>
      <c r="M764">
        <v>0</v>
      </c>
      <c r="N764">
        <v>2477</v>
      </c>
      <c r="O764" t="s">
        <v>22</v>
      </c>
      <c r="Q764" t="s">
        <v>23</v>
      </c>
    </row>
    <row r="765" spans="1:17">
      <c r="A765" t="s">
        <v>5653</v>
      </c>
      <c r="B765" t="s">
        <v>25</v>
      </c>
      <c r="C765">
        <v>54</v>
      </c>
      <c r="D765">
        <v>31</v>
      </c>
      <c r="E765">
        <v>7</v>
      </c>
      <c r="F765">
        <v>2561</v>
      </c>
      <c r="G765" t="s">
        <v>18</v>
      </c>
      <c r="H765" t="s">
        <v>19</v>
      </c>
      <c r="I765" t="s">
        <v>459</v>
      </c>
      <c r="J765">
        <v>1601</v>
      </c>
      <c r="K765" t="s">
        <v>564</v>
      </c>
      <c r="L765">
        <v>4</v>
      </c>
      <c r="M765">
        <v>11</v>
      </c>
      <c r="N765">
        <v>2506</v>
      </c>
      <c r="O765" t="s">
        <v>22</v>
      </c>
      <c r="Q765" t="s">
        <v>23</v>
      </c>
    </row>
    <row r="766" spans="1:17">
      <c r="A766" t="s">
        <v>7333</v>
      </c>
      <c r="B766" t="s">
        <v>25</v>
      </c>
      <c r="C766">
        <v>86</v>
      </c>
      <c r="D766">
        <v>22</v>
      </c>
      <c r="E766">
        <v>10</v>
      </c>
      <c r="F766">
        <v>2561</v>
      </c>
      <c r="G766" t="s">
        <v>26</v>
      </c>
      <c r="H766" t="s">
        <v>27</v>
      </c>
      <c r="I766" t="s">
        <v>459</v>
      </c>
      <c r="J766">
        <v>1601</v>
      </c>
      <c r="K766" t="s">
        <v>1738</v>
      </c>
      <c r="L766">
        <v>0</v>
      </c>
      <c r="M766">
        <v>0</v>
      </c>
      <c r="N766">
        <v>2475</v>
      </c>
      <c r="O766" t="s">
        <v>30</v>
      </c>
      <c r="P766" t="s">
        <v>17</v>
      </c>
      <c r="Q766" t="s">
        <v>23</v>
      </c>
    </row>
    <row r="767" spans="1:17">
      <c r="A767" t="s">
        <v>8618</v>
      </c>
      <c r="B767" t="s">
        <v>17</v>
      </c>
      <c r="C767">
        <v>53</v>
      </c>
      <c r="D767">
        <v>26</v>
      </c>
      <c r="E767">
        <v>12</v>
      </c>
      <c r="F767">
        <v>2561</v>
      </c>
      <c r="G767" t="s">
        <v>18</v>
      </c>
      <c r="H767" t="s">
        <v>19</v>
      </c>
      <c r="I767" t="s">
        <v>459</v>
      </c>
      <c r="J767">
        <v>1601</v>
      </c>
      <c r="K767" t="s">
        <v>675</v>
      </c>
      <c r="L767">
        <v>2</v>
      </c>
      <c r="M767">
        <v>9</v>
      </c>
      <c r="N767">
        <v>2508</v>
      </c>
      <c r="O767" t="s">
        <v>22</v>
      </c>
      <c r="Q767" t="s">
        <v>23</v>
      </c>
    </row>
    <row r="768" spans="1:17">
      <c r="A768" t="s">
        <v>3477</v>
      </c>
      <c r="B768" t="s">
        <v>25</v>
      </c>
      <c r="C768">
        <v>0</v>
      </c>
      <c r="D768">
        <v>17</v>
      </c>
      <c r="E768">
        <v>4</v>
      </c>
      <c r="F768">
        <v>2561</v>
      </c>
      <c r="G768" t="s">
        <v>26</v>
      </c>
      <c r="H768" t="s">
        <v>27</v>
      </c>
      <c r="I768" t="s">
        <v>3478</v>
      </c>
      <c r="J768">
        <v>1601</v>
      </c>
      <c r="K768" t="s">
        <v>526</v>
      </c>
      <c r="L768">
        <v>9</v>
      </c>
      <c r="M768">
        <v>4</v>
      </c>
      <c r="N768">
        <v>2561</v>
      </c>
      <c r="O768" t="s">
        <v>30</v>
      </c>
      <c r="P768" t="s">
        <v>17</v>
      </c>
      <c r="Q768" t="s">
        <v>23</v>
      </c>
    </row>
    <row r="769" spans="1:17">
      <c r="A769" t="s">
        <v>3544</v>
      </c>
      <c r="B769" t="s">
        <v>17</v>
      </c>
      <c r="C769">
        <v>39</v>
      </c>
      <c r="D769">
        <v>20</v>
      </c>
      <c r="E769">
        <v>4</v>
      </c>
      <c r="F769">
        <v>2561</v>
      </c>
      <c r="G769" t="s">
        <v>26</v>
      </c>
      <c r="H769" t="s">
        <v>27</v>
      </c>
      <c r="I769" t="s">
        <v>3478</v>
      </c>
      <c r="J769">
        <v>1601</v>
      </c>
      <c r="K769" t="s">
        <v>44</v>
      </c>
      <c r="L769">
        <v>10</v>
      </c>
      <c r="M769">
        <v>6</v>
      </c>
      <c r="N769">
        <v>2521</v>
      </c>
      <c r="O769" t="s">
        <v>30</v>
      </c>
      <c r="P769" t="s">
        <v>17</v>
      </c>
      <c r="Q769" t="s">
        <v>23</v>
      </c>
    </row>
    <row r="770" spans="1:17">
      <c r="A770" t="s">
        <v>4524</v>
      </c>
      <c r="B770" t="s">
        <v>25</v>
      </c>
      <c r="C770">
        <v>45</v>
      </c>
      <c r="D770">
        <v>2</v>
      </c>
      <c r="E770">
        <v>6</v>
      </c>
      <c r="F770">
        <v>2561</v>
      </c>
      <c r="G770" t="s">
        <v>2891</v>
      </c>
      <c r="H770" t="s">
        <v>27</v>
      </c>
      <c r="I770" t="s">
        <v>3478</v>
      </c>
      <c r="J770">
        <v>1601</v>
      </c>
      <c r="K770" t="s">
        <v>291</v>
      </c>
      <c r="L770">
        <v>21</v>
      </c>
      <c r="M770">
        <v>5</v>
      </c>
      <c r="N770">
        <v>2516</v>
      </c>
      <c r="O770" t="s">
        <v>2892</v>
      </c>
      <c r="P770" t="s">
        <v>17</v>
      </c>
      <c r="Q770" t="s">
        <v>2276</v>
      </c>
    </row>
    <row r="771" spans="1:17">
      <c r="A771" t="s">
        <v>5759</v>
      </c>
      <c r="B771" t="s">
        <v>17</v>
      </c>
      <c r="C771">
        <v>73</v>
      </c>
      <c r="D771">
        <v>5</v>
      </c>
      <c r="E771">
        <v>8</v>
      </c>
      <c r="F771">
        <v>2561</v>
      </c>
      <c r="G771" t="s">
        <v>18</v>
      </c>
      <c r="H771" t="s">
        <v>19</v>
      </c>
      <c r="I771" t="s">
        <v>3478</v>
      </c>
      <c r="J771">
        <v>1601</v>
      </c>
      <c r="K771" t="s">
        <v>38</v>
      </c>
      <c r="L771">
        <v>24</v>
      </c>
      <c r="M771">
        <v>3</v>
      </c>
      <c r="N771">
        <v>2488</v>
      </c>
      <c r="O771" t="s">
        <v>22</v>
      </c>
      <c r="Q771" t="s">
        <v>23</v>
      </c>
    </row>
    <row r="772" spans="1:17">
      <c r="A772" t="s">
        <v>7334</v>
      </c>
      <c r="B772" t="s">
        <v>25</v>
      </c>
      <c r="C772">
        <v>39</v>
      </c>
      <c r="D772">
        <v>22</v>
      </c>
      <c r="E772">
        <v>10</v>
      </c>
      <c r="F772">
        <v>2561</v>
      </c>
      <c r="G772" t="s">
        <v>26</v>
      </c>
      <c r="H772" t="s">
        <v>27</v>
      </c>
      <c r="I772" t="s">
        <v>3478</v>
      </c>
      <c r="J772">
        <v>1601</v>
      </c>
      <c r="K772" t="s">
        <v>291</v>
      </c>
      <c r="L772">
        <v>9</v>
      </c>
      <c r="M772">
        <v>4</v>
      </c>
      <c r="N772">
        <v>2522</v>
      </c>
      <c r="O772" t="s">
        <v>30</v>
      </c>
      <c r="P772" t="s">
        <v>17</v>
      </c>
      <c r="Q772" t="s">
        <v>23</v>
      </c>
    </row>
    <row r="773" spans="1:17">
      <c r="A773" t="s">
        <v>7898</v>
      </c>
      <c r="B773" t="s">
        <v>17</v>
      </c>
      <c r="C773">
        <v>75</v>
      </c>
      <c r="D773">
        <v>19</v>
      </c>
      <c r="E773">
        <v>11</v>
      </c>
      <c r="F773">
        <v>2561</v>
      </c>
      <c r="G773" t="s">
        <v>26</v>
      </c>
      <c r="H773" t="s">
        <v>52</v>
      </c>
      <c r="I773" t="s">
        <v>3478</v>
      </c>
      <c r="J773">
        <v>1601</v>
      </c>
      <c r="K773" t="s">
        <v>271</v>
      </c>
      <c r="L773">
        <v>2</v>
      </c>
      <c r="M773">
        <v>4</v>
      </c>
      <c r="N773">
        <v>2486</v>
      </c>
      <c r="O773" t="s">
        <v>55</v>
      </c>
      <c r="P773" t="s">
        <v>17</v>
      </c>
      <c r="Q773" t="s">
        <v>23</v>
      </c>
    </row>
    <row r="774" spans="1:17">
      <c r="A774" t="s">
        <v>7931</v>
      </c>
      <c r="B774" t="s">
        <v>17</v>
      </c>
      <c r="C774">
        <v>77</v>
      </c>
      <c r="D774">
        <v>21</v>
      </c>
      <c r="E774">
        <v>11</v>
      </c>
      <c r="F774">
        <v>2561</v>
      </c>
      <c r="G774" t="s">
        <v>26</v>
      </c>
      <c r="H774" t="s">
        <v>27</v>
      </c>
      <c r="I774" t="s">
        <v>3478</v>
      </c>
      <c r="J774">
        <v>1601</v>
      </c>
      <c r="K774" t="s">
        <v>225</v>
      </c>
      <c r="L774">
        <v>0</v>
      </c>
      <c r="M774">
        <v>0</v>
      </c>
      <c r="N774">
        <v>2484</v>
      </c>
      <c r="O774" t="s">
        <v>30</v>
      </c>
      <c r="P774" t="s">
        <v>17</v>
      </c>
      <c r="Q774" t="s">
        <v>23</v>
      </c>
    </row>
    <row r="775" spans="1:17">
      <c r="A775" t="s">
        <v>7993</v>
      </c>
      <c r="B775" t="s">
        <v>17</v>
      </c>
      <c r="C775">
        <v>51</v>
      </c>
      <c r="D775">
        <v>24</v>
      </c>
      <c r="E775">
        <v>11</v>
      </c>
      <c r="F775">
        <v>2561</v>
      </c>
      <c r="G775" t="s">
        <v>26</v>
      </c>
      <c r="H775" t="s">
        <v>27</v>
      </c>
      <c r="I775" t="s">
        <v>3478</v>
      </c>
      <c r="J775">
        <v>1601</v>
      </c>
      <c r="K775" t="s">
        <v>119</v>
      </c>
      <c r="L775">
        <v>12</v>
      </c>
      <c r="M775">
        <v>11</v>
      </c>
      <c r="N775">
        <v>2510</v>
      </c>
      <c r="O775" t="s">
        <v>30</v>
      </c>
      <c r="P775" t="s">
        <v>17</v>
      </c>
      <c r="Q775" t="s">
        <v>23</v>
      </c>
    </row>
    <row r="776" spans="1:17">
      <c r="A776" t="s">
        <v>8237</v>
      </c>
      <c r="B776" t="s">
        <v>17</v>
      </c>
      <c r="C776">
        <v>61</v>
      </c>
      <c r="D776">
        <v>7</v>
      </c>
      <c r="E776">
        <v>12</v>
      </c>
      <c r="F776">
        <v>2561</v>
      </c>
      <c r="G776" t="s">
        <v>18</v>
      </c>
      <c r="H776" t="s">
        <v>19</v>
      </c>
      <c r="I776" t="s">
        <v>3478</v>
      </c>
      <c r="J776">
        <v>1601</v>
      </c>
      <c r="K776" t="s">
        <v>936</v>
      </c>
      <c r="L776">
        <v>0</v>
      </c>
      <c r="M776">
        <v>0</v>
      </c>
      <c r="N776">
        <v>2500</v>
      </c>
      <c r="O776" t="s">
        <v>22</v>
      </c>
      <c r="Q776" t="s">
        <v>23</v>
      </c>
    </row>
    <row r="777" spans="1:17">
      <c r="A777" t="s">
        <v>2714</v>
      </c>
      <c r="B777" t="s">
        <v>25</v>
      </c>
      <c r="C777">
        <v>39</v>
      </c>
      <c r="D777">
        <v>17</v>
      </c>
      <c r="E777">
        <v>3</v>
      </c>
      <c r="F777">
        <v>2561</v>
      </c>
      <c r="G777" t="s">
        <v>2303</v>
      </c>
      <c r="H777" t="s">
        <v>19</v>
      </c>
      <c r="I777" t="s">
        <v>2715</v>
      </c>
      <c r="J777">
        <v>1601</v>
      </c>
      <c r="K777" t="s">
        <v>232</v>
      </c>
      <c r="L777">
        <v>29</v>
      </c>
      <c r="M777">
        <v>10</v>
      </c>
      <c r="N777">
        <v>2521</v>
      </c>
      <c r="O777" t="s">
        <v>2305</v>
      </c>
      <c r="Q777" t="s">
        <v>72</v>
      </c>
    </row>
    <row r="778" spans="1:17">
      <c r="A778" t="s">
        <v>4912</v>
      </c>
      <c r="B778" t="s">
        <v>17</v>
      </c>
      <c r="C778">
        <v>86</v>
      </c>
      <c r="D778">
        <v>21</v>
      </c>
      <c r="E778">
        <v>6</v>
      </c>
      <c r="F778">
        <v>2561</v>
      </c>
      <c r="G778" t="s">
        <v>26</v>
      </c>
      <c r="H778" t="s">
        <v>27</v>
      </c>
      <c r="I778" t="s">
        <v>2715</v>
      </c>
      <c r="J778">
        <v>1601</v>
      </c>
      <c r="K778" t="s">
        <v>81</v>
      </c>
      <c r="L778">
        <v>0</v>
      </c>
      <c r="M778">
        <v>0</v>
      </c>
      <c r="N778">
        <v>2475</v>
      </c>
      <c r="O778" t="s">
        <v>30</v>
      </c>
      <c r="P778" t="s">
        <v>17</v>
      </c>
      <c r="Q778" t="s">
        <v>23</v>
      </c>
    </row>
    <row r="779" spans="1:17">
      <c r="A779" t="s">
        <v>5455</v>
      </c>
      <c r="B779" t="s">
        <v>25</v>
      </c>
      <c r="C779">
        <v>72</v>
      </c>
      <c r="D779">
        <v>22</v>
      </c>
      <c r="E779">
        <v>7</v>
      </c>
      <c r="F779">
        <v>2561</v>
      </c>
      <c r="G779" t="s">
        <v>26</v>
      </c>
      <c r="H779" t="s">
        <v>27</v>
      </c>
      <c r="I779" t="s">
        <v>2715</v>
      </c>
      <c r="J779">
        <v>1601</v>
      </c>
      <c r="K779" t="s">
        <v>58</v>
      </c>
      <c r="L779">
        <v>0</v>
      </c>
      <c r="M779">
        <v>0</v>
      </c>
      <c r="N779">
        <v>2489</v>
      </c>
      <c r="O779" t="s">
        <v>30</v>
      </c>
      <c r="P779" t="s">
        <v>17</v>
      </c>
      <c r="Q779" t="s">
        <v>23</v>
      </c>
    </row>
    <row r="780" spans="1:17">
      <c r="A780" t="s">
        <v>5566</v>
      </c>
      <c r="B780" t="s">
        <v>17</v>
      </c>
      <c r="C780">
        <v>62</v>
      </c>
      <c r="D780">
        <v>27</v>
      </c>
      <c r="E780">
        <v>7</v>
      </c>
      <c r="F780">
        <v>2561</v>
      </c>
      <c r="G780" t="s">
        <v>18</v>
      </c>
      <c r="H780" t="s">
        <v>19</v>
      </c>
      <c r="I780" t="s">
        <v>2715</v>
      </c>
      <c r="J780">
        <v>1601</v>
      </c>
      <c r="K780" t="s">
        <v>58</v>
      </c>
      <c r="L780">
        <v>0</v>
      </c>
      <c r="M780">
        <v>0</v>
      </c>
      <c r="N780">
        <v>2499</v>
      </c>
      <c r="O780" t="s">
        <v>22</v>
      </c>
      <c r="Q780" t="s">
        <v>23</v>
      </c>
    </row>
    <row r="781" spans="1:17">
      <c r="A781" t="s">
        <v>6726</v>
      </c>
      <c r="B781" t="s">
        <v>17</v>
      </c>
      <c r="C781">
        <v>64</v>
      </c>
      <c r="D781">
        <v>23</v>
      </c>
      <c r="E781">
        <v>9</v>
      </c>
      <c r="F781">
        <v>2561</v>
      </c>
      <c r="G781" t="s">
        <v>68</v>
      </c>
      <c r="H781" t="s">
        <v>27</v>
      </c>
      <c r="I781" t="s">
        <v>2715</v>
      </c>
      <c r="J781">
        <v>1601</v>
      </c>
      <c r="K781" t="s">
        <v>44</v>
      </c>
      <c r="L781">
        <v>1</v>
      </c>
      <c r="M781">
        <v>1</v>
      </c>
      <c r="N781">
        <v>2497</v>
      </c>
      <c r="O781" t="s">
        <v>71</v>
      </c>
      <c r="P781" t="s">
        <v>17</v>
      </c>
      <c r="Q781" t="s">
        <v>72</v>
      </c>
    </row>
    <row r="782" spans="1:17">
      <c r="A782" t="s">
        <v>6746</v>
      </c>
      <c r="B782" t="s">
        <v>25</v>
      </c>
      <c r="C782">
        <v>76</v>
      </c>
      <c r="D782">
        <v>24</v>
      </c>
      <c r="E782">
        <v>9</v>
      </c>
      <c r="F782">
        <v>2561</v>
      </c>
      <c r="G782" t="s">
        <v>26</v>
      </c>
      <c r="H782" t="s">
        <v>52</v>
      </c>
      <c r="I782" t="s">
        <v>2715</v>
      </c>
      <c r="J782">
        <v>1601</v>
      </c>
      <c r="K782" t="s">
        <v>61</v>
      </c>
      <c r="L782">
        <v>0</v>
      </c>
      <c r="M782">
        <v>0</v>
      </c>
      <c r="N782">
        <v>2485</v>
      </c>
      <c r="O782" t="s">
        <v>55</v>
      </c>
      <c r="P782" t="s">
        <v>17</v>
      </c>
      <c r="Q782" t="s">
        <v>23</v>
      </c>
    </row>
    <row r="783" spans="1:17">
      <c r="A783" t="s">
        <v>7179</v>
      </c>
      <c r="B783" t="s">
        <v>25</v>
      </c>
      <c r="C783">
        <v>86</v>
      </c>
      <c r="D783">
        <v>15</v>
      </c>
      <c r="E783">
        <v>10</v>
      </c>
      <c r="F783">
        <v>2561</v>
      </c>
      <c r="G783" t="s">
        <v>18</v>
      </c>
      <c r="H783" t="s">
        <v>19</v>
      </c>
      <c r="I783" t="s">
        <v>2715</v>
      </c>
      <c r="J783">
        <v>1601</v>
      </c>
      <c r="K783" t="s">
        <v>38</v>
      </c>
      <c r="L783">
        <v>1</v>
      </c>
      <c r="M783">
        <v>1</v>
      </c>
      <c r="N783">
        <v>2475</v>
      </c>
      <c r="O783" t="s">
        <v>22</v>
      </c>
      <c r="Q783" t="s">
        <v>23</v>
      </c>
    </row>
    <row r="784" spans="1:17">
      <c r="A784" t="s">
        <v>7645</v>
      </c>
      <c r="B784" t="s">
        <v>17</v>
      </c>
      <c r="C784">
        <v>54</v>
      </c>
      <c r="D784">
        <v>6</v>
      </c>
      <c r="E784">
        <v>11</v>
      </c>
      <c r="F784">
        <v>2561</v>
      </c>
      <c r="G784" t="s">
        <v>26</v>
      </c>
      <c r="H784" t="s">
        <v>27</v>
      </c>
      <c r="I784" t="s">
        <v>2715</v>
      </c>
      <c r="J784">
        <v>1601</v>
      </c>
      <c r="K784" t="s">
        <v>405</v>
      </c>
      <c r="L784">
        <v>8</v>
      </c>
      <c r="M784">
        <v>12</v>
      </c>
      <c r="N784">
        <v>2506</v>
      </c>
      <c r="O784" t="s">
        <v>30</v>
      </c>
      <c r="P784" t="s">
        <v>17</v>
      </c>
      <c r="Q784" t="s">
        <v>23</v>
      </c>
    </row>
    <row r="785" spans="1:17">
      <c r="A785" t="s">
        <v>7932</v>
      </c>
      <c r="B785" t="s">
        <v>25</v>
      </c>
      <c r="C785">
        <v>80</v>
      </c>
      <c r="D785">
        <v>21</v>
      </c>
      <c r="E785">
        <v>11</v>
      </c>
      <c r="F785">
        <v>2561</v>
      </c>
      <c r="G785" t="s">
        <v>18</v>
      </c>
      <c r="H785" t="s">
        <v>19</v>
      </c>
      <c r="I785" t="s">
        <v>2715</v>
      </c>
      <c r="J785">
        <v>1601</v>
      </c>
      <c r="K785" t="s">
        <v>38</v>
      </c>
      <c r="L785">
        <v>31</v>
      </c>
      <c r="M785">
        <v>5</v>
      </c>
      <c r="N785">
        <v>2481</v>
      </c>
      <c r="O785" t="s">
        <v>22</v>
      </c>
      <c r="Q785" t="s">
        <v>23</v>
      </c>
    </row>
    <row r="786" spans="1:17">
      <c r="A786" t="s">
        <v>4913</v>
      </c>
      <c r="B786" t="s">
        <v>17</v>
      </c>
      <c r="C786">
        <v>82</v>
      </c>
      <c r="D786">
        <v>21</v>
      </c>
      <c r="E786">
        <v>6</v>
      </c>
      <c r="F786">
        <v>2561</v>
      </c>
      <c r="G786" t="s">
        <v>26</v>
      </c>
      <c r="H786" t="s">
        <v>27</v>
      </c>
      <c r="I786" t="s">
        <v>4914</v>
      </c>
      <c r="J786">
        <v>1601</v>
      </c>
      <c r="K786" t="s">
        <v>44</v>
      </c>
      <c r="L786">
        <v>0</v>
      </c>
      <c r="M786">
        <v>0</v>
      </c>
      <c r="N786">
        <v>2479</v>
      </c>
      <c r="O786" t="s">
        <v>30</v>
      </c>
      <c r="P786" t="s">
        <v>17</v>
      </c>
      <c r="Q786" t="s">
        <v>23</v>
      </c>
    </row>
    <row r="787" spans="1:17">
      <c r="A787" t="s">
        <v>5844</v>
      </c>
      <c r="B787" t="s">
        <v>25</v>
      </c>
      <c r="C787">
        <v>83</v>
      </c>
      <c r="D787">
        <v>10</v>
      </c>
      <c r="E787">
        <v>8</v>
      </c>
      <c r="F787">
        <v>2561</v>
      </c>
      <c r="G787" t="s">
        <v>18</v>
      </c>
      <c r="H787" t="s">
        <v>19</v>
      </c>
      <c r="I787" t="s">
        <v>4914</v>
      </c>
      <c r="J787">
        <v>1601</v>
      </c>
      <c r="K787" t="s">
        <v>38</v>
      </c>
      <c r="L787">
        <v>0</v>
      </c>
      <c r="M787">
        <v>0</v>
      </c>
      <c r="N787">
        <v>2478</v>
      </c>
      <c r="O787" t="s">
        <v>22</v>
      </c>
      <c r="Q787" t="s">
        <v>23</v>
      </c>
    </row>
    <row r="788" spans="1:17">
      <c r="A788" t="s">
        <v>6270</v>
      </c>
      <c r="B788" t="s">
        <v>17</v>
      </c>
      <c r="C788">
        <v>81</v>
      </c>
      <c r="D788">
        <v>31</v>
      </c>
      <c r="E788">
        <v>8</v>
      </c>
      <c r="F788">
        <v>2561</v>
      </c>
      <c r="G788" t="s">
        <v>18</v>
      </c>
      <c r="H788" t="s">
        <v>19</v>
      </c>
      <c r="I788" t="s">
        <v>4914</v>
      </c>
      <c r="J788">
        <v>1601</v>
      </c>
      <c r="K788" t="s">
        <v>1096</v>
      </c>
      <c r="L788">
        <v>3</v>
      </c>
      <c r="M788">
        <v>4</v>
      </c>
      <c r="N788">
        <v>2480</v>
      </c>
      <c r="O788" t="s">
        <v>22</v>
      </c>
      <c r="Q788" t="s">
        <v>23</v>
      </c>
    </row>
    <row r="789" spans="1:17">
      <c r="A789" t="s">
        <v>2716</v>
      </c>
      <c r="B789" t="s">
        <v>17</v>
      </c>
      <c r="C789">
        <v>47</v>
      </c>
      <c r="D789">
        <v>17</v>
      </c>
      <c r="E789">
        <v>3</v>
      </c>
      <c r="F789">
        <v>2561</v>
      </c>
      <c r="G789" t="s">
        <v>18</v>
      </c>
      <c r="H789" t="s">
        <v>19</v>
      </c>
      <c r="I789" t="s">
        <v>2717</v>
      </c>
      <c r="J789">
        <v>1601</v>
      </c>
      <c r="K789" t="s">
        <v>232</v>
      </c>
      <c r="L789">
        <v>8</v>
      </c>
      <c r="M789">
        <v>2</v>
      </c>
      <c r="N789">
        <v>2514</v>
      </c>
      <c r="O789" t="s">
        <v>22</v>
      </c>
      <c r="Q789" t="s">
        <v>23</v>
      </c>
    </row>
    <row r="790" spans="1:17">
      <c r="A790" t="s">
        <v>4383</v>
      </c>
      <c r="B790" t="s">
        <v>25</v>
      </c>
      <c r="C790">
        <v>66</v>
      </c>
      <c r="D790">
        <v>27</v>
      </c>
      <c r="E790">
        <v>5</v>
      </c>
      <c r="F790">
        <v>2561</v>
      </c>
      <c r="G790" t="s">
        <v>401</v>
      </c>
      <c r="H790" t="s">
        <v>19</v>
      </c>
      <c r="I790" t="s">
        <v>2717</v>
      </c>
      <c r="J790">
        <v>1601</v>
      </c>
      <c r="K790" t="s">
        <v>430</v>
      </c>
      <c r="L790">
        <v>0</v>
      </c>
      <c r="M790">
        <v>0</v>
      </c>
      <c r="N790">
        <v>2495</v>
      </c>
      <c r="O790" t="s">
        <v>402</v>
      </c>
      <c r="Q790" t="s">
        <v>23</v>
      </c>
    </row>
    <row r="791" spans="1:17">
      <c r="A791" t="s">
        <v>4570</v>
      </c>
      <c r="B791" t="s">
        <v>17</v>
      </c>
      <c r="C791">
        <v>46</v>
      </c>
      <c r="D791">
        <v>4</v>
      </c>
      <c r="E791">
        <v>6</v>
      </c>
      <c r="F791">
        <v>2561</v>
      </c>
      <c r="G791" t="s">
        <v>26</v>
      </c>
      <c r="H791" t="s">
        <v>27</v>
      </c>
      <c r="I791" t="s">
        <v>2717</v>
      </c>
      <c r="J791">
        <v>1601</v>
      </c>
      <c r="K791" t="s">
        <v>4571</v>
      </c>
      <c r="L791">
        <v>10</v>
      </c>
      <c r="M791">
        <v>3</v>
      </c>
      <c r="N791">
        <v>2515</v>
      </c>
      <c r="O791" t="s">
        <v>30</v>
      </c>
      <c r="P791" t="s">
        <v>17</v>
      </c>
      <c r="Q791" t="s">
        <v>23</v>
      </c>
    </row>
    <row r="792" spans="1:17">
      <c r="A792" t="s">
        <v>5327</v>
      </c>
      <c r="B792" t="s">
        <v>25</v>
      </c>
      <c r="C792">
        <v>41</v>
      </c>
      <c r="D792">
        <v>15</v>
      </c>
      <c r="E792">
        <v>7</v>
      </c>
      <c r="F792">
        <v>2561</v>
      </c>
      <c r="G792" t="s">
        <v>26</v>
      </c>
      <c r="H792" t="s">
        <v>52</v>
      </c>
      <c r="I792" t="s">
        <v>2717</v>
      </c>
      <c r="J792">
        <v>1601</v>
      </c>
      <c r="K792" t="s">
        <v>3495</v>
      </c>
      <c r="L792">
        <v>2</v>
      </c>
      <c r="M792">
        <v>10</v>
      </c>
      <c r="N792">
        <v>2519</v>
      </c>
      <c r="O792" t="s">
        <v>55</v>
      </c>
      <c r="P792" t="s">
        <v>17</v>
      </c>
      <c r="Q792" t="s">
        <v>23</v>
      </c>
    </row>
    <row r="793" spans="1:17">
      <c r="A793" t="s">
        <v>5395</v>
      </c>
      <c r="B793" t="s">
        <v>17</v>
      </c>
      <c r="C793">
        <v>67</v>
      </c>
      <c r="D793">
        <v>19</v>
      </c>
      <c r="E793">
        <v>7</v>
      </c>
      <c r="F793">
        <v>2561</v>
      </c>
      <c r="G793" t="s">
        <v>1756</v>
      </c>
      <c r="H793" t="s">
        <v>27</v>
      </c>
      <c r="I793" t="s">
        <v>2717</v>
      </c>
      <c r="J793">
        <v>1601</v>
      </c>
      <c r="K793" t="s">
        <v>81</v>
      </c>
      <c r="L793">
        <v>10</v>
      </c>
      <c r="M793">
        <v>7</v>
      </c>
      <c r="N793">
        <v>2494</v>
      </c>
      <c r="O793" t="s">
        <v>1757</v>
      </c>
      <c r="P793" t="s">
        <v>17</v>
      </c>
      <c r="Q793" t="s">
        <v>181</v>
      </c>
    </row>
    <row r="794" spans="1:17">
      <c r="A794" t="s">
        <v>6343</v>
      </c>
      <c r="B794" t="s">
        <v>25</v>
      </c>
      <c r="C794">
        <v>45</v>
      </c>
      <c r="D794">
        <v>3</v>
      </c>
      <c r="E794">
        <v>9</v>
      </c>
      <c r="F794">
        <v>2561</v>
      </c>
      <c r="G794" t="s">
        <v>26</v>
      </c>
      <c r="H794" t="s">
        <v>27</v>
      </c>
      <c r="I794" t="s">
        <v>2717</v>
      </c>
      <c r="J794">
        <v>1601</v>
      </c>
      <c r="K794" t="s">
        <v>58</v>
      </c>
      <c r="L794">
        <v>11</v>
      </c>
      <c r="M794">
        <v>10</v>
      </c>
      <c r="N794">
        <v>2515</v>
      </c>
      <c r="O794" t="s">
        <v>30</v>
      </c>
      <c r="P794" t="s">
        <v>17</v>
      </c>
      <c r="Q794" t="s">
        <v>23</v>
      </c>
    </row>
    <row r="795" spans="1:17">
      <c r="A795" t="s">
        <v>6448</v>
      </c>
      <c r="B795" t="s">
        <v>17</v>
      </c>
      <c r="C795">
        <v>57</v>
      </c>
      <c r="D795">
        <v>8</v>
      </c>
      <c r="E795">
        <v>9</v>
      </c>
      <c r="F795">
        <v>2561</v>
      </c>
      <c r="G795" t="s">
        <v>26</v>
      </c>
      <c r="H795" t="s">
        <v>27</v>
      </c>
      <c r="I795" t="s">
        <v>2717</v>
      </c>
      <c r="J795">
        <v>1601</v>
      </c>
      <c r="K795" t="s">
        <v>58</v>
      </c>
      <c r="L795">
        <v>1</v>
      </c>
      <c r="M795">
        <v>11</v>
      </c>
      <c r="N795">
        <v>2503</v>
      </c>
      <c r="O795" t="s">
        <v>30</v>
      </c>
      <c r="P795" t="s">
        <v>17</v>
      </c>
      <c r="Q795" t="s">
        <v>23</v>
      </c>
    </row>
    <row r="796" spans="1:17">
      <c r="A796" t="s">
        <v>156</v>
      </c>
      <c r="B796" t="s">
        <v>17</v>
      </c>
      <c r="C796">
        <v>68</v>
      </c>
      <c r="D796">
        <v>2</v>
      </c>
      <c r="E796">
        <v>1</v>
      </c>
      <c r="F796">
        <v>2561</v>
      </c>
      <c r="G796" t="s">
        <v>157</v>
      </c>
      <c r="H796" t="s">
        <v>52</v>
      </c>
      <c r="I796" t="s">
        <v>158</v>
      </c>
      <c r="J796">
        <v>1601</v>
      </c>
      <c r="K796" t="s">
        <v>159</v>
      </c>
      <c r="L796">
        <v>0</v>
      </c>
      <c r="M796">
        <v>0</v>
      </c>
      <c r="N796">
        <v>2493</v>
      </c>
      <c r="O796" t="s">
        <v>160</v>
      </c>
      <c r="P796" t="s">
        <v>17</v>
      </c>
      <c r="Q796" t="s">
        <v>161</v>
      </c>
    </row>
    <row r="797" spans="1:17">
      <c r="A797" t="s">
        <v>265</v>
      </c>
      <c r="B797" t="s">
        <v>17</v>
      </c>
      <c r="C797">
        <v>62</v>
      </c>
      <c r="D797">
        <v>4</v>
      </c>
      <c r="E797">
        <v>1</v>
      </c>
      <c r="F797">
        <v>2561</v>
      </c>
      <c r="G797" t="s">
        <v>26</v>
      </c>
      <c r="H797" t="s">
        <v>27</v>
      </c>
      <c r="I797" t="s">
        <v>158</v>
      </c>
      <c r="J797">
        <v>1601</v>
      </c>
      <c r="K797" t="s">
        <v>144</v>
      </c>
      <c r="L797">
        <v>29</v>
      </c>
      <c r="M797">
        <v>3</v>
      </c>
      <c r="N797">
        <v>2498</v>
      </c>
      <c r="O797" t="s">
        <v>30</v>
      </c>
      <c r="P797" t="s">
        <v>17</v>
      </c>
      <c r="Q797" t="s">
        <v>23</v>
      </c>
    </row>
    <row r="798" spans="1:17">
      <c r="A798" t="s">
        <v>1381</v>
      </c>
      <c r="B798" t="s">
        <v>17</v>
      </c>
      <c r="C798">
        <v>65</v>
      </c>
      <c r="D798">
        <v>1</v>
      </c>
      <c r="E798">
        <v>2</v>
      </c>
      <c r="F798">
        <v>2561</v>
      </c>
      <c r="G798" t="s">
        <v>18</v>
      </c>
      <c r="H798" t="s">
        <v>19</v>
      </c>
      <c r="I798" t="s">
        <v>158</v>
      </c>
      <c r="J798">
        <v>1601</v>
      </c>
      <c r="K798" t="s">
        <v>190</v>
      </c>
      <c r="L798">
        <v>0</v>
      </c>
      <c r="M798">
        <v>0</v>
      </c>
      <c r="N798">
        <v>2496</v>
      </c>
      <c r="O798" t="s">
        <v>22</v>
      </c>
      <c r="Q798" t="s">
        <v>23</v>
      </c>
    </row>
    <row r="799" spans="1:17">
      <c r="A799" t="s">
        <v>1878</v>
      </c>
      <c r="B799" t="s">
        <v>17</v>
      </c>
      <c r="C799">
        <v>60</v>
      </c>
      <c r="D799">
        <v>15</v>
      </c>
      <c r="E799">
        <v>2</v>
      </c>
      <c r="F799">
        <v>2561</v>
      </c>
      <c r="G799" t="s">
        <v>1879</v>
      </c>
      <c r="H799" t="s">
        <v>379</v>
      </c>
      <c r="I799" t="s">
        <v>158</v>
      </c>
      <c r="J799">
        <v>1601</v>
      </c>
      <c r="K799" t="s">
        <v>418</v>
      </c>
      <c r="L799">
        <v>20</v>
      </c>
      <c r="M799">
        <v>7</v>
      </c>
      <c r="N799">
        <v>2500</v>
      </c>
      <c r="O799" t="s">
        <v>1880</v>
      </c>
      <c r="P799" t="s">
        <v>129</v>
      </c>
      <c r="Q799" t="s">
        <v>181</v>
      </c>
    </row>
    <row r="800" spans="1:17">
      <c r="A800" t="s">
        <v>1916</v>
      </c>
      <c r="B800" t="s">
        <v>17</v>
      </c>
      <c r="C800">
        <v>61</v>
      </c>
      <c r="D800">
        <v>16</v>
      </c>
      <c r="E800">
        <v>2</v>
      </c>
      <c r="F800">
        <v>2561</v>
      </c>
      <c r="G800" t="s">
        <v>26</v>
      </c>
      <c r="H800" t="s">
        <v>27</v>
      </c>
      <c r="I800" t="s">
        <v>158</v>
      </c>
      <c r="J800">
        <v>1601</v>
      </c>
      <c r="K800" t="s">
        <v>44</v>
      </c>
      <c r="L800">
        <v>8</v>
      </c>
      <c r="M800">
        <v>3</v>
      </c>
      <c r="N800">
        <v>2499</v>
      </c>
      <c r="O800" t="s">
        <v>30</v>
      </c>
      <c r="P800" t="s">
        <v>17</v>
      </c>
      <c r="Q800" t="s">
        <v>23</v>
      </c>
    </row>
    <row r="801" spans="1:17">
      <c r="A801" t="s">
        <v>2449</v>
      </c>
      <c r="B801" t="s">
        <v>17</v>
      </c>
      <c r="C801">
        <v>89</v>
      </c>
      <c r="D801">
        <v>6</v>
      </c>
      <c r="E801">
        <v>3</v>
      </c>
      <c r="F801">
        <v>2561</v>
      </c>
      <c r="G801" t="s">
        <v>18</v>
      </c>
      <c r="H801" t="s">
        <v>19</v>
      </c>
      <c r="I801" t="s">
        <v>158</v>
      </c>
      <c r="J801">
        <v>1601</v>
      </c>
      <c r="K801" t="s">
        <v>38</v>
      </c>
      <c r="L801">
        <v>27</v>
      </c>
      <c r="M801">
        <v>3</v>
      </c>
      <c r="N801">
        <v>2471</v>
      </c>
      <c r="O801" t="s">
        <v>22</v>
      </c>
      <c r="Q801" t="s">
        <v>23</v>
      </c>
    </row>
    <row r="802" spans="1:17">
      <c r="A802" t="s">
        <v>2519</v>
      </c>
      <c r="B802" t="s">
        <v>25</v>
      </c>
      <c r="C802">
        <v>4</v>
      </c>
      <c r="D802">
        <v>9</v>
      </c>
      <c r="E802">
        <v>3</v>
      </c>
      <c r="F802">
        <v>2561</v>
      </c>
      <c r="G802" t="s">
        <v>26</v>
      </c>
      <c r="H802" t="s">
        <v>27</v>
      </c>
      <c r="I802" t="s">
        <v>158</v>
      </c>
      <c r="J802">
        <v>1601</v>
      </c>
      <c r="K802" t="s">
        <v>2520</v>
      </c>
      <c r="L802">
        <v>16</v>
      </c>
      <c r="M802">
        <v>12</v>
      </c>
      <c r="N802">
        <v>2556</v>
      </c>
      <c r="O802" t="s">
        <v>30</v>
      </c>
      <c r="P802" t="s">
        <v>17</v>
      </c>
      <c r="Q802" t="s">
        <v>23</v>
      </c>
    </row>
    <row r="803" spans="1:17">
      <c r="A803" t="s">
        <v>3772</v>
      </c>
      <c r="B803" t="s">
        <v>17</v>
      </c>
      <c r="C803">
        <v>60</v>
      </c>
      <c r="D803">
        <v>29</v>
      </c>
      <c r="E803">
        <v>4</v>
      </c>
      <c r="F803">
        <v>2561</v>
      </c>
      <c r="G803" t="s">
        <v>26</v>
      </c>
      <c r="H803" t="s">
        <v>27</v>
      </c>
      <c r="I803" t="s">
        <v>158</v>
      </c>
      <c r="J803">
        <v>1601</v>
      </c>
      <c r="K803" t="s">
        <v>44</v>
      </c>
      <c r="L803">
        <v>3</v>
      </c>
      <c r="M803">
        <v>8</v>
      </c>
      <c r="N803">
        <v>2500</v>
      </c>
      <c r="O803" t="s">
        <v>30</v>
      </c>
      <c r="P803" t="s">
        <v>17</v>
      </c>
      <c r="Q803" t="s">
        <v>23</v>
      </c>
    </row>
    <row r="804" spans="1:17">
      <c r="A804" t="s">
        <v>7402</v>
      </c>
      <c r="B804" t="s">
        <v>17</v>
      </c>
      <c r="C804">
        <v>15</v>
      </c>
      <c r="D804">
        <v>26</v>
      </c>
      <c r="E804">
        <v>10</v>
      </c>
      <c r="F804">
        <v>2561</v>
      </c>
      <c r="G804" t="s">
        <v>26</v>
      </c>
      <c r="H804" t="s">
        <v>52</v>
      </c>
      <c r="I804" t="s">
        <v>158</v>
      </c>
      <c r="J804">
        <v>1601</v>
      </c>
      <c r="K804" t="s">
        <v>936</v>
      </c>
      <c r="L804">
        <v>1</v>
      </c>
      <c r="M804">
        <v>6</v>
      </c>
      <c r="N804">
        <v>2546</v>
      </c>
      <c r="O804" t="s">
        <v>55</v>
      </c>
      <c r="P804" t="s">
        <v>17</v>
      </c>
      <c r="Q804" t="s">
        <v>23</v>
      </c>
    </row>
    <row r="805" spans="1:17">
      <c r="A805" t="s">
        <v>7933</v>
      </c>
      <c r="B805" t="s">
        <v>17</v>
      </c>
      <c r="C805">
        <v>87</v>
      </c>
      <c r="D805">
        <v>21</v>
      </c>
      <c r="E805">
        <v>11</v>
      </c>
      <c r="F805">
        <v>2561</v>
      </c>
      <c r="G805" t="s">
        <v>632</v>
      </c>
      <c r="H805" t="s">
        <v>27</v>
      </c>
      <c r="I805" t="s">
        <v>158</v>
      </c>
      <c r="J805">
        <v>1601</v>
      </c>
      <c r="K805" t="s">
        <v>483</v>
      </c>
      <c r="L805">
        <v>21</v>
      </c>
      <c r="M805">
        <v>6</v>
      </c>
      <c r="N805">
        <v>2474</v>
      </c>
      <c r="O805" t="s">
        <v>634</v>
      </c>
      <c r="P805" t="s">
        <v>129</v>
      </c>
      <c r="Q805" t="s">
        <v>23</v>
      </c>
    </row>
    <row r="806" spans="1:17">
      <c r="A806" t="s">
        <v>1723</v>
      </c>
      <c r="B806" t="s">
        <v>17</v>
      </c>
      <c r="C806">
        <v>51</v>
      </c>
      <c r="D806">
        <v>11</v>
      </c>
      <c r="E806">
        <v>2</v>
      </c>
      <c r="F806">
        <v>2561</v>
      </c>
      <c r="G806" t="s">
        <v>26</v>
      </c>
      <c r="H806" t="s">
        <v>27</v>
      </c>
      <c r="I806" t="s">
        <v>1724</v>
      </c>
      <c r="J806">
        <v>1601</v>
      </c>
      <c r="K806" t="s">
        <v>44</v>
      </c>
      <c r="L806">
        <v>3</v>
      </c>
      <c r="M806">
        <v>1</v>
      </c>
      <c r="N806">
        <v>2510</v>
      </c>
      <c r="O806" t="s">
        <v>30</v>
      </c>
      <c r="P806" t="s">
        <v>17</v>
      </c>
      <c r="Q806" t="s">
        <v>23</v>
      </c>
    </row>
    <row r="807" spans="1:17">
      <c r="A807" t="s">
        <v>2450</v>
      </c>
      <c r="B807" t="s">
        <v>17</v>
      </c>
      <c r="C807">
        <v>72</v>
      </c>
      <c r="D807">
        <v>6</v>
      </c>
      <c r="E807">
        <v>3</v>
      </c>
      <c r="F807">
        <v>2561</v>
      </c>
      <c r="G807" t="s">
        <v>26</v>
      </c>
      <c r="H807" t="s">
        <v>27</v>
      </c>
      <c r="I807" t="s">
        <v>1724</v>
      </c>
      <c r="J807">
        <v>1601</v>
      </c>
      <c r="K807" t="s">
        <v>418</v>
      </c>
      <c r="L807">
        <v>17</v>
      </c>
      <c r="M807">
        <v>8</v>
      </c>
      <c r="N807">
        <v>2488</v>
      </c>
      <c r="O807" t="s">
        <v>30</v>
      </c>
      <c r="P807" t="s">
        <v>17</v>
      </c>
      <c r="Q807" t="s">
        <v>23</v>
      </c>
    </row>
    <row r="808" spans="1:17">
      <c r="A808" t="s">
        <v>3059</v>
      </c>
      <c r="B808" t="s">
        <v>25</v>
      </c>
      <c r="C808">
        <v>45</v>
      </c>
      <c r="D808">
        <v>31</v>
      </c>
      <c r="E808">
        <v>3</v>
      </c>
      <c r="F808">
        <v>2561</v>
      </c>
      <c r="G808" t="s">
        <v>261</v>
      </c>
      <c r="H808" t="s">
        <v>27</v>
      </c>
      <c r="I808" t="s">
        <v>1724</v>
      </c>
      <c r="J808">
        <v>1601</v>
      </c>
      <c r="K808" t="s">
        <v>81</v>
      </c>
      <c r="L808">
        <v>11</v>
      </c>
      <c r="M808">
        <v>3</v>
      </c>
      <c r="N808">
        <v>2516</v>
      </c>
      <c r="O808" t="s">
        <v>263</v>
      </c>
      <c r="P808" t="s">
        <v>17</v>
      </c>
      <c r="Q808" t="s">
        <v>264</v>
      </c>
    </row>
    <row r="809" spans="1:17">
      <c r="A809" t="s">
        <v>4262</v>
      </c>
      <c r="B809" t="s">
        <v>25</v>
      </c>
      <c r="C809">
        <v>74</v>
      </c>
      <c r="D809">
        <v>21</v>
      </c>
      <c r="E809">
        <v>5</v>
      </c>
      <c r="F809">
        <v>2561</v>
      </c>
      <c r="G809" t="s">
        <v>18</v>
      </c>
      <c r="H809" t="s">
        <v>19</v>
      </c>
      <c r="I809" t="s">
        <v>1724</v>
      </c>
      <c r="J809">
        <v>1601</v>
      </c>
      <c r="K809" t="s">
        <v>38</v>
      </c>
      <c r="L809">
        <v>2</v>
      </c>
      <c r="M809">
        <v>12</v>
      </c>
      <c r="N809">
        <v>2486</v>
      </c>
      <c r="O809" t="s">
        <v>22</v>
      </c>
      <c r="Q809" t="s">
        <v>23</v>
      </c>
    </row>
    <row r="810" spans="1:17">
      <c r="A810" t="s">
        <v>5938</v>
      </c>
      <c r="B810" t="s">
        <v>17</v>
      </c>
      <c r="C810">
        <v>81</v>
      </c>
      <c r="D810">
        <v>14</v>
      </c>
      <c r="E810">
        <v>8</v>
      </c>
      <c r="F810">
        <v>2561</v>
      </c>
      <c r="G810" t="s">
        <v>26</v>
      </c>
      <c r="H810" t="s">
        <v>27</v>
      </c>
      <c r="I810" t="s">
        <v>1724</v>
      </c>
      <c r="J810">
        <v>1601</v>
      </c>
      <c r="K810" t="s">
        <v>44</v>
      </c>
      <c r="L810">
        <v>0</v>
      </c>
      <c r="M810">
        <v>0</v>
      </c>
      <c r="N810">
        <v>2480</v>
      </c>
      <c r="O810" t="s">
        <v>30</v>
      </c>
      <c r="P810" t="s">
        <v>17</v>
      </c>
      <c r="Q810" t="s">
        <v>23</v>
      </c>
    </row>
    <row r="811" spans="1:17">
      <c r="A811" t="s">
        <v>577</v>
      </c>
      <c r="B811" t="s">
        <v>17</v>
      </c>
      <c r="C811">
        <v>54</v>
      </c>
      <c r="D811">
        <v>11</v>
      </c>
      <c r="E811">
        <v>1</v>
      </c>
      <c r="F811">
        <v>2561</v>
      </c>
      <c r="G811" t="s">
        <v>578</v>
      </c>
      <c r="H811" t="s">
        <v>27</v>
      </c>
      <c r="I811" t="s">
        <v>579</v>
      </c>
      <c r="J811">
        <v>1601</v>
      </c>
      <c r="K811" t="s">
        <v>257</v>
      </c>
      <c r="L811">
        <v>5</v>
      </c>
      <c r="M811">
        <v>9</v>
      </c>
      <c r="N811">
        <v>2506</v>
      </c>
      <c r="O811" t="s">
        <v>580</v>
      </c>
      <c r="P811" t="s">
        <v>17</v>
      </c>
      <c r="Q811" t="s">
        <v>581</v>
      </c>
    </row>
    <row r="812" spans="1:17">
      <c r="A812" t="s">
        <v>1066</v>
      </c>
      <c r="B812" t="s">
        <v>17</v>
      </c>
      <c r="C812">
        <v>80</v>
      </c>
      <c r="D812">
        <v>23</v>
      </c>
      <c r="E812">
        <v>1</v>
      </c>
      <c r="F812">
        <v>2561</v>
      </c>
      <c r="G812" t="s">
        <v>26</v>
      </c>
      <c r="H812" t="s">
        <v>27</v>
      </c>
      <c r="I812" t="s">
        <v>579</v>
      </c>
      <c r="J812">
        <v>1601</v>
      </c>
      <c r="K812" t="s">
        <v>418</v>
      </c>
      <c r="L812">
        <v>24</v>
      </c>
      <c r="M812">
        <v>3</v>
      </c>
      <c r="N812">
        <v>2480</v>
      </c>
      <c r="O812" t="s">
        <v>30</v>
      </c>
      <c r="P812" t="s">
        <v>17</v>
      </c>
      <c r="Q812" t="s">
        <v>23</v>
      </c>
    </row>
    <row r="813" spans="1:17">
      <c r="A813" t="s">
        <v>3848</v>
      </c>
      <c r="B813" t="s">
        <v>17</v>
      </c>
      <c r="C813">
        <v>33</v>
      </c>
      <c r="D813">
        <v>4</v>
      </c>
      <c r="E813">
        <v>5</v>
      </c>
      <c r="F813">
        <v>2561</v>
      </c>
      <c r="G813" t="s">
        <v>3849</v>
      </c>
      <c r="H813" t="s">
        <v>19</v>
      </c>
      <c r="I813" t="s">
        <v>579</v>
      </c>
      <c r="J813">
        <v>1601</v>
      </c>
      <c r="K813" t="s">
        <v>232</v>
      </c>
      <c r="L813">
        <v>30</v>
      </c>
      <c r="M813">
        <v>8</v>
      </c>
      <c r="N813">
        <v>2527</v>
      </c>
      <c r="O813" t="s">
        <v>3850</v>
      </c>
      <c r="Q813" t="s">
        <v>617</v>
      </c>
    </row>
    <row r="814" spans="1:17">
      <c r="A814" t="s">
        <v>5152</v>
      </c>
      <c r="B814" t="s">
        <v>25</v>
      </c>
      <c r="C814">
        <v>52</v>
      </c>
      <c r="D814">
        <v>4</v>
      </c>
      <c r="E814">
        <v>7</v>
      </c>
      <c r="F814">
        <v>2561</v>
      </c>
      <c r="G814" t="s">
        <v>18</v>
      </c>
      <c r="H814" t="s">
        <v>19</v>
      </c>
      <c r="I814" t="s">
        <v>5153</v>
      </c>
      <c r="J814">
        <v>1601</v>
      </c>
      <c r="K814" t="s">
        <v>3006</v>
      </c>
      <c r="L814">
        <v>12</v>
      </c>
      <c r="M814">
        <v>1</v>
      </c>
      <c r="N814">
        <v>2509</v>
      </c>
      <c r="O814" t="s">
        <v>22</v>
      </c>
      <c r="Q814" t="s">
        <v>23</v>
      </c>
    </row>
    <row r="815" spans="1:17">
      <c r="A815" t="s">
        <v>5596</v>
      </c>
      <c r="B815" t="s">
        <v>25</v>
      </c>
      <c r="C815">
        <v>86</v>
      </c>
      <c r="D815">
        <v>28</v>
      </c>
      <c r="E815">
        <v>7</v>
      </c>
      <c r="F815">
        <v>2561</v>
      </c>
      <c r="G815" t="s">
        <v>18</v>
      </c>
      <c r="H815" t="s">
        <v>19</v>
      </c>
      <c r="I815" t="s">
        <v>5153</v>
      </c>
      <c r="J815">
        <v>1601</v>
      </c>
      <c r="K815" t="s">
        <v>38</v>
      </c>
      <c r="L815">
        <v>8</v>
      </c>
      <c r="M815">
        <v>7</v>
      </c>
      <c r="N815">
        <v>2475</v>
      </c>
      <c r="O815" t="s">
        <v>22</v>
      </c>
      <c r="Q815" t="s">
        <v>23</v>
      </c>
    </row>
    <row r="816" spans="1:17">
      <c r="A816" t="s">
        <v>5939</v>
      </c>
      <c r="B816" t="s">
        <v>17</v>
      </c>
      <c r="C816">
        <v>85</v>
      </c>
      <c r="D816">
        <v>14</v>
      </c>
      <c r="E816">
        <v>8</v>
      </c>
      <c r="F816">
        <v>2561</v>
      </c>
      <c r="G816" t="s">
        <v>18</v>
      </c>
      <c r="H816" t="s">
        <v>19</v>
      </c>
      <c r="I816" t="s">
        <v>5153</v>
      </c>
      <c r="J816">
        <v>1601</v>
      </c>
      <c r="K816" t="s">
        <v>38</v>
      </c>
      <c r="L816">
        <v>9</v>
      </c>
      <c r="M816">
        <v>2</v>
      </c>
      <c r="N816">
        <v>2476</v>
      </c>
      <c r="O816" t="s">
        <v>22</v>
      </c>
      <c r="Q816" t="s">
        <v>23</v>
      </c>
    </row>
    <row r="817" spans="1:17">
      <c r="A817" t="s">
        <v>522</v>
      </c>
      <c r="B817" t="s">
        <v>25</v>
      </c>
      <c r="C817">
        <v>74</v>
      </c>
      <c r="D817">
        <v>10</v>
      </c>
      <c r="E817">
        <v>1</v>
      </c>
      <c r="F817">
        <v>2561</v>
      </c>
      <c r="G817" t="s">
        <v>26</v>
      </c>
      <c r="H817" t="s">
        <v>52</v>
      </c>
      <c r="I817" t="s">
        <v>523</v>
      </c>
      <c r="J817">
        <v>1601</v>
      </c>
      <c r="K817" t="s">
        <v>374</v>
      </c>
      <c r="L817">
        <v>13</v>
      </c>
      <c r="M817">
        <v>9</v>
      </c>
      <c r="N817">
        <v>2486</v>
      </c>
      <c r="O817" t="s">
        <v>55</v>
      </c>
      <c r="P817" t="s">
        <v>17</v>
      </c>
      <c r="Q817" t="s">
        <v>23</v>
      </c>
    </row>
    <row r="818" spans="1:17">
      <c r="A818" t="s">
        <v>1241</v>
      </c>
      <c r="B818" t="s">
        <v>17</v>
      </c>
      <c r="C818">
        <v>67</v>
      </c>
      <c r="D818">
        <v>28</v>
      </c>
      <c r="E818">
        <v>1</v>
      </c>
      <c r="F818">
        <v>2561</v>
      </c>
      <c r="G818" t="s">
        <v>1129</v>
      </c>
      <c r="H818" t="s">
        <v>19</v>
      </c>
      <c r="I818" t="s">
        <v>523</v>
      </c>
      <c r="J818">
        <v>1601</v>
      </c>
      <c r="K818" t="s">
        <v>418</v>
      </c>
      <c r="L818">
        <v>14</v>
      </c>
      <c r="M818">
        <v>4</v>
      </c>
      <c r="N818">
        <v>2493</v>
      </c>
      <c r="O818" t="s">
        <v>1183</v>
      </c>
      <c r="Q818" t="s">
        <v>181</v>
      </c>
    </row>
    <row r="819" spans="1:17">
      <c r="A819" t="s">
        <v>3352</v>
      </c>
      <c r="B819" t="s">
        <v>25</v>
      </c>
      <c r="C819">
        <v>77</v>
      </c>
      <c r="D819">
        <v>12</v>
      </c>
      <c r="E819">
        <v>4</v>
      </c>
      <c r="F819">
        <v>2561</v>
      </c>
      <c r="G819" t="s">
        <v>26</v>
      </c>
      <c r="H819" t="s">
        <v>27</v>
      </c>
      <c r="I819" t="s">
        <v>523</v>
      </c>
      <c r="J819">
        <v>1601</v>
      </c>
      <c r="K819" t="s">
        <v>81</v>
      </c>
      <c r="L819">
        <v>1</v>
      </c>
      <c r="M819">
        <v>1</v>
      </c>
      <c r="N819">
        <v>2484</v>
      </c>
      <c r="O819" t="s">
        <v>30</v>
      </c>
      <c r="P819" t="s">
        <v>17</v>
      </c>
      <c r="Q819" t="s">
        <v>23</v>
      </c>
    </row>
    <row r="820" spans="1:17">
      <c r="A820" t="s">
        <v>3989</v>
      </c>
      <c r="B820" t="s">
        <v>25</v>
      </c>
      <c r="C820">
        <v>69</v>
      </c>
      <c r="D820">
        <v>9</v>
      </c>
      <c r="E820">
        <v>5</v>
      </c>
      <c r="F820">
        <v>2561</v>
      </c>
      <c r="G820" t="s">
        <v>68</v>
      </c>
      <c r="H820" t="s">
        <v>27</v>
      </c>
      <c r="I820" t="s">
        <v>523</v>
      </c>
      <c r="J820">
        <v>1601</v>
      </c>
      <c r="K820" t="s">
        <v>1057</v>
      </c>
      <c r="L820">
        <v>4</v>
      </c>
      <c r="M820">
        <v>5</v>
      </c>
      <c r="N820">
        <v>2492</v>
      </c>
      <c r="O820" t="s">
        <v>71</v>
      </c>
      <c r="P820" t="s">
        <v>17</v>
      </c>
      <c r="Q820" t="s">
        <v>72</v>
      </c>
    </row>
    <row r="821" spans="1:17">
      <c r="A821" t="s">
        <v>6026</v>
      </c>
      <c r="B821" t="s">
        <v>17</v>
      </c>
      <c r="C821">
        <v>54</v>
      </c>
      <c r="D821">
        <v>18</v>
      </c>
      <c r="E821">
        <v>8</v>
      </c>
      <c r="F821">
        <v>2561</v>
      </c>
      <c r="G821" t="s">
        <v>26</v>
      </c>
      <c r="H821" t="s">
        <v>27</v>
      </c>
      <c r="I821" t="s">
        <v>523</v>
      </c>
      <c r="J821">
        <v>1601</v>
      </c>
      <c r="K821" t="s">
        <v>44</v>
      </c>
      <c r="L821">
        <v>11</v>
      </c>
      <c r="M821">
        <v>12</v>
      </c>
      <c r="N821">
        <v>2506</v>
      </c>
      <c r="O821" t="s">
        <v>30</v>
      </c>
      <c r="P821" t="s">
        <v>17</v>
      </c>
      <c r="Q821" t="s">
        <v>23</v>
      </c>
    </row>
    <row r="822" spans="1:17">
      <c r="A822" t="s">
        <v>6873</v>
      </c>
      <c r="B822" t="s">
        <v>25</v>
      </c>
      <c r="C822">
        <v>84</v>
      </c>
      <c r="D822">
        <v>30</v>
      </c>
      <c r="E822">
        <v>9</v>
      </c>
      <c r="F822">
        <v>2561</v>
      </c>
      <c r="G822" t="s">
        <v>26</v>
      </c>
      <c r="H822" t="s">
        <v>27</v>
      </c>
      <c r="I822" t="s">
        <v>523</v>
      </c>
      <c r="J822">
        <v>1601</v>
      </c>
      <c r="K822" t="s">
        <v>61</v>
      </c>
      <c r="L822">
        <v>29</v>
      </c>
      <c r="M822">
        <v>6</v>
      </c>
      <c r="N822">
        <v>2477</v>
      </c>
      <c r="O822" t="s">
        <v>30</v>
      </c>
      <c r="P822" t="s">
        <v>17</v>
      </c>
      <c r="Q822" t="s">
        <v>23</v>
      </c>
    </row>
    <row r="823" spans="1:17">
      <c r="A823" t="s">
        <v>7672</v>
      </c>
      <c r="B823" t="s">
        <v>17</v>
      </c>
      <c r="C823">
        <v>63</v>
      </c>
      <c r="D823">
        <v>7</v>
      </c>
      <c r="E823">
        <v>11</v>
      </c>
      <c r="F823">
        <v>2561</v>
      </c>
      <c r="G823" t="s">
        <v>26</v>
      </c>
      <c r="H823" t="s">
        <v>27</v>
      </c>
      <c r="I823" t="s">
        <v>523</v>
      </c>
      <c r="J823">
        <v>1601</v>
      </c>
      <c r="K823" t="s">
        <v>398</v>
      </c>
      <c r="L823">
        <v>0</v>
      </c>
      <c r="M823">
        <v>0</v>
      </c>
      <c r="N823">
        <v>2498</v>
      </c>
      <c r="O823" t="s">
        <v>30</v>
      </c>
      <c r="P823" t="s">
        <v>17</v>
      </c>
      <c r="Q823" t="s">
        <v>23</v>
      </c>
    </row>
    <row r="824" spans="1:17">
      <c r="A824" t="s">
        <v>8180</v>
      </c>
      <c r="B824" t="s">
        <v>17</v>
      </c>
      <c r="C824">
        <v>81</v>
      </c>
      <c r="D824">
        <v>4</v>
      </c>
      <c r="E824">
        <v>12</v>
      </c>
      <c r="F824">
        <v>2561</v>
      </c>
      <c r="G824" t="s">
        <v>26</v>
      </c>
      <c r="H824" t="s">
        <v>27</v>
      </c>
      <c r="I824" t="s">
        <v>523</v>
      </c>
      <c r="J824">
        <v>1601</v>
      </c>
      <c r="K824" t="s">
        <v>44</v>
      </c>
      <c r="L824">
        <v>0</v>
      </c>
      <c r="M824">
        <v>0</v>
      </c>
      <c r="N824">
        <v>2480</v>
      </c>
      <c r="O824" t="s">
        <v>30</v>
      </c>
      <c r="P824" t="s">
        <v>17</v>
      </c>
      <c r="Q824" t="s">
        <v>23</v>
      </c>
    </row>
    <row r="825" spans="1:17">
      <c r="A825" t="s">
        <v>8524</v>
      </c>
      <c r="B825" t="s">
        <v>17</v>
      </c>
      <c r="C825">
        <v>47</v>
      </c>
      <c r="D825">
        <v>22</v>
      </c>
      <c r="E825">
        <v>12</v>
      </c>
      <c r="F825">
        <v>2561</v>
      </c>
      <c r="G825" t="s">
        <v>26</v>
      </c>
      <c r="H825" t="s">
        <v>27</v>
      </c>
      <c r="I825" t="s">
        <v>523</v>
      </c>
      <c r="J825">
        <v>1601</v>
      </c>
      <c r="K825" t="s">
        <v>405</v>
      </c>
      <c r="L825">
        <v>5</v>
      </c>
      <c r="M825">
        <v>6</v>
      </c>
      <c r="N825">
        <v>2514</v>
      </c>
      <c r="O825" t="s">
        <v>30</v>
      </c>
      <c r="P825" t="s">
        <v>17</v>
      </c>
      <c r="Q825" t="s">
        <v>23</v>
      </c>
    </row>
    <row r="826" spans="1:17">
      <c r="A826" t="s">
        <v>1456</v>
      </c>
      <c r="B826" t="s">
        <v>17</v>
      </c>
      <c r="C826">
        <v>83</v>
      </c>
      <c r="D826">
        <v>3</v>
      </c>
      <c r="E826">
        <v>2</v>
      </c>
      <c r="F826">
        <v>2561</v>
      </c>
      <c r="G826" t="s">
        <v>18</v>
      </c>
      <c r="H826" t="s">
        <v>19</v>
      </c>
      <c r="I826" t="s">
        <v>1457</v>
      </c>
      <c r="J826">
        <v>1601</v>
      </c>
      <c r="K826" t="s">
        <v>38</v>
      </c>
      <c r="L826">
        <v>9</v>
      </c>
      <c r="M826">
        <v>9</v>
      </c>
      <c r="N826">
        <v>2477</v>
      </c>
      <c r="O826" t="s">
        <v>22</v>
      </c>
      <c r="Q826" t="s">
        <v>23</v>
      </c>
    </row>
    <row r="827" spans="1:17">
      <c r="A827" t="s">
        <v>3306</v>
      </c>
      <c r="B827" t="s">
        <v>17</v>
      </c>
      <c r="C827">
        <v>77</v>
      </c>
      <c r="D827">
        <v>10</v>
      </c>
      <c r="E827">
        <v>4</v>
      </c>
      <c r="F827">
        <v>2561</v>
      </c>
      <c r="G827" t="s">
        <v>18</v>
      </c>
      <c r="H827" t="s">
        <v>19</v>
      </c>
      <c r="I827" t="s">
        <v>1457</v>
      </c>
      <c r="J827">
        <v>1601</v>
      </c>
      <c r="K827" t="s">
        <v>257</v>
      </c>
      <c r="L827">
        <v>8</v>
      </c>
      <c r="M827">
        <v>12</v>
      </c>
      <c r="N827">
        <v>2483</v>
      </c>
      <c r="O827" t="s">
        <v>22</v>
      </c>
      <c r="Q827" t="s">
        <v>23</v>
      </c>
    </row>
    <row r="828" spans="1:17">
      <c r="A828" t="s">
        <v>3736</v>
      </c>
      <c r="B828" t="s">
        <v>17</v>
      </c>
      <c r="C828">
        <v>79</v>
      </c>
      <c r="D828">
        <v>27</v>
      </c>
      <c r="E828">
        <v>4</v>
      </c>
      <c r="F828">
        <v>2561</v>
      </c>
      <c r="G828" t="s">
        <v>18</v>
      </c>
      <c r="H828" t="s">
        <v>19</v>
      </c>
      <c r="I828" t="s">
        <v>1457</v>
      </c>
      <c r="J828">
        <v>1601</v>
      </c>
      <c r="K828" t="s">
        <v>100</v>
      </c>
      <c r="L828">
        <v>0</v>
      </c>
      <c r="M828">
        <v>0</v>
      </c>
      <c r="N828">
        <v>2482</v>
      </c>
      <c r="O828" t="s">
        <v>22</v>
      </c>
      <c r="Q828" t="s">
        <v>23</v>
      </c>
    </row>
    <row r="829" spans="1:17">
      <c r="A829" t="s">
        <v>5351</v>
      </c>
      <c r="B829" t="s">
        <v>25</v>
      </c>
      <c r="C829">
        <v>71</v>
      </c>
      <c r="D829">
        <v>16</v>
      </c>
      <c r="E829">
        <v>7</v>
      </c>
      <c r="F829">
        <v>2561</v>
      </c>
      <c r="G829" t="s">
        <v>26</v>
      </c>
      <c r="H829" t="s">
        <v>27</v>
      </c>
      <c r="I829" t="s">
        <v>1457</v>
      </c>
      <c r="J829">
        <v>1601</v>
      </c>
      <c r="K829" t="s">
        <v>81</v>
      </c>
      <c r="L829">
        <v>1</v>
      </c>
      <c r="M829">
        <v>1</v>
      </c>
      <c r="N829">
        <v>2490</v>
      </c>
      <c r="O829" t="s">
        <v>30</v>
      </c>
      <c r="P829" t="s">
        <v>17</v>
      </c>
      <c r="Q829" t="s">
        <v>23</v>
      </c>
    </row>
    <row r="830" spans="1:17">
      <c r="A830" t="s">
        <v>8031</v>
      </c>
      <c r="B830" t="s">
        <v>25</v>
      </c>
      <c r="C830">
        <v>51</v>
      </c>
      <c r="D830">
        <v>26</v>
      </c>
      <c r="E830">
        <v>11</v>
      </c>
      <c r="F830">
        <v>2561</v>
      </c>
      <c r="G830" t="s">
        <v>26</v>
      </c>
      <c r="H830" t="s">
        <v>27</v>
      </c>
      <c r="I830" t="s">
        <v>1457</v>
      </c>
      <c r="J830">
        <v>1601</v>
      </c>
      <c r="K830" t="s">
        <v>2020</v>
      </c>
      <c r="L830">
        <v>7</v>
      </c>
      <c r="M830">
        <v>9</v>
      </c>
      <c r="N830">
        <v>2510</v>
      </c>
      <c r="O830" t="s">
        <v>30</v>
      </c>
      <c r="P830" t="s">
        <v>17</v>
      </c>
      <c r="Q830" t="s">
        <v>23</v>
      </c>
    </row>
    <row r="831" spans="1:17">
      <c r="A831" t="s">
        <v>5845</v>
      </c>
      <c r="B831" t="s">
        <v>17</v>
      </c>
      <c r="C831">
        <v>84</v>
      </c>
      <c r="D831">
        <v>10</v>
      </c>
      <c r="E831">
        <v>8</v>
      </c>
      <c r="F831">
        <v>2561</v>
      </c>
      <c r="G831" t="s">
        <v>26</v>
      </c>
      <c r="H831" t="s">
        <v>27</v>
      </c>
      <c r="I831" t="s">
        <v>5846</v>
      </c>
      <c r="J831">
        <v>1601</v>
      </c>
      <c r="K831" t="s">
        <v>1005</v>
      </c>
      <c r="L831">
        <v>25</v>
      </c>
      <c r="M831">
        <v>3</v>
      </c>
      <c r="N831">
        <v>2477</v>
      </c>
      <c r="O831" t="s">
        <v>30</v>
      </c>
      <c r="P831" t="s">
        <v>17</v>
      </c>
      <c r="Q831" t="s">
        <v>23</v>
      </c>
    </row>
    <row r="832" spans="1:17">
      <c r="A832" t="s">
        <v>7403</v>
      </c>
      <c r="B832" t="s">
        <v>25</v>
      </c>
      <c r="C832">
        <v>87</v>
      </c>
      <c r="D832">
        <v>26</v>
      </c>
      <c r="E832">
        <v>10</v>
      </c>
      <c r="F832">
        <v>2561</v>
      </c>
      <c r="G832" t="s">
        <v>26</v>
      </c>
      <c r="H832" t="s">
        <v>27</v>
      </c>
      <c r="I832" t="s">
        <v>5846</v>
      </c>
      <c r="J832">
        <v>1601</v>
      </c>
      <c r="K832" t="s">
        <v>644</v>
      </c>
      <c r="L832">
        <v>1</v>
      </c>
      <c r="M832">
        <v>1</v>
      </c>
      <c r="N832">
        <v>2474</v>
      </c>
      <c r="O832" t="s">
        <v>30</v>
      </c>
      <c r="P832" t="s">
        <v>17</v>
      </c>
      <c r="Q832" t="s">
        <v>23</v>
      </c>
    </row>
    <row r="833" spans="1:17">
      <c r="A833" t="s">
        <v>8445</v>
      </c>
      <c r="B833" t="s">
        <v>25</v>
      </c>
      <c r="C833">
        <v>66</v>
      </c>
      <c r="D833">
        <v>18</v>
      </c>
      <c r="E833">
        <v>12</v>
      </c>
      <c r="F833">
        <v>2561</v>
      </c>
      <c r="G833" t="s">
        <v>26</v>
      </c>
      <c r="H833" t="s">
        <v>52</v>
      </c>
      <c r="I833" t="s">
        <v>5846</v>
      </c>
      <c r="J833">
        <v>1601</v>
      </c>
      <c r="K833" t="s">
        <v>8446</v>
      </c>
      <c r="L833">
        <v>0</v>
      </c>
      <c r="M833">
        <v>0</v>
      </c>
      <c r="N833">
        <v>2495</v>
      </c>
      <c r="O833" t="s">
        <v>55</v>
      </c>
      <c r="P833" t="s">
        <v>17</v>
      </c>
      <c r="Q833" t="s">
        <v>23</v>
      </c>
    </row>
    <row r="834" spans="1:17">
      <c r="A834" t="s">
        <v>8600</v>
      </c>
      <c r="B834" t="s">
        <v>25</v>
      </c>
      <c r="C834">
        <v>77</v>
      </c>
      <c r="D834">
        <v>25</v>
      </c>
      <c r="E834">
        <v>12</v>
      </c>
      <c r="F834">
        <v>2561</v>
      </c>
      <c r="G834" t="s">
        <v>26</v>
      </c>
      <c r="H834" t="s">
        <v>27</v>
      </c>
      <c r="I834" t="s">
        <v>5846</v>
      </c>
      <c r="J834">
        <v>1601</v>
      </c>
      <c r="K834" t="s">
        <v>205</v>
      </c>
      <c r="L834">
        <v>6</v>
      </c>
      <c r="M834">
        <v>3</v>
      </c>
      <c r="N834">
        <v>2484</v>
      </c>
      <c r="O834" t="s">
        <v>30</v>
      </c>
      <c r="P834" t="s">
        <v>17</v>
      </c>
      <c r="Q834" t="s">
        <v>23</v>
      </c>
    </row>
    <row r="835" spans="1:17">
      <c r="A835" t="s">
        <v>5982</v>
      </c>
      <c r="B835" t="s">
        <v>17</v>
      </c>
      <c r="C835">
        <v>95</v>
      </c>
      <c r="D835">
        <v>16</v>
      </c>
      <c r="E835">
        <v>8</v>
      </c>
      <c r="F835">
        <v>2561</v>
      </c>
      <c r="G835" t="s">
        <v>18</v>
      </c>
      <c r="H835" t="s">
        <v>19</v>
      </c>
      <c r="I835" t="s">
        <v>5983</v>
      </c>
      <c r="J835">
        <v>1601</v>
      </c>
      <c r="K835" t="s">
        <v>38</v>
      </c>
      <c r="L835">
        <v>23</v>
      </c>
      <c r="M835">
        <v>11</v>
      </c>
      <c r="N835">
        <v>2465</v>
      </c>
      <c r="O835" t="s">
        <v>22</v>
      </c>
      <c r="Q835" t="s">
        <v>23</v>
      </c>
    </row>
    <row r="836" spans="1:17">
      <c r="A836" t="s">
        <v>6379</v>
      </c>
      <c r="B836" t="s">
        <v>17</v>
      </c>
      <c r="C836">
        <v>39</v>
      </c>
      <c r="D836">
        <v>5</v>
      </c>
      <c r="E836">
        <v>9</v>
      </c>
      <c r="F836">
        <v>2561</v>
      </c>
      <c r="G836" t="s">
        <v>6380</v>
      </c>
      <c r="H836" t="s">
        <v>19</v>
      </c>
      <c r="I836" t="s">
        <v>5983</v>
      </c>
      <c r="J836">
        <v>1601</v>
      </c>
      <c r="K836" t="s">
        <v>58</v>
      </c>
      <c r="L836">
        <v>21</v>
      </c>
      <c r="M836">
        <v>11</v>
      </c>
      <c r="N836">
        <v>2521</v>
      </c>
      <c r="O836" t="s">
        <v>6381</v>
      </c>
      <c r="Q836" t="s">
        <v>2216</v>
      </c>
    </row>
    <row r="837" spans="1:17">
      <c r="A837" t="s">
        <v>6612</v>
      </c>
      <c r="B837" t="s">
        <v>17</v>
      </c>
      <c r="C837">
        <v>58</v>
      </c>
      <c r="D837">
        <v>17</v>
      </c>
      <c r="E837">
        <v>9</v>
      </c>
      <c r="F837">
        <v>2561</v>
      </c>
      <c r="G837" t="s">
        <v>26</v>
      </c>
      <c r="H837" t="s">
        <v>27</v>
      </c>
      <c r="I837" t="s">
        <v>5983</v>
      </c>
      <c r="J837">
        <v>1601</v>
      </c>
      <c r="K837" t="s">
        <v>952</v>
      </c>
      <c r="L837">
        <v>8</v>
      </c>
      <c r="M837">
        <v>1</v>
      </c>
      <c r="N837">
        <v>2503</v>
      </c>
      <c r="O837" t="s">
        <v>30</v>
      </c>
      <c r="P837" t="s">
        <v>17</v>
      </c>
      <c r="Q837" t="s">
        <v>23</v>
      </c>
    </row>
    <row r="838" spans="1:17">
      <c r="A838" t="s">
        <v>7533</v>
      </c>
      <c r="B838" t="s">
        <v>17</v>
      </c>
      <c r="C838">
        <v>86</v>
      </c>
      <c r="D838">
        <v>2</v>
      </c>
      <c r="E838">
        <v>11</v>
      </c>
      <c r="F838">
        <v>2561</v>
      </c>
      <c r="G838" t="s">
        <v>18</v>
      </c>
      <c r="H838" t="s">
        <v>19</v>
      </c>
      <c r="I838" t="s">
        <v>5983</v>
      </c>
      <c r="J838">
        <v>1601</v>
      </c>
      <c r="K838" t="s">
        <v>38</v>
      </c>
      <c r="L838">
        <v>8</v>
      </c>
      <c r="M838">
        <v>12</v>
      </c>
      <c r="N838">
        <v>2474</v>
      </c>
      <c r="O838" t="s">
        <v>22</v>
      </c>
      <c r="Q838" t="s">
        <v>23</v>
      </c>
    </row>
    <row r="839" spans="1:17">
      <c r="A839" t="s">
        <v>8486</v>
      </c>
      <c r="B839" t="s">
        <v>17</v>
      </c>
      <c r="C839">
        <v>67</v>
      </c>
      <c r="D839">
        <v>20</v>
      </c>
      <c r="E839">
        <v>12</v>
      </c>
      <c r="F839">
        <v>2561</v>
      </c>
      <c r="G839" t="s">
        <v>26</v>
      </c>
      <c r="H839" t="s">
        <v>27</v>
      </c>
      <c r="I839" t="s">
        <v>5983</v>
      </c>
      <c r="J839">
        <v>1601</v>
      </c>
      <c r="K839" t="s">
        <v>199</v>
      </c>
      <c r="L839">
        <v>18</v>
      </c>
      <c r="M839">
        <v>11</v>
      </c>
      <c r="N839">
        <v>2494</v>
      </c>
      <c r="O839" t="s">
        <v>30</v>
      </c>
      <c r="P839" t="s">
        <v>17</v>
      </c>
      <c r="Q839" t="s">
        <v>23</v>
      </c>
    </row>
    <row r="840" spans="1:17">
      <c r="A840" t="s">
        <v>7025</v>
      </c>
      <c r="B840" t="s">
        <v>25</v>
      </c>
      <c r="C840">
        <v>90</v>
      </c>
      <c r="D840">
        <v>7</v>
      </c>
      <c r="E840">
        <v>10</v>
      </c>
      <c r="F840">
        <v>2561</v>
      </c>
      <c r="G840" t="s">
        <v>5727</v>
      </c>
      <c r="H840" t="s">
        <v>27</v>
      </c>
      <c r="I840" t="s">
        <v>7026</v>
      </c>
      <c r="J840">
        <v>1601</v>
      </c>
      <c r="K840" t="s">
        <v>5086</v>
      </c>
      <c r="L840">
        <v>1</v>
      </c>
      <c r="M840">
        <v>1</v>
      </c>
      <c r="N840">
        <v>2471</v>
      </c>
      <c r="O840" t="s">
        <v>7027</v>
      </c>
      <c r="P840" t="s">
        <v>17</v>
      </c>
      <c r="Q840" t="s">
        <v>617</v>
      </c>
    </row>
    <row r="841" spans="1:17">
      <c r="A841" t="s">
        <v>8376</v>
      </c>
      <c r="B841" t="s">
        <v>25</v>
      </c>
      <c r="C841">
        <v>61</v>
      </c>
      <c r="D841">
        <v>15</v>
      </c>
      <c r="E841">
        <v>12</v>
      </c>
      <c r="F841">
        <v>2561</v>
      </c>
      <c r="G841" t="s">
        <v>26</v>
      </c>
      <c r="H841" t="s">
        <v>27</v>
      </c>
      <c r="I841" t="s">
        <v>7026</v>
      </c>
      <c r="J841">
        <v>1601</v>
      </c>
      <c r="K841" t="s">
        <v>2081</v>
      </c>
      <c r="L841">
        <v>15</v>
      </c>
      <c r="M841">
        <v>8</v>
      </c>
      <c r="N841">
        <v>2500</v>
      </c>
      <c r="O841" t="s">
        <v>30</v>
      </c>
      <c r="P841" t="s">
        <v>17</v>
      </c>
      <c r="Q841" t="s">
        <v>23</v>
      </c>
    </row>
    <row r="842" spans="1:17">
      <c r="A842" t="s">
        <v>266</v>
      </c>
      <c r="B842" t="s">
        <v>25</v>
      </c>
      <c r="C842">
        <v>83</v>
      </c>
      <c r="D842">
        <v>4</v>
      </c>
      <c r="E842">
        <v>1</v>
      </c>
      <c r="F842">
        <v>2561</v>
      </c>
      <c r="G842" t="s">
        <v>26</v>
      </c>
      <c r="H842" t="s">
        <v>27</v>
      </c>
      <c r="I842" t="s">
        <v>267</v>
      </c>
      <c r="J842">
        <v>1601</v>
      </c>
      <c r="K842" t="s">
        <v>44</v>
      </c>
      <c r="L842">
        <v>1</v>
      </c>
      <c r="M842">
        <v>1</v>
      </c>
      <c r="N842">
        <v>2478</v>
      </c>
      <c r="O842" t="s">
        <v>30</v>
      </c>
      <c r="P842" t="s">
        <v>17</v>
      </c>
      <c r="Q842" t="s">
        <v>23</v>
      </c>
    </row>
    <row r="843" spans="1:17">
      <c r="A843" t="s">
        <v>689</v>
      </c>
      <c r="B843" t="s">
        <v>17</v>
      </c>
      <c r="C843">
        <v>77</v>
      </c>
      <c r="D843">
        <v>14</v>
      </c>
      <c r="E843">
        <v>1</v>
      </c>
      <c r="F843">
        <v>2561</v>
      </c>
      <c r="G843" t="s">
        <v>26</v>
      </c>
      <c r="H843" t="s">
        <v>19</v>
      </c>
      <c r="I843" t="s">
        <v>267</v>
      </c>
      <c r="J843">
        <v>1601</v>
      </c>
      <c r="K843" t="s">
        <v>64</v>
      </c>
      <c r="L843">
        <v>0</v>
      </c>
      <c r="M843">
        <v>0</v>
      </c>
      <c r="N843">
        <v>2484</v>
      </c>
      <c r="O843" t="s">
        <v>254</v>
      </c>
      <c r="Q843" t="s">
        <v>23</v>
      </c>
    </row>
    <row r="844" spans="1:17">
      <c r="A844" t="s">
        <v>3676</v>
      </c>
      <c r="B844" t="s">
        <v>25</v>
      </c>
      <c r="C844">
        <v>93</v>
      </c>
      <c r="D844">
        <v>25</v>
      </c>
      <c r="E844">
        <v>4</v>
      </c>
      <c r="F844">
        <v>2561</v>
      </c>
      <c r="G844" t="s">
        <v>18</v>
      </c>
      <c r="H844" t="s">
        <v>19</v>
      </c>
      <c r="I844" t="s">
        <v>267</v>
      </c>
      <c r="J844">
        <v>1601</v>
      </c>
      <c r="K844" t="s">
        <v>38</v>
      </c>
      <c r="L844">
        <v>14</v>
      </c>
      <c r="M844">
        <v>7</v>
      </c>
      <c r="N844">
        <v>2467</v>
      </c>
      <c r="O844" t="s">
        <v>22</v>
      </c>
      <c r="Q844" t="s">
        <v>23</v>
      </c>
    </row>
    <row r="845" spans="1:17">
      <c r="A845" t="s">
        <v>4037</v>
      </c>
      <c r="B845" t="s">
        <v>17</v>
      </c>
      <c r="C845">
        <v>69</v>
      </c>
      <c r="D845">
        <v>11</v>
      </c>
      <c r="E845">
        <v>5</v>
      </c>
      <c r="F845">
        <v>2561</v>
      </c>
      <c r="G845" t="s">
        <v>26</v>
      </c>
      <c r="H845" t="s">
        <v>27</v>
      </c>
      <c r="I845" t="s">
        <v>267</v>
      </c>
      <c r="J845">
        <v>1601</v>
      </c>
      <c r="K845" t="s">
        <v>190</v>
      </c>
      <c r="L845">
        <v>11</v>
      </c>
      <c r="M845">
        <v>7</v>
      </c>
      <c r="N845">
        <v>2491</v>
      </c>
      <c r="O845" t="s">
        <v>30</v>
      </c>
      <c r="P845" t="s">
        <v>17</v>
      </c>
      <c r="Q845" t="s">
        <v>23</v>
      </c>
    </row>
    <row r="846" spans="1:17">
      <c r="A846" t="s">
        <v>4977</v>
      </c>
      <c r="B846" t="s">
        <v>25</v>
      </c>
      <c r="C846">
        <v>65</v>
      </c>
      <c r="D846">
        <v>25</v>
      </c>
      <c r="E846">
        <v>6</v>
      </c>
      <c r="F846">
        <v>2561</v>
      </c>
      <c r="G846" t="s">
        <v>4157</v>
      </c>
      <c r="H846" t="s">
        <v>19</v>
      </c>
      <c r="I846" t="s">
        <v>267</v>
      </c>
      <c r="J846">
        <v>1601</v>
      </c>
      <c r="K846" t="s">
        <v>763</v>
      </c>
      <c r="L846">
        <v>7</v>
      </c>
      <c r="M846">
        <v>12</v>
      </c>
      <c r="N846">
        <v>2495</v>
      </c>
      <c r="O846" t="s">
        <v>4158</v>
      </c>
      <c r="Q846" t="s">
        <v>161</v>
      </c>
    </row>
    <row r="847" spans="1:17">
      <c r="A847" t="s">
        <v>1161</v>
      </c>
      <c r="B847" t="s">
        <v>25</v>
      </c>
      <c r="C847">
        <v>94</v>
      </c>
      <c r="D847">
        <v>26</v>
      </c>
      <c r="E847">
        <v>1</v>
      </c>
      <c r="F847">
        <v>2561</v>
      </c>
      <c r="G847" t="s">
        <v>18</v>
      </c>
      <c r="H847" t="s">
        <v>19</v>
      </c>
      <c r="I847" t="s">
        <v>1162</v>
      </c>
      <c r="J847">
        <v>1601</v>
      </c>
      <c r="K847" t="s">
        <v>38</v>
      </c>
      <c r="L847">
        <v>1</v>
      </c>
      <c r="M847">
        <v>1</v>
      </c>
      <c r="N847">
        <v>2467</v>
      </c>
      <c r="O847" t="s">
        <v>22</v>
      </c>
      <c r="Q847" t="s">
        <v>23</v>
      </c>
    </row>
    <row r="848" spans="1:17">
      <c r="A848" t="s">
        <v>5522</v>
      </c>
      <c r="B848" t="s">
        <v>17</v>
      </c>
      <c r="C848">
        <v>69</v>
      </c>
      <c r="D848">
        <v>25</v>
      </c>
      <c r="E848">
        <v>7</v>
      </c>
      <c r="F848">
        <v>2561</v>
      </c>
      <c r="G848" t="s">
        <v>18</v>
      </c>
      <c r="H848" t="s">
        <v>19</v>
      </c>
      <c r="I848" t="s">
        <v>1162</v>
      </c>
      <c r="J848">
        <v>1601</v>
      </c>
      <c r="K848" t="s">
        <v>291</v>
      </c>
      <c r="L848">
        <v>7</v>
      </c>
      <c r="M848">
        <v>10</v>
      </c>
      <c r="N848">
        <v>2491</v>
      </c>
      <c r="O848" t="s">
        <v>22</v>
      </c>
      <c r="Q848" t="s">
        <v>23</v>
      </c>
    </row>
    <row r="849" spans="1:17">
      <c r="A849" t="s">
        <v>8165</v>
      </c>
      <c r="B849" t="s">
        <v>17</v>
      </c>
      <c r="C849">
        <v>77</v>
      </c>
      <c r="D849">
        <v>3</v>
      </c>
      <c r="E849">
        <v>12</v>
      </c>
      <c r="F849">
        <v>2561</v>
      </c>
      <c r="G849" t="s">
        <v>18</v>
      </c>
      <c r="H849" t="s">
        <v>19</v>
      </c>
      <c r="I849" t="s">
        <v>1162</v>
      </c>
      <c r="J849">
        <v>1601</v>
      </c>
      <c r="K849" t="s">
        <v>38</v>
      </c>
      <c r="L849">
        <v>7</v>
      </c>
      <c r="M849">
        <v>1</v>
      </c>
      <c r="N849">
        <v>2484</v>
      </c>
      <c r="O849" t="s">
        <v>22</v>
      </c>
      <c r="Q849" t="s">
        <v>23</v>
      </c>
    </row>
    <row r="850" spans="1:17">
      <c r="A850" t="s">
        <v>8305</v>
      </c>
      <c r="B850" t="s">
        <v>17</v>
      </c>
      <c r="C850">
        <v>47</v>
      </c>
      <c r="D850">
        <v>10</v>
      </c>
      <c r="E850">
        <v>12</v>
      </c>
      <c r="F850">
        <v>2561</v>
      </c>
      <c r="G850" t="s">
        <v>26</v>
      </c>
      <c r="H850" t="s">
        <v>27</v>
      </c>
      <c r="I850" t="s">
        <v>1162</v>
      </c>
      <c r="J850">
        <v>1601</v>
      </c>
      <c r="K850" t="s">
        <v>349</v>
      </c>
      <c r="L850">
        <v>21</v>
      </c>
      <c r="M850">
        <v>1</v>
      </c>
      <c r="N850">
        <v>2514</v>
      </c>
      <c r="O850" t="s">
        <v>30</v>
      </c>
      <c r="P850" t="s">
        <v>17</v>
      </c>
      <c r="Q850" t="s">
        <v>23</v>
      </c>
    </row>
    <row r="851" spans="1:17">
      <c r="A851" t="s">
        <v>4450</v>
      </c>
      <c r="B851" t="s">
        <v>17</v>
      </c>
      <c r="C851">
        <v>65</v>
      </c>
      <c r="D851">
        <v>30</v>
      </c>
      <c r="E851">
        <v>5</v>
      </c>
      <c r="F851">
        <v>2561</v>
      </c>
      <c r="G851" t="s">
        <v>18</v>
      </c>
      <c r="H851" t="s">
        <v>19</v>
      </c>
      <c r="I851" t="s">
        <v>4451</v>
      </c>
      <c r="J851">
        <v>1601</v>
      </c>
      <c r="K851" t="s">
        <v>190</v>
      </c>
      <c r="L851">
        <v>1</v>
      </c>
      <c r="M851">
        <v>6</v>
      </c>
      <c r="N851">
        <v>2495</v>
      </c>
      <c r="O851" t="s">
        <v>22</v>
      </c>
      <c r="Q851" t="s">
        <v>23</v>
      </c>
    </row>
    <row r="852" spans="1:17">
      <c r="A852" t="s">
        <v>6231</v>
      </c>
      <c r="B852" t="s">
        <v>17</v>
      </c>
      <c r="C852">
        <v>60</v>
      </c>
      <c r="D852">
        <v>29</v>
      </c>
      <c r="E852">
        <v>8</v>
      </c>
      <c r="F852">
        <v>2561</v>
      </c>
      <c r="G852" t="s">
        <v>6232</v>
      </c>
      <c r="H852" t="s">
        <v>27</v>
      </c>
      <c r="I852" t="s">
        <v>4451</v>
      </c>
      <c r="J852">
        <v>1601</v>
      </c>
      <c r="K852" t="s">
        <v>119</v>
      </c>
      <c r="L852">
        <v>7</v>
      </c>
      <c r="M852">
        <v>6</v>
      </c>
      <c r="N852">
        <v>2501</v>
      </c>
      <c r="O852" t="s">
        <v>6233</v>
      </c>
      <c r="P852" t="s">
        <v>129</v>
      </c>
      <c r="Q852" t="s">
        <v>1424</v>
      </c>
    </row>
    <row r="853" spans="1:17">
      <c r="A853" t="s">
        <v>6874</v>
      </c>
      <c r="B853" t="s">
        <v>25</v>
      </c>
      <c r="C853">
        <v>49</v>
      </c>
      <c r="D853">
        <v>30</v>
      </c>
      <c r="E853">
        <v>9</v>
      </c>
      <c r="F853">
        <v>2561</v>
      </c>
      <c r="G853" t="s">
        <v>26</v>
      </c>
      <c r="H853" t="s">
        <v>27</v>
      </c>
      <c r="I853" t="s">
        <v>4451</v>
      </c>
      <c r="J853">
        <v>1601</v>
      </c>
      <c r="K853" t="s">
        <v>44</v>
      </c>
      <c r="L853">
        <v>9</v>
      </c>
      <c r="M853">
        <v>1</v>
      </c>
      <c r="N853">
        <v>2512</v>
      </c>
      <c r="O853" t="s">
        <v>30</v>
      </c>
      <c r="P853" t="s">
        <v>17</v>
      </c>
      <c r="Q853" t="s">
        <v>23</v>
      </c>
    </row>
    <row r="854" spans="1:17">
      <c r="A854" t="s">
        <v>2395</v>
      </c>
      <c r="B854" t="s">
        <v>17</v>
      </c>
      <c r="C854">
        <v>84</v>
      </c>
      <c r="D854">
        <v>4</v>
      </c>
      <c r="E854">
        <v>3</v>
      </c>
      <c r="F854">
        <v>2561</v>
      </c>
      <c r="G854" t="s">
        <v>26</v>
      </c>
      <c r="H854" t="s">
        <v>27</v>
      </c>
      <c r="I854" t="s">
        <v>2396</v>
      </c>
      <c r="J854">
        <v>1601</v>
      </c>
      <c r="K854" t="s">
        <v>2397</v>
      </c>
      <c r="L854">
        <v>0</v>
      </c>
      <c r="M854">
        <v>0</v>
      </c>
      <c r="N854">
        <v>2477</v>
      </c>
      <c r="O854" t="s">
        <v>30</v>
      </c>
      <c r="P854" t="s">
        <v>17</v>
      </c>
      <c r="Q854" t="s">
        <v>23</v>
      </c>
    </row>
    <row r="855" spans="1:17">
      <c r="A855" t="s">
        <v>5498</v>
      </c>
      <c r="B855" t="s">
        <v>25</v>
      </c>
      <c r="C855">
        <v>83</v>
      </c>
      <c r="D855">
        <v>24</v>
      </c>
      <c r="E855">
        <v>7</v>
      </c>
      <c r="F855">
        <v>2561</v>
      </c>
      <c r="G855" t="s">
        <v>26</v>
      </c>
      <c r="H855" t="s">
        <v>27</v>
      </c>
      <c r="I855" t="s">
        <v>2396</v>
      </c>
      <c r="J855">
        <v>1601</v>
      </c>
      <c r="K855" t="s">
        <v>44</v>
      </c>
      <c r="L855">
        <v>0</v>
      </c>
      <c r="M855">
        <v>0</v>
      </c>
      <c r="N855">
        <v>2478</v>
      </c>
      <c r="O855" t="s">
        <v>30</v>
      </c>
      <c r="P855" t="s">
        <v>17</v>
      </c>
      <c r="Q855" t="s">
        <v>23</v>
      </c>
    </row>
    <row r="856" spans="1:17">
      <c r="A856" t="s">
        <v>6781</v>
      </c>
      <c r="B856" t="s">
        <v>25</v>
      </c>
      <c r="C856">
        <v>24</v>
      </c>
      <c r="D856">
        <v>26</v>
      </c>
      <c r="E856">
        <v>9</v>
      </c>
      <c r="F856">
        <v>2561</v>
      </c>
      <c r="G856" t="s">
        <v>26</v>
      </c>
      <c r="H856" t="s">
        <v>27</v>
      </c>
      <c r="I856" t="s">
        <v>2396</v>
      </c>
      <c r="J856">
        <v>1601</v>
      </c>
      <c r="K856" t="s">
        <v>1867</v>
      </c>
      <c r="L856">
        <v>14</v>
      </c>
      <c r="M856">
        <v>6</v>
      </c>
      <c r="N856">
        <v>2537</v>
      </c>
      <c r="O856" t="s">
        <v>30</v>
      </c>
      <c r="P856" t="s">
        <v>17</v>
      </c>
      <c r="Q856" t="s">
        <v>23</v>
      </c>
    </row>
    <row r="857" spans="1:17">
      <c r="A857" t="s">
        <v>7934</v>
      </c>
      <c r="B857" t="s">
        <v>17</v>
      </c>
      <c r="C857">
        <v>92</v>
      </c>
      <c r="D857">
        <v>21</v>
      </c>
      <c r="E857">
        <v>11</v>
      </c>
      <c r="F857">
        <v>2561</v>
      </c>
      <c r="G857" t="s">
        <v>32</v>
      </c>
      <c r="H857" t="s">
        <v>19</v>
      </c>
      <c r="I857" t="s">
        <v>2396</v>
      </c>
      <c r="J857">
        <v>1601</v>
      </c>
      <c r="K857" t="s">
        <v>38</v>
      </c>
      <c r="L857">
        <v>0</v>
      </c>
      <c r="M857">
        <v>0</v>
      </c>
      <c r="N857">
        <v>2469</v>
      </c>
      <c r="O857" t="s">
        <v>35</v>
      </c>
      <c r="Q857" t="s">
        <v>23</v>
      </c>
    </row>
    <row r="858" spans="1:17">
      <c r="A858" t="s">
        <v>8525</v>
      </c>
      <c r="B858" t="s">
        <v>25</v>
      </c>
      <c r="C858">
        <v>76</v>
      </c>
      <c r="D858">
        <v>22</v>
      </c>
      <c r="E858">
        <v>12</v>
      </c>
      <c r="F858">
        <v>2561</v>
      </c>
      <c r="G858" t="s">
        <v>32</v>
      </c>
      <c r="H858" t="s">
        <v>19</v>
      </c>
      <c r="I858" t="s">
        <v>2396</v>
      </c>
      <c r="J858">
        <v>1601</v>
      </c>
      <c r="K858" t="s">
        <v>38</v>
      </c>
      <c r="L858">
        <v>1</v>
      </c>
      <c r="M858">
        <v>1</v>
      </c>
      <c r="N858">
        <v>2485</v>
      </c>
      <c r="O858" t="s">
        <v>35</v>
      </c>
      <c r="Q858" t="s">
        <v>23</v>
      </c>
    </row>
    <row r="859" spans="1:17">
      <c r="A859" t="s">
        <v>1359</v>
      </c>
      <c r="B859" t="s">
        <v>25</v>
      </c>
      <c r="C859">
        <v>36</v>
      </c>
      <c r="D859">
        <v>31</v>
      </c>
      <c r="E859">
        <v>1</v>
      </c>
      <c r="F859">
        <v>2561</v>
      </c>
      <c r="G859" t="s">
        <v>79</v>
      </c>
      <c r="H859" t="s">
        <v>27</v>
      </c>
      <c r="I859" t="s">
        <v>1360</v>
      </c>
      <c r="J859">
        <v>1601</v>
      </c>
      <c r="K859" t="s">
        <v>1247</v>
      </c>
      <c r="L859">
        <v>2</v>
      </c>
      <c r="M859">
        <v>9</v>
      </c>
      <c r="N859">
        <v>2524</v>
      </c>
      <c r="O859" t="s">
        <v>82</v>
      </c>
      <c r="P859" t="s">
        <v>17</v>
      </c>
      <c r="Q859" t="s">
        <v>72</v>
      </c>
    </row>
    <row r="860" spans="1:17">
      <c r="A860" t="s">
        <v>1951</v>
      </c>
      <c r="B860" t="s">
        <v>17</v>
      </c>
      <c r="C860">
        <v>63</v>
      </c>
      <c r="D860">
        <v>17</v>
      </c>
      <c r="E860">
        <v>2</v>
      </c>
      <c r="F860">
        <v>2561</v>
      </c>
      <c r="G860" t="s">
        <v>1952</v>
      </c>
      <c r="H860" t="s">
        <v>27</v>
      </c>
      <c r="I860" t="s">
        <v>1360</v>
      </c>
      <c r="J860">
        <v>1601</v>
      </c>
      <c r="K860" t="s">
        <v>140</v>
      </c>
      <c r="L860">
        <v>2</v>
      </c>
      <c r="M860">
        <v>6</v>
      </c>
      <c r="N860">
        <v>2497</v>
      </c>
      <c r="O860" t="s">
        <v>1953</v>
      </c>
      <c r="P860" t="s">
        <v>17</v>
      </c>
      <c r="Q860" t="s">
        <v>1954</v>
      </c>
    </row>
    <row r="861" spans="1:17">
      <c r="A861" t="s">
        <v>2200</v>
      </c>
      <c r="B861" t="s">
        <v>17</v>
      </c>
      <c r="C861">
        <v>90</v>
      </c>
      <c r="D861">
        <v>25</v>
      </c>
      <c r="E861">
        <v>2</v>
      </c>
      <c r="F861">
        <v>2561</v>
      </c>
      <c r="G861" t="s">
        <v>32</v>
      </c>
      <c r="H861" t="s">
        <v>19</v>
      </c>
      <c r="I861" t="s">
        <v>1360</v>
      </c>
      <c r="J861">
        <v>1601</v>
      </c>
      <c r="K861" t="s">
        <v>38</v>
      </c>
      <c r="L861">
        <v>0</v>
      </c>
      <c r="M861">
        <v>0</v>
      </c>
      <c r="N861">
        <v>2471</v>
      </c>
      <c r="O861" t="s">
        <v>35</v>
      </c>
      <c r="Q861" t="s">
        <v>23</v>
      </c>
    </row>
    <row r="862" spans="1:17">
      <c r="A862" t="s">
        <v>2718</v>
      </c>
      <c r="B862" t="s">
        <v>17</v>
      </c>
      <c r="C862">
        <v>45</v>
      </c>
      <c r="D862">
        <v>17</v>
      </c>
      <c r="E862">
        <v>3</v>
      </c>
      <c r="F862">
        <v>2561</v>
      </c>
      <c r="G862" t="s">
        <v>2719</v>
      </c>
      <c r="H862" t="s">
        <v>19</v>
      </c>
      <c r="I862" t="s">
        <v>1360</v>
      </c>
      <c r="J862">
        <v>1601</v>
      </c>
      <c r="K862" t="s">
        <v>58</v>
      </c>
      <c r="L862">
        <v>10</v>
      </c>
      <c r="M862">
        <v>2</v>
      </c>
      <c r="N862">
        <v>2516</v>
      </c>
      <c r="O862" t="s">
        <v>2720</v>
      </c>
      <c r="Q862" t="s">
        <v>240</v>
      </c>
    </row>
    <row r="863" spans="1:17">
      <c r="A863" t="s">
        <v>3851</v>
      </c>
      <c r="B863" t="s">
        <v>17</v>
      </c>
      <c r="C863">
        <v>65</v>
      </c>
      <c r="D863">
        <v>4</v>
      </c>
      <c r="E863">
        <v>5</v>
      </c>
      <c r="F863">
        <v>2561</v>
      </c>
      <c r="G863" t="s">
        <v>26</v>
      </c>
      <c r="H863" t="s">
        <v>27</v>
      </c>
      <c r="I863" t="s">
        <v>1360</v>
      </c>
      <c r="J863">
        <v>1601</v>
      </c>
      <c r="K863" t="s">
        <v>44</v>
      </c>
      <c r="L863">
        <v>0</v>
      </c>
      <c r="M863">
        <v>0</v>
      </c>
      <c r="N863">
        <v>2496</v>
      </c>
      <c r="O863" t="s">
        <v>30</v>
      </c>
      <c r="P863" t="s">
        <v>17</v>
      </c>
      <c r="Q863" t="s">
        <v>23</v>
      </c>
    </row>
    <row r="864" spans="1:17">
      <c r="A864" t="s">
        <v>4099</v>
      </c>
      <c r="B864" t="s">
        <v>17</v>
      </c>
      <c r="C864">
        <v>68</v>
      </c>
      <c r="D864">
        <v>13</v>
      </c>
      <c r="E864">
        <v>5</v>
      </c>
      <c r="F864">
        <v>2561</v>
      </c>
      <c r="G864" t="s">
        <v>622</v>
      </c>
      <c r="H864" t="s">
        <v>27</v>
      </c>
      <c r="I864" t="s">
        <v>1360</v>
      </c>
      <c r="J864">
        <v>1601</v>
      </c>
      <c r="K864" t="s">
        <v>418</v>
      </c>
      <c r="L864">
        <v>3</v>
      </c>
      <c r="M864">
        <v>10</v>
      </c>
      <c r="N864">
        <v>2492</v>
      </c>
      <c r="O864" t="s">
        <v>624</v>
      </c>
      <c r="P864" t="s">
        <v>17</v>
      </c>
      <c r="Q864" t="s">
        <v>181</v>
      </c>
    </row>
    <row r="865" spans="1:17">
      <c r="A865" t="s">
        <v>4263</v>
      </c>
      <c r="B865" t="s">
        <v>17</v>
      </c>
      <c r="C865">
        <v>69</v>
      </c>
      <c r="D865">
        <v>21</v>
      </c>
      <c r="E865">
        <v>5</v>
      </c>
      <c r="F865">
        <v>2561</v>
      </c>
      <c r="G865" t="s">
        <v>26</v>
      </c>
      <c r="H865" t="s">
        <v>27</v>
      </c>
      <c r="I865" t="s">
        <v>1360</v>
      </c>
      <c r="J865">
        <v>1601</v>
      </c>
      <c r="K865" t="s">
        <v>44</v>
      </c>
      <c r="L865">
        <v>1</v>
      </c>
      <c r="M865">
        <v>1</v>
      </c>
      <c r="N865">
        <v>2492</v>
      </c>
      <c r="O865" t="s">
        <v>30</v>
      </c>
      <c r="P865" t="s">
        <v>17</v>
      </c>
      <c r="Q865" t="s">
        <v>23</v>
      </c>
    </row>
    <row r="866" spans="1:17">
      <c r="A866" t="s">
        <v>4452</v>
      </c>
      <c r="B866" t="s">
        <v>17</v>
      </c>
      <c r="C866">
        <v>57</v>
      </c>
      <c r="D866">
        <v>30</v>
      </c>
      <c r="E866">
        <v>5</v>
      </c>
      <c r="F866">
        <v>2561</v>
      </c>
      <c r="G866" t="s">
        <v>157</v>
      </c>
      <c r="H866" t="s">
        <v>27</v>
      </c>
      <c r="I866" t="s">
        <v>1360</v>
      </c>
      <c r="J866">
        <v>1601</v>
      </c>
      <c r="K866" t="s">
        <v>81</v>
      </c>
      <c r="L866">
        <v>0</v>
      </c>
      <c r="M866">
        <v>0</v>
      </c>
      <c r="N866">
        <v>2504</v>
      </c>
      <c r="O866" t="s">
        <v>1484</v>
      </c>
      <c r="P866" t="s">
        <v>17</v>
      </c>
      <c r="Q866" t="s">
        <v>161</v>
      </c>
    </row>
    <row r="867" spans="1:17">
      <c r="A867" t="s">
        <v>4594</v>
      </c>
      <c r="B867" t="s">
        <v>17</v>
      </c>
      <c r="C867">
        <v>66</v>
      </c>
      <c r="D867">
        <v>5</v>
      </c>
      <c r="E867">
        <v>6</v>
      </c>
      <c r="F867">
        <v>2561</v>
      </c>
      <c r="G867" t="s">
        <v>26</v>
      </c>
      <c r="H867" t="s">
        <v>27</v>
      </c>
      <c r="I867" t="s">
        <v>1360</v>
      </c>
      <c r="J867">
        <v>1601</v>
      </c>
      <c r="K867" t="s">
        <v>199</v>
      </c>
      <c r="L867">
        <v>0</v>
      </c>
      <c r="M867">
        <v>0</v>
      </c>
      <c r="N867">
        <v>2495</v>
      </c>
      <c r="O867" t="s">
        <v>30</v>
      </c>
      <c r="P867" t="s">
        <v>17</v>
      </c>
      <c r="Q867" t="s">
        <v>23</v>
      </c>
    </row>
    <row r="868" spans="1:17">
      <c r="A868" t="s">
        <v>4595</v>
      </c>
      <c r="B868" t="s">
        <v>17</v>
      </c>
      <c r="C868">
        <v>58</v>
      </c>
      <c r="D868">
        <v>5</v>
      </c>
      <c r="E868">
        <v>6</v>
      </c>
      <c r="F868">
        <v>2561</v>
      </c>
      <c r="G868" t="s">
        <v>32</v>
      </c>
      <c r="H868" t="s">
        <v>19</v>
      </c>
      <c r="I868" t="s">
        <v>1360</v>
      </c>
      <c r="J868">
        <v>1601</v>
      </c>
      <c r="K868" t="s">
        <v>90</v>
      </c>
      <c r="L868">
        <v>8</v>
      </c>
      <c r="M868">
        <v>2</v>
      </c>
      <c r="N868">
        <v>2503</v>
      </c>
      <c r="O868" t="s">
        <v>35</v>
      </c>
      <c r="Q868" t="s">
        <v>23</v>
      </c>
    </row>
    <row r="869" spans="1:17">
      <c r="A869" t="s">
        <v>4596</v>
      </c>
      <c r="B869" t="s">
        <v>25</v>
      </c>
      <c r="C869">
        <v>78</v>
      </c>
      <c r="D869">
        <v>5</v>
      </c>
      <c r="E869">
        <v>6</v>
      </c>
      <c r="F869">
        <v>2561</v>
      </c>
      <c r="G869" t="s">
        <v>79</v>
      </c>
      <c r="H869" t="s">
        <v>27</v>
      </c>
      <c r="I869" t="s">
        <v>1360</v>
      </c>
      <c r="J869">
        <v>1601</v>
      </c>
      <c r="K869" t="s">
        <v>58</v>
      </c>
      <c r="L869">
        <v>0</v>
      </c>
      <c r="M869">
        <v>0</v>
      </c>
      <c r="N869">
        <v>2483</v>
      </c>
      <c r="O869" t="s">
        <v>82</v>
      </c>
      <c r="P869" t="s">
        <v>17</v>
      </c>
      <c r="Q869" t="s">
        <v>72</v>
      </c>
    </row>
    <row r="870" spans="1:17">
      <c r="A870" t="s">
        <v>4829</v>
      </c>
      <c r="B870" t="s">
        <v>17</v>
      </c>
      <c r="C870">
        <v>79</v>
      </c>
      <c r="D870">
        <v>17</v>
      </c>
      <c r="E870">
        <v>6</v>
      </c>
      <c r="F870">
        <v>2561</v>
      </c>
      <c r="G870" t="s">
        <v>79</v>
      </c>
      <c r="H870" t="s">
        <v>27</v>
      </c>
      <c r="I870" t="s">
        <v>1360</v>
      </c>
      <c r="J870">
        <v>1601</v>
      </c>
      <c r="K870" t="s">
        <v>115</v>
      </c>
      <c r="L870">
        <v>17</v>
      </c>
      <c r="M870">
        <v>11</v>
      </c>
      <c r="N870">
        <v>2481</v>
      </c>
      <c r="O870" t="s">
        <v>82</v>
      </c>
      <c r="P870" t="s">
        <v>17</v>
      </c>
      <c r="Q870" t="s">
        <v>72</v>
      </c>
    </row>
    <row r="871" spans="1:17">
      <c r="A871" t="s">
        <v>4939</v>
      </c>
      <c r="B871" t="s">
        <v>25</v>
      </c>
      <c r="C871">
        <v>62</v>
      </c>
      <c r="D871">
        <v>23</v>
      </c>
      <c r="E871">
        <v>6</v>
      </c>
      <c r="F871">
        <v>2561</v>
      </c>
      <c r="G871" t="s">
        <v>4940</v>
      </c>
      <c r="H871" t="s">
        <v>27</v>
      </c>
      <c r="I871" t="s">
        <v>1360</v>
      </c>
      <c r="J871">
        <v>1601</v>
      </c>
      <c r="K871" t="s">
        <v>276</v>
      </c>
      <c r="L871">
        <v>9</v>
      </c>
      <c r="M871">
        <v>9</v>
      </c>
      <c r="N871">
        <v>2498</v>
      </c>
      <c r="O871" t="s">
        <v>4941</v>
      </c>
      <c r="P871" t="s">
        <v>17</v>
      </c>
      <c r="Q871" t="s">
        <v>1788</v>
      </c>
    </row>
    <row r="872" spans="1:17">
      <c r="A872" t="s">
        <v>5352</v>
      </c>
      <c r="B872" t="s">
        <v>17</v>
      </c>
      <c r="C872">
        <v>42</v>
      </c>
      <c r="D872">
        <v>16</v>
      </c>
      <c r="E872">
        <v>7</v>
      </c>
      <c r="F872">
        <v>2561</v>
      </c>
      <c r="G872" t="s">
        <v>26</v>
      </c>
      <c r="H872" t="s">
        <v>27</v>
      </c>
      <c r="I872" t="s">
        <v>1360</v>
      </c>
      <c r="J872">
        <v>1601</v>
      </c>
      <c r="K872" t="s">
        <v>709</v>
      </c>
      <c r="L872">
        <v>16</v>
      </c>
      <c r="M872">
        <v>11</v>
      </c>
      <c r="N872">
        <v>2518</v>
      </c>
      <c r="O872" t="s">
        <v>30</v>
      </c>
      <c r="P872" t="s">
        <v>17</v>
      </c>
      <c r="Q872" t="s">
        <v>23</v>
      </c>
    </row>
    <row r="873" spans="1:17">
      <c r="A873" t="s">
        <v>5456</v>
      </c>
      <c r="B873" t="s">
        <v>25</v>
      </c>
      <c r="C873">
        <v>66</v>
      </c>
      <c r="D873">
        <v>22</v>
      </c>
      <c r="E873">
        <v>7</v>
      </c>
      <c r="F873">
        <v>2561</v>
      </c>
      <c r="G873" t="s">
        <v>26</v>
      </c>
      <c r="H873" t="s">
        <v>27</v>
      </c>
      <c r="I873" t="s">
        <v>1360</v>
      </c>
      <c r="J873">
        <v>1601</v>
      </c>
      <c r="K873" t="s">
        <v>140</v>
      </c>
      <c r="L873">
        <v>0</v>
      </c>
      <c r="M873">
        <v>0</v>
      </c>
      <c r="N873">
        <v>2495</v>
      </c>
      <c r="O873" t="s">
        <v>30</v>
      </c>
      <c r="P873" t="s">
        <v>17</v>
      </c>
      <c r="Q873" t="s">
        <v>23</v>
      </c>
    </row>
    <row r="874" spans="1:17">
      <c r="A874" t="s">
        <v>5732</v>
      </c>
      <c r="B874" t="s">
        <v>17</v>
      </c>
      <c r="C874">
        <v>54</v>
      </c>
      <c r="D874">
        <v>4</v>
      </c>
      <c r="E874">
        <v>8</v>
      </c>
      <c r="F874">
        <v>2561</v>
      </c>
      <c r="G874" t="s">
        <v>5733</v>
      </c>
      <c r="H874" t="s">
        <v>27</v>
      </c>
      <c r="I874" t="s">
        <v>1360</v>
      </c>
      <c r="J874">
        <v>1601</v>
      </c>
      <c r="K874" t="s">
        <v>81</v>
      </c>
      <c r="L874">
        <v>20</v>
      </c>
      <c r="M874">
        <v>10</v>
      </c>
      <c r="N874">
        <v>2506</v>
      </c>
      <c r="O874" t="s">
        <v>5734</v>
      </c>
      <c r="P874" t="s">
        <v>17</v>
      </c>
      <c r="Q874" t="s">
        <v>2976</v>
      </c>
    </row>
    <row r="875" spans="1:17">
      <c r="A875" t="s">
        <v>5847</v>
      </c>
      <c r="B875" t="s">
        <v>17</v>
      </c>
      <c r="C875">
        <v>62</v>
      </c>
      <c r="D875">
        <v>10</v>
      </c>
      <c r="E875">
        <v>8</v>
      </c>
      <c r="F875">
        <v>2561</v>
      </c>
      <c r="G875" t="s">
        <v>26</v>
      </c>
      <c r="H875" t="s">
        <v>52</v>
      </c>
      <c r="I875" t="s">
        <v>1360</v>
      </c>
      <c r="J875">
        <v>1601</v>
      </c>
      <c r="K875" t="s">
        <v>291</v>
      </c>
      <c r="L875">
        <v>26</v>
      </c>
      <c r="M875">
        <v>6</v>
      </c>
      <c r="N875">
        <v>2499</v>
      </c>
      <c r="O875" t="s">
        <v>55</v>
      </c>
      <c r="P875" t="s">
        <v>17</v>
      </c>
      <c r="Q875" t="s">
        <v>23</v>
      </c>
    </row>
    <row r="876" spans="1:17">
      <c r="A876" t="s">
        <v>6140</v>
      </c>
      <c r="B876" t="s">
        <v>25</v>
      </c>
      <c r="C876">
        <v>63</v>
      </c>
      <c r="D876">
        <v>25</v>
      </c>
      <c r="E876">
        <v>8</v>
      </c>
      <c r="F876">
        <v>2561</v>
      </c>
      <c r="G876" t="s">
        <v>26</v>
      </c>
      <c r="H876" t="s">
        <v>27</v>
      </c>
      <c r="I876" t="s">
        <v>1360</v>
      </c>
      <c r="J876">
        <v>1601</v>
      </c>
      <c r="K876" t="s">
        <v>190</v>
      </c>
      <c r="L876">
        <v>7</v>
      </c>
      <c r="M876">
        <v>10</v>
      </c>
      <c r="N876">
        <v>2497</v>
      </c>
      <c r="O876" t="s">
        <v>30</v>
      </c>
      <c r="P876" t="s">
        <v>17</v>
      </c>
      <c r="Q876" t="s">
        <v>23</v>
      </c>
    </row>
    <row r="877" spans="1:17">
      <c r="A877" t="s">
        <v>6296</v>
      </c>
      <c r="B877" t="s">
        <v>25</v>
      </c>
      <c r="C877">
        <v>81</v>
      </c>
      <c r="D877">
        <v>1</v>
      </c>
      <c r="E877">
        <v>9</v>
      </c>
      <c r="F877">
        <v>2561</v>
      </c>
      <c r="G877" t="s">
        <v>26</v>
      </c>
      <c r="H877" t="s">
        <v>27</v>
      </c>
      <c r="I877" t="s">
        <v>1360</v>
      </c>
      <c r="J877">
        <v>1601</v>
      </c>
      <c r="K877" t="s">
        <v>44</v>
      </c>
      <c r="L877">
        <v>0</v>
      </c>
      <c r="M877">
        <v>1</v>
      </c>
      <c r="N877">
        <v>2480</v>
      </c>
      <c r="O877" t="s">
        <v>30</v>
      </c>
      <c r="P877" t="s">
        <v>17</v>
      </c>
      <c r="Q877" t="s">
        <v>23</v>
      </c>
    </row>
    <row r="878" spans="1:17">
      <c r="A878" t="s">
        <v>6939</v>
      </c>
      <c r="B878" t="s">
        <v>25</v>
      </c>
      <c r="C878">
        <v>25</v>
      </c>
      <c r="D878">
        <v>3</v>
      </c>
      <c r="E878">
        <v>10</v>
      </c>
      <c r="F878">
        <v>2561</v>
      </c>
      <c r="G878" t="s">
        <v>32</v>
      </c>
      <c r="H878" t="s">
        <v>19</v>
      </c>
      <c r="I878" t="s">
        <v>1360</v>
      </c>
      <c r="J878">
        <v>1601</v>
      </c>
      <c r="K878" t="s">
        <v>709</v>
      </c>
      <c r="L878">
        <v>15</v>
      </c>
      <c r="M878">
        <v>6</v>
      </c>
      <c r="N878">
        <v>2536</v>
      </c>
      <c r="O878" t="s">
        <v>35</v>
      </c>
      <c r="Q878" t="s">
        <v>23</v>
      </c>
    </row>
    <row r="879" spans="1:17">
      <c r="A879" t="s">
        <v>7003</v>
      </c>
      <c r="B879" t="s">
        <v>25</v>
      </c>
      <c r="C879">
        <v>82</v>
      </c>
      <c r="D879">
        <v>6</v>
      </c>
      <c r="E879">
        <v>10</v>
      </c>
      <c r="F879">
        <v>2561</v>
      </c>
      <c r="G879" t="s">
        <v>32</v>
      </c>
      <c r="H879" t="s">
        <v>19</v>
      </c>
      <c r="I879" t="s">
        <v>1360</v>
      </c>
      <c r="J879">
        <v>1601</v>
      </c>
      <c r="K879" t="s">
        <v>38</v>
      </c>
      <c r="L879">
        <v>0</v>
      </c>
      <c r="M879">
        <v>0</v>
      </c>
      <c r="N879">
        <v>2479</v>
      </c>
      <c r="O879" t="s">
        <v>35</v>
      </c>
      <c r="Q879" t="s">
        <v>23</v>
      </c>
    </row>
    <row r="880" spans="1:17">
      <c r="A880" t="s">
        <v>7265</v>
      </c>
      <c r="B880" t="s">
        <v>25</v>
      </c>
      <c r="C880">
        <v>78</v>
      </c>
      <c r="D880">
        <v>19</v>
      </c>
      <c r="E880">
        <v>10</v>
      </c>
      <c r="F880">
        <v>2561</v>
      </c>
      <c r="G880" t="s">
        <v>26</v>
      </c>
      <c r="H880" t="s">
        <v>27</v>
      </c>
      <c r="I880" t="s">
        <v>1360</v>
      </c>
      <c r="J880">
        <v>1601</v>
      </c>
      <c r="K880" t="s">
        <v>58</v>
      </c>
      <c r="L880">
        <v>0</v>
      </c>
      <c r="M880">
        <v>0</v>
      </c>
      <c r="N880">
        <v>2483</v>
      </c>
      <c r="O880" t="s">
        <v>30</v>
      </c>
      <c r="P880" t="s">
        <v>17</v>
      </c>
      <c r="Q880" t="s">
        <v>23</v>
      </c>
    </row>
    <row r="881" spans="1:17">
      <c r="A881" t="s">
        <v>7367</v>
      </c>
      <c r="B881" t="s">
        <v>17</v>
      </c>
      <c r="C881">
        <v>23</v>
      </c>
      <c r="D881">
        <v>24</v>
      </c>
      <c r="E881">
        <v>10</v>
      </c>
      <c r="F881">
        <v>2561</v>
      </c>
      <c r="G881" t="s">
        <v>32</v>
      </c>
      <c r="H881" t="s">
        <v>19</v>
      </c>
      <c r="I881" t="s">
        <v>1360</v>
      </c>
      <c r="J881">
        <v>1601</v>
      </c>
      <c r="K881" t="s">
        <v>58</v>
      </c>
      <c r="L881">
        <v>19</v>
      </c>
      <c r="M881">
        <v>9</v>
      </c>
      <c r="N881">
        <v>2538</v>
      </c>
      <c r="O881" t="s">
        <v>35</v>
      </c>
      <c r="Q881" t="s">
        <v>23</v>
      </c>
    </row>
    <row r="882" spans="1:17">
      <c r="A882" t="s">
        <v>7445</v>
      </c>
      <c r="B882" t="s">
        <v>17</v>
      </c>
      <c r="C882">
        <v>88</v>
      </c>
      <c r="D882">
        <v>28</v>
      </c>
      <c r="E882">
        <v>10</v>
      </c>
      <c r="F882">
        <v>2561</v>
      </c>
      <c r="G882" t="s">
        <v>32</v>
      </c>
      <c r="H882" t="s">
        <v>19</v>
      </c>
      <c r="I882" t="s">
        <v>1360</v>
      </c>
      <c r="J882">
        <v>1601</v>
      </c>
      <c r="K882" t="s">
        <v>38</v>
      </c>
      <c r="L882">
        <v>0</v>
      </c>
      <c r="M882">
        <v>0</v>
      </c>
      <c r="N882">
        <v>2473</v>
      </c>
      <c r="O882" t="s">
        <v>35</v>
      </c>
      <c r="Q882" t="s">
        <v>23</v>
      </c>
    </row>
    <row r="883" spans="1:17">
      <c r="A883" t="s">
        <v>8181</v>
      </c>
      <c r="B883" t="s">
        <v>25</v>
      </c>
      <c r="C883">
        <v>90</v>
      </c>
      <c r="D883">
        <v>4</v>
      </c>
      <c r="E883">
        <v>12</v>
      </c>
      <c r="F883">
        <v>2561</v>
      </c>
      <c r="G883" t="s">
        <v>26</v>
      </c>
      <c r="H883" t="s">
        <v>27</v>
      </c>
      <c r="I883" t="s">
        <v>1360</v>
      </c>
      <c r="J883">
        <v>1601</v>
      </c>
      <c r="K883" t="s">
        <v>418</v>
      </c>
      <c r="L883">
        <v>1</v>
      </c>
      <c r="M883">
        <v>1</v>
      </c>
      <c r="N883">
        <v>2471</v>
      </c>
      <c r="O883" t="s">
        <v>30</v>
      </c>
      <c r="P883" t="s">
        <v>17</v>
      </c>
      <c r="Q883" t="s">
        <v>23</v>
      </c>
    </row>
    <row r="884" spans="1:17">
      <c r="A884" t="s">
        <v>8526</v>
      </c>
      <c r="B884" t="s">
        <v>17</v>
      </c>
      <c r="C884">
        <v>67</v>
      </c>
      <c r="D884">
        <v>22</v>
      </c>
      <c r="E884">
        <v>12</v>
      </c>
      <c r="F884">
        <v>2561</v>
      </c>
      <c r="G884" t="s">
        <v>26</v>
      </c>
      <c r="H884" t="s">
        <v>27</v>
      </c>
      <c r="I884" t="s">
        <v>1360</v>
      </c>
      <c r="J884">
        <v>1601</v>
      </c>
      <c r="K884" t="s">
        <v>291</v>
      </c>
      <c r="L884">
        <v>0</v>
      </c>
      <c r="M884">
        <v>0</v>
      </c>
      <c r="N884">
        <v>2494</v>
      </c>
      <c r="O884" t="s">
        <v>30</v>
      </c>
      <c r="P884" t="s">
        <v>17</v>
      </c>
      <c r="Q884" t="s">
        <v>23</v>
      </c>
    </row>
    <row r="885" spans="1:17">
      <c r="A885" t="s">
        <v>2875</v>
      </c>
      <c r="B885" t="s">
        <v>25</v>
      </c>
      <c r="C885">
        <v>85</v>
      </c>
      <c r="D885">
        <v>23</v>
      </c>
      <c r="E885">
        <v>3</v>
      </c>
      <c r="F885">
        <v>2561</v>
      </c>
      <c r="G885" t="s">
        <v>32</v>
      </c>
      <c r="H885" t="s">
        <v>19</v>
      </c>
      <c r="I885" t="s">
        <v>2876</v>
      </c>
      <c r="J885">
        <v>1601</v>
      </c>
      <c r="K885" t="s">
        <v>38</v>
      </c>
      <c r="L885">
        <v>0</v>
      </c>
      <c r="M885">
        <v>0</v>
      </c>
      <c r="N885">
        <v>2476</v>
      </c>
      <c r="O885" t="s">
        <v>35</v>
      </c>
      <c r="Q885" t="s">
        <v>23</v>
      </c>
    </row>
    <row r="886" spans="1:17">
      <c r="A886" t="s">
        <v>3043</v>
      </c>
      <c r="B886" t="s">
        <v>17</v>
      </c>
      <c r="C886">
        <v>38</v>
      </c>
      <c r="D886">
        <v>30</v>
      </c>
      <c r="E886">
        <v>3</v>
      </c>
      <c r="F886">
        <v>2561</v>
      </c>
      <c r="G886" t="s">
        <v>3044</v>
      </c>
      <c r="H886" t="s">
        <v>19</v>
      </c>
      <c r="I886" t="s">
        <v>2876</v>
      </c>
      <c r="J886">
        <v>1601</v>
      </c>
      <c r="K886" t="s">
        <v>2397</v>
      </c>
      <c r="L886">
        <v>10</v>
      </c>
      <c r="M886">
        <v>1</v>
      </c>
      <c r="N886">
        <v>2523</v>
      </c>
      <c r="O886" t="s">
        <v>3045</v>
      </c>
      <c r="Q886" t="s">
        <v>1788</v>
      </c>
    </row>
    <row r="887" spans="1:17">
      <c r="A887" t="s">
        <v>5309</v>
      </c>
      <c r="B887" t="s">
        <v>17</v>
      </c>
      <c r="C887">
        <v>57</v>
      </c>
      <c r="D887">
        <v>14</v>
      </c>
      <c r="E887">
        <v>7</v>
      </c>
      <c r="F887">
        <v>2561</v>
      </c>
      <c r="G887" t="s">
        <v>26</v>
      </c>
      <c r="H887" t="s">
        <v>27</v>
      </c>
      <c r="I887" t="s">
        <v>2876</v>
      </c>
      <c r="J887">
        <v>1601</v>
      </c>
      <c r="K887" t="s">
        <v>455</v>
      </c>
      <c r="L887">
        <v>13</v>
      </c>
      <c r="M887">
        <v>12</v>
      </c>
      <c r="N887">
        <v>2503</v>
      </c>
      <c r="O887" t="s">
        <v>30</v>
      </c>
      <c r="P887" t="s">
        <v>17</v>
      </c>
      <c r="Q887" t="s">
        <v>23</v>
      </c>
    </row>
    <row r="888" spans="1:17">
      <c r="A888" t="s">
        <v>5813</v>
      </c>
      <c r="B888" t="s">
        <v>17</v>
      </c>
      <c r="C888">
        <v>89</v>
      </c>
      <c r="D888">
        <v>8</v>
      </c>
      <c r="E888">
        <v>8</v>
      </c>
      <c r="F888">
        <v>2561</v>
      </c>
      <c r="G888" t="s">
        <v>26</v>
      </c>
      <c r="H888" t="s">
        <v>27</v>
      </c>
      <c r="I888" t="s">
        <v>2876</v>
      </c>
      <c r="J888">
        <v>1601</v>
      </c>
      <c r="K888" t="s">
        <v>44</v>
      </c>
      <c r="L888">
        <v>19</v>
      </c>
      <c r="M888">
        <v>8</v>
      </c>
      <c r="N888">
        <v>2471</v>
      </c>
      <c r="O888" t="s">
        <v>30</v>
      </c>
      <c r="P888" t="s">
        <v>17</v>
      </c>
      <c r="Q888" t="s">
        <v>23</v>
      </c>
    </row>
    <row r="889" spans="1:17">
      <c r="A889" t="s">
        <v>7105</v>
      </c>
      <c r="B889" t="s">
        <v>17</v>
      </c>
      <c r="C889">
        <v>29</v>
      </c>
      <c r="D889">
        <v>11</v>
      </c>
      <c r="E889">
        <v>10</v>
      </c>
      <c r="F889">
        <v>2561</v>
      </c>
      <c r="G889" t="s">
        <v>32</v>
      </c>
      <c r="H889" t="s">
        <v>19</v>
      </c>
      <c r="I889" t="s">
        <v>2876</v>
      </c>
      <c r="J889">
        <v>1601</v>
      </c>
      <c r="K889" t="s">
        <v>64</v>
      </c>
      <c r="L889">
        <v>1</v>
      </c>
      <c r="M889">
        <v>6</v>
      </c>
      <c r="N889">
        <v>2532</v>
      </c>
      <c r="O889" t="s">
        <v>35</v>
      </c>
      <c r="Q889" t="s">
        <v>23</v>
      </c>
    </row>
    <row r="890" spans="1:17">
      <c r="A890" t="s">
        <v>8656</v>
      </c>
      <c r="B890" t="s">
        <v>25</v>
      </c>
      <c r="C890">
        <v>85</v>
      </c>
      <c r="D890">
        <v>29</v>
      </c>
      <c r="E890">
        <v>12</v>
      </c>
      <c r="F890">
        <v>2561</v>
      </c>
      <c r="G890" t="s">
        <v>26</v>
      </c>
      <c r="H890" t="s">
        <v>27</v>
      </c>
      <c r="I890" t="s">
        <v>2876</v>
      </c>
      <c r="J890">
        <v>1601</v>
      </c>
      <c r="K890" t="s">
        <v>291</v>
      </c>
      <c r="L890">
        <v>0</v>
      </c>
      <c r="M890">
        <v>0</v>
      </c>
      <c r="N890">
        <v>2476</v>
      </c>
      <c r="O890" t="s">
        <v>30</v>
      </c>
      <c r="P890" t="s">
        <v>17</v>
      </c>
      <c r="Q890" t="s">
        <v>23</v>
      </c>
    </row>
    <row r="891" spans="1:17">
      <c r="A891" t="s">
        <v>358</v>
      </c>
      <c r="B891" t="s">
        <v>17</v>
      </c>
      <c r="C891">
        <v>57</v>
      </c>
      <c r="D891">
        <v>6</v>
      </c>
      <c r="E891">
        <v>1</v>
      </c>
      <c r="F891">
        <v>2561</v>
      </c>
      <c r="G891" t="s">
        <v>26</v>
      </c>
      <c r="H891" t="s">
        <v>27</v>
      </c>
      <c r="I891" t="s">
        <v>359</v>
      </c>
      <c r="J891">
        <v>1601</v>
      </c>
      <c r="K891" t="s">
        <v>44</v>
      </c>
      <c r="L891">
        <v>26</v>
      </c>
      <c r="M891">
        <v>4</v>
      </c>
      <c r="N891">
        <v>2503</v>
      </c>
      <c r="O891" t="s">
        <v>30</v>
      </c>
      <c r="P891" t="s">
        <v>17</v>
      </c>
      <c r="Q891" t="s">
        <v>23</v>
      </c>
    </row>
    <row r="892" spans="1:17">
      <c r="A892" t="s">
        <v>2994</v>
      </c>
      <c r="B892" t="s">
        <v>17</v>
      </c>
      <c r="C892">
        <v>84</v>
      </c>
      <c r="D892">
        <v>28</v>
      </c>
      <c r="E892">
        <v>3</v>
      </c>
      <c r="F892">
        <v>2561</v>
      </c>
      <c r="G892" t="s">
        <v>26</v>
      </c>
      <c r="H892" t="s">
        <v>27</v>
      </c>
      <c r="I892" t="s">
        <v>359</v>
      </c>
      <c r="J892">
        <v>1601</v>
      </c>
      <c r="K892" t="s">
        <v>2995</v>
      </c>
      <c r="L892">
        <v>0</v>
      </c>
      <c r="M892">
        <v>0</v>
      </c>
      <c r="N892">
        <v>2477</v>
      </c>
      <c r="O892" t="s">
        <v>30</v>
      </c>
      <c r="P892" t="s">
        <v>17</v>
      </c>
      <c r="Q892" t="s">
        <v>23</v>
      </c>
    </row>
    <row r="893" spans="1:17">
      <c r="A893" t="s">
        <v>4180</v>
      </c>
      <c r="B893" t="s">
        <v>17</v>
      </c>
      <c r="C893">
        <v>74</v>
      </c>
      <c r="D893">
        <v>17</v>
      </c>
      <c r="E893">
        <v>5</v>
      </c>
      <c r="F893">
        <v>2561</v>
      </c>
      <c r="G893" t="s">
        <v>32</v>
      </c>
      <c r="H893" t="s">
        <v>19</v>
      </c>
      <c r="I893" t="s">
        <v>359</v>
      </c>
      <c r="J893">
        <v>1601</v>
      </c>
      <c r="K893" t="s">
        <v>38</v>
      </c>
      <c r="L893">
        <v>0</v>
      </c>
      <c r="M893">
        <v>0</v>
      </c>
      <c r="N893">
        <v>2487</v>
      </c>
      <c r="O893" t="s">
        <v>35</v>
      </c>
      <c r="Q893" t="s">
        <v>23</v>
      </c>
    </row>
    <row r="894" spans="1:17">
      <c r="A894" t="s">
        <v>7266</v>
      </c>
      <c r="B894" t="s">
        <v>17</v>
      </c>
      <c r="C894">
        <v>68</v>
      </c>
      <c r="D894">
        <v>19</v>
      </c>
      <c r="E894">
        <v>10</v>
      </c>
      <c r="F894">
        <v>2561</v>
      </c>
      <c r="G894" t="s">
        <v>2303</v>
      </c>
      <c r="H894" t="s">
        <v>19</v>
      </c>
      <c r="I894" t="s">
        <v>359</v>
      </c>
      <c r="J894">
        <v>1601</v>
      </c>
      <c r="K894" t="s">
        <v>58</v>
      </c>
      <c r="L894">
        <v>0</v>
      </c>
      <c r="M894">
        <v>0</v>
      </c>
      <c r="N894">
        <v>2493</v>
      </c>
      <c r="O894" t="s">
        <v>2305</v>
      </c>
      <c r="Q894" t="s">
        <v>72</v>
      </c>
    </row>
    <row r="895" spans="1:17">
      <c r="A895" t="s">
        <v>8575</v>
      </c>
      <c r="B895" t="s">
        <v>25</v>
      </c>
      <c r="C895">
        <v>88</v>
      </c>
      <c r="D895">
        <v>24</v>
      </c>
      <c r="E895">
        <v>12</v>
      </c>
      <c r="F895">
        <v>2561</v>
      </c>
      <c r="G895" t="s">
        <v>26</v>
      </c>
      <c r="H895" t="s">
        <v>27</v>
      </c>
      <c r="I895" t="s">
        <v>359</v>
      </c>
      <c r="J895">
        <v>1601</v>
      </c>
      <c r="K895" t="s">
        <v>199</v>
      </c>
      <c r="L895">
        <v>0</v>
      </c>
      <c r="M895">
        <v>0</v>
      </c>
      <c r="N895">
        <v>2473</v>
      </c>
      <c r="O895" t="s">
        <v>30</v>
      </c>
      <c r="P895" t="s">
        <v>17</v>
      </c>
      <c r="Q895" t="s">
        <v>23</v>
      </c>
    </row>
    <row r="896" spans="1:17">
      <c r="A896" t="s">
        <v>3086</v>
      </c>
      <c r="B896" t="s">
        <v>25</v>
      </c>
      <c r="C896">
        <v>84</v>
      </c>
      <c r="D896">
        <v>1</v>
      </c>
      <c r="E896">
        <v>4</v>
      </c>
      <c r="F896">
        <v>2561</v>
      </c>
      <c r="G896" t="s">
        <v>32</v>
      </c>
      <c r="H896" t="s">
        <v>19</v>
      </c>
      <c r="I896" t="s">
        <v>3087</v>
      </c>
      <c r="J896">
        <v>1601</v>
      </c>
      <c r="K896" t="s">
        <v>38</v>
      </c>
      <c r="L896">
        <v>0</v>
      </c>
      <c r="M896">
        <v>0</v>
      </c>
      <c r="N896">
        <v>2477</v>
      </c>
      <c r="O896" t="s">
        <v>35</v>
      </c>
      <c r="Q896" t="s">
        <v>23</v>
      </c>
    </row>
    <row r="897" spans="1:17">
      <c r="A897" t="s">
        <v>3217</v>
      </c>
      <c r="B897" t="s">
        <v>25</v>
      </c>
      <c r="C897">
        <v>79</v>
      </c>
      <c r="D897">
        <v>6</v>
      </c>
      <c r="E897">
        <v>4</v>
      </c>
      <c r="F897">
        <v>2561</v>
      </c>
      <c r="G897" t="s">
        <v>32</v>
      </c>
      <c r="H897" t="s">
        <v>19</v>
      </c>
      <c r="I897" t="s">
        <v>3087</v>
      </c>
      <c r="J897">
        <v>1601</v>
      </c>
      <c r="K897" t="s">
        <v>564</v>
      </c>
      <c r="L897">
        <v>0</v>
      </c>
      <c r="M897">
        <v>0</v>
      </c>
      <c r="N897">
        <v>2482</v>
      </c>
      <c r="O897" t="s">
        <v>35</v>
      </c>
      <c r="Q897" t="s">
        <v>23</v>
      </c>
    </row>
    <row r="898" spans="1:17">
      <c r="A898" t="s">
        <v>3447</v>
      </c>
      <c r="B898" t="s">
        <v>25</v>
      </c>
      <c r="C898">
        <v>82</v>
      </c>
      <c r="D898">
        <v>16</v>
      </c>
      <c r="E898">
        <v>4</v>
      </c>
      <c r="F898">
        <v>2561</v>
      </c>
      <c r="G898" t="s">
        <v>26</v>
      </c>
      <c r="H898" t="s">
        <v>27</v>
      </c>
      <c r="I898" t="s">
        <v>3087</v>
      </c>
      <c r="J898">
        <v>1601</v>
      </c>
      <c r="K898" t="s">
        <v>44</v>
      </c>
      <c r="L898">
        <v>0</v>
      </c>
      <c r="M898">
        <v>0</v>
      </c>
      <c r="N898">
        <v>2479</v>
      </c>
      <c r="O898" t="s">
        <v>30</v>
      </c>
      <c r="P898" t="s">
        <v>17</v>
      </c>
      <c r="Q898" t="s">
        <v>23</v>
      </c>
    </row>
    <row r="899" spans="1:17">
      <c r="A899" t="s">
        <v>3646</v>
      </c>
      <c r="B899" t="s">
        <v>25</v>
      </c>
      <c r="C899">
        <v>65</v>
      </c>
      <c r="D899">
        <v>24</v>
      </c>
      <c r="E899">
        <v>4</v>
      </c>
      <c r="F899">
        <v>2561</v>
      </c>
      <c r="G899" t="s">
        <v>26</v>
      </c>
      <c r="H899" t="s">
        <v>27</v>
      </c>
      <c r="I899" t="s">
        <v>3087</v>
      </c>
      <c r="J899">
        <v>1601</v>
      </c>
      <c r="K899" t="s">
        <v>58</v>
      </c>
      <c r="L899">
        <v>0</v>
      </c>
      <c r="M899">
        <v>0</v>
      </c>
      <c r="N899">
        <v>2496</v>
      </c>
      <c r="O899" t="s">
        <v>30</v>
      </c>
      <c r="P899" t="s">
        <v>17</v>
      </c>
      <c r="Q899" t="s">
        <v>23</v>
      </c>
    </row>
    <row r="900" spans="1:17">
      <c r="A900" t="s">
        <v>3677</v>
      </c>
      <c r="B900" t="s">
        <v>25</v>
      </c>
      <c r="C900">
        <v>83</v>
      </c>
      <c r="D900">
        <v>25</v>
      </c>
      <c r="E900">
        <v>4</v>
      </c>
      <c r="F900">
        <v>2561</v>
      </c>
      <c r="G900" t="s">
        <v>32</v>
      </c>
      <c r="H900" t="s">
        <v>19</v>
      </c>
      <c r="I900" t="s">
        <v>3087</v>
      </c>
      <c r="J900">
        <v>1601</v>
      </c>
      <c r="K900" t="s">
        <v>38</v>
      </c>
      <c r="L900">
        <v>0</v>
      </c>
      <c r="M900">
        <v>0</v>
      </c>
      <c r="N900">
        <v>2478</v>
      </c>
      <c r="O900" t="s">
        <v>35</v>
      </c>
      <c r="Q900" t="s">
        <v>23</v>
      </c>
    </row>
    <row r="901" spans="1:17">
      <c r="A901" t="s">
        <v>4355</v>
      </c>
      <c r="B901" t="s">
        <v>25</v>
      </c>
      <c r="C901">
        <v>84</v>
      </c>
      <c r="D901">
        <v>26</v>
      </c>
      <c r="E901">
        <v>5</v>
      </c>
      <c r="F901">
        <v>2561</v>
      </c>
      <c r="G901" t="s">
        <v>32</v>
      </c>
      <c r="H901" t="s">
        <v>19</v>
      </c>
      <c r="I901" t="s">
        <v>3087</v>
      </c>
      <c r="J901">
        <v>1601</v>
      </c>
      <c r="K901" t="s">
        <v>38</v>
      </c>
      <c r="L901">
        <v>0</v>
      </c>
      <c r="M901">
        <v>0</v>
      </c>
      <c r="N901">
        <v>2477</v>
      </c>
      <c r="O901" t="s">
        <v>35</v>
      </c>
      <c r="Q901" t="s">
        <v>23</v>
      </c>
    </row>
    <row r="902" spans="1:17">
      <c r="A902" t="s">
        <v>4659</v>
      </c>
      <c r="B902" t="s">
        <v>25</v>
      </c>
      <c r="C902">
        <v>76</v>
      </c>
      <c r="D902">
        <v>8</v>
      </c>
      <c r="E902">
        <v>6</v>
      </c>
      <c r="F902">
        <v>2561</v>
      </c>
      <c r="G902" t="s">
        <v>26</v>
      </c>
      <c r="H902" t="s">
        <v>27</v>
      </c>
      <c r="I902" t="s">
        <v>3087</v>
      </c>
      <c r="J902">
        <v>1601</v>
      </c>
      <c r="K902" t="s">
        <v>44</v>
      </c>
      <c r="L902">
        <v>30</v>
      </c>
      <c r="M902">
        <v>3</v>
      </c>
      <c r="N902">
        <v>2485</v>
      </c>
      <c r="O902" t="s">
        <v>30</v>
      </c>
      <c r="P902" t="s">
        <v>17</v>
      </c>
      <c r="Q902" t="s">
        <v>23</v>
      </c>
    </row>
    <row r="903" spans="1:17">
      <c r="A903" t="s">
        <v>31</v>
      </c>
      <c r="B903" t="s">
        <v>17</v>
      </c>
      <c r="C903">
        <v>64</v>
      </c>
      <c r="D903">
        <v>1</v>
      </c>
      <c r="E903">
        <v>1</v>
      </c>
      <c r="F903">
        <v>2561</v>
      </c>
      <c r="G903" t="s">
        <v>32</v>
      </c>
      <c r="H903" t="s">
        <v>19</v>
      </c>
      <c r="I903" t="s">
        <v>33</v>
      </c>
      <c r="J903">
        <v>1601</v>
      </c>
      <c r="K903" t="s">
        <v>34</v>
      </c>
      <c r="L903">
        <v>0</v>
      </c>
      <c r="M903">
        <v>0</v>
      </c>
      <c r="N903">
        <v>2497</v>
      </c>
      <c r="O903" t="s">
        <v>35</v>
      </c>
      <c r="Q903" t="s">
        <v>23</v>
      </c>
    </row>
    <row r="904" spans="1:17">
      <c r="A904" t="s">
        <v>2903</v>
      </c>
      <c r="B904" t="s">
        <v>17</v>
      </c>
      <c r="C904">
        <v>73</v>
      </c>
      <c r="D904">
        <v>24</v>
      </c>
      <c r="E904">
        <v>3</v>
      </c>
      <c r="F904">
        <v>2561</v>
      </c>
      <c r="G904" t="s">
        <v>2904</v>
      </c>
      <c r="H904" t="s">
        <v>27</v>
      </c>
      <c r="I904" t="s">
        <v>33</v>
      </c>
      <c r="J904">
        <v>1601</v>
      </c>
      <c r="K904" t="s">
        <v>291</v>
      </c>
      <c r="L904">
        <v>0</v>
      </c>
      <c r="M904">
        <v>0</v>
      </c>
      <c r="N904">
        <v>2488</v>
      </c>
      <c r="O904" t="s">
        <v>2905</v>
      </c>
      <c r="P904" t="s">
        <v>17</v>
      </c>
      <c r="Q904" t="s">
        <v>264</v>
      </c>
    </row>
    <row r="905" spans="1:17">
      <c r="A905" t="s">
        <v>3479</v>
      </c>
      <c r="B905" t="s">
        <v>25</v>
      </c>
      <c r="C905">
        <v>79</v>
      </c>
      <c r="D905">
        <v>17</v>
      </c>
      <c r="E905">
        <v>4</v>
      </c>
      <c r="F905">
        <v>2561</v>
      </c>
      <c r="G905" t="s">
        <v>32</v>
      </c>
      <c r="H905" t="s">
        <v>19</v>
      </c>
      <c r="I905" t="s">
        <v>33</v>
      </c>
      <c r="J905">
        <v>1601</v>
      </c>
      <c r="K905" t="s">
        <v>38</v>
      </c>
      <c r="L905">
        <v>0</v>
      </c>
      <c r="M905">
        <v>0</v>
      </c>
      <c r="N905">
        <v>2482</v>
      </c>
      <c r="O905" t="s">
        <v>35</v>
      </c>
      <c r="Q905" t="s">
        <v>23</v>
      </c>
    </row>
    <row r="906" spans="1:17">
      <c r="A906" t="s">
        <v>4420</v>
      </c>
      <c r="B906" t="s">
        <v>17</v>
      </c>
      <c r="C906">
        <v>27</v>
      </c>
      <c r="D906">
        <v>29</v>
      </c>
      <c r="E906">
        <v>5</v>
      </c>
      <c r="F906">
        <v>2561</v>
      </c>
      <c r="G906" t="s">
        <v>26</v>
      </c>
      <c r="H906" t="s">
        <v>27</v>
      </c>
      <c r="I906" t="s">
        <v>33</v>
      </c>
      <c r="J906">
        <v>1601</v>
      </c>
      <c r="K906" t="s">
        <v>977</v>
      </c>
      <c r="L906">
        <v>31</v>
      </c>
      <c r="M906">
        <v>10</v>
      </c>
      <c r="N906">
        <v>2533</v>
      </c>
      <c r="O906" t="s">
        <v>30</v>
      </c>
      <c r="P906" t="s">
        <v>17</v>
      </c>
      <c r="Q906" t="s">
        <v>23</v>
      </c>
    </row>
    <row r="907" spans="1:17">
      <c r="A907" t="s">
        <v>5672</v>
      </c>
      <c r="B907" t="s">
        <v>25</v>
      </c>
      <c r="C907">
        <v>88</v>
      </c>
      <c r="D907">
        <v>1</v>
      </c>
      <c r="E907">
        <v>8</v>
      </c>
      <c r="F907">
        <v>2561</v>
      </c>
      <c r="G907" t="s">
        <v>32</v>
      </c>
      <c r="H907" t="s">
        <v>19</v>
      </c>
      <c r="I907" t="s">
        <v>33</v>
      </c>
      <c r="J907">
        <v>1601</v>
      </c>
      <c r="K907" t="s">
        <v>38</v>
      </c>
      <c r="L907">
        <v>0</v>
      </c>
      <c r="M907">
        <v>0</v>
      </c>
      <c r="N907">
        <v>2473</v>
      </c>
      <c r="O907" t="s">
        <v>35</v>
      </c>
      <c r="Q907" t="s">
        <v>23</v>
      </c>
    </row>
    <row r="908" spans="1:17">
      <c r="A908" t="s">
        <v>7139</v>
      </c>
      <c r="B908" t="s">
        <v>17</v>
      </c>
      <c r="C908">
        <v>77</v>
      </c>
      <c r="D908">
        <v>13</v>
      </c>
      <c r="E908">
        <v>10</v>
      </c>
      <c r="F908">
        <v>2561</v>
      </c>
      <c r="G908" t="s">
        <v>32</v>
      </c>
      <c r="H908" t="s">
        <v>19</v>
      </c>
      <c r="I908" t="s">
        <v>33</v>
      </c>
      <c r="J908">
        <v>1601</v>
      </c>
      <c r="K908" t="s">
        <v>38</v>
      </c>
      <c r="L908">
        <v>0</v>
      </c>
      <c r="M908">
        <v>0</v>
      </c>
      <c r="N908">
        <v>2484</v>
      </c>
      <c r="O908" t="s">
        <v>35</v>
      </c>
      <c r="Q908" t="s">
        <v>23</v>
      </c>
    </row>
    <row r="909" spans="1:17">
      <c r="A909" t="s">
        <v>7495</v>
      </c>
      <c r="B909" t="s">
        <v>17</v>
      </c>
      <c r="C909">
        <v>74</v>
      </c>
      <c r="D909">
        <v>31</v>
      </c>
      <c r="E909">
        <v>10</v>
      </c>
      <c r="F909">
        <v>2561</v>
      </c>
      <c r="G909" t="s">
        <v>26</v>
      </c>
      <c r="H909" t="s">
        <v>27</v>
      </c>
      <c r="I909" t="s">
        <v>33</v>
      </c>
      <c r="J909">
        <v>1601</v>
      </c>
      <c r="K909" t="s">
        <v>225</v>
      </c>
      <c r="L909">
        <v>13</v>
      </c>
      <c r="M909">
        <v>2</v>
      </c>
      <c r="N909">
        <v>2487</v>
      </c>
      <c r="O909" t="s">
        <v>30</v>
      </c>
      <c r="P909" t="s">
        <v>17</v>
      </c>
      <c r="Q909" t="s">
        <v>23</v>
      </c>
    </row>
    <row r="910" spans="1:17">
      <c r="A910" t="s">
        <v>7615</v>
      </c>
      <c r="B910" t="s">
        <v>25</v>
      </c>
      <c r="C910">
        <v>82</v>
      </c>
      <c r="D910">
        <v>5</v>
      </c>
      <c r="E910">
        <v>11</v>
      </c>
      <c r="F910">
        <v>2561</v>
      </c>
      <c r="G910" t="s">
        <v>32</v>
      </c>
      <c r="H910" t="s">
        <v>19</v>
      </c>
      <c r="I910" t="s">
        <v>33</v>
      </c>
      <c r="J910">
        <v>1601</v>
      </c>
      <c r="K910" t="s">
        <v>38</v>
      </c>
      <c r="L910">
        <v>8</v>
      </c>
      <c r="M910">
        <v>3</v>
      </c>
      <c r="N910">
        <v>2479</v>
      </c>
      <c r="O910" t="s">
        <v>35</v>
      </c>
      <c r="Q910" t="s">
        <v>23</v>
      </c>
    </row>
    <row r="911" spans="1:17">
      <c r="A911" t="s">
        <v>8487</v>
      </c>
      <c r="B911" t="s">
        <v>25</v>
      </c>
      <c r="C911">
        <v>90</v>
      </c>
      <c r="D911">
        <v>20</v>
      </c>
      <c r="E911">
        <v>12</v>
      </c>
      <c r="F911">
        <v>2561</v>
      </c>
      <c r="G911" t="s">
        <v>32</v>
      </c>
      <c r="H911" t="s">
        <v>19</v>
      </c>
      <c r="I911" t="s">
        <v>33</v>
      </c>
      <c r="J911">
        <v>1601</v>
      </c>
      <c r="K911" t="s">
        <v>38</v>
      </c>
      <c r="L911">
        <v>0</v>
      </c>
      <c r="M911">
        <v>0</v>
      </c>
      <c r="N911">
        <v>2471</v>
      </c>
      <c r="O911" t="s">
        <v>35</v>
      </c>
      <c r="Q911" t="s">
        <v>23</v>
      </c>
    </row>
    <row r="912" spans="1:17">
      <c r="A912" t="s">
        <v>36</v>
      </c>
      <c r="B912" t="s">
        <v>25</v>
      </c>
      <c r="C912">
        <v>86</v>
      </c>
      <c r="D912">
        <v>1</v>
      </c>
      <c r="E912">
        <v>1</v>
      </c>
      <c r="F912">
        <v>2561</v>
      </c>
      <c r="G912" t="s">
        <v>32</v>
      </c>
      <c r="H912" t="s">
        <v>19</v>
      </c>
      <c r="I912" t="s">
        <v>37</v>
      </c>
      <c r="J912">
        <v>1601</v>
      </c>
      <c r="K912" t="s">
        <v>38</v>
      </c>
      <c r="L912">
        <v>0</v>
      </c>
      <c r="M912">
        <v>0</v>
      </c>
      <c r="N912">
        <v>2475</v>
      </c>
      <c r="O912" t="s">
        <v>35</v>
      </c>
      <c r="Q912" t="s">
        <v>23</v>
      </c>
    </row>
    <row r="913" spans="1:17">
      <c r="A913" t="s">
        <v>610</v>
      </c>
      <c r="B913" t="s">
        <v>17</v>
      </c>
      <c r="C913">
        <v>20</v>
      </c>
      <c r="D913">
        <v>12</v>
      </c>
      <c r="E913">
        <v>1</v>
      </c>
      <c r="F913">
        <v>2561</v>
      </c>
      <c r="G913" t="s">
        <v>32</v>
      </c>
      <c r="H913" t="s">
        <v>19</v>
      </c>
      <c r="I913" t="s">
        <v>37</v>
      </c>
      <c r="J913">
        <v>1601</v>
      </c>
      <c r="K913" t="s">
        <v>232</v>
      </c>
      <c r="L913">
        <v>13</v>
      </c>
      <c r="M913">
        <v>3</v>
      </c>
      <c r="N913">
        <v>2540</v>
      </c>
      <c r="O913" t="s">
        <v>35</v>
      </c>
      <c r="Q913" t="s">
        <v>23</v>
      </c>
    </row>
    <row r="914" spans="1:17">
      <c r="A914" t="s">
        <v>722</v>
      </c>
      <c r="B914" t="s">
        <v>25</v>
      </c>
      <c r="C914">
        <v>63</v>
      </c>
      <c r="D914">
        <v>15</v>
      </c>
      <c r="E914">
        <v>1</v>
      </c>
      <c r="F914">
        <v>2561</v>
      </c>
      <c r="G914" t="s">
        <v>32</v>
      </c>
      <c r="H914" t="s">
        <v>19</v>
      </c>
      <c r="I914" t="s">
        <v>37</v>
      </c>
      <c r="J914">
        <v>1601</v>
      </c>
      <c r="K914" t="s">
        <v>723</v>
      </c>
      <c r="L914">
        <v>0</v>
      </c>
      <c r="M914">
        <v>0</v>
      </c>
      <c r="N914">
        <v>2498</v>
      </c>
      <c r="O914" t="s">
        <v>35</v>
      </c>
      <c r="Q914" t="s">
        <v>23</v>
      </c>
    </row>
    <row r="915" spans="1:17">
      <c r="A915" t="s">
        <v>1286</v>
      </c>
      <c r="B915" t="s">
        <v>17</v>
      </c>
      <c r="C915">
        <v>93</v>
      </c>
      <c r="D915">
        <v>29</v>
      </c>
      <c r="E915">
        <v>1</v>
      </c>
      <c r="F915">
        <v>2561</v>
      </c>
      <c r="G915" t="s">
        <v>18</v>
      </c>
      <c r="H915" t="s">
        <v>19</v>
      </c>
      <c r="I915" t="s">
        <v>37</v>
      </c>
      <c r="J915">
        <v>1601</v>
      </c>
      <c r="K915" t="s">
        <v>38</v>
      </c>
      <c r="L915">
        <v>0</v>
      </c>
      <c r="M915">
        <v>0</v>
      </c>
      <c r="N915">
        <v>2468</v>
      </c>
      <c r="O915" t="s">
        <v>22</v>
      </c>
      <c r="Q915" t="s">
        <v>23</v>
      </c>
    </row>
    <row r="916" spans="1:17">
      <c r="A916" t="s">
        <v>2692</v>
      </c>
      <c r="B916" t="s">
        <v>17</v>
      </c>
      <c r="C916">
        <v>64</v>
      </c>
      <c r="D916">
        <v>16</v>
      </c>
      <c r="E916">
        <v>3</v>
      </c>
      <c r="F916">
        <v>2561</v>
      </c>
      <c r="G916" t="s">
        <v>157</v>
      </c>
      <c r="H916" t="s">
        <v>52</v>
      </c>
      <c r="I916" t="s">
        <v>37</v>
      </c>
      <c r="J916">
        <v>1601</v>
      </c>
      <c r="K916" t="s">
        <v>205</v>
      </c>
      <c r="L916">
        <v>0</v>
      </c>
      <c r="M916">
        <v>0</v>
      </c>
      <c r="N916">
        <v>2497</v>
      </c>
      <c r="O916" t="s">
        <v>160</v>
      </c>
      <c r="P916" t="s">
        <v>17</v>
      </c>
      <c r="Q916" t="s">
        <v>161</v>
      </c>
    </row>
    <row r="917" spans="1:17">
      <c r="A917" t="s">
        <v>2826</v>
      </c>
      <c r="B917" t="s">
        <v>17</v>
      </c>
      <c r="C917">
        <v>61</v>
      </c>
      <c r="D917">
        <v>21</v>
      </c>
      <c r="E917">
        <v>3</v>
      </c>
      <c r="F917">
        <v>2561</v>
      </c>
      <c r="G917" t="s">
        <v>84</v>
      </c>
      <c r="H917" t="s">
        <v>19</v>
      </c>
      <c r="I917" t="s">
        <v>37</v>
      </c>
      <c r="J917">
        <v>1601</v>
      </c>
      <c r="K917" t="s">
        <v>58</v>
      </c>
      <c r="L917">
        <v>3</v>
      </c>
      <c r="M917">
        <v>7</v>
      </c>
      <c r="N917">
        <v>2499</v>
      </c>
      <c r="O917" t="s">
        <v>86</v>
      </c>
      <c r="Q917" t="s">
        <v>23</v>
      </c>
    </row>
    <row r="918" spans="1:17">
      <c r="A918" t="s">
        <v>3242</v>
      </c>
      <c r="B918" t="s">
        <v>17</v>
      </c>
      <c r="C918">
        <v>69</v>
      </c>
      <c r="D918">
        <v>7</v>
      </c>
      <c r="E918">
        <v>4</v>
      </c>
      <c r="F918">
        <v>2561</v>
      </c>
      <c r="G918" t="s">
        <v>32</v>
      </c>
      <c r="H918" t="s">
        <v>19</v>
      </c>
      <c r="I918" t="s">
        <v>37</v>
      </c>
      <c r="J918">
        <v>1601</v>
      </c>
      <c r="K918" t="s">
        <v>58</v>
      </c>
      <c r="L918">
        <v>1</v>
      </c>
      <c r="M918">
        <v>8</v>
      </c>
      <c r="N918">
        <v>2491</v>
      </c>
      <c r="O918" t="s">
        <v>35</v>
      </c>
      <c r="Q918" t="s">
        <v>23</v>
      </c>
    </row>
    <row r="919" spans="1:17">
      <c r="A919" t="s">
        <v>4476</v>
      </c>
      <c r="B919" t="s">
        <v>25</v>
      </c>
      <c r="C919">
        <v>62</v>
      </c>
      <c r="D919">
        <v>31</v>
      </c>
      <c r="E919">
        <v>5</v>
      </c>
      <c r="F919">
        <v>2561</v>
      </c>
      <c r="G919" t="s">
        <v>26</v>
      </c>
      <c r="H919" t="s">
        <v>27</v>
      </c>
      <c r="I919" t="s">
        <v>37</v>
      </c>
      <c r="J919">
        <v>1601</v>
      </c>
      <c r="K919" t="s">
        <v>81</v>
      </c>
      <c r="L919">
        <v>3</v>
      </c>
      <c r="M919">
        <v>9</v>
      </c>
      <c r="N919">
        <v>2498</v>
      </c>
      <c r="O919" t="s">
        <v>30</v>
      </c>
      <c r="P919" t="s">
        <v>17</v>
      </c>
      <c r="Q919" t="s">
        <v>23</v>
      </c>
    </row>
    <row r="920" spans="1:17">
      <c r="A920" t="s">
        <v>4848</v>
      </c>
      <c r="B920" t="s">
        <v>17</v>
      </c>
      <c r="C920">
        <v>83</v>
      </c>
      <c r="D920">
        <v>18</v>
      </c>
      <c r="E920">
        <v>6</v>
      </c>
      <c r="F920">
        <v>2561</v>
      </c>
      <c r="G920" t="s">
        <v>125</v>
      </c>
      <c r="H920" t="s">
        <v>27</v>
      </c>
      <c r="I920" t="s">
        <v>37</v>
      </c>
      <c r="J920">
        <v>1601</v>
      </c>
      <c r="K920" t="s">
        <v>291</v>
      </c>
      <c r="L920">
        <v>0</v>
      </c>
      <c r="M920">
        <v>0</v>
      </c>
      <c r="N920">
        <v>2478</v>
      </c>
      <c r="O920" t="s">
        <v>128</v>
      </c>
      <c r="P920" t="s">
        <v>129</v>
      </c>
      <c r="Q920" t="s">
        <v>130</v>
      </c>
    </row>
    <row r="921" spans="1:17">
      <c r="A921" t="s">
        <v>5457</v>
      </c>
      <c r="B921" t="s">
        <v>17</v>
      </c>
      <c r="C921">
        <v>43</v>
      </c>
      <c r="D921">
        <v>22</v>
      </c>
      <c r="E921">
        <v>7</v>
      </c>
      <c r="F921">
        <v>2561</v>
      </c>
      <c r="G921" t="s">
        <v>32</v>
      </c>
      <c r="H921" t="s">
        <v>19</v>
      </c>
      <c r="I921" t="s">
        <v>37</v>
      </c>
      <c r="J921">
        <v>1601</v>
      </c>
      <c r="K921" t="s">
        <v>21</v>
      </c>
      <c r="L921">
        <v>2</v>
      </c>
      <c r="M921">
        <v>9</v>
      </c>
      <c r="N921">
        <v>2517</v>
      </c>
      <c r="O921" t="s">
        <v>35</v>
      </c>
      <c r="Q921" t="s">
        <v>23</v>
      </c>
    </row>
    <row r="922" spans="1:17">
      <c r="A922" t="s">
        <v>7446</v>
      </c>
      <c r="B922" t="s">
        <v>25</v>
      </c>
      <c r="C922">
        <v>79</v>
      </c>
      <c r="D922">
        <v>28</v>
      </c>
      <c r="E922">
        <v>10</v>
      </c>
      <c r="F922">
        <v>2561</v>
      </c>
      <c r="G922" t="s">
        <v>26</v>
      </c>
      <c r="H922" t="s">
        <v>52</v>
      </c>
      <c r="I922" t="s">
        <v>37</v>
      </c>
      <c r="J922">
        <v>1601</v>
      </c>
      <c r="K922" t="s">
        <v>44</v>
      </c>
      <c r="L922">
        <v>0</v>
      </c>
      <c r="M922">
        <v>0</v>
      </c>
      <c r="N922">
        <v>2482</v>
      </c>
      <c r="O922" t="s">
        <v>55</v>
      </c>
      <c r="P922" t="s">
        <v>17</v>
      </c>
      <c r="Q922" t="s">
        <v>23</v>
      </c>
    </row>
    <row r="923" spans="1:17">
      <c r="A923" t="s">
        <v>7646</v>
      </c>
      <c r="B923" t="s">
        <v>25</v>
      </c>
      <c r="C923">
        <v>72</v>
      </c>
      <c r="D923">
        <v>6</v>
      </c>
      <c r="E923">
        <v>11</v>
      </c>
      <c r="F923">
        <v>2561</v>
      </c>
      <c r="G923" t="s">
        <v>26</v>
      </c>
      <c r="H923" t="s">
        <v>27</v>
      </c>
      <c r="I923" t="s">
        <v>37</v>
      </c>
      <c r="J923">
        <v>1601</v>
      </c>
      <c r="K923" t="s">
        <v>7647</v>
      </c>
      <c r="L923">
        <v>0</v>
      </c>
      <c r="M923">
        <v>0</v>
      </c>
      <c r="N923">
        <v>2489</v>
      </c>
      <c r="O923" t="s">
        <v>30</v>
      </c>
      <c r="P923" t="s">
        <v>17</v>
      </c>
      <c r="Q923" t="s">
        <v>23</v>
      </c>
    </row>
    <row r="924" spans="1:17">
      <c r="A924" t="s">
        <v>300</v>
      </c>
      <c r="B924" t="s">
        <v>17</v>
      </c>
      <c r="C924">
        <v>94</v>
      </c>
      <c r="D924">
        <v>5</v>
      </c>
      <c r="E924">
        <v>1</v>
      </c>
      <c r="F924">
        <v>2561</v>
      </c>
      <c r="G924" t="s">
        <v>26</v>
      </c>
      <c r="H924" t="s">
        <v>27</v>
      </c>
      <c r="I924" t="s">
        <v>301</v>
      </c>
      <c r="J924">
        <v>1601</v>
      </c>
      <c r="K924" t="s">
        <v>291</v>
      </c>
      <c r="L924">
        <v>1</v>
      </c>
      <c r="M924">
        <v>1</v>
      </c>
      <c r="N924">
        <v>2467</v>
      </c>
      <c r="O924" t="s">
        <v>30</v>
      </c>
      <c r="P924" t="s">
        <v>17</v>
      </c>
      <c r="Q924" t="s">
        <v>23</v>
      </c>
    </row>
    <row r="925" spans="1:17">
      <c r="A925" t="s">
        <v>724</v>
      </c>
      <c r="B925" t="s">
        <v>17</v>
      </c>
      <c r="C925">
        <v>78</v>
      </c>
      <c r="D925">
        <v>15</v>
      </c>
      <c r="E925">
        <v>1</v>
      </c>
      <c r="F925">
        <v>2561</v>
      </c>
      <c r="G925" t="s">
        <v>725</v>
      </c>
      <c r="H925" t="s">
        <v>19</v>
      </c>
      <c r="I925" t="s">
        <v>301</v>
      </c>
      <c r="J925">
        <v>1601</v>
      </c>
      <c r="K925" t="s">
        <v>58</v>
      </c>
      <c r="L925">
        <v>0</v>
      </c>
      <c r="M925">
        <v>0</v>
      </c>
      <c r="N925">
        <v>2483</v>
      </c>
      <c r="O925" t="s">
        <v>726</v>
      </c>
      <c r="Q925" t="s">
        <v>604</v>
      </c>
    </row>
    <row r="926" spans="1:17">
      <c r="A926" t="s">
        <v>887</v>
      </c>
      <c r="B926" t="s">
        <v>17</v>
      </c>
      <c r="C926">
        <v>58</v>
      </c>
      <c r="D926">
        <v>19</v>
      </c>
      <c r="E926">
        <v>1</v>
      </c>
      <c r="F926">
        <v>2561</v>
      </c>
      <c r="G926" t="s">
        <v>26</v>
      </c>
      <c r="H926" t="s">
        <v>27</v>
      </c>
      <c r="I926" t="s">
        <v>301</v>
      </c>
      <c r="J926">
        <v>1601</v>
      </c>
      <c r="K926" t="s">
        <v>888</v>
      </c>
      <c r="L926">
        <v>20</v>
      </c>
      <c r="M926">
        <v>3</v>
      </c>
      <c r="N926">
        <v>2502</v>
      </c>
      <c r="O926" t="s">
        <v>30</v>
      </c>
      <c r="P926" t="s">
        <v>17</v>
      </c>
      <c r="Q926" t="s">
        <v>23</v>
      </c>
    </row>
    <row r="927" spans="1:17">
      <c r="A927" t="s">
        <v>1094</v>
      </c>
      <c r="B927" t="s">
        <v>25</v>
      </c>
      <c r="C927">
        <v>83</v>
      </c>
      <c r="D927">
        <v>24</v>
      </c>
      <c r="E927">
        <v>1</v>
      </c>
      <c r="F927">
        <v>2561</v>
      </c>
      <c r="G927" t="s">
        <v>79</v>
      </c>
      <c r="H927" t="s">
        <v>27</v>
      </c>
      <c r="I927" t="s">
        <v>301</v>
      </c>
      <c r="J927">
        <v>1601</v>
      </c>
      <c r="K927" t="s">
        <v>291</v>
      </c>
      <c r="L927">
        <v>0</v>
      </c>
      <c r="M927">
        <v>0</v>
      </c>
      <c r="N927">
        <v>2478</v>
      </c>
      <c r="O927" t="s">
        <v>82</v>
      </c>
      <c r="P927" t="s">
        <v>17</v>
      </c>
      <c r="Q927" t="s">
        <v>72</v>
      </c>
    </row>
    <row r="928" spans="1:17">
      <c r="A928" t="s">
        <v>2495</v>
      </c>
      <c r="B928" t="s">
        <v>25</v>
      </c>
      <c r="C928">
        <v>59</v>
      </c>
      <c r="D928">
        <v>8</v>
      </c>
      <c r="E928">
        <v>3</v>
      </c>
      <c r="F928">
        <v>2561</v>
      </c>
      <c r="G928" t="s">
        <v>26</v>
      </c>
      <c r="H928" t="s">
        <v>27</v>
      </c>
      <c r="I928" t="s">
        <v>301</v>
      </c>
      <c r="J928">
        <v>1601</v>
      </c>
      <c r="K928" t="s">
        <v>421</v>
      </c>
      <c r="L928">
        <v>1</v>
      </c>
      <c r="M928">
        <v>6</v>
      </c>
      <c r="N928">
        <v>2501</v>
      </c>
      <c r="O928" t="s">
        <v>30</v>
      </c>
      <c r="P928" t="s">
        <v>17</v>
      </c>
      <c r="Q928" t="s">
        <v>23</v>
      </c>
    </row>
    <row r="929" spans="1:17">
      <c r="A929" t="s">
        <v>4880</v>
      </c>
      <c r="B929" t="s">
        <v>25</v>
      </c>
      <c r="C929">
        <v>84</v>
      </c>
      <c r="D929">
        <v>19</v>
      </c>
      <c r="E929">
        <v>6</v>
      </c>
      <c r="F929">
        <v>2561</v>
      </c>
      <c r="G929" t="s">
        <v>32</v>
      </c>
      <c r="H929" t="s">
        <v>19</v>
      </c>
      <c r="I929" t="s">
        <v>301</v>
      </c>
      <c r="J929">
        <v>1601</v>
      </c>
      <c r="K929" t="s">
        <v>38</v>
      </c>
      <c r="L929">
        <v>0</v>
      </c>
      <c r="M929">
        <v>0</v>
      </c>
      <c r="N929">
        <v>2477</v>
      </c>
      <c r="O929" t="s">
        <v>35</v>
      </c>
      <c r="Q929" t="s">
        <v>23</v>
      </c>
    </row>
    <row r="930" spans="1:17">
      <c r="A930" t="s">
        <v>6764</v>
      </c>
      <c r="B930" t="s">
        <v>25</v>
      </c>
      <c r="C930">
        <v>63</v>
      </c>
      <c r="D930">
        <v>25</v>
      </c>
      <c r="E930">
        <v>9</v>
      </c>
      <c r="F930">
        <v>2561</v>
      </c>
      <c r="G930" t="s">
        <v>26</v>
      </c>
      <c r="H930" t="s">
        <v>27</v>
      </c>
      <c r="I930" t="s">
        <v>301</v>
      </c>
      <c r="J930">
        <v>1601</v>
      </c>
      <c r="K930" t="s">
        <v>374</v>
      </c>
      <c r="L930">
        <v>1</v>
      </c>
      <c r="M930">
        <v>1</v>
      </c>
      <c r="N930">
        <v>2498</v>
      </c>
      <c r="O930" t="s">
        <v>30</v>
      </c>
      <c r="P930" t="s">
        <v>17</v>
      </c>
      <c r="Q930" t="s">
        <v>23</v>
      </c>
    </row>
    <row r="931" spans="1:17">
      <c r="A931" t="s">
        <v>39</v>
      </c>
      <c r="B931" t="s">
        <v>17</v>
      </c>
      <c r="C931">
        <v>36</v>
      </c>
      <c r="D931">
        <v>1</v>
      </c>
      <c r="E931">
        <v>1</v>
      </c>
      <c r="F931">
        <v>2561</v>
      </c>
      <c r="G931" t="s">
        <v>26</v>
      </c>
      <c r="H931" t="s">
        <v>27</v>
      </c>
      <c r="I931" t="s">
        <v>40</v>
      </c>
      <c r="J931">
        <v>1601</v>
      </c>
      <c r="K931" t="s">
        <v>41</v>
      </c>
      <c r="L931">
        <v>22</v>
      </c>
      <c r="M931">
        <v>12</v>
      </c>
      <c r="N931">
        <v>2524</v>
      </c>
      <c r="O931" t="s">
        <v>30</v>
      </c>
      <c r="P931" t="s">
        <v>17</v>
      </c>
      <c r="Q931" t="s">
        <v>23</v>
      </c>
    </row>
    <row r="932" spans="1:17">
      <c r="A932" t="s">
        <v>4144</v>
      </c>
      <c r="B932" t="s">
        <v>25</v>
      </c>
      <c r="C932">
        <v>87</v>
      </c>
      <c r="D932">
        <v>15</v>
      </c>
      <c r="E932">
        <v>5</v>
      </c>
      <c r="F932">
        <v>2561</v>
      </c>
      <c r="G932" t="s">
        <v>32</v>
      </c>
      <c r="H932" t="s">
        <v>19</v>
      </c>
      <c r="I932" t="s">
        <v>40</v>
      </c>
      <c r="J932">
        <v>1601</v>
      </c>
      <c r="K932" t="s">
        <v>38</v>
      </c>
      <c r="L932">
        <v>0</v>
      </c>
      <c r="M932">
        <v>0</v>
      </c>
      <c r="N932">
        <v>2474</v>
      </c>
      <c r="O932" t="s">
        <v>35</v>
      </c>
      <c r="Q932" t="s">
        <v>23</v>
      </c>
    </row>
    <row r="933" spans="1:17">
      <c r="A933" t="s">
        <v>7733</v>
      </c>
      <c r="B933" t="s">
        <v>25</v>
      </c>
      <c r="C933">
        <v>68</v>
      </c>
      <c r="D933">
        <v>10</v>
      </c>
      <c r="E933">
        <v>11</v>
      </c>
      <c r="F933">
        <v>2561</v>
      </c>
      <c r="G933" t="s">
        <v>26</v>
      </c>
      <c r="H933" t="s">
        <v>27</v>
      </c>
      <c r="I933" t="s">
        <v>40</v>
      </c>
      <c r="J933">
        <v>1601</v>
      </c>
      <c r="K933" t="s">
        <v>374</v>
      </c>
      <c r="L933">
        <v>0</v>
      </c>
      <c r="M933">
        <v>0</v>
      </c>
      <c r="N933">
        <v>2493</v>
      </c>
      <c r="O933" t="s">
        <v>30</v>
      </c>
      <c r="P933" t="s">
        <v>17</v>
      </c>
      <c r="Q933" t="s">
        <v>23</v>
      </c>
    </row>
    <row r="934" spans="1:17">
      <c r="A934" t="s">
        <v>646</v>
      </c>
      <c r="B934" t="s">
        <v>17</v>
      </c>
      <c r="C934">
        <v>70</v>
      </c>
      <c r="D934">
        <v>13</v>
      </c>
      <c r="E934">
        <v>1</v>
      </c>
      <c r="F934">
        <v>2561</v>
      </c>
      <c r="G934" t="s">
        <v>26</v>
      </c>
      <c r="H934" t="s">
        <v>27</v>
      </c>
      <c r="I934" t="s">
        <v>647</v>
      </c>
      <c r="J934">
        <v>1601</v>
      </c>
      <c r="K934" t="s">
        <v>257</v>
      </c>
      <c r="L934">
        <v>0</v>
      </c>
      <c r="M934">
        <v>0</v>
      </c>
      <c r="N934">
        <v>2491</v>
      </c>
      <c r="O934" t="s">
        <v>30</v>
      </c>
      <c r="P934" t="s">
        <v>17</v>
      </c>
      <c r="Q934" t="s">
        <v>23</v>
      </c>
    </row>
    <row r="935" spans="1:17">
      <c r="A935" t="s">
        <v>1696</v>
      </c>
      <c r="B935" t="s">
        <v>17</v>
      </c>
      <c r="C935">
        <v>62</v>
      </c>
      <c r="D935">
        <v>10</v>
      </c>
      <c r="E935">
        <v>2</v>
      </c>
      <c r="F935">
        <v>2561</v>
      </c>
      <c r="G935" t="s">
        <v>32</v>
      </c>
      <c r="H935" t="s">
        <v>19</v>
      </c>
      <c r="I935" t="s">
        <v>647</v>
      </c>
      <c r="J935">
        <v>1601</v>
      </c>
      <c r="K935" t="s">
        <v>1697</v>
      </c>
      <c r="L935">
        <v>1</v>
      </c>
      <c r="M935">
        <v>12</v>
      </c>
      <c r="N935">
        <v>2498</v>
      </c>
      <c r="O935" t="s">
        <v>35</v>
      </c>
      <c r="Q935" t="s">
        <v>23</v>
      </c>
    </row>
    <row r="936" spans="1:17">
      <c r="A936" t="s">
        <v>1777</v>
      </c>
      <c r="B936" t="s">
        <v>17</v>
      </c>
      <c r="C936">
        <v>70</v>
      </c>
      <c r="D936">
        <v>12</v>
      </c>
      <c r="E936">
        <v>2</v>
      </c>
      <c r="F936">
        <v>2561</v>
      </c>
      <c r="G936" t="s">
        <v>32</v>
      </c>
      <c r="H936" t="s">
        <v>19</v>
      </c>
      <c r="I936" t="s">
        <v>647</v>
      </c>
      <c r="J936">
        <v>1601</v>
      </c>
      <c r="K936" t="s">
        <v>1778</v>
      </c>
      <c r="L936">
        <v>10</v>
      </c>
      <c r="M936">
        <v>6</v>
      </c>
      <c r="N936">
        <v>2490</v>
      </c>
      <c r="O936" t="s">
        <v>35</v>
      </c>
      <c r="Q936" t="s">
        <v>23</v>
      </c>
    </row>
    <row r="937" spans="1:17">
      <c r="A937" t="s">
        <v>3374</v>
      </c>
      <c r="B937" t="s">
        <v>17</v>
      </c>
      <c r="C937">
        <v>55</v>
      </c>
      <c r="D937">
        <v>13</v>
      </c>
      <c r="E937">
        <v>4</v>
      </c>
      <c r="F937">
        <v>2561</v>
      </c>
      <c r="G937" t="s">
        <v>79</v>
      </c>
      <c r="H937" t="s">
        <v>27</v>
      </c>
      <c r="I937" t="s">
        <v>647</v>
      </c>
      <c r="J937">
        <v>1601</v>
      </c>
      <c r="K937" t="s">
        <v>44</v>
      </c>
      <c r="L937">
        <v>11</v>
      </c>
      <c r="M937">
        <v>1</v>
      </c>
      <c r="N937">
        <v>2506</v>
      </c>
      <c r="O937" t="s">
        <v>82</v>
      </c>
      <c r="P937" t="s">
        <v>17</v>
      </c>
      <c r="Q937" t="s">
        <v>72</v>
      </c>
    </row>
    <row r="938" spans="1:17">
      <c r="A938" t="s">
        <v>5296</v>
      </c>
      <c r="B938" t="s">
        <v>25</v>
      </c>
      <c r="C938">
        <v>71</v>
      </c>
      <c r="D938">
        <v>13</v>
      </c>
      <c r="E938">
        <v>7</v>
      </c>
      <c r="F938">
        <v>2561</v>
      </c>
      <c r="G938" t="s">
        <v>26</v>
      </c>
      <c r="H938" t="s">
        <v>27</v>
      </c>
      <c r="I938" t="s">
        <v>647</v>
      </c>
      <c r="J938">
        <v>1601</v>
      </c>
      <c r="K938" t="s">
        <v>2851</v>
      </c>
      <c r="L938">
        <v>0</v>
      </c>
      <c r="M938">
        <v>0</v>
      </c>
      <c r="N938">
        <v>2490</v>
      </c>
      <c r="O938" t="s">
        <v>30</v>
      </c>
      <c r="P938" t="s">
        <v>17</v>
      </c>
      <c r="Q938" t="s">
        <v>23</v>
      </c>
    </row>
    <row r="939" spans="1:17">
      <c r="A939" t="s">
        <v>6297</v>
      </c>
      <c r="B939" t="s">
        <v>25</v>
      </c>
      <c r="C939">
        <v>91</v>
      </c>
      <c r="D939">
        <v>1</v>
      </c>
      <c r="E939">
        <v>9</v>
      </c>
      <c r="F939">
        <v>2561</v>
      </c>
      <c r="G939" t="s">
        <v>32</v>
      </c>
      <c r="H939" t="s">
        <v>19</v>
      </c>
      <c r="I939" t="s">
        <v>647</v>
      </c>
      <c r="J939">
        <v>1601</v>
      </c>
      <c r="K939" t="s">
        <v>38</v>
      </c>
      <c r="L939">
        <v>0</v>
      </c>
      <c r="M939">
        <v>0</v>
      </c>
      <c r="N939">
        <v>2470</v>
      </c>
      <c r="O939" t="s">
        <v>35</v>
      </c>
      <c r="Q939" t="s">
        <v>23</v>
      </c>
    </row>
    <row r="940" spans="1:17">
      <c r="A940" t="s">
        <v>6809</v>
      </c>
      <c r="B940" t="s">
        <v>17</v>
      </c>
      <c r="C940">
        <v>75</v>
      </c>
      <c r="D940">
        <v>27</v>
      </c>
      <c r="E940">
        <v>9</v>
      </c>
      <c r="F940">
        <v>2561</v>
      </c>
      <c r="G940" t="s">
        <v>177</v>
      </c>
      <c r="H940" t="s">
        <v>27</v>
      </c>
      <c r="I940" t="s">
        <v>647</v>
      </c>
      <c r="J940">
        <v>1601</v>
      </c>
      <c r="K940" t="s">
        <v>1783</v>
      </c>
      <c r="L940">
        <v>16</v>
      </c>
      <c r="M940">
        <v>2</v>
      </c>
      <c r="N940">
        <v>2486</v>
      </c>
      <c r="O940" t="s">
        <v>226</v>
      </c>
      <c r="P940" t="s">
        <v>17</v>
      </c>
      <c r="Q940" t="s">
        <v>181</v>
      </c>
    </row>
    <row r="941" spans="1:17">
      <c r="A941" t="s">
        <v>7734</v>
      </c>
      <c r="B941" t="s">
        <v>25</v>
      </c>
      <c r="C941">
        <v>90</v>
      </c>
      <c r="D941">
        <v>10</v>
      </c>
      <c r="E941">
        <v>11</v>
      </c>
      <c r="F941">
        <v>2561</v>
      </c>
      <c r="G941" t="s">
        <v>79</v>
      </c>
      <c r="H941" t="s">
        <v>27</v>
      </c>
      <c r="I941" t="s">
        <v>647</v>
      </c>
      <c r="J941">
        <v>1601</v>
      </c>
      <c r="K941" t="s">
        <v>6992</v>
      </c>
      <c r="L941">
        <v>1</v>
      </c>
      <c r="M941">
        <v>1</v>
      </c>
      <c r="N941">
        <v>2471</v>
      </c>
      <c r="O941" t="s">
        <v>82</v>
      </c>
      <c r="P941" t="s">
        <v>17</v>
      </c>
      <c r="Q941" t="s">
        <v>72</v>
      </c>
    </row>
    <row r="942" spans="1:17">
      <c r="A942" t="s">
        <v>7899</v>
      </c>
      <c r="B942" t="s">
        <v>17</v>
      </c>
      <c r="C942">
        <v>82</v>
      </c>
      <c r="D942">
        <v>19</v>
      </c>
      <c r="E942">
        <v>11</v>
      </c>
      <c r="F942">
        <v>2561</v>
      </c>
      <c r="G942" t="s">
        <v>79</v>
      </c>
      <c r="H942" t="s">
        <v>27</v>
      </c>
      <c r="I942" t="s">
        <v>647</v>
      </c>
      <c r="J942">
        <v>1601</v>
      </c>
      <c r="K942" t="s">
        <v>44</v>
      </c>
      <c r="L942">
        <v>1</v>
      </c>
      <c r="M942">
        <v>12</v>
      </c>
      <c r="N942">
        <v>2478</v>
      </c>
      <c r="O942" t="s">
        <v>82</v>
      </c>
      <c r="P942" t="s">
        <v>17</v>
      </c>
      <c r="Q942" t="s">
        <v>72</v>
      </c>
    </row>
    <row r="943" spans="1:17">
      <c r="A943" t="s">
        <v>8051</v>
      </c>
      <c r="B943" t="s">
        <v>17</v>
      </c>
      <c r="C943">
        <v>39</v>
      </c>
      <c r="D943">
        <v>27</v>
      </c>
      <c r="E943">
        <v>11</v>
      </c>
      <c r="F943">
        <v>2561</v>
      </c>
      <c r="G943" t="s">
        <v>26</v>
      </c>
      <c r="H943" t="s">
        <v>27</v>
      </c>
      <c r="I943" t="s">
        <v>647</v>
      </c>
      <c r="J943">
        <v>1601</v>
      </c>
      <c r="K943" t="s">
        <v>1438</v>
      </c>
      <c r="L943">
        <v>25</v>
      </c>
      <c r="M943">
        <v>8</v>
      </c>
      <c r="N943">
        <v>2522</v>
      </c>
      <c r="O943" t="s">
        <v>30</v>
      </c>
      <c r="P943" t="s">
        <v>17</v>
      </c>
      <c r="Q943" t="s">
        <v>23</v>
      </c>
    </row>
    <row r="944" spans="1:17">
      <c r="A944" t="s">
        <v>8141</v>
      </c>
      <c r="B944" t="s">
        <v>25</v>
      </c>
      <c r="C944">
        <v>83</v>
      </c>
      <c r="D944">
        <v>2</v>
      </c>
      <c r="E944">
        <v>12</v>
      </c>
      <c r="F944">
        <v>2561</v>
      </c>
      <c r="G944" t="s">
        <v>32</v>
      </c>
      <c r="H944" t="s">
        <v>19</v>
      </c>
      <c r="I944" t="s">
        <v>647</v>
      </c>
      <c r="J944">
        <v>1601</v>
      </c>
      <c r="K944" t="s">
        <v>38</v>
      </c>
      <c r="L944">
        <v>1</v>
      </c>
      <c r="M944">
        <v>1</v>
      </c>
      <c r="N944">
        <v>2478</v>
      </c>
      <c r="O944" t="s">
        <v>35</v>
      </c>
      <c r="Q944" t="s">
        <v>23</v>
      </c>
    </row>
    <row r="945" spans="1:17">
      <c r="A945" t="s">
        <v>8377</v>
      </c>
      <c r="B945" t="s">
        <v>17</v>
      </c>
      <c r="C945">
        <v>77</v>
      </c>
      <c r="D945">
        <v>15</v>
      </c>
      <c r="E945">
        <v>12</v>
      </c>
      <c r="F945">
        <v>2561</v>
      </c>
      <c r="G945" t="s">
        <v>26</v>
      </c>
      <c r="H945" t="s">
        <v>27</v>
      </c>
      <c r="I945" t="s">
        <v>647</v>
      </c>
      <c r="J945">
        <v>1601</v>
      </c>
      <c r="K945" t="s">
        <v>291</v>
      </c>
      <c r="L945">
        <v>1</v>
      </c>
      <c r="M945">
        <v>1</v>
      </c>
      <c r="N945">
        <v>2484</v>
      </c>
      <c r="O945" t="s">
        <v>30</v>
      </c>
      <c r="P945" t="s">
        <v>17</v>
      </c>
      <c r="Q945" t="s">
        <v>23</v>
      </c>
    </row>
    <row r="946" spans="1:17">
      <c r="A946" t="s">
        <v>497</v>
      </c>
      <c r="B946" t="s">
        <v>17</v>
      </c>
      <c r="C946">
        <v>90</v>
      </c>
      <c r="D946">
        <v>9</v>
      </c>
      <c r="E946">
        <v>1</v>
      </c>
      <c r="F946">
        <v>2561</v>
      </c>
      <c r="G946" t="s">
        <v>32</v>
      </c>
      <c r="H946" t="s">
        <v>19</v>
      </c>
      <c r="I946" t="s">
        <v>498</v>
      </c>
      <c r="J946">
        <v>1601</v>
      </c>
      <c r="K946" t="s">
        <v>140</v>
      </c>
      <c r="L946">
        <v>6</v>
      </c>
      <c r="M946">
        <v>2</v>
      </c>
      <c r="N946">
        <v>2470</v>
      </c>
      <c r="O946" t="s">
        <v>35</v>
      </c>
      <c r="Q946" t="s">
        <v>23</v>
      </c>
    </row>
    <row r="947" spans="1:17">
      <c r="A947" t="s">
        <v>1458</v>
      </c>
      <c r="B947" t="s">
        <v>25</v>
      </c>
      <c r="C947">
        <v>72</v>
      </c>
      <c r="D947">
        <v>3</v>
      </c>
      <c r="E947">
        <v>2</v>
      </c>
      <c r="F947">
        <v>2561</v>
      </c>
      <c r="G947" t="s">
        <v>32</v>
      </c>
      <c r="H947" t="s">
        <v>19</v>
      </c>
      <c r="I947" t="s">
        <v>498</v>
      </c>
      <c r="J947">
        <v>1601</v>
      </c>
      <c r="K947" t="s">
        <v>21</v>
      </c>
      <c r="L947">
        <v>0</v>
      </c>
      <c r="M947">
        <v>0</v>
      </c>
      <c r="N947">
        <v>2489</v>
      </c>
      <c r="O947" t="s">
        <v>35</v>
      </c>
      <c r="Q947" t="s">
        <v>23</v>
      </c>
    </row>
    <row r="948" spans="1:17">
      <c r="A948" t="s">
        <v>1601</v>
      </c>
      <c r="B948" t="s">
        <v>17</v>
      </c>
      <c r="C948">
        <v>75</v>
      </c>
      <c r="D948">
        <v>7</v>
      </c>
      <c r="E948">
        <v>2</v>
      </c>
      <c r="F948">
        <v>2561</v>
      </c>
      <c r="G948" t="s">
        <v>765</v>
      </c>
      <c r="H948" t="s">
        <v>19</v>
      </c>
      <c r="I948" t="s">
        <v>498</v>
      </c>
      <c r="J948">
        <v>1601</v>
      </c>
      <c r="K948" t="s">
        <v>58</v>
      </c>
      <c r="L948">
        <v>14</v>
      </c>
      <c r="M948">
        <v>5</v>
      </c>
      <c r="N948">
        <v>2485</v>
      </c>
      <c r="O948" t="s">
        <v>767</v>
      </c>
      <c r="Q948" t="s">
        <v>181</v>
      </c>
    </row>
    <row r="949" spans="1:17">
      <c r="A949" t="s">
        <v>2349</v>
      </c>
      <c r="B949" t="s">
        <v>17</v>
      </c>
      <c r="C949">
        <v>55</v>
      </c>
      <c r="D949">
        <v>2</v>
      </c>
      <c r="E949">
        <v>3</v>
      </c>
      <c r="F949">
        <v>2561</v>
      </c>
      <c r="G949" t="s">
        <v>1016</v>
      </c>
      <c r="H949" t="s">
        <v>27</v>
      </c>
      <c r="I949" t="s">
        <v>498</v>
      </c>
      <c r="J949">
        <v>1601</v>
      </c>
      <c r="K949" t="s">
        <v>2350</v>
      </c>
      <c r="L949">
        <v>31</v>
      </c>
      <c r="M949">
        <v>10</v>
      </c>
      <c r="N949">
        <v>2505</v>
      </c>
      <c r="O949" t="s">
        <v>1018</v>
      </c>
      <c r="P949" t="s">
        <v>17</v>
      </c>
      <c r="Q949" t="s">
        <v>617</v>
      </c>
    </row>
    <row r="950" spans="1:17">
      <c r="A950" t="s">
        <v>2973</v>
      </c>
      <c r="B950" t="s">
        <v>17</v>
      </c>
      <c r="C950">
        <v>67</v>
      </c>
      <c r="D950">
        <v>27</v>
      </c>
      <c r="E950">
        <v>3</v>
      </c>
      <c r="F950">
        <v>2561</v>
      </c>
      <c r="G950" t="s">
        <v>2974</v>
      </c>
      <c r="H950" t="s">
        <v>662</v>
      </c>
      <c r="I950" t="s">
        <v>498</v>
      </c>
      <c r="J950">
        <v>1601</v>
      </c>
      <c r="K950" t="s">
        <v>144</v>
      </c>
      <c r="L950">
        <v>25</v>
      </c>
      <c r="M950">
        <v>1</v>
      </c>
      <c r="N950">
        <v>2494</v>
      </c>
      <c r="O950" t="s">
        <v>2975</v>
      </c>
      <c r="P950" t="s">
        <v>17</v>
      </c>
      <c r="Q950" t="s">
        <v>2976</v>
      </c>
    </row>
    <row r="951" spans="1:17">
      <c r="A951" t="s">
        <v>4145</v>
      </c>
      <c r="B951" t="s">
        <v>17</v>
      </c>
      <c r="C951">
        <v>84</v>
      </c>
      <c r="D951">
        <v>15</v>
      </c>
      <c r="E951">
        <v>5</v>
      </c>
      <c r="F951">
        <v>2561</v>
      </c>
      <c r="G951" t="s">
        <v>26</v>
      </c>
      <c r="H951" t="s">
        <v>27</v>
      </c>
      <c r="I951" t="s">
        <v>498</v>
      </c>
      <c r="J951">
        <v>1601</v>
      </c>
      <c r="K951" t="s">
        <v>140</v>
      </c>
      <c r="L951">
        <v>0</v>
      </c>
      <c r="M951">
        <v>0</v>
      </c>
      <c r="N951">
        <v>2477</v>
      </c>
      <c r="O951" t="s">
        <v>30</v>
      </c>
      <c r="P951" t="s">
        <v>17</v>
      </c>
      <c r="Q951" t="s">
        <v>23</v>
      </c>
    </row>
    <row r="952" spans="1:17">
      <c r="A952" t="s">
        <v>4400</v>
      </c>
      <c r="B952" t="s">
        <v>17</v>
      </c>
      <c r="C952">
        <v>62</v>
      </c>
      <c r="D952">
        <v>28</v>
      </c>
      <c r="E952">
        <v>5</v>
      </c>
      <c r="F952">
        <v>2561</v>
      </c>
      <c r="G952" t="s">
        <v>26</v>
      </c>
      <c r="H952" t="s">
        <v>27</v>
      </c>
      <c r="I952" t="s">
        <v>498</v>
      </c>
      <c r="J952">
        <v>1601</v>
      </c>
      <c r="K952" t="s">
        <v>81</v>
      </c>
      <c r="L952">
        <v>29</v>
      </c>
      <c r="M952">
        <v>2</v>
      </c>
      <c r="N952">
        <v>2499</v>
      </c>
      <c r="O952" t="s">
        <v>30</v>
      </c>
      <c r="P952" t="s">
        <v>17</v>
      </c>
      <c r="Q952" t="s">
        <v>23</v>
      </c>
    </row>
    <row r="953" spans="1:17">
      <c r="A953" t="s">
        <v>5458</v>
      </c>
      <c r="B953" t="s">
        <v>17</v>
      </c>
      <c r="C953">
        <v>58</v>
      </c>
      <c r="D953">
        <v>22</v>
      </c>
      <c r="E953">
        <v>7</v>
      </c>
      <c r="F953">
        <v>2561</v>
      </c>
      <c r="G953" t="s">
        <v>79</v>
      </c>
      <c r="H953" t="s">
        <v>27</v>
      </c>
      <c r="I953" t="s">
        <v>498</v>
      </c>
      <c r="J953">
        <v>1601</v>
      </c>
      <c r="K953" t="s">
        <v>81</v>
      </c>
      <c r="L953">
        <v>22</v>
      </c>
      <c r="M953">
        <v>10</v>
      </c>
      <c r="N953">
        <v>2502</v>
      </c>
      <c r="O953" t="s">
        <v>82</v>
      </c>
      <c r="P953" t="s">
        <v>17</v>
      </c>
      <c r="Q953" t="s">
        <v>72</v>
      </c>
    </row>
    <row r="954" spans="1:17">
      <c r="A954" t="s">
        <v>5984</v>
      </c>
      <c r="B954" t="s">
        <v>25</v>
      </c>
      <c r="C954">
        <v>26</v>
      </c>
      <c r="D954">
        <v>16</v>
      </c>
      <c r="E954">
        <v>8</v>
      </c>
      <c r="F954">
        <v>2561</v>
      </c>
      <c r="G954" t="s">
        <v>26</v>
      </c>
      <c r="H954" t="s">
        <v>27</v>
      </c>
      <c r="I954" t="s">
        <v>498</v>
      </c>
      <c r="J954">
        <v>1601</v>
      </c>
      <c r="K954" t="s">
        <v>140</v>
      </c>
      <c r="L954">
        <v>9</v>
      </c>
      <c r="M954">
        <v>4</v>
      </c>
      <c r="N954">
        <v>2535</v>
      </c>
      <c r="O954" t="s">
        <v>30</v>
      </c>
      <c r="P954" t="s">
        <v>17</v>
      </c>
      <c r="Q954" t="s">
        <v>23</v>
      </c>
    </row>
    <row r="955" spans="1:17">
      <c r="A955" t="s">
        <v>6095</v>
      </c>
      <c r="B955" t="s">
        <v>25</v>
      </c>
      <c r="C955">
        <v>84</v>
      </c>
      <c r="D955">
        <v>22</v>
      </c>
      <c r="E955">
        <v>8</v>
      </c>
      <c r="F955">
        <v>2561</v>
      </c>
      <c r="G955" t="s">
        <v>32</v>
      </c>
      <c r="H955" t="s">
        <v>19</v>
      </c>
      <c r="I955" t="s">
        <v>498</v>
      </c>
      <c r="J955">
        <v>1601</v>
      </c>
      <c r="K955" t="s">
        <v>54</v>
      </c>
      <c r="L955">
        <v>1</v>
      </c>
      <c r="M955">
        <v>4</v>
      </c>
      <c r="N955">
        <v>2477</v>
      </c>
      <c r="O955" t="s">
        <v>35</v>
      </c>
      <c r="Q955" t="s">
        <v>23</v>
      </c>
    </row>
    <row r="956" spans="1:17">
      <c r="A956" t="s">
        <v>8207</v>
      </c>
      <c r="B956" t="s">
        <v>25</v>
      </c>
      <c r="C956">
        <v>79</v>
      </c>
      <c r="D956">
        <v>5</v>
      </c>
      <c r="E956">
        <v>12</v>
      </c>
      <c r="F956">
        <v>2561</v>
      </c>
      <c r="G956" t="s">
        <v>26</v>
      </c>
      <c r="H956" t="s">
        <v>52</v>
      </c>
      <c r="I956" t="s">
        <v>498</v>
      </c>
      <c r="J956">
        <v>1601</v>
      </c>
      <c r="K956" t="s">
        <v>374</v>
      </c>
      <c r="L956">
        <v>3</v>
      </c>
      <c r="M956">
        <v>3</v>
      </c>
      <c r="N956">
        <v>2482</v>
      </c>
      <c r="O956" t="s">
        <v>55</v>
      </c>
      <c r="P956" t="s">
        <v>17</v>
      </c>
      <c r="Q956" t="s">
        <v>23</v>
      </c>
    </row>
    <row r="957" spans="1:17">
      <c r="A957" t="s">
        <v>4421</v>
      </c>
      <c r="B957" t="s">
        <v>17</v>
      </c>
      <c r="C957">
        <v>53</v>
      </c>
      <c r="D957">
        <v>29</v>
      </c>
      <c r="E957">
        <v>5</v>
      </c>
      <c r="F957">
        <v>2561</v>
      </c>
      <c r="G957" t="s">
        <v>32</v>
      </c>
      <c r="H957" t="s">
        <v>19</v>
      </c>
      <c r="I957" t="s">
        <v>4422</v>
      </c>
      <c r="J957">
        <v>1601</v>
      </c>
      <c r="K957" t="s">
        <v>54</v>
      </c>
      <c r="L957">
        <v>8</v>
      </c>
      <c r="M957">
        <v>8</v>
      </c>
      <c r="N957">
        <v>2507</v>
      </c>
      <c r="O957" t="s">
        <v>35</v>
      </c>
      <c r="Q957" t="s">
        <v>23</v>
      </c>
    </row>
    <row r="958" spans="1:17">
      <c r="A958" t="s">
        <v>4641</v>
      </c>
      <c r="B958" t="s">
        <v>17</v>
      </c>
      <c r="C958">
        <v>74</v>
      </c>
      <c r="D958">
        <v>7</v>
      </c>
      <c r="E958">
        <v>6</v>
      </c>
      <c r="F958">
        <v>2561</v>
      </c>
      <c r="G958" t="s">
        <v>32</v>
      </c>
      <c r="H958" t="s">
        <v>19</v>
      </c>
      <c r="I958" t="s">
        <v>4422</v>
      </c>
      <c r="J958">
        <v>1601</v>
      </c>
      <c r="K958" t="s">
        <v>115</v>
      </c>
      <c r="L958">
        <v>24</v>
      </c>
      <c r="M958">
        <v>8</v>
      </c>
      <c r="N958">
        <v>2486</v>
      </c>
      <c r="O958" t="s">
        <v>35</v>
      </c>
      <c r="Q958" t="s">
        <v>23</v>
      </c>
    </row>
    <row r="959" spans="1:17">
      <c r="A959" t="s">
        <v>8378</v>
      </c>
      <c r="B959" t="s">
        <v>25</v>
      </c>
      <c r="C959">
        <v>82</v>
      </c>
      <c r="D959">
        <v>15</v>
      </c>
      <c r="E959">
        <v>12</v>
      </c>
      <c r="F959">
        <v>2561</v>
      </c>
      <c r="G959" t="s">
        <v>32</v>
      </c>
      <c r="H959" t="s">
        <v>19</v>
      </c>
      <c r="I959" t="s">
        <v>4422</v>
      </c>
      <c r="J959">
        <v>1601</v>
      </c>
      <c r="K959" t="s">
        <v>38</v>
      </c>
      <c r="L959">
        <v>22</v>
      </c>
      <c r="M959">
        <v>5</v>
      </c>
      <c r="N959">
        <v>2479</v>
      </c>
      <c r="O959" t="s">
        <v>35</v>
      </c>
      <c r="Q959" t="s">
        <v>23</v>
      </c>
    </row>
    <row r="960" spans="1:17">
      <c r="A960" t="s">
        <v>1698</v>
      </c>
      <c r="B960" t="s">
        <v>25</v>
      </c>
      <c r="C960">
        <v>92</v>
      </c>
      <c r="D960">
        <v>10</v>
      </c>
      <c r="E960">
        <v>2</v>
      </c>
      <c r="F960">
        <v>2561</v>
      </c>
      <c r="G960" t="s">
        <v>32</v>
      </c>
      <c r="H960" t="s">
        <v>19</v>
      </c>
      <c r="I960" t="s">
        <v>1699</v>
      </c>
      <c r="J960">
        <v>1601</v>
      </c>
      <c r="K960" t="s">
        <v>38</v>
      </c>
      <c r="L960">
        <v>5</v>
      </c>
      <c r="M960">
        <v>3</v>
      </c>
      <c r="N960">
        <v>2468</v>
      </c>
      <c r="O960" t="s">
        <v>35</v>
      </c>
      <c r="Q960" t="s">
        <v>23</v>
      </c>
    </row>
    <row r="961" spans="1:17">
      <c r="A961" t="s">
        <v>5283</v>
      </c>
      <c r="B961" t="s">
        <v>17</v>
      </c>
      <c r="C961">
        <v>64</v>
      </c>
      <c r="D961">
        <v>12</v>
      </c>
      <c r="E961">
        <v>7</v>
      </c>
      <c r="F961">
        <v>2561</v>
      </c>
      <c r="G961" t="s">
        <v>32</v>
      </c>
      <c r="H961" t="s">
        <v>19</v>
      </c>
      <c r="I961" t="s">
        <v>1699</v>
      </c>
      <c r="J961">
        <v>1601</v>
      </c>
      <c r="K961" t="s">
        <v>4248</v>
      </c>
      <c r="L961">
        <v>22</v>
      </c>
      <c r="M961">
        <v>3</v>
      </c>
      <c r="N961">
        <v>2497</v>
      </c>
      <c r="O961" t="s">
        <v>35</v>
      </c>
      <c r="Q961" t="s">
        <v>23</v>
      </c>
    </row>
    <row r="962" spans="1:17">
      <c r="A962" t="s">
        <v>5328</v>
      </c>
      <c r="B962" t="s">
        <v>17</v>
      </c>
      <c r="C962">
        <v>67</v>
      </c>
      <c r="D962">
        <v>15</v>
      </c>
      <c r="E962">
        <v>7</v>
      </c>
      <c r="F962">
        <v>2561</v>
      </c>
      <c r="G962" t="s">
        <v>401</v>
      </c>
      <c r="H962" t="s">
        <v>27</v>
      </c>
      <c r="I962" t="s">
        <v>1699</v>
      </c>
      <c r="J962">
        <v>1601</v>
      </c>
      <c r="K962" t="s">
        <v>50</v>
      </c>
      <c r="L962">
        <v>0</v>
      </c>
      <c r="M962">
        <v>2</v>
      </c>
      <c r="N962">
        <v>2494</v>
      </c>
      <c r="O962" t="s">
        <v>2293</v>
      </c>
      <c r="P962" t="s">
        <v>17</v>
      </c>
      <c r="Q962" t="s">
        <v>23</v>
      </c>
    </row>
    <row r="963" spans="1:17">
      <c r="A963" t="s">
        <v>5396</v>
      </c>
      <c r="B963" t="s">
        <v>17</v>
      </c>
      <c r="C963">
        <v>84</v>
      </c>
      <c r="D963">
        <v>19</v>
      </c>
      <c r="E963">
        <v>7</v>
      </c>
      <c r="F963">
        <v>2561</v>
      </c>
      <c r="G963" t="s">
        <v>32</v>
      </c>
      <c r="H963" t="s">
        <v>19</v>
      </c>
      <c r="I963" t="s">
        <v>1699</v>
      </c>
      <c r="J963">
        <v>1601</v>
      </c>
      <c r="K963" t="s">
        <v>38</v>
      </c>
      <c r="L963">
        <v>0</v>
      </c>
      <c r="M963">
        <v>0</v>
      </c>
      <c r="N963">
        <v>2477</v>
      </c>
      <c r="O963" t="s">
        <v>35</v>
      </c>
      <c r="Q963" t="s">
        <v>23</v>
      </c>
    </row>
    <row r="964" spans="1:17">
      <c r="A964" t="s">
        <v>5712</v>
      </c>
      <c r="B964" t="s">
        <v>25</v>
      </c>
      <c r="C964">
        <v>86</v>
      </c>
      <c r="D964">
        <v>3</v>
      </c>
      <c r="E964">
        <v>8</v>
      </c>
      <c r="F964">
        <v>2561</v>
      </c>
      <c r="G964" t="s">
        <v>32</v>
      </c>
      <c r="H964" t="s">
        <v>19</v>
      </c>
      <c r="I964" t="s">
        <v>1699</v>
      </c>
      <c r="J964">
        <v>1601</v>
      </c>
      <c r="K964" t="s">
        <v>38</v>
      </c>
      <c r="L964">
        <v>0</v>
      </c>
      <c r="M964">
        <v>0</v>
      </c>
      <c r="N964">
        <v>2475</v>
      </c>
      <c r="O964" t="s">
        <v>35</v>
      </c>
      <c r="Q964" t="s">
        <v>23</v>
      </c>
    </row>
    <row r="965" spans="1:17">
      <c r="A965" t="s">
        <v>6664</v>
      </c>
      <c r="B965" t="s">
        <v>17</v>
      </c>
      <c r="C965">
        <v>0</v>
      </c>
      <c r="D965">
        <v>20</v>
      </c>
      <c r="E965">
        <v>9</v>
      </c>
      <c r="F965">
        <v>2561</v>
      </c>
      <c r="G965" t="s">
        <v>26</v>
      </c>
      <c r="H965" t="s">
        <v>27</v>
      </c>
      <c r="I965" t="s">
        <v>1699</v>
      </c>
      <c r="J965">
        <v>1601</v>
      </c>
      <c r="K965" t="s">
        <v>2537</v>
      </c>
      <c r="L965">
        <v>19</v>
      </c>
      <c r="M965">
        <v>9</v>
      </c>
      <c r="N965">
        <v>2561</v>
      </c>
      <c r="O965" t="s">
        <v>30</v>
      </c>
      <c r="P965" t="s">
        <v>17</v>
      </c>
      <c r="Q965" t="s">
        <v>23</v>
      </c>
    </row>
    <row r="966" spans="1:17">
      <c r="A966" t="s">
        <v>7384</v>
      </c>
      <c r="B966" t="s">
        <v>25</v>
      </c>
      <c r="C966">
        <v>83</v>
      </c>
      <c r="D966">
        <v>25</v>
      </c>
      <c r="E966">
        <v>10</v>
      </c>
      <c r="F966">
        <v>2561</v>
      </c>
      <c r="G966" t="s">
        <v>26</v>
      </c>
      <c r="H966" t="s">
        <v>27</v>
      </c>
      <c r="I966" t="s">
        <v>1699</v>
      </c>
      <c r="J966">
        <v>1601</v>
      </c>
      <c r="K966" t="s">
        <v>291</v>
      </c>
      <c r="L966">
        <v>15</v>
      </c>
      <c r="M966">
        <v>9</v>
      </c>
      <c r="N966">
        <v>2478</v>
      </c>
      <c r="O966" t="s">
        <v>30</v>
      </c>
      <c r="P966" t="s">
        <v>17</v>
      </c>
      <c r="Q966" t="s">
        <v>23</v>
      </c>
    </row>
    <row r="967" spans="1:17">
      <c r="A967" t="s">
        <v>7512</v>
      </c>
      <c r="B967" t="s">
        <v>17</v>
      </c>
      <c r="C967">
        <v>83</v>
      </c>
      <c r="D967">
        <v>1</v>
      </c>
      <c r="E967">
        <v>11</v>
      </c>
      <c r="F967">
        <v>2561</v>
      </c>
      <c r="G967" t="s">
        <v>32</v>
      </c>
      <c r="H967" t="s">
        <v>19</v>
      </c>
      <c r="I967" t="s">
        <v>1699</v>
      </c>
      <c r="J967">
        <v>1601</v>
      </c>
      <c r="K967" t="s">
        <v>38</v>
      </c>
      <c r="L967">
        <v>0</v>
      </c>
      <c r="M967">
        <v>0</v>
      </c>
      <c r="N967">
        <v>2478</v>
      </c>
      <c r="O967" t="s">
        <v>35</v>
      </c>
      <c r="Q967" t="s">
        <v>23</v>
      </c>
    </row>
    <row r="968" spans="1:17">
      <c r="A968" t="s">
        <v>7534</v>
      </c>
      <c r="B968" t="s">
        <v>25</v>
      </c>
      <c r="C968">
        <v>86</v>
      </c>
      <c r="D968">
        <v>2</v>
      </c>
      <c r="E968">
        <v>11</v>
      </c>
      <c r="F968">
        <v>2561</v>
      </c>
      <c r="G968" t="s">
        <v>32</v>
      </c>
      <c r="H968" t="s">
        <v>19</v>
      </c>
      <c r="I968" t="s">
        <v>1699</v>
      </c>
      <c r="J968">
        <v>1601</v>
      </c>
      <c r="K968" t="s">
        <v>38</v>
      </c>
      <c r="L968">
        <v>0</v>
      </c>
      <c r="M968">
        <v>0</v>
      </c>
      <c r="N968">
        <v>2475</v>
      </c>
      <c r="O968" t="s">
        <v>35</v>
      </c>
      <c r="Q968" t="s">
        <v>23</v>
      </c>
    </row>
    <row r="969" spans="1:17">
      <c r="A969" t="s">
        <v>7563</v>
      </c>
      <c r="B969" t="s">
        <v>17</v>
      </c>
      <c r="C969">
        <v>65</v>
      </c>
      <c r="D969">
        <v>3</v>
      </c>
      <c r="E969">
        <v>11</v>
      </c>
      <c r="F969">
        <v>2561</v>
      </c>
      <c r="G969" t="s">
        <v>32</v>
      </c>
      <c r="H969" t="s">
        <v>19</v>
      </c>
      <c r="I969" t="s">
        <v>1699</v>
      </c>
      <c r="J969">
        <v>1601</v>
      </c>
      <c r="K969" t="s">
        <v>90</v>
      </c>
      <c r="L969">
        <v>0</v>
      </c>
      <c r="M969">
        <v>0</v>
      </c>
      <c r="N969">
        <v>2496</v>
      </c>
      <c r="O969" t="s">
        <v>35</v>
      </c>
      <c r="Q969" t="s">
        <v>23</v>
      </c>
    </row>
    <row r="970" spans="1:17">
      <c r="A970" t="s">
        <v>8052</v>
      </c>
      <c r="B970" t="s">
        <v>25</v>
      </c>
      <c r="C970">
        <v>74</v>
      </c>
      <c r="D970">
        <v>27</v>
      </c>
      <c r="E970">
        <v>11</v>
      </c>
      <c r="F970">
        <v>2561</v>
      </c>
      <c r="G970" t="s">
        <v>32</v>
      </c>
      <c r="H970" t="s">
        <v>19</v>
      </c>
      <c r="I970" t="s">
        <v>1699</v>
      </c>
      <c r="J970">
        <v>1601</v>
      </c>
      <c r="K970" t="s">
        <v>90</v>
      </c>
      <c r="L970">
        <v>2</v>
      </c>
      <c r="M970">
        <v>12</v>
      </c>
      <c r="N970">
        <v>2486</v>
      </c>
      <c r="O970" t="s">
        <v>35</v>
      </c>
      <c r="Q970" t="s">
        <v>23</v>
      </c>
    </row>
    <row r="971" spans="1:17">
      <c r="A971" t="s">
        <v>8082</v>
      </c>
      <c r="B971" t="s">
        <v>17</v>
      </c>
      <c r="C971">
        <v>54</v>
      </c>
      <c r="D971">
        <v>29</v>
      </c>
      <c r="E971">
        <v>11</v>
      </c>
      <c r="F971">
        <v>2561</v>
      </c>
      <c r="G971" t="s">
        <v>26</v>
      </c>
      <c r="H971" t="s">
        <v>27</v>
      </c>
      <c r="I971" t="s">
        <v>1699</v>
      </c>
      <c r="J971">
        <v>1601</v>
      </c>
      <c r="K971" t="s">
        <v>408</v>
      </c>
      <c r="L971">
        <v>14</v>
      </c>
      <c r="M971">
        <v>11</v>
      </c>
      <c r="N971">
        <v>2507</v>
      </c>
      <c r="O971" t="s">
        <v>30</v>
      </c>
      <c r="P971" t="s">
        <v>17</v>
      </c>
      <c r="Q971" t="s">
        <v>23</v>
      </c>
    </row>
    <row r="972" spans="1:17">
      <c r="A972" t="s">
        <v>1779</v>
      </c>
      <c r="B972" t="s">
        <v>25</v>
      </c>
      <c r="C972">
        <v>95</v>
      </c>
      <c r="D972">
        <v>12</v>
      </c>
      <c r="E972">
        <v>2</v>
      </c>
      <c r="F972">
        <v>2561</v>
      </c>
      <c r="G972" t="s">
        <v>26</v>
      </c>
      <c r="H972" t="s">
        <v>27</v>
      </c>
      <c r="I972" t="s">
        <v>1780</v>
      </c>
      <c r="J972">
        <v>1601</v>
      </c>
      <c r="K972" t="s">
        <v>81</v>
      </c>
      <c r="L972">
        <v>1</v>
      </c>
      <c r="M972">
        <v>1</v>
      </c>
      <c r="N972">
        <v>2466</v>
      </c>
      <c r="O972" t="s">
        <v>30</v>
      </c>
      <c r="P972" t="s">
        <v>17</v>
      </c>
      <c r="Q972" t="s">
        <v>23</v>
      </c>
    </row>
    <row r="973" spans="1:17">
      <c r="A973" t="s">
        <v>2798</v>
      </c>
      <c r="B973" t="s">
        <v>17</v>
      </c>
      <c r="C973">
        <v>96</v>
      </c>
      <c r="D973">
        <v>20</v>
      </c>
      <c r="E973">
        <v>3</v>
      </c>
      <c r="F973">
        <v>2561</v>
      </c>
      <c r="G973" t="s">
        <v>32</v>
      </c>
      <c r="H973" t="s">
        <v>19</v>
      </c>
      <c r="I973" t="s">
        <v>1780</v>
      </c>
      <c r="J973">
        <v>1601</v>
      </c>
      <c r="K973" t="s">
        <v>38</v>
      </c>
      <c r="L973">
        <v>1</v>
      </c>
      <c r="M973">
        <v>1</v>
      </c>
      <c r="N973">
        <v>2465</v>
      </c>
      <c r="O973" t="s">
        <v>35</v>
      </c>
      <c r="Q973" t="s">
        <v>23</v>
      </c>
    </row>
    <row r="974" spans="1:17">
      <c r="A974" t="s">
        <v>4078</v>
      </c>
      <c r="B974" t="s">
        <v>17</v>
      </c>
      <c r="C974">
        <v>62</v>
      </c>
      <c r="D974">
        <v>12</v>
      </c>
      <c r="E974">
        <v>5</v>
      </c>
      <c r="F974">
        <v>2561</v>
      </c>
      <c r="G974" t="s">
        <v>26</v>
      </c>
      <c r="H974" t="s">
        <v>27</v>
      </c>
      <c r="I974" t="s">
        <v>1780</v>
      </c>
      <c r="J974">
        <v>1601</v>
      </c>
      <c r="K974" t="s">
        <v>44</v>
      </c>
      <c r="L974">
        <v>5</v>
      </c>
      <c r="M974">
        <v>5</v>
      </c>
      <c r="N974">
        <v>2499</v>
      </c>
      <c r="O974" t="s">
        <v>30</v>
      </c>
      <c r="P974" t="s">
        <v>17</v>
      </c>
      <c r="Q974" t="s">
        <v>23</v>
      </c>
    </row>
    <row r="975" spans="1:17">
      <c r="A975" t="s">
        <v>4303</v>
      </c>
      <c r="B975" t="s">
        <v>25</v>
      </c>
      <c r="C975">
        <v>70</v>
      </c>
      <c r="D975">
        <v>23</v>
      </c>
      <c r="E975">
        <v>5</v>
      </c>
      <c r="F975">
        <v>2561</v>
      </c>
      <c r="G975" t="s">
        <v>26</v>
      </c>
      <c r="H975" t="s">
        <v>27</v>
      </c>
      <c r="I975" t="s">
        <v>1780</v>
      </c>
      <c r="J975">
        <v>1601</v>
      </c>
      <c r="K975" t="s">
        <v>58</v>
      </c>
      <c r="L975">
        <v>14</v>
      </c>
      <c r="M975">
        <v>1</v>
      </c>
      <c r="N975">
        <v>2491</v>
      </c>
      <c r="O975" t="s">
        <v>30</v>
      </c>
      <c r="P975" t="s">
        <v>17</v>
      </c>
      <c r="Q975" t="s">
        <v>23</v>
      </c>
    </row>
    <row r="976" spans="1:17">
      <c r="A976" t="s">
        <v>4384</v>
      </c>
      <c r="B976" t="s">
        <v>25</v>
      </c>
      <c r="C976">
        <v>86</v>
      </c>
      <c r="D976">
        <v>27</v>
      </c>
      <c r="E976">
        <v>5</v>
      </c>
      <c r="F976">
        <v>2561</v>
      </c>
      <c r="G976" t="s">
        <v>632</v>
      </c>
      <c r="H976" t="s">
        <v>27</v>
      </c>
      <c r="I976" t="s">
        <v>1780</v>
      </c>
      <c r="J976">
        <v>1601</v>
      </c>
      <c r="K976" t="s">
        <v>446</v>
      </c>
      <c r="L976">
        <v>0</v>
      </c>
      <c r="M976">
        <v>0</v>
      </c>
      <c r="N976">
        <v>2475</v>
      </c>
      <c r="O976" t="s">
        <v>634</v>
      </c>
      <c r="P976" t="s">
        <v>129</v>
      </c>
      <c r="Q976" t="s">
        <v>23</v>
      </c>
    </row>
    <row r="977" spans="1:17">
      <c r="A977" t="s">
        <v>7223</v>
      </c>
      <c r="B977" t="s">
        <v>25</v>
      </c>
      <c r="C977">
        <v>51</v>
      </c>
      <c r="D977">
        <v>17</v>
      </c>
      <c r="E977">
        <v>10</v>
      </c>
      <c r="F977">
        <v>2561</v>
      </c>
      <c r="G977" t="s">
        <v>68</v>
      </c>
      <c r="H977" t="s">
        <v>27</v>
      </c>
      <c r="I977" t="s">
        <v>1780</v>
      </c>
      <c r="J977">
        <v>1601</v>
      </c>
      <c r="K977" t="s">
        <v>81</v>
      </c>
      <c r="L977">
        <v>17</v>
      </c>
      <c r="M977">
        <v>11</v>
      </c>
      <c r="N977">
        <v>2509</v>
      </c>
      <c r="O977" t="s">
        <v>71</v>
      </c>
      <c r="P977" t="s">
        <v>17</v>
      </c>
      <c r="Q977" t="s">
        <v>72</v>
      </c>
    </row>
    <row r="978" spans="1:17">
      <c r="A978" t="s">
        <v>2693</v>
      </c>
      <c r="B978" t="s">
        <v>17</v>
      </c>
      <c r="C978">
        <v>60</v>
      </c>
      <c r="D978">
        <v>16</v>
      </c>
      <c r="E978">
        <v>3</v>
      </c>
      <c r="F978">
        <v>2561</v>
      </c>
      <c r="G978" t="s">
        <v>32</v>
      </c>
      <c r="H978" t="s">
        <v>19</v>
      </c>
      <c r="I978" t="s">
        <v>2694</v>
      </c>
      <c r="J978">
        <v>1601</v>
      </c>
      <c r="K978" t="s">
        <v>58</v>
      </c>
      <c r="L978">
        <v>12</v>
      </c>
      <c r="M978">
        <v>2</v>
      </c>
      <c r="N978">
        <v>2501</v>
      </c>
      <c r="O978" t="s">
        <v>35</v>
      </c>
      <c r="Q978" t="s">
        <v>23</v>
      </c>
    </row>
    <row r="979" spans="1:17">
      <c r="A979" t="s">
        <v>3592</v>
      </c>
      <c r="B979" t="s">
        <v>17</v>
      </c>
      <c r="C979">
        <v>82</v>
      </c>
      <c r="D979">
        <v>22</v>
      </c>
      <c r="E979">
        <v>4</v>
      </c>
      <c r="F979">
        <v>2561</v>
      </c>
      <c r="G979" t="s">
        <v>26</v>
      </c>
      <c r="H979" t="s">
        <v>27</v>
      </c>
      <c r="I979" t="s">
        <v>2694</v>
      </c>
      <c r="J979">
        <v>1601</v>
      </c>
      <c r="K979" t="s">
        <v>179</v>
      </c>
      <c r="L979">
        <v>0</v>
      </c>
      <c r="M979">
        <v>0</v>
      </c>
      <c r="N979">
        <v>2479</v>
      </c>
      <c r="O979" t="s">
        <v>30</v>
      </c>
      <c r="P979" t="s">
        <v>17</v>
      </c>
      <c r="Q979" t="s">
        <v>23</v>
      </c>
    </row>
    <row r="980" spans="1:17">
      <c r="A980" t="s">
        <v>4401</v>
      </c>
      <c r="B980" t="s">
        <v>17</v>
      </c>
      <c r="C980">
        <v>44</v>
      </c>
      <c r="D980">
        <v>28</v>
      </c>
      <c r="E980">
        <v>5</v>
      </c>
      <c r="F980">
        <v>2561</v>
      </c>
      <c r="G980" t="s">
        <v>26</v>
      </c>
      <c r="H980" t="s">
        <v>27</v>
      </c>
      <c r="I980" t="s">
        <v>2694</v>
      </c>
      <c r="J980">
        <v>1601</v>
      </c>
      <c r="K980" t="s">
        <v>1202</v>
      </c>
      <c r="L980">
        <v>9</v>
      </c>
      <c r="M980">
        <v>12</v>
      </c>
      <c r="N980">
        <v>2516</v>
      </c>
      <c r="O980" t="s">
        <v>30</v>
      </c>
      <c r="P980" t="s">
        <v>17</v>
      </c>
      <c r="Q980" t="s">
        <v>23</v>
      </c>
    </row>
    <row r="981" spans="1:17">
      <c r="A981" t="s">
        <v>4723</v>
      </c>
      <c r="B981" t="s">
        <v>17</v>
      </c>
      <c r="C981">
        <v>73</v>
      </c>
      <c r="D981">
        <v>12</v>
      </c>
      <c r="E981">
        <v>6</v>
      </c>
      <c r="F981">
        <v>2561</v>
      </c>
      <c r="G981" t="s">
        <v>26</v>
      </c>
      <c r="H981" t="s">
        <v>27</v>
      </c>
      <c r="I981" t="s">
        <v>2694</v>
      </c>
      <c r="J981">
        <v>1601</v>
      </c>
      <c r="K981" t="s">
        <v>446</v>
      </c>
      <c r="L981">
        <v>14</v>
      </c>
      <c r="M981">
        <v>5</v>
      </c>
      <c r="N981">
        <v>2488</v>
      </c>
      <c r="O981" t="s">
        <v>30</v>
      </c>
      <c r="P981" t="s">
        <v>17</v>
      </c>
      <c r="Q981" t="s">
        <v>23</v>
      </c>
    </row>
    <row r="982" spans="1:17">
      <c r="A982" t="s">
        <v>5125</v>
      </c>
      <c r="B982" t="s">
        <v>17</v>
      </c>
      <c r="C982">
        <v>70</v>
      </c>
      <c r="D982">
        <v>3</v>
      </c>
      <c r="E982">
        <v>7</v>
      </c>
      <c r="F982">
        <v>2561</v>
      </c>
      <c r="G982" t="s">
        <v>32</v>
      </c>
      <c r="H982" t="s">
        <v>19</v>
      </c>
      <c r="I982" t="s">
        <v>2694</v>
      </c>
      <c r="J982">
        <v>1601</v>
      </c>
      <c r="K982" t="s">
        <v>54</v>
      </c>
      <c r="L982">
        <v>1</v>
      </c>
      <c r="M982">
        <v>1</v>
      </c>
      <c r="N982">
        <v>2491</v>
      </c>
      <c r="O982" t="s">
        <v>35</v>
      </c>
      <c r="Q982" t="s">
        <v>23</v>
      </c>
    </row>
    <row r="983" spans="1:17">
      <c r="A983" t="s">
        <v>6682</v>
      </c>
      <c r="B983" t="s">
        <v>17</v>
      </c>
      <c r="C983">
        <v>74</v>
      </c>
      <c r="D983">
        <v>21</v>
      </c>
      <c r="E983">
        <v>9</v>
      </c>
      <c r="F983">
        <v>2561</v>
      </c>
      <c r="G983" t="s">
        <v>32</v>
      </c>
      <c r="H983" t="s">
        <v>19</v>
      </c>
      <c r="I983" t="s">
        <v>2694</v>
      </c>
      <c r="J983">
        <v>1601</v>
      </c>
      <c r="K983" t="s">
        <v>564</v>
      </c>
      <c r="L983">
        <v>1</v>
      </c>
      <c r="M983">
        <v>1</v>
      </c>
      <c r="N983">
        <v>2487</v>
      </c>
      <c r="O983" t="s">
        <v>35</v>
      </c>
      <c r="Q983" t="s">
        <v>23</v>
      </c>
    </row>
    <row r="984" spans="1:17">
      <c r="A984" t="s">
        <v>360</v>
      </c>
      <c r="B984" t="s">
        <v>17</v>
      </c>
      <c r="C984">
        <v>31</v>
      </c>
      <c r="D984">
        <v>6</v>
      </c>
      <c r="E984">
        <v>1</v>
      </c>
      <c r="F984">
        <v>2561</v>
      </c>
      <c r="G984" t="s">
        <v>26</v>
      </c>
      <c r="H984" t="s">
        <v>27</v>
      </c>
      <c r="I984" t="s">
        <v>361</v>
      </c>
      <c r="J984">
        <v>1601</v>
      </c>
      <c r="K984" t="s">
        <v>362</v>
      </c>
      <c r="L984">
        <v>29</v>
      </c>
      <c r="M984">
        <v>4</v>
      </c>
      <c r="N984">
        <v>2529</v>
      </c>
      <c r="O984" t="s">
        <v>30</v>
      </c>
      <c r="P984" t="s">
        <v>17</v>
      </c>
      <c r="Q984" t="s">
        <v>23</v>
      </c>
    </row>
    <row r="985" spans="1:17">
      <c r="A985" t="s">
        <v>2235</v>
      </c>
      <c r="B985" t="s">
        <v>25</v>
      </c>
      <c r="C985">
        <v>68</v>
      </c>
      <c r="D985">
        <v>26</v>
      </c>
      <c r="E985">
        <v>2</v>
      </c>
      <c r="F985">
        <v>2561</v>
      </c>
      <c r="G985" t="s">
        <v>26</v>
      </c>
      <c r="H985" t="s">
        <v>27</v>
      </c>
      <c r="I985" t="s">
        <v>361</v>
      </c>
      <c r="J985">
        <v>1601</v>
      </c>
      <c r="K985" t="s">
        <v>140</v>
      </c>
      <c r="L985">
        <v>4</v>
      </c>
      <c r="M985">
        <v>2</v>
      </c>
      <c r="N985">
        <v>2493</v>
      </c>
      <c r="O985" t="s">
        <v>30</v>
      </c>
      <c r="P985" t="s">
        <v>17</v>
      </c>
      <c r="Q985" t="s">
        <v>23</v>
      </c>
    </row>
    <row r="986" spans="1:17">
      <c r="A986" t="s">
        <v>3353</v>
      </c>
      <c r="B986" t="s">
        <v>25</v>
      </c>
      <c r="C986">
        <v>67</v>
      </c>
      <c r="D986">
        <v>12</v>
      </c>
      <c r="E986">
        <v>4</v>
      </c>
      <c r="F986">
        <v>2561</v>
      </c>
      <c r="G986" t="s">
        <v>32</v>
      </c>
      <c r="H986" t="s">
        <v>19</v>
      </c>
      <c r="I986" t="s">
        <v>361</v>
      </c>
      <c r="J986">
        <v>1601</v>
      </c>
      <c r="K986" t="s">
        <v>430</v>
      </c>
      <c r="L986">
        <v>0</v>
      </c>
      <c r="M986">
        <v>0</v>
      </c>
      <c r="N986">
        <v>2494</v>
      </c>
      <c r="O986" t="s">
        <v>35</v>
      </c>
      <c r="Q986" t="s">
        <v>23</v>
      </c>
    </row>
    <row r="987" spans="1:17">
      <c r="A987" t="s">
        <v>3990</v>
      </c>
      <c r="B987" t="s">
        <v>17</v>
      </c>
      <c r="C987">
        <v>64</v>
      </c>
      <c r="D987">
        <v>9</v>
      </c>
      <c r="E987">
        <v>5</v>
      </c>
      <c r="F987">
        <v>2561</v>
      </c>
      <c r="G987" t="s">
        <v>26</v>
      </c>
      <c r="H987" t="s">
        <v>27</v>
      </c>
      <c r="I987" t="s">
        <v>361</v>
      </c>
      <c r="J987">
        <v>1601</v>
      </c>
      <c r="K987" t="s">
        <v>644</v>
      </c>
      <c r="L987">
        <v>14</v>
      </c>
      <c r="M987">
        <v>5</v>
      </c>
      <c r="N987">
        <v>2496</v>
      </c>
      <c r="O987" t="s">
        <v>30</v>
      </c>
      <c r="P987" t="s">
        <v>17</v>
      </c>
      <c r="Q987" t="s">
        <v>23</v>
      </c>
    </row>
    <row r="988" spans="1:17">
      <c r="A988" t="s">
        <v>4264</v>
      </c>
      <c r="B988" t="s">
        <v>25</v>
      </c>
      <c r="C988">
        <v>93</v>
      </c>
      <c r="D988">
        <v>21</v>
      </c>
      <c r="E988">
        <v>5</v>
      </c>
      <c r="F988">
        <v>2561</v>
      </c>
      <c r="G988" t="s">
        <v>26</v>
      </c>
      <c r="H988" t="s">
        <v>27</v>
      </c>
      <c r="I988" t="s">
        <v>361</v>
      </c>
      <c r="J988">
        <v>1601</v>
      </c>
      <c r="K988" t="s">
        <v>1888</v>
      </c>
      <c r="L988">
        <v>0</v>
      </c>
      <c r="M988">
        <v>0</v>
      </c>
      <c r="N988">
        <v>2468</v>
      </c>
      <c r="O988" t="s">
        <v>30</v>
      </c>
      <c r="P988" t="s">
        <v>17</v>
      </c>
      <c r="Q988" t="s">
        <v>23</v>
      </c>
    </row>
    <row r="989" spans="1:17">
      <c r="A989" t="s">
        <v>5266</v>
      </c>
      <c r="B989" t="s">
        <v>17</v>
      </c>
      <c r="C989">
        <v>71</v>
      </c>
      <c r="D989">
        <v>11</v>
      </c>
      <c r="E989">
        <v>7</v>
      </c>
      <c r="F989">
        <v>2561</v>
      </c>
      <c r="G989" t="s">
        <v>32</v>
      </c>
      <c r="H989" t="s">
        <v>19</v>
      </c>
      <c r="I989" t="s">
        <v>361</v>
      </c>
      <c r="J989">
        <v>1601</v>
      </c>
      <c r="K989" t="s">
        <v>38</v>
      </c>
      <c r="L989">
        <v>20</v>
      </c>
      <c r="M989">
        <v>9</v>
      </c>
      <c r="N989">
        <v>2489</v>
      </c>
      <c r="O989" t="s">
        <v>35</v>
      </c>
      <c r="Q989" t="s">
        <v>23</v>
      </c>
    </row>
    <row r="990" spans="1:17">
      <c r="A990" t="s">
        <v>42</v>
      </c>
      <c r="B990" t="s">
        <v>17</v>
      </c>
      <c r="C990">
        <v>61</v>
      </c>
      <c r="D990">
        <v>1</v>
      </c>
      <c r="E990">
        <v>1</v>
      </c>
      <c r="F990">
        <v>2561</v>
      </c>
      <c r="G990" t="s">
        <v>26</v>
      </c>
      <c r="H990" t="s">
        <v>27</v>
      </c>
      <c r="I990" t="s">
        <v>43</v>
      </c>
      <c r="J990">
        <v>1601</v>
      </c>
      <c r="K990" t="s">
        <v>44</v>
      </c>
      <c r="L990">
        <v>0</v>
      </c>
      <c r="M990">
        <v>0</v>
      </c>
      <c r="N990">
        <v>2500</v>
      </c>
      <c r="O990" t="s">
        <v>30</v>
      </c>
      <c r="P990" t="s">
        <v>17</v>
      </c>
      <c r="Q990" t="s">
        <v>23</v>
      </c>
    </row>
    <row r="991" spans="1:17">
      <c r="A991" t="s">
        <v>5382</v>
      </c>
      <c r="B991" t="s">
        <v>17</v>
      </c>
      <c r="C991">
        <v>42</v>
      </c>
      <c r="D991">
        <v>18</v>
      </c>
      <c r="E991">
        <v>7</v>
      </c>
      <c r="F991">
        <v>2561</v>
      </c>
      <c r="G991" t="s">
        <v>18</v>
      </c>
      <c r="H991" t="s">
        <v>19</v>
      </c>
      <c r="I991" t="s">
        <v>43</v>
      </c>
      <c r="J991">
        <v>1601</v>
      </c>
      <c r="K991" t="s">
        <v>21</v>
      </c>
      <c r="L991">
        <v>30</v>
      </c>
      <c r="M991">
        <v>11</v>
      </c>
      <c r="N991">
        <v>2518</v>
      </c>
      <c r="O991" t="s">
        <v>22</v>
      </c>
      <c r="Q991" t="s">
        <v>23</v>
      </c>
    </row>
    <row r="992" spans="1:17">
      <c r="A992" t="s">
        <v>7082</v>
      </c>
      <c r="B992" t="s">
        <v>17</v>
      </c>
      <c r="C992">
        <v>80</v>
      </c>
      <c r="D992">
        <v>10</v>
      </c>
      <c r="E992">
        <v>10</v>
      </c>
      <c r="F992">
        <v>2561</v>
      </c>
      <c r="G992" t="s">
        <v>26</v>
      </c>
      <c r="H992" t="s">
        <v>27</v>
      </c>
      <c r="I992" t="s">
        <v>43</v>
      </c>
      <c r="J992">
        <v>1601</v>
      </c>
      <c r="K992" t="s">
        <v>291</v>
      </c>
      <c r="L992">
        <v>1</v>
      </c>
      <c r="M992">
        <v>7</v>
      </c>
      <c r="N992">
        <v>2481</v>
      </c>
      <c r="O992" t="s">
        <v>30</v>
      </c>
      <c r="P992" t="s">
        <v>17</v>
      </c>
      <c r="Q992" t="s">
        <v>23</v>
      </c>
    </row>
    <row r="993" spans="1:17">
      <c r="A993" t="s">
        <v>1412</v>
      </c>
      <c r="B993" t="s">
        <v>17</v>
      </c>
      <c r="C993">
        <v>57</v>
      </c>
      <c r="D993">
        <v>2</v>
      </c>
      <c r="E993">
        <v>2</v>
      </c>
      <c r="F993">
        <v>2561</v>
      </c>
      <c r="G993" t="s">
        <v>26</v>
      </c>
      <c r="H993" t="s">
        <v>27</v>
      </c>
      <c r="I993" t="s">
        <v>1413</v>
      </c>
      <c r="J993">
        <v>1601</v>
      </c>
      <c r="K993" t="s">
        <v>81</v>
      </c>
      <c r="L993">
        <v>28</v>
      </c>
      <c r="M993">
        <v>7</v>
      </c>
      <c r="N993">
        <v>2503</v>
      </c>
      <c r="O993" t="s">
        <v>30</v>
      </c>
      <c r="P993" t="s">
        <v>17</v>
      </c>
      <c r="Q993" t="s">
        <v>23</v>
      </c>
    </row>
    <row r="994" spans="1:17">
      <c r="A994" t="s">
        <v>6141</v>
      </c>
      <c r="B994" t="s">
        <v>25</v>
      </c>
      <c r="C994">
        <v>81</v>
      </c>
      <c r="D994">
        <v>25</v>
      </c>
      <c r="E994">
        <v>8</v>
      </c>
      <c r="F994">
        <v>2561</v>
      </c>
      <c r="G994" t="s">
        <v>26</v>
      </c>
      <c r="H994" t="s">
        <v>27</v>
      </c>
      <c r="I994" t="s">
        <v>1413</v>
      </c>
      <c r="J994">
        <v>1601</v>
      </c>
      <c r="K994" t="s">
        <v>119</v>
      </c>
      <c r="L994">
        <v>29</v>
      </c>
      <c r="M994">
        <v>3</v>
      </c>
      <c r="N994">
        <v>2480</v>
      </c>
      <c r="O994" t="s">
        <v>30</v>
      </c>
      <c r="P994" t="s">
        <v>17</v>
      </c>
      <c r="Q994" t="s">
        <v>23</v>
      </c>
    </row>
    <row r="995" spans="1:17">
      <c r="A995" t="s">
        <v>7735</v>
      </c>
      <c r="B995" t="s">
        <v>17</v>
      </c>
      <c r="C995">
        <v>83</v>
      </c>
      <c r="D995">
        <v>10</v>
      </c>
      <c r="E995">
        <v>11</v>
      </c>
      <c r="F995">
        <v>2561</v>
      </c>
      <c r="G995" t="s">
        <v>26</v>
      </c>
      <c r="H995" t="s">
        <v>27</v>
      </c>
      <c r="I995" t="s">
        <v>1413</v>
      </c>
      <c r="J995">
        <v>1601</v>
      </c>
      <c r="K995" t="s">
        <v>140</v>
      </c>
      <c r="L995">
        <v>0</v>
      </c>
      <c r="M995">
        <v>0</v>
      </c>
      <c r="N995">
        <v>2478</v>
      </c>
      <c r="O995" t="s">
        <v>30</v>
      </c>
      <c r="P995" t="s">
        <v>17</v>
      </c>
      <c r="Q995" t="s">
        <v>23</v>
      </c>
    </row>
    <row r="996" spans="1:17">
      <c r="A996" t="s">
        <v>1459</v>
      </c>
      <c r="B996" t="s">
        <v>17</v>
      </c>
      <c r="C996">
        <v>31</v>
      </c>
      <c r="D996">
        <v>3</v>
      </c>
      <c r="E996">
        <v>2</v>
      </c>
      <c r="F996">
        <v>2561</v>
      </c>
      <c r="G996" t="s">
        <v>18</v>
      </c>
      <c r="H996" t="s">
        <v>19</v>
      </c>
      <c r="I996" t="s">
        <v>1460</v>
      </c>
      <c r="J996">
        <v>1601</v>
      </c>
      <c r="K996" t="s">
        <v>58</v>
      </c>
      <c r="L996">
        <v>12</v>
      </c>
      <c r="M996">
        <v>12</v>
      </c>
      <c r="N996">
        <v>2529</v>
      </c>
      <c r="O996" t="s">
        <v>22</v>
      </c>
      <c r="Q996" t="s">
        <v>23</v>
      </c>
    </row>
    <row r="997" spans="1:17">
      <c r="A997" t="s">
        <v>4642</v>
      </c>
      <c r="B997" t="s">
        <v>17</v>
      </c>
      <c r="C997">
        <v>95</v>
      </c>
      <c r="D997">
        <v>7</v>
      </c>
      <c r="E997">
        <v>6</v>
      </c>
      <c r="F997">
        <v>2561</v>
      </c>
      <c r="G997" t="s">
        <v>26</v>
      </c>
      <c r="H997" t="s">
        <v>27</v>
      </c>
      <c r="I997" t="s">
        <v>1460</v>
      </c>
      <c r="J997">
        <v>1601</v>
      </c>
      <c r="K997" t="s">
        <v>4643</v>
      </c>
      <c r="L997">
        <v>17</v>
      </c>
      <c r="M997">
        <v>3</v>
      </c>
      <c r="N997">
        <v>2466</v>
      </c>
      <c r="O997" t="s">
        <v>30</v>
      </c>
      <c r="P997" t="s">
        <v>17</v>
      </c>
      <c r="Q997" t="s">
        <v>23</v>
      </c>
    </row>
    <row r="998" spans="1:17">
      <c r="A998" t="s">
        <v>6234</v>
      </c>
      <c r="B998" t="s">
        <v>25</v>
      </c>
      <c r="C998">
        <v>81</v>
      </c>
      <c r="D998">
        <v>29</v>
      </c>
      <c r="E998">
        <v>8</v>
      </c>
      <c r="F998">
        <v>2561</v>
      </c>
      <c r="G998" t="s">
        <v>26</v>
      </c>
      <c r="H998" t="s">
        <v>27</v>
      </c>
      <c r="I998" t="s">
        <v>1460</v>
      </c>
      <c r="J998">
        <v>1601</v>
      </c>
      <c r="K998" t="s">
        <v>257</v>
      </c>
      <c r="L998">
        <v>1</v>
      </c>
      <c r="M998">
        <v>4</v>
      </c>
      <c r="N998">
        <v>2480</v>
      </c>
      <c r="O998" t="s">
        <v>30</v>
      </c>
      <c r="P998" t="s">
        <v>17</v>
      </c>
      <c r="Q998" t="s">
        <v>23</v>
      </c>
    </row>
    <row r="999" spans="1:17">
      <c r="A999" t="s">
        <v>1489</v>
      </c>
      <c r="B999" t="s">
        <v>17</v>
      </c>
      <c r="C999">
        <v>76</v>
      </c>
      <c r="D999">
        <v>4</v>
      </c>
      <c r="E999">
        <v>2</v>
      </c>
      <c r="F999">
        <v>2561</v>
      </c>
      <c r="G999" t="s">
        <v>26</v>
      </c>
      <c r="H999" t="s">
        <v>27</v>
      </c>
      <c r="I999" t="s">
        <v>1490</v>
      </c>
      <c r="J999">
        <v>1601</v>
      </c>
      <c r="K999" t="s">
        <v>291</v>
      </c>
      <c r="L999">
        <v>1</v>
      </c>
      <c r="M999">
        <v>1</v>
      </c>
      <c r="N999">
        <v>2485</v>
      </c>
      <c r="O999" t="s">
        <v>30</v>
      </c>
      <c r="P999" t="s">
        <v>17</v>
      </c>
      <c r="Q999" t="s">
        <v>23</v>
      </c>
    </row>
    <row r="1000" spans="1:17">
      <c r="A1000" t="s">
        <v>5567</v>
      </c>
      <c r="B1000" t="s">
        <v>17</v>
      </c>
      <c r="C1000">
        <v>82</v>
      </c>
      <c r="D1000">
        <v>27</v>
      </c>
      <c r="E1000">
        <v>7</v>
      </c>
      <c r="F1000">
        <v>2561</v>
      </c>
      <c r="G1000" t="s">
        <v>26</v>
      </c>
      <c r="H1000" t="s">
        <v>27</v>
      </c>
      <c r="I1000" t="s">
        <v>1490</v>
      </c>
      <c r="J1000">
        <v>1601</v>
      </c>
      <c r="K1000" t="s">
        <v>41</v>
      </c>
      <c r="L1000">
        <v>0</v>
      </c>
      <c r="M1000">
        <v>0</v>
      </c>
      <c r="N1000">
        <v>2479</v>
      </c>
      <c r="O1000" t="s">
        <v>30</v>
      </c>
      <c r="P1000" t="s">
        <v>17</v>
      </c>
      <c r="Q1000" t="s">
        <v>23</v>
      </c>
    </row>
    <row r="1001" spans="1:17">
      <c r="A1001" t="s">
        <v>6853</v>
      </c>
      <c r="B1001" t="s">
        <v>17</v>
      </c>
      <c r="C1001">
        <v>76</v>
      </c>
      <c r="D1001">
        <v>29</v>
      </c>
      <c r="E1001">
        <v>9</v>
      </c>
      <c r="F1001">
        <v>2561</v>
      </c>
      <c r="G1001" t="s">
        <v>150</v>
      </c>
      <c r="H1001" t="s">
        <v>19</v>
      </c>
      <c r="I1001" t="s">
        <v>1490</v>
      </c>
      <c r="J1001">
        <v>1601</v>
      </c>
      <c r="K1001" t="s">
        <v>411</v>
      </c>
      <c r="L1001">
        <v>1</v>
      </c>
      <c r="M1001">
        <v>1</v>
      </c>
      <c r="N1001">
        <v>2485</v>
      </c>
      <c r="O1001" t="s">
        <v>152</v>
      </c>
      <c r="Q1001" t="s">
        <v>23</v>
      </c>
    </row>
    <row r="1002" spans="1:17">
      <c r="A1002" t="s">
        <v>7691</v>
      </c>
      <c r="B1002" t="s">
        <v>17</v>
      </c>
      <c r="C1002">
        <v>36</v>
      </c>
      <c r="D1002">
        <v>8</v>
      </c>
      <c r="E1002">
        <v>11</v>
      </c>
      <c r="F1002">
        <v>2561</v>
      </c>
      <c r="G1002" t="s">
        <v>26</v>
      </c>
      <c r="H1002" t="s">
        <v>27</v>
      </c>
      <c r="I1002" t="s">
        <v>1490</v>
      </c>
      <c r="J1002">
        <v>1601</v>
      </c>
      <c r="K1002" t="s">
        <v>1778</v>
      </c>
      <c r="L1002">
        <v>16</v>
      </c>
      <c r="M1002">
        <v>11</v>
      </c>
      <c r="N1002">
        <v>2524</v>
      </c>
      <c r="O1002" t="s">
        <v>30</v>
      </c>
      <c r="P1002" t="s">
        <v>17</v>
      </c>
      <c r="Q1002" t="s">
        <v>23</v>
      </c>
    </row>
    <row r="1003" spans="1:17">
      <c r="A1003" t="s">
        <v>8527</v>
      </c>
      <c r="B1003" t="s">
        <v>17</v>
      </c>
      <c r="C1003">
        <v>52</v>
      </c>
      <c r="D1003">
        <v>22</v>
      </c>
      <c r="E1003">
        <v>12</v>
      </c>
      <c r="F1003">
        <v>2561</v>
      </c>
      <c r="G1003" t="s">
        <v>26</v>
      </c>
      <c r="H1003" t="s">
        <v>27</v>
      </c>
      <c r="I1003" t="s">
        <v>1490</v>
      </c>
      <c r="J1003">
        <v>1601</v>
      </c>
      <c r="K1003" t="s">
        <v>81</v>
      </c>
      <c r="L1003">
        <v>3</v>
      </c>
      <c r="M1003">
        <v>5</v>
      </c>
      <c r="N1003">
        <v>2509</v>
      </c>
      <c r="O1003" t="s">
        <v>30</v>
      </c>
      <c r="P1003" t="s">
        <v>17</v>
      </c>
      <c r="Q1003" t="s">
        <v>23</v>
      </c>
    </row>
    <row r="1004" spans="1:17">
      <c r="A1004" t="s">
        <v>889</v>
      </c>
      <c r="B1004" t="s">
        <v>25</v>
      </c>
      <c r="C1004">
        <v>53</v>
      </c>
      <c r="D1004">
        <v>19</v>
      </c>
      <c r="E1004">
        <v>1</v>
      </c>
      <c r="F1004">
        <v>2561</v>
      </c>
      <c r="G1004" t="s">
        <v>26</v>
      </c>
      <c r="H1004" t="s">
        <v>27</v>
      </c>
      <c r="I1004" t="s">
        <v>890</v>
      </c>
      <c r="J1004">
        <v>1601</v>
      </c>
      <c r="K1004" t="s">
        <v>291</v>
      </c>
      <c r="L1004">
        <v>12</v>
      </c>
      <c r="M1004">
        <v>7</v>
      </c>
      <c r="N1004">
        <v>2507</v>
      </c>
      <c r="O1004" t="s">
        <v>30</v>
      </c>
      <c r="P1004" t="s">
        <v>17</v>
      </c>
      <c r="Q1004" t="s">
        <v>23</v>
      </c>
    </row>
    <row r="1005" spans="1:17">
      <c r="A1005" t="s">
        <v>931</v>
      </c>
      <c r="B1005" t="s">
        <v>25</v>
      </c>
      <c r="C1005">
        <v>86</v>
      </c>
      <c r="D1005">
        <v>20</v>
      </c>
      <c r="E1005">
        <v>1</v>
      </c>
      <c r="F1005">
        <v>2561</v>
      </c>
      <c r="G1005" t="s">
        <v>18</v>
      </c>
      <c r="H1005" t="s">
        <v>19</v>
      </c>
      <c r="I1005" t="s">
        <v>890</v>
      </c>
      <c r="J1005">
        <v>1601</v>
      </c>
      <c r="K1005" t="s">
        <v>38</v>
      </c>
      <c r="L1005">
        <v>1</v>
      </c>
      <c r="M1005">
        <v>1</v>
      </c>
      <c r="N1005">
        <v>2475</v>
      </c>
      <c r="O1005" t="s">
        <v>22</v>
      </c>
      <c r="Q1005" t="s">
        <v>23</v>
      </c>
    </row>
    <row r="1006" spans="1:17">
      <c r="A1006" t="s">
        <v>1700</v>
      </c>
      <c r="B1006" t="s">
        <v>25</v>
      </c>
      <c r="C1006">
        <v>97</v>
      </c>
      <c r="D1006">
        <v>10</v>
      </c>
      <c r="E1006">
        <v>2</v>
      </c>
      <c r="F1006">
        <v>2561</v>
      </c>
      <c r="G1006" t="s">
        <v>18</v>
      </c>
      <c r="H1006" t="s">
        <v>19</v>
      </c>
      <c r="I1006" t="s">
        <v>890</v>
      </c>
      <c r="J1006">
        <v>1601</v>
      </c>
      <c r="K1006" t="s">
        <v>38</v>
      </c>
      <c r="L1006">
        <v>1</v>
      </c>
      <c r="M1006">
        <v>1</v>
      </c>
      <c r="N1006">
        <v>2464</v>
      </c>
      <c r="O1006" t="s">
        <v>22</v>
      </c>
      <c r="Q1006" t="s">
        <v>23</v>
      </c>
    </row>
    <row r="1007" spans="1:17">
      <c r="A1007" t="s">
        <v>2260</v>
      </c>
      <c r="B1007" t="s">
        <v>25</v>
      </c>
      <c r="C1007">
        <v>84</v>
      </c>
      <c r="D1007">
        <v>27</v>
      </c>
      <c r="E1007">
        <v>2</v>
      </c>
      <c r="F1007">
        <v>2561</v>
      </c>
      <c r="G1007" t="s">
        <v>26</v>
      </c>
      <c r="H1007" t="s">
        <v>27</v>
      </c>
      <c r="I1007" t="s">
        <v>890</v>
      </c>
      <c r="J1007">
        <v>1601</v>
      </c>
      <c r="K1007" t="s">
        <v>349</v>
      </c>
      <c r="L1007">
        <v>1</v>
      </c>
      <c r="M1007">
        <v>1</v>
      </c>
      <c r="N1007">
        <v>2477</v>
      </c>
      <c r="O1007" t="s">
        <v>30</v>
      </c>
      <c r="P1007" t="s">
        <v>17</v>
      </c>
      <c r="Q1007" t="s">
        <v>23</v>
      </c>
    </row>
    <row r="1008" spans="1:17">
      <c r="A1008" t="s">
        <v>4942</v>
      </c>
      <c r="B1008" t="s">
        <v>25</v>
      </c>
      <c r="C1008">
        <v>98</v>
      </c>
      <c r="D1008">
        <v>23</v>
      </c>
      <c r="E1008">
        <v>6</v>
      </c>
      <c r="F1008">
        <v>2561</v>
      </c>
      <c r="G1008" t="s">
        <v>18</v>
      </c>
      <c r="H1008" t="s">
        <v>19</v>
      </c>
      <c r="I1008" t="s">
        <v>890</v>
      </c>
      <c r="J1008">
        <v>1601</v>
      </c>
      <c r="K1008" t="s">
        <v>38</v>
      </c>
      <c r="L1008">
        <v>0</v>
      </c>
      <c r="M1008">
        <v>0</v>
      </c>
      <c r="N1008">
        <v>2463</v>
      </c>
      <c r="O1008" t="s">
        <v>22</v>
      </c>
      <c r="Q1008" t="s">
        <v>23</v>
      </c>
    </row>
    <row r="1009" spans="1:17">
      <c r="A1009" t="s">
        <v>7924</v>
      </c>
      <c r="B1009" t="s">
        <v>25</v>
      </c>
      <c r="C1009">
        <v>31</v>
      </c>
      <c r="D1009">
        <v>20</v>
      </c>
      <c r="E1009">
        <v>11</v>
      </c>
      <c r="F1009">
        <v>2561</v>
      </c>
      <c r="G1009" t="s">
        <v>18</v>
      </c>
      <c r="H1009" t="s">
        <v>19</v>
      </c>
      <c r="I1009" t="s">
        <v>890</v>
      </c>
      <c r="J1009">
        <v>1601</v>
      </c>
      <c r="K1009" t="s">
        <v>398</v>
      </c>
      <c r="L1009">
        <v>8</v>
      </c>
      <c r="M1009">
        <v>4</v>
      </c>
      <c r="N1009">
        <v>2530</v>
      </c>
      <c r="O1009" t="s">
        <v>22</v>
      </c>
      <c r="Q1009" t="s">
        <v>23</v>
      </c>
    </row>
    <row r="1010" spans="1:17">
      <c r="A1010" t="s">
        <v>3143</v>
      </c>
      <c r="B1010" t="s">
        <v>17</v>
      </c>
      <c r="C1010">
        <v>76</v>
      </c>
      <c r="D1010">
        <v>3</v>
      </c>
      <c r="E1010">
        <v>4</v>
      </c>
      <c r="F1010">
        <v>2561</v>
      </c>
      <c r="G1010" t="s">
        <v>135</v>
      </c>
      <c r="H1010" t="s">
        <v>19</v>
      </c>
      <c r="I1010" t="s">
        <v>3144</v>
      </c>
      <c r="J1010">
        <v>1601</v>
      </c>
      <c r="K1010" t="s">
        <v>190</v>
      </c>
      <c r="L1010">
        <v>1</v>
      </c>
      <c r="M1010">
        <v>1</v>
      </c>
      <c r="N1010">
        <v>2485</v>
      </c>
      <c r="O1010" t="s">
        <v>137</v>
      </c>
      <c r="Q1010" t="s">
        <v>23</v>
      </c>
    </row>
    <row r="1011" spans="1:17">
      <c r="A1011" t="s">
        <v>4525</v>
      </c>
      <c r="B1011" t="s">
        <v>17</v>
      </c>
      <c r="C1011">
        <v>53</v>
      </c>
      <c r="D1011">
        <v>2</v>
      </c>
      <c r="E1011">
        <v>6</v>
      </c>
      <c r="F1011">
        <v>2561</v>
      </c>
      <c r="G1011" t="s">
        <v>26</v>
      </c>
      <c r="H1011" t="s">
        <v>27</v>
      </c>
      <c r="I1011" t="s">
        <v>3144</v>
      </c>
      <c r="J1011">
        <v>1601</v>
      </c>
      <c r="K1011" t="s">
        <v>119</v>
      </c>
      <c r="L1011">
        <v>5</v>
      </c>
      <c r="M1011">
        <v>12</v>
      </c>
      <c r="N1011">
        <v>2507</v>
      </c>
      <c r="O1011" t="s">
        <v>30</v>
      </c>
      <c r="P1011" t="s">
        <v>17</v>
      </c>
      <c r="Q1011" t="s">
        <v>23</v>
      </c>
    </row>
    <row r="1012" spans="1:17">
      <c r="A1012" t="s">
        <v>5011</v>
      </c>
      <c r="B1012" t="s">
        <v>17</v>
      </c>
      <c r="C1012">
        <v>67</v>
      </c>
      <c r="D1012">
        <v>27</v>
      </c>
      <c r="E1012">
        <v>6</v>
      </c>
      <c r="F1012">
        <v>2561</v>
      </c>
      <c r="G1012" t="s">
        <v>26</v>
      </c>
      <c r="H1012" t="s">
        <v>27</v>
      </c>
      <c r="I1012" t="s">
        <v>3144</v>
      </c>
      <c r="J1012">
        <v>1601</v>
      </c>
      <c r="K1012" t="s">
        <v>564</v>
      </c>
      <c r="L1012">
        <v>22</v>
      </c>
      <c r="M1012">
        <v>11</v>
      </c>
      <c r="N1012">
        <v>2493</v>
      </c>
      <c r="O1012" t="s">
        <v>30</v>
      </c>
      <c r="P1012" t="s">
        <v>17</v>
      </c>
      <c r="Q1012" t="s">
        <v>23</v>
      </c>
    </row>
    <row r="1013" spans="1:17">
      <c r="A1013" t="s">
        <v>2765</v>
      </c>
      <c r="B1013" t="s">
        <v>17</v>
      </c>
      <c r="C1013">
        <v>26</v>
      </c>
      <c r="D1013">
        <v>18</v>
      </c>
      <c r="E1013">
        <v>3</v>
      </c>
      <c r="F1013">
        <v>2561</v>
      </c>
      <c r="G1013" t="s">
        <v>18</v>
      </c>
      <c r="H1013" t="s">
        <v>19</v>
      </c>
      <c r="I1013" t="s">
        <v>2766</v>
      </c>
      <c r="J1013">
        <v>1601</v>
      </c>
      <c r="K1013" t="s">
        <v>823</v>
      </c>
      <c r="L1013">
        <v>10</v>
      </c>
      <c r="M1013">
        <v>1</v>
      </c>
      <c r="N1013">
        <v>2535</v>
      </c>
      <c r="O1013" t="s">
        <v>22</v>
      </c>
      <c r="Q1013" t="s">
        <v>23</v>
      </c>
    </row>
    <row r="1014" spans="1:17">
      <c r="A1014" t="s">
        <v>2799</v>
      </c>
      <c r="B1014" t="s">
        <v>17</v>
      </c>
      <c r="C1014">
        <v>50</v>
      </c>
      <c r="D1014">
        <v>20</v>
      </c>
      <c r="E1014">
        <v>3</v>
      </c>
      <c r="F1014">
        <v>2561</v>
      </c>
      <c r="G1014" t="s">
        <v>26</v>
      </c>
      <c r="H1014" t="s">
        <v>27</v>
      </c>
      <c r="I1014" t="s">
        <v>2766</v>
      </c>
      <c r="J1014">
        <v>1601</v>
      </c>
      <c r="K1014" t="s">
        <v>140</v>
      </c>
      <c r="L1014">
        <v>23</v>
      </c>
      <c r="M1014">
        <v>11</v>
      </c>
      <c r="N1014">
        <v>2510</v>
      </c>
      <c r="O1014" t="s">
        <v>30</v>
      </c>
      <c r="P1014" t="s">
        <v>17</v>
      </c>
      <c r="Q1014" t="s">
        <v>23</v>
      </c>
    </row>
    <row r="1015" spans="1:17">
      <c r="A1015" t="s">
        <v>2827</v>
      </c>
      <c r="B1015" t="s">
        <v>17</v>
      </c>
      <c r="C1015">
        <v>67</v>
      </c>
      <c r="D1015">
        <v>21</v>
      </c>
      <c r="E1015">
        <v>3</v>
      </c>
      <c r="F1015">
        <v>2561</v>
      </c>
      <c r="G1015" t="s">
        <v>18</v>
      </c>
      <c r="H1015" t="s">
        <v>19</v>
      </c>
      <c r="I1015" t="s">
        <v>2766</v>
      </c>
      <c r="J1015">
        <v>1601</v>
      </c>
      <c r="K1015" t="s">
        <v>54</v>
      </c>
      <c r="L1015">
        <v>1</v>
      </c>
      <c r="M1015">
        <v>1</v>
      </c>
      <c r="N1015">
        <v>2494</v>
      </c>
      <c r="O1015" t="s">
        <v>22</v>
      </c>
      <c r="Q1015" t="s">
        <v>23</v>
      </c>
    </row>
    <row r="1016" spans="1:17">
      <c r="A1016" t="s">
        <v>5568</v>
      </c>
      <c r="B1016" t="s">
        <v>17</v>
      </c>
      <c r="C1016">
        <v>31</v>
      </c>
      <c r="D1016">
        <v>27</v>
      </c>
      <c r="E1016">
        <v>7</v>
      </c>
      <c r="F1016">
        <v>2561</v>
      </c>
      <c r="G1016" t="s">
        <v>18</v>
      </c>
      <c r="H1016" t="s">
        <v>19</v>
      </c>
      <c r="I1016" t="s">
        <v>2766</v>
      </c>
      <c r="J1016">
        <v>1601</v>
      </c>
      <c r="K1016" t="s">
        <v>64</v>
      </c>
      <c r="L1016">
        <v>2</v>
      </c>
      <c r="M1016">
        <v>4</v>
      </c>
      <c r="N1016">
        <v>2530</v>
      </c>
      <c r="O1016" t="s">
        <v>22</v>
      </c>
      <c r="Q1016" t="s">
        <v>23</v>
      </c>
    </row>
    <row r="1017" spans="1:17">
      <c r="A1017" t="s">
        <v>6683</v>
      </c>
      <c r="B1017" t="s">
        <v>25</v>
      </c>
      <c r="C1017">
        <v>76</v>
      </c>
      <c r="D1017">
        <v>21</v>
      </c>
      <c r="E1017">
        <v>9</v>
      </c>
      <c r="F1017">
        <v>2561</v>
      </c>
      <c r="G1017" t="s">
        <v>18</v>
      </c>
      <c r="H1017" t="s">
        <v>19</v>
      </c>
      <c r="I1017" t="s">
        <v>2766</v>
      </c>
      <c r="J1017">
        <v>1601</v>
      </c>
      <c r="K1017" t="s">
        <v>38</v>
      </c>
      <c r="L1017">
        <v>0</v>
      </c>
      <c r="M1017">
        <v>0</v>
      </c>
      <c r="N1017">
        <v>2485</v>
      </c>
      <c r="O1017" t="s">
        <v>22</v>
      </c>
      <c r="Q1017" t="s">
        <v>23</v>
      </c>
    </row>
    <row r="1018" spans="1:17">
      <c r="A1018" t="s">
        <v>7313</v>
      </c>
      <c r="B1018" t="s">
        <v>17</v>
      </c>
      <c r="C1018">
        <v>62</v>
      </c>
      <c r="D1018">
        <v>21</v>
      </c>
      <c r="E1018">
        <v>10</v>
      </c>
      <c r="F1018">
        <v>2561</v>
      </c>
      <c r="G1018" t="s">
        <v>18</v>
      </c>
      <c r="H1018" t="s">
        <v>19</v>
      </c>
      <c r="I1018" t="s">
        <v>2766</v>
      </c>
      <c r="J1018">
        <v>1601</v>
      </c>
      <c r="K1018" t="s">
        <v>58</v>
      </c>
      <c r="L1018">
        <v>22</v>
      </c>
      <c r="M1018">
        <v>12</v>
      </c>
      <c r="N1018">
        <v>2498</v>
      </c>
      <c r="O1018" t="s">
        <v>22</v>
      </c>
      <c r="Q1018" t="s">
        <v>23</v>
      </c>
    </row>
    <row r="1019" spans="1:17">
      <c r="A1019" t="s">
        <v>7994</v>
      </c>
      <c r="B1019" t="s">
        <v>25</v>
      </c>
      <c r="C1019">
        <v>79</v>
      </c>
      <c r="D1019">
        <v>24</v>
      </c>
      <c r="E1019">
        <v>11</v>
      </c>
      <c r="F1019">
        <v>2561</v>
      </c>
      <c r="G1019" t="s">
        <v>26</v>
      </c>
      <c r="H1019" t="s">
        <v>27</v>
      </c>
      <c r="I1019" t="s">
        <v>2766</v>
      </c>
      <c r="J1019">
        <v>1601</v>
      </c>
      <c r="K1019" t="s">
        <v>81</v>
      </c>
      <c r="L1019">
        <v>0</v>
      </c>
      <c r="M1019">
        <v>0</v>
      </c>
      <c r="N1019">
        <v>2482</v>
      </c>
      <c r="O1019" t="s">
        <v>30</v>
      </c>
      <c r="P1019" t="s">
        <v>17</v>
      </c>
      <c r="Q1019" t="s">
        <v>23</v>
      </c>
    </row>
    <row r="1020" spans="1:17">
      <c r="A1020" t="s">
        <v>1602</v>
      </c>
      <c r="B1020" t="s">
        <v>25</v>
      </c>
      <c r="C1020">
        <v>89</v>
      </c>
      <c r="D1020">
        <v>7</v>
      </c>
      <c r="E1020">
        <v>2</v>
      </c>
      <c r="F1020">
        <v>2561</v>
      </c>
      <c r="G1020" t="s">
        <v>88</v>
      </c>
      <c r="H1020" t="s">
        <v>19</v>
      </c>
      <c r="I1020" t="s">
        <v>1603</v>
      </c>
      <c r="J1020">
        <v>1601</v>
      </c>
      <c r="K1020" t="s">
        <v>58</v>
      </c>
      <c r="L1020">
        <v>1</v>
      </c>
      <c r="M1020">
        <v>4</v>
      </c>
      <c r="N1020">
        <v>2471</v>
      </c>
      <c r="O1020" t="s">
        <v>91</v>
      </c>
      <c r="Q1020" t="s">
        <v>23</v>
      </c>
    </row>
    <row r="1021" spans="1:17">
      <c r="A1021" t="s">
        <v>3332</v>
      </c>
      <c r="B1021" t="s">
        <v>25</v>
      </c>
      <c r="C1021">
        <v>84</v>
      </c>
      <c r="D1021">
        <v>11</v>
      </c>
      <c r="E1021">
        <v>4</v>
      </c>
      <c r="F1021">
        <v>2561</v>
      </c>
      <c r="G1021" t="s">
        <v>18</v>
      </c>
      <c r="H1021" t="s">
        <v>19</v>
      </c>
      <c r="I1021" t="s">
        <v>1603</v>
      </c>
      <c r="J1021">
        <v>1601</v>
      </c>
      <c r="K1021" t="s">
        <v>38</v>
      </c>
      <c r="L1021">
        <v>0</v>
      </c>
      <c r="M1021">
        <v>0</v>
      </c>
      <c r="N1021">
        <v>2477</v>
      </c>
      <c r="O1021" t="s">
        <v>22</v>
      </c>
      <c r="Q1021" t="s">
        <v>23</v>
      </c>
    </row>
    <row r="1022" spans="1:17">
      <c r="A1022" t="s">
        <v>5569</v>
      </c>
      <c r="B1022" t="s">
        <v>17</v>
      </c>
      <c r="C1022">
        <v>15</v>
      </c>
      <c r="D1022">
        <v>27</v>
      </c>
      <c r="E1022">
        <v>7</v>
      </c>
      <c r="F1022">
        <v>2561</v>
      </c>
      <c r="G1022" t="s">
        <v>622</v>
      </c>
      <c r="H1022" t="s">
        <v>27</v>
      </c>
      <c r="I1022" t="s">
        <v>1603</v>
      </c>
      <c r="J1022">
        <v>1601</v>
      </c>
      <c r="K1022" t="s">
        <v>232</v>
      </c>
      <c r="L1022">
        <v>25</v>
      </c>
      <c r="M1022">
        <v>10</v>
      </c>
      <c r="N1022">
        <v>2545</v>
      </c>
      <c r="O1022" t="s">
        <v>624</v>
      </c>
      <c r="P1022" t="s">
        <v>17</v>
      </c>
      <c r="Q1022" t="s">
        <v>181</v>
      </c>
    </row>
    <row r="1023" spans="1:17">
      <c r="A1023" t="s">
        <v>7128</v>
      </c>
      <c r="B1023" t="s">
        <v>17</v>
      </c>
      <c r="C1023">
        <v>60</v>
      </c>
      <c r="D1023">
        <v>12</v>
      </c>
      <c r="E1023">
        <v>10</v>
      </c>
      <c r="F1023">
        <v>2561</v>
      </c>
      <c r="G1023" t="s">
        <v>2788</v>
      </c>
      <c r="H1023" t="s">
        <v>19</v>
      </c>
      <c r="I1023" t="s">
        <v>1603</v>
      </c>
      <c r="J1023">
        <v>1601</v>
      </c>
      <c r="K1023" t="s">
        <v>4266</v>
      </c>
      <c r="L1023">
        <v>14</v>
      </c>
      <c r="M1023">
        <v>11</v>
      </c>
      <c r="N1023">
        <v>2500</v>
      </c>
      <c r="O1023" t="s">
        <v>7129</v>
      </c>
      <c r="Q1023" t="s">
        <v>1788</v>
      </c>
    </row>
    <row r="1024" spans="1:17">
      <c r="A1024" t="s">
        <v>45</v>
      </c>
      <c r="B1024" t="s">
        <v>17</v>
      </c>
      <c r="C1024">
        <v>38</v>
      </c>
      <c r="D1024">
        <v>1</v>
      </c>
      <c r="E1024">
        <v>1</v>
      </c>
      <c r="F1024">
        <v>2561</v>
      </c>
      <c r="G1024" t="s">
        <v>26</v>
      </c>
      <c r="H1024" t="s">
        <v>27</v>
      </c>
      <c r="I1024" t="s">
        <v>46</v>
      </c>
      <c r="J1024">
        <v>1601</v>
      </c>
      <c r="K1024" t="s">
        <v>47</v>
      </c>
      <c r="L1024">
        <v>20</v>
      </c>
      <c r="M1024">
        <v>7</v>
      </c>
      <c r="N1024">
        <v>2522</v>
      </c>
      <c r="O1024" t="s">
        <v>30</v>
      </c>
      <c r="P1024" t="s">
        <v>17</v>
      </c>
      <c r="Q1024" t="s">
        <v>23</v>
      </c>
    </row>
    <row r="1025" spans="1:17">
      <c r="A1025" t="s">
        <v>891</v>
      </c>
      <c r="B1025" t="s">
        <v>25</v>
      </c>
      <c r="C1025">
        <v>90</v>
      </c>
      <c r="D1025">
        <v>19</v>
      </c>
      <c r="E1025">
        <v>1</v>
      </c>
      <c r="F1025">
        <v>2561</v>
      </c>
      <c r="G1025" t="s">
        <v>308</v>
      </c>
      <c r="H1025" t="s">
        <v>19</v>
      </c>
      <c r="I1025" t="s">
        <v>46</v>
      </c>
      <c r="J1025">
        <v>1601</v>
      </c>
      <c r="K1025" t="s">
        <v>763</v>
      </c>
      <c r="L1025">
        <v>1</v>
      </c>
      <c r="M1025">
        <v>1</v>
      </c>
      <c r="N1025">
        <v>2471</v>
      </c>
      <c r="O1025" t="s">
        <v>892</v>
      </c>
      <c r="Q1025" t="s">
        <v>181</v>
      </c>
    </row>
    <row r="1026" spans="1:17">
      <c r="A1026" t="s">
        <v>3175</v>
      </c>
      <c r="B1026" t="s">
        <v>25</v>
      </c>
      <c r="C1026">
        <v>70</v>
      </c>
      <c r="D1026">
        <v>4</v>
      </c>
      <c r="E1026">
        <v>4</v>
      </c>
      <c r="F1026">
        <v>2561</v>
      </c>
      <c r="G1026" t="s">
        <v>26</v>
      </c>
      <c r="H1026" t="s">
        <v>27</v>
      </c>
      <c r="I1026" t="s">
        <v>46</v>
      </c>
      <c r="J1026">
        <v>1601</v>
      </c>
      <c r="K1026" t="s">
        <v>44</v>
      </c>
      <c r="L1026">
        <v>0</v>
      </c>
      <c r="M1026">
        <v>0</v>
      </c>
      <c r="N1026">
        <v>2491</v>
      </c>
      <c r="O1026" t="s">
        <v>30</v>
      </c>
      <c r="P1026" t="s">
        <v>17</v>
      </c>
      <c r="Q1026" t="s">
        <v>23</v>
      </c>
    </row>
    <row r="1027" spans="1:17">
      <c r="A1027" t="s">
        <v>8014</v>
      </c>
      <c r="B1027" t="s">
        <v>17</v>
      </c>
      <c r="C1027">
        <v>83</v>
      </c>
      <c r="D1027">
        <v>25</v>
      </c>
      <c r="E1027">
        <v>11</v>
      </c>
      <c r="F1027">
        <v>2561</v>
      </c>
      <c r="G1027" t="s">
        <v>632</v>
      </c>
      <c r="H1027" t="s">
        <v>27</v>
      </c>
      <c r="I1027" t="s">
        <v>46</v>
      </c>
      <c r="J1027">
        <v>1601</v>
      </c>
      <c r="K1027" t="s">
        <v>58</v>
      </c>
      <c r="L1027">
        <v>16</v>
      </c>
      <c r="M1027">
        <v>12</v>
      </c>
      <c r="N1027">
        <v>2477</v>
      </c>
      <c r="O1027" t="s">
        <v>634</v>
      </c>
      <c r="P1027" t="s">
        <v>129</v>
      </c>
      <c r="Q1027" t="s">
        <v>23</v>
      </c>
    </row>
    <row r="1028" spans="1:17">
      <c r="A1028" t="s">
        <v>1843</v>
      </c>
      <c r="B1028" t="s">
        <v>25</v>
      </c>
      <c r="C1028">
        <v>87</v>
      </c>
      <c r="D1028">
        <v>14</v>
      </c>
      <c r="E1028">
        <v>2</v>
      </c>
      <c r="F1028">
        <v>2561</v>
      </c>
      <c r="G1028" t="s">
        <v>18</v>
      </c>
      <c r="H1028" t="s">
        <v>19</v>
      </c>
      <c r="I1028" t="s">
        <v>1844</v>
      </c>
      <c r="J1028">
        <v>1601</v>
      </c>
      <c r="K1028" t="s">
        <v>38</v>
      </c>
      <c r="L1028">
        <v>0</v>
      </c>
      <c r="M1028">
        <v>0</v>
      </c>
      <c r="N1028">
        <v>2474</v>
      </c>
      <c r="O1028" t="s">
        <v>22</v>
      </c>
      <c r="Q1028" t="s">
        <v>23</v>
      </c>
    </row>
    <row r="1029" spans="1:17">
      <c r="A1029" t="s">
        <v>2138</v>
      </c>
      <c r="B1029" t="s">
        <v>17</v>
      </c>
      <c r="C1029">
        <v>71</v>
      </c>
      <c r="D1029">
        <v>23</v>
      </c>
      <c r="E1029">
        <v>2</v>
      </c>
      <c r="F1029">
        <v>2561</v>
      </c>
      <c r="G1029" t="s">
        <v>26</v>
      </c>
      <c r="H1029" t="s">
        <v>27</v>
      </c>
      <c r="I1029" t="s">
        <v>1844</v>
      </c>
      <c r="J1029">
        <v>1601</v>
      </c>
      <c r="K1029" t="s">
        <v>2139</v>
      </c>
      <c r="L1029">
        <v>0</v>
      </c>
      <c r="M1029">
        <v>0</v>
      </c>
      <c r="N1029">
        <v>2490</v>
      </c>
      <c r="O1029" t="s">
        <v>30</v>
      </c>
      <c r="P1029" t="s">
        <v>17</v>
      </c>
      <c r="Q1029" t="s">
        <v>23</v>
      </c>
    </row>
    <row r="1030" spans="1:17">
      <c r="A1030" t="s">
        <v>5477</v>
      </c>
      <c r="B1030" t="s">
        <v>17</v>
      </c>
      <c r="C1030">
        <v>75</v>
      </c>
      <c r="D1030">
        <v>23</v>
      </c>
      <c r="E1030">
        <v>7</v>
      </c>
      <c r="F1030">
        <v>2561</v>
      </c>
      <c r="G1030" t="s">
        <v>79</v>
      </c>
      <c r="H1030" t="s">
        <v>27</v>
      </c>
      <c r="I1030" t="s">
        <v>1844</v>
      </c>
      <c r="J1030">
        <v>1601</v>
      </c>
      <c r="K1030" t="s">
        <v>276</v>
      </c>
      <c r="L1030">
        <v>0</v>
      </c>
      <c r="M1030">
        <v>0</v>
      </c>
      <c r="N1030">
        <v>2486</v>
      </c>
      <c r="O1030" t="s">
        <v>82</v>
      </c>
      <c r="P1030" t="s">
        <v>17</v>
      </c>
      <c r="Q1030" t="s">
        <v>72</v>
      </c>
    </row>
    <row r="1031" spans="1:17">
      <c r="A1031" t="s">
        <v>6765</v>
      </c>
      <c r="B1031" t="s">
        <v>17</v>
      </c>
      <c r="C1031">
        <v>63</v>
      </c>
      <c r="D1031">
        <v>25</v>
      </c>
      <c r="E1031">
        <v>9</v>
      </c>
      <c r="F1031">
        <v>2561</v>
      </c>
      <c r="G1031" t="s">
        <v>26</v>
      </c>
      <c r="H1031" t="s">
        <v>27</v>
      </c>
      <c r="I1031" t="s">
        <v>1844</v>
      </c>
      <c r="J1031">
        <v>1601</v>
      </c>
      <c r="K1031" t="s">
        <v>3061</v>
      </c>
      <c r="L1031">
        <v>0</v>
      </c>
      <c r="M1031">
        <v>0</v>
      </c>
      <c r="N1031">
        <v>2498</v>
      </c>
      <c r="O1031" t="s">
        <v>30</v>
      </c>
      <c r="P1031" t="s">
        <v>17</v>
      </c>
      <c r="Q1031" t="s">
        <v>23</v>
      </c>
    </row>
    <row r="1032" spans="1:17">
      <c r="A1032" t="s">
        <v>6835</v>
      </c>
      <c r="B1032" t="s">
        <v>17</v>
      </c>
      <c r="C1032">
        <v>66</v>
      </c>
      <c r="D1032">
        <v>28</v>
      </c>
      <c r="E1032">
        <v>9</v>
      </c>
      <c r="F1032">
        <v>2561</v>
      </c>
      <c r="G1032" t="s">
        <v>26</v>
      </c>
      <c r="H1032" t="s">
        <v>27</v>
      </c>
      <c r="I1032" t="s">
        <v>1844</v>
      </c>
      <c r="J1032">
        <v>1601</v>
      </c>
      <c r="K1032" t="s">
        <v>44</v>
      </c>
      <c r="L1032">
        <v>0</v>
      </c>
      <c r="M1032">
        <v>0</v>
      </c>
      <c r="N1032">
        <v>2495</v>
      </c>
      <c r="O1032" t="s">
        <v>30</v>
      </c>
      <c r="P1032" t="s">
        <v>17</v>
      </c>
      <c r="Q1032" t="s">
        <v>23</v>
      </c>
    </row>
    <row r="1033" spans="1:17">
      <c r="A1033" t="s">
        <v>8379</v>
      </c>
      <c r="B1033" t="s">
        <v>17</v>
      </c>
      <c r="C1033">
        <v>41</v>
      </c>
      <c r="D1033">
        <v>15</v>
      </c>
      <c r="E1033">
        <v>12</v>
      </c>
      <c r="F1033">
        <v>2561</v>
      </c>
      <c r="G1033" t="s">
        <v>26</v>
      </c>
      <c r="H1033" t="s">
        <v>27</v>
      </c>
      <c r="I1033" t="s">
        <v>1844</v>
      </c>
      <c r="J1033">
        <v>1601</v>
      </c>
      <c r="K1033" t="s">
        <v>58</v>
      </c>
      <c r="L1033">
        <v>22</v>
      </c>
      <c r="M1033">
        <v>6</v>
      </c>
      <c r="N1033">
        <v>2520</v>
      </c>
      <c r="O1033" t="s">
        <v>30</v>
      </c>
      <c r="P1033" t="s">
        <v>17</v>
      </c>
      <c r="Q1033" t="s">
        <v>23</v>
      </c>
    </row>
    <row r="1034" spans="1:17">
      <c r="A1034" t="s">
        <v>5543</v>
      </c>
      <c r="B1034" t="s">
        <v>25</v>
      </c>
      <c r="C1034">
        <v>88</v>
      </c>
      <c r="D1034">
        <v>26</v>
      </c>
      <c r="E1034">
        <v>7</v>
      </c>
      <c r="F1034">
        <v>2561</v>
      </c>
      <c r="G1034" t="s">
        <v>18</v>
      </c>
      <c r="H1034" t="s">
        <v>19</v>
      </c>
      <c r="I1034" t="s">
        <v>5544</v>
      </c>
      <c r="J1034">
        <v>1601</v>
      </c>
      <c r="K1034" t="s">
        <v>38</v>
      </c>
      <c r="L1034">
        <v>11</v>
      </c>
      <c r="M1034">
        <v>9</v>
      </c>
      <c r="N1034">
        <v>2472</v>
      </c>
      <c r="O1034" t="s">
        <v>22</v>
      </c>
      <c r="Q1034" t="s">
        <v>23</v>
      </c>
    </row>
    <row r="1035" spans="1:17">
      <c r="A1035" t="s">
        <v>162</v>
      </c>
      <c r="B1035" t="s">
        <v>17</v>
      </c>
      <c r="C1035">
        <v>47</v>
      </c>
      <c r="D1035">
        <v>2</v>
      </c>
      <c r="E1035">
        <v>1</v>
      </c>
      <c r="F1035">
        <v>2561</v>
      </c>
      <c r="G1035" t="s">
        <v>26</v>
      </c>
      <c r="H1035" t="s">
        <v>27</v>
      </c>
      <c r="I1035" t="s">
        <v>163</v>
      </c>
      <c r="J1035">
        <v>1601</v>
      </c>
      <c r="K1035" t="s">
        <v>164</v>
      </c>
      <c r="L1035">
        <v>22</v>
      </c>
      <c r="M1035">
        <v>6</v>
      </c>
      <c r="N1035">
        <v>2513</v>
      </c>
      <c r="O1035" t="s">
        <v>30</v>
      </c>
      <c r="P1035" t="s">
        <v>17</v>
      </c>
      <c r="Q1035" t="s">
        <v>23</v>
      </c>
    </row>
    <row r="1036" spans="1:17">
      <c r="A1036" t="s">
        <v>2474</v>
      </c>
      <c r="B1036" t="s">
        <v>25</v>
      </c>
      <c r="C1036">
        <v>82</v>
      </c>
      <c r="D1036">
        <v>7</v>
      </c>
      <c r="E1036">
        <v>3</v>
      </c>
      <c r="F1036">
        <v>2561</v>
      </c>
      <c r="G1036" t="s">
        <v>26</v>
      </c>
      <c r="H1036" t="s">
        <v>27</v>
      </c>
      <c r="I1036" t="s">
        <v>163</v>
      </c>
      <c r="J1036">
        <v>1601</v>
      </c>
      <c r="K1036" t="s">
        <v>185</v>
      </c>
      <c r="L1036">
        <v>17</v>
      </c>
      <c r="M1036">
        <v>2</v>
      </c>
      <c r="N1036">
        <v>2479</v>
      </c>
      <c r="O1036" t="s">
        <v>30</v>
      </c>
      <c r="P1036" t="s">
        <v>17</v>
      </c>
      <c r="Q1036" t="s">
        <v>23</v>
      </c>
    </row>
    <row r="1037" spans="1:17">
      <c r="A1037" t="s">
        <v>4572</v>
      </c>
      <c r="B1037" t="s">
        <v>17</v>
      </c>
      <c r="C1037">
        <v>72</v>
      </c>
      <c r="D1037">
        <v>4</v>
      </c>
      <c r="E1037">
        <v>6</v>
      </c>
      <c r="F1037">
        <v>2561</v>
      </c>
      <c r="G1037" t="s">
        <v>26</v>
      </c>
      <c r="H1037" t="s">
        <v>52</v>
      </c>
      <c r="I1037" t="s">
        <v>163</v>
      </c>
      <c r="J1037">
        <v>1601</v>
      </c>
      <c r="K1037" t="s">
        <v>291</v>
      </c>
      <c r="L1037">
        <v>1</v>
      </c>
      <c r="M1037">
        <v>1</v>
      </c>
      <c r="N1037">
        <v>2489</v>
      </c>
      <c r="O1037" t="s">
        <v>55</v>
      </c>
      <c r="P1037" t="s">
        <v>17</v>
      </c>
      <c r="Q1037" t="s">
        <v>23</v>
      </c>
    </row>
    <row r="1038" spans="1:17">
      <c r="A1038" t="s">
        <v>7616</v>
      </c>
      <c r="B1038" t="s">
        <v>25</v>
      </c>
      <c r="C1038">
        <v>71</v>
      </c>
      <c r="D1038">
        <v>5</v>
      </c>
      <c r="E1038">
        <v>11</v>
      </c>
      <c r="F1038">
        <v>2561</v>
      </c>
      <c r="G1038" t="s">
        <v>26</v>
      </c>
      <c r="H1038" t="s">
        <v>27</v>
      </c>
      <c r="I1038" t="s">
        <v>163</v>
      </c>
      <c r="J1038">
        <v>1601</v>
      </c>
      <c r="K1038" t="s">
        <v>190</v>
      </c>
      <c r="L1038">
        <v>14</v>
      </c>
      <c r="M1038">
        <v>9</v>
      </c>
      <c r="N1038">
        <v>2490</v>
      </c>
      <c r="O1038" t="s">
        <v>30</v>
      </c>
      <c r="P1038" t="s">
        <v>17</v>
      </c>
      <c r="Q1038" t="s">
        <v>23</v>
      </c>
    </row>
    <row r="1039" spans="1:17">
      <c r="A1039" t="s">
        <v>2996</v>
      </c>
      <c r="B1039" t="s">
        <v>25</v>
      </c>
      <c r="C1039">
        <v>66</v>
      </c>
      <c r="D1039">
        <v>28</v>
      </c>
      <c r="E1039">
        <v>3</v>
      </c>
      <c r="F1039">
        <v>2561</v>
      </c>
      <c r="G1039" t="s">
        <v>26</v>
      </c>
      <c r="H1039" t="s">
        <v>27</v>
      </c>
      <c r="I1039" t="s">
        <v>2997</v>
      </c>
      <c r="J1039">
        <v>1601</v>
      </c>
      <c r="K1039" t="s">
        <v>194</v>
      </c>
      <c r="L1039">
        <v>1</v>
      </c>
      <c r="M1039">
        <v>1</v>
      </c>
      <c r="N1039">
        <v>2495</v>
      </c>
      <c r="O1039" t="s">
        <v>30</v>
      </c>
      <c r="P1039" t="s">
        <v>17</v>
      </c>
      <c r="Q1039" t="s">
        <v>23</v>
      </c>
    </row>
    <row r="1040" spans="1:17">
      <c r="A1040" t="s">
        <v>5041</v>
      </c>
      <c r="B1040" t="s">
        <v>25</v>
      </c>
      <c r="C1040">
        <v>76</v>
      </c>
      <c r="D1040">
        <v>29</v>
      </c>
      <c r="E1040">
        <v>6</v>
      </c>
      <c r="F1040">
        <v>2561</v>
      </c>
      <c r="G1040" t="s">
        <v>26</v>
      </c>
      <c r="H1040" t="s">
        <v>27</v>
      </c>
      <c r="I1040" t="s">
        <v>2997</v>
      </c>
      <c r="J1040">
        <v>1601</v>
      </c>
      <c r="K1040" t="s">
        <v>81</v>
      </c>
      <c r="L1040">
        <v>1</v>
      </c>
      <c r="M1040">
        <v>1</v>
      </c>
      <c r="N1040">
        <v>2485</v>
      </c>
      <c r="O1040" t="s">
        <v>30</v>
      </c>
      <c r="P1040" t="s">
        <v>17</v>
      </c>
      <c r="Q1040" t="s">
        <v>23</v>
      </c>
    </row>
    <row r="1041" spans="1:17">
      <c r="A1041" t="s">
        <v>6001</v>
      </c>
      <c r="B1041" t="s">
        <v>17</v>
      </c>
      <c r="C1041">
        <v>85</v>
      </c>
      <c r="D1041">
        <v>17</v>
      </c>
      <c r="E1041">
        <v>8</v>
      </c>
      <c r="F1041">
        <v>2561</v>
      </c>
      <c r="G1041" t="s">
        <v>18</v>
      </c>
      <c r="H1041" t="s">
        <v>19</v>
      </c>
      <c r="I1041" t="s">
        <v>2997</v>
      </c>
      <c r="J1041">
        <v>1601</v>
      </c>
      <c r="K1041" t="s">
        <v>763</v>
      </c>
      <c r="L1041">
        <v>1</v>
      </c>
      <c r="M1041">
        <v>1</v>
      </c>
      <c r="N1041">
        <v>2476</v>
      </c>
      <c r="O1041" t="s">
        <v>22</v>
      </c>
      <c r="Q1041" t="s">
        <v>23</v>
      </c>
    </row>
    <row r="1042" spans="1:17">
      <c r="A1042" t="s">
        <v>7648</v>
      </c>
      <c r="B1042" t="s">
        <v>17</v>
      </c>
      <c r="C1042">
        <v>57</v>
      </c>
      <c r="D1042">
        <v>6</v>
      </c>
      <c r="E1042">
        <v>11</v>
      </c>
      <c r="F1042">
        <v>2561</v>
      </c>
      <c r="G1042" t="s">
        <v>157</v>
      </c>
      <c r="H1042" t="s">
        <v>52</v>
      </c>
      <c r="I1042" t="s">
        <v>2997</v>
      </c>
      <c r="J1042">
        <v>1601</v>
      </c>
      <c r="K1042" t="s">
        <v>61</v>
      </c>
      <c r="L1042">
        <v>1</v>
      </c>
      <c r="M1042">
        <v>10</v>
      </c>
      <c r="N1042">
        <v>2504</v>
      </c>
      <c r="O1042" t="s">
        <v>160</v>
      </c>
      <c r="P1042" t="s">
        <v>17</v>
      </c>
      <c r="Q1042" t="s">
        <v>161</v>
      </c>
    </row>
    <row r="1043" spans="1:17">
      <c r="A1043" t="s">
        <v>6319</v>
      </c>
      <c r="B1043" t="s">
        <v>17</v>
      </c>
      <c r="C1043">
        <v>73</v>
      </c>
      <c r="D1043">
        <v>2</v>
      </c>
      <c r="E1043">
        <v>9</v>
      </c>
      <c r="F1043">
        <v>2561</v>
      </c>
      <c r="G1043" t="s">
        <v>26</v>
      </c>
      <c r="H1043" t="s">
        <v>27</v>
      </c>
      <c r="I1043" t="s">
        <v>6320</v>
      </c>
      <c r="J1043">
        <v>1601</v>
      </c>
      <c r="K1043" t="s">
        <v>81</v>
      </c>
      <c r="L1043">
        <v>0</v>
      </c>
      <c r="M1043">
        <v>0</v>
      </c>
      <c r="N1043">
        <v>2488</v>
      </c>
      <c r="O1043" t="s">
        <v>30</v>
      </c>
      <c r="P1043" t="s">
        <v>17</v>
      </c>
      <c r="Q1043" t="s">
        <v>23</v>
      </c>
    </row>
    <row r="1044" spans="1:17">
      <c r="A1044" t="s">
        <v>7463</v>
      </c>
      <c r="B1044" t="s">
        <v>17</v>
      </c>
      <c r="C1044">
        <v>47</v>
      </c>
      <c r="D1044">
        <v>29</v>
      </c>
      <c r="E1044">
        <v>10</v>
      </c>
      <c r="F1044">
        <v>2561</v>
      </c>
      <c r="G1044" t="s">
        <v>26</v>
      </c>
      <c r="H1044" t="s">
        <v>27</v>
      </c>
      <c r="I1044" t="s">
        <v>6320</v>
      </c>
      <c r="J1044">
        <v>1601</v>
      </c>
      <c r="K1044" t="s">
        <v>644</v>
      </c>
      <c r="L1044">
        <v>17</v>
      </c>
      <c r="M1044">
        <v>8</v>
      </c>
      <c r="N1044">
        <v>2514</v>
      </c>
      <c r="O1044" t="s">
        <v>30</v>
      </c>
      <c r="P1044" t="s">
        <v>17</v>
      </c>
      <c r="Q1044" t="s">
        <v>23</v>
      </c>
    </row>
    <row r="1045" spans="1:17">
      <c r="A1045" t="s">
        <v>2475</v>
      </c>
      <c r="B1045" t="s">
        <v>17</v>
      </c>
      <c r="C1045">
        <v>78</v>
      </c>
      <c r="D1045">
        <v>7</v>
      </c>
      <c r="E1045">
        <v>3</v>
      </c>
      <c r="F1045">
        <v>2561</v>
      </c>
      <c r="G1045" t="s">
        <v>18</v>
      </c>
      <c r="H1045" t="s">
        <v>19</v>
      </c>
      <c r="I1045" t="s">
        <v>2476</v>
      </c>
      <c r="J1045">
        <v>1601</v>
      </c>
      <c r="K1045" t="s">
        <v>190</v>
      </c>
      <c r="L1045">
        <v>5</v>
      </c>
      <c r="M1045">
        <v>5</v>
      </c>
      <c r="N1045">
        <v>2482</v>
      </c>
      <c r="O1045" t="s">
        <v>22</v>
      </c>
      <c r="Q1045" t="s">
        <v>23</v>
      </c>
    </row>
    <row r="1046" spans="1:17">
      <c r="A1046" t="s">
        <v>4079</v>
      </c>
      <c r="B1046" t="s">
        <v>25</v>
      </c>
      <c r="C1046">
        <v>78</v>
      </c>
      <c r="D1046">
        <v>12</v>
      </c>
      <c r="E1046">
        <v>5</v>
      </c>
      <c r="F1046">
        <v>2561</v>
      </c>
      <c r="G1046" t="s">
        <v>18</v>
      </c>
      <c r="H1046" t="s">
        <v>19</v>
      </c>
      <c r="I1046" t="s">
        <v>2476</v>
      </c>
      <c r="J1046">
        <v>1601</v>
      </c>
      <c r="K1046" t="s">
        <v>38</v>
      </c>
      <c r="L1046">
        <v>1</v>
      </c>
      <c r="M1046">
        <v>1</v>
      </c>
      <c r="N1046">
        <v>2483</v>
      </c>
      <c r="O1046" t="s">
        <v>22</v>
      </c>
      <c r="Q1046" t="s">
        <v>23</v>
      </c>
    </row>
    <row r="1047" spans="1:17">
      <c r="A1047" t="s">
        <v>6122</v>
      </c>
      <c r="B1047" t="s">
        <v>25</v>
      </c>
      <c r="C1047">
        <v>67</v>
      </c>
      <c r="D1047">
        <v>24</v>
      </c>
      <c r="E1047">
        <v>8</v>
      </c>
      <c r="F1047">
        <v>2561</v>
      </c>
      <c r="G1047" t="s">
        <v>26</v>
      </c>
      <c r="H1047" t="s">
        <v>27</v>
      </c>
      <c r="I1047" t="s">
        <v>2476</v>
      </c>
      <c r="J1047">
        <v>1601</v>
      </c>
      <c r="K1047" t="s">
        <v>44</v>
      </c>
      <c r="L1047">
        <v>15</v>
      </c>
      <c r="M1047">
        <v>11</v>
      </c>
      <c r="N1047">
        <v>2493</v>
      </c>
      <c r="O1047" t="s">
        <v>30</v>
      </c>
      <c r="P1047" t="s">
        <v>17</v>
      </c>
      <c r="Q1047" t="s">
        <v>23</v>
      </c>
    </row>
    <row r="1048" spans="1:17">
      <c r="A1048" t="s">
        <v>6214</v>
      </c>
      <c r="B1048" t="s">
        <v>25</v>
      </c>
      <c r="C1048">
        <v>60</v>
      </c>
      <c r="D1048">
        <v>28</v>
      </c>
      <c r="E1048">
        <v>8</v>
      </c>
      <c r="F1048">
        <v>2561</v>
      </c>
      <c r="G1048" t="s">
        <v>26</v>
      </c>
      <c r="H1048" t="s">
        <v>27</v>
      </c>
      <c r="I1048" t="s">
        <v>2476</v>
      </c>
      <c r="J1048">
        <v>1601</v>
      </c>
      <c r="K1048" t="s">
        <v>185</v>
      </c>
      <c r="L1048">
        <v>18</v>
      </c>
      <c r="M1048">
        <v>2</v>
      </c>
      <c r="N1048">
        <v>2501</v>
      </c>
      <c r="O1048" t="s">
        <v>30</v>
      </c>
      <c r="P1048" t="s">
        <v>17</v>
      </c>
      <c r="Q1048" t="s">
        <v>23</v>
      </c>
    </row>
    <row r="1049" spans="1:17">
      <c r="A1049" t="s">
        <v>6271</v>
      </c>
      <c r="B1049" t="s">
        <v>25</v>
      </c>
      <c r="C1049">
        <v>80</v>
      </c>
      <c r="D1049">
        <v>31</v>
      </c>
      <c r="E1049">
        <v>8</v>
      </c>
      <c r="F1049">
        <v>2561</v>
      </c>
      <c r="G1049" t="s">
        <v>26</v>
      </c>
      <c r="H1049" t="s">
        <v>27</v>
      </c>
      <c r="I1049" t="s">
        <v>2476</v>
      </c>
      <c r="J1049">
        <v>1601</v>
      </c>
      <c r="K1049" t="s">
        <v>430</v>
      </c>
      <c r="L1049">
        <v>1</v>
      </c>
      <c r="M1049">
        <v>1</v>
      </c>
      <c r="N1049">
        <v>2481</v>
      </c>
      <c r="O1049" t="s">
        <v>30</v>
      </c>
      <c r="P1049" t="s">
        <v>17</v>
      </c>
      <c r="Q1049" t="s">
        <v>23</v>
      </c>
    </row>
    <row r="1050" spans="1:17">
      <c r="A1050" t="s">
        <v>6583</v>
      </c>
      <c r="B1050" t="s">
        <v>25</v>
      </c>
      <c r="C1050">
        <v>55</v>
      </c>
      <c r="D1050">
        <v>16</v>
      </c>
      <c r="E1050">
        <v>9</v>
      </c>
      <c r="F1050">
        <v>2561</v>
      </c>
      <c r="G1050" t="s">
        <v>18</v>
      </c>
      <c r="H1050" t="s">
        <v>19</v>
      </c>
      <c r="I1050" t="s">
        <v>2476</v>
      </c>
      <c r="J1050">
        <v>1601</v>
      </c>
      <c r="K1050" t="s">
        <v>962</v>
      </c>
      <c r="L1050">
        <v>2</v>
      </c>
      <c r="M1050">
        <v>12</v>
      </c>
      <c r="N1050">
        <v>2505</v>
      </c>
      <c r="O1050" t="s">
        <v>22</v>
      </c>
      <c r="Q1050" t="s">
        <v>23</v>
      </c>
    </row>
    <row r="1051" spans="1:17">
      <c r="A1051" t="s">
        <v>7028</v>
      </c>
      <c r="B1051" t="s">
        <v>25</v>
      </c>
      <c r="C1051">
        <v>85</v>
      </c>
      <c r="D1051">
        <v>7</v>
      </c>
      <c r="E1051">
        <v>10</v>
      </c>
      <c r="F1051">
        <v>2561</v>
      </c>
      <c r="G1051" t="s">
        <v>26</v>
      </c>
      <c r="H1051" t="s">
        <v>27</v>
      </c>
      <c r="I1051" t="s">
        <v>2476</v>
      </c>
      <c r="J1051">
        <v>1601</v>
      </c>
      <c r="K1051" t="s">
        <v>58</v>
      </c>
      <c r="L1051">
        <v>1</v>
      </c>
      <c r="M1051">
        <v>1</v>
      </c>
      <c r="N1051">
        <v>2476</v>
      </c>
      <c r="O1051" t="s">
        <v>30</v>
      </c>
      <c r="P1051" t="s">
        <v>17</v>
      </c>
      <c r="Q1051" t="s">
        <v>23</v>
      </c>
    </row>
    <row r="1052" spans="1:17">
      <c r="A1052" t="s">
        <v>1382</v>
      </c>
      <c r="B1052" t="s">
        <v>25</v>
      </c>
      <c r="C1052">
        <v>74</v>
      </c>
      <c r="D1052">
        <v>1</v>
      </c>
      <c r="E1052">
        <v>2</v>
      </c>
      <c r="F1052">
        <v>2561</v>
      </c>
      <c r="G1052" t="s">
        <v>18</v>
      </c>
      <c r="H1052" t="s">
        <v>19</v>
      </c>
      <c r="I1052" t="s">
        <v>1383</v>
      </c>
      <c r="J1052">
        <v>1601</v>
      </c>
      <c r="K1052" t="s">
        <v>1214</v>
      </c>
      <c r="L1052">
        <v>4</v>
      </c>
      <c r="M1052">
        <v>7</v>
      </c>
      <c r="N1052">
        <v>2486</v>
      </c>
      <c r="O1052" t="s">
        <v>22</v>
      </c>
      <c r="Q1052" t="s">
        <v>23</v>
      </c>
    </row>
    <row r="1053" spans="1:17">
      <c r="A1053" t="s">
        <v>3852</v>
      </c>
      <c r="B1053" t="s">
        <v>17</v>
      </c>
      <c r="C1053">
        <v>61</v>
      </c>
      <c r="D1053">
        <v>4</v>
      </c>
      <c r="E1053">
        <v>5</v>
      </c>
      <c r="F1053">
        <v>2561</v>
      </c>
      <c r="G1053" t="s">
        <v>26</v>
      </c>
      <c r="H1053" t="s">
        <v>27</v>
      </c>
      <c r="I1053" t="s">
        <v>1383</v>
      </c>
      <c r="J1053">
        <v>1601</v>
      </c>
      <c r="K1053" t="s">
        <v>190</v>
      </c>
      <c r="L1053">
        <v>14</v>
      </c>
      <c r="M1053">
        <v>6</v>
      </c>
      <c r="N1053">
        <v>2499</v>
      </c>
      <c r="O1053" t="s">
        <v>30</v>
      </c>
      <c r="P1053" t="s">
        <v>17</v>
      </c>
      <c r="Q1053" t="s">
        <v>23</v>
      </c>
    </row>
    <row r="1054" spans="1:17">
      <c r="A1054" t="s">
        <v>3886</v>
      </c>
      <c r="B1054" t="s">
        <v>17</v>
      </c>
      <c r="C1054">
        <v>55</v>
      </c>
      <c r="D1054">
        <v>5</v>
      </c>
      <c r="E1054">
        <v>5</v>
      </c>
      <c r="F1054">
        <v>2561</v>
      </c>
      <c r="G1054" t="s">
        <v>26</v>
      </c>
      <c r="H1054" t="s">
        <v>27</v>
      </c>
      <c r="I1054" t="s">
        <v>1383</v>
      </c>
      <c r="J1054">
        <v>1601</v>
      </c>
      <c r="K1054" t="s">
        <v>3887</v>
      </c>
      <c r="L1054">
        <v>26</v>
      </c>
      <c r="M1054">
        <v>4</v>
      </c>
      <c r="N1054">
        <v>2506</v>
      </c>
      <c r="O1054" t="s">
        <v>30</v>
      </c>
      <c r="P1054" t="s">
        <v>17</v>
      </c>
      <c r="Q1054" t="s">
        <v>23</v>
      </c>
    </row>
    <row r="1055" spans="1:17">
      <c r="A1055" t="s">
        <v>4289</v>
      </c>
      <c r="B1055" t="s">
        <v>17</v>
      </c>
      <c r="C1055">
        <v>54</v>
      </c>
      <c r="D1055">
        <v>22</v>
      </c>
      <c r="E1055">
        <v>5</v>
      </c>
      <c r="F1055">
        <v>2561</v>
      </c>
      <c r="G1055" t="s">
        <v>3044</v>
      </c>
      <c r="H1055" t="s">
        <v>27</v>
      </c>
      <c r="I1055" t="s">
        <v>1383</v>
      </c>
      <c r="J1055">
        <v>1601</v>
      </c>
      <c r="K1055" t="s">
        <v>190</v>
      </c>
      <c r="L1055">
        <v>4</v>
      </c>
      <c r="M1055">
        <v>9</v>
      </c>
      <c r="N1055">
        <v>2506</v>
      </c>
      <c r="O1055" t="s">
        <v>4290</v>
      </c>
      <c r="P1055" t="s">
        <v>17</v>
      </c>
      <c r="Q1055" t="s">
        <v>1788</v>
      </c>
    </row>
    <row r="1056" spans="1:17">
      <c r="A1056" t="s">
        <v>7199</v>
      </c>
      <c r="B1056" t="s">
        <v>25</v>
      </c>
      <c r="C1056">
        <v>61</v>
      </c>
      <c r="D1056">
        <v>16</v>
      </c>
      <c r="E1056">
        <v>10</v>
      </c>
      <c r="F1056">
        <v>2561</v>
      </c>
      <c r="G1056" t="s">
        <v>26</v>
      </c>
      <c r="H1056" t="s">
        <v>27</v>
      </c>
      <c r="I1056" t="s">
        <v>1383</v>
      </c>
      <c r="J1056">
        <v>1601</v>
      </c>
      <c r="K1056" t="s">
        <v>81</v>
      </c>
      <c r="L1056">
        <v>10</v>
      </c>
      <c r="M1056">
        <v>9</v>
      </c>
      <c r="N1056">
        <v>2500</v>
      </c>
      <c r="O1056" t="s">
        <v>30</v>
      </c>
      <c r="P1056" t="s">
        <v>17</v>
      </c>
      <c r="Q1056" t="s">
        <v>23</v>
      </c>
    </row>
    <row r="1057" spans="1:17">
      <c r="A1057" t="s">
        <v>582</v>
      </c>
      <c r="B1057" t="s">
        <v>25</v>
      </c>
      <c r="C1057">
        <v>71</v>
      </c>
      <c r="D1057">
        <v>11</v>
      </c>
      <c r="E1057">
        <v>1</v>
      </c>
      <c r="F1057">
        <v>2561</v>
      </c>
      <c r="G1057" t="s">
        <v>583</v>
      </c>
      <c r="H1057" t="s">
        <v>27</v>
      </c>
      <c r="I1057" t="s">
        <v>584</v>
      </c>
      <c r="J1057">
        <v>1601</v>
      </c>
      <c r="K1057" t="s">
        <v>411</v>
      </c>
      <c r="L1057">
        <v>0</v>
      </c>
      <c r="M1057">
        <v>0</v>
      </c>
      <c r="N1057">
        <v>2490</v>
      </c>
      <c r="O1057" t="s">
        <v>585</v>
      </c>
      <c r="P1057" t="s">
        <v>17</v>
      </c>
      <c r="Q1057" t="s">
        <v>130</v>
      </c>
    </row>
    <row r="1058" spans="1:17">
      <c r="A1058" t="s">
        <v>970</v>
      </c>
      <c r="B1058" t="s">
        <v>25</v>
      </c>
      <c r="C1058">
        <v>84</v>
      </c>
      <c r="D1058">
        <v>21</v>
      </c>
      <c r="E1058">
        <v>1</v>
      </c>
      <c r="F1058">
        <v>2561</v>
      </c>
      <c r="G1058" t="s">
        <v>26</v>
      </c>
      <c r="H1058" t="s">
        <v>27</v>
      </c>
      <c r="I1058" t="s">
        <v>584</v>
      </c>
      <c r="J1058">
        <v>1601</v>
      </c>
      <c r="K1058" t="s">
        <v>971</v>
      </c>
      <c r="L1058">
        <v>3</v>
      </c>
      <c r="M1058">
        <v>4</v>
      </c>
      <c r="N1058">
        <v>2476</v>
      </c>
      <c r="O1058" t="s">
        <v>30</v>
      </c>
      <c r="P1058" t="s">
        <v>17</v>
      </c>
      <c r="Q1058" t="s">
        <v>23</v>
      </c>
    </row>
    <row r="1059" spans="1:17">
      <c r="A1059" t="s">
        <v>1322</v>
      </c>
      <c r="B1059" t="s">
        <v>25</v>
      </c>
      <c r="C1059">
        <v>69</v>
      </c>
      <c r="D1059">
        <v>30</v>
      </c>
      <c r="E1059">
        <v>1</v>
      </c>
      <c r="F1059">
        <v>2561</v>
      </c>
      <c r="G1059" t="s">
        <v>1323</v>
      </c>
      <c r="H1059" t="s">
        <v>52</v>
      </c>
      <c r="I1059" t="s">
        <v>584</v>
      </c>
      <c r="J1059">
        <v>1601</v>
      </c>
      <c r="K1059" t="s">
        <v>90</v>
      </c>
      <c r="L1059">
        <v>1</v>
      </c>
      <c r="M1059">
        <v>1</v>
      </c>
      <c r="N1059">
        <v>2492</v>
      </c>
      <c r="O1059" t="s">
        <v>1324</v>
      </c>
      <c r="P1059" t="s">
        <v>129</v>
      </c>
      <c r="Q1059" t="s">
        <v>161</v>
      </c>
    </row>
    <row r="1060" spans="1:17">
      <c r="A1060" t="s">
        <v>3705</v>
      </c>
      <c r="B1060" t="s">
        <v>25</v>
      </c>
      <c r="C1060">
        <v>76</v>
      </c>
      <c r="D1060">
        <v>26</v>
      </c>
      <c r="E1060">
        <v>4</v>
      </c>
      <c r="F1060">
        <v>2561</v>
      </c>
      <c r="G1060" t="s">
        <v>26</v>
      </c>
      <c r="H1060" t="s">
        <v>27</v>
      </c>
      <c r="I1060" t="s">
        <v>584</v>
      </c>
      <c r="J1060">
        <v>1601</v>
      </c>
      <c r="K1060" t="s">
        <v>44</v>
      </c>
      <c r="L1060">
        <v>28</v>
      </c>
      <c r="M1060">
        <v>6</v>
      </c>
      <c r="N1060">
        <v>2484</v>
      </c>
      <c r="O1060" t="s">
        <v>30</v>
      </c>
      <c r="P1060" t="s">
        <v>17</v>
      </c>
      <c r="Q1060" t="s">
        <v>23</v>
      </c>
    </row>
    <row r="1061" spans="1:17">
      <c r="A1061" t="s">
        <v>4402</v>
      </c>
      <c r="B1061" t="s">
        <v>25</v>
      </c>
      <c r="C1061">
        <v>63</v>
      </c>
      <c r="D1061">
        <v>28</v>
      </c>
      <c r="E1061">
        <v>5</v>
      </c>
      <c r="F1061">
        <v>2561</v>
      </c>
      <c r="G1061" t="s">
        <v>26</v>
      </c>
      <c r="H1061" t="s">
        <v>27</v>
      </c>
      <c r="I1061" t="s">
        <v>584</v>
      </c>
      <c r="J1061">
        <v>1601</v>
      </c>
      <c r="K1061" t="s">
        <v>4403</v>
      </c>
      <c r="L1061">
        <v>26</v>
      </c>
      <c r="M1061">
        <v>3</v>
      </c>
      <c r="N1061">
        <v>2498</v>
      </c>
      <c r="O1061" t="s">
        <v>30</v>
      </c>
      <c r="P1061" t="s">
        <v>17</v>
      </c>
      <c r="Q1061" t="s">
        <v>23</v>
      </c>
    </row>
    <row r="1062" spans="1:17">
      <c r="A1062" t="s">
        <v>6364</v>
      </c>
      <c r="B1062" t="s">
        <v>17</v>
      </c>
      <c r="C1062">
        <v>38</v>
      </c>
      <c r="D1062">
        <v>4</v>
      </c>
      <c r="E1062">
        <v>9</v>
      </c>
      <c r="F1062">
        <v>2561</v>
      </c>
      <c r="G1062" t="s">
        <v>6365</v>
      </c>
      <c r="H1062" t="s">
        <v>27</v>
      </c>
      <c r="I1062" t="s">
        <v>584</v>
      </c>
      <c r="J1062">
        <v>1601</v>
      </c>
      <c r="K1062" t="s">
        <v>81</v>
      </c>
      <c r="L1062">
        <v>11</v>
      </c>
      <c r="M1062">
        <v>7</v>
      </c>
      <c r="N1062">
        <v>2523</v>
      </c>
      <c r="O1062" t="s">
        <v>6366</v>
      </c>
      <c r="P1062" t="s">
        <v>17</v>
      </c>
      <c r="Q1062" t="s">
        <v>264</v>
      </c>
    </row>
    <row r="1063" spans="1:17">
      <c r="A1063" t="s">
        <v>7163</v>
      </c>
      <c r="B1063" t="s">
        <v>17</v>
      </c>
      <c r="C1063">
        <v>70</v>
      </c>
      <c r="D1063">
        <v>14</v>
      </c>
      <c r="E1063">
        <v>10</v>
      </c>
      <c r="F1063">
        <v>2561</v>
      </c>
      <c r="G1063" t="s">
        <v>26</v>
      </c>
      <c r="H1063" t="s">
        <v>27</v>
      </c>
      <c r="I1063" t="s">
        <v>584</v>
      </c>
      <c r="J1063">
        <v>1601</v>
      </c>
      <c r="K1063" t="s">
        <v>194</v>
      </c>
      <c r="L1063">
        <v>19</v>
      </c>
      <c r="M1063">
        <v>12</v>
      </c>
      <c r="N1063">
        <v>2490</v>
      </c>
      <c r="O1063" t="s">
        <v>30</v>
      </c>
      <c r="P1063" t="s">
        <v>17</v>
      </c>
      <c r="Q1063" t="s">
        <v>23</v>
      </c>
    </row>
    <row r="1064" spans="1:17">
      <c r="A1064" t="s">
        <v>2108</v>
      </c>
      <c r="B1064" t="s">
        <v>25</v>
      </c>
      <c r="C1064">
        <v>76</v>
      </c>
      <c r="D1064">
        <v>22</v>
      </c>
      <c r="E1064">
        <v>2</v>
      </c>
      <c r="F1064">
        <v>2561</v>
      </c>
      <c r="G1064" t="s">
        <v>26</v>
      </c>
      <c r="H1064" t="s">
        <v>27</v>
      </c>
      <c r="I1064" t="s">
        <v>2109</v>
      </c>
      <c r="J1064">
        <v>1601</v>
      </c>
      <c r="K1064" t="s">
        <v>418</v>
      </c>
      <c r="L1064">
        <v>1</v>
      </c>
      <c r="M1064">
        <v>1</v>
      </c>
      <c r="N1064">
        <v>2485</v>
      </c>
      <c r="O1064" t="s">
        <v>30</v>
      </c>
      <c r="P1064" t="s">
        <v>17</v>
      </c>
      <c r="Q1064" t="s">
        <v>23</v>
      </c>
    </row>
    <row r="1065" spans="1:17">
      <c r="A1065" t="s">
        <v>2418</v>
      </c>
      <c r="B1065" t="s">
        <v>25</v>
      </c>
      <c r="C1065">
        <v>49</v>
      </c>
      <c r="D1065">
        <v>5</v>
      </c>
      <c r="E1065">
        <v>3</v>
      </c>
      <c r="F1065">
        <v>2561</v>
      </c>
      <c r="G1065" t="s">
        <v>2419</v>
      </c>
      <c r="H1065" t="s">
        <v>19</v>
      </c>
      <c r="I1065" t="s">
        <v>2109</v>
      </c>
      <c r="J1065">
        <v>1601</v>
      </c>
      <c r="K1065" t="s">
        <v>64</v>
      </c>
      <c r="L1065">
        <v>9</v>
      </c>
      <c r="M1065">
        <v>2</v>
      </c>
      <c r="N1065">
        <v>2512</v>
      </c>
      <c r="O1065" t="s">
        <v>2420</v>
      </c>
      <c r="Q1065" t="s">
        <v>264</v>
      </c>
    </row>
    <row r="1066" spans="1:17">
      <c r="A1066" t="s">
        <v>3046</v>
      </c>
      <c r="B1066" t="s">
        <v>25</v>
      </c>
      <c r="C1066">
        <v>81</v>
      </c>
      <c r="D1066">
        <v>30</v>
      </c>
      <c r="E1066">
        <v>3</v>
      </c>
      <c r="F1066">
        <v>2561</v>
      </c>
      <c r="G1066" t="s">
        <v>26</v>
      </c>
      <c r="H1066" t="s">
        <v>27</v>
      </c>
      <c r="I1066" t="s">
        <v>2109</v>
      </c>
      <c r="J1066">
        <v>1601</v>
      </c>
      <c r="K1066" t="s">
        <v>1759</v>
      </c>
      <c r="L1066">
        <v>0</v>
      </c>
      <c r="M1066">
        <v>0</v>
      </c>
      <c r="N1066">
        <v>2480</v>
      </c>
      <c r="O1066" t="s">
        <v>30</v>
      </c>
      <c r="P1066" t="s">
        <v>17</v>
      </c>
      <c r="Q1066" t="s">
        <v>23</v>
      </c>
    </row>
    <row r="1067" spans="1:17">
      <c r="A1067" t="s">
        <v>3268</v>
      </c>
      <c r="B1067" t="s">
        <v>17</v>
      </c>
      <c r="C1067">
        <v>40</v>
      </c>
      <c r="D1067">
        <v>8</v>
      </c>
      <c r="E1067">
        <v>4</v>
      </c>
      <c r="F1067">
        <v>2561</v>
      </c>
      <c r="G1067" t="s">
        <v>26</v>
      </c>
      <c r="H1067" t="s">
        <v>27</v>
      </c>
      <c r="I1067" t="s">
        <v>2109</v>
      </c>
      <c r="J1067">
        <v>1601</v>
      </c>
      <c r="K1067" t="s">
        <v>119</v>
      </c>
      <c r="L1067">
        <v>9</v>
      </c>
      <c r="M1067">
        <v>7</v>
      </c>
      <c r="N1067">
        <v>2520</v>
      </c>
      <c r="O1067" t="s">
        <v>30</v>
      </c>
      <c r="P1067" t="s">
        <v>17</v>
      </c>
      <c r="Q1067" t="s">
        <v>23</v>
      </c>
    </row>
    <row r="1068" spans="1:17">
      <c r="A1068" t="s">
        <v>3737</v>
      </c>
      <c r="B1068" t="s">
        <v>17</v>
      </c>
      <c r="C1068">
        <v>70</v>
      </c>
      <c r="D1068">
        <v>27</v>
      </c>
      <c r="E1068">
        <v>4</v>
      </c>
      <c r="F1068">
        <v>2561</v>
      </c>
      <c r="G1068" t="s">
        <v>18</v>
      </c>
      <c r="H1068" t="s">
        <v>19</v>
      </c>
      <c r="I1068" t="s">
        <v>2109</v>
      </c>
      <c r="J1068">
        <v>1601</v>
      </c>
      <c r="K1068" t="s">
        <v>140</v>
      </c>
      <c r="L1068">
        <v>21</v>
      </c>
      <c r="M1068">
        <v>2</v>
      </c>
      <c r="N1068">
        <v>2491</v>
      </c>
      <c r="O1068" t="s">
        <v>22</v>
      </c>
      <c r="Q1068" t="s">
        <v>23</v>
      </c>
    </row>
    <row r="1069" spans="1:17">
      <c r="A1069" t="s">
        <v>6766</v>
      </c>
      <c r="B1069" t="s">
        <v>17</v>
      </c>
      <c r="C1069">
        <v>58</v>
      </c>
      <c r="D1069">
        <v>25</v>
      </c>
      <c r="E1069">
        <v>9</v>
      </c>
      <c r="F1069">
        <v>2561</v>
      </c>
      <c r="G1069" t="s">
        <v>26</v>
      </c>
      <c r="H1069" t="s">
        <v>27</v>
      </c>
      <c r="I1069" t="s">
        <v>2109</v>
      </c>
      <c r="J1069">
        <v>1601</v>
      </c>
      <c r="K1069" t="s">
        <v>75</v>
      </c>
      <c r="L1069">
        <v>8</v>
      </c>
      <c r="M1069">
        <v>10</v>
      </c>
      <c r="N1069">
        <v>2502</v>
      </c>
      <c r="O1069" t="s">
        <v>30</v>
      </c>
      <c r="P1069" t="s">
        <v>17</v>
      </c>
      <c r="Q1069" t="s">
        <v>23</v>
      </c>
    </row>
    <row r="1070" spans="1:17">
      <c r="A1070" t="s">
        <v>8015</v>
      </c>
      <c r="B1070" t="s">
        <v>17</v>
      </c>
      <c r="C1070">
        <v>79</v>
      </c>
      <c r="D1070">
        <v>25</v>
      </c>
      <c r="E1070">
        <v>11</v>
      </c>
      <c r="F1070">
        <v>2561</v>
      </c>
      <c r="G1070" t="s">
        <v>18</v>
      </c>
      <c r="H1070" t="s">
        <v>19</v>
      </c>
      <c r="I1070" t="s">
        <v>2109</v>
      </c>
      <c r="J1070">
        <v>1601</v>
      </c>
      <c r="K1070" t="s">
        <v>38</v>
      </c>
      <c r="L1070">
        <v>0</v>
      </c>
      <c r="M1070">
        <v>0</v>
      </c>
      <c r="N1070">
        <v>2482</v>
      </c>
      <c r="O1070" t="s">
        <v>22</v>
      </c>
      <c r="Q1070" t="s">
        <v>23</v>
      </c>
    </row>
    <row r="1071" spans="1:17">
      <c r="A1071" t="s">
        <v>8083</v>
      </c>
      <c r="B1071" t="s">
        <v>25</v>
      </c>
      <c r="C1071">
        <v>71</v>
      </c>
      <c r="D1071">
        <v>29</v>
      </c>
      <c r="E1071">
        <v>11</v>
      </c>
      <c r="F1071">
        <v>2561</v>
      </c>
      <c r="G1071" t="s">
        <v>6987</v>
      </c>
      <c r="H1071" t="s">
        <v>19</v>
      </c>
      <c r="I1071" t="s">
        <v>2109</v>
      </c>
      <c r="J1071">
        <v>1601</v>
      </c>
      <c r="K1071" t="s">
        <v>54</v>
      </c>
      <c r="L1071">
        <v>18</v>
      </c>
      <c r="M1071">
        <v>12</v>
      </c>
      <c r="N1071">
        <v>2489</v>
      </c>
      <c r="O1071" t="s">
        <v>8084</v>
      </c>
      <c r="Q1071" t="s">
        <v>264</v>
      </c>
    </row>
    <row r="1072" spans="1:17">
      <c r="A1072" t="s">
        <v>5848</v>
      </c>
      <c r="B1072" t="s">
        <v>25</v>
      </c>
      <c r="C1072">
        <v>61</v>
      </c>
      <c r="D1072">
        <v>10</v>
      </c>
      <c r="E1072">
        <v>8</v>
      </c>
      <c r="F1072">
        <v>2561</v>
      </c>
      <c r="G1072" t="s">
        <v>18</v>
      </c>
      <c r="H1072" t="s">
        <v>19</v>
      </c>
      <c r="I1072" t="s">
        <v>5849</v>
      </c>
      <c r="J1072">
        <v>1601</v>
      </c>
      <c r="K1072" t="s">
        <v>90</v>
      </c>
      <c r="L1072">
        <v>0</v>
      </c>
      <c r="M1072">
        <v>0</v>
      </c>
      <c r="N1072">
        <v>2500</v>
      </c>
      <c r="O1072" t="s">
        <v>22</v>
      </c>
      <c r="Q1072" t="s">
        <v>23</v>
      </c>
    </row>
    <row r="1073" spans="1:17">
      <c r="A1073" t="s">
        <v>6253</v>
      </c>
      <c r="B1073" t="s">
        <v>25</v>
      </c>
      <c r="C1073">
        <v>61</v>
      </c>
      <c r="D1073">
        <v>30</v>
      </c>
      <c r="E1073">
        <v>8</v>
      </c>
      <c r="F1073">
        <v>2561</v>
      </c>
      <c r="G1073" t="s">
        <v>26</v>
      </c>
      <c r="H1073" t="s">
        <v>27</v>
      </c>
      <c r="I1073" t="s">
        <v>5849</v>
      </c>
      <c r="J1073">
        <v>1601</v>
      </c>
      <c r="K1073" t="s">
        <v>81</v>
      </c>
      <c r="L1073">
        <v>26</v>
      </c>
      <c r="M1073">
        <v>2</v>
      </c>
      <c r="N1073">
        <v>2500</v>
      </c>
      <c r="O1073" t="s">
        <v>30</v>
      </c>
      <c r="P1073" t="s">
        <v>17</v>
      </c>
      <c r="Q1073" t="s">
        <v>23</v>
      </c>
    </row>
    <row r="1074" spans="1:17">
      <c r="A1074" t="s">
        <v>6684</v>
      </c>
      <c r="B1074" t="s">
        <v>17</v>
      </c>
      <c r="C1074">
        <v>14</v>
      </c>
      <c r="D1074">
        <v>21</v>
      </c>
      <c r="E1074">
        <v>9</v>
      </c>
      <c r="F1074">
        <v>2561</v>
      </c>
      <c r="G1074" t="s">
        <v>26</v>
      </c>
      <c r="H1074" t="s">
        <v>27</v>
      </c>
      <c r="I1074" t="s">
        <v>5849</v>
      </c>
      <c r="J1074">
        <v>1601</v>
      </c>
      <c r="K1074" t="s">
        <v>291</v>
      </c>
      <c r="L1074">
        <v>23</v>
      </c>
      <c r="M1074">
        <v>7</v>
      </c>
      <c r="N1074">
        <v>2547</v>
      </c>
      <c r="O1074" t="s">
        <v>30</v>
      </c>
      <c r="P1074" t="s">
        <v>17</v>
      </c>
      <c r="Q1074" t="s">
        <v>23</v>
      </c>
    </row>
    <row r="1075" spans="1:17">
      <c r="A1075" t="s">
        <v>8122</v>
      </c>
      <c r="B1075" t="s">
        <v>17</v>
      </c>
      <c r="C1075">
        <v>88</v>
      </c>
      <c r="D1075">
        <v>1</v>
      </c>
      <c r="E1075">
        <v>12</v>
      </c>
      <c r="F1075">
        <v>2561</v>
      </c>
      <c r="G1075" t="s">
        <v>26</v>
      </c>
      <c r="H1075" t="s">
        <v>27</v>
      </c>
      <c r="I1075" t="s">
        <v>5849</v>
      </c>
      <c r="J1075">
        <v>1601</v>
      </c>
      <c r="K1075" t="s">
        <v>257</v>
      </c>
      <c r="L1075">
        <v>0</v>
      </c>
      <c r="M1075">
        <v>0</v>
      </c>
      <c r="N1075">
        <v>2473</v>
      </c>
      <c r="O1075" t="s">
        <v>30</v>
      </c>
      <c r="P1075" t="s">
        <v>17</v>
      </c>
      <c r="Q1075" t="s">
        <v>23</v>
      </c>
    </row>
    <row r="1076" spans="1:17">
      <c r="A1076" t="s">
        <v>8290</v>
      </c>
      <c r="B1076" t="s">
        <v>17</v>
      </c>
      <c r="C1076">
        <v>85</v>
      </c>
      <c r="D1076">
        <v>9</v>
      </c>
      <c r="E1076">
        <v>12</v>
      </c>
      <c r="F1076">
        <v>2561</v>
      </c>
      <c r="G1076" t="s">
        <v>18</v>
      </c>
      <c r="H1076" t="s">
        <v>19</v>
      </c>
      <c r="I1076" t="s">
        <v>5849</v>
      </c>
      <c r="J1076">
        <v>1601</v>
      </c>
      <c r="K1076" t="s">
        <v>38</v>
      </c>
      <c r="L1076">
        <v>1</v>
      </c>
      <c r="M1076">
        <v>1</v>
      </c>
      <c r="N1076">
        <v>2476</v>
      </c>
      <c r="O1076" t="s">
        <v>22</v>
      </c>
      <c r="Q1076" t="s">
        <v>23</v>
      </c>
    </row>
    <row r="1077" spans="1:17">
      <c r="A1077" t="s">
        <v>1122</v>
      </c>
      <c r="B1077" t="s">
        <v>25</v>
      </c>
      <c r="C1077">
        <v>90</v>
      </c>
      <c r="D1077">
        <v>25</v>
      </c>
      <c r="E1077">
        <v>1</v>
      </c>
      <c r="F1077">
        <v>2561</v>
      </c>
      <c r="G1077" t="s">
        <v>18</v>
      </c>
      <c r="H1077" t="s">
        <v>19</v>
      </c>
      <c r="I1077" t="s">
        <v>1123</v>
      </c>
      <c r="J1077">
        <v>1601</v>
      </c>
      <c r="K1077" t="s">
        <v>38</v>
      </c>
      <c r="L1077">
        <v>1</v>
      </c>
      <c r="M1077">
        <v>1</v>
      </c>
      <c r="N1077">
        <v>2471</v>
      </c>
      <c r="O1077" t="s">
        <v>22</v>
      </c>
      <c r="Q1077" t="s">
        <v>23</v>
      </c>
    </row>
    <row r="1078" spans="1:17">
      <c r="A1078" t="s">
        <v>4978</v>
      </c>
      <c r="B1078" t="s">
        <v>17</v>
      </c>
      <c r="C1078">
        <v>96</v>
      </c>
      <c r="D1078">
        <v>25</v>
      </c>
      <c r="E1078">
        <v>6</v>
      </c>
      <c r="F1078">
        <v>2561</v>
      </c>
      <c r="G1078" t="s">
        <v>18</v>
      </c>
      <c r="H1078" t="s">
        <v>19</v>
      </c>
      <c r="I1078" t="s">
        <v>1123</v>
      </c>
      <c r="J1078">
        <v>1601</v>
      </c>
      <c r="K1078" t="s">
        <v>38</v>
      </c>
      <c r="L1078">
        <v>1</v>
      </c>
      <c r="M1078">
        <v>1</v>
      </c>
      <c r="N1078">
        <v>2465</v>
      </c>
      <c r="O1078" t="s">
        <v>22</v>
      </c>
      <c r="Q1078" t="s">
        <v>23</v>
      </c>
    </row>
    <row r="1079" spans="1:17">
      <c r="A1079" t="s">
        <v>2828</v>
      </c>
      <c r="B1079" t="s">
        <v>17</v>
      </c>
      <c r="C1079">
        <v>71</v>
      </c>
      <c r="D1079">
        <v>21</v>
      </c>
      <c r="E1079">
        <v>3</v>
      </c>
      <c r="F1079">
        <v>2561</v>
      </c>
      <c r="G1079" t="s">
        <v>26</v>
      </c>
      <c r="H1079" t="s">
        <v>27</v>
      </c>
      <c r="I1079" t="s">
        <v>2829</v>
      </c>
      <c r="J1079">
        <v>1601</v>
      </c>
      <c r="K1079" t="s">
        <v>291</v>
      </c>
      <c r="L1079">
        <v>0</v>
      </c>
      <c r="M1079">
        <v>0</v>
      </c>
      <c r="N1079">
        <v>2490</v>
      </c>
      <c r="O1079" t="s">
        <v>30</v>
      </c>
      <c r="P1079" t="s">
        <v>17</v>
      </c>
      <c r="Q1079" t="s">
        <v>23</v>
      </c>
    </row>
    <row r="1080" spans="1:17">
      <c r="A1080" t="s">
        <v>5225</v>
      </c>
      <c r="B1080" t="s">
        <v>25</v>
      </c>
      <c r="C1080">
        <v>55</v>
      </c>
      <c r="D1080">
        <v>8</v>
      </c>
      <c r="E1080">
        <v>7</v>
      </c>
      <c r="F1080">
        <v>2561</v>
      </c>
      <c r="G1080" t="s">
        <v>26</v>
      </c>
      <c r="H1080" t="s">
        <v>27</v>
      </c>
      <c r="I1080" t="s">
        <v>2829</v>
      </c>
      <c r="J1080">
        <v>1601</v>
      </c>
      <c r="K1080" t="s">
        <v>734</v>
      </c>
      <c r="L1080">
        <v>17</v>
      </c>
      <c r="M1080">
        <v>1</v>
      </c>
      <c r="N1080">
        <v>2506</v>
      </c>
      <c r="O1080" t="s">
        <v>30</v>
      </c>
      <c r="P1080" t="s">
        <v>17</v>
      </c>
      <c r="Q1080" t="s">
        <v>23</v>
      </c>
    </row>
    <row r="1081" spans="1:17">
      <c r="A1081" t="s">
        <v>2173</v>
      </c>
      <c r="B1081" t="s">
        <v>17</v>
      </c>
      <c r="C1081">
        <v>76</v>
      </c>
      <c r="D1081">
        <v>24</v>
      </c>
      <c r="E1081">
        <v>2</v>
      </c>
      <c r="F1081">
        <v>2561</v>
      </c>
      <c r="G1081" t="s">
        <v>26</v>
      </c>
      <c r="H1081" t="s">
        <v>27</v>
      </c>
      <c r="I1081" t="s">
        <v>2174</v>
      </c>
      <c r="J1081">
        <v>1601</v>
      </c>
      <c r="K1081" t="s">
        <v>2175</v>
      </c>
      <c r="L1081">
        <v>27</v>
      </c>
      <c r="M1081">
        <v>11</v>
      </c>
      <c r="N1081">
        <v>2484</v>
      </c>
      <c r="O1081" t="s">
        <v>30</v>
      </c>
      <c r="P1081" t="s">
        <v>17</v>
      </c>
      <c r="Q1081" t="s">
        <v>23</v>
      </c>
    </row>
    <row r="1082" spans="1:17">
      <c r="A1082" t="s">
        <v>5570</v>
      </c>
      <c r="B1082" t="s">
        <v>17</v>
      </c>
      <c r="C1082">
        <v>69</v>
      </c>
      <c r="D1082">
        <v>27</v>
      </c>
      <c r="E1082">
        <v>7</v>
      </c>
      <c r="F1082">
        <v>2561</v>
      </c>
      <c r="G1082" t="s">
        <v>18</v>
      </c>
      <c r="H1082" t="s">
        <v>19</v>
      </c>
      <c r="I1082" t="s">
        <v>2174</v>
      </c>
      <c r="J1082">
        <v>1601</v>
      </c>
      <c r="K1082" t="s">
        <v>50</v>
      </c>
      <c r="L1082">
        <v>1</v>
      </c>
      <c r="M1082">
        <v>1</v>
      </c>
      <c r="N1082">
        <v>2492</v>
      </c>
      <c r="O1082" t="s">
        <v>22</v>
      </c>
      <c r="Q1082" t="s">
        <v>23</v>
      </c>
    </row>
    <row r="1083" spans="1:17">
      <c r="A1083" t="s">
        <v>460</v>
      </c>
      <c r="B1083" t="s">
        <v>25</v>
      </c>
      <c r="C1083">
        <v>66</v>
      </c>
      <c r="D1083">
        <v>8</v>
      </c>
      <c r="E1083">
        <v>1</v>
      </c>
      <c r="F1083">
        <v>2561</v>
      </c>
      <c r="G1083" t="s">
        <v>461</v>
      </c>
      <c r="H1083" t="s">
        <v>19</v>
      </c>
      <c r="I1083" t="s">
        <v>462</v>
      </c>
      <c r="J1083">
        <v>1601</v>
      </c>
      <c r="K1083" t="s">
        <v>463</v>
      </c>
      <c r="L1083">
        <v>29</v>
      </c>
      <c r="M1083">
        <v>4</v>
      </c>
      <c r="N1083">
        <v>2494</v>
      </c>
      <c r="O1083" t="s">
        <v>464</v>
      </c>
      <c r="Q1083" t="s">
        <v>130</v>
      </c>
    </row>
    <row r="1084" spans="1:17">
      <c r="A1084" t="s">
        <v>3088</v>
      </c>
      <c r="B1084" t="s">
        <v>17</v>
      </c>
      <c r="C1084">
        <v>68</v>
      </c>
      <c r="D1084">
        <v>1</v>
      </c>
      <c r="E1084">
        <v>4</v>
      </c>
      <c r="F1084">
        <v>2561</v>
      </c>
      <c r="G1084" t="s">
        <v>1120</v>
      </c>
      <c r="H1084" t="s">
        <v>19</v>
      </c>
      <c r="I1084" t="s">
        <v>462</v>
      </c>
      <c r="J1084">
        <v>1601</v>
      </c>
      <c r="K1084" t="s">
        <v>90</v>
      </c>
      <c r="L1084">
        <v>4</v>
      </c>
      <c r="M1084">
        <v>8</v>
      </c>
      <c r="N1084">
        <v>2492</v>
      </c>
      <c r="O1084" t="s">
        <v>2040</v>
      </c>
      <c r="Q1084" t="s">
        <v>181</v>
      </c>
    </row>
    <row r="1085" spans="1:17">
      <c r="A1085" t="s">
        <v>3145</v>
      </c>
      <c r="B1085" t="s">
        <v>17</v>
      </c>
      <c r="C1085">
        <v>61</v>
      </c>
      <c r="D1085">
        <v>3</v>
      </c>
      <c r="E1085">
        <v>4</v>
      </c>
      <c r="F1085">
        <v>2561</v>
      </c>
      <c r="G1085" t="s">
        <v>26</v>
      </c>
      <c r="H1085" t="s">
        <v>27</v>
      </c>
      <c r="I1085" t="s">
        <v>462</v>
      </c>
      <c r="J1085">
        <v>1601</v>
      </c>
      <c r="K1085" t="s">
        <v>119</v>
      </c>
      <c r="L1085">
        <v>15</v>
      </c>
      <c r="M1085">
        <v>7</v>
      </c>
      <c r="N1085">
        <v>2499</v>
      </c>
      <c r="O1085" t="s">
        <v>30</v>
      </c>
      <c r="P1085" t="s">
        <v>17</v>
      </c>
      <c r="Q1085" t="s">
        <v>23</v>
      </c>
    </row>
    <row r="1086" spans="1:17">
      <c r="A1086" t="s">
        <v>5436</v>
      </c>
      <c r="B1086" t="s">
        <v>17</v>
      </c>
      <c r="C1086">
        <v>78</v>
      </c>
      <c r="D1086">
        <v>21</v>
      </c>
      <c r="E1086">
        <v>7</v>
      </c>
      <c r="F1086">
        <v>2561</v>
      </c>
      <c r="G1086" t="s">
        <v>18</v>
      </c>
      <c r="H1086" t="s">
        <v>19</v>
      </c>
      <c r="I1086" t="s">
        <v>5437</v>
      </c>
      <c r="J1086">
        <v>1601</v>
      </c>
      <c r="K1086" t="s">
        <v>38</v>
      </c>
      <c r="L1086">
        <v>1</v>
      </c>
      <c r="M1086">
        <v>1</v>
      </c>
      <c r="N1086">
        <v>2483</v>
      </c>
      <c r="O1086" t="s">
        <v>22</v>
      </c>
      <c r="Q1086" t="s">
        <v>23</v>
      </c>
    </row>
    <row r="1087" spans="1:17">
      <c r="A1087" t="s">
        <v>5850</v>
      </c>
      <c r="B1087" t="s">
        <v>25</v>
      </c>
      <c r="C1087">
        <v>28</v>
      </c>
      <c r="D1087">
        <v>10</v>
      </c>
      <c r="E1087">
        <v>8</v>
      </c>
      <c r="F1087">
        <v>2561</v>
      </c>
      <c r="G1087" t="s">
        <v>26</v>
      </c>
      <c r="H1087" t="s">
        <v>27</v>
      </c>
      <c r="I1087" t="s">
        <v>5437</v>
      </c>
      <c r="J1087">
        <v>1601</v>
      </c>
      <c r="K1087" t="s">
        <v>5062</v>
      </c>
      <c r="L1087">
        <v>3</v>
      </c>
      <c r="M1087">
        <v>7</v>
      </c>
      <c r="N1087">
        <v>2533</v>
      </c>
      <c r="O1087" t="s">
        <v>30</v>
      </c>
      <c r="P1087" t="s">
        <v>17</v>
      </c>
      <c r="Q1087" t="s">
        <v>23</v>
      </c>
    </row>
    <row r="1088" spans="1:17">
      <c r="A1088" t="s">
        <v>6321</v>
      </c>
      <c r="B1088" t="s">
        <v>17</v>
      </c>
      <c r="C1088">
        <v>79</v>
      </c>
      <c r="D1088">
        <v>2</v>
      </c>
      <c r="E1088">
        <v>9</v>
      </c>
      <c r="F1088">
        <v>2561</v>
      </c>
      <c r="G1088" t="s">
        <v>26</v>
      </c>
      <c r="H1088" t="s">
        <v>27</v>
      </c>
      <c r="I1088" t="s">
        <v>5437</v>
      </c>
      <c r="J1088">
        <v>1601</v>
      </c>
      <c r="K1088" t="s">
        <v>291</v>
      </c>
      <c r="L1088">
        <v>25</v>
      </c>
      <c r="M1088">
        <v>8</v>
      </c>
      <c r="N1088">
        <v>2482</v>
      </c>
      <c r="O1088" t="s">
        <v>30</v>
      </c>
      <c r="P1088" t="s">
        <v>17</v>
      </c>
      <c r="Q1088" t="s">
        <v>23</v>
      </c>
    </row>
    <row r="1089" spans="1:17">
      <c r="A1089" t="s">
        <v>4196</v>
      </c>
      <c r="B1089" t="s">
        <v>25</v>
      </c>
      <c r="C1089">
        <v>63</v>
      </c>
      <c r="D1089">
        <v>18</v>
      </c>
      <c r="E1089">
        <v>5</v>
      </c>
      <c r="F1089">
        <v>2561</v>
      </c>
      <c r="G1089" t="s">
        <v>26</v>
      </c>
      <c r="H1089" t="s">
        <v>52</v>
      </c>
      <c r="I1089" t="s">
        <v>4197</v>
      </c>
      <c r="J1089">
        <v>1601</v>
      </c>
      <c r="K1089" t="s">
        <v>4198</v>
      </c>
      <c r="L1089">
        <v>20</v>
      </c>
      <c r="M1089">
        <v>11</v>
      </c>
      <c r="N1089">
        <v>2497</v>
      </c>
      <c r="O1089" t="s">
        <v>55</v>
      </c>
      <c r="P1089" t="s">
        <v>17</v>
      </c>
      <c r="Q1089" t="s">
        <v>23</v>
      </c>
    </row>
    <row r="1090" spans="1:17">
      <c r="A1090" t="s">
        <v>4356</v>
      </c>
      <c r="B1090" t="s">
        <v>25</v>
      </c>
      <c r="C1090">
        <v>59</v>
      </c>
      <c r="D1090">
        <v>26</v>
      </c>
      <c r="E1090">
        <v>5</v>
      </c>
      <c r="F1090">
        <v>2561</v>
      </c>
      <c r="G1090" t="s">
        <v>18</v>
      </c>
      <c r="H1090" t="s">
        <v>19</v>
      </c>
      <c r="I1090" t="s">
        <v>4197</v>
      </c>
      <c r="J1090">
        <v>1601</v>
      </c>
      <c r="K1090" t="s">
        <v>140</v>
      </c>
      <c r="L1090">
        <v>2</v>
      </c>
      <c r="M1090">
        <v>5</v>
      </c>
      <c r="N1090">
        <v>2502</v>
      </c>
      <c r="O1090" t="s">
        <v>22</v>
      </c>
      <c r="Q1090" t="s">
        <v>23</v>
      </c>
    </row>
    <row r="1091" spans="1:17">
      <c r="A1091" t="s">
        <v>5031</v>
      </c>
      <c r="B1091" t="s">
        <v>25</v>
      </c>
      <c r="C1091">
        <v>90</v>
      </c>
      <c r="D1091">
        <v>28</v>
      </c>
      <c r="E1091">
        <v>6</v>
      </c>
      <c r="F1091">
        <v>2561</v>
      </c>
      <c r="G1091" t="s">
        <v>18</v>
      </c>
      <c r="H1091" t="s">
        <v>19</v>
      </c>
      <c r="I1091" t="s">
        <v>4197</v>
      </c>
      <c r="J1091">
        <v>1601</v>
      </c>
      <c r="K1091" t="s">
        <v>38</v>
      </c>
      <c r="L1091">
        <v>16</v>
      </c>
      <c r="M1091">
        <v>3</v>
      </c>
      <c r="N1091">
        <v>2471</v>
      </c>
      <c r="O1091" t="s">
        <v>22</v>
      </c>
      <c r="Q1091" t="s">
        <v>23</v>
      </c>
    </row>
    <row r="1092" spans="1:17">
      <c r="A1092" t="s">
        <v>7583</v>
      </c>
      <c r="B1092" t="s">
        <v>25</v>
      </c>
      <c r="C1092">
        <v>88</v>
      </c>
      <c r="D1092">
        <v>4</v>
      </c>
      <c r="E1092">
        <v>11</v>
      </c>
      <c r="F1092">
        <v>2561</v>
      </c>
      <c r="G1092" t="s">
        <v>18</v>
      </c>
      <c r="H1092" t="s">
        <v>19</v>
      </c>
      <c r="I1092" t="s">
        <v>4197</v>
      </c>
      <c r="J1092">
        <v>1601</v>
      </c>
      <c r="K1092" t="s">
        <v>38</v>
      </c>
      <c r="L1092">
        <v>6</v>
      </c>
      <c r="M1092">
        <v>5</v>
      </c>
      <c r="N1092">
        <v>2473</v>
      </c>
      <c r="O1092" t="s">
        <v>22</v>
      </c>
      <c r="Q1092" t="s">
        <v>23</v>
      </c>
    </row>
    <row r="1093" spans="1:17">
      <c r="A1093" t="s">
        <v>690</v>
      </c>
      <c r="B1093" t="s">
        <v>25</v>
      </c>
      <c r="C1093">
        <v>90</v>
      </c>
      <c r="D1093">
        <v>14</v>
      </c>
      <c r="E1093">
        <v>1</v>
      </c>
      <c r="F1093">
        <v>2561</v>
      </c>
      <c r="G1093" t="s">
        <v>18</v>
      </c>
      <c r="H1093" t="s">
        <v>19</v>
      </c>
      <c r="I1093" t="s">
        <v>691</v>
      </c>
      <c r="J1093">
        <v>1601</v>
      </c>
      <c r="K1093" t="s">
        <v>38</v>
      </c>
      <c r="L1093">
        <v>1</v>
      </c>
      <c r="M1093">
        <v>1</v>
      </c>
      <c r="N1093">
        <v>2471</v>
      </c>
      <c r="O1093" t="s">
        <v>22</v>
      </c>
      <c r="Q1093" t="s">
        <v>23</v>
      </c>
    </row>
    <row r="1094" spans="1:17">
      <c r="A1094" t="s">
        <v>1242</v>
      </c>
      <c r="B1094" t="s">
        <v>25</v>
      </c>
      <c r="C1094">
        <v>60</v>
      </c>
      <c r="D1094">
        <v>28</v>
      </c>
      <c r="E1094">
        <v>1</v>
      </c>
      <c r="F1094">
        <v>2561</v>
      </c>
      <c r="G1094" t="s">
        <v>26</v>
      </c>
      <c r="H1094" t="s">
        <v>27</v>
      </c>
      <c r="I1094" t="s">
        <v>691</v>
      </c>
      <c r="J1094">
        <v>1601</v>
      </c>
      <c r="K1094" t="s">
        <v>430</v>
      </c>
      <c r="L1094">
        <v>28</v>
      </c>
      <c r="M1094">
        <v>2</v>
      </c>
      <c r="N1094">
        <v>2500</v>
      </c>
      <c r="O1094" t="s">
        <v>30</v>
      </c>
      <c r="P1094" t="s">
        <v>17</v>
      </c>
      <c r="Q1094" t="s">
        <v>23</v>
      </c>
    </row>
    <row r="1095" spans="1:17">
      <c r="A1095" t="s">
        <v>7353</v>
      </c>
      <c r="B1095" t="s">
        <v>25</v>
      </c>
      <c r="C1095">
        <v>78</v>
      </c>
      <c r="D1095">
        <v>23</v>
      </c>
      <c r="E1095">
        <v>10</v>
      </c>
      <c r="F1095">
        <v>2561</v>
      </c>
      <c r="G1095" t="s">
        <v>18</v>
      </c>
      <c r="H1095" t="s">
        <v>19</v>
      </c>
      <c r="I1095" t="s">
        <v>691</v>
      </c>
      <c r="J1095">
        <v>1601</v>
      </c>
      <c r="K1095" t="s">
        <v>38</v>
      </c>
      <c r="L1095">
        <v>10</v>
      </c>
      <c r="M1095">
        <v>1</v>
      </c>
      <c r="N1095">
        <v>2483</v>
      </c>
      <c r="O1095" t="s">
        <v>22</v>
      </c>
      <c r="Q1095" t="s">
        <v>23</v>
      </c>
    </row>
    <row r="1096" spans="1:17">
      <c r="A1096" t="s">
        <v>8331</v>
      </c>
      <c r="B1096" t="s">
        <v>25</v>
      </c>
      <c r="C1096">
        <v>65</v>
      </c>
      <c r="D1096">
        <v>12</v>
      </c>
      <c r="E1096">
        <v>12</v>
      </c>
      <c r="F1096">
        <v>2561</v>
      </c>
      <c r="G1096" t="s">
        <v>26</v>
      </c>
      <c r="H1096" t="s">
        <v>27</v>
      </c>
      <c r="I1096" t="s">
        <v>691</v>
      </c>
      <c r="J1096">
        <v>1601</v>
      </c>
      <c r="K1096" t="s">
        <v>430</v>
      </c>
      <c r="L1096">
        <v>0</v>
      </c>
      <c r="M1096">
        <v>0</v>
      </c>
      <c r="N1096">
        <v>2496</v>
      </c>
      <c r="O1096" t="s">
        <v>30</v>
      </c>
      <c r="P1096" t="s">
        <v>17</v>
      </c>
      <c r="Q1096" t="s">
        <v>23</v>
      </c>
    </row>
    <row r="1097" spans="1:17">
      <c r="A1097" t="s">
        <v>201</v>
      </c>
      <c r="B1097" t="s">
        <v>17</v>
      </c>
      <c r="C1097">
        <v>60</v>
      </c>
      <c r="D1097">
        <v>3</v>
      </c>
      <c r="E1097">
        <v>1</v>
      </c>
      <c r="F1097">
        <v>2561</v>
      </c>
      <c r="G1097" t="s">
        <v>26</v>
      </c>
      <c r="H1097" t="s">
        <v>27</v>
      </c>
      <c r="I1097" t="s">
        <v>202</v>
      </c>
      <c r="J1097">
        <v>1601</v>
      </c>
      <c r="K1097" t="s">
        <v>100</v>
      </c>
      <c r="L1097">
        <v>22</v>
      </c>
      <c r="M1097">
        <v>7</v>
      </c>
      <c r="N1097">
        <v>2500</v>
      </c>
      <c r="O1097" t="s">
        <v>30</v>
      </c>
      <c r="P1097" t="s">
        <v>17</v>
      </c>
      <c r="Q1097" t="s">
        <v>23</v>
      </c>
    </row>
    <row r="1098" spans="1:17">
      <c r="A1098" t="s">
        <v>3959</v>
      </c>
      <c r="B1098" t="s">
        <v>17</v>
      </c>
      <c r="C1098">
        <v>66</v>
      </c>
      <c r="D1098">
        <v>8</v>
      </c>
      <c r="E1098">
        <v>5</v>
      </c>
      <c r="F1098">
        <v>2561</v>
      </c>
      <c r="G1098" t="s">
        <v>18</v>
      </c>
      <c r="H1098" t="s">
        <v>19</v>
      </c>
      <c r="I1098" t="s">
        <v>202</v>
      </c>
      <c r="J1098">
        <v>1601</v>
      </c>
      <c r="K1098" t="s">
        <v>58</v>
      </c>
      <c r="L1098">
        <v>19</v>
      </c>
      <c r="M1098">
        <v>2</v>
      </c>
      <c r="N1098">
        <v>2495</v>
      </c>
      <c r="O1098" t="s">
        <v>22</v>
      </c>
      <c r="Q1098" t="s">
        <v>23</v>
      </c>
    </row>
    <row r="1099" spans="1:17">
      <c r="A1099" t="s">
        <v>7044</v>
      </c>
      <c r="B1099" t="s">
        <v>25</v>
      </c>
      <c r="C1099">
        <v>80</v>
      </c>
      <c r="D1099">
        <v>8</v>
      </c>
      <c r="E1099">
        <v>10</v>
      </c>
      <c r="F1099">
        <v>2561</v>
      </c>
      <c r="G1099" t="s">
        <v>18</v>
      </c>
      <c r="H1099" t="s">
        <v>19</v>
      </c>
      <c r="I1099" t="s">
        <v>202</v>
      </c>
      <c r="J1099">
        <v>1601</v>
      </c>
      <c r="K1099" t="s">
        <v>291</v>
      </c>
      <c r="L1099">
        <v>1</v>
      </c>
      <c r="M1099">
        <v>1</v>
      </c>
      <c r="N1099">
        <v>2481</v>
      </c>
      <c r="O1099" t="s">
        <v>22</v>
      </c>
      <c r="Q1099" t="s">
        <v>23</v>
      </c>
    </row>
    <row r="1100" spans="1:17">
      <c r="A1100" t="s">
        <v>7673</v>
      </c>
      <c r="B1100" t="s">
        <v>25</v>
      </c>
      <c r="C1100">
        <v>76</v>
      </c>
      <c r="D1100">
        <v>7</v>
      </c>
      <c r="E1100">
        <v>11</v>
      </c>
      <c r="F1100">
        <v>2561</v>
      </c>
      <c r="G1100" t="s">
        <v>26</v>
      </c>
      <c r="H1100" t="s">
        <v>27</v>
      </c>
      <c r="I1100" t="s">
        <v>202</v>
      </c>
      <c r="J1100">
        <v>1601</v>
      </c>
      <c r="K1100" t="s">
        <v>922</v>
      </c>
      <c r="L1100">
        <v>26</v>
      </c>
      <c r="M1100">
        <v>5</v>
      </c>
      <c r="N1100">
        <v>2485</v>
      </c>
      <c r="O1100" t="s">
        <v>30</v>
      </c>
      <c r="P1100" t="s">
        <v>17</v>
      </c>
      <c r="Q1100" t="s">
        <v>23</v>
      </c>
    </row>
    <row r="1101" spans="1:17">
      <c r="A1101" t="s">
        <v>409</v>
      </c>
      <c r="B1101" t="s">
        <v>25</v>
      </c>
      <c r="C1101">
        <v>69</v>
      </c>
      <c r="D1101">
        <v>7</v>
      </c>
      <c r="E1101">
        <v>1</v>
      </c>
      <c r="F1101">
        <v>2561</v>
      </c>
      <c r="G1101" t="s">
        <v>18</v>
      </c>
      <c r="H1101" t="s">
        <v>19</v>
      </c>
      <c r="I1101" t="s">
        <v>410</v>
      </c>
      <c r="J1101">
        <v>1601</v>
      </c>
      <c r="K1101" t="s">
        <v>411</v>
      </c>
      <c r="L1101">
        <v>1</v>
      </c>
      <c r="M1101">
        <v>1</v>
      </c>
      <c r="N1101">
        <v>2492</v>
      </c>
      <c r="O1101" t="s">
        <v>22</v>
      </c>
      <c r="Q1101" t="s">
        <v>23</v>
      </c>
    </row>
    <row r="1102" spans="1:17">
      <c r="A1102" t="s">
        <v>5499</v>
      </c>
      <c r="B1102" t="s">
        <v>17</v>
      </c>
      <c r="C1102">
        <v>79</v>
      </c>
      <c r="D1102">
        <v>24</v>
      </c>
      <c r="E1102">
        <v>7</v>
      </c>
      <c r="F1102">
        <v>2561</v>
      </c>
      <c r="G1102" t="s">
        <v>26</v>
      </c>
      <c r="H1102" t="s">
        <v>27</v>
      </c>
      <c r="I1102" t="s">
        <v>410</v>
      </c>
      <c r="J1102">
        <v>1601</v>
      </c>
      <c r="K1102" t="s">
        <v>199</v>
      </c>
      <c r="L1102">
        <v>30</v>
      </c>
      <c r="M1102">
        <v>3</v>
      </c>
      <c r="N1102">
        <v>2482</v>
      </c>
      <c r="O1102" t="s">
        <v>30</v>
      </c>
      <c r="P1102" t="s">
        <v>17</v>
      </c>
      <c r="Q1102" t="s">
        <v>23</v>
      </c>
    </row>
    <row r="1103" spans="1:17">
      <c r="A1103" t="s">
        <v>6367</v>
      </c>
      <c r="B1103" t="s">
        <v>17</v>
      </c>
      <c r="C1103">
        <v>64</v>
      </c>
      <c r="D1103">
        <v>4</v>
      </c>
      <c r="E1103">
        <v>9</v>
      </c>
      <c r="F1103">
        <v>2561</v>
      </c>
      <c r="G1103" t="s">
        <v>18</v>
      </c>
      <c r="H1103" t="s">
        <v>19</v>
      </c>
      <c r="I1103" t="s">
        <v>410</v>
      </c>
      <c r="J1103">
        <v>1601</v>
      </c>
      <c r="K1103" t="s">
        <v>54</v>
      </c>
      <c r="L1103">
        <v>2</v>
      </c>
      <c r="M1103">
        <v>10</v>
      </c>
      <c r="N1103">
        <v>2496</v>
      </c>
      <c r="O1103" t="s">
        <v>22</v>
      </c>
      <c r="Q1103" t="s">
        <v>23</v>
      </c>
    </row>
    <row r="1104" spans="1:17">
      <c r="A1104" t="s">
        <v>6836</v>
      </c>
      <c r="B1104" t="s">
        <v>17</v>
      </c>
      <c r="C1104">
        <v>99</v>
      </c>
      <c r="D1104">
        <v>28</v>
      </c>
      <c r="E1104">
        <v>9</v>
      </c>
      <c r="F1104">
        <v>2561</v>
      </c>
      <c r="G1104" t="s">
        <v>18</v>
      </c>
      <c r="H1104" t="s">
        <v>19</v>
      </c>
      <c r="I1104" t="s">
        <v>410</v>
      </c>
      <c r="J1104">
        <v>1601</v>
      </c>
      <c r="K1104" t="s">
        <v>38</v>
      </c>
      <c r="L1104">
        <v>5</v>
      </c>
      <c r="M1104">
        <v>4</v>
      </c>
      <c r="N1104">
        <v>2462</v>
      </c>
      <c r="O1104" t="s">
        <v>22</v>
      </c>
      <c r="Q1104" t="s">
        <v>23</v>
      </c>
    </row>
    <row r="1105" spans="1:17">
      <c r="A1105" t="s">
        <v>165</v>
      </c>
      <c r="B1105" t="s">
        <v>17</v>
      </c>
      <c r="C1105">
        <v>77</v>
      </c>
      <c r="D1105">
        <v>2</v>
      </c>
      <c r="E1105">
        <v>1</v>
      </c>
      <c r="F1105">
        <v>2561</v>
      </c>
      <c r="G1105" t="s">
        <v>18</v>
      </c>
      <c r="H1105" t="s">
        <v>19</v>
      </c>
      <c r="I1105" t="s">
        <v>166</v>
      </c>
      <c r="J1105">
        <v>1601</v>
      </c>
      <c r="K1105" t="s">
        <v>38</v>
      </c>
      <c r="L1105">
        <v>2</v>
      </c>
      <c r="M1105">
        <v>3</v>
      </c>
      <c r="N1105">
        <v>2483</v>
      </c>
      <c r="O1105" t="s">
        <v>22</v>
      </c>
      <c r="Q1105" t="s">
        <v>23</v>
      </c>
    </row>
    <row r="1106" spans="1:17">
      <c r="A1106" t="s">
        <v>3678</v>
      </c>
      <c r="B1106" t="s">
        <v>25</v>
      </c>
      <c r="C1106">
        <v>67</v>
      </c>
      <c r="D1106">
        <v>25</v>
      </c>
      <c r="E1106">
        <v>4</v>
      </c>
      <c r="F1106">
        <v>2561</v>
      </c>
      <c r="G1106" t="s">
        <v>18</v>
      </c>
      <c r="H1106" t="s">
        <v>19</v>
      </c>
      <c r="I1106" t="s">
        <v>166</v>
      </c>
      <c r="J1106">
        <v>1601</v>
      </c>
      <c r="K1106" t="s">
        <v>54</v>
      </c>
      <c r="L1106">
        <v>3</v>
      </c>
      <c r="M1106">
        <v>1</v>
      </c>
      <c r="N1106">
        <v>2494</v>
      </c>
      <c r="O1106" t="s">
        <v>22</v>
      </c>
      <c r="Q1106" t="s">
        <v>23</v>
      </c>
    </row>
    <row r="1107" spans="1:17">
      <c r="A1107" t="s">
        <v>4963</v>
      </c>
      <c r="B1107" t="s">
        <v>25</v>
      </c>
      <c r="C1107">
        <v>93</v>
      </c>
      <c r="D1107">
        <v>24</v>
      </c>
      <c r="E1107">
        <v>6</v>
      </c>
      <c r="F1107">
        <v>2561</v>
      </c>
      <c r="G1107" t="s">
        <v>26</v>
      </c>
      <c r="H1107" t="s">
        <v>27</v>
      </c>
      <c r="I1107" t="s">
        <v>166</v>
      </c>
      <c r="J1107">
        <v>1601</v>
      </c>
      <c r="K1107" t="s">
        <v>349</v>
      </c>
      <c r="L1107">
        <v>27</v>
      </c>
      <c r="M1107">
        <v>12</v>
      </c>
      <c r="N1107">
        <v>2467</v>
      </c>
      <c r="O1107" t="s">
        <v>30</v>
      </c>
      <c r="P1107" t="s">
        <v>17</v>
      </c>
      <c r="Q1107" t="s">
        <v>23</v>
      </c>
    </row>
    <row r="1108" spans="1:17">
      <c r="A1108" t="s">
        <v>5397</v>
      </c>
      <c r="B1108" t="s">
        <v>17</v>
      </c>
      <c r="C1108">
        <v>75</v>
      </c>
      <c r="D1108">
        <v>19</v>
      </c>
      <c r="E1108">
        <v>7</v>
      </c>
      <c r="F1108">
        <v>2561</v>
      </c>
      <c r="G1108" t="s">
        <v>18</v>
      </c>
      <c r="H1108" t="s">
        <v>19</v>
      </c>
      <c r="I1108" t="s">
        <v>166</v>
      </c>
      <c r="J1108">
        <v>1601</v>
      </c>
      <c r="K1108" t="s">
        <v>58</v>
      </c>
      <c r="L1108">
        <v>5</v>
      </c>
      <c r="M1108">
        <v>11</v>
      </c>
      <c r="N1108">
        <v>2485</v>
      </c>
      <c r="O1108" t="s">
        <v>22</v>
      </c>
      <c r="Q1108" t="s">
        <v>23</v>
      </c>
    </row>
    <row r="1109" spans="1:17">
      <c r="A1109" t="s">
        <v>817</v>
      </c>
      <c r="B1109" t="s">
        <v>17</v>
      </c>
      <c r="C1109">
        <v>70</v>
      </c>
      <c r="D1109">
        <v>17</v>
      </c>
      <c r="E1109">
        <v>1</v>
      </c>
      <c r="F1109">
        <v>2561</v>
      </c>
      <c r="G1109" t="s">
        <v>26</v>
      </c>
      <c r="H1109" t="s">
        <v>27</v>
      </c>
      <c r="I1109" t="s">
        <v>818</v>
      </c>
      <c r="J1109">
        <v>1601</v>
      </c>
      <c r="K1109" t="s">
        <v>81</v>
      </c>
      <c r="L1109">
        <v>1</v>
      </c>
      <c r="M1109">
        <v>1</v>
      </c>
      <c r="N1109">
        <v>2491</v>
      </c>
      <c r="O1109" t="s">
        <v>30</v>
      </c>
      <c r="P1109" t="s">
        <v>17</v>
      </c>
      <c r="Q1109" t="s">
        <v>23</v>
      </c>
    </row>
    <row r="1110" spans="1:17">
      <c r="A1110" t="s">
        <v>5967</v>
      </c>
      <c r="B1110" t="s">
        <v>17</v>
      </c>
      <c r="C1110">
        <v>61</v>
      </c>
      <c r="D1110">
        <v>15</v>
      </c>
      <c r="E1110">
        <v>8</v>
      </c>
      <c r="F1110">
        <v>2561</v>
      </c>
      <c r="G1110" t="s">
        <v>5137</v>
      </c>
      <c r="H1110" t="s">
        <v>19</v>
      </c>
      <c r="I1110" t="s">
        <v>818</v>
      </c>
      <c r="J1110">
        <v>1601</v>
      </c>
      <c r="K1110" t="s">
        <v>1226</v>
      </c>
      <c r="L1110">
        <v>29</v>
      </c>
      <c r="M1110">
        <v>3</v>
      </c>
      <c r="N1110">
        <v>2500</v>
      </c>
      <c r="O1110" t="s">
        <v>5138</v>
      </c>
      <c r="Q1110" t="s">
        <v>181</v>
      </c>
    </row>
    <row r="1111" spans="1:17">
      <c r="A1111" t="s">
        <v>8182</v>
      </c>
      <c r="B1111" t="s">
        <v>17</v>
      </c>
      <c r="C1111">
        <v>86</v>
      </c>
      <c r="D1111">
        <v>4</v>
      </c>
      <c r="E1111">
        <v>12</v>
      </c>
      <c r="F1111">
        <v>2561</v>
      </c>
      <c r="G1111" t="s">
        <v>18</v>
      </c>
      <c r="H1111" t="s">
        <v>19</v>
      </c>
      <c r="I1111" t="s">
        <v>818</v>
      </c>
      <c r="J1111">
        <v>1601</v>
      </c>
      <c r="K1111" t="s">
        <v>426</v>
      </c>
      <c r="L1111">
        <v>1</v>
      </c>
      <c r="M1111">
        <v>1</v>
      </c>
      <c r="N1111">
        <v>2475</v>
      </c>
      <c r="O1111" t="s">
        <v>22</v>
      </c>
      <c r="Q1111" t="s">
        <v>23</v>
      </c>
    </row>
    <row r="1112" spans="1:17">
      <c r="A1112" t="s">
        <v>3333</v>
      </c>
      <c r="B1112" t="s">
        <v>25</v>
      </c>
      <c r="C1112">
        <v>74</v>
      </c>
      <c r="D1112">
        <v>11</v>
      </c>
      <c r="E1112">
        <v>4</v>
      </c>
      <c r="F1112">
        <v>2561</v>
      </c>
      <c r="G1112" t="s">
        <v>26</v>
      </c>
      <c r="H1112" t="s">
        <v>27</v>
      </c>
      <c r="I1112" t="s">
        <v>3334</v>
      </c>
      <c r="J1112">
        <v>1601</v>
      </c>
      <c r="K1112" t="s">
        <v>81</v>
      </c>
      <c r="L1112">
        <v>6</v>
      </c>
      <c r="M1112">
        <v>2</v>
      </c>
      <c r="N1112">
        <v>2487</v>
      </c>
      <c r="O1112" t="s">
        <v>30</v>
      </c>
      <c r="P1112" t="s">
        <v>17</v>
      </c>
      <c r="Q1112" t="s">
        <v>23</v>
      </c>
    </row>
    <row r="1113" spans="1:17">
      <c r="A1113" t="s">
        <v>3960</v>
      </c>
      <c r="B1113" t="s">
        <v>17</v>
      </c>
      <c r="C1113">
        <v>53</v>
      </c>
      <c r="D1113">
        <v>8</v>
      </c>
      <c r="E1113">
        <v>5</v>
      </c>
      <c r="F1113">
        <v>2561</v>
      </c>
      <c r="G1113" t="s">
        <v>79</v>
      </c>
      <c r="H1113" t="s">
        <v>27</v>
      </c>
      <c r="I1113" t="s">
        <v>3334</v>
      </c>
      <c r="J1113">
        <v>1601</v>
      </c>
      <c r="K1113" t="s">
        <v>291</v>
      </c>
      <c r="L1113">
        <v>27</v>
      </c>
      <c r="M1113">
        <v>11</v>
      </c>
      <c r="N1113">
        <v>2507</v>
      </c>
      <c r="O1113" t="s">
        <v>82</v>
      </c>
      <c r="P1113" t="s">
        <v>17</v>
      </c>
      <c r="Q1113" t="s">
        <v>72</v>
      </c>
    </row>
    <row r="1114" spans="1:17">
      <c r="A1114" t="s">
        <v>7692</v>
      </c>
      <c r="B1114" t="s">
        <v>25</v>
      </c>
      <c r="C1114">
        <v>49</v>
      </c>
      <c r="D1114">
        <v>8</v>
      </c>
      <c r="E1114">
        <v>11</v>
      </c>
      <c r="F1114">
        <v>2561</v>
      </c>
      <c r="G1114" t="s">
        <v>18</v>
      </c>
      <c r="H1114" t="s">
        <v>19</v>
      </c>
      <c r="I1114" t="s">
        <v>3334</v>
      </c>
      <c r="J1114">
        <v>1601</v>
      </c>
      <c r="K1114" t="s">
        <v>4076</v>
      </c>
      <c r="L1114">
        <v>16</v>
      </c>
      <c r="M1114">
        <v>6</v>
      </c>
      <c r="N1114">
        <v>2512</v>
      </c>
      <c r="O1114" t="s">
        <v>22</v>
      </c>
      <c r="Q1114" t="s">
        <v>23</v>
      </c>
    </row>
    <row r="1115" spans="1:17">
      <c r="A1115" t="s">
        <v>203</v>
      </c>
      <c r="B1115" t="s">
        <v>17</v>
      </c>
      <c r="C1115">
        <v>55</v>
      </c>
      <c r="D1115">
        <v>3</v>
      </c>
      <c r="E1115">
        <v>1</v>
      </c>
      <c r="F1115">
        <v>2561</v>
      </c>
      <c r="G1115" t="s">
        <v>26</v>
      </c>
      <c r="H1115" t="s">
        <v>27</v>
      </c>
      <c r="I1115" t="s">
        <v>204</v>
      </c>
      <c r="J1115">
        <v>1601</v>
      </c>
      <c r="K1115" t="s">
        <v>205</v>
      </c>
      <c r="L1115">
        <v>10</v>
      </c>
      <c r="M1115">
        <v>8</v>
      </c>
      <c r="N1115">
        <v>2505</v>
      </c>
      <c r="O1115" t="s">
        <v>30</v>
      </c>
      <c r="P1115" t="s">
        <v>17</v>
      </c>
      <c r="Q1115" t="s">
        <v>23</v>
      </c>
    </row>
    <row r="1116" spans="1:17">
      <c r="A1116" t="s">
        <v>2877</v>
      </c>
      <c r="B1116" t="s">
        <v>25</v>
      </c>
      <c r="C1116">
        <v>84</v>
      </c>
      <c r="D1116">
        <v>23</v>
      </c>
      <c r="E1116">
        <v>3</v>
      </c>
      <c r="F1116">
        <v>2561</v>
      </c>
      <c r="G1116" t="s">
        <v>18</v>
      </c>
      <c r="H1116" t="s">
        <v>19</v>
      </c>
      <c r="I1116" t="s">
        <v>204</v>
      </c>
      <c r="J1116">
        <v>1601</v>
      </c>
      <c r="K1116" t="s">
        <v>38</v>
      </c>
      <c r="L1116">
        <v>1</v>
      </c>
      <c r="M1116">
        <v>1</v>
      </c>
      <c r="N1116">
        <v>2477</v>
      </c>
      <c r="O1116" t="s">
        <v>22</v>
      </c>
      <c r="Q1116" t="s">
        <v>23</v>
      </c>
    </row>
    <row r="1117" spans="1:17">
      <c r="A1117" t="s">
        <v>5364</v>
      </c>
      <c r="B1117" t="s">
        <v>17</v>
      </c>
      <c r="C1117">
        <v>79</v>
      </c>
      <c r="D1117">
        <v>17</v>
      </c>
      <c r="E1117">
        <v>7</v>
      </c>
      <c r="F1117">
        <v>2561</v>
      </c>
      <c r="G1117" t="s">
        <v>18</v>
      </c>
      <c r="H1117" t="s">
        <v>19</v>
      </c>
      <c r="I1117" t="s">
        <v>204</v>
      </c>
      <c r="J1117">
        <v>1601</v>
      </c>
      <c r="K1117" t="s">
        <v>38</v>
      </c>
      <c r="L1117">
        <v>1</v>
      </c>
      <c r="M1117">
        <v>1</v>
      </c>
      <c r="N1117">
        <v>2482</v>
      </c>
      <c r="O1117" t="s">
        <v>22</v>
      </c>
      <c r="Q1117" t="s">
        <v>23</v>
      </c>
    </row>
    <row r="1118" spans="1:17">
      <c r="A1118" t="s">
        <v>1533</v>
      </c>
      <c r="B1118" t="s">
        <v>17</v>
      </c>
      <c r="C1118">
        <v>81</v>
      </c>
      <c r="D1118">
        <v>5</v>
      </c>
      <c r="E1118">
        <v>2</v>
      </c>
      <c r="F1118">
        <v>2561</v>
      </c>
      <c r="G1118" t="s">
        <v>26</v>
      </c>
      <c r="H1118" t="s">
        <v>27</v>
      </c>
      <c r="I1118" t="s">
        <v>1534</v>
      </c>
      <c r="J1118">
        <v>1601</v>
      </c>
      <c r="K1118" t="s">
        <v>44</v>
      </c>
      <c r="L1118">
        <v>13</v>
      </c>
      <c r="M1118">
        <v>5</v>
      </c>
      <c r="N1118">
        <v>2479</v>
      </c>
      <c r="O1118" t="s">
        <v>30</v>
      </c>
      <c r="P1118" t="s">
        <v>17</v>
      </c>
      <c r="Q1118" t="s">
        <v>23</v>
      </c>
    </row>
    <row r="1119" spans="1:17">
      <c r="A1119" t="s">
        <v>819</v>
      </c>
      <c r="B1119" t="s">
        <v>17</v>
      </c>
      <c r="C1119">
        <v>67</v>
      </c>
      <c r="D1119">
        <v>17</v>
      </c>
      <c r="E1119">
        <v>1</v>
      </c>
      <c r="F1119">
        <v>2561</v>
      </c>
      <c r="G1119" t="s">
        <v>26</v>
      </c>
      <c r="H1119" t="s">
        <v>27</v>
      </c>
      <c r="I1119" t="s">
        <v>820</v>
      </c>
      <c r="J1119">
        <v>1601</v>
      </c>
      <c r="K1119" t="s">
        <v>821</v>
      </c>
      <c r="L1119">
        <v>24</v>
      </c>
      <c r="M1119">
        <v>10</v>
      </c>
      <c r="N1119">
        <v>2493</v>
      </c>
      <c r="O1119" t="s">
        <v>30</v>
      </c>
      <c r="P1119" t="s">
        <v>17</v>
      </c>
      <c r="Q1119" t="s">
        <v>23</v>
      </c>
    </row>
    <row r="1120" spans="1:17">
      <c r="A1120" t="s">
        <v>2496</v>
      </c>
      <c r="B1120" t="s">
        <v>25</v>
      </c>
      <c r="C1120">
        <v>69</v>
      </c>
      <c r="D1120">
        <v>8</v>
      </c>
      <c r="E1120">
        <v>3</v>
      </c>
      <c r="F1120">
        <v>2561</v>
      </c>
      <c r="G1120" t="s">
        <v>18</v>
      </c>
      <c r="H1120" t="s">
        <v>19</v>
      </c>
      <c r="I1120" t="s">
        <v>820</v>
      </c>
      <c r="J1120">
        <v>1601</v>
      </c>
      <c r="K1120" t="s">
        <v>2497</v>
      </c>
      <c r="L1120">
        <v>13</v>
      </c>
      <c r="M1120">
        <v>4</v>
      </c>
      <c r="N1120">
        <v>2491</v>
      </c>
      <c r="O1120" t="s">
        <v>22</v>
      </c>
      <c r="Q1120" t="s">
        <v>23</v>
      </c>
    </row>
    <row r="1121" spans="1:17">
      <c r="A1121" t="s">
        <v>6584</v>
      </c>
      <c r="B1121" t="s">
        <v>25</v>
      </c>
      <c r="C1121">
        <v>61</v>
      </c>
      <c r="D1121">
        <v>16</v>
      </c>
      <c r="E1121">
        <v>9</v>
      </c>
      <c r="F1121">
        <v>2561</v>
      </c>
      <c r="G1121" t="s">
        <v>18</v>
      </c>
      <c r="H1121" t="s">
        <v>19</v>
      </c>
      <c r="I1121" t="s">
        <v>820</v>
      </c>
      <c r="J1121">
        <v>1601</v>
      </c>
      <c r="K1121" t="s">
        <v>54</v>
      </c>
      <c r="L1121">
        <v>15</v>
      </c>
      <c r="M1121">
        <v>5</v>
      </c>
      <c r="N1121">
        <v>2500</v>
      </c>
      <c r="O1121" t="s">
        <v>22</v>
      </c>
      <c r="Q1121" t="s">
        <v>23</v>
      </c>
    </row>
    <row r="1122" spans="1:17">
      <c r="A1122" t="s">
        <v>6665</v>
      </c>
      <c r="B1122" t="s">
        <v>25</v>
      </c>
      <c r="C1122">
        <v>90</v>
      </c>
      <c r="D1122">
        <v>20</v>
      </c>
      <c r="E1122">
        <v>9</v>
      </c>
      <c r="F1122">
        <v>2561</v>
      </c>
      <c r="G1122" t="s">
        <v>18</v>
      </c>
      <c r="H1122" t="s">
        <v>19</v>
      </c>
      <c r="I1122" t="s">
        <v>820</v>
      </c>
      <c r="J1122">
        <v>1601</v>
      </c>
      <c r="K1122" t="s">
        <v>38</v>
      </c>
      <c r="L1122">
        <v>1</v>
      </c>
      <c r="M1122">
        <v>1</v>
      </c>
      <c r="N1122">
        <v>2471</v>
      </c>
      <c r="O1122" t="s">
        <v>22</v>
      </c>
      <c r="Q1122" t="s">
        <v>23</v>
      </c>
    </row>
    <row r="1123" spans="1:17">
      <c r="A1123" t="s">
        <v>6685</v>
      </c>
      <c r="B1123" t="s">
        <v>25</v>
      </c>
      <c r="C1123">
        <v>75</v>
      </c>
      <c r="D1123">
        <v>21</v>
      </c>
      <c r="E1123">
        <v>9</v>
      </c>
      <c r="F1123">
        <v>2561</v>
      </c>
      <c r="G1123" t="s">
        <v>26</v>
      </c>
      <c r="H1123" t="s">
        <v>52</v>
      </c>
      <c r="I1123" t="s">
        <v>820</v>
      </c>
      <c r="J1123">
        <v>1601</v>
      </c>
      <c r="K1123" t="s">
        <v>615</v>
      </c>
      <c r="L1123">
        <v>1</v>
      </c>
      <c r="M1123">
        <v>1</v>
      </c>
      <c r="N1123">
        <v>2486</v>
      </c>
      <c r="O1123" t="s">
        <v>55</v>
      </c>
      <c r="P1123" t="s">
        <v>17</v>
      </c>
      <c r="Q1123" t="s">
        <v>23</v>
      </c>
    </row>
    <row r="1124" spans="1:17">
      <c r="A1124" t="s">
        <v>7496</v>
      </c>
      <c r="B1124" t="s">
        <v>17</v>
      </c>
      <c r="C1124">
        <v>58</v>
      </c>
      <c r="D1124">
        <v>31</v>
      </c>
      <c r="E1124">
        <v>10</v>
      </c>
      <c r="F1124">
        <v>2561</v>
      </c>
      <c r="G1124" t="s">
        <v>18</v>
      </c>
      <c r="H1124" t="s">
        <v>19</v>
      </c>
      <c r="I1124" t="s">
        <v>820</v>
      </c>
      <c r="J1124">
        <v>1601</v>
      </c>
      <c r="K1124" t="s">
        <v>58</v>
      </c>
      <c r="L1124">
        <v>21</v>
      </c>
      <c r="M1124">
        <v>7</v>
      </c>
      <c r="N1124">
        <v>2503</v>
      </c>
      <c r="O1124" t="s">
        <v>22</v>
      </c>
      <c r="Q1124" t="s">
        <v>23</v>
      </c>
    </row>
    <row r="1125" spans="1:17">
      <c r="A1125" t="s">
        <v>7693</v>
      </c>
      <c r="B1125" t="s">
        <v>17</v>
      </c>
      <c r="C1125">
        <v>21</v>
      </c>
      <c r="D1125">
        <v>8</v>
      </c>
      <c r="E1125">
        <v>11</v>
      </c>
      <c r="F1125">
        <v>2561</v>
      </c>
      <c r="G1125" t="s">
        <v>7694</v>
      </c>
      <c r="H1125" t="s">
        <v>27</v>
      </c>
      <c r="I1125" t="s">
        <v>820</v>
      </c>
      <c r="J1125">
        <v>1601</v>
      </c>
      <c r="K1125" t="s">
        <v>845</v>
      </c>
      <c r="L1125">
        <v>29</v>
      </c>
      <c r="M1125">
        <v>8</v>
      </c>
      <c r="N1125">
        <v>2540</v>
      </c>
      <c r="O1125" t="s">
        <v>7695</v>
      </c>
      <c r="P1125" t="s">
        <v>17</v>
      </c>
      <c r="Q1125" t="s">
        <v>1985</v>
      </c>
    </row>
    <row r="1126" spans="1:17">
      <c r="A1126" t="s">
        <v>7696</v>
      </c>
      <c r="B1126" t="s">
        <v>17</v>
      </c>
      <c r="C1126">
        <v>49</v>
      </c>
      <c r="D1126">
        <v>8</v>
      </c>
      <c r="E1126">
        <v>11</v>
      </c>
      <c r="F1126">
        <v>2561</v>
      </c>
      <c r="G1126" t="s">
        <v>26</v>
      </c>
      <c r="H1126" t="s">
        <v>27</v>
      </c>
      <c r="I1126" t="s">
        <v>820</v>
      </c>
      <c r="J1126">
        <v>1601</v>
      </c>
      <c r="K1126" t="s">
        <v>291</v>
      </c>
      <c r="L1126">
        <v>17</v>
      </c>
      <c r="M1126">
        <v>11</v>
      </c>
      <c r="N1126">
        <v>2511</v>
      </c>
      <c r="O1126" t="s">
        <v>30</v>
      </c>
      <c r="P1126" t="s">
        <v>17</v>
      </c>
      <c r="Q1126" t="s">
        <v>23</v>
      </c>
    </row>
    <row r="1127" spans="1:17">
      <c r="A1127" t="s">
        <v>7736</v>
      </c>
      <c r="B1127" t="s">
        <v>17</v>
      </c>
      <c r="C1127">
        <v>76</v>
      </c>
      <c r="D1127">
        <v>10</v>
      </c>
      <c r="E1127">
        <v>11</v>
      </c>
      <c r="F1127">
        <v>2561</v>
      </c>
      <c r="G1127" t="s">
        <v>18</v>
      </c>
      <c r="H1127" t="s">
        <v>19</v>
      </c>
      <c r="I1127" t="s">
        <v>820</v>
      </c>
      <c r="J1127">
        <v>1601</v>
      </c>
      <c r="K1127" t="s">
        <v>100</v>
      </c>
      <c r="L1127">
        <v>1</v>
      </c>
      <c r="M1127">
        <v>1</v>
      </c>
      <c r="N1127">
        <v>2485</v>
      </c>
      <c r="O1127" t="s">
        <v>22</v>
      </c>
      <c r="Q1127" t="s">
        <v>23</v>
      </c>
    </row>
    <row r="1128" spans="1:17">
      <c r="A1128" t="s">
        <v>48</v>
      </c>
      <c r="B1128" t="s">
        <v>17</v>
      </c>
      <c r="C1128">
        <v>54</v>
      </c>
      <c r="D1128">
        <v>1</v>
      </c>
      <c r="E1128">
        <v>1</v>
      </c>
      <c r="F1128">
        <v>2561</v>
      </c>
      <c r="G1128" t="s">
        <v>26</v>
      </c>
      <c r="H1128" t="s">
        <v>27</v>
      </c>
      <c r="I1128" t="s">
        <v>49</v>
      </c>
      <c r="J1128">
        <v>1601</v>
      </c>
      <c r="K1128" t="s">
        <v>50</v>
      </c>
      <c r="L1128">
        <v>30</v>
      </c>
      <c r="M1128">
        <v>9</v>
      </c>
      <c r="N1128">
        <v>2506</v>
      </c>
      <c r="O1128" t="s">
        <v>30</v>
      </c>
      <c r="P1128" t="s">
        <v>17</v>
      </c>
      <c r="Q1128" t="s">
        <v>23</v>
      </c>
    </row>
    <row r="1129" spans="1:17">
      <c r="A1129" t="s">
        <v>206</v>
      </c>
      <c r="B1129" t="s">
        <v>17</v>
      </c>
      <c r="C1129">
        <v>83</v>
      </c>
      <c r="D1129">
        <v>3</v>
      </c>
      <c r="E1129">
        <v>1</v>
      </c>
      <c r="F1129">
        <v>2561</v>
      </c>
      <c r="G1129" t="s">
        <v>26</v>
      </c>
      <c r="H1129" t="s">
        <v>27</v>
      </c>
      <c r="I1129" t="s">
        <v>49</v>
      </c>
      <c r="J1129">
        <v>1601</v>
      </c>
      <c r="K1129" t="s">
        <v>44</v>
      </c>
      <c r="L1129">
        <v>22</v>
      </c>
      <c r="M1129">
        <v>8</v>
      </c>
      <c r="N1129">
        <v>2477</v>
      </c>
      <c r="O1129" t="s">
        <v>30</v>
      </c>
      <c r="P1129" t="s">
        <v>17</v>
      </c>
      <c r="Q1129" t="s">
        <v>23</v>
      </c>
    </row>
    <row r="1130" spans="1:17">
      <c r="A1130" t="s">
        <v>302</v>
      </c>
      <c r="B1130" t="s">
        <v>17</v>
      </c>
      <c r="C1130">
        <v>69</v>
      </c>
      <c r="D1130">
        <v>5</v>
      </c>
      <c r="E1130">
        <v>1</v>
      </c>
      <c r="F1130">
        <v>2561</v>
      </c>
      <c r="G1130" t="s">
        <v>303</v>
      </c>
      <c r="H1130" t="s">
        <v>27</v>
      </c>
      <c r="I1130" t="s">
        <v>49</v>
      </c>
      <c r="J1130">
        <v>1601</v>
      </c>
      <c r="K1130" t="s">
        <v>304</v>
      </c>
      <c r="L1130">
        <v>12</v>
      </c>
      <c r="M1130">
        <v>11</v>
      </c>
      <c r="N1130">
        <v>2491</v>
      </c>
      <c r="O1130" t="s">
        <v>305</v>
      </c>
      <c r="P1130" t="s">
        <v>17</v>
      </c>
      <c r="Q1130" t="s">
        <v>306</v>
      </c>
    </row>
    <row r="1131" spans="1:17">
      <c r="A1131" t="s">
        <v>363</v>
      </c>
      <c r="B1131" t="s">
        <v>17</v>
      </c>
      <c r="C1131">
        <v>49</v>
      </c>
      <c r="D1131">
        <v>6</v>
      </c>
      <c r="E1131">
        <v>1</v>
      </c>
      <c r="F1131">
        <v>2561</v>
      </c>
      <c r="G1131" t="s">
        <v>26</v>
      </c>
      <c r="H1131" t="s">
        <v>52</v>
      </c>
      <c r="I1131" t="s">
        <v>49</v>
      </c>
      <c r="J1131">
        <v>1601</v>
      </c>
      <c r="K1131" t="s">
        <v>61</v>
      </c>
      <c r="L1131">
        <v>29</v>
      </c>
      <c r="M1131">
        <v>4</v>
      </c>
      <c r="N1131">
        <v>2511</v>
      </c>
      <c r="O1131" t="s">
        <v>55</v>
      </c>
      <c r="P1131" t="s">
        <v>17</v>
      </c>
      <c r="Q1131" t="s">
        <v>23</v>
      </c>
    </row>
    <row r="1132" spans="1:17">
      <c r="A1132" t="s">
        <v>893</v>
      </c>
      <c r="B1132" t="s">
        <v>17</v>
      </c>
      <c r="C1132">
        <v>77</v>
      </c>
      <c r="D1132">
        <v>19</v>
      </c>
      <c r="E1132">
        <v>1</v>
      </c>
      <c r="F1132">
        <v>2561</v>
      </c>
      <c r="G1132" t="s">
        <v>18</v>
      </c>
      <c r="H1132" t="s">
        <v>19</v>
      </c>
      <c r="I1132" t="s">
        <v>49</v>
      </c>
      <c r="J1132">
        <v>1601</v>
      </c>
      <c r="K1132" t="s">
        <v>38</v>
      </c>
      <c r="L1132">
        <v>0</v>
      </c>
      <c r="M1132">
        <v>0</v>
      </c>
      <c r="N1132">
        <v>2484</v>
      </c>
      <c r="O1132" t="s">
        <v>22</v>
      </c>
      <c r="Q1132" t="s">
        <v>23</v>
      </c>
    </row>
    <row r="1133" spans="1:17">
      <c r="A1133" t="s">
        <v>1124</v>
      </c>
      <c r="B1133" t="s">
        <v>17</v>
      </c>
      <c r="C1133">
        <v>57</v>
      </c>
      <c r="D1133">
        <v>25</v>
      </c>
      <c r="E1133">
        <v>1</v>
      </c>
      <c r="F1133">
        <v>2561</v>
      </c>
      <c r="G1133" t="s">
        <v>26</v>
      </c>
      <c r="H1133" t="s">
        <v>27</v>
      </c>
      <c r="I1133" t="s">
        <v>49</v>
      </c>
      <c r="J1133">
        <v>1601</v>
      </c>
      <c r="K1133" t="s">
        <v>44</v>
      </c>
      <c r="L1133">
        <v>14</v>
      </c>
      <c r="M1133">
        <v>4</v>
      </c>
      <c r="N1133">
        <v>2503</v>
      </c>
      <c r="O1133" t="s">
        <v>30</v>
      </c>
      <c r="P1133" t="s">
        <v>17</v>
      </c>
      <c r="Q1133" t="s">
        <v>23</v>
      </c>
    </row>
    <row r="1134" spans="1:17">
      <c r="A1134" t="s">
        <v>2695</v>
      </c>
      <c r="B1134" t="s">
        <v>17</v>
      </c>
      <c r="C1134">
        <v>59</v>
      </c>
      <c r="D1134">
        <v>16</v>
      </c>
      <c r="E1134">
        <v>3</v>
      </c>
      <c r="F1134">
        <v>2561</v>
      </c>
      <c r="G1134" t="s">
        <v>26</v>
      </c>
      <c r="H1134" t="s">
        <v>52</v>
      </c>
      <c r="I1134" t="s">
        <v>49</v>
      </c>
      <c r="J1134">
        <v>1601</v>
      </c>
      <c r="K1134" t="s">
        <v>58</v>
      </c>
      <c r="L1134">
        <v>26</v>
      </c>
      <c r="M1134">
        <v>8</v>
      </c>
      <c r="N1134">
        <v>2501</v>
      </c>
      <c r="O1134" t="s">
        <v>55</v>
      </c>
      <c r="P1134" t="s">
        <v>17</v>
      </c>
      <c r="Q1134" t="s">
        <v>23</v>
      </c>
    </row>
    <row r="1135" spans="1:17">
      <c r="A1135" t="s">
        <v>2696</v>
      </c>
      <c r="B1135" t="s">
        <v>17</v>
      </c>
      <c r="C1135">
        <v>52</v>
      </c>
      <c r="D1135">
        <v>16</v>
      </c>
      <c r="E1135">
        <v>3</v>
      </c>
      <c r="F1135">
        <v>2561</v>
      </c>
      <c r="G1135" t="s">
        <v>26</v>
      </c>
      <c r="H1135" t="s">
        <v>27</v>
      </c>
      <c r="I1135" t="s">
        <v>49</v>
      </c>
      <c r="J1135">
        <v>1601</v>
      </c>
      <c r="K1135" t="s">
        <v>81</v>
      </c>
      <c r="L1135">
        <v>9</v>
      </c>
      <c r="M1135">
        <v>6</v>
      </c>
      <c r="N1135">
        <v>2508</v>
      </c>
      <c r="O1135" t="s">
        <v>30</v>
      </c>
      <c r="P1135" t="s">
        <v>17</v>
      </c>
      <c r="Q1135" t="s">
        <v>23</v>
      </c>
    </row>
    <row r="1136" spans="1:17">
      <c r="A1136" t="s">
        <v>3176</v>
      </c>
      <c r="B1136" t="s">
        <v>25</v>
      </c>
      <c r="C1136">
        <v>65</v>
      </c>
      <c r="D1136">
        <v>4</v>
      </c>
      <c r="E1136">
        <v>4</v>
      </c>
      <c r="F1136">
        <v>2561</v>
      </c>
      <c r="G1136" t="s">
        <v>26</v>
      </c>
      <c r="H1136" t="s">
        <v>52</v>
      </c>
      <c r="I1136" t="s">
        <v>49</v>
      </c>
      <c r="J1136">
        <v>1601</v>
      </c>
      <c r="K1136" t="s">
        <v>430</v>
      </c>
      <c r="L1136">
        <v>0</v>
      </c>
      <c r="M1136">
        <v>0</v>
      </c>
      <c r="N1136">
        <v>2496</v>
      </c>
      <c r="O1136" t="s">
        <v>55</v>
      </c>
      <c r="P1136" t="s">
        <v>17</v>
      </c>
      <c r="Q1136" t="s">
        <v>23</v>
      </c>
    </row>
    <row r="1137" spans="1:17">
      <c r="A1137" t="s">
        <v>3888</v>
      </c>
      <c r="B1137" t="s">
        <v>25</v>
      </c>
      <c r="C1137">
        <v>60</v>
      </c>
      <c r="D1137">
        <v>5</v>
      </c>
      <c r="E1137">
        <v>5</v>
      </c>
      <c r="F1137">
        <v>2561</v>
      </c>
      <c r="G1137" t="s">
        <v>18</v>
      </c>
      <c r="H1137" t="s">
        <v>19</v>
      </c>
      <c r="I1137" t="s">
        <v>49</v>
      </c>
      <c r="J1137">
        <v>1601</v>
      </c>
      <c r="K1137" t="s">
        <v>1580</v>
      </c>
      <c r="L1137">
        <v>5</v>
      </c>
      <c r="M1137">
        <v>5</v>
      </c>
      <c r="N1137">
        <v>2501</v>
      </c>
      <c r="O1137" t="s">
        <v>22</v>
      </c>
      <c r="Q1137" t="s">
        <v>23</v>
      </c>
    </row>
    <row r="1138" spans="1:17">
      <c r="A1138" t="s">
        <v>4265</v>
      </c>
      <c r="B1138" t="s">
        <v>25</v>
      </c>
      <c r="C1138">
        <v>85</v>
      </c>
      <c r="D1138">
        <v>21</v>
      </c>
      <c r="E1138">
        <v>5</v>
      </c>
      <c r="F1138">
        <v>2561</v>
      </c>
      <c r="G1138" t="s">
        <v>18</v>
      </c>
      <c r="H1138" t="s">
        <v>19</v>
      </c>
      <c r="I1138" t="s">
        <v>49</v>
      </c>
      <c r="J1138">
        <v>1601</v>
      </c>
      <c r="K1138" t="s">
        <v>4266</v>
      </c>
      <c r="L1138">
        <v>1</v>
      </c>
      <c r="M1138">
        <v>1</v>
      </c>
      <c r="N1138">
        <v>2476</v>
      </c>
      <c r="O1138" t="s">
        <v>22</v>
      </c>
      <c r="Q1138" t="s">
        <v>23</v>
      </c>
    </row>
    <row r="1139" spans="1:17">
      <c r="A1139" t="s">
        <v>5616</v>
      </c>
      <c r="B1139" t="s">
        <v>17</v>
      </c>
      <c r="C1139">
        <v>66</v>
      </c>
      <c r="D1139">
        <v>29</v>
      </c>
      <c r="E1139">
        <v>7</v>
      </c>
      <c r="F1139">
        <v>2561</v>
      </c>
      <c r="G1139" t="s">
        <v>401</v>
      </c>
      <c r="H1139" t="s">
        <v>19</v>
      </c>
      <c r="I1139" t="s">
        <v>49</v>
      </c>
      <c r="J1139">
        <v>1601</v>
      </c>
      <c r="K1139" t="s">
        <v>140</v>
      </c>
      <c r="L1139">
        <v>0</v>
      </c>
      <c r="M1139">
        <v>0</v>
      </c>
      <c r="N1139">
        <v>2495</v>
      </c>
      <c r="O1139" t="s">
        <v>402</v>
      </c>
      <c r="Q1139" t="s">
        <v>23</v>
      </c>
    </row>
    <row r="1140" spans="1:17">
      <c r="A1140" t="s">
        <v>6085</v>
      </c>
      <c r="B1140" t="s">
        <v>17</v>
      </c>
      <c r="C1140">
        <v>64</v>
      </c>
      <c r="D1140">
        <v>21</v>
      </c>
      <c r="E1140">
        <v>8</v>
      </c>
      <c r="F1140">
        <v>2561</v>
      </c>
      <c r="G1140" t="s">
        <v>18</v>
      </c>
      <c r="H1140" t="s">
        <v>19</v>
      </c>
      <c r="I1140" t="s">
        <v>49</v>
      </c>
      <c r="J1140">
        <v>1601</v>
      </c>
      <c r="K1140" t="s">
        <v>44</v>
      </c>
      <c r="L1140">
        <v>9</v>
      </c>
      <c r="M1140">
        <v>8</v>
      </c>
      <c r="N1140">
        <v>2497</v>
      </c>
      <c r="O1140" t="s">
        <v>22</v>
      </c>
      <c r="Q1140" t="s">
        <v>23</v>
      </c>
    </row>
    <row r="1141" spans="1:17">
      <c r="A1141" t="s">
        <v>6215</v>
      </c>
      <c r="B1141" t="s">
        <v>25</v>
      </c>
      <c r="C1141">
        <v>71</v>
      </c>
      <c r="D1141">
        <v>28</v>
      </c>
      <c r="E1141">
        <v>8</v>
      </c>
      <c r="F1141">
        <v>2561</v>
      </c>
      <c r="G1141" t="s">
        <v>26</v>
      </c>
      <c r="H1141" t="s">
        <v>27</v>
      </c>
      <c r="I1141" t="s">
        <v>49</v>
      </c>
      <c r="J1141">
        <v>1601</v>
      </c>
      <c r="K1141" t="s">
        <v>44</v>
      </c>
      <c r="L1141">
        <v>9</v>
      </c>
      <c r="M1141">
        <v>6</v>
      </c>
      <c r="N1141">
        <v>2490</v>
      </c>
      <c r="O1141" t="s">
        <v>30</v>
      </c>
      <c r="P1141" t="s">
        <v>17</v>
      </c>
      <c r="Q1141" t="s">
        <v>23</v>
      </c>
    </row>
    <row r="1142" spans="1:17">
      <c r="A1142" t="s">
        <v>6216</v>
      </c>
      <c r="B1142" t="s">
        <v>25</v>
      </c>
      <c r="C1142">
        <v>72</v>
      </c>
      <c r="D1142">
        <v>28</v>
      </c>
      <c r="E1142">
        <v>8</v>
      </c>
      <c r="F1142">
        <v>2561</v>
      </c>
      <c r="G1142" t="s">
        <v>26</v>
      </c>
      <c r="H1142" t="s">
        <v>27</v>
      </c>
      <c r="I1142" t="s">
        <v>49</v>
      </c>
      <c r="J1142">
        <v>1601</v>
      </c>
      <c r="K1142" t="s">
        <v>374</v>
      </c>
      <c r="L1142">
        <v>1</v>
      </c>
      <c r="M1142">
        <v>1</v>
      </c>
      <c r="N1142">
        <v>2489</v>
      </c>
      <c r="O1142" t="s">
        <v>30</v>
      </c>
      <c r="P1142" t="s">
        <v>17</v>
      </c>
      <c r="Q1142" t="s">
        <v>23</v>
      </c>
    </row>
    <row r="1143" spans="1:17">
      <c r="A1143" t="s">
        <v>6558</v>
      </c>
      <c r="B1143" t="s">
        <v>17</v>
      </c>
      <c r="C1143">
        <v>86</v>
      </c>
      <c r="D1143">
        <v>15</v>
      </c>
      <c r="E1143">
        <v>9</v>
      </c>
      <c r="F1143">
        <v>2561</v>
      </c>
      <c r="G1143" t="s">
        <v>157</v>
      </c>
      <c r="H1143" t="s">
        <v>27</v>
      </c>
      <c r="I1143" t="s">
        <v>49</v>
      </c>
      <c r="J1143">
        <v>1601</v>
      </c>
      <c r="K1143" t="s">
        <v>291</v>
      </c>
      <c r="L1143">
        <v>16</v>
      </c>
      <c r="M1143">
        <v>11</v>
      </c>
      <c r="N1143">
        <v>2474</v>
      </c>
      <c r="O1143" t="s">
        <v>1484</v>
      </c>
      <c r="P1143" t="s">
        <v>17</v>
      </c>
      <c r="Q1143" t="s">
        <v>161</v>
      </c>
    </row>
    <row r="1144" spans="1:17">
      <c r="A1144" t="s">
        <v>6647</v>
      </c>
      <c r="B1144" t="s">
        <v>25</v>
      </c>
      <c r="C1144">
        <v>71</v>
      </c>
      <c r="D1144">
        <v>19</v>
      </c>
      <c r="E1144">
        <v>9</v>
      </c>
      <c r="F1144">
        <v>2561</v>
      </c>
      <c r="G1144" t="s">
        <v>18</v>
      </c>
      <c r="H1144" t="s">
        <v>19</v>
      </c>
      <c r="I1144" t="s">
        <v>49</v>
      </c>
      <c r="J1144">
        <v>1601</v>
      </c>
      <c r="K1144" t="s">
        <v>38</v>
      </c>
      <c r="L1144">
        <v>1</v>
      </c>
      <c r="M1144">
        <v>2</v>
      </c>
      <c r="N1144">
        <v>2490</v>
      </c>
      <c r="O1144" t="s">
        <v>22</v>
      </c>
      <c r="Q1144" t="s">
        <v>23</v>
      </c>
    </row>
    <row r="1145" spans="1:17">
      <c r="A1145" t="s">
        <v>6686</v>
      </c>
      <c r="B1145" t="s">
        <v>25</v>
      </c>
      <c r="C1145">
        <v>68</v>
      </c>
      <c r="D1145">
        <v>21</v>
      </c>
      <c r="E1145">
        <v>9</v>
      </c>
      <c r="F1145">
        <v>2561</v>
      </c>
      <c r="G1145" t="s">
        <v>26</v>
      </c>
      <c r="H1145" t="s">
        <v>27</v>
      </c>
      <c r="I1145" t="s">
        <v>49</v>
      </c>
      <c r="J1145">
        <v>1601</v>
      </c>
      <c r="K1145" t="s">
        <v>140</v>
      </c>
      <c r="L1145">
        <v>12</v>
      </c>
      <c r="M1145">
        <v>11</v>
      </c>
      <c r="N1145">
        <v>2492</v>
      </c>
      <c r="O1145" t="s">
        <v>30</v>
      </c>
      <c r="P1145" t="s">
        <v>17</v>
      </c>
      <c r="Q1145" t="s">
        <v>23</v>
      </c>
    </row>
    <row r="1146" spans="1:17">
      <c r="A1146" t="s">
        <v>6782</v>
      </c>
      <c r="B1146" t="s">
        <v>17</v>
      </c>
      <c r="C1146">
        <v>67</v>
      </c>
      <c r="D1146">
        <v>26</v>
      </c>
      <c r="E1146">
        <v>9</v>
      </c>
      <c r="F1146">
        <v>2561</v>
      </c>
      <c r="G1146" t="s">
        <v>18</v>
      </c>
      <c r="H1146" t="s">
        <v>19</v>
      </c>
      <c r="I1146" t="s">
        <v>49</v>
      </c>
      <c r="J1146">
        <v>1601</v>
      </c>
      <c r="K1146" t="s">
        <v>58</v>
      </c>
      <c r="L1146">
        <v>29</v>
      </c>
      <c r="M1146">
        <v>8</v>
      </c>
      <c r="N1146">
        <v>2494</v>
      </c>
      <c r="O1146" t="s">
        <v>22</v>
      </c>
      <c r="Q1146" t="s">
        <v>23</v>
      </c>
    </row>
    <row r="1147" spans="1:17">
      <c r="A1147" t="s">
        <v>6810</v>
      </c>
      <c r="B1147" t="s">
        <v>25</v>
      </c>
      <c r="C1147">
        <v>45</v>
      </c>
      <c r="D1147">
        <v>27</v>
      </c>
      <c r="E1147">
        <v>9</v>
      </c>
      <c r="F1147">
        <v>2561</v>
      </c>
      <c r="G1147" t="s">
        <v>150</v>
      </c>
      <c r="H1147" t="s">
        <v>19</v>
      </c>
      <c r="I1147" t="s">
        <v>49</v>
      </c>
      <c r="J1147">
        <v>1601</v>
      </c>
      <c r="K1147" t="s">
        <v>190</v>
      </c>
      <c r="L1147">
        <v>1</v>
      </c>
      <c r="M1147">
        <v>4</v>
      </c>
      <c r="N1147">
        <v>2516</v>
      </c>
      <c r="O1147" t="s">
        <v>152</v>
      </c>
      <c r="Q1147" t="s">
        <v>23</v>
      </c>
    </row>
    <row r="1148" spans="1:17">
      <c r="A1148" t="s">
        <v>6922</v>
      </c>
      <c r="B1148" t="s">
        <v>25</v>
      </c>
      <c r="C1148">
        <v>75</v>
      </c>
      <c r="D1148">
        <v>2</v>
      </c>
      <c r="E1148">
        <v>10</v>
      </c>
      <c r="F1148">
        <v>2561</v>
      </c>
      <c r="G1148" t="s">
        <v>18</v>
      </c>
      <c r="H1148" t="s">
        <v>19</v>
      </c>
      <c r="I1148" t="s">
        <v>49</v>
      </c>
      <c r="J1148">
        <v>1601</v>
      </c>
      <c r="K1148" t="s">
        <v>38</v>
      </c>
      <c r="L1148">
        <v>4</v>
      </c>
      <c r="M1148">
        <v>2</v>
      </c>
      <c r="N1148">
        <v>2486</v>
      </c>
      <c r="O1148" t="s">
        <v>22</v>
      </c>
      <c r="Q1148" t="s">
        <v>23</v>
      </c>
    </row>
    <row r="1149" spans="1:17">
      <c r="A1149" t="s">
        <v>7267</v>
      </c>
      <c r="B1149" t="s">
        <v>25</v>
      </c>
      <c r="C1149">
        <v>2</v>
      </c>
      <c r="D1149">
        <v>19</v>
      </c>
      <c r="E1149">
        <v>10</v>
      </c>
      <c r="F1149">
        <v>2561</v>
      </c>
      <c r="G1149" t="s">
        <v>177</v>
      </c>
      <c r="H1149" t="s">
        <v>1113</v>
      </c>
      <c r="I1149" t="s">
        <v>49</v>
      </c>
      <c r="J1149">
        <v>1601</v>
      </c>
      <c r="K1149" t="s">
        <v>526</v>
      </c>
      <c r="L1149">
        <v>9</v>
      </c>
      <c r="M1149">
        <v>8</v>
      </c>
      <c r="N1149">
        <v>2559</v>
      </c>
      <c r="O1149" t="s">
        <v>5950</v>
      </c>
      <c r="P1149" t="s">
        <v>17</v>
      </c>
      <c r="Q1149" t="s">
        <v>181</v>
      </c>
    </row>
    <row r="1150" spans="1:17">
      <c r="A1150" t="s">
        <v>7535</v>
      </c>
      <c r="B1150" t="s">
        <v>17</v>
      </c>
      <c r="C1150">
        <v>81</v>
      </c>
      <c r="D1150">
        <v>2</v>
      </c>
      <c r="E1150">
        <v>11</v>
      </c>
      <c r="F1150">
        <v>2561</v>
      </c>
      <c r="G1150" t="s">
        <v>26</v>
      </c>
      <c r="H1150" t="s">
        <v>27</v>
      </c>
      <c r="I1150" t="s">
        <v>49</v>
      </c>
      <c r="J1150">
        <v>1601</v>
      </c>
      <c r="K1150" t="s">
        <v>115</v>
      </c>
      <c r="L1150">
        <v>1</v>
      </c>
      <c r="M1150">
        <v>1</v>
      </c>
      <c r="N1150">
        <v>2480</v>
      </c>
      <c r="O1150" t="s">
        <v>30</v>
      </c>
      <c r="P1150" t="s">
        <v>17</v>
      </c>
      <c r="Q1150" t="s">
        <v>23</v>
      </c>
    </row>
    <row r="1151" spans="1:17">
      <c r="A1151" t="s">
        <v>7974</v>
      </c>
      <c r="B1151" t="s">
        <v>17</v>
      </c>
      <c r="C1151">
        <v>74</v>
      </c>
      <c r="D1151">
        <v>23</v>
      </c>
      <c r="E1151">
        <v>11</v>
      </c>
      <c r="F1151">
        <v>2561</v>
      </c>
      <c r="G1151" t="s">
        <v>18</v>
      </c>
      <c r="H1151" t="s">
        <v>19</v>
      </c>
      <c r="I1151" t="s">
        <v>49</v>
      </c>
      <c r="J1151">
        <v>1601</v>
      </c>
      <c r="K1151" t="s">
        <v>190</v>
      </c>
      <c r="L1151">
        <v>24</v>
      </c>
      <c r="M1151">
        <v>3</v>
      </c>
      <c r="N1151">
        <v>2487</v>
      </c>
      <c r="O1151" t="s">
        <v>22</v>
      </c>
      <c r="Q1151" t="s">
        <v>23</v>
      </c>
    </row>
    <row r="1152" spans="1:17">
      <c r="A1152" t="s">
        <v>8105</v>
      </c>
      <c r="B1152" t="s">
        <v>17</v>
      </c>
      <c r="C1152">
        <v>55</v>
      </c>
      <c r="D1152">
        <v>30</v>
      </c>
      <c r="E1152">
        <v>11</v>
      </c>
      <c r="F1152">
        <v>2561</v>
      </c>
      <c r="G1152" t="s">
        <v>18</v>
      </c>
      <c r="H1152" t="s">
        <v>19</v>
      </c>
      <c r="I1152" t="s">
        <v>49</v>
      </c>
      <c r="J1152">
        <v>1601</v>
      </c>
      <c r="K1152" t="s">
        <v>50</v>
      </c>
      <c r="L1152">
        <v>29</v>
      </c>
      <c r="M1152">
        <v>3</v>
      </c>
      <c r="N1152">
        <v>2506</v>
      </c>
      <c r="O1152" t="s">
        <v>22</v>
      </c>
      <c r="Q1152" t="s">
        <v>23</v>
      </c>
    </row>
    <row r="1153" spans="1:17">
      <c r="A1153" t="s">
        <v>8323</v>
      </c>
      <c r="B1153" t="s">
        <v>17</v>
      </c>
      <c r="C1153">
        <v>87</v>
      </c>
      <c r="D1153">
        <v>11</v>
      </c>
      <c r="E1153">
        <v>12</v>
      </c>
      <c r="F1153">
        <v>2561</v>
      </c>
      <c r="G1153" t="s">
        <v>26</v>
      </c>
      <c r="H1153" t="s">
        <v>52</v>
      </c>
      <c r="I1153" t="s">
        <v>49</v>
      </c>
      <c r="J1153">
        <v>1601</v>
      </c>
      <c r="K1153" t="s">
        <v>58</v>
      </c>
      <c r="L1153">
        <v>15</v>
      </c>
      <c r="M1153">
        <v>4</v>
      </c>
      <c r="N1153">
        <v>2474</v>
      </c>
      <c r="O1153" t="s">
        <v>55</v>
      </c>
      <c r="P1153" t="s">
        <v>17</v>
      </c>
      <c r="Q1153" t="s">
        <v>23</v>
      </c>
    </row>
    <row r="1154" spans="1:17">
      <c r="A1154" t="s">
        <v>1814</v>
      </c>
      <c r="B1154" t="s">
        <v>25</v>
      </c>
      <c r="C1154">
        <v>78</v>
      </c>
      <c r="D1154">
        <v>13</v>
      </c>
      <c r="E1154">
        <v>2</v>
      </c>
      <c r="F1154">
        <v>2561</v>
      </c>
      <c r="G1154" t="s">
        <v>26</v>
      </c>
      <c r="H1154" t="s">
        <v>27</v>
      </c>
      <c r="I1154" t="s">
        <v>1815</v>
      </c>
      <c r="J1154">
        <v>1601</v>
      </c>
      <c r="K1154" t="s">
        <v>1816</v>
      </c>
      <c r="L1154">
        <v>1</v>
      </c>
      <c r="M1154">
        <v>1</v>
      </c>
      <c r="N1154">
        <v>2483</v>
      </c>
      <c r="O1154" t="s">
        <v>30</v>
      </c>
      <c r="P1154" t="s">
        <v>17</v>
      </c>
      <c r="Q1154" t="s">
        <v>23</v>
      </c>
    </row>
    <row r="1155" spans="1:17">
      <c r="A1155" t="s">
        <v>1881</v>
      </c>
      <c r="B1155" t="s">
        <v>17</v>
      </c>
      <c r="C1155">
        <v>85</v>
      </c>
      <c r="D1155">
        <v>15</v>
      </c>
      <c r="E1155">
        <v>2</v>
      </c>
      <c r="F1155">
        <v>2561</v>
      </c>
      <c r="G1155" t="s">
        <v>26</v>
      </c>
      <c r="H1155" t="s">
        <v>52</v>
      </c>
      <c r="I1155" t="s">
        <v>1815</v>
      </c>
      <c r="J1155">
        <v>1601</v>
      </c>
      <c r="K1155" t="s">
        <v>1882</v>
      </c>
      <c r="L1155">
        <v>23</v>
      </c>
      <c r="M1155">
        <v>5</v>
      </c>
      <c r="N1155">
        <v>2475</v>
      </c>
      <c r="O1155" t="s">
        <v>55</v>
      </c>
      <c r="P1155" t="s">
        <v>17</v>
      </c>
      <c r="Q1155" t="s">
        <v>23</v>
      </c>
    </row>
    <row r="1156" spans="1:17">
      <c r="A1156" t="s">
        <v>2906</v>
      </c>
      <c r="B1156" t="s">
        <v>17</v>
      </c>
      <c r="C1156">
        <v>78</v>
      </c>
      <c r="D1156">
        <v>24</v>
      </c>
      <c r="E1156">
        <v>3</v>
      </c>
      <c r="F1156">
        <v>2561</v>
      </c>
      <c r="G1156" t="s">
        <v>26</v>
      </c>
      <c r="H1156" t="s">
        <v>27</v>
      </c>
      <c r="I1156" t="s">
        <v>1815</v>
      </c>
      <c r="J1156">
        <v>1601</v>
      </c>
      <c r="K1156" t="s">
        <v>483</v>
      </c>
      <c r="L1156">
        <v>1</v>
      </c>
      <c r="M1156">
        <v>1</v>
      </c>
      <c r="N1156">
        <v>2483</v>
      </c>
      <c r="O1156" t="s">
        <v>30</v>
      </c>
      <c r="P1156" t="s">
        <v>17</v>
      </c>
      <c r="Q1156" t="s">
        <v>23</v>
      </c>
    </row>
    <row r="1157" spans="1:17">
      <c r="A1157" t="s">
        <v>2977</v>
      </c>
      <c r="B1157" t="s">
        <v>17</v>
      </c>
      <c r="C1157">
        <v>5</v>
      </c>
      <c r="D1157">
        <v>27</v>
      </c>
      <c r="E1157">
        <v>3</v>
      </c>
      <c r="F1157">
        <v>2561</v>
      </c>
      <c r="G1157" t="s">
        <v>18</v>
      </c>
      <c r="H1157" t="s">
        <v>19</v>
      </c>
      <c r="I1157" t="s">
        <v>1815</v>
      </c>
      <c r="J1157">
        <v>1601</v>
      </c>
      <c r="K1157" t="s">
        <v>64</v>
      </c>
      <c r="L1157">
        <v>7</v>
      </c>
      <c r="M1157">
        <v>11</v>
      </c>
      <c r="N1157">
        <v>2555</v>
      </c>
      <c r="O1157" t="s">
        <v>22</v>
      </c>
      <c r="Q1157" t="s">
        <v>23</v>
      </c>
    </row>
    <row r="1158" spans="1:17">
      <c r="A1158" t="s">
        <v>2978</v>
      </c>
      <c r="B1158" t="s">
        <v>17</v>
      </c>
      <c r="C1158">
        <v>41</v>
      </c>
      <c r="D1158">
        <v>27</v>
      </c>
      <c r="E1158">
        <v>3</v>
      </c>
      <c r="F1158">
        <v>2561</v>
      </c>
      <c r="G1158" t="s">
        <v>18</v>
      </c>
      <c r="H1158" t="s">
        <v>19</v>
      </c>
      <c r="I1158" t="s">
        <v>1815</v>
      </c>
      <c r="J1158">
        <v>1601</v>
      </c>
      <c r="K1158" t="s">
        <v>64</v>
      </c>
      <c r="L1158">
        <v>4</v>
      </c>
      <c r="M1158">
        <v>2</v>
      </c>
      <c r="N1158">
        <v>2520</v>
      </c>
      <c r="O1158" t="s">
        <v>22</v>
      </c>
      <c r="Q1158" t="s">
        <v>23</v>
      </c>
    </row>
    <row r="1159" spans="1:17">
      <c r="A1159" t="s">
        <v>3961</v>
      </c>
      <c r="B1159" t="s">
        <v>17</v>
      </c>
      <c r="C1159">
        <v>71</v>
      </c>
      <c r="D1159">
        <v>8</v>
      </c>
      <c r="E1159">
        <v>5</v>
      </c>
      <c r="F1159">
        <v>2561</v>
      </c>
      <c r="G1159" t="s">
        <v>26</v>
      </c>
      <c r="H1159" t="s">
        <v>27</v>
      </c>
      <c r="I1159" t="s">
        <v>1815</v>
      </c>
      <c r="J1159">
        <v>1601</v>
      </c>
      <c r="K1159" t="s">
        <v>291</v>
      </c>
      <c r="L1159">
        <v>7</v>
      </c>
      <c r="M1159">
        <v>11</v>
      </c>
      <c r="N1159">
        <v>2489</v>
      </c>
      <c r="O1159" t="s">
        <v>30</v>
      </c>
      <c r="P1159" t="s">
        <v>17</v>
      </c>
      <c r="Q1159" t="s">
        <v>23</v>
      </c>
    </row>
    <row r="1160" spans="1:17">
      <c r="A1160" t="s">
        <v>4160</v>
      </c>
      <c r="B1160" t="s">
        <v>17</v>
      </c>
      <c r="C1160">
        <v>69</v>
      </c>
      <c r="D1160">
        <v>16</v>
      </c>
      <c r="E1160">
        <v>5</v>
      </c>
      <c r="F1160">
        <v>2561</v>
      </c>
      <c r="G1160" t="s">
        <v>26</v>
      </c>
      <c r="H1160" t="s">
        <v>52</v>
      </c>
      <c r="I1160" t="s">
        <v>1815</v>
      </c>
      <c r="J1160">
        <v>1601</v>
      </c>
      <c r="K1160" t="s">
        <v>325</v>
      </c>
      <c r="L1160">
        <v>25</v>
      </c>
      <c r="M1160">
        <v>1</v>
      </c>
      <c r="N1160">
        <v>2492</v>
      </c>
      <c r="O1160" t="s">
        <v>55</v>
      </c>
      <c r="P1160" t="s">
        <v>17</v>
      </c>
      <c r="Q1160" t="s">
        <v>23</v>
      </c>
    </row>
    <row r="1161" spans="1:17">
      <c r="A1161" t="s">
        <v>4849</v>
      </c>
      <c r="B1161" t="s">
        <v>17</v>
      </c>
      <c r="C1161">
        <v>76</v>
      </c>
      <c r="D1161">
        <v>18</v>
      </c>
      <c r="E1161">
        <v>6</v>
      </c>
      <c r="F1161">
        <v>2561</v>
      </c>
      <c r="G1161" t="s">
        <v>26</v>
      </c>
      <c r="H1161" t="s">
        <v>27</v>
      </c>
      <c r="I1161" t="s">
        <v>1815</v>
      </c>
      <c r="J1161">
        <v>1601</v>
      </c>
      <c r="K1161" t="s">
        <v>81</v>
      </c>
      <c r="L1161">
        <v>19</v>
      </c>
      <c r="M1161">
        <v>4</v>
      </c>
      <c r="N1161">
        <v>2485</v>
      </c>
      <c r="O1161" t="s">
        <v>30</v>
      </c>
      <c r="P1161" t="s">
        <v>17</v>
      </c>
      <c r="Q1161" t="s">
        <v>23</v>
      </c>
    </row>
    <row r="1162" spans="1:17">
      <c r="A1162" t="s">
        <v>5211</v>
      </c>
      <c r="B1162" t="s">
        <v>25</v>
      </c>
      <c r="C1162">
        <v>54</v>
      </c>
      <c r="D1162">
        <v>7</v>
      </c>
      <c r="E1162">
        <v>7</v>
      </c>
      <c r="F1162">
        <v>2561</v>
      </c>
      <c r="G1162" t="s">
        <v>26</v>
      </c>
      <c r="H1162" t="s">
        <v>19</v>
      </c>
      <c r="I1162" t="s">
        <v>1815</v>
      </c>
      <c r="J1162">
        <v>1601</v>
      </c>
      <c r="K1162" t="s">
        <v>5212</v>
      </c>
      <c r="L1162">
        <v>29</v>
      </c>
      <c r="M1162">
        <v>3</v>
      </c>
      <c r="N1162">
        <v>2507</v>
      </c>
      <c r="O1162" t="s">
        <v>254</v>
      </c>
      <c r="Q1162" t="s">
        <v>23</v>
      </c>
    </row>
    <row r="1163" spans="1:17">
      <c r="A1163" t="s">
        <v>5545</v>
      </c>
      <c r="B1163" t="s">
        <v>17</v>
      </c>
      <c r="C1163">
        <v>65</v>
      </c>
      <c r="D1163">
        <v>26</v>
      </c>
      <c r="E1163">
        <v>7</v>
      </c>
      <c r="F1163">
        <v>2561</v>
      </c>
      <c r="G1163" t="s">
        <v>183</v>
      </c>
      <c r="H1163" t="s">
        <v>19</v>
      </c>
      <c r="I1163" t="s">
        <v>1815</v>
      </c>
      <c r="J1163">
        <v>1601</v>
      </c>
      <c r="K1163" t="s">
        <v>398</v>
      </c>
      <c r="L1163">
        <v>8</v>
      </c>
      <c r="M1163">
        <v>7</v>
      </c>
      <c r="N1163">
        <v>2496</v>
      </c>
      <c r="O1163" t="s">
        <v>5546</v>
      </c>
      <c r="Q1163" t="s">
        <v>130</v>
      </c>
    </row>
    <row r="1164" spans="1:17">
      <c r="A1164" t="s">
        <v>5814</v>
      </c>
      <c r="B1164" t="s">
        <v>17</v>
      </c>
      <c r="C1164">
        <v>72</v>
      </c>
      <c r="D1164">
        <v>8</v>
      </c>
      <c r="E1164">
        <v>8</v>
      </c>
      <c r="F1164">
        <v>2561</v>
      </c>
      <c r="G1164" t="s">
        <v>18</v>
      </c>
      <c r="H1164" t="s">
        <v>19</v>
      </c>
      <c r="I1164" t="s">
        <v>1815</v>
      </c>
      <c r="J1164">
        <v>1601</v>
      </c>
      <c r="K1164" t="s">
        <v>38</v>
      </c>
      <c r="L1164">
        <v>1</v>
      </c>
      <c r="M1164">
        <v>1</v>
      </c>
      <c r="N1164">
        <v>2489</v>
      </c>
      <c r="O1164" t="s">
        <v>22</v>
      </c>
      <c r="Q1164" t="s">
        <v>23</v>
      </c>
    </row>
    <row r="1165" spans="1:17">
      <c r="A1165" t="s">
        <v>6298</v>
      </c>
      <c r="B1165" t="s">
        <v>25</v>
      </c>
      <c r="C1165">
        <v>69</v>
      </c>
      <c r="D1165">
        <v>1</v>
      </c>
      <c r="E1165">
        <v>9</v>
      </c>
      <c r="F1165">
        <v>2561</v>
      </c>
      <c r="G1165" t="s">
        <v>18</v>
      </c>
      <c r="H1165" t="s">
        <v>19</v>
      </c>
      <c r="I1165" t="s">
        <v>1815</v>
      </c>
      <c r="J1165">
        <v>1601</v>
      </c>
      <c r="K1165" t="s">
        <v>446</v>
      </c>
      <c r="L1165">
        <v>1</v>
      </c>
      <c r="M1165">
        <v>1</v>
      </c>
      <c r="N1165">
        <v>2492</v>
      </c>
      <c r="O1165" t="s">
        <v>22</v>
      </c>
      <c r="Q1165" t="s">
        <v>23</v>
      </c>
    </row>
    <row r="1166" spans="1:17">
      <c r="A1166" t="s">
        <v>7995</v>
      </c>
      <c r="B1166" t="s">
        <v>25</v>
      </c>
      <c r="C1166">
        <v>59</v>
      </c>
      <c r="D1166">
        <v>24</v>
      </c>
      <c r="E1166">
        <v>11</v>
      </c>
      <c r="F1166">
        <v>2561</v>
      </c>
      <c r="G1166" t="s">
        <v>4940</v>
      </c>
      <c r="H1166" t="s">
        <v>27</v>
      </c>
      <c r="I1166" t="s">
        <v>1815</v>
      </c>
      <c r="J1166">
        <v>1601</v>
      </c>
      <c r="K1166" t="s">
        <v>44</v>
      </c>
      <c r="L1166">
        <v>13</v>
      </c>
      <c r="M1166">
        <v>4</v>
      </c>
      <c r="N1166">
        <v>2502</v>
      </c>
      <c r="O1166" t="s">
        <v>4941</v>
      </c>
      <c r="P1166" t="s">
        <v>17</v>
      </c>
      <c r="Q1166" t="s">
        <v>1788</v>
      </c>
    </row>
    <row r="1167" spans="1:17">
      <c r="A1167" t="s">
        <v>7996</v>
      </c>
      <c r="B1167" t="s">
        <v>17</v>
      </c>
      <c r="C1167">
        <v>55</v>
      </c>
      <c r="D1167">
        <v>24</v>
      </c>
      <c r="E1167">
        <v>11</v>
      </c>
      <c r="F1167">
        <v>2561</v>
      </c>
      <c r="G1167" t="s">
        <v>7997</v>
      </c>
      <c r="H1167" t="s">
        <v>52</v>
      </c>
      <c r="I1167" t="s">
        <v>1815</v>
      </c>
      <c r="J1167">
        <v>1601</v>
      </c>
      <c r="K1167" t="s">
        <v>44</v>
      </c>
      <c r="L1167">
        <v>2</v>
      </c>
      <c r="M1167">
        <v>3</v>
      </c>
      <c r="N1167">
        <v>2506</v>
      </c>
      <c r="O1167" t="s">
        <v>7998</v>
      </c>
      <c r="P1167" t="s">
        <v>17</v>
      </c>
      <c r="Q1167" t="s">
        <v>2592</v>
      </c>
    </row>
    <row r="1168" spans="1:17">
      <c r="A1168" t="s">
        <v>611</v>
      </c>
      <c r="B1168" t="s">
        <v>25</v>
      </c>
      <c r="C1168">
        <v>71</v>
      </c>
      <c r="D1168">
        <v>12</v>
      </c>
      <c r="E1168">
        <v>1</v>
      </c>
      <c r="F1168">
        <v>2561</v>
      </c>
      <c r="G1168" t="s">
        <v>26</v>
      </c>
      <c r="H1168" t="s">
        <v>52</v>
      </c>
      <c r="I1168" t="s">
        <v>612</v>
      </c>
      <c r="J1168">
        <v>1601</v>
      </c>
      <c r="K1168" t="s">
        <v>199</v>
      </c>
      <c r="L1168">
        <v>0</v>
      </c>
      <c r="M1168">
        <v>0</v>
      </c>
      <c r="N1168">
        <v>2490</v>
      </c>
      <c r="O1168" t="s">
        <v>55</v>
      </c>
      <c r="P1168" t="s">
        <v>17</v>
      </c>
      <c r="Q1168" t="s">
        <v>23</v>
      </c>
    </row>
    <row r="1169" spans="1:17">
      <c r="A1169" t="s">
        <v>1781</v>
      </c>
      <c r="B1169" t="s">
        <v>25</v>
      </c>
      <c r="C1169">
        <v>33</v>
      </c>
      <c r="D1169">
        <v>12</v>
      </c>
      <c r="E1169">
        <v>2</v>
      </c>
      <c r="F1169">
        <v>2561</v>
      </c>
      <c r="G1169" t="s">
        <v>1782</v>
      </c>
      <c r="H1169" t="s">
        <v>19</v>
      </c>
      <c r="I1169" t="s">
        <v>612</v>
      </c>
      <c r="J1169">
        <v>1601</v>
      </c>
      <c r="K1169" t="s">
        <v>1783</v>
      </c>
      <c r="L1169">
        <v>13</v>
      </c>
      <c r="M1169">
        <v>10</v>
      </c>
      <c r="N1169">
        <v>2527</v>
      </c>
      <c r="O1169" t="s">
        <v>1784</v>
      </c>
      <c r="Q1169" t="s">
        <v>130</v>
      </c>
    </row>
    <row r="1170" spans="1:17">
      <c r="A1170" t="s">
        <v>2261</v>
      </c>
      <c r="B1170" t="s">
        <v>25</v>
      </c>
      <c r="C1170">
        <v>67</v>
      </c>
      <c r="D1170">
        <v>27</v>
      </c>
      <c r="E1170">
        <v>2</v>
      </c>
      <c r="F1170">
        <v>2561</v>
      </c>
      <c r="G1170" t="s">
        <v>26</v>
      </c>
      <c r="H1170" t="s">
        <v>27</v>
      </c>
      <c r="I1170" t="s">
        <v>612</v>
      </c>
      <c r="J1170">
        <v>1601</v>
      </c>
      <c r="K1170" t="s">
        <v>58</v>
      </c>
      <c r="L1170">
        <v>1</v>
      </c>
      <c r="M1170">
        <v>1</v>
      </c>
      <c r="N1170">
        <v>2494</v>
      </c>
      <c r="O1170" t="s">
        <v>30</v>
      </c>
      <c r="P1170" t="s">
        <v>17</v>
      </c>
      <c r="Q1170" t="s">
        <v>23</v>
      </c>
    </row>
    <row r="1171" spans="1:17">
      <c r="A1171" t="s">
        <v>3019</v>
      </c>
      <c r="B1171" t="s">
        <v>25</v>
      </c>
      <c r="C1171">
        <v>64</v>
      </c>
      <c r="D1171">
        <v>29</v>
      </c>
      <c r="E1171">
        <v>3</v>
      </c>
      <c r="F1171">
        <v>2561</v>
      </c>
      <c r="G1171" t="s">
        <v>26</v>
      </c>
      <c r="H1171" t="s">
        <v>27</v>
      </c>
      <c r="I1171" t="s">
        <v>612</v>
      </c>
      <c r="J1171">
        <v>1601</v>
      </c>
      <c r="K1171" t="s">
        <v>291</v>
      </c>
      <c r="L1171">
        <v>10</v>
      </c>
      <c r="M1171">
        <v>1</v>
      </c>
      <c r="N1171">
        <v>2497</v>
      </c>
      <c r="O1171" t="s">
        <v>30</v>
      </c>
      <c r="P1171" t="s">
        <v>17</v>
      </c>
      <c r="Q1171" t="s">
        <v>23</v>
      </c>
    </row>
    <row r="1172" spans="1:17">
      <c r="A1172" t="s">
        <v>5042</v>
      </c>
      <c r="B1172" t="s">
        <v>17</v>
      </c>
      <c r="C1172">
        <v>81</v>
      </c>
      <c r="D1172">
        <v>29</v>
      </c>
      <c r="E1172">
        <v>6</v>
      </c>
      <c r="F1172">
        <v>2561</v>
      </c>
      <c r="G1172" t="s">
        <v>26</v>
      </c>
      <c r="H1172" t="s">
        <v>27</v>
      </c>
      <c r="I1172" t="s">
        <v>612</v>
      </c>
      <c r="J1172">
        <v>1601</v>
      </c>
      <c r="K1172" t="s">
        <v>50</v>
      </c>
      <c r="L1172">
        <v>0</v>
      </c>
      <c r="M1172">
        <v>0</v>
      </c>
      <c r="N1172">
        <v>2480</v>
      </c>
      <c r="O1172" t="s">
        <v>30</v>
      </c>
      <c r="P1172" t="s">
        <v>17</v>
      </c>
      <c r="Q1172" t="s">
        <v>23</v>
      </c>
    </row>
    <row r="1173" spans="1:17">
      <c r="A1173" t="s">
        <v>1883</v>
      </c>
      <c r="B1173" t="s">
        <v>25</v>
      </c>
      <c r="C1173">
        <v>55</v>
      </c>
      <c r="D1173">
        <v>15</v>
      </c>
      <c r="E1173">
        <v>2</v>
      </c>
      <c r="F1173">
        <v>2561</v>
      </c>
      <c r="G1173" t="s">
        <v>26</v>
      </c>
      <c r="H1173" t="s">
        <v>52</v>
      </c>
      <c r="I1173" t="s">
        <v>1884</v>
      </c>
      <c r="J1173">
        <v>1601</v>
      </c>
      <c r="K1173" t="s">
        <v>1299</v>
      </c>
      <c r="L1173">
        <v>29</v>
      </c>
      <c r="M1173">
        <v>6</v>
      </c>
      <c r="N1173">
        <v>2505</v>
      </c>
      <c r="O1173" t="s">
        <v>55</v>
      </c>
      <c r="P1173" t="s">
        <v>17</v>
      </c>
      <c r="Q1173" t="s">
        <v>23</v>
      </c>
    </row>
    <row r="1174" spans="1:17">
      <c r="A1174" t="s">
        <v>3805</v>
      </c>
      <c r="B1174" t="s">
        <v>17</v>
      </c>
      <c r="C1174">
        <v>65</v>
      </c>
      <c r="D1174">
        <v>1</v>
      </c>
      <c r="E1174">
        <v>5</v>
      </c>
      <c r="F1174">
        <v>2561</v>
      </c>
      <c r="G1174" t="s">
        <v>26</v>
      </c>
      <c r="H1174" t="s">
        <v>27</v>
      </c>
      <c r="I1174" t="s">
        <v>1884</v>
      </c>
      <c r="J1174">
        <v>1601</v>
      </c>
      <c r="K1174" t="s">
        <v>291</v>
      </c>
      <c r="L1174">
        <v>1</v>
      </c>
      <c r="M1174">
        <v>1</v>
      </c>
      <c r="N1174">
        <v>2496</v>
      </c>
      <c r="O1174" t="s">
        <v>30</v>
      </c>
      <c r="P1174" t="s">
        <v>17</v>
      </c>
      <c r="Q1174" t="s">
        <v>23</v>
      </c>
    </row>
    <row r="1175" spans="1:17">
      <c r="A1175" t="s">
        <v>4318</v>
      </c>
      <c r="B1175" t="s">
        <v>25</v>
      </c>
      <c r="C1175">
        <v>53</v>
      </c>
      <c r="D1175">
        <v>24</v>
      </c>
      <c r="E1175">
        <v>5</v>
      </c>
      <c r="F1175">
        <v>2561</v>
      </c>
      <c r="G1175" t="s">
        <v>26</v>
      </c>
      <c r="H1175" t="s">
        <v>27</v>
      </c>
      <c r="I1175" t="s">
        <v>1884</v>
      </c>
      <c r="J1175">
        <v>1601</v>
      </c>
      <c r="K1175" t="s">
        <v>430</v>
      </c>
      <c r="L1175">
        <v>9</v>
      </c>
      <c r="M1175">
        <v>11</v>
      </c>
      <c r="N1175">
        <v>2507</v>
      </c>
      <c r="O1175" t="s">
        <v>30</v>
      </c>
      <c r="P1175" t="s">
        <v>17</v>
      </c>
      <c r="Q1175" t="s">
        <v>23</v>
      </c>
    </row>
    <row r="1176" spans="1:17">
      <c r="A1176" t="s">
        <v>8053</v>
      </c>
      <c r="B1176" t="s">
        <v>17</v>
      </c>
      <c r="C1176">
        <v>43</v>
      </c>
      <c r="D1176">
        <v>27</v>
      </c>
      <c r="E1176">
        <v>11</v>
      </c>
      <c r="F1176">
        <v>2561</v>
      </c>
      <c r="G1176" t="s">
        <v>26</v>
      </c>
      <c r="H1176" t="s">
        <v>27</v>
      </c>
      <c r="I1176" t="s">
        <v>1884</v>
      </c>
      <c r="J1176">
        <v>1601</v>
      </c>
      <c r="K1176" t="s">
        <v>291</v>
      </c>
      <c r="L1176">
        <v>16</v>
      </c>
      <c r="M1176">
        <v>10</v>
      </c>
      <c r="N1176">
        <v>2518</v>
      </c>
      <c r="O1176" t="s">
        <v>30</v>
      </c>
      <c r="P1176" t="s">
        <v>17</v>
      </c>
      <c r="Q1176" t="s">
        <v>23</v>
      </c>
    </row>
    <row r="1177" spans="1:17">
      <c r="A1177" t="s">
        <v>412</v>
      </c>
      <c r="B1177" t="s">
        <v>17</v>
      </c>
      <c r="C1177">
        <v>89</v>
      </c>
      <c r="D1177">
        <v>7</v>
      </c>
      <c r="E1177">
        <v>1</v>
      </c>
      <c r="F1177">
        <v>2561</v>
      </c>
      <c r="G1177" t="s">
        <v>18</v>
      </c>
      <c r="H1177" t="s">
        <v>19</v>
      </c>
      <c r="I1177" t="s">
        <v>413</v>
      </c>
      <c r="J1177">
        <v>1601</v>
      </c>
      <c r="K1177" t="s">
        <v>58</v>
      </c>
      <c r="L1177">
        <v>29</v>
      </c>
      <c r="M1177">
        <v>6</v>
      </c>
      <c r="N1177">
        <v>2471</v>
      </c>
      <c r="O1177" t="s">
        <v>22</v>
      </c>
      <c r="Q1177" t="s">
        <v>23</v>
      </c>
    </row>
    <row r="1178" spans="1:17">
      <c r="A1178" t="s">
        <v>2140</v>
      </c>
      <c r="B1178" t="s">
        <v>25</v>
      </c>
      <c r="C1178">
        <v>87</v>
      </c>
      <c r="D1178">
        <v>23</v>
      </c>
      <c r="E1178">
        <v>2</v>
      </c>
      <c r="F1178">
        <v>2561</v>
      </c>
      <c r="G1178" t="s">
        <v>26</v>
      </c>
      <c r="H1178" t="s">
        <v>27</v>
      </c>
      <c r="I1178" t="s">
        <v>413</v>
      </c>
      <c r="J1178">
        <v>1601</v>
      </c>
      <c r="K1178" t="s">
        <v>291</v>
      </c>
      <c r="L1178">
        <v>1</v>
      </c>
      <c r="M1178">
        <v>1</v>
      </c>
      <c r="N1178">
        <v>2474</v>
      </c>
      <c r="O1178" t="s">
        <v>30</v>
      </c>
      <c r="P1178" t="s">
        <v>17</v>
      </c>
      <c r="Q1178" t="s">
        <v>23</v>
      </c>
    </row>
    <row r="1179" spans="1:17">
      <c r="A1179" t="s">
        <v>2644</v>
      </c>
      <c r="B1179" t="s">
        <v>17</v>
      </c>
      <c r="C1179">
        <v>50</v>
      </c>
      <c r="D1179">
        <v>14</v>
      </c>
      <c r="E1179">
        <v>3</v>
      </c>
      <c r="F1179">
        <v>2561</v>
      </c>
      <c r="G1179" t="s">
        <v>18</v>
      </c>
      <c r="H1179" t="s">
        <v>19</v>
      </c>
      <c r="I1179" t="s">
        <v>413</v>
      </c>
      <c r="J1179">
        <v>1601</v>
      </c>
      <c r="K1179" t="s">
        <v>64</v>
      </c>
      <c r="L1179">
        <v>8</v>
      </c>
      <c r="M1179">
        <v>12</v>
      </c>
      <c r="N1179">
        <v>2510</v>
      </c>
      <c r="O1179" t="s">
        <v>22</v>
      </c>
      <c r="Q1179" t="s">
        <v>23</v>
      </c>
    </row>
    <row r="1180" spans="1:17">
      <c r="A1180" t="s">
        <v>3393</v>
      </c>
      <c r="B1180" t="s">
        <v>25</v>
      </c>
      <c r="C1180">
        <v>90</v>
      </c>
      <c r="D1180">
        <v>14</v>
      </c>
      <c r="E1180">
        <v>4</v>
      </c>
      <c r="F1180">
        <v>2561</v>
      </c>
      <c r="G1180" t="s">
        <v>3394</v>
      </c>
      <c r="H1180" t="s">
        <v>19</v>
      </c>
      <c r="I1180" t="s">
        <v>413</v>
      </c>
      <c r="J1180">
        <v>1601</v>
      </c>
      <c r="K1180" t="s">
        <v>38</v>
      </c>
      <c r="L1180">
        <v>1</v>
      </c>
      <c r="M1180">
        <v>1</v>
      </c>
      <c r="N1180">
        <v>2471</v>
      </c>
      <c r="O1180" t="s">
        <v>3395</v>
      </c>
      <c r="Q1180" t="s">
        <v>617</v>
      </c>
    </row>
    <row r="1181" spans="1:17">
      <c r="A1181" t="s">
        <v>3525</v>
      </c>
      <c r="B1181" t="s">
        <v>17</v>
      </c>
      <c r="C1181">
        <v>88</v>
      </c>
      <c r="D1181">
        <v>19</v>
      </c>
      <c r="E1181">
        <v>4</v>
      </c>
      <c r="F1181">
        <v>2561</v>
      </c>
      <c r="G1181" t="s">
        <v>18</v>
      </c>
      <c r="H1181" t="s">
        <v>19</v>
      </c>
      <c r="I1181" t="s">
        <v>413</v>
      </c>
      <c r="J1181">
        <v>1601</v>
      </c>
      <c r="K1181" t="s">
        <v>408</v>
      </c>
      <c r="L1181">
        <v>1</v>
      </c>
      <c r="M1181">
        <v>1</v>
      </c>
      <c r="N1181">
        <v>2473</v>
      </c>
      <c r="O1181" t="s">
        <v>22</v>
      </c>
      <c r="Q1181" t="s">
        <v>23</v>
      </c>
    </row>
    <row r="1182" spans="1:17">
      <c r="A1182" t="s">
        <v>3853</v>
      </c>
      <c r="B1182" t="s">
        <v>25</v>
      </c>
      <c r="C1182">
        <v>94</v>
      </c>
      <c r="D1182">
        <v>4</v>
      </c>
      <c r="E1182">
        <v>5</v>
      </c>
      <c r="F1182">
        <v>2561</v>
      </c>
      <c r="G1182" t="s">
        <v>26</v>
      </c>
      <c r="H1182" t="s">
        <v>27</v>
      </c>
      <c r="I1182" t="s">
        <v>413</v>
      </c>
      <c r="J1182">
        <v>1601</v>
      </c>
      <c r="K1182" t="s">
        <v>291</v>
      </c>
      <c r="L1182">
        <v>1</v>
      </c>
      <c r="M1182">
        <v>1</v>
      </c>
      <c r="N1182">
        <v>2467</v>
      </c>
      <c r="O1182" t="s">
        <v>30</v>
      </c>
      <c r="P1182" t="s">
        <v>17</v>
      </c>
      <c r="Q1182" t="s">
        <v>23</v>
      </c>
    </row>
    <row r="1183" spans="1:17">
      <c r="A1183" t="s">
        <v>3914</v>
      </c>
      <c r="B1183" t="s">
        <v>17</v>
      </c>
      <c r="C1183">
        <v>57</v>
      </c>
      <c r="D1183">
        <v>6</v>
      </c>
      <c r="E1183">
        <v>5</v>
      </c>
      <c r="F1183">
        <v>2561</v>
      </c>
      <c r="G1183" t="s">
        <v>26</v>
      </c>
      <c r="H1183" t="s">
        <v>27</v>
      </c>
      <c r="I1183" t="s">
        <v>413</v>
      </c>
      <c r="J1183">
        <v>1601</v>
      </c>
      <c r="K1183" t="s">
        <v>44</v>
      </c>
      <c r="L1183">
        <v>28</v>
      </c>
      <c r="M1183">
        <v>4</v>
      </c>
      <c r="N1183">
        <v>2504</v>
      </c>
      <c r="O1183" t="s">
        <v>30</v>
      </c>
      <c r="P1183" t="s">
        <v>17</v>
      </c>
      <c r="Q1183" t="s">
        <v>23</v>
      </c>
    </row>
    <row r="1184" spans="1:17">
      <c r="A1184" t="s">
        <v>4181</v>
      </c>
      <c r="B1184" t="s">
        <v>17</v>
      </c>
      <c r="C1184">
        <v>59</v>
      </c>
      <c r="D1184">
        <v>17</v>
      </c>
      <c r="E1184">
        <v>5</v>
      </c>
      <c r="F1184">
        <v>2561</v>
      </c>
      <c r="G1184" t="s">
        <v>26</v>
      </c>
      <c r="H1184" t="s">
        <v>27</v>
      </c>
      <c r="I1184" t="s">
        <v>413</v>
      </c>
      <c r="J1184">
        <v>1601</v>
      </c>
      <c r="K1184" t="s">
        <v>418</v>
      </c>
      <c r="L1184">
        <v>22</v>
      </c>
      <c r="M1184">
        <v>2</v>
      </c>
      <c r="N1184">
        <v>2502</v>
      </c>
      <c r="O1184" t="s">
        <v>30</v>
      </c>
      <c r="P1184" t="s">
        <v>17</v>
      </c>
      <c r="Q1184" t="s">
        <v>23</v>
      </c>
    </row>
    <row r="1185" spans="1:17">
      <c r="A1185" t="s">
        <v>4724</v>
      </c>
      <c r="B1185" t="s">
        <v>17</v>
      </c>
      <c r="C1185">
        <v>64</v>
      </c>
      <c r="D1185">
        <v>12</v>
      </c>
      <c r="E1185">
        <v>6</v>
      </c>
      <c r="F1185">
        <v>2561</v>
      </c>
      <c r="G1185" t="s">
        <v>18</v>
      </c>
      <c r="H1185" t="s">
        <v>19</v>
      </c>
      <c r="I1185" t="s">
        <v>413</v>
      </c>
      <c r="J1185">
        <v>1601</v>
      </c>
      <c r="K1185" t="s">
        <v>58</v>
      </c>
      <c r="L1185">
        <v>1</v>
      </c>
      <c r="M1185">
        <v>1</v>
      </c>
      <c r="N1185">
        <v>2497</v>
      </c>
      <c r="O1185" t="s">
        <v>22</v>
      </c>
      <c r="Q1185" t="s">
        <v>23</v>
      </c>
    </row>
    <row r="1186" spans="1:17">
      <c r="A1186" t="s">
        <v>4830</v>
      </c>
      <c r="B1186" t="s">
        <v>25</v>
      </c>
      <c r="C1186">
        <v>59</v>
      </c>
      <c r="D1186">
        <v>17</v>
      </c>
      <c r="E1186">
        <v>6</v>
      </c>
      <c r="F1186">
        <v>2561</v>
      </c>
      <c r="G1186" t="s">
        <v>26</v>
      </c>
      <c r="H1186" t="s">
        <v>27</v>
      </c>
      <c r="I1186" t="s">
        <v>413</v>
      </c>
      <c r="J1186">
        <v>1601</v>
      </c>
      <c r="K1186" t="s">
        <v>81</v>
      </c>
      <c r="L1186">
        <v>13</v>
      </c>
      <c r="M1186">
        <v>3</v>
      </c>
      <c r="N1186">
        <v>2502</v>
      </c>
      <c r="O1186" t="s">
        <v>30</v>
      </c>
      <c r="P1186" t="s">
        <v>17</v>
      </c>
      <c r="Q1186" t="s">
        <v>23</v>
      </c>
    </row>
    <row r="1187" spans="1:17">
      <c r="A1187" t="s">
        <v>5154</v>
      </c>
      <c r="B1187" t="s">
        <v>17</v>
      </c>
      <c r="C1187">
        <v>58</v>
      </c>
      <c r="D1187">
        <v>4</v>
      </c>
      <c r="E1187">
        <v>7</v>
      </c>
      <c r="F1187">
        <v>2561</v>
      </c>
      <c r="G1187" t="s">
        <v>26</v>
      </c>
      <c r="H1187" t="s">
        <v>52</v>
      </c>
      <c r="I1187" t="s">
        <v>413</v>
      </c>
      <c r="J1187">
        <v>1601</v>
      </c>
      <c r="K1187" t="s">
        <v>5155</v>
      </c>
      <c r="L1187">
        <v>2</v>
      </c>
      <c r="M1187">
        <v>10</v>
      </c>
      <c r="N1187">
        <v>2502</v>
      </c>
      <c r="O1187" t="s">
        <v>55</v>
      </c>
      <c r="P1187" t="s">
        <v>17</v>
      </c>
      <c r="Q1187" t="s">
        <v>23</v>
      </c>
    </row>
    <row r="1188" spans="1:17">
      <c r="A1188" t="s">
        <v>5617</v>
      </c>
      <c r="B1188" t="s">
        <v>25</v>
      </c>
      <c r="C1188">
        <v>80</v>
      </c>
      <c r="D1188">
        <v>29</v>
      </c>
      <c r="E1188">
        <v>7</v>
      </c>
      <c r="F1188">
        <v>2561</v>
      </c>
      <c r="G1188" t="s">
        <v>18</v>
      </c>
      <c r="H1188" t="s">
        <v>19</v>
      </c>
      <c r="I1188" t="s">
        <v>413</v>
      </c>
      <c r="J1188">
        <v>1601</v>
      </c>
      <c r="K1188" t="s">
        <v>38</v>
      </c>
      <c r="L1188">
        <v>1</v>
      </c>
      <c r="M1188">
        <v>1</v>
      </c>
      <c r="N1188">
        <v>2481</v>
      </c>
      <c r="O1188" t="s">
        <v>22</v>
      </c>
      <c r="Q1188" t="s">
        <v>23</v>
      </c>
    </row>
    <row r="1189" spans="1:17">
      <c r="A1189" t="s">
        <v>6027</v>
      </c>
      <c r="B1189" t="s">
        <v>17</v>
      </c>
      <c r="C1189">
        <v>39</v>
      </c>
      <c r="D1189">
        <v>18</v>
      </c>
      <c r="E1189">
        <v>8</v>
      </c>
      <c r="F1189">
        <v>2561</v>
      </c>
      <c r="G1189" t="s">
        <v>26</v>
      </c>
      <c r="H1189" t="s">
        <v>27</v>
      </c>
      <c r="I1189" t="s">
        <v>413</v>
      </c>
      <c r="J1189">
        <v>1601</v>
      </c>
      <c r="K1189" t="s">
        <v>81</v>
      </c>
      <c r="L1189">
        <v>11</v>
      </c>
      <c r="M1189">
        <v>10</v>
      </c>
      <c r="N1189">
        <v>2521</v>
      </c>
      <c r="O1189" t="s">
        <v>30</v>
      </c>
      <c r="P1189" t="s">
        <v>17</v>
      </c>
      <c r="Q1189" t="s">
        <v>23</v>
      </c>
    </row>
    <row r="1190" spans="1:17">
      <c r="A1190" t="s">
        <v>6898</v>
      </c>
      <c r="B1190" t="s">
        <v>17</v>
      </c>
      <c r="C1190">
        <v>88</v>
      </c>
      <c r="D1190">
        <v>1</v>
      </c>
      <c r="E1190">
        <v>10</v>
      </c>
      <c r="F1190">
        <v>2561</v>
      </c>
      <c r="G1190" t="s">
        <v>18</v>
      </c>
      <c r="H1190" t="s">
        <v>19</v>
      </c>
      <c r="I1190" t="s">
        <v>413</v>
      </c>
      <c r="J1190">
        <v>1601</v>
      </c>
      <c r="K1190" t="s">
        <v>38</v>
      </c>
      <c r="L1190">
        <v>1</v>
      </c>
      <c r="M1190">
        <v>1</v>
      </c>
      <c r="N1190">
        <v>2473</v>
      </c>
      <c r="O1190" t="s">
        <v>22</v>
      </c>
      <c r="Q1190" t="s">
        <v>23</v>
      </c>
    </row>
    <row r="1191" spans="1:17">
      <c r="A1191" t="s">
        <v>8324</v>
      </c>
      <c r="B1191" t="s">
        <v>25</v>
      </c>
      <c r="C1191">
        <v>78</v>
      </c>
      <c r="D1191">
        <v>11</v>
      </c>
      <c r="E1191">
        <v>12</v>
      </c>
      <c r="F1191">
        <v>2561</v>
      </c>
      <c r="G1191" t="s">
        <v>26</v>
      </c>
      <c r="H1191" t="s">
        <v>27</v>
      </c>
      <c r="I1191" t="s">
        <v>413</v>
      </c>
      <c r="J1191">
        <v>1601</v>
      </c>
      <c r="K1191" t="s">
        <v>362</v>
      </c>
      <c r="L1191">
        <v>1</v>
      </c>
      <c r="M1191">
        <v>1</v>
      </c>
      <c r="N1191">
        <v>2483</v>
      </c>
      <c r="O1191" t="s">
        <v>30</v>
      </c>
      <c r="P1191" t="s">
        <v>17</v>
      </c>
      <c r="Q1191" t="s">
        <v>23</v>
      </c>
    </row>
    <row r="1192" spans="1:17">
      <c r="A1192" t="s">
        <v>5252</v>
      </c>
      <c r="B1192" t="s">
        <v>17</v>
      </c>
      <c r="C1192">
        <v>71</v>
      </c>
      <c r="D1192">
        <v>10</v>
      </c>
      <c r="E1192">
        <v>7</v>
      </c>
      <c r="F1192">
        <v>2561</v>
      </c>
      <c r="G1192" t="s">
        <v>26</v>
      </c>
      <c r="H1192" t="s">
        <v>27</v>
      </c>
      <c r="I1192" t="s">
        <v>5253</v>
      </c>
      <c r="J1192">
        <v>1601</v>
      </c>
      <c r="K1192" t="s">
        <v>199</v>
      </c>
      <c r="L1192">
        <v>1</v>
      </c>
      <c r="M1192">
        <v>1</v>
      </c>
      <c r="N1192">
        <v>2490</v>
      </c>
      <c r="O1192" t="s">
        <v>30</v>
      </c>
      <c r="P1192" t="s">
        <v>17</v>
      </c>
      <c r="Q1192" t="s">
        <v>23</v>
      </c>
    </row>
    <row r="1193" spans="1:17">
      <c r="A1193" t="s">
        <v>5713</v>
      </c>
      <c r="B1193" t="s">
        <v>17</v>
      </c>
      <c r="C1193">
        <v>48</v>
      </c>
      <c r="D1193">
        <v>3</v>
      </c>
      <c r="E1193">
        <v>8</v>
      </c>
      <c r="F1193">
        <v>2561</v>
      </c>
      <c r="G1193" t="s">
        <v>26</v>
      </c>
      <c r="H1193" t="s">
        <v>27</v>
      </c>
      <c r="I1193" t="s">
        <v>5253</v>
      </c>
      <c r="J1193">
        <v>1601</v>
      </c>
      <c r="K1193" t="s">
        <v>81</v>
      </c>
      <c r="L1193">
        <v>26</v>
      </c>
      <c r="M1193">
        <v>1</v>
      </c>
      <c r="N1193">
        <v>2513</v>
      </c>
      <c r="O1193" t="s">
        <v>30</v>
      </c>
      <c r="P1193" t="s">
        <v>17</v>
      </c>
      <c r="Q1193" t="s">
        <v>23</v>
      </c>
    </row>
    <row r="1194" spans="1:17">
      <c r="A1194" t="s">
        <v>6002</v>
      </c>
      <c r="B1194" t="s">
        <v>17</v>
      </c>
      <c r="C1194">
        <v>38</v>
      </c>
      <c r="D1194">
        <v>17</v>
      </c>
      <c r="E1194">
        <v>8</v>
      </c>
      <c r="F1194">
        <v>2561</v>
      </c>
      <c r="G1194" t="s">
        <v>26</v>
      </c>
      <c r="H1194" t="s">
        <v>27</v>
      </c>
      <c r="I1194" t="s">
        <v>5253</v>
      </c>
      <c r="J1194">
        <v>1601</v>
      </c>
      <c r="K1194" t="s">
        <v>3182</v>
      </c>
      <c r="L1194">
        <v>5</v>
      </c>
      <c r="M1194">
        <v>12</v>
      </c>
      <c r="N1194">
        <v>2522</v>
      </c>
      <c r="O1194" t="s">
        <v>30</v>
      </c>
      <c r="P1194" t="s">
        <v>17</v>
      </c>
      <c r="Q1194" t="s">
        <v>23</v>
      </c>
    </row>
    <row r="1195" spans="1:17">
      <c r="A1195" t="s">
        <v>8065</v>
      </c>
      <c r="B1195" t="s">
        <v>25</v>
      </c>
      <c r="C1195">
        <v>53</v>
      </c>
      <c r="D1195">
        <v>28</v>
      </c>
      <c r="E1195">
        <v>11</v>
      </c>
      <c r="F1195">
        <v>2561</v>
      </c>
      <c r="G1195" t="s">
        <v>26</v>
      </c>
      <c r="H1195" t="s">
        <v>27</v>
      </c>
      <c r="I1195" t="s">
        <v>5253</v>
      </c>
      <c r="J1195">
        <v>1601</v>
      </c>
      <c r="K1195" t="s">
        <v>8066</v>
      </c>
      <c r="L1195">
        <v>22</v>
      </c>
      <c r="M1195">
        <v>12</v>
      </c>
      <c r="N1195">
        <v>2507</v>
      </c>
      <c r="O1195" t="s">
        <v>30</v>
      </c>
      <c r="P1195" t="s">
        <v>17</v>
      </c>
      <c r="Q1195" t="s">
        <v>23</v>
      </c>
    </row>
    <row r="1196" spans="1:17">
      <c r="A1196" t="s">
        <v>586</v>
      </c>
      <c r="B1196" t="s">
        <v>25</v>
      </c>
      <c r="C1196">
        <v>76</v>
      </c>
      <c r="D1196">
        <v>11</v>
      </c>
      <c r="E1196">
        <v>1</v>
      </c>
      <c r="F1196">
        <v>2561</v>
      </c>
      <c r="G1196" t="s">
        <v>26</v>
      </c>
      <c r="H1196" t="s">
        <v>27</v>
      </c>
      <c r="I1196" t="s">
        <v>587</v>
      </c>
      <c r="J1196">
        <v>1601</v>
      </c>
      <c r="K1196" t="s">
        <v>44</v>
      </c>
      <c r="L1196">
        <v>20</v>
      </c>
      <c r="M1196">
        <v>4</v>
      </c>
      <c r="N1196">
        <v>2484</v>
      </c>
      <c r="O1196" t="s">
        <v>30</v>
      </c>
      <c r="P1196" t="s">
        <v>17</v>
      </c>
      <c r="Q1196" t="s">
        <v>23</v>
      </c>
    </row>
    <row r="1197" spans="1:17">
      <c r="A1197" t="s">
        <v>3177</v>
      </c>
      <c r="B1197" t="s">
        <v>17</v>
      </c>
      <c r="C1197">
        <v>42</v>
      </c>
      <c r="D1197">
        <v>4</v>
      </c>
      <c r="E1197">
        <v>4</v>
      </c>
      <c r="F1197">
        <v>2561</v>
      </c>
      <c r="G1197" t="s">
        <v>26</v>
      </c>
      <c r="H1197" t="s">
        <v>52</v>
      </c>
      <c r="I1197" t="s">
        <v>587</v>
      </c>
      <c r="J1197">
        <v>1601</v>
      </c>
      <c r="K1197" t="s">
        <v>44</v>
      </c>
      <c r="L1197">
        <v>2</v>
      </c>
      <c r="M1197">
        <v>4</v>
      </c>
      <c r="N1197">
        <v>2519</v>
      </c>
      <c r="O1197" t="s">
        <v>55</v>
      </c>
      <c r="P1197" t="s">
        <v>17</v>
      </c>
      <c r="Q1197" t="s">
        <v>23</v>
      </c>
    </row>
    <row r="1198" spans="1:17">
      <c r="A1198" t="s">
        <v>4994</v>
      </c>
      <c r="B1198" t="s">
        <v>17</v>
      </c>
      <c r="C1198">
        <v>61</v>
      </c>
      <c r="D1198">
        <v>26</v>
      </c>
      <c r="E1198">
        <v>6</v>
      </c>
      <c r="F1198">
        <v>2561</v>
      </c>
      <c r="G1198" t="s">
        <v>26</v>
      </c>
      <c r="H1198" t="s">
        <v>52</v>
      </c>
      <c r="I1198" t="s">
        <v>587</v>
      </c>
      <c r="J1198">
        <v>1601</v>
      </c>
      <c r="K1198" t="s">
        <v>190</v>
      </c>
      <c r="L1198">
        <v>8</v>
      </c>
      <c r="M1198">
        <v>6</v>
      </c>
      <c r="N1198">
        <v>2500</v>
      </c>
      <c r="O1198" t="s">
        <v>55</v>
      </c>
      <c r="P1198" t="s">
        <v>17</v>
      </c>
      <c r="Q1198" t="s">
        <v>23</v>
      </c>
    </row>
    <row r="1199" spans="1:17">
      <c r="A1199" t="s">
        <v>6086</v>
      </c>
      <c r="B1199" t="s">
        <v>25</v>
      </c>
      <c r="C1199">
        <v>90</v>
      </c>
      <c r="D1199">
        <v>21</v>
      </c>
      <c r="E1199">
        <v>8</v>
      </c>
      <c r="F1199">
        <v>2561</v>
      </c>
      <c r="G1199" t="s">
        <v>18</v>
      </c>
      <c r="H1199" t="s">
        <v>19</v>
      </c>
      <c r="I1199" t="s">
        <v>587</v>
      </c>
      <c r="J1199">
        <v>1601</v>
      </c>
      <c r="K1199" t="s">
        <v>38</v>
      </c>
      <c r="L1199">
        <v>1</v>
      </c>
      <c r="M1199">
        <v>1</v>
      </c>
      <c r="N1199">
        <v>2471</v>
      </c>
      <c r="O1199" t="s">
        <v>22</v>
      </c>
      <c r="Q1199" t="s">
        <v>23</v>
      </c>
    </row>
    <row r="1200" spans="1:17">
      <c r="A1200" t="s">
        <v>6899</v>
      </c>
      <c r="B1200" t="s">
        <v>17</v>
      </c>
      <c r="C1200">
        <v>51</v>
      </c>
      <c r="D1200">
        <v>1</v>
      </c>
      <c r="E1200">
        <v>10</v>
      </c>
      <c r="F1200">
        <v>2561</v>
      </c>
      <c r="G1200" t="s">
        <v>5767</v>
      </c>
      <c r="H1200" t="s">
        <v>662</v>
      </c>
      <c r="I1200" t="s">
        <v>587</v>
      </c>
      <c r="J1200">
        <v>1601</v>
      </c>
      <c r="K1200" t="s">
        <v>58</v>
      </c>
      <c r="L1200">
        <v>5</v>
      </c>
      <c r="M1200">
        <v>10</v>
      </c>
      <c r="N1200">
        <v>2509</v>
      </c>
      <c r="O1200" t="s">
        <v>5768</v>
      </c>
      <c r="P1200" t="s">
        <v>17</v>
      </c>
      <c r="Q1200" t="s">
        <v>181</v>
      </c>
    </row>
    <row r="1201" spans="1:17">
      <c r="A1201" t="s">
        <v>1491</v>
      </c>
      <c r="B1201" t="s">
        <v>17</v>
      </c>
      <c r="C1201">
        <v>38</v>
      </c>
      <c r="D1201">
        <v>4</v>
      </c>
      <c r="E1201">
        <v>2</v>
      </c>
      <c r="F1201">
        <v>2561</v>
      </c>
      <c r="G1201" t="s">
        <v>1492</v>
      </c>
      <c r="H1201" t="s">
        <v>27</v>
      </c>
      <c r="I1201" t="s">
        <v>1493</v>
      </c>
      <c r="J1201">
        <v>1601</v>
      </c>
      <c r="K1201" t="s">
        <v>64</v>
      </c>
      <c r="L1201">
        <v>5</v>
      </c>
      <c r="M1201">
        <v>1</v>
      </c>
      <c r="N1201">
        <v>2523</v>
      </c>
      <c r="O1201" t="s">
        <v>1494</v>
      </c>
      <c r="P1201" t="s">
        <v>17</v>
      </c>
      <c r="Q1201" t="s">
        <v>843</v>
      </c>
    </row>
    <row r="1202" spans="1:17">
      <c r="A1202" t="s">
        <v>1535</v>
      </c>
      <c r="B1202" t="s">
        <v>17</v>
      </c>
      <c r="C1202">
        <v>82</v>
      </c>
      <c r="D1202">
        <v>5</v>
      </c>
      <c r="E1202">
        <v>2</v>
      </c>
      <c r="F1202">
        <v>2561</v>
      </c>
      <c r="G1202" t="s">
        <v>26</v>
      </c>
      <c r="H1202" t="s">
        <v>27</v>
      </c>
      <c r="I1202" t="s">
        <v>1493</v>
      </c>
      <c r="J1202">
        <v>1601</v>
      </c>
      <c r="K1202" t="s">
        <v>44</v>
      </c>
      <c r="L1202">
        <v>4</v>
      </c>
      <c r="M1202">
        <v>6</v>
      </c>
      <c r="N1202">
        <v>2478</v>
      </c>
      <c r="O1202" t="s">
        <v>30</v>
      </c>
      <c r="P1202" t="s">
        <v>17</v>
      </c>
      <c r="Q1202" t="s">
        <v>23</v>
      </c>
    </row>
    <row r="1203" spans="1:17">
      <c r="A1203" t="s">
        <v>2830</v>
      </c>
      <c r="B1203" t="s">
        <v>17</v>
      </c>
      <c r="C1203">
        <v>59</v>
      </c>
      <c r="D1203">
        <v>21</v>
      </c>
      <c r="E1203">
        <v>3</v>
      </c>
      <c r="F1203">
        <v>2561</v>
      </c>
      <c r="G1203" t="s">
        <v>26</v>
      </c>
      <c r="H1203" t="s">
        <v>52</v>
      </c>
      <c r="I1203" t="s">
        <v>1493</v>
      </c>
      <c r="J1203">
        <v>1601</v>
      </c>
      <c r="K1203" t="s">
        <v>291</v>
      </c>
      <c r="L1203">
        <v>1</v>
      </c>
      <c r="M1203">
        <v>10</v>
      </c>
      <c r="N1203">
        <v>2501</v>
      </c>
      <c r="O1203" t="s">
        <v>55</v>
      </c>
      <c r="P1203" t="s">
        <v>17</v>
      </c>
      <c r="Q1203" t="s">
        <v>23</v>
      </c>
    </row>
    <row r="1204" spans="1:17">
      <c r="A1204" t="s">
        <v>3854</v>
      </c>
      <c r="B1204" t="s">
        <v>25</v>
      </c>
      <c r="C1204">
        <v>66</v>
      </c>
      <c r="D1204">
        <v>4</v>
      </c>
      <c r="E1204">
        <v>5</v>
      </c>
      <c r="F1204">
        <v>2561</v>
      </c>
      <c r="G1204" t="s">
        <v>308</v>
      </c>
      <c r="H1204" t="s">
        <v>19</v>
      </c>
      <c r="I1204" t="s">
        <v>1493</v>
      </c>
      <c r="J1204">
        <v>1601</v>
      </c>
      <c r="K1204" t="s">
        <v>257</v>
      </c>
      <c r="L1204">
        <v>0</v>
      </c>
      <c r="M1204">
        <v>0</v>
      </c>
      <c r="N1204">
        <v>2495</v>
      </c>
      <c r="O1204" t="s">
        <v>892</v>
      </c>
      <c r="Q1204" t="s">
        <v>181</v>
      </c>
    </row>
    <row r="1205" spans="1:17">
      <c r="A1205" t="s">
        <v>4896</v>
      </c>
      <c r="B1205" t="s">
        <v>17</v>
      </c>
      <c r="C1205">
        <v>60</v>
      </c>
      <c r="D1205">
        <v>20</v>
      </c>
      <c r="E1205">
        <v>6</v>
      </c>
      <c r="F1205">
        <v>2561</v>
      </c>
      <c r="G1205" t="s">
        <v>26</v>
      </c>
      <c r="H1205" t="s">
        <v>52</v>
      </c>
      <c r="I1205" t="s">
        <v>1493</v>
      </c>
      <c r="J1205">
        <v>1601</v>
      </c>
      <c r="K1205" t="s">
        <v>144</v>
      </c>
      <c r="L1205">
        <v>12</v>
      </c>
      <c r="M1205">
        <v>5</v>
      </c>
      <c r="N1205">
        <v>2501</v>
      </c>
      <c r="O1205" t="s">
        <v>55</v>
      </c>
      <c r="P1205" t="s">
        <v>17</v>
      </c>
      <c r="Q1205" t="s">
        <v>23</v>
      </c>
    </row>
    <row r="1206" spans="1:17">
      <c r="A1206" t="s">
        <v>5673</v>
      </c>
      <c r="B1206" t="s">
        <v>17</v>
      </c>
      <c r="C1206">
        <v>0</v>
      </c>
      <c r="D1206">
        <v>1</v>
      </c>
      <c r="E1206">
        <v>8</v>
      </c>
      <c r="F1206">
        <v>2561</v>
      </c>
      <c r="G1206" t="s">
        <v>26</v>
      </c>
      <c r="H1206" t="s">
        <v>52</v>
      </c>
      <c r="I1206" t="s">
        <v>1493</v>
      </c>
      <c r="J1206">
        <v>1601</v>
      </c>
      <c r="K1206" t="s">
        <v>1398</v>
      </c>
      <c r="L1206">
        <v>11</v>
      </c>
      <c r="M1206">
        <v>6</v>
      </c>
      <c r="N1206">
        <v>2561</v>
      </c>
      <c r="O1206" t="s">
        <v>55</v>
      </c>
      <c r="P1206" t="s">
        <v>17</v>
      </c>
      <c r="Q1206" t="s">
        <v>23</v>
      </c>
    </row>
    <row r="1207" spans="1:17">
      <c r="A1207" t="s">
        <v>5894</v>
      </c>
      <c r="B1207" t="s">
        <v>25</v>
      </c>
      <c r="C1207">
        <v>50</v>
      </c>
      <c r="D1207">
        <v>12</v>
      </c>
      <c r="E1207">
        <v>8</v>
      </c>
      <c r="F1207">
        <v>2561</v>
      </c>
      <c r="G1207" t="s">
        <v>18</v>
      </c>
      <c r="H1207" t="s">
        <v>19</v>
      </c>
      <c r="I1207" t="s">
        <v>1493</v>
      </c>
      <c r="J1207">
        <v>1601</v>
      </c>
      <c r="K1207" t="s">
        <v>962</v>
      </c>
      <c r="L1207">
        <v>15</v>
      </c>
      <c r="M1207">
        <v>8</v>
      </c>
      <c r="N1207">
        <v>2510</v>
      </c>
      <c r="O1207" t="s">
        <v>22</v>
      </c>
      <c r="Q1207" t="s">
        <v>23</v>
      </c>
    </row>
    <row r="1208" spans="1:17">
      <c r="A1208" t="s">
        <v>6066</v>
      </c>
      <c r="B1208" t="s">
        <v>17</v>
      </c>
      <c r="C1208">
        <v>59</v>
      </c>
      <c r="D1208">
        <v>20</v>
      </c>
      <c r="E1208">
        <v>8</v>
      </c>
      <c r="F1208">
        <v>2561</v>
      </c>
      <c r="G1208" t="s">
        <v>622</v>
      </c>
      <c r="H1208" t="s">
        <v>27</v>
      </c>
      <c r="I1208" t="s">
        <v>1493</v>
      </c>
      <c r="J1208">
        <v>1601</v>
      </c>
      <c r="K1208" t="s">
        <v>44</v>
      </c>
      <c r="L1208">
        <v>19</v>
      </c>
      <c r="M1208">
        <v>4</v>
      </c>
      <c r="N1208">
        <v>2502</v>
      </c>
      <c r="O1208" t="s">
        <v>624</v>
      </c>
      <c r="P1208" t="s">
        <v>17</v>
      </c>
      <c r="Q1208" t="s">
        <v>181</v>
      </c>
    </row>
    <row r="1209" spans="1:17">
      <c r="A1209" t="s">
        <v>6322</v>
      </c>
      <c r="B1209" t="s">
        <v>17</v>
      </c>
      <c r="C1209">
        <v>91</v>
      </c>
      <c r="D1209">
        <v>2</v>
      </c>
      <c r="E1209">
        <v>9</v>
      </c>
      <c r="F1209">
        <v>2561</v>
      </c>
      <c r="G1209" t="s">
        <v>18</v>
      </c>
      <c r="H1209" t="s">
        <v>19</v>
      </c>
      <c r="I1209" t="s">
        <v>1493</v>
      </c>
      <c r="J1209">
        <v>1601</v>
      </c>
      <c r="K1209" t="s">
        <v>38</v>
      </c>
      <c r="L1209">
        <v>10</v>
      </c>
      <c r="M1209">
        <v>9</v>
      </c>
      <c r="N1209">
        <v>2469</v>
      </c>
      <c r="O1209" t="s">
        <v>22</v>
      </c>
      <c r="Q1209" t="s">
        <v>23</v>
      </c>
    </row>
    <row r="1210" spans="1:17">
      <c r="A1210" t="s">
        <v>6585</v>
      </c>
      <c r="B1210" t="s">
        <v>17</v>
      </c>
      <c r="C1210">
        <v>52</v>
      </c>
      <c r="D1210">
        <v>16</v>
      </c>
      <c r="E1210">
        <v>9</v>
      </c>
      <c r="F1210">
        <v>2561</v>
      </c>
      <c r="G1210" t="s">
        <v>632</v>
      </c>
      <c r="H1210" t="s">
        <v>19</v>
      </c>
      <c r="I1210" t="s">
        <v>1493</v>
      </c>
      <c r="J1210">
        <v>1601</v>
      </c>
      <c r="K1210" t="s">
        <v>3492</v>
      </c>
      <c r="L1210">
        <v>23</v>
      </c>
      <c r="M1210">
        <v>4</v>
      </c>
      <c r="N1210">
        <v>2509</v>
      </c>
      <c r="O1210" t="s">
        <v>650</v>
      </c>
      <c r="Q1210" t="s">
        <v>23</v>
      </c>
    </row>
    <row r="1211" spans="1:17">
      <c r="A1211" t="s">
        <v>6626</v>
      </c>
      <c r="B1211" t="s">
        <v>17</v>
      </c>
      <c r="C1211">
        <v>23</v>
      </c>
      <c r="D1211">
        <v>18</v>
      </c>
      <c r="E1211">
        <v>9</v>
      </c>
      <c r="F1211">
        <v>2561</v>
      </c>
      <c r="G1211" t="s">
        <v>6627</v>
      </c>
      <c r="H1211" t="s">
        <v>19</v>
      </c>
      <c r="I1211" t="s">
        <v>1493</v>
      </c>
      <c r="J1211">
        <v>1601</v>
      </c>
      <c r="K1211" t="s">
        <v>2520</v>
      </c>
      <c r="L1211">
        <v>1</v>
      </c>
      <c r="M1211">
        <v>6</v>
      </c>
      <c r="N1211">
        <v>2538</v>
      </c>
      <c r="O1211" t="s">
        <v>6628</v>
      </c>
      <c r="Q1211" t="s">
        <v>3603</v>
      </c>
    </row>
    <row r="1212" spans="1:17">
      <c r="A1212" t="s">
        <v>7004</v>
      </c>
      <c r="B1212" t="s">
        <v>25</v>
      </c>
      <c r="C1212">
        <v>55</v>
      </c>
      <c r="D1212">
        <v>6</v>
      </c>
      <c r="E1212">
        <v>10</v>
      </c>
      <c r="F1212">
        <v>2561</v>
      </c>
      <c r="G1212" t="s">
        <v>26</v>
      </c>
      <c r="H1212" t="s">
        <v>27</v>
      </c>
      <c r="I1212" t="s">
        <v>1493</v>
      </c>
      <c r="J1212">
        <v>1601</v>
      </c>
      <c r="K1212" t="s">
        <v>100</v>
      </c>
      <c r="L1212">
        <v>26</v>
      </c>
      <c r="M1212">
        <v>9</v>
      </c>
      <c r="N1212">
        <v>2506</v>
      </c>
      <c r="O1212" t="s">
        <v>30</v>
      </c>
      <c r="P1212" t="s">
        <v>17</v>
      </c>
      <c r="Q1212" t="s">
        <v>23</v>
      </c>
    </row>
    <row r="1213" spans="1:17">
      <c r="A1213" t="s">
        <v>7697</v>
      </c>
      <c r="B1213" t="s">
        <v>17</v>
      </c>
      <c r="C1213">
        <v>44</v>
      </c>
      <c r="D1213">
        <v>8</v>
      </c>
      <c r="E1213">
        <v>11</v>
      </c>
      <c r="F1213">
        <v>2561</v>
      </c>
      <c r="G1213" t="s">
        <v>26</v>
      </c>
      <c r="H1213" t="s">
        <v>27</v>
      </c>
      <c r="I1213" t="s">
        <v>1493</v>
      </c>
      <c r="J1213">
        <v>1601</v>
      </c>
      <c r="K1213" t="s">
        <v>81</v>
      </c>
      <c r="L1213">
        <v>17</v>
      </c>
      <c r="M1213">
        <v>8</v>
      </c>
      <c r="N1213">
        <v>2517</v>
      </c>
      <c r="O1213" t="s">
        <v>30</v>
      </c>
      <c r="P1213" t="s">
        <v>17</v>
      </c>
      <c r="Q1213" t="s">
        <v>23</v>
      </c>
    </row>
    <row r="1214" spans="1:17">
      <c r="A1214" t="s">
        <v>7753</v>
      </c>
      <c r="B1214" t="s">
        <v>17</v>
      </c>
      <c r="C1214">
        <v>27</v>
      </c>
      <c r="D1214">
        <v>11</v>
      </c>
      <c r="E1214">
        <v>11</v>
      </c>
      <c r="F1214">
        <v>2561</v>
      </c>
      <c r="G1214" t="s">
        <v>7754</v>
      </c>
      <c r="H1214" t="s">
        <v>19</v>
      </c>
      <c r="I1214" t="s">
        <v>1493</v>
      </c>
      <c r="J1214">
        <v>1601</v>
      </c>
      <c r="K1214" t="s">
        <v>232</v>
      </c>
      <c r="L1214">
        <v>17</v>
      </c>
      <c r="M1214">
        <v>2</v>
      </c>
      <c r="N1214">
        <v>2534</v>
      </c>
      <c r="O1214" t="s">
        <v>7755</v>
      </c>
      <c r="Q1214" t="s">
        <v>1969</v>
      </c>
    </row>
    <row r="1215" spans="1:17">
      <c r="A1215" t="s">
        <v>7863</v>
      </c>
      <c r="B1215" t="s">
        <v>17</v>
      </c>
      <c r="C1215">
        <v>0</v>
      </c>
      <c r="D1215">
        <v>17</v>
      </c>
      <c r="E1215">
        <v>11</v>
      </c>
      <c r="F1215">
        <v>2561</v>
      </c>
      <c r="G1215" t="s">
        <v>26</v>
      </c>
      <c r="H1215" t="s">
        <v>52</v>
      </c>
      <c r="I1215" t="s">
        <v>1493</v>
      </c>
      <c r="J1215">
        <v>1601</v>
      </c>
      <c r="K1215" t="s">
        <v>3548</v>
      </c>
      <c r="L1215">
        <v>14</v>
      </c>
      <c r="M1215">
        <v>11</v>
      </c>
      <c r="N1215">
        <v>2561</v>
      </c>
      <c r="O1215" t="s">
        <v>55</v>
      </c>
      <c r="P1215" t="s">
        <v>17</v>
      </c>
      <c r="Q1215" t="s">
        <v>23</v>
      </c>
    </row>
    <row r="1216" spans="1:17">
      <c r="A1216" t="s">
        <v>8166</v>
      </c>
      <c r="B1216" t="s">
        <v>17</v>
      </c>
      <c r="C1216">
        <v>57</v>
      </c>
      <c r="D1216">
        <v>3</v>
      </c>
      <c r="E1216">
        <v>12</v>
      </c>
      <c r="F1216">
        <v>2561</v>
      </c>
      <c r="G1216" t="s">
        <v>18</v>
      </c>
      <c r="H1216" t="s">
        <v>19</v>
      </c>
      <c r="I1216" t="s">
        <v>1493</v>
      </c>
      <c r="J1216">
        <v>1601</v>
      </c>
      <c r="K1216" t="s">
        <v>58</v>
      </c>
      <c r="L1216">
        <v>10</v>
      </c>
      <c r="M1216">
        <v>12</v>
      </c>
      <c r="N1216">
        <v>2503</v>
      </c>
      <c r="O1216" t="s">
        <v>22</v>
      </c>
      <c r="Q1216" t="s">
        <v>23</v>
      </c>
    </row>
    <row r="1217" spans="1:17">
      <c r="A1217" t="s">
        <v>8344</v>
      </c>
      <c r="B1217" t="s">
        <v>17</v>
      </c>
      <c r="C1217">
        <v>53</v>
      </c>
      <c r="D1217">
        <v>13</v>
      </c>
      <c r="E1217">
        <v>12</v>
      </c>
      <c r="F1217">
        <v>2561</v>
      </c>
      <c r="G1217" t="s">
        <v>26</v>
      </c>
      <c r="H1217" t="s">
        <v>52</v>
      </c>
      <c r="I1217" t="s">
        <v>1493</v>
      </c>
      <c r="J1217">
        <v>1601</v>
      </c>
      <c r="K1217" t="s">
        <v>2851</v>
      </c>
      <c r="L1217">
        <v>5</v>
      </c>
      <c r="M1217">
        <v>11</v>
      </c>
      <c r="N1217">
        <v>2508</v>
      </c>
      <c r="O1217" t="s">
        <v>55</v>
      </c>
      <c r="P1217" t="s">
        <v>17</v>
      </c>
      <c r="Q1217" t="s">
        <v>23</v>
      </c>
    </row>
    <row r="1218" spans="1:17">
      <c r="A1218" t="s">
        <v>8397</v>
      </c>
      <c r="B1218" t="s">
        <v>25</v>
      </c>
      <c r="C1218">
        <v>22</v>
      </c>
      <c r="D1218">
        <v>16</v>
      </c>
      <c r="E1218">
        <v>12</v>
      </c>
      <c r="F1218">
        <v>2561</v>
      </c>
      <c r="G1218" t="s">
        <v>8398</v>
      </c>
      <c r="H1218" t="s">
        <v>19</v>
      </c>
      <c r="I1218" t="s">
        <v>1493</v>
      </c>
      <c r="J1218">
        <v>1601</v>
      </c>
      <c r="K1218" t="s">
        <v>64</v>
      </c>
      <c r="L1218">
        <v>14</v>
      </c>
      <c r="M1218">
        <v>2</v>
      </c>
      <c r="N1218">
        <v>2539</v>
      </c>
      <c r="O1218" t="s">
        <v>8399</v>
      </c>
      <c r="Q1218" t="s">
        <v>2266</v>
      </c>
    </row>
    <row r="1219" spans="1:17">
      <c r="A1219" t="s">
        <v>8418</v>
      </c>
      <c r="B1219" t="s">
        <v>25</v>
      </c>
      <c r="C1219">
        <v>91</v>
      </c>
      <c r="D1219">
        <v>17</v>
      </c>
      <c r="E1219">
        <v>12</v>
      </c>
      <c r="F1219">
        <v>2561</v>
      </c>
      <c r="G1219" t="s">
        <v>26</v>
      </c>
      <c r="H1219" t="s">
        <v>52</v>
      </c>
      <c r="I1219" t="s">
        <v>1493</v>
      </c>
      <c r="J1219">
        <v>1601</v>
      </c>
      <c r="K1219" t="s">
        <v>291</v>
      </c>
      <c r="L1219">
        <v>4</v>
      </c>
      <c r="M1219">
        <v>8</v>
      </c>
      <c r="N1219">
        <v>2470</v>
      </c>
      <c r="O1219" t="s">
        <v>55</v>
      </c>
      <c r="P1219" t="s">
        <v>17</v>
      </c>
      <c r="Q1219" t="s">
        <v>23</v>
      </c>
    </row>
    <row r="1220" spans="1:17">
      <c r="A1220" t="s">
        <v>8552</v>
      </c>
      <c r="B1220" t="s">
        <v>17</v>
      </c>
      <c r="C1220">
        <v>39</v>
      </c>
      <c r="D1220">
        <v>23</v>
      </c>
      <c r="E1220">
        <v>12</v>
      </c>
      <c r="F1220">
        <v>2561</v>
      </c>
      <c r="G1220" t="s">
        <v>26</v>
      </c>
      <c r="H1220" t="s">
        <v>52</v>
      </c>
      <c r="I1220" t="s">
        <v>1493</v>
      </c>
      <c r="J1220">
        <v>1601</v>
      </c>
      <c r="K1220" t="s">
        <v>1898</v>
      </c>
      <c r="L1220">
        <v>2</v>
      </c>
      <c r="M1220">
        <v>7</v>
      </c>
      <c r="N1220">
        <v>2522</v>
      </c>
      <c r="O1220" t="s">
        <v>55</v>
      </c>
      <c r="P1220" t="s">
        <v>17</v>
      </c>
      <c r="Q1220" t="s">
        <v>23</v>
      </c>
    </row>
    <row r="1221" spans="1:17">
      <c r="A1221" t="s">
        <v>207</v>
      </c>
      <c r="B1221" t="s">
        <v>17</v>
      </c>
      <c r="C1221">
        <v>74</v>
      </c>
      <c r="D1221">
        <v>3</v>
      </c>
      <c r="E1221">
        <v>1</v>
      </c>
      <c r="F1221">
        <v>2561</v>
      </c>
      <c r="G1221" t="s">
        <v>26</v>
      </c>
      <c r="H1221" t="s">
        <v>52</v>
      </c>
      <c r="I1221" t="s">
        <v>208</v>
      </c>
      <c r="J1221">
        <v>1601</v>
      </c>
      <c r="K1221" t="s">
        <v>58</v>
      </c>
      <c r="L1221">
        <v>9</v>
      </c>
      <c r="M1221">
        <v>1</v>
      </c>
      <c r="N1221">
        <v>2486</v>
      </c>
      <c r="O1221" t="s">
        <v>55</v>
      </c>
      <c r="P1221" t="s">
        <v>17</v>
      </c>
      <c r="Q1221" t="s">
        <v>23</v>
      </c>
    </row>
    <row r="1222" spans="1:17">
      <c r="A1222" t="s">
        <v>613</v>
      </c>
      <c r="B1222" t="s">
        <v>17</v>
      </c>
      <c r="C1222">
        <v>30</v>
      </c>
      <c r="D1222">
        <v>12</v>
      </c>
      <c r="E1222">
        <v>1</v>
      </c>
      <c r="F1222">
        <v>2561</v>
      </c>
      <c r="G1222" t="s">
        <v>614</v>
      </c>
      <c r="H1222" t="s">
        <v>52</v>
      </c>
      <c r="I1222" t="s">
        <v>208</v>
      </c>
      <c r="J1222">
        <v>1601</v>
      </c>
      <c r="K1222" t="s">
        <v>615</v>
      </c>
      <c r="L1222">
        <v>29</v>
      </c>
      <c r="M1222">
        <v>1</v>
      </c>
      <c r="N1222">
        <v>2530</v>
      </c>
      <c r="O1222" t="s">
        <v>616</v>
      </c>
      <c r="P1222" t="s">
        <v>17</v>
      </c>
      <c r="Q1222" t="s">
        <v>617</v>
      </c>
    </row>
    <row r="1223" spans="1:17">
      <c r="A1223" t="s">
        <v>4677</v>
      </c>
      <c r="B1223" t="s">
        <v>17</v>
      </c>
      <c r="C1223">
        <v>80</v>
      </c>
      <c r="D1223">
        <v>9</v>
      </c>
      <c r="E1223">
        <v>6</v>
      </c>
      <c r="F1223">
        <v>2561</v>
      </c>
      <c r="G1223" t="s">
        <v>1016</v>
      </c>
      <c r="H1223" t="s">
        <v>27</v>
      </c>
      <c r="I1223" t="s">
        <v>208</v>
      </c>
      <c r="J1223">
        <v>1601</v>
      </c>
      <c r="K1223" t="s">
        <v>1191</v>
      </c>
      <c r="L1223">
        <v>0</v>
      </c>
      <c r="M1223">
        <v>0</v>
      </c>
      <c r="N1223">
        <v>2481</v>
      </c>
      <c r="O1223" t="s">
        <v>1018</v>
      </c>
      <c r="P1223" t="s">
        <v>17</v>
      </c>
      <c r="Q1223" t="s">
        <v>617</v>
      </c>
    </row>
    <row r="1224" spans="1:17">
      <c r="A1224" t="s">
        <v>6194</v>
      </c>
      <c r="B1224" t="s">
        <v>17</v>
      </c>
      <c r="C1224">
        <v>84</v>
      </c>
      <c r="D1224">
        <v>27</v>
      </c>
      <c r="E1224">
        <v>8</v>
      </c>
      <c r="F1224">
        <v>2561</v>
      </c>
      <c r="G1224" t="s">
        <v>26</v>
      </c>
      <c r="H1224" t="s">
        <v>52</v>
      </c>
      <c r="I1224" t="s">
        <v>208</v>
      </c>
      <c r="J1224">
        <v>1601</v>
      </c>
      <c r="K1224" t="s">
        <v>44</v>
      </c>
      <c r="L1224">
        <v>3</v>
      </c>
      <c r="M1224">
        <v>9</v>
      </c>
      <c r="N1224">
        <v>2476</v>
      </c>
      <c r="O1224" t="s">
        <v>55</v>
      </c>
      <c r="P1224" t="s">
        <v>17</v>
      </c>
      <c r="Q1224" t="s">
        <v>23</v>
      </c>
    </row>
    <row r="1225" spans="1:17">
      <c r="A1225" t="s">
        <v>2291</v>
      </c>
      <c r="B1225" t="s">
        <v>17</v>
      </c>
      <c r="C1225">
        <v>80</v>
      </c>
      <c r="D1225">
        <v>28</v>
      </c>
      <c r="E1225">
        <v>2</v>
      </c>
      <c r="F1225">
        <v>2561</v>
      </c>
      <c r="G1225" t="s">
        <v>401</v>
      </c>
      <c r="H1225" t="s">
        <v>27</v>
      </c>
      <c r="I1225" t="s">
        <v>2292</v>
      </c>
      <c r="J1225">
        <v>1601</v>
      </c>
      <c r="K1225" t="s">
        <v>140</v>
      </c>
      <c r="L1225">
        <v>0</v>
      </c>
      <c r="M1225">
        <v>0</v>
      </c>
      <c r="N1225">
        <v>2481</v>
      </c>
      <c r="O1225" t="s">
        <v>2293</v>
      </c>
      <c r="P1225" t="s">
        <v>17</v>
      </c>
      <c r="Q1225" t="s">
        <v>23</v>
      </c>
    </row>
    <row r="1226" spans="1:17">
      <c r="A1226" t="s">
        <v>8601</v>
      </c>
      <c r="B1226" t="s">
        <v>17</v>
      </c>
      <c r="C1226">
        <v>58</v>
      </c>
      <c r="D1226">
        <v>25</v>
      </c>
      <c r="E1226">
        <v>12</v>
      </c>
      <c r="F1226">
        <v>2561</v>
      </c>
      <c r="G1226" t="s">
        <v>26</v>
      </c>
      <c r="H1226" t="s">
        <v>27</v>
      </c>
      <c r="I1226" t="s">
        <v>2292</v>
      </c>
      <c r="J1226">
        <v>1601</v>
      </c>
      <c r="K1226" t="s">
        <v>58</v>
      </c>
      <c r="L1226">
        <v>3</v>
      </c>
      <c r="M1226">
        <v>4</v>
      </c>
      <c r="N1226">
        <v>2503</v>
      </c>
      <c r="O1226" t="s">
        <v>30</v>
      </c>
      <c r="P1226" t="s">
        <v>17</v>
      </c>
      <c r="Q1226" t="s">
        <v>23</v>
      </c>
    </row>
    <row r="1227" spans="1:17">
      <c r="A1227" t="s">
        <v>51</v>
      </c>
      <c r="B1227" t="s">
        <v>25</v>
      </c>
      <c r="C1227">
        <v>74</v>
      </c>
      <c r="D1227">
        <v>1</v>
      </c>
      <c r="E1227">
        <v>1</v>
      </c>
      <c r="F1227">
        <v>2561</v>
      </c>
      <c r="G1227" t="s">
        <v>26</v>
      </c>
      <c r="H1227" t="s">
        <v>52</v>
      </c>
      <c r="I1227" t="s">
        <v>53</v>
      </c>
      <c r="J1227">
        <v>1601</v>
      </c>
      <c r="K1227" t="s">
        <v>54</v>
      </c>
      <c r="L1227">
        <v>1</v>
      </c>
      <c r="M1227">
        <v>1</v>
      </c>
      <c r="N1227">
        <v>2487</v>
      </c>
      <c r="O1227" t="s">
        <v>55</v>
      </c>
      <c r="P1227" t="s">
        <v>17</v>
      </c>
      <c r="Q1227" t="s">
        <v>23</v>
      </c>
    </row>
    <row r="1228" spans="1:17">
      <c r="A1228" t="s">
        <v>588</v>
      </c>
      <c r="B1228" t="s">
        <v>25</v>
      </c>
      <c r="C1228">
        <v>2</v>
      </c>
      <c r="D1228">
        <v>11</v>
      </c>
      <c r="E1228">
        <v>1</v>
      </c>
      <c r="F1228">
        <v>2561</v>
      </c>
      <c r="G1228" t="s">
        <v>26</v>
      </c>
      <c r="H1228" t="s">
        <v>27</v>
      </c>
      <c r="I1228" t="s">
        <v>53</v>
      </c>
      <c r="J1228">
        <v>1601</v>
      </c>
      <c r="K1228" t="s">
        <v>21</v>
      </c>
      <c r="L1228">
        <v>5</v>
      </c>
      <c r="M1228">
        <v>5</v>
      </c>
      <c r="N1228">
        <v>2558</v>
      </c>
      <c r="O1228" t="s">
        <v>30</v>
      </c>
      <c r="P1228" t="s">
        <v>17</v>
      </c>
      <c r="Q1228" t="s">
        <v>23</v>
      </c>
    </row>
    <row r="1229" spans="1:17">
      <c r="A1229" t="s">
        <v>727</v>
      </c>
      <c r="B1229" t="s">
        <v>17</v>
      </c>
      <c r="C1229">
        <v>43</v>
      </c>
      <c r="D1229">
        <v>15</v>
      </c>
      <c r="E1229">
        <v>1</v>
      </c>
      <c r="F1229">
        <v>2561</v>
      </c>
      <c r="G1229" t="s">
        <v>26</v>
      </c>
      <c r="H1229" t="s">
        <v>52</v>
      </c>
      <c r="I1229" t="s">
        <v>53</v>
      </c>
      <c r="J1229">
        <v>1601</v>
      </c>
      <c r="K1229" t="s">
        <v>728</v>
      </c>
      <c r="L1229">
        <v>3</v>
      </c>
      <c r="M1229">
        <v>7</v>
      </c>
      <c r="N1229">
        <v>2517</v>
      </c>
      <c r="O1229" t="s">
        <v>55</v>
      </c>
      <c r="P1229" t="s">
        <v>17</v>
      </c>
      <c r="Q1229" t="s">
        <v>23</v>
      </c>
    </row>
    <row r="1230" spans="1:17">
      <c r="A1230" t="s">
        <v>1015</v>
      </c>
      <c r="B1230" t="s">
        <v>17</v>
      </c>
      <c r="C1230">
        <v>55</v>
      </c>
      <c r="D1230">
        <v>22</v>
      </c>
      <c r="E1230">
        <v>1</v>
      </c>
      <c r="F1230">
        <v>2561</v>
      </c>
      <c r="G1230" t="s">
        <v>1016</v>
      </c>
      <c r="H1230" t="s">
        <v>27</v>
      </c>
      <c r="I1230" t="s">
        <v>53</v>
      </c>
      <c r="J1230">
        <v>1601</v>
      </c>
      <c r="K1230" t="s">
        <v>1017</v>
      </c>
      <c r="L1230">
        <v>1</v>
      </c>
      <c r="M1230">
        <v>10</v>
      </c>
      <c r="N1230">
        <v>2505</v>
      </c>
      <c r="O1230" t="s">
        <v>1018</v>
      </c>
      <c r="P1230" t="s">
        <v>17</v>
      </c>
      <c r="Q1230" t="s">
        <v>617</v>
      </c>
    </row>
    <row r="1231" spans="1:17">
      <c r="A1231" t="s">
        <v>1658</v>
      </c>
      <c r="B1231" t="s">
        <v>17</v>
      </c>
      <c r="C1231">
        <v>53</v>
      </c>
      <c r="D1231">
        <v>9</v>
      </c>
      <c r="E1231">
        <v>2</v>
      </c>
      <c r="F1231">
        <v>2561</v>
      </c>
      <c r="G1231" t="s">
        <v>26</v>
      </c>
      <c r="H1231" t="s">
        <v>27</v>
      </c>
      <c r="I1231" t="s">
        <v>53</v>
      </c>
      <c r="J1231">
        <v>1601</v>
      </c>
      <c r="K1231" t="s">
        <v>140</v>
      </c>
      <c r="L1231">
        <v>24</v>
      </c>
      <c r="M1231">
        <v>2</v>
      </c>
      <c r="N1231">
        <v>2507</v>
      </c>
      <c r="O1231" t="s">
        <v>30</v>
      </c>
      <c r="P1231" t="s">
        <v>17</v>
      </c>
      <c r="Q1231" t="s">
        <v>23</v>
      </c>
    </row>
    <row r="1232" spans="1:17">
      <c r="A1232" t="s">
        <v>1955</v>
      </c>
      <c r="B1232" t="s">
        <v>17</v>
      </c>
      <c r="C1232">
        <v>57</v>
      </c>
      <c r="D1232">
        <v>17</v>
      </c>
      <c r="E1232">
        <v>2</v>
      </c>
      <c r="F1232">
        <v>2561</v>
      </c>
      <c r="G1232" t="s">
        <v>79</v>
      </c>
      <c r="H1232" t="s">
        <v>19</v>
      </c>
      <c r="I1232" t="s">
        <v>53</v>
      </c>
      <c r="J1232">
        <v>1601</v>
      </c>
      <c r="K1232" t="s">
        <v>845</v>
      </c>
      <c r="L1232">
        <v>24</v>
      </c>
      <c r="M1232">
        <v>12</v>
      </c>
      <c r="N1232">
        <v>2503</v>
      </c>
      <c r="O1232" t="s">
        <v>1956</v>
      </c>
      <c r="Q1232" t="s">
        <v>72</v>
      </c>
    </row>
    <row r="1233" spans="1:17">
      <c r="A1233" t="s">
        <v>2058</v>
      </c>
      <c r="B1233" t="s">
        <v>25</v>
      </c>
      <c r="C1233">
        <v>85</v>
      </c>
      <c r="D1233">
        <v>20</v>
      </c>
      <c r="E1233">
        <v>2</v>
      </c>
      <c r="F1233">
        <v>2561</v>
      </c>
      <c r="G1233" t="s">
        <v>26</v>
      </c>
      <c r="H1233" t="s">
        <v>27</v>
      </c>
      <c r="I1233" t="s">
        <v>53</v>
      </c>
      <c r="J1233">
        <v>1601</v>
      </c>
      <c r="K1233" t="s">
        <v>44</v>
      </c>
      <c r="L1233">
        <v>5</v>
      </c>
      <c r="M1233">
        <v>8</v>
      </c>
      <c r="N1233">
        <v>2475</v>
      </c>
      <c r="O1233" t="s">
        <v>30</v>
      </c>
      <c r="P1233" t="s">
        <v>17</v>
      </c>
      <c r="Q1233" t="s">
        <v>23</v>
      </c>
    </row>
    <row r="1234" spans="1:17">
      <c r="A1234" t="s">
        <v>2262</v>
      </c>
      <c r="B1234" t="s">
        <v>25</v>
      </c>
      <c r="C1234">
        <v>48</v>
      </c>
      <c r="D1234">
        <v>27</v>
      </c>
      <c r="E1234">
        <v>2</v>
      </c>
      <c r="F1234">
        <v>2561</v>
      </c>
      <c r="G1234" t="s">
        <v>2263</v>
      </c>
      <c r="H1234" t="s">
        <v>19</v>
      </c>
      <c r="I1234" t="s">
        <v>53</v>
      </c>
      <c r="J1234">
        <v>1601</v>
      </c>
      <c r="K1234" t="s">
        <v>2264</v>
      </c>
      <c r="L1234">
        <v>3</v>
      </c>
      <c r="M1234">
        <v>3</v>
      </c>
      <c r="N1234">
        <v>2512</v>
      </c>
      <c r="O1234" t="s">
        <v>2265</v>
      </c>
      <c r="Q1234" t="s">
        <v>2266</v>
      </c>
    </row>
    <row r="1235" spans="1:17">
      <c r="A1235" t="s">
        <v>2721</v>
      </c>
      <c r="B1235" t="s">
        <v>17</v>
      </c>
      <c r="C1235">
        <v>59</v>
      </c>
      <c r="D1235">
        <v>17</v>
      </c>
      <c r="E1235">
        <v>3</v>
      </c>
      <c r="F1235">
        <v>2561</v>
      </c>
      <c r="G1235" t="s">
        <v>26</v>
      </c>
      <c r="H1235" t="s">
        <v>52</v>
      </c>
      <c r="I1235" t="s">
        <v>53</v>
      </c>
      <c r="J1235">
        <v>1601</v>
      </c>
      <c r="K1235" t="s">
        <v>2722</v>
      </c>
      <c r="L1235">
        <v>26</v>
      </c>
      <c r="M1235">
        <v>11</v>
      </c>
      <c r="N1235">
        <v>2501</v>
      </c>
      <c r="O1235" t="s">
        <v>55</v>
      </c>
      <c r="P1235" t="s">
        <v>17</v>
      </c>
      <c r="Q1235" t="s">
        <v>23</v>
      </c>
    </row>
    <row r="1236" spans="1:17">
      <c r="A1236" t="s">
        <v>4199</v>
      </c>
      <c r="B1236" t="s">
        <v>17</v>
      </c>
      <c r="C1236">
        <v>56</v>
      </c>
      <c r="D1236">
        <v>18</v>
      </c>
      <c r="E1236">
        <v>5</v>
      </c>
      <c r="F1236">
        <v>2561</v>
      </c>
      <c r="G1236" t="s">
        <v>632</v>
      </c>
      <c r="H1236" t="s">
        <v>19</v>
      </c>
      <c r="I1236" t="s">
        <v>53</v>
      </c>
      <c r="J1236">
        <v>1601</v>
      </c>
      <c r="K1236" t="s">
        <v>44</v>
      </c>
      <c r="L1236">
        <v>27</v>
      </c>
      <c r="M1236">
        <v>6</v>
      </c>
      <c r="N1236">
        <v>2504</v>
      </c>
      <c r="O1236" t="s">
        <v>650</v>
      </c>
      <c r="Q1236" t="s">
        <v>23</v>
      </c>
    </row>
    <row r="1237" spans="1:17">
      <c r="A1237" t="s">
        <v>4227</v>
      </c>
      <c r="B1237" t="s">
        <v>25</v>
      </c>
      <c r="C1237">
        <v>93</v>
      </c>
      <c r="D1237">
        <v>19</v>
      </c>
      <c r="E1237">
        <v>5</v>
      </c>
      <c r="F1237">
        <v>2561</v>
      </c>
      <c r="G1237" t="s">
        <v>632</v>
      </c>
      <c r="H1237" t="s">
        <v>19</v>
      </c>
      <c r="I1237" t="s">
        <v>53</v>
      </c>
      <c r="J1237">
        <v>1601</v>
      </c>
      <c r="K1237" t="s">
        <v>644</v>
      </c>
      <c r="L1237">
        <v>1</v>
      </c>
      <c r="M1237">
        <v>1</v>
      </c>
      <c r="N1237">
        <v>2468</v>
      </c>
      <c r="O1237" t="s">
        <v>650</v>
      </c>
      <c r="Q1237" t="s">
        <v>23</v>
      </c>
    </row>
    <row r="1238" spans="1:17">
      <c r="A1238" t="s">
        <v>4304</v>
      </c>
      <c r="B1238" t="s">
        <v>25</v>
      </c>
      <c r="C1238">
        <v>88</v>
      </c>
      <c r="D1238">
        <v>23</v>
      </c>
      <c r="E1238">
        <v>5</v>
      </c>
      <c r="F1238">
        <v>2561</v>
      </c>
      <c r="G1238" t="s">
        <v>632</v>
      </c>
      <c r="H1238" t="s">
        <v>19</v>
      </c>
      <c r="I1238" t="s">
        <v>53</v>
      </c>
      <c r="J1238">
        <v>1601</v>
      </c>
      <c r="K1238" t="s">
        <v>38</v>
      </c>
      <c r="L1238">
        <v>9</v>
      </c>
      <c r="M1238">
        <v>8</v>
      </c>
      <c r="N1238">
        <v>2472</v>
      </c>
      <c r="O1238" t="s">
        <v>650</v>
      </c>
      <c r="Q1238" t="s">
        <v>23</v>
      </c>
    </row>
    <row r="1239" spans="1:17">
      <c r="A1239" t="s">
        <v>5459</v>
      </c>
      <c r="B1239" t="s">
        <v>25</v>
      </c>
      <c r="C1239">
        <v>93</v>
      </c>
      <c r="D1239">
        <v>22</v>
      </c>
      <c r="E1239">
        <v>7</v>
      </c>
      <c r="F1239">
        <v>2561</v>
      </c>
      <c r="G1239" t="s">
        <v>26</v>
      </c>
      <c r="H1239" t="s">
        <v>27</v>
      </c>
      <c r="I1239" t="s">
        <v>53</v>
      </c>
      <c r="J1239">
        <v>1601</v>
      </c>
      <c r="K1239" t="s">
        <v>44</v>
      </c>
      <c r="L1239">
        <v>14</v>
      </c>
      <c r="M1239">
        <v>5</v>
      </c>
      <c r="N1239">
        <v>2468</v>
      </c>
      <c r="O1239" t="s">
        <v>30</v>
      </c>
      <c r="P1239" t="s">
        <v>17</v>
      </c>
      <c r="Q1239" t="s">
        <v>23</v>
      </c>
    </row>
    <row r="1240" spans="1:17">
      <c r="A1240" t="s">
        <v>5735</v>
      </c>
      <c r="B1240" t="s">
        <v>25</v>
      </c>
      <c r="C1240">
        <v>77</v>
      </c>
      <c r="D1240">
        <v>4</v>
      </c>
      <c r="E1240">
        <v>8</v>
      </c>
      <c r="F1240">
        <v>2561</v>
      </c>
      <c r="G1240" t="s">
        <v>26</v>
      </c>
      <c r="H1240" t="s">
        <v>52</v>
      </c>
      <c r="I1240" t="s">
        <v>53</v>
      </c>
      <c r="J1240">
        <v>1601</v>
      </c>
      <c r="K1240" t="s">
        <v>41</v>
      </c>
      <c r="L1240">
        <v>1</v>
      </c>
      <c r="M1240">
        <v>1</v>
      </c>
      <c r="N1240">
        <v>2484</v>
      </c>
      <c r="O1240" t="s">
        <v>55</v>
      </c>
      <c r="P1240" t="s">
        <v>17</v>
      </c>
      <c r="Q1240" t="s">
        <v>23</v>
      </c>
    </row>
    <row r="1241" spans="1:17">
      <c r="A1241" t="s">
        <v>5920</v>
      </c>
      <c r="B1241" t="s">
        <v>17</v>
      </c>
      <c r="C1241">
        <v>59</v>
      </c>
      <c r="D1241">
        <v>13</v>
      </c>
      <c r="E1241">
        <v>8</v>
      </c>
      <c r="F1241">
        <v>2561</v>
      </c>
      <c r="G1241" t="s">
        <v>3257</v>
      </c>
      <c r="H1241" t="s">
        <v>52</v>
      </c>
      <c r="I1241" t="s">
        <v>53</v>
      </c>
      <c r="J1241">
        <v>1601</v>
      </c>
      <c r="K1241" t="s">
        <v>291</v>
      </c>
      <c r="L1241">
        <v>11</v>
      </c>
      <c r="M1241">
        <v>6</v>
      </c>
      <c r="N1241">
        <v>2502</v>
      </c>
      <c r="O1241" t="s">
        <v>3258</v>
      </c>
      <c r="P1241" t="s">
        <v>17</v>
      </c>
      <c r="Q1241" t="s">
        <v>3259</v>
      </c>
    </row>
    <row r="1242" spans="1:17">
      <c r="A1242" t="s">
        <v>6163</v>
      </c>
      <c r="B1242" t="s">
        <v>17</v>
      </c>
      <c r="C1242">
        <v>54</v>
      </c>
      <c r="D1242">
        <v>26</v>
      </c>
      <c r="E1242">
        <v>8</v>
      </c>
      <c r="F1242">
        <v>2561</v>
      </c>
      <c r="G1242" t="s">
        <v>26</v>
      </c>
      <c r="H1242" t="s">
        <v>27</v>
      </c>
      <c r="I1242" t="s">
        <v>53</v>
      </c>
      <c r="J1242">
        <v>1601</v>
      </c>
      <c r="K1242" t="s">
        <v>81</v>
      </c>
      <c r="L1242">
        <v>30</v>
      </c>
      <c r="M1242">
        <v>1</v>
      </c>
      <c r="N1242">
        <v>2507</v>
      </c>
      <c r="O1242" t="s">
        <v>30</v>
      </c>
      <c r="P1242" t="s">
        <v>17</v>
      </c>
      <c r="Q1242" t="s">
        <v>23</v>
      </c>
    </row>
    <row r="1243" spans="1:17">
      <c r="A1243" t="s">
        <v>6465</v>
      </c>
      <c r="B1243" t="s">
        <v>17</v>
      </c>
      <c r="C1243">
        <v>55</v>
      </c>
      <c r="D1243">
        <v>9</v>
      </c>
      <c r="E1243">
        <v>9</v>
      </c>
      <c r="F1243">
        <v>2561</v>
      </c>
      <c r="G1243" t="s">
        <v>26</v>
      </c>
      <c r="H1243" t="s">
        <v>27</v>
      </c>
      <c r="I1243" t="s">
        <v>53</v>
      </c>
      <c r="J1243">
        <v>1601</v>
      </c>
      <c r="K1243" t="s">
        <v>1363</v>
      </c>
      <c r="L1243">
        <v>10</v>
      </c>
      <c r="M1243">
        <v>8</v>
      </c>
      <c r="N1243">
        <v>2506</v>
      </c>
      <c r="O1243" t="s">
        <v>30</v>
      </c>
      <c r="P1243" t="s">
        <v>17</v>
      </c>
      <c r="Q1243" t="s">
        <v>23</v>
      </c>
    </row>
    <row r="1244" spans="1:17">
      <c r="A1244" t="s">
        <v>6586</v>
      </c>
      <c r="B1244" t="s">
        <v>17</v>
      </c>
      <c r="C1244">
        <v>68</v>
      </c>
      <c r="D1244">
        <v>16</v>
      </c>
      <c r="E1244">
        <v>9</v>
      </c>
      <c r="F1244">
        <v>2561</v>
      </c>
      <c r="G1244" t="s">
        <v>26</v>
      </c>
      <c r="H1244" t="s">
        <v>27</v>
      </c>
      <c r="I1244" t="s">
        <v>53</v>
      </c>
      <c r="J1244">
        <v>1601</v>
      </c>
      <c r="K1244" t="s">
        <v>1299</v>
      </c>
      <c r="L1244">
        <v>10</v>
      </c>
      <c r="M1244">
        <v>11</v>
      </c>
      <c r="N1244">
        <v>2492</v>
      </c>
      <c r="O1244" t="s">
        <v>30</v>
      </c>
      <c r="P1244" t="s">
        <v>17</v>
      </c>
      <c r="Q1244" t="s">
        <v>23</v>
      </c>
    </row>
    <row r="1245" spans="1:17">
      <c r="A1245" t="s">
        <v>6923</v>
      </c>
      <c r="B1245" t="s">
        <v>17</v>
      </c>
      <c r="C1245">
        <v>73</v>
      </c>
      <c r="D1245">
        <v>2</v>
      </c>
      <c r="E1245">
        <v>10</v>
      </c>
      <c r="F1245">
        <v>2561</v>
      </c>
      <c r="G1245" t="s">
        <v>632</v>
      </c>
      <c r="H1245" t="s">
        <v>19</v>
      </c>
      <c r="I1245" t="s">
        <v>53</v>
      </c>
      <c r="J1245">
        <v>1601</v>
      </c>
      <c r="K1245" t="s">
        <v>58</v>
      </c>
      <c r="L1245">
        <v>9</v>
      </c>
      <c r="M1245">
        <v>3</v>
      </c>
      <c r="N1245">
        <v>2488</v>
      </c>
      <c r="O1245" t="s">
        <v>650</v>
      </c>
      <c r="Q1245" t="s">
        <v>23</v>
      </c>
    </row>
    <row r="1246" spans="1:17">
      <c r="A1246" t="s">
        <v>6924</v>
      </c>
      <c r="B1246" t="s">
        <v>17</v>
      </c>
      <c r="C1246">
        <v>42</v>
      </c>
      <c r="D1246">
        <v>2</v>
      </c>
      <c r="E1246">
        <v>10</v>
      </c>
      <c r="F1246">
        <v>2561</v>
      </c>
      <c r="G1246" t="s">
        <v>6925</v>
      </c>
      <c r="H1246" t="s">
        <v>27</v>
      </c>
      <c r="I1246" t="s">
        <v>53</v>
      </c>
      <c r="J1246">
        <v>1601</v>
      </c>
      <c r="K1246" t="s">
        <v>64</v>
      </c>
      <c r="L1246">
        <v>9</v>
      </c>
      <c r="M1246">
        <v>3</v>
      </c>
      <c r="N1246">
        <v>2519</v>
      </c>
      <c r="O1246" t="s">
        <v>6926</v>
      </c>
      <c r="P1246" t="s">
        <v>17</v>
      </c>
      <c r="Q1246" t="s">
        <v>2976</v>
      </c>
    </row>
    <row r="1247" spans="1:17">
      <c r="A1247" t="s">
        <v>7241</v>
      </c>
      <c r="B1247" t="s">
        <v>17</v>
      </c>
      <c r="C1247">
        <v>57</v>
      </c>
      <c r="D1247">
        <v>18</v>
      </c>
      <c r="E1247">
        <v>10</v>
      </c>
      <c r="F1247">
        <v>2561</v>
      </c>
      <c r="G1247" t="s">
        <v>632</v>
      </c>
      <c r="H1247" t="s">
        <v>19</v>
      </c>
      <c r="I1247" t="s">
        <v>53</v>
      </c>
      <c r="J1247">
        <v>1601</v>
      </c>
      <c r="K1247" t="s">
        <v>2264</v>
      </c>
      <c r="L1247">
        <v>24</v>
      </c>
      <c r="M1247">
        <v>9</v>
      </c>
      <c r="N1247">
        <v>2504</v>
      </c>
      <c r="O1247" t="s">
        <v>650</v>
      </c>
      <c r="Q1247" t="s">
        <v>23</v>
      </c>
    </row>
    <row r="1248" spans="1:17">
      <c r="A1248" t="s">
        <v>8032</v>
      </c>
      <c r="B1248" t="s">
        <v>17</v>
      </c>
      <c r="C1248">
        <v>15</v>
      </c>
      <c r="D1248">
        <v>26</v>
      </c>
      <c r="E1248">
        <v>11</v>
      </c>
      <c r="F1248">
        <v>2561</v>
      </c>
      <c r="G1248" t="s">
        <v>26</v>
      </c>
      <c r="H1248" t="s">
        <v>27</v>
      </c>
      <c r="I1248" t="s">
        <v>53</v>
      </c>
      <c r="J1248">
        <v>1601</v>
      </c>
      <c r="K1248" t="s">
        <v>64</v>
      </c>
      <c r="L1248">
        <v>8</v>
      </c>
      <c r="M1248">
        <v>11</v>
      </c>
      <c r="N1248">
        <v>2546</v>
      </c>
      <c r="O1248" t="s">
        <v>30</v>
      </c>
      <c r="P1248" t="s">
        <v>17</v>
      </c>
      <c r="Q1248" t="s">
        <v>23</v>
      </c>
    </row>
    <row r="1249" spans="1:17">
      <c r="A1249" t="s">
        <v>8528</v>
      </c>
      <c r="B1249" t="s">
        <v>17</v>
      </c>
      <c r="C1249">
        <v>62</v>
      </c>
      <c r="D1249">
        <v>22</v>
      </c>
      <c r="E1249">
        <v>12</v>
      </c>
      <c r="F1249">
        <v>2561</v>
      </c>
      <c r="G1249" t="s">
        <v>113</v>
      </c>
      <c r="H1249" t="s">
        <v>27</v>
      </c>
      <c r="I1249" t="s">
        <v>53</v>
      </c>
      <c r="J1249">
        <v>1601</v>
      </c>
      <c r="K1249" t="s">
        <v>291</v>
      </c>
      <c r="L1249">
        <v>26</v>
      </c>
      <c r="M1249">
        <v>8</v>
      </c>
      <c r="N1249">
        <v>2499</v>
      </c>
      <c r="O1249" t="s">
        <v>116</v>
      </c>
      <c r="P1249" t="s">
        <v>17</v>
      </c>
      <c r="Q1249" t="s">
        <v>23</v>
      </c>
    </row>
    <row r="1250" spans="1:17">
      <c r="A1250" t="s">
        <v>364</v>
      </c>
      <c r="B1250" t="s">
        <v>25</v>
      </c>
      <c r="C1250">
        <v>53</v>
      </c>
      <c r="D1250">
        <v>6</v>
      </c>
      <c r="E1250">
        <v>1</v>
      </c>
      <c r="F1250">
        <v>2561</v>
      </c>
      <c r="G1250" t="s">
        <v>26</v>
      </c>
      <c r="H1250" t="s">
        <v>27</v>
      </c>
      <c r="I1250" t="s">
        <v>365</v>
      </c>
      <c r="J1250">
        <v>1601</v>
      </c>
      <c r="K1250" t="s">
        <v>61</v>
      </c>
      <c r="L1250">
        <v>26</v>
      </c>
      <c r="M1250">
        <v>4</v>
      </c>
      <c r="N1250">
        <v>2507</v>
      </c>
      <c r="O1250" t="s">
        <v>30</v>
      </c>
      <c r="P1250" t="s">
        <v>17</v>
      </c>
      <c r="Q1250" t="s">
        <v>23</v>
      </c>
    </row>
    <row r="1251" spans="1:17">
      <c r="A1251" t="s">
        <v>822</v>
      </c>
      <c r="B1251" t="s">
        <v>17</v>
      </c>
      <c r="C1251">
        <v>54</v>
      </c>
      <c r="D1251">
        <v>17</v>
      </c>
      <c r="E1251">
        <v>1</v>
      </c>
      <c r="F1251">
        <v>2561</v>
      </c>
      <c r="G1251" t="s">
        <v>632</v>
      </c>
      <c r="H1251" t="s">
        <v>19</v>
      </c>
      <c r="I1251" t="s">
        <v>365</v>
      </c>
      <c r="J1251">
        <v>1601</v>
      </c>
      <c r="K1251" t="s">
        <v>823</v>
      </c>
      <c r="L1251">
        <v>20</v>
      </c>
      <c r="M1251">
        <v>5</v>
      </c>
      <c r="N1251">
        <v>2506</v>
      </c>
      <c r="O1251" t="s">
        <v>650</v>
      </c>
      <c r="Q1251" t="s">
        <v>23</v>
      </c>
    </row>
    <row r="1252" spans="1:17">
      <c r="A1252" t="s">
        <v>972</v>
      </c>
      <c r="B1252" t="s">
        <v>25</v>
      </c>
      <c r="C1252">
        <v>65</v>
      </c>
      <c r="D1252">
        <v>21</v>
      </c>
      <c r="E1252">
        <v>1</v>
      </c>
      <c r="F1252">
        <v>2561</v>
      </c>
      <c r="G1252" t="s">
        <v>26</v>
      </c>
      <c r="H1252" t="s">
        <v>27</v>
      </c>
      <c r="I1252" t="s">
        <v>365</v>
      </c>
      <c r="J1252">
        <v>1601</v>
      </c>
      <c r="K1252" t="s">
        <v>430</v>
      </c>
      <c r="L1252">
        <v>15</v>
      </c>
      <c r="M1252">
        <v>8</v>
      </c>
      <c r="N1252">
        <v>2495</v>
      </c>
      <c r="O1252" t="s">
        <v>30</v>
      </c>
      <c r="P1252" t="s">
        <v>17</v>
      </c>
      <c r="Q1252" t="s">
        <v>23</v>
      </c>
    </row>
    <row r="1253" spans="1:17">
      <c r="A1253" t="s">
        <v>1163</v>
      </c>
      <c r="B1253" t="s">
        <v>17</v>
      </c>
      <c r="C1253">
        <v>58</v>
      </c>
      <c r="D1253">
        <v>26</v>
      </c>
      <c r="E1253">
        <v>1</v>
      </c>
      <c r="F1253">
        <v>2561</v>
      </c>
      <c r="G1253" t="s">
        <v>632</v>
      </c>
      <c r="H1253" t="s">
        <v>19</v>
      </c>
      <c r="I1253" t="s">
        <v>365</v>
      </c>
      <c r="J1253">
        <v>1601</v>
      </c>
      <c r="K1253" t="s">
        <v>140</v>
      </c>
      <c r="L1253">
        <v>10</v>
      </c>
      <c r="M1253">
        <v>1</v>
      </c>
      <c r="N1253">
        <v>2503</v>
      </c>
      <c r="O1253" t="s">
        <v>650</v>
      </c>
      <c r="Q1253" t="s">
        <v>23</v>
      </c>
    </row>
    <row r="1254" spans="1:17">
      <c r="A1254" t="s">
        <v>2780</v>
      </c>
      <c r="B1254" t="s">
        <v>25</v>
      </c>
      <c r="C1254">
        <v>83</v>
      </c>
      <c r="D1254">
        <v>19</v>
      </c>
      <c r="E1254">
        <v>3</v>
      </c>
      <c r="F1254">
        <v>2561</v>
      </c>
      <c r="G1254" t="s">
        <v>26</v>
      </c>
      <c r="H1254" t="s">
        <v>52</v>
      </c>
      <c r="I1254" t="s">
        <v>365</v>
      </c>
      <c r="J1254">
        <v>1601</v>
      </c>
      <c r="K1254" t="s">
        <v>44</v>
      </c>
      <c r="L1254">
        <v>0</v>
      </c>
      <c r="M1254">
        <v>0</v>
      </c>
      <c r="N1254">
        <v>2478</v>
      </c>
      <c r="O1254" t="s">
        <v>55</v>
      </c>
      <c r="P1254" t="s">
        <v>17</v>
      </c>
      <c r="Q1254" t="s">
        <v>23</v>
      </c>
    </row>
    <row r="1255" spans="1:17">
      <c r="A1255" t="s">
        <v>2853</v>
      </c>
      <c r="B1255" t="s">
        <v>25</v>
      </c>
      <c r="C1255">
        <v>89</v>
      </c>
      <c r="D1255">
        <v>22</v>
      </c>
      <c r="E1255">
        <v>3</v>
      </c>
      <c r="F1255">
        <v>2561</v>
      </c>
      <c r="G1255" t="s">
        <v>26</v>
      </c>
      <c r="H1255" t="s">
        <v>27</v>
      </c>
      <c r="I1255" t="s">
        <v>365</v>
      </c>
      <c r="J1255">
        <v>1601</v>
      </c>
      <c r="K1255" t="s">
        <v>44</v>
      </c>
      <c r="L1255">
        <v>0</v>
      </c>
      <c r="M1255">
        <v>0</v>
      </c>
      <c r="N1255">
        <v>2472</v>
      </c>
      <c r="O1255" t="s">
        <v>30</v>
      </c>
      <c r="P1255" t="s">
        <v>17</v>
      </c>
      <c r="Q1255" t="s">
        <v>23</v>
      </c>
    </row>
    <row r="1256" spans="1:17">
      <c r="A1256" t="s">
        <v>2930</v>
      </c>
      <c r="B1256" t="s">
        <v>25</v>
      </c>
      <c r="C1256">
        <v>80</v>
      </c>
      <c r="D1256">
        <v>25</v>
      </c>
      <c r="E1256">
        <v>3</v>
      </c>
      <c r="F1256">
        <v>2561</v>
      </c>
      <c r="G1256" t="s">
        <v>26</v>
      </c>
      <c r="H1256" t="s">
        <v>27</v>
      </c>
      <c r="I1256" t="s">
        <v>365</v>
      </c>
      <c r="J1256">
        <v>1601</v>
      </c>
      <c r="K1256" t="s">
        <v>271</v>
      </c>
      <c r="L1256">
        <v>12</v>
      </c>
      <c r="M1256">
        <v>10</v>
      </c>
      <c r="N1256">
        <v>2480</v>
      </c>
      <c r="O1256" t="s">
        <v>30</v>
      </c>
      <c r="P1256" t="s">
        <v>17</v>
      </c>
      <c r="Q1256" t="s">
        <v>23</v>
      </c>
    </row>
    <row r="1257" spans="1:17">
      <c r="A1257" t="s">
        <v>4747</v>
      </c>
      <c r="B1257" t="s">
        <v>17</v>
      </c>
      <c r="C1257">
        <v>31</v>
      </c>
      <c r="D1257">
        <v>13</v>
      </c>
      <c r="E1257">
        <v>6</v>
      </c>
      <c r="F1257">
        <v>2561</v>
      </c>
      <c r="G1257" t="s">
        <v>26</v>
      </c>
      <c r="H1257" t="s">
        <v>27</v>
      </c>
      <c r="I1257" t="s">
        <v>365</v>
      </c>
      <c r="J1257">
        <v>1601</v>
      </c>
      <c r="K1257" t="s">
        <v>3735</v>
      </c>
      <c r="L1257">
        <v>2</v>
      </c>
      <c r="M1257">
        <v>8</v>
      </c>
      <c r="N1257">
        <v>2529</v>
      </c>
      <c r="O1257" t="s">
        <v>30</v>
      </c>
      <c r="P1257" t="s">
        <v>17</v>
      </c>
      <c r="Q1257" t="s">
        <v>23</v>
      </c>
    </row>
    <row r="1258" spans="1:17">
      <c r="A1258" t="s">
        <v>5178</v>
      </c>
      <c r="B1258" t="s">
        <v>17</v>
      </c>
      <c r="C1258">
        <v>33</v>
      </c>
      <c r="D1258">
        <v>5</v>
      </c>
      <c r="E1258">
        <v>7</v>
      </c>
      <c r="F1258">
        <v>2561</v>
      </c>
      <c r="G1258" t="s">
        <v>5179</v>
      </c>
      <c r="H1258" t="s">
        <v>19</v>
      </c>
      <c r="I1258" t="s">
        <v>365</v>
      </c>
      <c r="J1258">
        <v>1601</v>
      </c>
      <c r="K1258" t="s">
        <v>5180</v>
      </c>
      <c r="L1258">
        <v>2</v>
      </c>
      <c r="M1258">
        <v>5</v>
      </c>
      <c r="N1258">
        <v>2528</v>
      </c>
      <c r="O1258" t="s">
        <v>5181</v>
      </c>
      <c r="Q1258" t="s">
        <v>5182</v>
      </c>
    </row>
    <row r="1259" spans="1:17">
      <c r="A1259" t="s">
        <v>5794</v>
      </c>
      <c r="B1259" t="s">
        <v>17</v>
      </c>
      <c r="C1259">
        <v>80</v>
      </c>
      <c r="D1259">
        <v>7</v>
      </c>
      <c r="E1259">
        <v>8</v>
      </c>
      <c r="F1259">
        <v>2561</v>
      </c>
      <c r="G1259" t="s">
        <v>26</v>
      </c>
      <c r="H1259" t="s">
        <v>27</v>
      </c>
      <c r="I1259" t="s">
        <v>365</v>
      </c>
      <c r="J1259">
        <v>1601</v>
      </c>
      <c r="K1259" t="s">
        <v>349</v>
      </c>
      <c r="L1259">
        <v>31</v>
      </c>
      <c r="M1259">
        <v>7</v>
      </c>
      <c r="N1259">
        <v>2481</v>
      </c>
      <c r="O1259" t="s">
        <v>30</v>
      </c>
      <c r="P1259" t="s">
        <v>17</v>
      </c>
      <c r="Q1259" t="s">
        <v>23</v>
      </c>
    </row>
    <row r="1260" spans="1:17">
      <c r="A1260" t="s">
        <v>5878</v>
      </c>
      <c r="B1260" t="s">
        <v>25</v>
      </c>
      <c r="C1260">
        <v>83</v>
      </c>
      <c r="D1260">
        <v>11</v>
      </c>
      <c r="E1260">
        <v>8</v>
      </c>
      <c r="F1260">
        <v>2561</v>
      </c>
      <c r="G1260" t="s">
        <v>632</v>
      </c>
      <c r="H1260" t="s">
        <v>19</v>
      </c>
      <c r="I1260" t="s">
        <v>365</v>
      </c>
      <c r="J1260">
        <v>1601</v>
      </c>
      <c r="K1260" t="s">
        <v>564</v>
      </c>
      <c r="L1260">
        <v>30</v>
      </c>
      <c r="M1260">
        <v>11</v>
      </c>
      <c r="N1260">
        <v>2477</v>
      </c>
      <c r="O1260" t="s">
        <v>650</v>
      </c>
      <c r="Q1260" t="s">
        <v>23</v>
      </c>
    </row>
    <row r="1261" spans="1:17">
      <c r="A1261" t="s">
        <v>7617</v>
      </c>
      <c r="B1261" t="s">
        <v>17</v>
      </c>
      <c r="C1261">
        <v>54</v>
      </c>
      <c r="D1261">
        <v>5</v>
      </c>
      <c r="E1261">
        <v>11</v>
      </c>
      <c r="F1261">
        <v>2561</v>
      </c>
      <c r="G1261" t="s">
        <v>26</v>
      </c>
      <c r="H1261" t="s">
        <v>27</v>
      </c>
      <c r="I1261" t="s">
        <v>365</v>
      </c>
      <c r="J1261">
        <v>1601</v>
      </c>
      <c r="K1261" t="s">
        <v>41</v>
      </c>
      <c r="L1261">
        <v>25</v>
      </c>
      <c r="M1261">
        <v>10</v>
      </c>
      <c r="N1261">
        <v>2507</v>
      </c>
      <c r="O1261" t="s">
        <v>30</v>
      </c>
      <c r="P1261" t="s">
        <v>17</v>
      </c>
      <c r="Q1261" t="s">
        <v>23</v>
      </c>
    </row>
    <row r="1262" spans="1:17">
      <c r="A1262" t="s">
        <v>7756</v>
      </c>
      <c r="B1262" t="s">
        <v>25</v>
      </c>
      <c r="C1262">
        <v>84</v>
      </c>
      <c r="D1262">
        <v>11</v>
      </c>
      <c r="E1262">
        <v>11</v>
      </c>
      <c r="F1262">
        <v>2561</v>
      </c>
      <c r="G1262" t="s">
        <v>26</v>
      </c>
      <c r="H1262" t="s">
        <v>27</v>
      </c>
      <c r="I1262" t="s">
        <v>365</v>
      </c>
      <c r="J1262">
        <v>1601</v>
      </c>
      <c r="K1262" t="s">
        <v>44</v>
      </c>
      <c r="L1262">
        <v>0</v>
      </c>
      <c r="M1262">
        <v>0</v>
      </c>
      <c r="N1262">
        <v>2477</v>
      </c>
      <c r="O1262" t="s">
        <v>30</v>
      </c>
      <c r="P1262" t="s">
        <v>17</v>
      </c>
      <c r="Q1262" t="s">
        <v>23</v>
      </c>
    </row>
    <row r="1263" spans="1:17">
      <c r="A1263" t="s">
        <v>8325</v>
      </c>
      <c r="B1263" t="s">
        <v>17</v>
      </c>
      <c r="C1263">
        <v>72</v>
      </c>
      <c r="D1263">
        <v>11</v>
      </c>
      <c r="E1263">
        <v>12</v>
      </c>
      <c r="F1263">
        <v>2561</v>
      </c>
      <c r="G1263" t="s">
        <v>26</v>
      </c>
      <c r="H1263" t="s">
        <v>27</v>
      </c>
      <c r="I1263" t="s">
        <v>365</v>
      </c>
      <c r="J1263">
        <v>1601</v>
      </c>
      <c r="K1263" t="s">
        <v>140</v>
      </c>
      <c r="L1263">
        <v>4</v>
      </c>
      <c r="M1263">
        <v>9</v>
      </c>
      <c r="N1263">
        <v>2489</v>
      </c>
      <c r="O1263" t="s">
        <v>30</v>
      </c>
      <c r="P1263" t="s">
        <v>17</v>
      </c>
      <c r="Q1263" t="s">
        <v>23</v>
      </c>
    </row>
    <row r="1264" spans="1:17">
      <c r="A1264" t="s">
        <v>56</v>
      </c>
      <c r="B1264" t="s">
        <v>17</v>
      </c>
      <c r="C1264">
        <v>57</v>
      </c>
      <c r="D1264">
        <v>1</v>
      </c>
      <c r="E1264">
        <v>1</v>
      </c>
      <c r="F1264">
        <v>2561</v>
      </c>
      <c r="G1264" t="s">
        <v>26</v>
      </c>
      <c r="H1264" t="s">
        <v>27</v>
      </c>
      <c r="I1264" t="s">
        <v>57</v>
      </c>
      <c r="J1264">
        <v>1601</v>
      </c>
      <c r="K1264" t="s">
        <v>58</v>
      </c>
      <c r="L1264">
        <v>23</v>
      </c>
      <c r="M1264">
        <v>12</v>
      </c>
      <c r="N1264">
        <v>2503</v>
      </c>
      <c r="O1264" t="s">
        <v>30</v>
      </c>
      <c r="P1264" t="s">
        <v>17</v>
      </c>
      <c r="Q1264" t="s">
        <v>23</v>
      </c>
    </row>
    <row r="1265" spans="1:17">
      <c r="A1265" t="s">
        <v>2854</v>
      </c>
      <c r="B1265" t="s">
        <v>17</v>
      </c>
      <c r="C1265">
        <v>50</v>
      </c>
      <c r="D1265">
        <v>22</v>
      </c>
      <c r="E1265">
        <v>3</v>
      </c>
      <c r="F1265">
        <v>2561</v>
      </c>
      <c r="G1265" t="s">
        <v>26</v>
      </c>
      <c r="H1265" t="s">
        <v>27</v>
      </c>
      <c r="I1265" t="s">
        <v>57</v>
      </c>
      <c r="J1265">
        <v>1601</v>
      </c>
      <c r="K1265" t="s">
        <v>190</v>
      </c>
      <c r="L1265">
        <v>13</v>
      </c>
      <c r="M1265">
        <v>5</v>
      </c>
      <c r="N1265">
        <v>2510</v>
      </c>
      <c r="O1265" t="s">
        <v>30</v>
      </c>
      <c r="P1265" t="s">
        <v>17</v>
      </c>
      <c r="Q1265" t="s">
        <v>23</v>
      </c>
    </row>
    <row r="1266" spans="1:17">
      <c r="A1266" t="s">
        <v>4453</v>
      </c>
      <c r="B1266" t="s">
        <v>17</v>
      </c>
      <c r="C1266">
        <v>65</v>
      </c>
      <c r="D1266">
        <v>30</v>
      </c>
      <c r="E1266">
        <v>5</v>
      </c>
      <c r="F1266">
        <v>2561</v>
      </c>
      <c r="G1266" t="s">
        <v>632</v>
      </c>
      <c r="H1266" t="s">
        <v>19</v>
      </c>
      <c r="I1266" t="s">
        <v>57</v>
      </c>
      <c r="J1266">
        <v>1601</v>
      </c>
      <c r="K1266" t="s">
        <v>119</v>
      </c>
      <c r="L1266">
        <v>8</v>
      </c>
      <c r="M1266">
        <v>2</v>
      </c>
      <c r="N1266">
        <v>2496</v>
      </c>
      <c r="O1266" t="s">
        <v>650</v>
      </c>
      <c r="Q1266" t="s">
        <v>23</v>
      </c>
    </row>
    <row r="1267" spans="1:17">
      <c r="A1267" t="s">
        <v>4501</v>
      </c>
      <c r="B1267" t="s">
        <v>25</v>
      </c>
      <c r="C1267">
        <v>37</v>
      </c>
      <c r="D1267">
        <v>1</v>
      </c>
      <c r="E1267">
        <v>6</v>
      </c>
      <c r="F1267">
        <v>2561</v>
      </c>
      <c r="G1267" t="s">
        <v>26</v>
      </c>
      <c r="H1267" t="s">
        <v>27</v>
      </c>
      <c r="I1267" t="s">
        <v>57</v>
      </c>
      <c r="J1267">
        <v>1601</v>
      </c>
      <c r="K1267" t="s">
        <v>41</v>
      </c>
      <c r="L1267">
        <v>10</v>
      </c>
      <c r="M1267">
        <v>7</v>
      </c>
      <c r="N1267">
        <v>2523</v>
      </c>
      <c r="O1267" t="s">
        <v>30</v>
      </c>
      <c r="P1267" t="s">
        <v>17</v>
      </c>
      <c r="Q1267" t="s">
        <v>23</v>
      </c>
    </row>
    <row r="1268" spans="1:17">
      <c r="A1268" t="s">
        <v>5968</v>
      </c>
      <c r="B1268" t="s">
        <v>25</v>
      </c>
      <c r="C1268">
        <v>87</v>
      </c>
      <c r="D1268">
        <v>15</v>
      </c>
      <c r="E1268">
        <v>8</v>
      </c>
      <c r="F1268">
        <v>2561</v>
      </c>
      <c r="G1268" t="s">
        <v>632</v>
      </c>
      <c r="H1268" t="s">
        <v>19</v>
      </c>
      <c r="I1268" t="s">
        <v>57</v>
      </c>
      <c r="J1268">
        <v>1601</v>
      </c>
      <c r="K1268" t="s">
        <v>38</v>
      </c>
      <c r="L1268">
        <v>12</v>
      </c>
      <c r="M1268">
        <v>4</v>
      </c>
      <c r="N1268">
        <v>2474</v>
      </c>
      <c r="O1268" t="s">
        <v>650</v>
      </c>
      <c r="Q1268" t="s">
        <v>23</v>
      </c>
    </row>
    <row r="1269" spans="1:17">
      <c r="A1269" t="s">
        <v>6500</v>
      </c>
      <c r="B1269" t="s">
        <v>17</v>
      </c>
      <c r="C1269">
        <v>73</v>
      </c>
      <c r="D1269">
        <v>11</v>
      </c>
      <c r="E1269">
        <v>9</v>
      </c>
      <c r="F1269">
        <v>2561</v>
      </c>
      <c r="G1269" t="s">
        <v>26</v>
      </c>
      <c r="H1269" t="s">
        <v>52</v>
      </c>
      <c r="I1269" t="s">
        <v>57</v>
      </c>
      <c r="J1269">
        <v>1601</v>
      </c>
      <c r="K1269" t="s">
        <v>144</v>
      </c>
      <c r="L1269">
        <v>13</v>
      </c>
      <c r="M1269">
        <v>6</v>
      </c>
      <c r="N1269">
        <v>2488</v>
      </c>
      <c r="O1269" t="s">
        <v>55</v>
      </c>
      <c r="P1269" t="s">
        <v>17</v>
      </c>
      <c r="Q1269" t="s">
        <v>23</v>
      </c>
    </row>
    <row r="1270" spans="1:17">
      <c r="A1270" t="s">
        <v>8447</v>
      </c>
      <c r="B1270" t="s">
        <v>25</v>
      </c>
      <c r="C1270">
        <v>39</v>
      </c>
      <c r="D1270">
        <v>18</v>
      </c>
      <c r="E1270">
        <v>12</v>
      </c>
      <c r="F1270">
        <v>2561</v>
      </c>
      <c r="G1270" t="s">
        <v>26</v>
      </c>
      <c r="H1270" t="s">
        <v>27</v>
      </c>
      <c r="I1270" t="s">
        <v>57</v>
      </c>
      <c r="J1270">
        <v>1601</v>
      </c>
      <c r="K1270" t="s">
        <v>291</v>
      </c>
      <c r="L1270">
        <v>3</v>
      </c>
      <c r="M1270">
        <v>9</v>
      </c>
      <c r="N1270">
        <v>2522</v>
      </c>
      <c r="O1270" t="s">
        <v>30</v>
      </c>
      <c r="P1270" t="s">
        <v>17</v>
      </c>
      <c r="Q1270" t="s">
        <v>23</v>
      </c>
    </row>
    <row r="1271" spans="1:17">
      <c r="A1271" t="s">
        <v>1495</v>
      </c>
      <c r="B1271" t="s">
        <v>17</v>
      </c>
      <c r="C1271">
        <v>29</v>
      </c>
      <c r="D1271">
        <v>4</v>
      </c>
      <c r="E1271">
        <v>2</v>
      </c>
      <c r="F1271">
        <v>2561</v>
      </c>
      <c r="G1271" t="s">
        <v>26</v>
      </c>
      <c r="H1271" t="s">
        <v>27</v>
      </c>
      <c r="I1271" t="s">
        <v>1496</v>
      </c>
      <c r="J1271">
        <v>1601</v>
      </c>
      <c r="K1271" t="s">
        <v>408</v>
      </c>
      <c r="L1271">
        <v>20</v>
      </c>
      <c r="M1271">
        <v>6</v>
      </c>
      <c r="N1271">
        <v>2531</v>
      </c>
      <c r="O1271" t="s">
        <v>30</v>
      </c>
      <c r="P1271" t="s">
        <v>17</v>
      </c>
      <c r="Q1271" t="s">
        <v>23</v>
      </c>
    </row>
    <row r="1272" spans="1:17">
      <c r="A1272" t="s">
        <v>2267</v>
      </c>
      <c r="B1272" t="s">
        <v>25</v>
      </c>
      <c r="C1272">
        <v>79</v>
      </c>
      <c r="D1272">
        <v>27</v>
      </c>
      <c r="E1272">
        <v>2</v>
      </c>
      <c r="F1272">
        <v>2561</v>
      </c>
      <c r="G1272" t="s">
        <v>26</v>
      </c>
      <c r="H1272" t="s">
        <v>27</v>
      </c>
      <c r="I1272" t="s">
        <v>1496</v>
      </c>
      <c r="J1272">
        <v>1601</v>
      </c>
      <c r="K1272" t="s">
        <v>257</v>
      </c>
      <c r="L1272">
        <v>1</v>
      </c>
      <c r="M1272">
        <v>1</v>
      </c>
      <c r="N1272">
        <v>2482</v>
      </c>
      <c r="O1272" t="s">
        <v>30</v>
      </c>
      <c r="P1272" t="s">
        <v>17</v>
      </c>
      <c r="Q1272" t="s">
        <v>23</v>
      </c>
    </row>
    <row r="1273" spans="1:17">
      <c r="A1273" t="s">
        <v>2521</v>
      </c>
      <c r="B1273" t="s">
        <v>17</v>
      </c>
      <c r="C1273">
        <v>85</v>
      </c>
      <c r="D1273">
        <v>9</v>
      </c>
      <c r="E1273">
        <v>3</v>
      </c>
      <c r="F1273">
        <v>2561</v>
      </c>
      <c r="G1273" t="s">
        <v>26</v>
      </c>
      <c r="H1273" t="s">
        <v>52</v>
      </c>
      <c r="I1273" t="s">
        <v>1496</v>
      </c>
      <c r="J1273">
        <v>1601</v>
      </c>
      <c r="K1273" t="s">
        <v>615</v>
      </c>
      <c r="L1273">
        <v>15</v>
      </c>
      <c r="M1273">
        <v>5</v>
      </c>
      <c r="N1273">
        <v>2475</v>
      </c>
      <c r="O1273" t="s">
        <v>55</v>
      </c>
      <c r="P1273" t="s">
        <v>17</v>
      </c>
      <c r="Q1273" t="s">
        <v>23</v>
      </c>
    </row>
    <row r="1274" spans="1:17">
      <c r="A1274" t="s">
        <v>3196</v>
      </c>
      <c r="B1274" t="s">
        <v>17</v>
      </c>
      <c r="C1274">
        <v>56</v>
      </c>
      <c r="D1274">
        <v>5</v>
      </c>
      <c r="E1274">
        <v>4</v>
      </c>
      <c r="F1274">
        <v>2561</v>
      </c>
      <c r="G1274" t="s">
        <v>26</v>
      </c>
      <c r="H1274" t="s">
        <v>27</v>
      </c>
      <c r="I1274" t="s">
        <v>1496</v>
      </c>
      <c r="J1274">
        <v>1601</v>
      </c>
      <c r="K1274" t="s">
        <v>564</v>
      </c>
      <c r="L1274">
        <v>28</v>
      </c>
      <c r="M1274">
        <v>1</v>
      </c>
      <c r="N1274">
        <v>2505</v>
      </c>
      <c r="O1274" t="s">
        <v>30</v>
      </c>
      <c r="P1274" t="s">
        <v>17</v>
      </c>
      <c r="Q1274" t="s">
        <v>23</v>
      </c>
    </row>
    <row r="1275" spans="1:17">
      <c r="A1275" t="s">
        <v>3817</v>
      </c>
      <c r="B1275" t="s">
        <v>25</v>
      </c>
      <c r="C1275">
        <v>70</v>
      </c>
      <c r="D1275">
        <v>2</v>
      </c>
      <c r="E1275">
        <v>5</v>
      </c>
      <c r="F1275">
        <v>2561</v>
      </c>
      <c r="G1275" t="s">
        <v>18</v>
      </c>
      <c r="H1275" t="s">
        <v>19</v>
      </c>
      <c r="I1275" t="s">
        <v>1496</v>
      </c>
      <c r="J1275">
        <v>1601</v>
      </c>
      <c r="K1275" t="s">
        <v>962</v>
      </c>
      <c r="L1275">
        <v>2</v>
      </c>
      <c r="M1275">
        <v>2</v>
      </c>
      <c r="N1275">
        <v>2491</v>
      </c>
      <c r="O1275" t="s">
        <v>22</v>
      </c>
      <c r="Q1275" t="s">
        <v>23</v>
      </c>
    </row>
    <row r="1276" spans="1:17">
      <c r="A1276" t="s">
        <v>4146</v>
      </c>
      <c r="B1276" t="s">
        <v>17</v>
      </c>
      <c r="C1276">
        <v>53</v>
      </c>
      <c r="D1276">
        <v>15</v>
      </c>
      <c r="E1276">
        <v>5</v>
      </c>
      <c r="F1276">
        <v>2561</v>
      </c>
      <c r="G1276" t="s">
        <v>26</v>
      </c>
      <c r="H1276" t="s">
        <v>27</v>
      </c>
      <c r="I1276" t="s">
        <v>1496</v>
      </c>
      <c r="J1276">
        <v>1601</v>
      </c>
      <c r="K1276" t="s">
        <v>119</v>
      </c>
      <c r="L1276">
        <v>19</v>
      </c>
      <c r="M1276">
        <v>12</v>
      </c>
      <c r="N1276">
        <v>2507</v>
      </c>
      <c r="O1276" t="s">
        <v>30</v>
      </c>
      <c r="P1276" t="s">
        <v>17</v>
      </c>
      <c r="Q1276" t="s">
        <v>23</v>
      </c>
    </row>
    <row r="1277" spans="1:17">
      <c r="A1277" t="s">
        <v>4357</v>
      </c>
      <c r="B1277" t="s">
        <v>17</v>
      </c>
      <c r="C1277">
        <v>80</v>
      </c>
      <c r="D1277">
        <v>26</v>
      </c>
      <c r="E1277">
        <v>5</v>
      </c>
      <c r="F1277">
        <v>2561</v>
      </c>
      <c r="G1277" t="s">
        <v>632</v>
      </c>
      <c r="H1277" t="s">
        <v>19</v>
      </c>
      <c r="I1277" t="s">
        <v>1496</v>
      </c>
      <c r="J1277">
        <v>1601</v>
      </c>
      <c r="K1277" t="s">
        <v>845</v>
      </c>
      <c r="L1277">
        <v>0</v>
      </c>
      <c r="M1277">
        <v>0</v>
      </c>
      <c r="N1277">
        <v>2481</v>
      </c>
      <c r="O1277" t="s">
        <v>650</v>
      </c>
      <c r="Q1277" t="s">
        <v>23</v>
      </c>
    </row>
    <row r="1278" spans="1:17">
      <c r="A1278" t="s">
        <v>5776</v>
      </c>
      <c r="B1278" t="s">
        <v>17</v>
      </c>
      <c r="C1278">
        <v>71</v>
      </c>
      <c r="D1278">
        <v>6</v>
      </c>
      <c r="E1278">
        <v>8</v>
      </c>
      <c r="F1278">
        <v>2561</v>
      </c>
      <c r="G1278" t="s">
        <v>26</v>
      </c>
      <c r="H1278" t="s">
        <v>52</v>
      </c>
      <c r="I1278" t="s">
        <v>1496</v>
      </c>
      <c r="J1278">
        <v>1601</v>
      </c>
      <c r="K1278" t="s">
        <v>58</v>
      </c>
      <c r="L1278">
        <v>1</v>
      </c>
      <c r="M1278">
        <v>1</v>
      </c>
      <c r="N1278">
        <v>2490</v>
      </c>
      <c r="O1278" t="s">
        <v>55</v>
      </c>
      <c r="P1278" t="s">
        <v>17</v>
      </c>
      <c r="Q1278" t="s">
        <v>23</v>
      </c>
    </row>
    <row r="1279" spans="1:17">
      <c r="A1279" t="s">
        <v>6047</v>
      </c>
      <c r="B1279" t="s">
        <v>25</v>
      </c>
      <c r="C1279">
        <v>76</v>
      </c>
      <c r="D1279">
        <v>19</v>
      </c>
      <c r="E1279">
        <v>8</v>
      </c>
      <c r="F1279">
        <v>2561</v>
      </c>
      <c r="G1279" t="s">
        <v>632</v>
      </c>
      <c r="H1279" t="s">
        <v>19</v>
      </c>
      <c r="I1279" t="s">
        <v>1496</v>
      </c>
      <c r="J1279">
        <v>1601</v>
      </c>
      <c r="K1279" t="s">
        <v>38</v>
      </c>
      <c r="L1279">
        <v>1</v>
      </c>
      <c r="M1279">
        <v>1</v>
      </c>
      <c r="N1279">
        <v>2485</v>
      </c>
      <c r="O1279" t="s">
        <v>650</v>
      </c>
      <c r="Q1279" t="s">
        <v>23</v>
      </c>
    </row>
    <row r="1280" spans="1:17">
      <c r="A1280" t="s">
        <v>6235</v>
      </c>
      <c r="B1280" t="s">
        <v>25</v>
      </c>
      <c r="C1280">
        <v>55</v>
      </c>
      <c r="D1280">
        <v>29</v>
      </c>
      <c r="E1280">
        <v>8</v>
      </c>
      <c r="F1280">
        <v>2561</v>
      </c>
      <c r="G1280" t="s">
        <v>26</v>
      </c>
      <c r="H1280" t="s">
        <v>27</v>
      </c>
      <c r="I1280" t="s">
        <v>1496</v>
      </c>
      <c r="J1280">
        <v>1601</v>
      </c>
      <c r="K1280" t="s">
        <v>291</v>
      </c>
      <c r="L1280">
        <v>6</v>
      </c>
      <c r="M1280">
        <v>5</v>
      </c>
      <c r="N1280">
        <v>2506</v>
      </c>
      <c r="O1280" t="s">
        <v>30</v>
      </c>
      <c r="P1280" t="s">
        <v>17</v>
      </c>
      <c r="Q1280" t="s">
        <v>23</v>
      </c>
    </row>
    <row r="1281" spans="1:17">
      <c r="A1281" t="s">
        <v>7293</v>
      </c>
      <c r="B1281" t="s">
        <v>25</v>
      </c>
      <c r="C1281">
        <v>78</v>
      </c>
      <c r="D1281">
        <v>20</v>
      </c>
      <c r="E1281">
        <v>10</v>
      </c>
      <c r="F1281">
        <v>2561</v>
      </c>
      <c r="G1281" t="s">
        <v>26</v>
      </c>
      <c r="H1281" t="s">
        <v>27</v>
      </c>
      <c r="I1281" t="s">
        <v>1496</v>
      </c>
      <c r="J1281">
        <v>1601</v>
      </c>
      <c r="K1281" t="s">
        <v>44</v>
      </c>
      <c r="L1281">
        <v>1</v>
      </c>
      <c r="M1281">
        <v>1</v>
      </c>
      <c r="N1281">
        <v>2483</v>
      </c>
      <c r="O1281" t="s">
        <v>30</v>
      </c>
      <c r="P1281" t="s">
        <v>17</v>
      </c>
      <c r="Q1281" t="s">
        <v>23</v>
      </c>
    </row>
    <row r="1282" spans="1:17">
      <c r="A1282" t="s">
        <v>7314</v>
      </c>
      <c r="B1282" t="s">
        <v>17</v>
      </c>
      <c r="C1282">
        <v>22</v>
      </c>
      <c r="D1282">
        <v>21</v>
      </c>
      <c r="E1282">
        <v>10</v>
      </c>
      <c r="F1282">
        <v>2561</v>
      </c>
      <c r="G1282" t="s">
        <v>26</v>
      </c>
      <c r="H1282" t="s">
        <v>27</v>
      </c>
      <c r="I1282" t="s">
        <v>1496</v>
      </c>
      <c r="J1282">
        <v>1601</v>
      </c>
      <c r="K1282" t="s">
        <v>253</v>
      </c>
      <c r="L1282">
        <v>7</v>
      </c>
      <c r="M1282">
        <v>4</v>
      </c>
      <c r="N1282">
        <v>2539</v>
      </c>
      <c r="O1282" t="s">
        <v>30</v>
      </c>
      <c r="P1282" t="s">
        <v>17</v>
      </c>
      <c r="Q1282" t="s">
        <v>23</v>
      </c>
    </row>
    <row r="1283" spans="1:17">
      <c r="A1283" t="s">
        <v>8123</v>
      </c>
      <c r="B1283" t="s">
        <v>25</v>
      </c>
      <c r="C1283">
        <v>66</v>
      </c>
      <c r="D1283">
        <v>1</v>
      </c>
      <c r="E1283">
        <v>12</v>
      </c>
      <c r="F1283">
        <v>2561</v>
      </c>
      <c r="G1283" t="s">
        <v>26</v>
      </c>
      <c r="H1283" t="s">
        <v>27</v>
      </c>
      <c r="I1283" t="s">
        <v>1496</v>
      </c>
      <c r="J1283">
        <v>1601</v>
      </c>
      <c r="K1283" t="s">
        <v>58</v>
      </c>
      <c r="L1283">
        <v>1</v>
      </c>
      <c r="M1283">
        <v>1</v>
      </c>
      <c r="N1283">
        <v>2495</v>
      </c>
      <c r="O1283" t="s">
        <v>30</v>
      </c>
      <c r="P1283" t="s">
        <v>17</v>
      </c>
      <c r="Q1283" t="s">
        <v>23</v>
      </c>
    </row>
    <row r="1284" spans="1:17">
      <c r="A1284" t="s">
        <v>8529</v>
      </c>
      <c r="B1284" t="s">
        <v>17</v>
      </c>
      <c r="C1284">
        <v>53</v>
      </c>
      <c r="D1284">
        <v>22</v>
      </c>
      <c r="E1284">
        <v>12</v>
      </c>
      <c r="F1284">
        <v>2561</v>
      </c>
      <c r="G1284" t="s">
        <v>632</v>
      </c>
      <c r="H1284" t="s">
        <v>19</v>
      </c>
      <c r="I1284" t="s">
        <v>1496</v>
      </c>
      <c r="J1284">
        <v>1601</v>
      </c>
      <c r="K1284" t="s">
        <v>140</v>
      </c>
      <c r="L1284">
        <v>22</v>
      </c>
      <c r="M1284">
        <v>8</v>
      </c>
      <c r="N1284">
        <v>2508</v>
      </c>
      <c r="O1284" t="s">
        <v>650</v>
      </c>
      <c r="Q1284" t="s">
        <v>23</v>
      </c>
    </row>
    <row r="1285" spans="1:17">
      <c r="A1285" t="s">
        <v>648</v>
      </c>
      <c r="B1285" t="s">
        <v>17</v>
      </c>
      <c r="C1285">
        <v>88</v>
      </c>
      <c r="D1285">
        <v>13</v>
      </c>
      <c r="E1285">
        <v>1</v>
      </c>
      <c r="F1285">
        <v>2561</v>
      </c>
      <c r="G1285" t="s">
        <v>632</v>
      </c>
      <c r="H1285" t="s">
        <v>19</v>
      </c>
      <c r="I1285" t="s">
        <v>649</v>
      </c>
      <c r="J1285">
        <v>1601</v>
      </c>
      <c r="K1285" t="s">
        <v>58</v>
      </c>
      <c r="L1285">
        <v>14</v>
      </c>
      <c r="M1285">
        <v>6</v>
      </c>
      <c r="N1285">
        <v>2472</v>
      </c>
      <c r="O1285" t="s">
        <v>650</v>
      </c>
      <c r="Q1285" t="s">
        <v>23</v>
      </c>
    </row>
    <row r="1286" spans="1:17">
      <c r="A1286" t="s">
        <v>973</v>
      </c>
      <c r="B1286" t="s">
        <v>25</v>
      </c>
      <c r="C1286">
        <v>62</v>
      </c>
      <c r="D1286">
        <v>21</v>
      </c>
      <c r="E1286">
        <v>1</v>
      </c>
      <c r="F1286">
        <v>2561</v>
      </c>
      <c r="G1286" t="s">
        <v>632</v>
      </c>
      <c r="H1286" t="s">
        <v>19</v>
      </c>
      <c r="I1286" t="s">
        <v>649</v>
      </c>
      <c r="J1286">
        <v>1601</v>
      </c>
      <c r="K1286" t="s">
        <v>144</v>
      </c>
      <c r="L1286">
        <v>0</v>
      </c>
      <c r="M1286">
        <v>0</v>
      </c>
      <c r="N1286">
        <v>2499</v>
      </c>
      <c r="O1286" t="s">
        <v>650</v>
      </c>
      <c r="Q1286" t="s">
        <v>23</v>
      </c>
    </row>
    <row r="1287" spans="1:17">
      <c r="A1287" t="s">
        <v>5523</v>
      </c>
      <c r="B1287" t="s">
        <v>17</v>
      </c>
      <c r="C1287">
        <v>81</v>
      </c>
      <c r="D1287">
        <v>25</v>
      </c>
      <c r="E1287">
        <v>7</v>
      </c>
      <c r="F1287">
        <v>2561</v>
      </c>
      <c r="G1287" t="s">
        <v>632</v>
      </c>
      <c r="H1287" t="s">
        <v>19</v>
      </c>
      <c r="I1287" t="s">
        <v>649</v>
      </c>
      <c r="J1287">
        <v>1601</v>
      </c>
      <c r="K1287" t="s">
        <v>90</v>
      </c>
      <c r="L1287">
        <v>28</v>
      </c>
      <c r="M1287">
        <v>2</v>
      </c>
      <c r="N1287">
        <v>2480</v>
      </c>
      <c r="O1287" t="s">
        <v>650</v>
      </c>
      <c r="Q1287" t="s">
        <v>23</v>
      </c>
    </row>
    <row r="1288" spans="1:17">
      <c r="A1288" t="s">
        <v>8183</v>
      </c>
      <c r="B1288" t="s">
        <v>17</v>
      </c>
      <c r="C1288">
        <v>23</v>
      </c>
      <c r="D1288">
        <v>4</v>
      </c>
      <c r="E1288">
        <v>12</v>
      </c>
      <c r="F1288">
        <v>2561</v>
      </c>
      <c r="G1288" t="s">
        <v>7280</v>
      </c>
      <c r="H1288" t="s">
        <v>19</v>
      </c>
      <c r="I1288" t="s">
        <v>649</v>
      </c>
      <c r="J1288">
        <v>1601</v>
      </c>
      <c r="K1288" t="s">
        <v>2264</v>
      </c>
      <c r="L1288">
        <v>25</v>
      </c>
      <c r="M1288">
        <v>11</v>
      </c>
      <c r="N1288">
        <v>2538</v>
      </c>
      <c r="O1288" t="s">
        <v>7281</v>
      </c>
      <c r="Q1288" t="s">
        <v>72</v>
      </c>
    </row>
    <row r="1289" spans="1:17">
      <c r="A1289" t="s">
        <v>1497</v>
      </c>
      <c r="B1289" t="s">
        <v>17</v>
      </c>
      <c r="C1289">
        <v>85</v>
      </c>
      <c r="D1289">
        <v>4</v>
      </c>
      <c r="E1289">
        <v>2</v>
      </c>
      <c r="F1289">
        <v>2561</v>
      </c>
      <c r="G1289" t="s">
        <v>1498</v>
      </c>
      <c r="H1289" t="s">
        <v>27</v>
      </c>
      <c r="I1289" t="s">
        <v>1499</v>
      </c>
      <c r="J1289">
        <v>1601</v>
      </c>
      <c r="K1289" t="s">
        <v>1500</v>
      </c>
      <c r="L1289">
        <v>0</v>
      </c>
      <c r="M1289">
        <v>0</v>
      </c>
      <c r="N1289">
        <v>2476</v>
      </c>
      <c r="O1289" t="s">
        <v>1501</v>
      </c>
      <c r="P1289" t="s">
        <v>17</v>
      </c>
      <c r="Q1289" t="s">
        <v>372</v>
      </c>
    </row>
    <row r="1290" spans="1:17">
      <c r="A1290" t="s">
        <v>2141</v>
      </c>
      <c r="B1290" t="s">
        <v>25</v>
      </c>
      <c r="C1290">
        <v>65</v>
      </c>
      <c r="D1290">
        <v>23</v>
      </c>
      <c r="E1290">
        <v>2</v>
      </c>
      <c r="F1290">
        <v>2561</v>
      </c>
      <c r="G1290" t="s">
        <v>26</v>
      </c>
      <c r="H1290" t="s">
        <v>27</v>
      </c>
      <c r="I1290" t="s">
        <v>1499</v>
      </c>
      <c r="J1290">
        <v>1601</v>
      </c>
      <c r="K1290" t="s">
        <v>2142</v>
      </c>
      <c r="L1290">
        <v>18</v>
      </c>
      <c r="M1290">
        <v>9</v>
      </c>
      <c r="N1290">
        <v>2495</v>
      </c>
      <c r="O1290" t="s">
        <v>30</v>
      </c>
      <c r="P1290" t="s">
        <v>17</v>
      </c>
      <c r="Q1290" t="s">
        <v>23</v>
      </c>
    </row>
    <row r="1291" spans="1:17">
      <c r="A1291" t="s">
        <v>2321</v>
      </c>
      <c r="B1291" t="s">
        <v>25</v>
      </c>
      <c r="C1291">
        <v>68</v>
      </c>
      <c r="D1291">
        <v>1</v>
      </c>
      <c r="E1291">
        <v>3</v>
      </c>
      <c r="F1291">
        <v>2561</v>
      </c>
      <c r="G1291" t="s">
        <v>26</v>
      </c>
      <c r="H1291" t="s">
        <v>52</v>
      </c>
      <c r="I1291" t="s">
        <v>1499</v>
      </c>
      <c r="J1291">
        <v>1601</v>
      </c>
      <c r="K1291" t="s">
        <v>291</v>
      </c>
      <c r="L1291">
        <v>1</v>
      </c>
      <c r="M1291">
        <v>1</v>
      </c>
      <c r="N1291">
        <v>2493</v>
      </c>
      <c r="O1291" t="s">
        <v>55</v>
      </c>
      <c r="P1291" t="s">
        <v>17</v>
      </c>
      <c r="Q1291" t="s">
        <v>23</v>
      </c>
    </row>
    <row r="1292" spans="1:17">
      <c r="A1292" t="s">
        <v>2615</v>
      </c>
      <c r="B1292" t="s">
        <v>17</v>
      </c>
      <c r="C1292">
        <v>71</v>
      </c>
      <c r="D1292">
        <v>13</v>
      </c>
      <c r="E1292">
        <v>3</v>
      </c>
      <c r="F1292">
        <v>2561</v>
      </c>
      <c r="G1292" t="s">
        <v>2616</v>
      </c>
      <c r="H1292" t="s">
        <v>19</v>
      </c>
      <c r="I1292" t="s">
        <v>1499</v>
      </c>
      <c r="J1292">
        <v>1601</v>
      </c>
      <c r="K1292" t="s">
        <v>58</v>
      </c>
      <c r="L1292">
        <v>27</v>
      </c>
      <c r="M1292">
        <v>11</v>
      </c>
      <c r="N1292">
        <v>2489</v>
      </c>
      <c r="O1292" t="s">
        <v>2617</v>
      </c>
      <c r="Q1292" t="s">
        <v>72</v>
      </c>
    </row>
    <row r="1293" spans="1:17">
      <c r="A1293" t="s">
        <v>2723</v>
      </c>
      <c r="B1293" t="s">
        <v>17</v>
      </c>
      <c r="C1293">
        <v>73</v>
      </c>
      <c r="D1293">
        <v>17</v>
      </c>
      <c r="E1293">
        <v>3</v>
      </c>
      <c r="F1293">
        <v>2561</v>
      </c>
      <c r="G1293" t="s">
        <v>2724</v>
      </c>
      <c r="H1293" t="s">
        <v>19</v>
      </c>
      <c r="I1293" t="s">
        <v>1499</v>
      </c>
      <c r="J1293">
        <v>1601</v>
      </c>
      <c r="K1293" t="s">
        <v>58</v>
      </c>
      <c r="L1293">
        <v>28</v>
      </c>
      <c r="M1293">
        <v>5</v>
      </c>
      <c r="N1293">
        <v>2487</v>
      </c>
      <c r="O1293" t="s">
        <v>2725</v>
      </c>
      <c r="Q1293" t="s">
        <v>181</v>
      </c>
    </row>
    <row r="1294" spans="1:17">
      <c r="A1294" t="s">
        <v>4358</v>
      </c>
      <c r="B1294" t="s">
        <v>25</v>
      </c>
      <c r="C1294">
        <v>65</v>
      </c>
      <c r="D1294">
        <v>26</v>
      </c>
      <c r="E1294">
        <v>5</v>
      </c>
      <c r="F1294">
        <v>2561</v>
      </c>
      <c r="G1294" t="s">
        <v>632</v>
      </c>
      <c r="H1294" t="s">
        <v>19</v>
      </c>
      <c r="I1294" t="s">
        <v>1499</v>
      </c>
      <c r="J1294">
        <v>1601</v>
      </c>
      <c r="K1294" t="s">
        <v>190</v>
      </c>
      <c r="L1294">
        <v>0</v>
      </c>
      <c r="M1294">
        <v>0</v>
      </c>
      <c r="N1294">
        <v>2496</v>
      </c>
      <c r="O1294" t="s">
        <v>650</v>
      </c>
      <c r="Q1294" t="s">
        <v>23</v>
      </c>
    </row>
    <row r="1295" spans="1:17">
      <c r="A1295" t="s">
        <v>5736</v>
      </c>
      <c r="B1295" t="s">
        <v>25</v>
      </c>
      <c r="C1295">
        <v>78</v>
      </c>
      <c r="D1295">
        <v>4</v>
      </c>
      <c r="E1295">
        <v>8</v>
      </c>
      <c r="F1295">
        <v>2561</v>
      </c>
      <c r="G1295" t="s">
        <v>5737</v>
      </c>
      <c r="H1295" t="s">
        <v>19</v>
      </c>
      <c r="I1295" t="s">
        <v>1499</v>
      </c>
      <c r="J1295">
        <v>1601</v>
      </c>
      <c r="K1295" t="s">
        <v>38</v>
      </c>
      <c r="L1295">
        <v>7</v>
      </c>
      <c r="M1295">
        <v>4</v>
      </c>
      <c r="N1295">
        <v>2483</v>
      </c>
      <c r="O1295" t="s">
        <v>5738</v>
      </c>
      <c r="Q1295" t="s">
        <v>2276</v>
      </c>
    </row>
    <row r="1296" spans="1:17">
      <c r="A1296" t="s">
        <v>5985</v>
      </c>
      <c r="B1296" t="s">
        <v>25</v>
      </c>
      <c r="C1296">
        <v>43</v>
      </c>
      <c r="D1296">
        <v>16</v>
      </c>
      <c r="E1296">
        <v>8</v>
      </c>
      <c r="F1296">
        <v>2561</v>
      </c>
      <c r="G1296" t="s">
        <v>401</v>
      </c>
      <c r="H1296" t="s">
        <v>19</v>
      </c>
      <c r="I1296" t="s">
        <v>1499</v>
      </c>
      <c r="J1296">
        <v>1601</v>
      </c>
      <c r="K1296" t="s">
        <v>1247</v>
      </c>
      <c r="L1296">
        <v>15</v>
      </c>
      <c r="M1296">
        <v>7</v>
      </c>
      <c r="N1296">
        <v>2518</v>
      </c>
      <c r="O1296" t="s">
        <v>402</v>
      </c>
      <c r="Q1296" t="s">
        <v>23</v>
      </c>
    </row>
    <row r="1297" spans="1:17">
      <c r="A1297" t="s">
        <v>6110</v>
      </c>
      <c r="B1297" t="s">
        <v>25</v>
      </c>
      <c r="C1297">
        <v>64</v>
      </c>
      <c r="D1297">
        <v>23</v>
      </c>
      <c r="E1297">
        <v>8</v>
      </c>
      <c r="F1297">
        <v>2561</v>
      </c>
      <c r="G1297" t="s">
        <v>632</v>
      </c>
      <c r="H1297" t="s">
        <v>19</v>
      </c>
      <c r="I1297" t="s">
        <v>1499</v>
      </c>
      <c r="J1297">
        <v>1601</v>
      </c>
      <c r="K1297" t="s">
        <v>190</v>
      </c>
      <c r="L1297">
        <v>8</v>
      </c>
      <c r="M1297">
        <v>6</v>
      </c>
      <c r="N1297">
        <v>2497</v>
      </c>
      <c r="O1297" t="s">
        <v>650</v>
      </c>
      <c r="Q1297" t="s">
        <v>23</v>
      </c>
    </row>
    <row r="1298" spans="1:17">
      <c r="A1298" t="s">
        <v>6481</v>
      </c>
      <c r="B1298" t="s">
        <v>25</v>
      </c>
      <c r="C1298">
        <v>89</v>
      </c>
      <c r="D1298">
        <v>10</v>
      </c>
      <c r="E1298">
        <v>9</v>
      </c>
      <c r="F1298">
        <v>2561</v>
      </c>
      <c r="G1298" t="s">
        <v>26</v>
      </c>
      <c r="H1298" t="s">
        <v>27</v>
      </c>
      <c r="I1298" t="s">
        <v>1499</v>
      </c>
      <c r="J1298">
        <v>1601</v>
      </c>
      <c r="K1298" t="s">
        <v>140</v>
      </c>
      <c r="L1298">
        <v>0</v>
      </c>
      <c r="M1298">
        <v>0</v>
      </c>
      <c r="N1298">
        <v>2472</v>
      </c>
      <c r="O1298" t="s">
        <v>30</v>
      </c>
      <c r="P1298" t="s">
        <v>17</v>
      </c>
      <c r="Q1298" t="s">
        <v>23</v>
      </c>
    </row>
    <row r="1299" spans="1:17">
      <c r="A1299" t="s">
        <v>7200</v>
      </c>
      <c r="B1299" t="s">
        <v>25</v>
      </c>
      <c r="C1299">
        <v>84</v>
      </c>
      <c r="D1299">
        <v>16</v>
      </c>
      <c r="E1299">
        <v>10</v>
      </c>
      <c r="F1299">
        <v>2561</v>
      </c>
      <c r="G1299" t="s">
        <v>632</v>
      </c>
      <c r="H1299" t="s">
        <v>19</v>
      </c>
      <c r="I1299" t="s">
        <v>1499</v>
      </c>
      <c r="J1299">
        <v>1601</v>
      </c>
      <c r="K1299" t="s">
        <v>44</v>
      </c>
      <c r="L1299">
        <v>0</v>
      </c>
      <c r="M1299">
        <v>0</v>
      </c>
      <c r="N1299">
        <v>2477</v>
      </c>
      <c r="O1299" t="s">
        <v>650</v>
      </c>
      <c r="Q1299" t="s">
        <v>23</v>
      </c>
    </row>
    <row r="1300" spans="1:17">
      <c r="A1300" t="s">
        <v>7424</v>
      </c>
      <c r="B1300" t="s">
        <v>17</v>
      </c>
      <c r="C1300">
        <v>55</v>
      </c>
      <c r="D1300">
        <v>27</v>
      </c>
      <c r="E1300">
        <v>10</v>
      </c>
      <c r="F1300">
        <v>2561</v>
      </c>
      <c r="G1300" t="s">
        <v>26</v>
      </c>
      <c r="H1300" t="s">
        <v>27</v>
      </c>
      <c r="I1300" t="s">
        <v>1499</v>
      </c>
      <c r="J1300">
        <v>1601</v>
      </c>
      <c r="K1300" t="s">
        <v>44</v>
      </c>
      <c r="L1300">
        <v>0</v>
      </c>
      <c r="M1300">
        <v>0</v>
      </c>
      <c r="N1300">
        <v>2506</v>
      </c>
      <c r="O1300" t="s">
        <v>30</v>
      </c>
      <c r="P1300" t="s">
        <v>17</v>
      </c>
      <c r="Q1300" t="s">
        <v>23</v>
      </c>
    </row>
    <row r="1301" spans="1:17">
      <c r="A1301" t="s">
        <v>7649</v>
      </c>
      <c r="B1301" t="s">
        <v>17</v>
      </c>
      <c r="C1301">
        <v>76</v>
      </c>
      <c r="D1301">
        <v>6</v>
      </c>
      <c r="E1301">
        <v>11</v>
      </c>
      <c r="F1301">
        <v>2561</v>
      </c>
      <c r="G1301" t="s">
        <v>632</v>
      </c>
      <c r="H1301" t="s">
        <v>19</v>
      </c>
      <c r="I1301" t="s">
        <v>1499</v>
      </c>
      <c r="J1301">
        <v>1601</v>
      </c>
      <c r="K1301" t="s">
        <v>140</v>
      </c>
      <c r="L1301">
        <v>0</v>
      </c>
      <c r="M1301">
        <v>0</v>
      </c>
      <c r="N1301">
        <v>2485</v>
      </c>
      <c r="O1301" t="s">
        <v>650</v>
      </c>
      <c r="Q1301" t="s">
        <v>23</v>
      </c>
    </row>
    <row r="1302" spans="1:17">
      <c r="A1302" t="s">
        <v>7900</v>
      </c>
      <c r="B1302" t="s">
        <v>25</v>
      </c>
      <c r="C1302">
        <v>80</v>
      </c>
      <c r="D1302">
        <v>19</v>
      </c>
      <c r="E1302">
        <v>11</v>
      </c>
      <c r="F1302">
        <v>2561</v>
      </c>
      <c r="G1302" t="s">
        <v>26</v>
      </c>
      <c r="H1302" t="s">
        <v>27</v>
      </c>
      <c r="I1302" t="s">
        <v>1499</v>
      </c>
      <c r="J1302">
        <v>1601</v>
      </c>
      <c r="K1302" t="s">
        <v>418</v>
      </c>
      <c r="L1302">
        <v>24</v>
      </c>
      <c r="M1302">
        <v>2</v>
      </c>
      <c r="N1302">
        <v>2481</v>
      </c>
      <c r="O1302" t="s">
        <v>30</v>
      </c>
      <c r="P1302" t="s">
        <v>17</v>
      </c>
      <c r="Q1302" t="s">
        <v>23</v>
      </c>
    </row>
    <row r="1303" spans="1:17">
      <c r="A1303" t="s">
        <v>7999</v>
      </c>
      <c r="B1303" t="s">
        <v>17</v>
      </c>
      <c r="C1303">
        <v>80</v>
      </c>
      <c r="D1303">
        <v>24</v>
      </c>
      <c r="E1303">
        <v>11</v>
      </c>
      <c r="F1303">
        <v>2561</v>
      </c>
      <c r="G1303" t="s">
        <v>632</v>
      </c>
      <c r="H1303" t="s">
        <v>19</v>
      </c>
      <c r="I1303" t="s">
        <v>1499</v>
      </c>
      <c r="J1303">
        <v>1601</v>
      </c>
      <c r="K1303" t="s">
        <v>446</v>
      </c>
      <c r="L1303">
        <v>0</v>
      </c>
      <c r="M1303">
        <v>0</v>
      </c>
      <c r="N1303">
        <v>2481</v>
      </c>
      <c r="O1303" t="s">
        <v>650</v>
      </c>
      <c r="Q1303" t="s">
        <v>23</v>
      </c>
    </row>
    <row r="1304" spans="1:17">
      <c r="A1304" t="s">
        <v>8238</v>
      </c>
      <c r="B1304" t="s">
        <v>17</v>
      </c>
      <c r="C1304">
        <v>65</v>
      </c>
      <c r="D1304">
        <v>7</v>
      </c>
      <c r="E1304">
        <v>12</v>
      </c>
      <c r="F1304">
        <v>2561</v>
      </c>
      <c r="G1304" t="s">
        <v>632</v>
      </c>
      <c r="H1304" t="s">
        <v>19</v>
      </c>
      <c r="I1304" t="s">
        <v>1499</v>
      </c>
      <c r="J1304">
        <v>1601</v>
      </c>
      <c r="K1304" t="s">
        <v>257</v>
      </c>
      <c r="L1304">
        <v>0</v>
      </c>
      <c r="M1304">
        <v>0</v>
      </c>
      <c r="N1304">
        <v>2496</v>
      </c>
      <c r="O1304" t="s">
        <v>650</v>
      </c>
      <c r="Q1304" t="s">
        <v>23</v>
      </c>
    </row>
    <row r="1305" spans="1:17">
      <c r="A1305" t="s">
        <v>2059</v>
      </c>
      <c r="B1305" t="s">
        <v>17</v>
      </c>
      <c r="C1305">
        <v>41</v>
      </c>
      <c r="D1305">
        <v>20</v>
      </c>
      <c r="E1305">
        <v>2</v>
      </c>
      <c r="F1305">
        <v>2561</v>
      </c>
      <c r="G1305" t="s">
        <v>26</v>
      </c>
      <c r="H1305" t="s">
        <v>27</v>
      </c>
      <c r="I1305" t="s">
        <v>2060</v>
      </c>
      <c r="J1305">
        <v>1601</v>
      </c>
      <c r="K1305" t="s">
        <v>1017</v>
      </c>
      <c r="L1305">
        <v>20</v>
      </c>
      <c r="M1305">
        <v>5</v>
      </c>
      <c r="N1305">
        <v>2519</v>
      </c>
      <c r="O1305" t="s">
        <v>30</v>
      </c>
      <c r="P1305" t="s">
        <v>17</v>
      </c>
      <c r="Q1305" t="s">
        <v>23</v>
      </c>
    </row>
    <row r="1306" spans="1:17">
      <c r="A1306" t="s">
        <v>2294</v>
      </c>
      <c r="B1306" t="s">
        <v>17</v>
      </c>
      <c r="C1306">
        <v>77</v>
      </c>
      <c r="D1306">
        <v>28</v>
      </c>
      <c r="E1306">
        <v>2</v>
      </c>
      <c r="F1306">
        <v>2561</v>
      </c>
      <c r="G1306" t="s">
        <v>632</v>
      </c>
      <c r="H1306" t="s">
        <v>19</v>
      </c>
      <c r="I1306" t="s">
        <v>2060</v>
      </c>
      <c r="J1306">
        <v>1601</v>
      </c>
      <c r="K1306" t="s">
        <v>257</v>
      </c>
      <c r="L1306">
        <v>28</v>
      </c>
      <c r="M1306">
        <v>12</v>
      </c>
      <c r="N1306">
        <v>2483</v>
      </c>
      <c r="O1306" t="s">
        <v>650</v>
      </c>
      <c r="Q1306" t="s">
        <v>23</v>
      </c>
    </row>
    <row r="1307" spans="1:17">
      <c r="A1307" t="s">
        <v>2421</v>
      </c>
      <c r="B1307" t="s">
        <v>17</v>
      </c>
      <c r="C1307">
        <v>46</v>
      </c>
      <c r="D1307">
        <v>5</v>
      </c>
      <c r="E1307">
        <v>3</v>
      </c>
      <c r="F1307">
        <v>2561</v>
      </c>
      <c r="G1307" t="s">
        <v>632</v>
      </c>
      <c r="H1307" t="s">
        <v>19</v>
      </c>
      <c r="I1307" t="s">
        <v>2060</v>
      </c>
      <c r="J1307">
        <v>1601</v>
      </c>
      <c r="K1307" t="s">
        <v>41</v>
      </c>
      <c r="L1307">
        <v>24</v>
      </c>
      <c r="M1307">
        <v>10</v>
      </c>
      <c r="N1307">
        <v>2514</v>
      </c>
      <c r="O1307" t="s">
        <v>650</v>
      </c>
      <c r="Q1307" t="s">
        <v>23</v>
      </c>
    </row>
    <row r="1308" spans="1:17">
      <c r="A1308" t="s">
        <v>2477</v>
      </c>
      <c r="B1308" t="s">
        <v>25</v>
      </c>
      <c r="C1308">
        <v>73</v>
      </c>
      <c r="D1308">
        <v>7</v>
      </c>
      <c r="E1308">
        <v>3</v>
      </c>
      <c r="F1308">
        <v>2561</v>
      </c>
      <c r="G1308" t="s">
        <v>157</v>
      </c>
      <c r="H1308" t="s">
        <v>19</v>
      </c>
      <c r="I1308" t="s">
        <v>2060</v>
      </c>
      <c r="J1308">
        <v>1601</v>
      </c>
      <c r="K1308" t="s">
        <v>21</v>
      </c>
      <c r="L1308">
        <v>25</v>
      </c>
      <c r="M1308">
        <v>6</v>
      </c>
      <c r="N1308">
        <v>2487</v>
      </c>
      <c r="O1308" t="s">
        <v>2478</v>
      </c>
      <c r="Q1308" t="s">
        <v>161</v>
      </c>
    </row>
    <row r="1309" spans="1:17">
      <c r="A1309" t="s">
        <v>4502</v>
      </c>
      <c r="B1309" t="s">
        <v>17</v>
      </c>
      <c r="C1309">
        <v>52</v>
      </c>
      <c r="D1309">
        <v>1</v>
      </c>
      <c r="E1309">
        <v>6</v>
      </c>
      <c r="F1309">
        <v>2561</v>
      </c>
      <c r="G1309" t="s">
        <v>26</v>
      </c>
      <c r="H1309" t="s">
        <v>27</v>
      </c>
      <c r="I1309" t="s">
        <v>2060</v>
      </c>
      <c r="J1309">
        <v>1601</v>
      </c>
      <c r="K1309" t="s">
        <v>232</v>
      </c>
      <c r="L1309">
        <v>2</v>
      </c>
      <c r="M1309">
        <v>2</v>
      </c>
      <c r="N1309">
        <v>2509</v>
      </c>
      <c r="O1309" t="s">
        <v>30</v>
      </c>
      <c r="P1309" t="s">
        <v>17</v>
      </c>
      <c r="Q1309" t="s">
        <v>23</v>
      </c>
    </row>
    <row r="1310" spans="1:17">
      <c r="A1310" t="s">
        <v>4979</v>
      </c>
      <c r="B1310" t="s">
        <v>17</v>
      </c>
      <c r="C1310">
        <v>53</v>
      </c>
      <c r="D1310">
        <v>25</v>
      </c>
      <c r="E1310">
        <v>6</v>
      </c>
      <c r="F1310">
        <v>2561</v>
      </c>
      <c r="G1310" t="s">
        <v>632</v>
      </c>
      <c r="H1310" t="s">
        <v>19</v>
      </c>
      <c r="I1310" t="s">
        <v>2060</v>
      </c>
      <c r="J1310">
        <v>1601</v>
      </c>
      <c r="K1310" t="s">
        <v>140</v>
      </c>
      <c r="L1310">
        <v>16</v>
      </c>
      <c r="M1310">
        <v>10</v>
      </c>
      <c r="N1310">
        <v>2507</v>
      </c>
      <c r="O1310" t="s">
        <v>650</v>
      </c>
      <c r="Q1310" t="s">
        <v>23</v>
      </c>
    </row>
    <row r="1311" spans="1:17">
      <c r="A1311" t="s">
        <v>5547</v>
      </c>
      <c r="B1311" t="s">
        <v>17</v>
      </c>
      <c r="C1311">
        <v>61</v>
      </c>
      <c r="D1311">
        <v>26</v>
      </c>
      <c r="E1311">
        <v>7</v>
      </c>
      <c r="F1311">
        <v>2561</v>
      </c>
      <c r="G1311" t="s">
        <v>632</v>
      </c>
      <c r="H1311" t="s">
        <v>27</v>
      </c>
      <c r="I1311" t="s">
        <v>2060</v>
      </c>
      <c r="J1311">
        <v>1601</v>
      </c>
      <c r="K1311" t="s">
        <v>61</v>
      </c>
      <c r="L1311">
        <v>3</v>
      </c>
      <c r="M1311">
        <v>9</v>
      </c>
      <c r="N1311">
        <v>2499</v>
      </c>
      <c r="O1311" t="s">
        <v>634</v>
      </c>
      <c r="P1311" t="s">
        <v>129</v>
      </c>
      <c r="Q1311" t="s">
        <v>23</v>
      </c>
    </row>
    <row r="1312" spans="1:17">
      <c r="A1312" t="s">
        <v>6299</v>
      </c>
      <c r="B1312" t="s">
        <v>17</v>
      </c>
      <c r="C1312">
        <v>20</v>
      </c>
      <c r="D1312">
        <v>1</v>
      </c>
      <c r="E1312">
        <v>9</v>
      </c>
      <c r="F1312">
        <v>2561</v>
      </c>
      <c r="G1312" t="s">
        <v>26</v>
      </c>
      <c r="H1312" t="s">
        <v>52</v>
      </c>
      <c r="I1312" t="s">
        <v>2060</v>
      </c>
      <c r="J1312">
        <v>1601</v>
      </c>
      <c r="K1312" t="s">
        <v>1438</v>
      </c>
      <c r="L1312">
        <v>10</v>
      </c>
      <c r="M1312">
        <v>10</v>
      </c>
      <c r="N1312">
        <v>2540</v>
      </c>
      <c r="O1312" t="s">
        <v>55</v>
      </c>
      <c r="P1312" t="s">
        <v>17</v>
      </c>
      <c r="Q1312" t="s">
        <v>23</v>
      </c>
    </row>
    <row r="1313" spans="1:17">
      <c r="A1313" t="s">
        <v>7949</v>
      </c>
      <c r="B1313" t="s">
        <v>17</v>
      </c>
      <c r="C1313">
        <v>66</v>
      </c>
      <c r="D1313">
        <v>22</v>
      </c>
      <c r="E1313">
        <v>11</v>
      </c>
      <c r="F1313">
        <v>2561</v>
      </c>
      <c r="G1313" t="s">
        <v>177</v>
      </c>
      <c r="H1313" t="s">
        <v>52</v>
      </c>
      <c r="I1313" t="s">
        <v>2060</v>
      </c>
      <c r="J1313">
        <v>1601</v>
      </c>
      <c r="K1313" t="s">
        <v>7950</v>
      </c>
      <c r="L1313">
        <v>10</v>
      </c>
      <c r="M1313">
        <v>1</v>
      </c>
      <c r="N1313">
        <v>2495</v>
      </c>
      <c r="O1313" t="s">
        <v>180</v>
      </c>
      <c r="P1313" t="s">
        <v>17</v>
      </c>
      <c r="Q1313" t="s">
        <v>181</v>
      </c>
    </row>
    <row r="1314" spans="1:17">
      <c r="A1314" t="s">
        <v>8142</v>
      </c>
      <c r="B1314" t="s">
        <v>17</v>
      </c>
      <c r="C1314">
        <v>79</v>
      </c>
      <c r="D1314">
        <v>2</v>
      </c>
      <c r="E1314">
        <v>12</v>
      </c>
      <c r="F1314">
        <v>2561</v>
      </c>
      <c r="G1314" t="s">
        <v>26</v>
      </c>
      <c r="H1314" t="s">
        <v>27</v>
      </c>
      <c r="I1314" t="s">
        <v>2060</v>
      </c>
      <c r="J1314">
        <v>1601</v>
      </c>
      <c r="K1314" t="s">
        <v>81</v>
      </c>
      <c r="L1314">
        <v>24</v>
      </c>
      <c r="M1314">
        <v>7</v>
      </c>
      <c r="N1314">
        <v>2482</v>
      </c>
      <c r="O1314" t="s">
        <v>30</v>
      </c>
      <c r="P1314" t="s">
        <v>17</v>
      </c>
      <c r="Q1314" t="s">
        <v>23</v>
      </c>
    </row>
    <row r="1315" spans="1:17">
      <c r="A1315" t="s">
        <v>8359</v>
      </c>
      <c r="B1315" t="s">
        <v>25</v>
      </c>
      <c r="C1315">
        <v>80</v>
      </c>
      <c r="D1315">
        <v>14</v>
      </c>
      <c r="E1315">
        <v>12</v>
      </c>
      <c r="F1315">
        <v>2561</v>
      </c>
      <c r="G1315" t="s">
        <v>26</v>
      </c>
      <c r="H1315" t="s">
        <v>52</v>
      </c>
      <c r="I1315" t="s">
        <v>2060</v>
      </c>
      <c r="J1315">
        <v>1601</v>
      </c>
      <c r="K1315" t="s">
        <v>44</v>
      </c>
      <c r="L1315">
        <v>1</v>
      </c>
      <c r="M1315">
        <v>1</v>
      </c>
      <c r="N1315">
        <v>2481</v>
      </c>
      <c r="O1315" t="s">
        <v>55</v>
      </c>
      <c r="P1315" t="s">
        <v>17</v>
      </c>
      <c r="Q1315" t="s">
        <v>23</v>
      </c>
    </row>
    <row r="1316" spans="1:17">
      <c r="A1316" t="s">
        <v>651</v>
      </c>
      <c r="B1316" t="s">
        <v>25</v>
      </c>
      <c r="C1316">
        <v>72</v>
      </c>
      <c r="D1316">
        <v>13</v>
      </c>
      <c r="E1316">
        <v>1</v>
      </c>
      <c r="F1316">
        <v>2561</v>
      </c>
      <c r="G1316" t="s">
        <v>26</v>
      </c>
      <c r="H1316" t="s">
        <v>27</v>
      </c>
      <c r="I1316" t="s">
        <v>652</v>
      </c>
      <c r="J1316">
        <v>1601</v>
      </c>
      <c r="K1316" t="s">
        <v>291</v>
      </c>
      <c r="L1316">
        <v>20</v>
      </c>
      <c r="M1316">
        <v>9</v>
      </c>
      <c r="N1316">
        <v>2488</v>
      </c>
      <c r="O1316" t="s">
        <v>30</v>
      </c>
      <c r="P1316" t="s">
        <v>17</v>
      </c>
      <c r="Q1316" t="s">
        <v>23</v>
      </c>
    </row>
    <row r="1317" spans="1:17">
      <c r="A1317" t="s">
        <v>1384</v>
      </c>
      <c r="B1317" t="s">
        <v>25</v>
      </c>
      <c r="C1317">
        <v>50</v>
      </c>
      <c r="D1317">
        <v>1</v>
      </c>
      <c r="E1317">
        <v>2</v>
      </c>
      <c r="F1317">
        <v>2561</v>
      </c>
      <c r="G1317" t="s">
        <v>26</v>
      </c>
      <c r="H1317" t="s">
        <v>27</v>
      </c>
      <c r="I1317" t="s">
        <v>652</v>
      </c>
      <c r="J1317">
        <v>1601</v>
      </c>
      <c r="K1317" t="s">
        <v>418</v>
      </c>
      <c r="L1317">
        <v>18</v>
      </c>
      <c r="M1317">
        <v>12</v>
      </c>
      <c r="N1317">
        <v>2510</v>
      </c>
      <c r="O1317" t="s">
        <v>30</v>
      </c>
      <c r="P1317" t="s">
        <v>17</v>
      </c>
      <c r="Q1317" t="s">
        <v>23</v>
      </c>
    </row>
    <row r="1318" spans="1:17">
      <c r="A1318" t="s">
        <v>2110</v>
      </c>
      <c r="B1318" t="s">
        <v>25</v>
      </c>
      <c r="C1318">
        <v>68</v>
      </c>
      <c r="D1318">
        <v>22</v>
      </c>
      <c r="E1318">
        <v>2</v>
      </c>
      <c r="F1318">
        <v>2561</v>
      </c>
      <c r="G1318" t="s">
        <v>26</v>
      </c>
      <c r="H1318" t="s">
        <v>52</v>
      </c>
      <c r="I1318" t="s">
        <v>652</v>
      </c>
      <c r="J1318">
        <v>1601</v>
      </c>
      <c r="K1318" t="s">
        <v>81</v>
      </c>
      <c r="L1318">
        <v>28</v>
      </c>
      <c r="M1318">
        <v>2</v>
      </c>
      <c r="N1318">
        <v>2492</v>
      </c>
      <c r="O1318" t="s">
        <v>55</v>
      </c>
      <c r="P1318" t="s">
        <v>17</v>
      </c>
      <c r="Q1318" t="s">
        <v>23</v>
      </c>
    </row>
    <row r="1319" spans="1:17">
      <c r="A1319" t="s">
        <v>5689</v>
      </c>
      <c r="B1319" t="s">
        <v>17</v>
      </c>
      <c r="C1319">
        <v>71</v>
      </c>
      <c r="D1319">
        <v>2</v>
      </c>
      <c r="E1319">
        <v>8</v>
      </c>
      <c r="F1319">
        <v>2561</v>
      </c>
      <c r="G1319" t="s">
        <v>26</v>
      </c>
      <c r="H1319" t="s">
        <v>27</v>
      </c>
      <c r="I1319" t="s">
        <v>652</v>
      </c>
      <c r="J1319">
        <v>1601</v>
      </c>
      <c r="K1319" t="s">
        <v>5690</v>
      </c>
      <c r="L1319">
        <v>1</v>
      </c>
      <c r="M1319">
        <v>1</v>
      </c>
      <c r="N1319">
        <v>2490</v>
      </c>
      <c r="O1319" t="s">
        <v>30</v>
      </c>
      <c r="P1319" t="s">
        <v>17</v>
      </c>
      <c r="Q1319" t="s">
        <v>23</v>
      </c>
    </row>
    <row r="1320" spans="1:17">
      <c r="A1320" t="s">
        <v>7368</v>
      </c>
      <c r="B1320" t="s">
        <v>25</v>
      </c>
      <c r="C1320">
        <v>39</v>
      </c>
      <c r="D1320">
        <v>24</v>
      </c>
      <c r="E1320">
        <v>10</v>
      </c>
      <c r="F1320">
        <v>2561</v>
      </c>
      <c r="G1320" t="s">
        <v>32</v>
      </c>
      <c r="H1320" t="s">
        <v>19</v>
      </c>
      <c r="I1320" t="s">
        <v>652</v>
      </c>
      <c r="J1320">
        <v>1601</v>
      </c>
      <c r="K1320" t="s">
        <v>3006</v>
      </c>
      <c r="L1320">
        <v>17</v>
      </c>
      <c r="M1320">
        <v>9</v>
      </c>
      <c r="N1320">
        <v>2522</v>
      </c>
      <c r="O1320" t="s">
        <v>35</v>
      </c>
      <c r="Q1320" t="s">
        <v>23</v>
      </c>
    </row>
    <row r="1321" spans="1:17">
      <c r="A1321" t="s">
        <v>7901</v>
      </c>
      <c r="B1321" t="s">
        <v>17</v>
      </c>
      <c r="C1321">
        <v>60</v>
      </c>
      <c r="D1321">
        <v>19</v>
      </c>
      <c r="E1321">
        <v>11</v>
      </c>
      <c r="F1321">
        <v>2561</v>
      </c>
      <c r="G1321" t="s">
        <v>632</v>
      </c>
      <c r="H1321" t="s">
        <v>27</v>
      </c>
      <c r="I1321" t="s">
        <v>652</v>
      </c>
      <c r="J1321">
        <v>1601</v>
      </c>
      <c r="K1321" t="s">
        <v>50</v>
      </c>
      <c r="L1321">
        <v>21</v>
      </c>
      <c r="M1321">
        <v>10</v>
      </c>
      <c r="N1321">
        <v>2501</v>
      </c>
      <c r="O1321" t="s">
        <v>634</v>
      </c>
      <c r="P1321" t="s">
        <v>129</v>
      </c>
      <c r="Q1321" t="s">
        <v>23</v>
      </c>
    </row>
    <row r="1322" spans="1:17">
      <c r="A1322" t="s">
        <v>8239</v>
      </c>
      <c r="B1322" t="s">
        <v>25</v>
      </c>
      <c r="C1322">
        <v>67</v>
      </c>
      <c r="D1322">
        <v>7</v>
      </c>
      <c r="E1322">
        <v>12</v>
      </c>
      <c r="F1322">
        <v>2561</v>
      </c>
      <c r="G1322" t="s">
        <v>32</v>
      </c>
      <c r="H1322" t="s">
        <v>19</v>
      </c>
      <c r="I1322" t="s">
        <v>652</v>
      </c>
      <c r="J1322">
        <v>1601</v>
      </c>
      <c r="K1322" t="s">
        <v>271</v>
      </c>
      <c r="L1322">
        <v>0</v>
      </c>
      <c r="M1322">
        <v>0</v>
      </c>
      <c r="N1322">
        <v>2494</v>
      </c>
      <c r="O1322" t="s">
        <v>35</v>
      </c>
      <c r="Q1322" t="s">
        <v>23</v>
      </c>
    </row>
    <row r="1323" spans="1:17">
      <c r="A1323" t="s">
        <v>5329</v>
      </c>
      <c r="B1323" t="s">
        <v>17</v>
      </c>
      <c r="C1323">
        <v>16</v>
      </c>
      <c r="D1323">
        <v>15</v>
      </c>
      <c r="E1323">
        <v>7</v>
      </c>
      <c r="F1323">
        <v>2561</v>
      </c>
      <c r="G1323" t="s">
        <v>26</v>
      </c>
      <c r="H1323" t="s">
        <v>27</v>
      </c>
      <c r="I1323" t="s">
        <v>5330</v>
      </c>
      <c r="J1323">
        <v>1601</v>
      </c>
      <c r="K1323" t="s">
        <v>232</v>
      </c>
      <c r="L1323">
        <v>5</v>
      </c>
      <c r="M1323">
        <v>3</v>
      </c>
      <c r="N1323">
        <v>2545</v>
      </c>
      <c r="O1323" t="s">
        <v>30</v>
      </c>
      <c r="P1323" t="s">
        <v>17</v>
      </c>
      <c r="Q1323" t="s">
        <v>23</v>
      </c>
    </row>
    <row r="1324" spans="1:17">
      <c r="A1324" t="s">
        <v>5631</v>
      </c>
      <c r="B1324" t="s">
        <v>17</v>
      </c>
      <c r="C1324">
        <v>78</v>
      </c>
      <c r="D1324">
        <v>30</v>
      </c>
      <c r="E1324">
        <v>7</v>
      </c>
      <c r="F1324">
        <v>2561</v>
      </c>
      <c r="G1324" t="s">
        <v>26</v>
      </c>
      <c r="H1324" t="s">
        <v>27</v>
      </c>
      <c r="I1324" t="s">
        <v>5330</v>
      </c>
      <c r="J1324">
        <v>1601</v>
      </c>
      <c r="K1324" t="s">
        <v>1299</v>
      </c>
      <c r="L1324">
        <v>29</v>
      </c>
      <c r="M1324">
        <v>5</v>
      </c>
      <c r="N1324">
        <v>2483</v>
      </c>
      <c r="O1324" t="s">
        <v>30</v>
      </c>
      <c r="P1324" t="s">
        <v>17</v>
      </c>
      <c r="Q1324" t="s">
        <v>23</v>
      </c>
    </row>
    <row r="1325" spans="1:17">
      <c r="A1325" t="s">
        <v>5739</v>
      </c>
      <c r="B1325" t="s">
        <v>17</v>
      </c>
      <c r="C1325">
        <v>44</v>
      </c>
      <c r="D1325">
        <v>4</v>
      </c>
      <c r="E1325">
        <v>8</v>
      </c>
      <c r="F1325">
        <v>2561</v>
      </c>
      <c r="G1325" t="s">
        <v>26</v>
      </c>
      <c r="H1325" t="s">
        <v>52</v>
      </c>
      <c r="I1325" t="s">
        <v>5330</v>
      </c>
      <c r="J1325">
        <v>1601</v>
      </c>
      <c r="K1325" t="s">
        <v>1096</v>
      </c>
      <c r="L1325">
        <v>24</v>
      </c>
      <c r="M1325">
        <v>2</v>
      </c>
      <c r="N1325">
        <v>2517</v>
      </c>
      <c r="O1325" t="s">
        <v>55</v>
      </c>
      <c r="P1325" t="s">
        <v>17</v>
      </c>
      <c r="Q1325" t="s">
        <v>23</v>
      </c>
    </row>
    <row r="1326" spans="1:17">
      <c r="A1326" t="s">
        <v>6710</v>
      </c>
      <c r="B1326" t="s">
        <v>25</v>
      </c>
      <c r="C1326">
        <v>82</v>
      </c>
      <c r="D1326">
        <v>22</v>
      </c>
      <c r="E1326">
        <v>9</v>
      </c>
      <c r="F1326">
        <v>2561</v>
      </c>
      <c r="G1326" t="s">
        <v>26</v>
      </c>
      <c r="H1326" t="s">
        <v>27</v>
      </c>
      <c r="I1326" t="s">
        <v>5330</v>
      </c>
      <c r="J1326">
        <v>1601</v>
      </c>
      <c r="K1326" t="s">
        <v>374</v>
      </c>
      <c r="L1326">
        <v>7</v>
      </c>
      <c r="M1326">
        <v>10</v>
      </c>
      <c r="N1326">
        <v>2478</v>
      </c>
      <c r="O1326" t="s">
        <v>30</v>
      </c>
      <c r="P1326" t="s">
        <v>17</v>
      </c>
      <c r="Q1326" t="s">
        <v>23</v>
      </c>
    </row>
    <row r="1327" spans="1:17">
      <c r="A1327" t="s">
        <v>8619</v>
      </c>
      <c r="B1327" t="s">
        <v>17</v>
      </c>
      <c r="C1327">
        <v>70</v>
      </c>
      <c r="D1327">
        <v>26</v>
      </c>
      <c r="E1327">
        <v>12</v>
      </c>
      <c r="F1327">
        <v>2561</v>
      </c>
      <c r="G1327" t="s">
        <v>632</v>
      </c>
      <c r="H1327" t="s">
        <v>27</v>
      </c>
      <c r="I1327" t="s">
        <v>5330</v>
      </c>
      <c r="J1327">
        <v>1601</v>
      </c>
      <c r="K1327" t="s">
        <v>119</v>
      </c>
      <c r="L1327">
        <v>26</v>
      </c>
      <c r="M1327">
        <v>4</v>
      </c>
      <c r="N1327">
        <v>2491</v>
      </c>
      <c r="O1327" t="s">
        <v>634</v>
      </c>
      <c r="P1327" t="s">
        <v>129</v>
      </c>
      <c r="Q1327" t="s">
        <v>23</v>
      </c>
    </row>
    <row r="1328" spans="1:17">
      <c r="A1328" t="s">
        <v>307</v>
      </c>
      <c r="B1328" t="s">
        <v>25</v>
      </c>
      <c r="C1328">
        <v>55</v>
      </c>
      <c r="D1328">
        <v>5</v>
      </c>
      <c r="E1328">
        <v>1</v>
      </c>
      <c r="F1328">
        <v>2561</v>
      </c>
      <c r="G1328" t="s">
        <v>308</v>
      </c>
      <c r="H1328" t="s">
        <v>27</v>
      </c>
      <c r="I1328" t="s">
        <v>309</v>
      </c>
      <c r="J1328">
        <v>1601</v>
      </c>
      <c r="K1328" t="s">
        <v>257</v>
      </c>
      <c r="L1328">
        <v>7</v>
      </c>
      <c r="M1328">
        <v>6</v>
      </c>
      <c r="N1328">
        <v>2505</v>
      </c>
      <c r="O1328" t="s">
        <v>310</v>
      </c>
      <c r="P1328" t="s">
        <v>17</v>
      </c>
      <c r="Q1328" t="s">
        <v>181</v>
      </c>
    </row>
    <row r="1329" spans="1:17">
      <c r="A1329" t="s">
        <v>1361</v>
      </c>
      <c r="B1329" t="s">
        <v>17</v>
      </c>
      <c r="C1329">
        <v>56</v>
      </c>
      <c r="D1329">
        <v>31</v>
      </c>
      <c r="E1329">
        <v>1</v>
      </c>
      <c r="F1329">
        <v>2561</v>
      </c>
      <c r="G1329" t="s">
        <v>26</v>
      </c>
      <c r="H1329" t="s">
        <v>52</v>
      </c>
      <c r="I1329" t="s">
        <v>309</v>
      </c>
      <c r="J1329">
        <v>1601</v>
      </c>
      <c r="K1329" t="s">
        <v>291</v>
      </c>
      <c r="L1329">
        <v>27</v>
      </c>
      <c r="M1329">
        <v>3</v>
      </c>
      <c r="N1329">
        <v>2504</v>
      </c>
      <c r="O1329" t="s">
        <v>55</v>
      </c>
      <c r="P1329" t="s">
        <v>17</v>
      </c>
      <c r="Q1329" t="s">
        <v>23</v>
      </c>
    </row>
    <row r="1330" spans="1:17">
      <c r="A1330" t="s">
        <v>1385</v>
      </c>
      <c r="B1330" t="s">
        <v>17</v>
      </c>
      <c r="C1330">
        <v>21</v>
      </c>
      <c r="D1330">
        <v>1</v>
      </c>
      <c r="E1330">
        <v>2</v>
      </c>
      <c r="F1330">
        <v>2561</v>
      </c>
      <c r="G1330" t="s">
        <v>26</v>
      </c>
      <c r="H1330" t="s">
        <v>27</v>
      </c>
      <c r="I1330" t="s">
        <v>309</v>
      </c>
      <c r="J1330">
        <v>1601</v>
      </c>
      <c r="K1330" t="s">
        <v>1386</v>
      </c>
      <c r="L1330">
        <v>3</v>
      </c>
      <c r="M1330">
        <v>2</v>
      </c>
      <c r="N1330">
        <v>2539</v>
      </c>
      <c r="O1330" t="s">
        <v>30</v>
      </c>
      <c r="P1330" t="s">
        <v>17</v>
      </c>
      <c r="Q1330" t="s">
        <v>23</v>
      </c>
    </row>
    <row r="1331" spans="1:17">
      <c r="A1331" t="s">
        <v>1988</v>
      </c>
      <c r="B1331" t="s">
        <v>17</v>
      </c>
      <c r="C1331">
        <v>57</v>
      </c>
      <c r="D1331">
        <v>18</v>
      </c>
      <c r="E1331">
        <v>2</v>
      </c>
      <c r="F1331">
        <v>2561</v>
      </c>
      <c r="G1331" t="s">
        <v>26</v>
      </c>
      <c r="H1331" t="s">
        <v>52</v>
      </c>
      <c r="I1331" t="s">
        <v>309</v>
      </c>
      <c r="J1331">
        <v>1601</v>
      </c>
      <c r="K1331" t="s">
        <v>140</v>
      </c>
      <c r="L1331">
        <v>18</v>
      </c>
      <c r="M1331">
        <v>11</v>
      </c>
      <c r="N1331">
        <v>2503</v>
      </c>
      <c r="O1331" t="s">
        <v>55</v>
      </c>
      <c r="P1331" t="s">
        <v>17</v>
      </c>
      <c r="Q1331" t="s">
        <v>23</v>
      </c>
    </row>
    <row r="1332" spans="1:17">
      <c r="A1332" t="s">
        <v>2295</v>
      </c>
      <c r="B1332" t="s">
        <v>17</v>
      </c>
      <c r="C1332">
        <v>49</v>
      </c>
      <c r="D1332">
        <v>28</v>
      </c>
      <c r="E1332">
        <v>2</v>
      </c>
      <c r="F1332">
        <v>2561</v>
      </c>
      <c r="G1332" t="s">
        <v>26</v>
      </c>
      <c r="H1332" t="s">
        <v>27</v>
      </c>
      <c r="I1332" t="s">
        <v>309</v>
      </c>
      <c r="J1332">
        <v>1601</v>
      </c>
      <c r="K1332" t="s">
        <v>81</v>
      </c>
      <c r="L1332">
        <v>22</v>
      </c>
      <c r="M1332">
        <v>4</v>
      </c>
      <c r="N1332">
        <v>2511</v>
      </c>
      <c r="O1332" t="s">
        <v>30</v>
      </c>
      <c r="P1332" t="s">
        <v>17</v>
      </c>
      <c r="Q1332" t="s">
        <v>23</v>
      </c>
    </row>
    <row r="1333" spans="1:17">
      <c r="A1333" t="s">
        <v>2831</v>
      </c>
      <c r="B1333" t="s">
        <v>25</v>
      </c>
      <c r="C1333">
        <v>79</v>
      </c>
      <c r="D1333">
        <v>21</v>
      </c>
      <c r="E1333">
        <v>3</v>
      </c>
      <c r="F1333">
        <v>2561</v>
      </c>
      <c r="G1333" t="s">
        <v>32</v>
      </c>
      <c r="H1333" t="s">
        <v>19</v>
      </c>
      <c r="I1333" t="s">
        <v>309</v>
      </c>
      <c r="J1333">
        <v>1601</v>
      </c>
      <c r="K1333" t="s">
        <v>140</v>
      </c>
      <c r="L1333">
        <v>0</v>
      </c>
      <c r="M1333">
        <v>0</v>
      </c>
      <c r="N1333">
        <v>2482</v>
      </c>
      <c r="O1333" t="s">
        <v>35</v>
      </c>
      <c r="Q1333" t="s">
        <v>23</v>
      </c>
    </row>
    <row r="1334" spans="1:17">
      <c r="A1334" t="s">
        <v>3593</v>
      </c>
      <c r="B1334" t="s">
        <v>25</v>
      </c>
      <c r="C1334">
        <v>57</v>
      </c>
      <c r="D1334">
        <v>22</v>
      </c>
      <c r="E1334">
        <v>4</v>
      </c>
      <c r="F1334">
        <v>2561</v>
      </c>
      <c r="G1334" t="s">
        <v>26</v>
      </c>
      <c r="H1334" t="s">
        <v>27</v>
      </c>
      <c r="I1334" t="s">
        <v>309</v>
      </c>
      <c r="J1334">
        <v>1601</v>
      </c>
      <c r="K1334" t="s">
        <v>1438</v>
      </c>
      <c r="L1334">
        <v>16</v>
      </c>
      <c r="M1334">
        <v>7</v>
      </c>
      <c r="N1334">
        <v>2503</v>
      </c>
      <c r="O1334" t="s">
        <v>30</v>
      </c>
      <c r="P1334" t="s">
        <v>17</v>
      </c>
      <c r="Q1334" t="s">
        <v>23</v>
      </c>
    </row>
    <row r="1335" spans="1:17">
      <c r="A1335" t="s">
        <v>3620</v>
      </c>
      <c r="B1335" t="s">
        <v>25</v>
      </c>
      <c r="C1335">
        <v>74</v>
      </c>
      <c r="D1335">
        <v>23</v>
      </c>
      <c r="E1335">
        <v>4</v>
      </c>
      <c r="F1335">
        <v>2561</v>
      </c>
      <c r="G1335" t="s">
        <v>32</v>
      </c>
      <c r="H1335" t="s">
        <v>19</v>
      </c>
      <c r="I1335" t="s">
        <v>309</v>
      </c>
      <c r="J1335">
        <v>1601</v>
      </c>
      <c r="K1335" t="s">
        <v>58</v>
      </c>
      <c r="L1335">
        <v>20</v>
      </c>
      <c r="M1335">
        <v>7</v>
      </c>
      <c r="N1335">
        <v>2486</v>
      </c>
      <c r="O1335" t="s">
        <v>35</v>
      </c>
      <c r="Q1335" t="s">
        <v>23</v>
      </c>
    </row>
    <row r="1336" spans="1:17">
      <c r="A1336" t="s">
        <v>4038</v>
      </c>
      <c r="B1336" t="s">
        <v>25</v>
      </c>
      <c r="C1336">
        <v>79</v>
      </c>
      <c r="D1336">
        <v>11</v>
      </c>
      <c r="E1336">
        <v>5</v>
      </c>
      <c r="F1336">
        <v>2561</v>
      </c>
      <c r="G1336" t="s">
        <v>4039</v>
      </c>
      <c r="H1336" t="s">
        <v>19</v>
      </c>
      <c r="I1336" t="s">
        <v>309</v>
      </c>
      <c r="J1336">
        <v>1601</v>
      </c>
      <c r="K1336" t="s">
        <v>58</v>
      </c>
      <c r="L1336">
        <v>1</v>
      </c>
      <c r="M1336">
        <v>1</v>
      </c>
      <c r="N1336">
        <v>2482</v>
      </c>
      <c r="O1336" t="s">
        <v>4040</v>
      </c>
      <c r="Q1336" t="s">
        <v>130</v>
      </c>
    </row>
    <row r="1337" spans="1:17">
      <c r="A1337" t="s">
        <v>4796</v>
      </c>
      <c r="B1337" t="s">
        <v>25</v>
      </c>
      <c r="C1337">
        <v>79</v>
      </c>
      <c r="D1337">
        <v>15</v>
      </c>
      <c r="E1337">
        <v>6</v>
      </c>
      <c r="F1337">
        <v>2561</v>
      </c>
      <c r="G1337" t="s">
        <v>26</v>
      </c>
      <c r="H1337" t="s">
        <v>27</v>
      </c>
      <c r="I1337" t="s">
        <v>309</v>
      </c>
      <c r="J1337">
        <v>1601</v>
      </c>
      <c r="K1337" t="s">
        <v>977</v>
      </c>
      <c r="L1337">
        <v>1</v>
      </c>
      <c r="M1337">
        <v>1</v>
      </c>
      <c r="N1337">
        <v>2482</v>
      </c>
      <c r="O1337" t="s">
        <v>30</v>
      </c>
      <c r="P1337" t="s">
        <v>17</v>
      </c>
      <c r="Q1337" t="s">
        <v>23</v>
      </c>
    </row>
    <row r="1338" spans="1:17">
      <c r="A1338" t="s">
        <v>4811</v>
      </c>
      <c r="B1338" t="s">
        <v>17</v>
      </c>
      <c r="C1338">
        <v>41</v>
      </c>
      <c r="D1338">
        <v>16</v>
      </c>
      <c r="E1338">
        <v>6</v>
      </c>
      <c r="F1338">
        <v>2561</v>
      </c>
      <c r="G1338" t="s">
        <v>26</v>
      </c>
      <c r="H1338" t="s">
        <v>27</v>
      </c>
      <c r="I1338" t="s">
        <v>309</v>
      </c>
      <c r="J1338">
        <v>1601</v>
      </c>
      <c r="K1338" t="s">
        <v>426</v>
      </c>
      <c r="L1338">
        <v>28</v>
      </c>
      <c r="M1338">
        <v>1</v>
      </c>
      <c r="N1338">
        <v>2520</v>
      </c>
      <c r="O1338" t="s">
        <v>30</v>
      </c>
      <c r="P1338" t="s">
        <v>17</v>
      </c>
      <c r="Q1338" t="s">
        <v>23</v>
      </c>
    </row>
    <row r="1339" spans="1:17">
      <c r="A1339" t="s">
        <v>4943</v>
      </c>
      <c r="B1339" t="s">
        <v>25</v>
      </c>
      <c r="C1339">
        <v>55</v>
      </c>
      <c r="D1339">
        <v>23</v>
      </c>
      <c r="E1339">
        <v>6</v>
      </c>
      <c r="F1339">
        <v>2561</v>
      </c>
      <c r="G1339" t="s">
        <v>26</v>
      </c>
      <c r="H1339" t="s">
        <v>27</v>
      </c>
      <c r="I1339" t="s">
        <v>309</v>
      </c>
      <c r="J1339">
        <v>1601</v>
      </c>
      <c r="K1339" t="s">
        <v>44</v>
      </c>
      <c r="L1339">
        <v>24</v>
      </c>
      <c r="M1339">
        <v>8</v>
      </c>
      <c r="N1339">
        <v>2505</v>
      </c>
      <c r="O1339" t="s">
        <v>30</v>
      </c>
      <c r="P1339" t="s">
        <v>17</v>
      </c>
      <c r="Q1339" t="s">
        <v>23</v>
      </c>
    </row>
    <row r="1340" spans="1:17">
      <c r="A1340" t="s">
        <v>5089</v>
      </c>
      <c r="B1340" t="s">
        <v>17</v>
      </c>
      <c r="C1340">
        <v>67</v>
      </c>
      <c r="D1340">
        <v>1</v>
      </c>
      <c r="E1340">
        <v>7</v>
      </c>
      <c r="F1340">
        <v>2561</v>
      </c>
      <c r="G1340" t="s">
        <v>26</v>
      </c>
      <c r="H1340" t="s">
        <v>27</v>
      </c>
      <c r="I1340" t="s">
        <v>309</v>
      </c>
      <c r="J1340">
        <v>1601</v>
      </c>
      <c r="K1340" t="s">
        <v>291</v>
      </c>
      <c r="L1340">
        <v>0</v>
      </c>
      <c r="M1340">
        <v>0</v>
      </c>
      <c r="N1340">
        <v>2494</v>
      </c>
      <c r="O1340" t="s">
        <v>30</v>
      </c>
      <c r="P1340" t="s">
        <v>17</v>
      </c>
      <c r="Q1340" t="s">
        <v>23</v>
      </c>
    </row>
    <row r="1341" spans="1:17">
      <c r="A1341" t="s">
        <v>5398</v>
      </c>
      <c r="B1341" t="s">
        <v>17</v>
      </c>
      <c r="C1341">
        <v>75</v>
      </c>
      <c r="D1341">
        <v>19</v>
      </c>
      <c r="E1341">
        <v>7</v>
      </c>
      <c r="F1341">
        <v>2561</v>
      </c>
      <c r="G1341" t="s">
        <v>2904</v>
      </c>
      <c r="H1341" t="s">
        <v>27</v>
      </c>
      <c r="I1341" t="s">
        <v>309</v>
      </c>
      <c r="J1341">
        <v>1601</v>
      </c>
      <c r="K1341" t="s">
        <v>205</v>
      </c>
      <c r="L1341">
        <v>21</v>
      </c>
      <c r="M1341">
        <v>3</v>
      </c>
      <c r="N1341">
        <v>2486</v>
      </c>
      <c r="O1341" t="s">
        <v>2905</v>
      </c>
      <c r="P1341" t="s">
        <v>17</v>
      </c>
      <c r="Q1341" t="s">
        <v>264</v>
      </c>
    </row>
    <row r="1342" spans="1:17">
      <c r="A1342" t="s">
        <v>6666</v>
      </c>
      <c r="B1342" t="s">
        <v>25</v>
      </c>
      <c r="C1342">
        <v>78</v>
      </c>
      <c r="D1342">
        <v>20</v>
      </c>
      <c r="E1342">
        <v>9</v>
      </c>
      <c r="F1342">
        <v>2561</v>
      </c>
      <c r="G1342" t="s">
        <v>32</v>
      </c>
      <c r="H1342" t="s">
        <v>19</v>
      </c>
      <c r="I1342" t="s">
        <v>309</v>
      </c>
      <c r="J1342">
        <v>1601</v>
      </c>
      <c r="K1342" t="s">
        <v>38</v>
      </c>
      <c r="L1342">
        <v>1</v>
      </c>
      <c r="M1342">
        <v>1</v>
      </c>
      <c r="N1342">
        <v>2483</v>
      </c>
      <c r="O1342" t="s">
        <v>35</v>
      </c>
      <c r="Q1342" t="s">
        <v>23</v>
      </c>
    </row>
    <row r="1343" spans="1:17">
      <c r="A1343" t="s">
        <v>6854</v>
      </c>
      <c r="B1343" t="s">
        <v>25</v>
      </c>
      <c r="C1343">
        <v>51</v>
      </c>
      <c r="D1343">
        <v>29</v>
      </c>
      <c r="E1343">
        <v>9</v>
      </c>
      <c r="F1343">
        <v>2561</v>
      </c>
      <c r="G1343" t="s">
        <v>26</v>
      </c>
      <c r="H1343" t="s">
        <v>27</v>
      </c>
      <c r="I1343" t="s">
        <v>309</v>
      </c>
      <c r="J1343">
        <v>1601</v>
      </c>
      <c r="K1343" t="s">
        <v>81</v>
      </c>
      <c r="L1343">
        <v>15</v>
      </c>
      <c r="M1343">
        <v>7</v>
      </c>
      <c r="N1343">
        <v>2510</v>
      </c>
      <c r="O1343" t="s">
        <v>30</v>
      </c>
      <c r="P1343" t="s">
        <v>17</v>
      </c>
      <c r="Q1343" t="s">
        <v>23</v>
      </c>
    </row>
    <row r="1344" spans="1:17">
      <c r="A1344" t="s">
        <v>6959</v>
      </c>
      <c r="B1344" t="s">
        <v>25</v>
      </c>
      <c r="C1344">
        <v>66</v>
      </c>
      <c r="D1344">
        <v>4</v>
      </c>
      <c r="E1344">
        <v>10</v>
      </c>
      <c r="F1344">
        <v>2561</v>
      </c>
      <c r="G1344" t="s">
        <v>26</v>
      </c>
      <c r="H1344" t="s">
        <v>27</v>
      </c>
      <c r="I1344" t="s">
        <v>309</v>
      </c>
      <c r="J1344">
        <v>1601</v>
      </c>
      <c r="K1344" t="s">
        <v>58</v>
      </c>
      <c r="L1344">
        <v>13</v>
      </c>
      <c r="M1344">
        <v>2</v>
      </c>
      <c r="N1344">
        <v>2495</v>
      </c>
      <c r="O1344" t="s">
        <v>30</v>
      </c>
      <c r="P1344" t="s">
        <v>17</v>
      </c>
      <c r="Q1344" t="s">
        <v>23</v>
      </c>
    </row>
    <row r="1345" spans="1:17">
      <c r="A1345" t="s">
        <v>8143</v>
      </c>
      <c r="B1345" t="s">
        <v>25</v>
      </c>
      <c r="C1345">
        <v>61</v>
      </c>
      <c r="D1345">
        <v>2</v>
      </c>
      <c r="E1345">
        <v>12</v>
      </c>
      <c r="F1345">
        <v>2561</v>
      </c>
      <c r="G1345" t="s">
        <v>32</v>
      </c>
      <c r="H1345" t="s">
        <v>19</v>
      </c>
      <c r="I1345" t="s">
        <v>309</v>
      </c>
      <c r="J1345">
        <v>1601</v>
      </c>
      <c r="K1345" t="s">
        <v>38</v>
      </c>
      <c r="L1345">
        <v>20</v>
      </c>
      <c r="M1345">
        <v>3</v>
      </c>
      <c r="N1345">
        <v>2500</v>
      </c>
      <c r="O1345" t="s">
        <v>35</v>
      </c>
      <c r="Q1345" t="s">
        <v>23</v>
      </c>
    </row>
    <row r="1346" spans="1:17">
      <c r="A1346" t="s">
        <v>8553</v>
      </c>
      <c r="B1346" t="s">
        <v>17</v>
      </c>
      <c r="C1346">
        <v>54</v>
      </c>
      <c r="D1346">
        <v>23</v>
      </c>
      <c r="E1346">
        <v>12</v>
      </c>
      <c r="F1346">
        <v>2561</v>
      </c>
      <c r="G1346" t="s">
        <v>26</v>
      </c>
      <c r="H1346" t="s">
        <v>27</v>
      </c>
      <c r="I1346" t="s">
        <v>309</v>
      </c>
      <c r="J1346">
        <v>1601</v>
      </c>
      <c r="K1346" t="s">
        <v>58</v>
      </c>
      <c r="L1346">
        <v>7</v>
      </c>
      <c r="M1346">
        <v>6</v>
      </c>
      <c r="N1346">
        <v>2507</v>
      </c>
      <c r="O1346" t="s">
        <v>30</v>
      </c>
      <c r="P1346" t="s">
        <v>17</v>
      </c>
      <c r="Q1346" t="s">
        <v>23</v>
      </c>
    </row>
    <row r="1347" spans="1:17">
      <c r="A1347" t="s">
        <v>8644</v>
      </c>
      <c r="B1347" t="s">
        <v>17</v>
      </c>
      <c r="C1347">
        <v>86</v>
      </c>
      <c r="D1347">
        <v>28</v>
      </c>
      <c r="E1347">
        <v>12</v>
      </c>
      <c r="F1347">
        <v>2561</v>
      </c>
      <c r="G1347" t="s">
        <v>26</v>
      </c>
      <c r="H1347" t="s">
        <v>52</v>
      </c>
      <c r="I1347" t="s">
        <v>309</v>
      </c>
      <c r="J1347">
        <v>1601</v>
      </c>
      <c r="K1347" t="s">
        <v>58</v>
      </c>
      <c r="L1347">
        <v>5</v>
      </c>
      <c r="M1347">
        <v>11</v>
      </c>
      <c r="N1347">
        <v>2475</v>
      </c>
      <c r="O1347" t="s">
        <v>55</v>
      </c>
      <c r="P1347" t="s">
        <v>17</v>
      </c>
      <c r="Q1347" t="s">
        <v>23</v>
      </c>
    </row>
    <row r="1348" spans="1:17">
      <c r="A1348" t="s">
        <v>2544</v>
      </c>
      <c r="B1348" t="s">
        <v>25</v>
      </c>
      <c r="C1348">
        <v>72</v>
      </c>
      <c r="D1348">
        <v>10</v>
      </c>
      <c r="E1348">
        <v>3</v>
      </c>
      <c r="F1348">
        <v>2561</v>
      </c>
      <c r="G1348" t="s">
        <v>632</v>
      </c>
      <c r="H1348" t="s">
        <v>27</v>
      </c>
      <c r="I1348" t="s">
        <v>2545</v>
      </c>
      <c r="J1348">
        <v>1601</v>
      </c>
      <c r="K1348" t="s">
        <v>58</v>
      </c>
      <c r="L1348">
        <v>19</v>
      </c>
      <c r="M1348">
        <v>7</v>
      </c>
      <c r="N1348">
        <v>2488</v>
      </c>
      <c r="O1348" t="s">
        <v>634</v>
      </c>
      <c r="P1348" t="s">
        <v>129</v>
      </c>
      <c r="Q1348" t="s">
        <v>23</v>
      </c>
    </row>
    <row r="1349" spans="1:17">
      <c r="A1349" t="s">
        <v>2645</v>
      </c>
      <c r="B1349" t="s">
        <v>17</v>
      </c>
      <c r="C1349">
        <v>63</v>
      </c>
      <c r="D1349">
        <v>14</v>
      </c>
      <c r="E1349">
        <v>3</v>
      </c>
      <c r="F1349">
        <v>2561</v>
      </c>
      <c r="G1349" t="s">
        <v>32</v>
      </c>
      <c r="H1349" t="s">
        <v>19</v>
      </c>
      <c r="I1349" t="s">
        <v>2545</v>
      </c>
      <c r="J1349">
        <v>1601</v>
      </c>
      <c r="K1349" t="s">
        <v>21</v>
      </c>
      <c r="L1349">
        <v>13</v>
      </c>
      <c r="M1349">
        <v>3</v>
      </c>
      <c r="N1349">
        <v>2498</v>
      </c>
      <c r="O1349" t="s">
        <v>35</v>
      </c>
      <c r="Q1349" t="s">
        <v>23</v>
      </c>
    </row>
    <row r="1350" spans="1:17">
      <c r="A1350" t="s">
        <v>4573</v>
      </c>
      <c r="B1350" t="s">
        <v>17</v>
      </c>
      <c r="C1350">
        <v>85</v>
      </c>
      <c r="D1350">
        <v>4</v>
      </c>
      <c r="E1350">
        <v>6</v>
      </c>
      <c r="F1350">
        <v>2561</v>
      </c>
      <c r="G1350" t="s">
        <v>26</v>
      </c>
      <c r="H1350" t="s">
        <v>27</v>
      </c>
      <c r="I1350" t="s">
        <v>2545</v>
      </c>
      <c r="J1350">
        <v>1601</v>
      </c>
      <c r="K1350" t="s">
        <v>190</v>
      </c>
      <c r="L1350">
        <v>29</v>
      </c>
      <c r="M1350">
        <v>2</v>
      </c>
      <c r="N1350">
        <v>2476</v>
      </c>
      <c r="O1350" t="s">
        <v>30</v>
      </c>
      <c r="P1350" t="s">
        <v>17</v>
      </c>
      <c r="Q1350" t="s">
        <v>23</v>
      </c>
    </row>
    <row r="1351" spans="1:17">
      <c r="A1351" t="s">
        <v>6449</v>
      </c>
      <c r="B1351" t="s">
        <v>17</v>
      </c>
      <c r="C1351">
        <v>43</v>
      </c>
      <c r="D1351">
        <v>8</v>
      </c>
      <c r="E1351">
        <v>9</v>
      </c>
      <c r="F1351">
        <v>2561</v>
      </c>
      <c r="G1351" t="s">
        <v>32</v>
      </c>
      <c r="H1351" t="s">
        <v>19</v>
      </c>
      <c r="I1351" t="s">
        <v>2545</v>
      </c>
      <c r="J1351">
        <v>1601</v>
      </c>
      <c r="K1351" t="s">
        <v>5100</v>
      </c>
      <c r="L1351">
        <v>6</v>
      </c>
      <c r="M1351">
        <v>5</v>
      </c>
      <c r="N1351">
        <v>2518</v>
      </c>
      <c r="O1351" t="s">
        <v>35</v>
      </c>
      <c r="Q1351" t="s">
        <v>23</v>
      </c>
    </row>
    <row r="1352" spans="1:17">
      <c r="A1352" t="s">
        <v>1243</v>
      </c>
      <c r="B1352" t="s">
        <v>17</v>
      </c>
      <c r="C1352">
        <v>93</v>
      </c>
      <c r="D1352">
        <v>28</v>
      </c>
      <c r="E1352">
        <v>1</v>
      </c>
      <c r="F1352">
        <v>2561</v>
      </c>
      <c r="G1352" t="s">
        <v>32</v>
      </c>
      <c r="H1352" t="s">
        <v>19</v>
      </c>
      <c r="I1352" t="s">
        <v>1244</v>
      </c>
      <c r="J1352">
        <v>1601</v>
      </c>
      <c r="K1352" t="s">
        <v>38</v>
      </c>
      <c r="L1352">
        <v>5</v>
      </c>
      <c r="M1352">
        <v>2</v>
      </c>
      <c r="N1352">
        <v>2467</v>
      </c>
      <c r="O1352" t="s">
        <v>35</v>
      </c>
      <c r="Q1352" t="s">
        <v>23</v>
      </c>
    </row>
    <row r="1353" spans="1:17">
      <c r="A1353" t="s">
        <v>7029</v>
      </c>
      <c r="B1353" t="s">
        <v>17</v>
      </c>
      <c r="C1353">
        <v>86</v>
      </c>
      <c r="D1353">
        <v>7</v>
      </c>
      <c r="E1353">
        <v>10</v>
      </c>
      <c r="F1353">
        <v>2561</v>
      </c>
      <c r="G1353" t="s">
        <v>3137</v>
      </c>
      <c r="H1353" t="s">
        <v>27</v>
      </c>
      <c r="I1353" t="s">
        <v>1244</v>
      </c>
      <c r="J1353">
        <v>1601</v>
      </c>
      <c r="K1353" t="s">
        <v>44</v>
      </c>
      <c r="L1353">
        <v>24</v>
      </c>
      <c r="M1353">
        <v>5</v>
      </c>
      <c r="N1353">
        <v>2475</v>
      </c>
      <c r="O1353" t="s">
        <v>3138</v>
      </c>
      <c r="P1353" t="s">
        <v>17</v>
      </c>
      <c r="Q1353" t="s">
        <v>3139</v>
      </c>
    </row>
    <row r="1354" spans="1:17">
      <c r="A1354" t="s">
        <v>729</v>
      </c>
      <c r="B1354" t="s">
        <v>17</v>
      </c>
      <c r="C1354">
        <v>71</v>
      </c>
      <c r="D1354">
        <v>15</v>
      </c>
      <c r="E1354">
        <v>1</v>
      </c>
      <c r="F1354">
        <v>2561</v>
      </c>
      <c r="G1354" t="s">
        <v>79</v>
      </c>
      <c r="H1354" t="s">
        <v>27</v>
      </c>
      <c r="I1354" t="s">
        <v>730</v>
      </c>
      <c r="J1354">
        <v>1601</v>
      </c>
      <c r="K1354" t="s">
        <v>731</v>
      </c>
      <c r="L1354">
        <v>3</v>
      </c>
      <c r="M1354">
        <v>4</v>
      </c>
      <c r="N1354">
        <v>2489</v>
      </c>
      <c r="O1354" t="s">
        <v>82</v>
      </c>
      <c r="P1354" t="s">
        <v>17</v>
      </c>
      <c r="Q1354" t="s">
        <v>72</v>
      </c>
    </row>
    <row r="1355" spans="1:17">
      <c r="A1355" t="s">
        <v>1125</v>
      </c>
      <c r="B1355" t="s">
        <v>25</v>
      </c>
      <c r="C1355">
        <v>57</v>
      </c>
      <c r="D1355">
        <v>25</v>
      </c>
      <c r="E1355">
        <v>1</v>
      </c>
      <c r="F1355">
        <v>2561</v>
      </c>
      <c r="G1355" t="s">
        <v>26</v>
      </c>
      <c r="H1355" t="s">
        <v>27</v>
      </c>
      <c r="I1355" t="s">
        <v>730</v>
      </c>
      <c r="J1355">
        <v>1601</v>
      </c>
      <c r="K1355" t="s">
        <v>44</v>
      </c>
      <c r="L1355">
        <v>3</v>
      </c>
      <c r="M1355">
        <v>3</v>
      </c>
      <c r="N1355">
        <v>2503</v>
      </c>
      <c r="O1355" t="s">
        <v>30</v>
      </c>
      <c r="P1355" t="s">
        <v>17</v>
      </c>
      <c r="Q1355" t="s">
        <v>23</v>
      </c>
    </row>
    <row r="1356" spans="1:17">
      <c r="A1356" t="s">
        <v>4725</v>
      </c>
      <c r="B1356" t="s">
        <v>17</v>
      </c>
      <c r="C1356">
        <v>70</v>
      </c>
      <c r="D1356">
        <v>12</v>
      </c>
      <c r="E1356">
        <v>6</v>
      </c>
      <c r="F1356">
        <v>2561</v>
      </c>
      <c r="G1356" t="s">
        <v>26</v>
      </c>
      <c r="H1356" t="s">
        <v>52</v>
      </c>
      <c r="I1356" t="s">
        <v>730</v>
      </c>
      <c r="J1356">
        <v>1601</v>
      </c>
      <c r="K1356" t="s">
        <v>58</v>
      </c>
      <c r="L1356">
        <v>1</v>
      </c>
      <c r="M1356">
        <v>4</v>
      </c>
      <c r="N1356">
        <v>2491</v>
      </c>
      <c r="O1356" t="s">
        <v>55</v>
      </c>
      <c r="P1356" t="s">
        <v>17</v>
      </c>
      <c r="Q1356" t="s">
        <v>23</v>
      </c>
    </row>
    <row r="1357" spans="1:17">
      <c r="A1357" t="s">
        <v>5183</v>
      </c>
      <c r="B1357" t="s">
        <v>25</v>
      </c>
      <c r="C1357">
        <v>89</v>
      </c>
      <c r="D1357">
        <v>5</v>
      </c>
      <c r="E1357">
        <v>7</v>
      </c>
      <c r="F1357">
        <v>2561</v>
      </c>
      <c r="G1357" t="s">
        <v>32</v>
      </c>
      <c r="H1357" t="s">
        <v>19</v>
      </c>
      <c r="I1357" t="s">
        <v>730</v>
      </c>
      <c r="J1357">
        <v>1601</v>
      </c>
      <c r="K1357" t="s">
        <v>38</v>
      </c>
      <c r="L1357">
        <v>1</v>
      </c>
      <c r="M1357">
        <v>1</v>
      </c>
      <c r="N1357">
        <v>2472</v>
      </c>
      <c r="O1357" t="s">
        <v>35</v>
      </c>
      <c r="Q1357" t="s">
        <v>23</v>
      </c>
    </row>
    <row r="1358" spans="1:17">
      <c r="A1358" t="s">
        <v>7497</v>
      </c>
      <c r="B1358" t="s">
        <v>25</v>
      </c>
      <c r="C1358">
        <v>71</v>
      </c>
      <c r="D1358">
        <v>31</v>
      </c>
      <c r="E1358">
        <v>10</v>
      </c>
      <c r="F1358">
        <v>2561</v>
      </c>
      <c r="G1358" t="s">
        <v>4866</v>
      </c>
      <c r="H1358" t="s">
        <v>789</v>
      </c>
      <c r="I1358" t="s">
        <v>730</v>
      </c>
      <c r="J1358">
        <v>1601</v>
      </c>
      <c r="K1358" t="s">
        <v>731</v>
      </c>
      <c r="L1358">
        <v>2</v>
      </c>
      <c r="M1358">
        <v>6</v>
      </c>
      <c r="N1358">
        <v>2490</v>
      </c>
      <c r="O1358" t="s">
        <v>7050</v>
      </c>
      <c r="P1358" t="s">
        <v>129</v>
      </c>
      <c r="Q1358" t="s">
        <v>181</v>
      </c>
    </row>
    <row r="1359" spans="1:17">
      <c r="A1359" t="s">
        <v>8380</v>
      </c>
      <c r="B1359" t="s">
        <v>17</v>
      </c>
      <c r="C1359">
        <v>48</v>
      </c>
      <c r="D1359">
        <v>15</v>
      </c>
      <c r="E1359">
        <v>12</v>
      </c>
      <c r="F1359">
        <v>2561</v>
      </c>
      <c r="G1359" t="s">
        <v>632</v>
      </c>
      <c r="H1359" t="s">
        <v>27</v>
      </c>
      <c r="I1359" t="s">
        <v>730</v>
      </c>
      <c r="J1359">
        <v>1601</v>
      </c>
      <c r="K1359" t="s">
        <v>144</v>
      </c>
      <c r="L1359">
        <v>10</v>
      </c>
      <c r="M1359">
        <v>2</v>
      </c>
      <c r="N1359">
        <v>2513</v>
      </c>
      <c r="O1359" t="s">
        <v>634</v>
      </c>
      <c r="P1359" t="s">
        <v>129</v>
      </c>
      <c r="Q1359" t="s">
        <v>23</v>
      </c>
    </row>
    <row r="1360" spans="1:17">
      <c r="A1360" t="s">
        <v>8530</v>
      </c>
      <c r="B1360" t="s">
        <v>17</v>
      </c>
      <c r="C1360">
        <v>47</v>
      </c>
      <c r="D1360">
        <v>22</v>
      </c>
      <c r="E1360">
        <v>12</v>
      </c>
      <c r="F1360">
        <v>2561</v>
      </c>
      <c r="G1360" t="s">
        <v>125</v>
      </c>
      <c r="H1360" t="s">
        <v>27</v>
      </c>
      <c r="I1360" t="s">
        <v>730</v>
      </c>
      <c r="J1360">
        <v>1601</v>
      </c>
      <c r="K1360" t="s">
        <v>3913</v>
      </c>
      <c r="L1360">
        <v>8</v>
      </c>
      <c r="M1360">
        <v>12</v>
      </c>
      <c r="N1360">
        <v>2514</v>
      </c>
      <c r="O1360" t="s">
        <v>128</v>
      </c>
      <c r="P1360" t="s">
        <v>129</v>
      </c>
      <c r="Q1360" t="s">
        <v>130</v>
      </c>
    </row>
    <row r="1361" spans="1:17">
      <c r="A1361" t="s">
        <v>732</v>
      </c>
      <c r="B1361" t="s">
        <v>17</v>
      </c>
      <c r="C1361">
        <v>71</v>
      </c>
      <c r="D1361">
        <v>15</v>
      </c>
      <c r="E1361">
        <v>1</v>
      </c>
      <c r="F1361">
        <v>2561</v>
      </c>
      <c r="G1361" t="s">
        <v>32</v>
      </c>
      <c r="H1361" t="s">
        <v>19</v>
      </c>
      <c r="I1361" t="s">
        <v>733</v>
      </c>
      <c r="J1361">
        <v>1601</v>
      </c>
      <c r="K1361" t="s">
        <v>734</v>
      </c>
      <c r="L1361">
        <v>4</v>
      </c>
      <c r="M1361">
        <v>7</v>
      </c>
      <c r="N1361">
        <v>2489</v>
      </c>
      <c r="O1361" t="s">
        <v>35</v>
      </c>
      <c r="Q1361" t="s">
        <v>23</v>
      </c>
    </row>
    <row r="1362" spans="1:17">
      <c r="A1362" t="s">
        <v>1019</v>
      </c>
      <c r="B1362" t="s">
        <v>25</v>
      </c>
      <c r="C1362">
        <v>47</v>
      </c>
      <c r="D1362">
        <v>22</v>
      </c>
      <c r="E1362">
        <v>1</v>
      </c>
      <c r="F1362">
        <v>2561</v>
      </c>
      <c r="G1362" t="s">
        <v>32</v>
      </c>
      <c r="H1362" t="s">
        <v>19</v>
      </c>
      <c r="I1362" t="s">
        <v>733</v>
      </c>
      <c r="J1362">
        <v>1601</v>
      </c>
      <c r="K1362" t="s">
        <v>90</v>
      </c>
      <c r="L1362">
        <v>2</v>
      </c>
      <c r="M1362">
        <v>5</v>
      </c>
      <c r="N1362">
        <v>2513</v>
      </c>
      <c r="O1362" t="s">
        <v>35</v>
      </c>
      <c r="Q1362" t="s">
        <v>23</v>
      </c>
    </row>
    <row r="1363" spans="1:17">
      <c r="A1363" t="s">
        <v>1604</v>
      </c>
      <c r="B1363" t="s">
        <v>17</v>
      </c>
      <c r="C1363">
        <v>70</v>
      </c>
      <c r="D1363">
        <v>7</v>
      </c>
      <c r="E1363">
        <v>2</v>
      </c>
      <c r="F1363">
        <v>2561</v>
      </c>
      <c r="G1363" t="s">
        <v>32</v>
      </c>
      <c r="H1363" t="s">
        <v>19</v>
      </c>
      <c r="I1363" t="s">
        <v>733</v>
      </c>
      <c r="J1363">
        <v>1601</v>
      </c>
      <c r="K1363" t="s">
        <v>38</v>
      </c>
      <c r="L1363">
        <v>0</v>
      </c>
      <c r="M1363">
        <v>0</v>
      </c>
      <c r="N1363">
        <v>2491</v>
      </c>
      <c r="O1363" t="s">
        <v>35</v>
      </c>
      <c r="Q1363" t="s">
        <v>23</v>
      </c>
    </row>
    <row r="1364" spans="1:17">
      <c r="A1364" t="s">
        <v>1845</v>
      </c>
      <c r="B1364" t="s">
        <v>25</v>
      </c>
      <c r="C1364">
        <v>82</v>
      </c>
      <c r="D1364">
        <v>14</v>
      </c>
      <c r="E1364">
        <v>2</v>
      </c>
      <c r="F1364">
        <v>2561</v>
      </c>
      <c r="G1364" t="s">
        <v>32</v>
      </c>
      <c r="H1364" t="s">
        <v>19</v>
      </c>
      <c r="I1364" t="s">
        <v>733</v>
      </c>
      <c r="J1364">
        <v>1601</v>
      </c>
      <c r="K1364" t="s">
        <v>709</v>
      </c>
      <c r="L1364">
        <v>0</v>
      </c>
      <c r="M1364">
        <v>0</v>
      </c>
      <c r="N1364">
        <v>2479</v>
      </c>
      <c r="O1364" t="s">
        <v>35</v>
      </c>
      <c r="Q1364" t="s">
        <v>23</v>
      </c>
    </row>
    <row r="1365" spans="1:17">
      <c r="A1365" t="s">
        <v>2322</v>
      </c>
      <c r="B1365" t="s">
        <v>17</v>
      </c>
      <c r="C1365">
        <v>76</v>
      </c>
      <c r="D1365">
        <v>1</v>
      </c>
      <c r="E1365">
        <v>3</v>
      </c>
      <c r="F1365">
        <v>2561</v>
      </c>
      <c r="G1365" t="s">
        <v>26</v>
      </c>
      <c r="H1365" t="s">
        <v>27</v>
      </c>
      <c r="I1365" t="s">
        <v>733</v>
      </c>
      <c r="J1365">
        <v>1601</v>
      </c>
      <c r="K1365" t="s">
        <v>44</v>
      </c>
      <c r="L1365">
        <v>0</v>
      </c>
      <c r="M1365">
        <v>0</v>
      </c>
      <c r="N1365">
        <v>2485</v>
      </c>
      <c r="O1365" t="s">
        <v>30</v>
      </c>
      <c r="P1365" t="s">
        <v>17</v>
      </c>
      <c r="Q1365" t="s">
        <v>23</v>
      </c>
    </row>
    <row r="1366" spans="1:17">
      <c r="A1366" t="s">
        <v>2479</v>
      </c>
      <c r="B1366" t="s">
        <v>25</v>
      </c>
      <c r="C1366">
        <v>22</v>
      </c>
      <c r="D1366">
        <v>7</v>
      </c>
      <c r="E1366">
        <v>3</v>
      </c>
      <c r="F1366">
        <v>2561</v>
      </c>
      <c r="G1366" t="s">
        <v>26</v>
      </c>
      <c r="H1366" t="s">
        <v>27</v>
      </c>
      <c r="I1366" t="s">
        <v>733</v>
      </c>
      <c r="J1366">
        <v>1601</v>
      </c>
      <c r="K1366" t="s">
        <v>44</v>
      </c>
      <c r="L1366">
        <v>16</v>
      </c>
      <c r="M1366">
        <v>10</v>
      </c>
      <c r="N1366">
        <v>2538</v>
      </c>
      <c r="O1366" t="s">
        <v>30</v>
      </c>
      <c r="P1366" t="s">
        <v>17</v>
      </c>
      <c r="Q1366" t="s">
        <v>23</v>
      </c>
    </row>
    <row r="1367" spans="1:17">
      <c r="A1367" t="s">
        <v>2618</v>
      </c>
      <c r="B1367" t="s">
        <v>25</v>
      </c>
      <c r="C1367">
        <v>79</v>
      </c>
      <c r="D1367">
        <v>13</v>
      </c>
      <c r="E1367">
        <v>3</v>
      </c>
      <c r="F1367">
        <v>2561</v>
      </c>
      <c r="G1367" t="s">
        <v>32</v>
      </c>
      <c r="H1367" t="s">
        <v>19</v>
      </c>
      <c r="I1367" t="s">
        <v>733</v>
      </c>
      <c r="J1367">
        <v>1601</v>
      </c>
      <c r="K1367" t="s">
        <v>38</v>
      </c>
      <c r="L1367">
        <v>1</v>
      </c>
      <c r="M1367">
        <v>1</v>
      </c>
      <c r="N1367">
        <v>2482</v>
      </c>
      <c r="O1367" t="s">
        <v>35</v>
      </c>
      <c r="Q1367" t="s">
        <v>23</v>
      </c>
    </row>
    <row r="1368" spans="1:17">
      <c r="A1368" t="s">
        <v>2855</v>
      </c>
      <c r="B1368" t="s">
        <v>25</v>
      </c>
      <c r="C1368">
        <v>64</v>
      </c>
      <c r="D1368">
        <v>22</v>
      </c>
      <c r="E1368">
        <v>3</v>
      </c>
      <c r="F1368">
        <v>2561</v>
      </c>
      <c r="G1368" t="s">
        <v>32</v>
      </c>
      <c r="H1368" t="s">
        <v>19</v>
      </c>
      <c r="I1368" t="s">
        <v>733</v>
      </c>
      <c r="J1368">
        <v>1601</v>
      </c>
      <c r="K1368" t="s">
        <v>190</v>
      </c>
      <c r="L1368">
        <v>0</v>
      </c>
      <c r="M1368">
        <v>0</v>
      </c>
      <c r="N1368">
        <v>2497</v>
      </c>
      <c r="O1368" t="s">
        <v>35</v>
      </c>
      <c r="Q1368" t="s">
        <v>23</v>
      </c>
    </row>
    <row r="1369" spans="1:17">
      <c r="A1369" t="s">
        <v>3706</v>
      </c>
      <c r="B1369" t="s">
        <v>17</v>
      </c>
      <c r="C1369">
        <v>41</v>
      </c>
      <c r="D1369">
        <v>26</v>
      </c>
      <c r="E1369">
        <v>4</v>
      </c>
      <c r="F1369">
        <v>2561</v>
      </c>
      <c r="G1369" t="s">
        <v>3503</v>
      </c>
      <c r="H1369" t="s">
        <v>1113</v>
      </c>
      <c r="I1369" t="s">
        <v>733</v>
      </c>
      <c r="J1369">
        <v>1601</v>
      </c>
      <c r="K1369" t="s">
        <v>58</v>
      </c>
      <c r="L1369">
        <v>29</v>
      </c>
      <c r="M1369">
        <v>8</v>
      </c>
      <c r="N1369">
        <v>2519</v>
      </c>
      <c r="O1369" t="s">
        <v>3505</v>
      </c>
      <c r="P1369" t="s">
        <v>129</v>
      </c>
      <c r="Q1369" t="s">
        <v>181</v>
      </c>
    </row>
    <row r="1370" spans="1:17">
      <c r="A1370" t="s">
        <v>4041</v>
      </c>
      <c r="B1370" t="s">
        <v>25</v>
      </c>
      <c r="C1370">
        <v>70</v>
      </c>
      <c r="D1370">
        <v>11</v>
      </c>
      <c r="E1370">
        <v>5</v>
      </c>
      <c r="F1370">
        <v>2561</v>
      </c>
      <c r="G1370" t="s">
        <v>26</v>
      </c>
      <c r="H1370" t="s">
        <v>27</v>
      </c>
      <c r="I1370" t="s">
        <v>733</v>
      </c>
      <c r="J1370">
        <v>1601</v>
      </c>
      <c r="K1370" t="s">
        <v>81</v>
      </c>
      <c r="L1370">
        <v>0</v>
      </c>
      <c r="M1370">
        <v>0</v>
      </c>
      <c r="N1370">
        <v>2491</v>
      </c>
      <c r="O1370" t="s">
        <v>30</v>
      </c>
      <c r="P1370" t="s">
        <v>17</v>
      </c>
      <c r="Q1370" t="s">
        <v>23</v>
      </c>
    </row>
    <row r="1371" spans="1:17">
      <c r="A1371" t="s">
        <v>4338</v>
      </c>
      <c r="B1371" t="s">
        <v>25</v>
      </c>
      <c r="C1371">
        <v>57</v>
      </c>
      <c r="D1371">
        <v>25</v>
      </c>
      <c r="E1371">
        <v>5</v>
      </c>
      <c r="F1371">
        <v>2561</v>
      </c>
      <c r="G1371" t="s">
        <v>2904</v>
      </c>
      <c r="H1371" t="s">
        <v>27</v>
      </c>
      <c r="I1371" t="s">
        <v>733</v>
      </c>
      <c r="J1371">
        <v>1601</v>
      </c>
      <c r="K1371" t="s">
        <v>3061</v>
      </c>
      <c r="L1371">
        <v>27</v>
      </c>
      <c r="M1371">
        <v>11</v>
      </c>
      <c r="N1371">
        <v>2503</v>
      </c>
      <c r="O1371" t="s">
        <v>2905</v>
      </c>
      <c r="P1371" t="s">
        <v>17</v>
      </c>
      <c r="Q1371" t="s">
        <v>264</v>
      </c>
    </row>
    <row r="1372" spans="1:17">
      <c r="A1372" t="s">
        <v>5126</v>
      </c>
      <c r="B1372" t="s">
        <v>25</v>
      </c>
      <c r="C1372">
        <v>87</v>
      </c>
      <c r="D1372">
        <v>3</v>
      </c>
      <c r="E1372">
        <v>7</v>
      </c>
      <c r="F1372">
        <v>2561</v>
      </c>
      <c r="G1372" t="s">
        <v>32</v>
      </c>
      <c r="H1372" t="s">
        <v>19</v>
      </c>
      <c r="I1372" t="s">
        <v>733</v>
      </c>
      <c r="J1372">
        <v>1601</v>
      </c>
      <c r="K1372" t="s">
        <v>38</v>
      </c>
      <c r="L1372">
        <v>0</v>
      </c>
      <c r="M1372">
        <v>0</v>
      </c>
      <c r="N1372">
        <v>2474</v>
      </c>
      <c r="O1372" t="s">
        <v>35</v>
      </c>
      <c r="Q1372" t="s">
        <v>23</v>
      </c>
    </row>
    <row r="1373" spans="1:17">
      <c r="A1373" t="s">
        <v>5618</v>
      </c>
      <c r="B1373" t="s">
        <v>25</v>
      </c>
      <c r="C1373">
        <v>91</v>
      </c>
      <c r="D1373">
        <v>29</v>
      </c>
      <c r="E1373">
        <v>7</v>
      </c>
      <c r="F1373">
        <v>2561</v>
      </c>
      <c r="G1373" t="s">
        <v>32</v>
      </c>
      <c r="H1373" t="s">
        <v>19</v>
      </c>
      <c r="I1373" t="s">
        <v>733</v>
      </c>
      <c r="J1373">
        <v>1601</v>
      </c>
      <c r="K1373" t="s">
        <v>38</v>
      </c>
      <c r="L1373">
        <v>1</v>
      </c>
      <c r="M1373">
        <v>1</v>
      </c>
      <c r="N1373">
        <v>2470</v>
      </c>
      <c r="O1373" t="s">
        <v>35</v>
      </c>
      <c r="Q1373" t="s">
        <v>23</v>
      </c>
    </row>
    <row r="1374" spans="1:17">
      <c r="A1374" t="s">
        <v>5619</v>
      </c>
      <c r="B1374" t="s">
        <v>25</v>
      </c>
      <c r="C1374">
        <v>85</v>
      </c>
      <c r="D1374">
        <v>29</v>
      </c>
      <c r="E1374">
        <v>7</v>
      </c>
      <c r="F1374">
        <v>2561</v>
      </c>
      <c r="G1374" t="s">
        <v>32</v>
      </c>
      <c r="H1374" t="s">
        <v>19</v>
      </c>
      <c r="I1374" t="s">
        <v>733</v>
      </c>
      <c r="J1374">
        <v>1601</v>
      </c>
      <c r="K1374" t="s">
        <v>38</v>
      </c>
      <c r="L1374">
        <v>0</v>
      </c>
      <c r="M1374">
        <v>0</v>
      </c>
      <c r="N1374">
        <v>2476</v>
      </c>
      <c r="O1374" t="s">
        <v>35</v>
      </c>
      <c r="Q1374" t="s">
        <v>23</v>
      </c>
    </row>
    <row r="1375" spans="1:17">
      <c r="A1375" t="s">
        <v>5620</v>
      </c>
      <c r="B1375" t="s">
        <v>25</v>
      </c>
      <c r="C1375">
        <v>67</v>
      </c>
      <c r="D1375">
        <v>29</v>
      </c>
      <c r="E1375">
        <v>7</v>
      </c>
      <c r="F1375">
        <v>2561</v>
      </c>
      <c r="G1375" t="s">
        <v>32</v>
      </c>
      <c r="H1375" t="s">
        <v>19</v>
      </c>
      <c r="I1375" t="s">
        <v>733</v>
      </c>
      <c r="J1375">
        <v>1601</v>
      </c>
      <c r="K1375" t="s">
        <v>845</v>
      </c>
      <c r="L1375">
        <v>0</v>
      </c>
      <c r="M1375">
        <v>0</v>
      </c>
      <c r="N1375">
        <v>2494</v>
      </c>
      <c r="O1375" t="s">
        <v>35</v>
      </c>
      <c r="Q1375" t="s">
        <v>23</v>
      </c>
    </row>
    <row r="1376" spans="1:17">
      <c r="A1376" t="s">
        <v>5879</v>
      </c>
      <c r="B1376" t="s">
        <v>25</v>
      </c>
      <c r="C1376">
        <v>100</v>
      </c>
      <c r="D1376">
        <v>11</v>
      </c>
      <c r="E1376">
        <v>8</v>
      </c>
      <c r="F1376">
        <v>2561</v>
      </c>
      <c r="G1376" t="s">
        <v>32</v>
      </c>
      <c r="H1376" t="s">
        <v>19</v>
      </c>
      <c r="I1376" t="s">
        <v>733</v>
      </c>
      <c r="J1376">
        <v>1601</v>
      </c>
      <c r="K1376" t="s">
        <v>38</v>
      </c>
      <c r="L1376">
        <v>0</v>
      </c>
      <c r="M1376">
        <v>0</v>
      </c>
      <c r="N1376">
        <v>2461</v>
      </c>
      <c r="O1376" t="s">
        <v>35</v>
      </c>
      <c r="Q1376" t="s">
        <v>23</v>
      </c>
    </row>
    <row r="1377" spans="1:17">
      <c r="A1377" t="s">
        <v>5940</v>
      </c>
      <c r="B1377" t="s">
        <v>25</v>
      </c>
      <c r="C1377">
        <v>57</v>
      </c>
      <c r="D1377">
        <v>14</v>
      </c>
      <c r="E1377">
        <v>8</v>
      </c>
      <c r="F1377">
        <v>2561</v>
      </c>
      <c r="G1377" t="s">
        <v>157</v>
      </c>
      <c r="H1377" t="s">
        <v>27</v>
      </c>
      <c r="I1377" t="s">
        <v>733</v>
      </c>
      <c r="J1377">
        <v>1601</v>
      </c>
      <c r="K1377" t="s">
        <v>81</v>
      </c>
      <c r="L1377">
        <v>4</v>
      </c>
      <c r="M1377">
        <v>2</v>
      </c>
      <c r="N1377">
        <v>2504</v>
      </c>
      <c r="O1377" t="s">
        <v>1484</v>
      </c>
      <c r="P1377" t="s">
        <v>17</v>
      </c>
      <c r="Q1377" t="s">
        <v>161</v>
      </c>
    </row>
    <row r="1378" spans="1:17">
      <c r="A1378" t="s">
        <v>6450</v>
      </c>
      <c r="B1378" t="s">
        <v>17</v>
      </c>
      <c r="C1378">
        <v>73</v>
      </c>
      <c r="D1378">
        <v>8</v>
      </c>
      <c r="E1378">
        <v>9</v>
      </c>
      <c r="F1378">
        <v>2561</v>
      </c>
      <c r="G1378" t="s">
        <v>32</v>
      </c>
      <c r="H1378" t="s">
        <v>19</v>
      </c>
      <c r="I1378" t="s">
        <v>733</v>
      </c>
      <c r="J1378">
        <v>1601</v>
      </c>
      <c r="K1378" t="s">
        <v>54</v>
      </c>
      <c r="L1378">
        <v>1</v>
      </c>
      <c r="M1378">
        <v>1</v>
      </c>
      <c r="N1378">
        <v>2488</v>
      </c>
      <c r="O1378" t="s">
        <v>35</v>
      </c>
      <c r="Q1378" t="s">
        <v>23</v>
      </c>
    </row>
    <row r="1379" spans="1:17">
      <c r="A1379" t="s">
        <v>6538</v>
      </c>
      <c r="B1379" t="s">
        <v>25</v>
      </c>
      <c r="C1379">
        <v>72</v>
      </c>
      <c r="D1379">
        <v>14</v>
      </c>
      <c r="E1379">
        <v>9</v>
      </c>
      <c r="F1379">
        <v>2561</v>
      </c>
      <c r="G1379" t="s">
        <v>4203</v>
      </c>
      <c r="H1379" t="s">
        <v>27</v>
      </c>
      <c r="I1379" t="s">
        <v>733</v>
      </c>
      <c r="J1379">
        <v>1601</v>
      </c>
      <c r="K1379" t="s">
        <v>291</v>
      </c>
      <c r="L1379">
        <v>0</v>
      </c>
      <c r="M1379">
        <v>0</v>
      </c>
      <c r="N1379">
        <v>2489</v>
      </c>
      <c r="O1379" t="s">
        <v>6539</v>
      </c>
      <c r="P1379" t="s">
        <v>17</v>
      </c>
      <c r="Q1379" t="s">
        <v>317</v>
      </c>
    </row>
    <row r="1380" spans="1:17">
      <c r="A1380" t="s">
        <v>7805</v>
      </c>
      <c r="B1380" t="s">
        <v>17</v>
      </c>
      <c r="C1380">
        <v>57</v>
      </c>
      <c r="D1380">
        <v>14</v>
      </c>
      <c r="E1380">
        <v>11</v>
      </c>
      <c r="F1380">
        <v>2561</v>
      </c>
      <c r="G1380" t="s">
        <v>261</v>
      </c>
      <c r="H1380" t="s">
        <v>27</v>
      </c>
      <c r="I1380" t="s">
        <v>733</v>
      </c>
      <c r="J1380">
        <v>1601</v>
      </c>
      <c r="K1380" t="s">
        <v>81</v>
      </c>
      <c r="L1380">
        <v>0</v>
      </c>
      <c r="M1380">
        <v>0</v>
      </c>
      <c r="N1380">
        <v>2504</v>
      </c>
      <c r="O1380" t="s">
        <v>263</v>
      </c>
      <c r="P1380" t="s">
        <v>17</v>
      </c>
      <c r="Q1380" t="s">
        <v>264</v>
      </c>
    </row>
    <row r="1381" spans="1:17">
      <c r="A1381" t="s">
        <v>7880</v>
      </c>
      <c r="B1381" t="s">
        <v>17</v>
      </c>
      <c r="C1381">
        <v>83</v>
      </c>
      <c r="D1381">
        <v>18</v>
      </c>
      <c r="E1381">
        <v>11</v>
      </c>
      <c r="F1381">
        <v>2561</v>
      </c>
      <c r="G1381" t="s">
        <v>32</v>
      </c>
      <c r="H1381" t="s">
        <v>19</v>
      </c>
      <c r="I1381" t="s">
        <v>733</v>
      </c>
      <c r="J1381">
        <v>1601</v>
      </c>
      <c r="K1381" t="s">
        <v>38</v>
      </c>
      <c r="L1381">
        <v>0</v>
      </c>
      <c r="M1381">
        <v>0</v>
      </c>
      <c r="N1381">
        <v>2478</v>
      </c>
      <c r="O1381" t="s">
        <v>35</v>
      </c>
      <c r="Q1381" t="s">
        <v>23</v>
      </c>
    </row>
    <row r="1382" spans="1:17">
      <c r="A1382" t="s">
        <v>59</v>
      </c>
      <c r="B1382" t="s">
        <v>25</v>
      </c>
      <c r="C1382">
        <v>87</v>
      </c>
      <c r="D1382">
        <v>1</v>
      </c>
      <c r="E1382">
        <v>1</v>
      </c>
      <c r="F1382">
        <v>2561</v>
      </c>
      <c r="G1382" t="s">
        <v>26</v>
      </c>
      <c r="H1382" t="s">
        <v>27</v>
      </c>
      <c r="I1382" t="s">
        <v>60</v>
      </c>
      <c r="J1382">
        <v>1601</v>
      </c>
      <c r="K1382" t="s">
        <v>61</v>
      </c>
      <c r="L1382">
        <v>0</v>
      </c>
      <c r="M1382">
        <v>0</v>
      </c>
      <c r="N1382">
        <v>2474</v>
      </c>
      <c r="O1382" t="s">
        <v>30</v>
      </c>
      <c r="P1382" t="s">
        <v>17</v>
      </c>
      <c r="Q1382" t="s">
        <v>23</v>
      </c>
    </row>
    <row r="1383" spans="1:17">
      <c r="A1383" t="s">
        <v>653</v>
      </c>
      <c r="B1383" t="s">
        <v>17</v>
      </c>
      <c r="C1383">
        <v>68</v>
      </c>
      <c r="D1383">
        <v>13</v>
      </c>
      <c r="E1383">
        <v>1</v>
      </c>
      <c r="F1383">
        <v>2561</v>
      </c>
      <c r="G1383" t="s">
        <v>32</v>
      </c>
      <c r="H1383" t="s">
        <v>19</v>
      </c>
      <c r="I1383" t="s">
        <v>60</v>
      </c>
      <c r="J1383">
        <v>1601</v>
      </c>
      <c r="K1383" t="s">
        <v>58</v>
      </c>
      <c r="L1383">
        <v>0</v>
      </c>
      <c r="M1383">
        <v>0</v>
      </c>
      <c r="N1383">
        <v>2493</v>
      </c>
      <c r="O1383" t="s">
        <v>35</v>
      </c>
      <c r="Q1383" t="s">
        <v>23</v>
      </c>
    </row>
    <row r="1384" spans="1:17">
      <c r="A1384" t="s">
        <v>779</v>
      </c>
      <c r="B1384" t="s">
        <v>25</v>
      </c>
      <c r="C1384">
        <v>88</v>
      </c>
      <c r="D1384">
        <v>16</v>
      </c>
      <c r="E1384">
        <v>1</v>
      </c>
      <c r="F1384">
        <v>2561</v>
      </c>
      <c r="G1384" t="s">
        <v>32</v>
      </c>
      <c r="H1384" t="s">
        <v>19</v>
      </c>
      <c r="I1384" t="s">
        <v>60</v>
      </c>
      <c r="J1384">
        <v>1601</v>
      </c>
      <c r="K1384" t="s">
        <v>61</v>
      </c>
      <c r="L1384">
        <v>0</v>
      </c>
      <c r="M1384">
        <v>0</v>
      </c>
      <c r="N1384">
        <v>2473</v>
      </c>
      <c r="O1384" t="s">
        <v>35</v>
      </c>
      <c r="Q1384" t="s">
        <v>23</v>
      </c>
    </row>
    <row r="1385" spans="1:17">
      <c r="A1385" t="s">
        <v>894</v>
      </c>
      <c r="B1385" t="s">
        <v>17</v>
      </c>
      <c r="C1385">
        <v>24</v>
      </c>
      <c r="D1385">
        <v>19</v>
      </c>
      <c r="E1385">
        <v>1</v>
      </c>
      <c r="F1385">
        <v>2561</v>
      </c>
      <c r="G1385" t="s">
        <v>32</v>
      </c>
      <c r="H1385" t="s">
        <v>19</v>
      </c>
      <c r="I1385" t="s">
        <v>60</v>
      </c>
      <c r="J1385">
        <v>1601</v>
      </c>
      <c r="K1385" t="s">
        <v>895</v>
      </c>
      <c r="L1385">
        <v>2</v>
      </c>
      <c r="M1385">
        <v>1</v>
      </c>
      <c r="N1385">
        <v>2537</v>
      </c>
      <c r="O1385" t="s">
        <v>35</v>
      </c>
      <c r="Q1385" t="s">
        <v>23</v>
      </c>
    </row>
    <row r="1386" spans="1:17">
      <c r="A1386" t="s">
        <v>1020</v>
      </c>
      <c r="B1386" t="s">
        <v>17</v>
      </c>
      <c r="C1386">
        <v>38</v>
      </c>
      <c r="D1386">
        <v>22</v>
      </c>
      <c r="E1386">
        <v>1</v>
      </c>
      <c r="F1386">
        <v>2561</v>
      </c>
      <c r="G1386" t="s">
        <v>32</v>
      </c>
      <c r="H1386" t="s">
        <v>19</v>
      </c>
      <c r="I1386" t="s">
        <v>60</v>
      </c>
      <c r="J1386">
        <v>1601</v>
      </c>
      <c r="K1386" t="s">
        <v>291</v>
      </c>
      <c r="L1386">
        <v>31</v>
      </c>
      <c r="M1386">
        <v>10</v>
      </c>
      <c r="N1386">
        <v>2522</v>
      </c>
      <c r="O1386" t="s">
        <v>35</v>
      </c>
      <c r="Q1386" t="s">
        <v>23</v>
      </c>
    </row>
    <row r="1387" spans="1:17">
      <c r="A1387" t="s">
        <v>1461</v>
      </c>
      <c r="B1387" t="s">
        <v>17</v>
      </c>
      <c r="C1387">
        <v>58</v>
      </c>
      <c r="D1387">
        <v>3</v>
      </c>
      <c r="E1387">
        <v>2</v>
      </c>
      <c r="F1387">
        <v>2561</v>
      </c>
      <c r="G1387" t="s">
        <v>177</v>
      </c>
      <c r="H1387" t="s">
        <v>52</v>
      </c>
      <c r="I1387" t="s">
        <v>60</v>
      </c>
      <c r="J1387">
        <v>1601</v>
      </c>
      <c r="K1387" t="s">
        <v>952</v>
      </c>
      <c r="L1387">
        <v>10</v>
      </c>
      <c r="M1387">
        <v>8</v>
      </c>
      <c r="N1387">
        <v>2502</v>
      </c>
      <c r="O1387" t="s">
        <v>180</v>
      </c>
      <c r="P1387" t="s">
        <v>17</v>
      </c>
      <c r="Q1387" t="s">
        <v>181</v>
      </c>
    </row>
    <row r="1388" spans="1:17">
      <c r="A1388" t="s">
        <v>2569</v>
      </c>
      <c r="B1388" t="s">
        <v>25</v>
      </c>
      <c r="C1388">
        <v>69</v>
      </c>
      <c r="D1388">
        <v>11</v>
      </c>
      <c r="E1388">
        <v>3</v>
      </c>
      <c r="F1388">
        <v>2561</v>
      </c>
      <c r="G1388" t="s">
        <v>26</v>
      </c>
      <c r="H1388" t="s">
        <v>27</v>
      </c>
      <c r="I1388" t="s">
        <v>60</v>
      </c>
      <c r="J1388">
        <v>1601</v>
      </c>
      <c r="K1388" t="s">
        <v>374</v>
      </c>
      <c r="L1388">
        <v>24</v>
      </c>
      <c r="M1388">
        <v>5</v>
      </c>
      <c r="N1388">
        <v>2491</v>
      </c>
      <c r="O1388" t="s">
        <v>30</v>
      </c>
      <c r="P1388" t="s">
        <v>17</v>
      </c>
      <c r="Q1388" t="s">
        <v>23</v>
      </c>
    </row>
    <row r="1389" spans="1:17">
      <c r="A1389" t="s">
        <v>2697</v>
      </c>
      <c r="B1389" t="s">
        <v>17</v>
      </c>
      <c r="C1389">
        <v>84</v>
      </c>
      <c r="D1389">
        <v>16</v>
      </c>
      <c r="E1389">
        <v>3</v>
      </c>
      <c r="F1389">
        <v>2561</v>
      </c>
      <c r="G1389" t="s">
        <v>26</v>
      </c>
      <c r="H1389" t="s">
        <v>27</v>
      </c>
      <c r="I1389" t="s">
        <v>60</v>
      </c>
      <c r="J1389">
        <v>1601</v>
      </c>
      <c r="K1389" t="s">
        <v>140</v>
      </c>
      <c r="L1389">
        <v>1</v>
      </c>
      <c r="M1389">
        <v>1</v>
      </c>
      <c r="N1389">
        <v>2477</v>
      </c>
      <c r="O1389" t="s">
        <v>30</v>
      </c>
      <c r="P1389" t="s">
        <v>17</v>
      </c>
      <c r="Q1389" t="s">
        <v>23</v>
      </c>
    </row>
    <row r="1390" spans="1:17">
      <c r="A1390" t="s">
        <v>2856</v>
      </c>
      <c r="B1390" t="s">
        <v>17</v>
      </c>
      <c r="C1390">
        <v>82</v>
      </c>
      <c r="D1390">
        <v>22</v>
      </c>
      <c r="E1390">
        <v>3</v>
      </c>
      <c r="F1390">
        <v>2561</v>
      </c>
      <c r="G1390" t="s">
        <v>26</v>
      </c>
      <c r="H1390" t="s">
        <v>27</v>
      </c>
      <c r="I1390" t="s">
        <v>60</v>
      </c>
      <c r="J1390">
        <v>1601</v>
      </c>
      <c r="K1390" t="s">
        <v>291</v>
      </c>
      <c r="L1390">
        <v>10</v>
      </c>
      <c r="M1390">
        <v>1</v>
      </c>
      <c r="N1390">
        <v>2479</v>
      </c>
      <c r="O1390" t="s">
        <v>30</v>
      </c>
      <c r="P1390" t="s">
        <v>17</v>
      </c>
      <c r="Q1390" t="s">
        <v>23</v>
      </c>
    </row>
    <row r="1391" spans="1:17">
      <c r="A1391" t="s">
        <v>4012</v>
      </c>
      <c r="B1391" t="s">
        <v>25</v>
      </c>
      <c r="C1391">
        <v>56</v>
      </c>
      <c r="D1391">
        <v>10</v>
      </c>
      <c r="E1391">
        <v>5</v>
      </c>
      <c r="F1391">
        <v>2561</v>
      </c>
      <c r="G1391" t="s">
        <v>32</v>
      </c>
      <c r="H1391" t="s">
        <v>19</v>
      </c>
      <c r="I1391" t="s">
        <v>60</v>
      </c>
      <c r="J1391">
        <v>1601</v>
      </c>
      <c r="K1391" t="s">
        <v>190</v>
      </c>
      <c r="L1391">
        <v>9</v>
      </c>
      <c r="M1391">
        <v>9</v>
      </c>
      <c r="N1391">
        <v>2504</v>
      </c>
      <c r="O1391" t="s">
        <v>35</v>
      </c>
      <c r="Q1391" t="s">
        <v>23</v>
      </c>
    </row>
    <row r="1392" spans="1:17">
      <c r="A1392" t="s">
        <v>4980</v>
      </c>
      <c r="B1392" t="s">
        <v>25</v>
      </c>
      <c r="C1392">
        <v>63</v>
      </c>
      <c r="D1392">
        <v>25</v>
      </c>
      <c r="E1392">
        <v>6</v>
      </c>
      <c r="F1392">
        <v>2561</v>
      </c>
      <c r="G1392" t="s">
        <v>26</v>
      </c>
      <c r="H1392" t="s">
        <v>52</v>
      </c>
      <c r="I1392" t="s">
        <v>60</v>
      </c>
      <c r="J1392">
        <v>1601</v>
      </c>
      <c r="K1392" t="s">
        <v>190</v>
      </c>
      <c r="L1392">
        <v>9</v>
      </c>
      <c r="M1392">
        <v>8</v>
      </c>
      <c r="N1392">
        <v>2497</v>
      </c>
      <c r="O1392" t="s">
        <v>55</v>
      </c>
      <c r="P1392" t="s">
        <v>17</v>
      </c>
      <c r="Q1392" t="s">
        <v>23</v>
      </c>
    </row>
    <row r="1393" spans="1:17">
      <c r="A1393" t="s">
        <v>5032</v>
      </c>
      <c r="B1393" t="s">
        <v>17</v>
      </c>
      <c r="C1393">
        <v>75</v>
      </c>
      <c r="D1393">
        <v>28</v>
      </c>
      <c r="E1393">
        <v>6</v>
      </c>
      <c r="F1393">
        <v>2561</v>
      </c>
      <c r="G1393" t="s">
        <v>26</v>
      </c>
      <c r="H1393" t="s">
        <v>27</v>
      </c>
      <c r="I1393" t="s">
        <v>60</v>
      </c>
      <c r="J1393">
        <v>1601</v>
      </c>
      <c r="K1393" t="s">
        <v>190</v>
      </c>
      <c r="L1393">
        <v>25</v>
      </c>
      <c r="M1393">
        <v>3</v>
      </c>
      <c r="N1393">
        <v>2486</v>
      </c>
      <c r="O1393" t="s">
        <v>30</v>
      </c>
      <c r="P1393" t="s">
        <v>17</v>
      </c>
      <c r="Q1393" t="s">
        <v>23</v>
      </c>
    </row>
    <row r="1394" spans="1:17">
      <c r="A1394" t="s">
        <v>5090</v>
      </c>
      <c r="B1394" t="s">
        <v>17</v>
      </c>
      <c r="C1394">
        <v>33</v>
      </c>
      <c r="D1394">
        <v>1</v>
      </c>
      <c r="E1394">
        <v>7</v>
      </c>
      <c r="F1394">
        <v>2561</v>
      </c>
      <c r="G1394" t="s">
        <v>401</v>
      </c>
      <c r="H1394" t="s">
        <v>19</v>
      </c>
      <c r="I1394" t="s">
        <v>60</v>
      </c>
      <c r="J1394">
        <v>1601</v>
      </c>
      <c r="K1394" t="s">
        <v>64</v>
      </c>
      <c r="L1394">
        <v>20</v>
      </c>
      <c r="M1394">
        <v>9</v>
      </c>
      <c r="N1394">
        <v>2527</v>
      </c>
      <c r="O1394" t="s">
        <v>402</v>
      </c>
      <c r="Q1394" t="s">
        <v>23</v>
      </c>
    </row>
    <row r="1395" spans="1:17">
      <c r="A1395" t="s">
        <v>6028</v>
      </c>
      <c r="B1395" t="s">
        <v>17</v>
      </c>
      <c r="C1395">
        <v>86</v>
      </c>
      <c r="D1395">
        <v>18</v>
      </c>
      <c r="E1395">
        <v>8</v>
      </c>
      <c r="F1395">
        <v>2561</v>
      </c>
      <c r="G1395" t="s">
        <v>26</v>
      </c>
      <c r="H1395" t="s">
        <v>27</v>
      </c>
      <c r="I1395" t="s">
        <v>60</v>
      </c>
      <c r="J1395">
        <v>1601</v>
      </c>
      <c r="K1395" t="s">
        <v>58</v>
      </c>
      <c r="L1395">
        <v>27</v>
      </c>
      <c r="M1395">
        <v>7</v>
      </c>
      <c r="N1395">
        <v>2475</v>
      </c>
      <c r="O1395" t="s">
        <v>30</v>
      </c>
      <c r="P1395" t="s">
        <v>17</v>
      </c>
      <c r="Q1395" t="s">
        <v>23</v>
      </c>
    </row>
    <row r="1396" spans="1:17">
      <c r="A1396" t="s">
        <v>6164</v>
      </c>
      <c r="B1396" t="s">
        <v>25</v>
      </c>
      <c r="C1396">
        <v>81</v>
      </c>
      <c r="D1396">
        <v>26</v>
      </c>
      <c r="E1396">
        <v>8</v>
      </c>
      <c r="F1396">
        <v>2561</v>
      </c>
      <c r="G1396" t="s">
        <v>26</v>
      </c>
      <c r="H1396" t="s">
        <v>27</v>
      </c>
      <c r="I1396" t="s">
        <v>60</v>
      </c>
      <c r="J1396">
        <v>1601</v>
      </c>
      <c r="K1396" t="s">
        <v>199</v>
      </c>
      <c r="L1396">
        <v>1</v>
      </c>
      <c r="M1396">
        <v>1</v>
      </c>
      <c r="N1396">
        <v>2480</v>
      </c>
      <c r="O1396" t="s">
        <v>30</v>
      </c>
      <c r="P1396" t="s">
        <v>17</v>
      </c>
      <c r="Q1396" t="s">
        <v>23</v>
      </c>
    </row>
    <row r="1397" spans="1:17">
      <c r="A1397" t="s">
        <v>6217</v>
      </c>
      <c r="B1397" t="s">
        <v>25</v>
      </c>
      <c r="C1397">
        <v>82</v>
      </c>
      <c r="D1397">
        <v>28</v>
      </c>
      <c r="E1397">
        <v>8</v>
      </c>
      <c r="F1397">
        <v>2561</v>
      </c>
      <c r="G1397" t="s">
        <v>3257</v>
      </c>
      <c r="H1397" t="s">
        <v>52</v>
      </c>
      <c r="I1397" t="s">
        <v>60</v>
      </c>
      <c r="J1397">
        <v>1601</v>
      </c>
      <c r="K1397" t="s">
        <v>291</v>
      </c>
      <c r="L1397">
        <v>4</v>
      </c>
      <c r="M1397">
        <v>7</v>
      </c>
      <c r="N1397">
        <v>2479</v>
      </c>
      <c r="O1397" t="s">
        <v>3258</v>
      </c>
      <c r="P1397" t="s">
        <v>17</v>
      </c>
      <c r="Q1397" t="s">
        <v>3259</v>
      </c>
    </row>
    <row r="1398" spans="1:17">
      <c r="A1398" t="s">
        <v>6323</v>
      </c>
      <c r="B1398" t="s">
        <v>17</v>
      </c>
      <c r="C1398">
        <v>85</v>
      </c>
      <c r="D1398">
        <v>2</v>
      </c>
      <c r="E1398">
        <v>9</v>
      </c>
      <c r="F1398">
        <v>2561</v>
      </c>
      <c r="G1398" t="s">
        <v>26</v>
      </c>
      <c r="H1398" t="s">
        <v>52</v>
      </c>
      <c r="I1398" t="s">
        <v>60</v>
      </c>
      <c r="J1398">
        <v>1601</v>
      </c>
      <c r="K1398" t="s">
        <v>291</v>
      </c>
      <c r="L1398">
        <v>26</v>
      </c>
      <c r="M1398">
        <v>11</v>
      </c>
      <c r="N1398">
        <v>2475</v>
      </c>
      <c r="O1398" t="s">
        <v>55</v>
      </c>
      <c r="P1398" t="s">
        <v>17</v>
      </c>
      <c r="Q1398" t="s">
        <v>23</v>
      </c>
    </row>
    <row r="1399" spans="1:17">
      <c r="A1399" t="s">
        <v>8184</v>
      </c>
      <c r="B1399" t="s">
        <v>17</v>
      </c>
      <c r="C1399">
        <v>72</v>
      </c>
      <c r="D1399">
        <v>4</v>
      </c>
      <c r="E1399">
        <v>12</v>
      </c>
      <c r="F1399">
        <v>2561</v>
      </c>
      <c r="G1399" t="s">
        <v>26</v>
      </c>
      <c r="H1399" t="s">
        <v>52</v>
      </c>
      <c r="I1399" t="s">
        <v>60</v>
      </c>
      <c r="J1399">
        <v>1601</v>
      </c>
      <c r="K1399" t="s">
        <v>2772</v>
      </c>
      <c r="L1399">
        <v>28</v>
      </c>
      <c r="M1399">
        <v>4</v>
      </c>
      <c r="N1399">
        <v>2489</v>
      </c>
      <c r="O1399" t="s">
        <v>55</v>
      </c>
      <c r="P1399" t="s">
        <v>17</v>
      </c>
      <c r="Q1399" t="s">
        <v>23</v>
      </c>
    </row>
    <row r="1400" spans="1:17">
      <c r="A1400" t="s">
        <v>8345</v>
      </c>
      <c r="B1400" t="s">
        <v>17</v>
      </c>
      <c r="C1400">
        <v>49</v>
      </c>
      <c r="D1400">
        <v>13</v>
      </c>
      <c r="E1400">
        <v>12</v>
      </c>
      <c r="F1400">
        <v>2561</v>
      </c>
      <c r="G1400" t="s">
        <v>32</v>
      </c>
      <c r="H1400" t="s">
        <v>19</v>
      </c>
      <c r="I1400" t="s">
        <v>60</v>
      </c>
      <c r="J1400">
        <v>1601</v>
      </c>
      <c r="K1400" t="s">
        <v>41</v>
      </c>
      <c r="L1400">
        <v>3</v>
      </c>
      <c r="M1400">
        <v>5</v>
      </c>
      <c r="N1400">
        <v>2512</v>
      </c>
      <c r="O1400" t="s">
        <v>35</v>
      </c>
      <c r="Q1400" t="s">
        <v>23</v>
      </c>
    </row>
    <row r="1401" spans="1:17">
      <c r="A1401" t="s">
        <v>8448</v>
      </c>
      <c r="B1401" t="s">
        <v>25</v>
      </c>
      <c r="C1401">
        <v>91</v>
      </c>
      <c r="D1401">
        <v>18</v>
      </c>
      <c r="E1401">
        <v>12</v>
      </c>
      <c r="F1401">
        <v>2561</v>
      </c>
      <c r="G1401" t="s">
        <v>26</v>
      </c>
      <c r="H1401" t="s">
        <v>27</v>
      </c>
      <c r="I1401" t="s">
        <v>60</v>
      </c>
      <c r="J1401">
        <v>1601</v>
      </c>
      <c r="K1401" t="s">
        <v>2926</v>
      </c>
      <c r="L1401">
        <v>1</v>
      </c>
      <c r="M1401">
        <v>1</v>
      </c>
      <c r="N1401">
        <v>2470</v>
      </c>
      <c r="O1401" t="s">
        <v>30</v>
      </c>
      <c r="P1401" t="s">
        <v>17</v>
      </c>
      <c r="Q1401" t="s">
        <v>23</v>
      </c>
    </row>
    <row r="1402" spans="1:17">
      <c r="A1402" t="s">
        <v>8554</v>
      </c>
      <c r="B1402" t="s">
        <v>25</v>
      </c>
      <c r="C1402">
        <v>100</v>
      </c>
      <c r="D1402">
        <v>23</v>
      </c>
      <c r="E1402">
        <v>12</v>
      </c>
      <c r="F1402">
        <v>2561</v>
      </c>
      <c r="G1402" t="s">
        <v>32</v>
      </c>
      <c r="H1402" t="s">
        <v>19</v>
      </c>
      <c r="I1402" t="s">
        <v>60</v>
      </c>
      <c r="J1402">
        <v>1601</v>
      </c>
      <c r="K1402" t="s">
        <v>38</v>
      </c>
      <c r="L1402">
        <v>9</v>
      </c>
      <c r="M1402">
        <v>1</v>
      </c>
      <c r="N1402">
        <v>2461</v>
      </c>
      <c r="O1402" t="s">
        <v>35</v>
      </c>
      <c r="Q1402" t="s">
        <v>23</v>
      </c>
    </row>
    <row r="1403" spans="1:17">
      <c r="A1403" t="s">
        <v>2480</v>
      </c>
      <c r="B1403" t="s">
        <v>17</v>
      </c>
      <c r="C1403">
        <v>70</v>
      </c>
      <c r="D1403">
        <v>7</v>
      </c>
      <c r="E1403">
        <v>3</v>
      </c>
      <c r="F1403">
        <v>2561</v>
      </c>
      <c r="G1403" t="s">
        <v>26</v>
      </c>
      <c r="H1403" t="s">
        <v>27</v>
      </c>
      <c r="I1403" t="s">
        <v>2481</v>
      </c>
      <c r="J1403">
        <v>1601</v>
      </c>
      <c r="K1403" t="s">
        <v>257</v>
      </c>
      <c r="L1403">
        <v>1</v>
      </c>
      <c r="M1403">
        <v>1</v>
      </c>
      <c r="N1403">
        <v>2491</v>
      </c>
      <c r="O1403" t="s">
        <v>30</v>
      </c>
      <c r="P1403" t="s">
        <v>17</v>
      </c>
      <c r="Q1403" t="s">
        <v>23</v>
      </c>
    </row>
    <row r="1404" spans="1:17">
      <c r="A1404" t="s">
        <v>5691</v>
      </c>
      <c r="B1404" t="s">
        <v>17</v>
      </c>
      <c r="C1404">
        <v>26</v>
      </c>
      <c r="D1404">
        <v>2</v>
      </c>
      <c r="E1404">
        <v>8</v>
      </c>
      <c r="F1404">
        <v>2561</v>
      </c>
      <c r="G1404" t="s">
        <v>5692</v>
      </c>
      <c r="H1404" t="s">
        <v>19</v>
      </c>
      <c r="I1404" t="s">
        <v>2481</v>
      </c>
      <c r="J1404">
        <v>1601</v>
      </c>
      <c r="K1404" t="s">
        <v>58</v>
      </c>
      <c r="L1404">
        <v>23</v>
      </c>
      <c r="M1404">
        <v>10</v>
      </c>
      <c r="N1404">
        <v>2534</v>
      </c>
      <c r="O1404" t="s">
        <v>5693</v>
      </c>
      <c r="Q1404" t="s">
        <v>1954</v>
      </c>
    </row>
    <row r="1405" spans="1:17">
      <c r="A1405" t="s">
        <v>5815</v>
      </c>
      <c r="B1405" t="s">
        <v>17</v>
      </c>
      <c r="C1405">
        <v>23</v>
      </c>
      <c r="D1405">
        <v>8</v>
      </c>
      <c r="E1405">
        <v>8</v>
      </c>
      <c r="F1405">
        <v>2561</v>
      </c>
      <c r="G1405" t="s">
        <v>26</v>
      </c>
      <c r="H1405" t="s">
        <v>27</v>
      </c>
      <c r="I1405" t="s">
        <v>2481</v>
      </c>
      <c r="J1405">
        <v>1601</v>
      </c>
      <c r="K1405" t="s">
        <v>253</v>
      </c>
      <c r="L1405">
        <v>30</v>
      </c>
      <c r="M1405">
        <v>1</v>
      </c>
      <c r="N1405">
        <v>2538</v>
      </c>
      <c r="O1405" t="s">
        <v>30</v>
      </c>
      <c r="P1405" t="s">
        <v>17</v>
      </c>
      <c r="Q1405" t="s">
        <v>23</v>
      </c>
    </row>
    <row r="1406" spans="1:17">
      <c r="A1406" t="s">
        <v>2176</v>
      </c>
      <c r="B1406" t="s">
        <v>17</v>
      </c>
      <c r="C1406">
        <v>49</v>
      </c>
      <c r="D1406">
        <v>24</v>
      </c>
      <c r="E1406">
        <v>2</v>
      </c>
      <c r="F1406">
        <v>2561</v>
      </c>
      <c r="G1406" t="s">
        <v>32</v>
      </c>
      <c r="H1406" t="s">
        <v>19</v>
      </c>
      <c r="I1406" t="s">
        <v>2177</v>
      </c>
      <c r="J1406">
        <v>1601</v>
      </c>
      <c r="K1406" t="s">
        <v>58</v>
      </c>
      <c r="L1406">
        <v>29</v>
      </c>
      <c r="M1406">
        <v>3</v>
      </c>
      <c r="N1406">
        <v>2511</v>
      </c>
      <c r="O1406" t="s">
        <v>35</v>
      </c>
      <c r="Q1406" t="s">
        <v>23</v>
      </c>
    </row>
    <row r="1407" spans="1:17">
      <c r="A1407" t="s">
        <v>3282</v>
      </c>
      <c r="B1407" t="s">
        <v>17</v>
      </c>
      <c r="C1407">
        <v>64</v>
      </c>
      <c r="D1407">
        <v>9</v>
      </c>
      <c r="E1407">
        <v>4</v>
      </c>
      <c r="F1407">
        <v>2561</v>
      </c>
      <c r="G1407" t="s">
        <v>26</v>
      </c>
      <c r="H1407" t="s">
        <v>27</v>
      </c>
      <c r="I1407" t="s">
        <v>2177</v>
      </c>
      <c r="J1407">
        <v>1601</v>
      </c>
      <c r="K1407" t="s">
        <v>61</v>
      </c>
      <c r="L1407">
        <v>0</v>
      </c>
      <c r="M1407">
        <v>0</v>
      </c>
      <c r="N1407">
        <v>2497</v>
      </c>
      <c r="O1407" t="s">
        <v>30</v>
      </c>
      <c r="P1407" t="s">
        <v>17</v>
      </c>
      <c r="Q1407" t="s">
        <v>23</v>
      </c>
    </row>
    <row r="1408" spans="1:17">
      <c r="A1408" t="s">
        <v>3934</v>
      </c>
      <c r="B1408" t="s">
        <v>17</v>
      </c>
      <c r="C1408">
        <v>71</v>
      </c>
      <c r="D1408">
        <v>7</v>
      </c>
      <c r="E1408">
        <v>5</v>
      </c>
      <c r="F1408">
        <v>2561</v>
      </c>
      <c r="G1408" t="s">
        <v>32</v>
      </c>
      <c r="H1408" t="s">
        <v>19</v>
      </c>
      <c r="I1408" t="s">
        <v>2177</v>
      </c>
      <c r="J1408">
        <v>1601</v>
      </c>
      <c r="K1408" t="s">
        <v>41</v>
      </c>
      <c r="L1408">
        <v>13</v>
      </c>
      <c r="M1408">
        <v>1</v>
      </c>
      <c r="N1408">
        <v>2490</v>
      </c>
      <c r="O1408" t="s">
        <v>35</v>
      </c>
      <c r="Q1408" t="s">
        <v>23</v>
      </c>
    </row>
    <row r="1409" spans="1:17">
      <c r="A1409" t="s">
        <v>5254</v>
      </c>
      <c r="B1409" t="s">
        <v>25</v>
      </c>
      <c r="C1409">
        <v>62</v>
      </c>
      <c r="D1409">
        <v>10</v>
      </c>
      <c r="E1409">
        <v>7</v>
      </c>
      <c r="F1409">
        <v>2561</v>
      </c>
      <c r="G1409" t="s">
        <v>26</v>
      </c>
      <c r="H1409" t="s">
        <v>27</v>
      </c>
      <c r="I1409" t="s">
        <v>2177</v>
      </c>
      <c r="J1409">
        <v>1601</v>
      </c>
      <c r="K1409" t="s">
        <v>199</v>
      </c>
      <c r="L1409">
        <v>9</v>
      </c>
      <c r="M1409">
        <v>11</v>
      </c>
      <c r="N1409">
        <v>2498</v>
      </c>
      <c r="O1409" t="s">
        <v>30</v>
      </c>
      <c r="P1409" t="s">
        <v>17</v>
      </c>
      <c r="Q1409" t="s">
        <v>23</v>
      </c>
    </row>
    <row r="1410" spans="1:17">
      <c r="A1410" t="s">
        <v>5795</v>
      </c>
      <c r="B1410" t="s">
        <v>25</v>
      </c>
      <c r="C1410">
        <v>68</v>
      </c>
      <c r="D1410">
        <v>7</v>
      </c>
      <c r="E1410">
        <v>8</v>
      </c>
      <c r="F1410">
        <v>2561</v>
      </c>
      <c r="G1410" t="s">
        <v>32</v>
      </c>
      <c r="H1410" t="s">
        <v>19</v>
      </c>
      <c r="I1410" t="s">
        <v>2177</v>
      </c>
      <c r="J1410">
        <v>1601</v>
      </c>
      <c r="K1410" t="s">
        <v>190</v>
      </c>
      <c r="L1410">
        <v>10</v>
      </c>
      <c r="M1410">
        <v>9</v>
      </c>
      <c r="N1410">
        <v>2492</v>
      </c>
      <c r="O1410" t="s">
        <v>35</v>
      </c>
      <c r="Q1410" t="s">
        <v>23</v>
      </c>
    </row>
    <row r="1411" spans="1:17">
      <c r="A1411" t="s">
        <v>7447</v>
      </c>
      <c r="B1411" t="s">
        <v>25</v>
      </c>
      <c r="C1411">
        <v>73</v>
      </c>
      <c r="D1411">
        <v>28</v>
      </c>
      <c r="E1411">
        <v>10</v>
      </c>
      <c r="F1411">
        <v>2561</v>
      </c>
      <c r="G1411" t="s">
        <v>32</v>
      </c>
      <c r="H1411" t="s">
        <v>19</v>
      </c>
      <c r="I1411" t="s">
        <v>2177</v>
      </c>
      <c r="J1411">
        <v>1601</v>
      </c>
      <c r="K1411" t="s">
        <v>5911</v>
      </c>
      <c r="L1411">
        <v>25</v>
      </c>
      <c r="M1411">
        <v>2</v>
      </c>
      <c r="N1411">
        <v>2488</v>
      </c>
      <c r="O1411" t="s">
        <v>35</v>
      </c>
      <c r="Q1411" t="s">
        <v>23</v>
      </c>
    </row>
    <row r="1412" spans="1:17">
      <c r="A1412" t="s">
        <v>7674</v>
      </c>
      <c r="B1412" t="s">
        <v>25</v>
      </c>
      <c r="C1412">
        <v>68</v>
      </c>
      <c r="D1412">
        <v>7</v>
      </c>
      <c r="E1412">
        <v>11</v>
      </c>
      <c r="F1412">
        <v>2561</v>
      </c>
      <c r="G1412" t="s">
        <v>32</v>
      </c>
      <c r="H1412" t="s">
        <v>19</v>
      </c>
      <c r="I1412" t="s">
        <v>2177</v>
      </c>
      <c r="J1412">
        <v>1601</v>
      </c>
      <c r="K1412" t="s">
        <v>564</v>
      </c>
      <c r="L1412">
        <v>1</v>
      </c>
      <c r="M1412">
        <v>1</v>
      </c>
      <c r="N1412">
        <v>2493</v>
      </c>
      <c r="O1412" t="s">
        <v>35</v>
      </c>
      <c r="Q1412" t="s">
        <v>23</v>
      </c>
    </row>
    <row r="1413" spans="1:17">
      <c r="A1413" t="s">
        <v>8381</v>
      </c>
      <c r="B1413" t="s">
        <v>25</v>
      </c>
      <c r="C1413">
        <v>79</v>
      </c>
      <c r="D1413">
        <v>15</v>
      </c>
      <c r="E1413">
        <v>12</v>
      </c>
      <c r="F1413">
        <v>2561</v>
      </c>
      <c r="G1413" t="s">
        <v>32</v>
      </c>
      <c r="H1413" t="s">
        <v>19</v>
      </c>
      <c r="I1413" t="s">
        <v>2177</v>
      </c>
      <c r="J1413">
        <v>1601</v>
      </c>
      <c r="K1413" t="s">
        <v>38</v>
      </c>
      <c r="L1413">
        <v>1</v>
      </c>
      <c r="M1413">
        <v>1</v>
      </c>
      <c r="N1413">
        <v>2482</v>
      </c>
      <c r="O1413" t="s">
        <v>35</v>
      </c>
      <c r="Q1413" t="s">
        <v>23</v>
      </c>
    </row>
    <row r="1414" spans="1:17">
      <c r="A1414" t="s">
        <v>8620</v>
      </c>
      <c r="B1414" t="s">
        <v>17</v>
      </c>
      <c r="C1414">
        <v>84</v>
      </c>
      <c r="D1414">
        <v>26</v>
      </c>
      <c r="E1414">
        <v>12</v>
      </c>
      <c r="F1414">
        <v>2561</v>
      </c>
      <c r="G1414" t="s">
        <v>32</v>
      </c>
      <c r="H1414" t="s">
        <v>19</v>
      </c>
      <c r="I1414" t="s">
        <v>2177</v>
      </c>
      <c r="J1414">
        <v>1601</v>
      </c>
      <c r="K1414" t="s">
        <v>38</v>
      </c>
      <c r="L1414">
        <v>0</v>
      </c>
      <c r="M1414">
        <v>0</v>
      </c>
      <c r="N1414">
        <v>2477</v>
      </c>
      <c r="O1414" t="s">
        <v>35</v>
      </c>
      <c r="Q1414" t="s">
        <v>23</v>
      </c>
    </row>
    <row r="1415" spans="1:17">
      <c r="A1415" t="s">
        <v>8645</v>
      </c>
      <c r="B1415" t="s">
        <v>17</v>
      </c>
      <c r="C1415">
        <v>48</v>
      </c>
      <c r="D1415">
        <v>28</v>
      </c>
      <c r="E1415">
        <v>12</v>
      </c>
      <c r="F1415">
        <v>2561</v>
      </c>
      <c r="G1415" t="s">
        <v>26</v>
      </c>
      <c r="H1415" t="s">
        <v>27</v>
      </c>
      <c r="I1415" t="s">
        <v>2177</v>
      </c>
      <c r="J1415">
        <v>1601</v>
      </c>
      <c r="K1415" t="s">
        <v>81</v>
      </c>
      <c r="L1415">
        <v>6</v>
      </c>
      <c r="M1415">
        <v>8</v>
      </c>
      <c r="N1415">
        <v>2513</v>
      </c>
      <c r="O1415" t="s">
        <v>30</v>
      </c>
      <c r="P1415" t="s">
        <v>17</v>
      </c>
      <c r="Q1415" t="s">
        <v>23</v>
      </c>
    </row>
    <row r="1416" spans="1:17">
      <c r="A1416" t="s">
        <v>3354</v>
      </c>
      <c r="B1416" t="s">
        <v>25</v>
      </c>
      <c r="C1416">
        <v>86</v>
      </c>
      <c r="D1416">
        <v>12</v>
      </c>
      <c r="E1416">
        <v>4</v>
      </c>
      <c r="F1416">
        <v>2561</v>
      </c>
      <c r="G1416" t="s">
        <v>26</v>
      </c>
      <c r="H1416" t="s">
        <v>27</v>
      </c>
      <c r="I1416" t="s">
        <v>3355</v>
      </c>
      <c r="J1416">
        <v>1601</v>
      </c>
      <c r="K1416" t="s">
        <v>81</v>
      </c>
      <c r="L1416">
        <v>0</v>
      </c>
      <c r="M1416">
        <v>0</v>
      </c>
      <c r="N1416">
        <v>2475</v>
      </c>
      <c r="O1416" t="s">
        <v>30</v>
      </c>
      <c r="P1416" t="s">
        <v>17</v>
      </c>
      <c r="Q1416" t="s">
        <v>23</v>
      </c>
    </row>
    <row r="1417" spans="1:17">
      <c r="A1417" t="s">
        <v>4597</v>
      </c>
      <c r="B1417" t="s">
        <v>17</v>
      </c>
      <c r="C1417">
        <v>58</v>
      </c>
      <c r="D1417">
        <v>5</v>
      </c>
      <c r="E1417">
        <v>6</v>
      </c>
      <c r="F1417">
        <v>2561</v>
      </c>
      <c r="G1417" t="s">
        <v>26</v>
      </c>
      <c r="H1417" t="s">
        <v>27</v>
      </c>
      <c r="I1417" t="s">
        <v>3355</v>
      </c>
      <c r="J1417">
        <v>1601</v>
      </c>
      <c r="K1417" t="s">
        <v>41</v>
      </c>
      <c r="L1417">
        <v>9</v>
      </c>
      <c r="M1417">
        <v>10</v>
      </c>
      <c r="N1417">
        <v>2502</v>
      </c>
      <c r="O1417" t="s">
        <v>30</v>
      </c>
      <c r="P1417" t="s">
        <v>17</v>
      </c>
      <c r="Q1417" t="s">
        <v>23</v>
      </c>
    </row>
    <row r="1418" spans="1:17">
      <c r="A1418" t="s">
        <v>6195</v>
      </c>
      <c r="B1418" t="s">
        <v>17</v>
      </c>
      <c r="C1418">
        <v>77</v>
      </c>
      <c r="D1418">
        <v>27</v>
      </c>
      <c r="E1418">
        <v>8</v>
      </c>
      <c r="F1418">
        <v>2561</v>
      </c>
      <c r="G1418" t="s">
        <v>32</v>
      </c>
      <c r="H1418" t="s">
        <v>19</v>
      </c>
      <c r="I1418" t="s">
        <v>3355</v>
      </c>
      <c r="J1418">
        <v>1601</v>
      </c>
      <c r="K1418" t="s">
        <v>38</v>
      </c>
      <c r="L1418">
        <v>2</v>
      </c>
      <c r="M1418">
        <v>9</v>
      </c>
      <c r="N1418">
        <v>2483</v>
      </c>
      <c r="O1418" t="s">
        <v>35</v>
      </c>
      <c r="Q1418" t="s">
        <v>23</v>
      </c>
    </row>
    <row r="1419" spans="1:17">
      <c r="A1419" t="s">
        <v>6300</v>
      </c>
      <c r="B1419" t="s">
        <v>17</v>
      </c>
      <c r="C1419">
        <v>63</v>
      </c>
      <c r="D1419">
        <v>1</v>
      </c>
      <c r="E1419">
        <v>9</v>
      </c>
      <c r="F1419">
        <v>2561</v>
      </c>
      <c r="G1419" t="s">
        <v>32</v>
      </c>
      <c r="H1419" t="s">
        <v>19</v>
      </c>
      <c r="I1419" t="s">
        <v>3355</v>
      </c>
      <c r="J1419">
        <v>1601</v>
      </c>
      <c r="K1419" t="s">
        <v>408</v>
      </c>
      <c r="L1419">
        <v>0</v>
      </c>
      <c r="M1419">
        <v>0</v>
      </c>
      <c r="N1419">
        <v>2498</v>
      </c>
      <c r="O1419" t="s">
        <v>35</v>
      </c>
      <c r="Q1419" t="s">
        <v>23</v>
      </c>
    </row>
    <row r="1420" spans="1:17">
      <c r="A1420" t="s">
        <v>3679</v>
      </c>
      <c r="B1420" t="s">
        <v>17</v>
      </c>
      <c r="C1420">
        <v>45</v>
      </c>
      <c r="D1420">
        <v>25</v>
      </c>
      <c r="E1420">
        <v>4</v>
      </c>
      <c r="F1420">
        <v>2561</v>
      </c>
      <c r="G1420" t="s">
        <v>18</v>
      </c>
      <c r="H1420" t="s">
        <v>19</v>
      </c>
      <c r="I1420" t="s">
        <v>3680</v>
      </c>
      <c r="J1420">
        <v>1601</v>
      </c>
      <c r="K1420" t="s">
        <v>21</v>
      </c>
      <c r="L1420">
        <v>19</v>
      </c>
      <c r="M1420">
        <v>6</v>
      </c>
      <c r="N1420">
        <v>2515</v>
      </c>
      <c r="O1420" t="s">
        <v>22</v>
      </c>
      <c r="Q1420" t="s">
        <v>23</v>
      </c>
    </row>
    <row r="1421" spans="1:17">
      <c r="A1421" t="s">
        <v>5740</v>
      </c>
      <c r="B1421" t="s">
        <v>17</v>
      </c>
      <c r="C1421">
        <v>84</v>
      </c>
      <c r="D1421">
        <v>4</v>
      </c>
      <c r="E1421">
        <v>8</v>
      </c>
      <c r="F1421">
        <v>2561</v>
      </c>
      <c r="G1421" t="s">
        <v>18</v>
      </c>
      <c r="H1421" t="s">
        <v>19</v>
      </c>
      <c r="I1421" t="s">
        <v>3680</v>
      </c>
      <c r="J1421">
        <v>1601</v>
      </c>
      <c r="K1421" t="s">
        <v>38</v>
      </c>
      <c r="L1421">
        <v>6</v>
      </c>
      <c r="M1421">
        <v>9</v>
      </c>
      <c r="N1421">
        <v>2476</v>
      </c>
      <c r="O1421" t="s">
        <v>22</v>
      </c>
      <c r="Q1421" t="s">
        <v>23</v>
      </c>
    </row>
    <row r="1422" spans="1:17">
      <c r="A1422" t="s">
        <v>6142</v>
      </c>
      <c r="B1422" t="s">
        <v>17</v>
      </c>
      <c r="C1422">
        <v>86</v>
      </c>
      <c r="D1422">
        <v>25</v>
      </c>
      <c r="E1422">
        <v>8</v>
      </c>
      <c r="F1422">
        <v>2561</v>
      </c>
      <c r="G1422" t="s">
        <v>18</v>
      </c>
      <c r="H1422" t="s">
        <v>19</v>
      </c>
      <c r="I1422" t="s">
        <v>3680</v>
      </c>
      <c r="J1422">
        <v>1601</v>
      </c>
      <c r="K1422" t="s">
        <v>38</v>
      </c>
      <c r="L1422">
        <v>1</v>
      </c>
      <c r="M1422">
        <v>1</v>
      </c>
      <c r="N1422">
        <v>2475</v>
      </c>
      <c r="O1422" t="s">
        <v>22</v>
      </c>
      <c r="Q1422" t="s">
        <v>23</v>
      </c>
    </row>
    <row r="1423" spans="1:17">
      <c r="A1423" t="s">
        <v>6368</v>
      </c>
      <c r="B1423" t="s">
        <v>17</v>
      </c>
      <c r="C1423">
        <v>69</v>
      </c>
      <c r="D1423">
        <v>4</v>
      </c>
      <c r="E1423">
        <v>9</v>
      </c>
      <c r="F1423">
        <v>2561</v>
      </c>
      <c r="G1423" t="s">
        <v>18</v>
      </c>
      <c r="H1423" t="s">
        <v>19</v>
      </c>
      <c r="I1423" t="s">
        <v>3680</v>
      </c>
      <c r="J1423">
        <v>1601</v>
      </c>
      <c r="K1423" t="s">
        <v>58</v>
      </c>
      <c r="L1423">
        <v>13</v>
      </c>
      <c r="M1423">
        <v>4</v>
      </c>
      <c r="N1423">
        <v>2492</v>
      </c>
      <c r="O1423" t="s">
        <v>22</v>
      </c>
      <c r="Q1423" t="s">
        <v>23</v>
      </c>
    </row>
    <row r="1424" spans="1:17">
      <c r="A1424" t="s">
        <v>6382</v>
      </c>
      <c r="B1424" t="s">
        <v>17</v>
      </c>
      <c r="C1424">
        <v>82</v>
      </c>
      <c r="D1424">
        <v>5</v>
      </c>
      <c r="E1424">
        <v>9</v>
      </c>
      <c r="F1424">
        <v>2561</v>
      </c>
      <c r="G1424" t="s">
        <v>26</v>
      </c>
      <c r="H1424" t="s">
        <v>27</v>
      </c>
      <c r="I1424" t="s">
        <v>3680</v>
      </c>
      <c r="J1424">
        <v>1601</v>
      </c>
      <c r="K1424" t="s">
        <v>426</v>
      </c>
      <c r="L1424">
        <v>1</v>
      </c>
      <c r="M1424">
        <v>1</v>
      </c>
      <c r="N1424">
        <v>2479</v>
      </c>
      <c r="O1424" t="s">
        <v>30</v>
      </c>
      <c r="P1424" t="s">
        <v>17</v>
      </c>
      <c r="Q1424" t="s">
        <v>23</v>
      </c>
    </row>
    <row r="1425" spans="1:17">
      <c r="A1425" t="s">
        <v>8419</v>
      </c>
      <c r="B1425" t="s">
        <v>17</v>
      </c>
      <c r="C1425">
        <v>32</v>
      </c>
      <c r="D1425">
        <v>17</v>
      </c>
      <c r="E1425">
        <v>12</v>
      </c>
      <c r="F1425">
        <v>2561</v>
      </c>
      <c r="G1425" t="s">
        <v>18</v>
      </c>
      <c r="H1425" t="s">
        <v>19</v>
      </c>
      <c r="I1425" t="s">
        <v>3680</v>
      </c>
      <c r="J1425">
        <v>1601</v>
      </c>
      <c r="K1425" t="s">
        <v>64</v>
      </c>
      <c r="L1425">
        <v>20</v>
      </c>
      <c r="M1425">
        <v>6</v>
      </c>
      <c r="N1425">
        <v>2529</v>
      </c>
      <c r="O1425" t="s">
        <v>22</v>
      </c>
      <c r="Q1425" t="s">
        <v>23</v>
      </c>
    </row>
    <row r="1426" spans="1:17">
      <c r="A1426" t="s">
        <v>8531</v>
      </c>
      <c r="B1426" t="s">
        <v>25</v>
      </c>
      <c r="C1426">
        <v>85</v>
      </c>
      <c r="D1426">
        <v>22</v>
      </c>
      <c r="E1426">
        <v>12</v>
      </c>
      <c r="F1426">
        <v>2561</v>
      </c>
      <c r="G1426" t="s">
        <v>18</v>
      </c>
      <c r="H1426" t="s">
        <v>19</v>
      </c>
      <c r="I1426" t="s">
        <v>3680</v>
      </c>
      <c r="J1426">
        <v>1601</v>
      </c>
      <c r="K1426" t="s">
        <v>763</v>
      </c>
      <c r="L1426">
        <v>1</v>
      </c>
      <c r="M1426">
        <v>1</v>
      </c>
      <c r="N1426">
        <v>2476</v>
      </c>
      <c r="O1426" t="s">
        <v>22</v>
      </c>
      <c r="Q1426" t="s">
        <v>23</v>
      </c>
    </row>
    <row r="1427" spans="1:17">
      <c r="A1427" t="s">
        <v>62</v>
      </c>
      <c r="B1427" t="s">
        <v>25</v>
      </c>
      <c r="C1427">
        <v>81</v>
      </c>
      <c r="D1427">
        <v>1</v>
      </c>
      <c r="E1427">
        <v>1</v>
      </c>
      <c r="F1427">
        <v>2561</v>
      </c>
      <c r="G1427" t="s">
        <v>26</v>
      </c>
      <c r="H1427" t="s">
        <v>27</v>
      </c>
      <c r="I1427" t="s">
        <v>63</v>
      </c>
      <c r="J1427">
        <v>1601</v>
      </c>
      <c r="K1427" t="s">
        <v>64</v>
      </c>
      <c r="L1427">
        <v>1</v>
      </c>
      <c r="M1427">
        <v>1</v>
      </c>
      <c r="N1427">
        <v>2480</v>
      </c>
      <c r="O1427" t="s">
        <v>30</v>
      </c>
      <c r="P1427" t="s">
        <v>17</v>
      </c>
      <c r="Q1427" t="s">
        <v>23</v>
      </c>
    </row>
    <row r="1428" spans="1:17">
      <c r="A1428" t="s">
        <v>1325</v>
      </c>
      <c r="B1428" t="s">
        <v>17</v>
      </c>
      <c r="C1428">
        <v>56</v>
      </c>
      <c r="D1428">
        <v>30</v>
      </c>
      <c r="E1428">
        <v>1</v>
      </c>
      <c r="F1428">
        <v>2561</v>
      </c>
      <c r="G1428" t="s">
        <v>26</v>
      </c>
      <c r="H1428" t="s">
        <v>27</v>
      </c>
      <c r="I1428" t="s">
        <v>63</v>
      </c>
      <c r="J1428">
        <v>1601</v>
      </c>
      <c r="K1428" t="s">
        <v>1326</v>
      </c>
      <c r="L1428">
        <v>27</v>
      </c>
      <c r="M1428">
        <v>4</v>
      </c>
      <c r="N1428">
        <v>2504</v>
      </c>
      <c r="O1428" t="s">
        <v>30</v>
      </c>
      <c r="P1428" t="s">
        <v>17</v>
      </c>
      <c r="Q1428" t="s">
        <v>23</v>
      </c>
    </row>
    <row r="1429" spans="1:17">
      <c r="A1429" t="s">
        <v>6301</v>
      </c>
      <c r="B1429" t="s">
        <v>17</v>
      </c>
      <c r="C1429">
        <v>42</v>
      </c>
      <c r="D1429">
        <v>1</v>
      </c>
      <c r="E1429">
        <v>9</v>
      </c>
      <c r="F1429">
        <v>2561</v>
      </c>
      <c r="G1429" t="s">
        <v>26</v>
      </c>
      <c r="H1429" t="s">
        <v>27</v>
      </c>
      <c r="I1429" t="s">
        <v>63</v>
      </c>
      <c r="J1429">
        <v>1601</v>
      </c>
      <c r="K1429" t="s">
        <v>6302</v>
      </c>
      <c r="L1429">
        <v>28</v>
      </c>
      <c r="M1429">
        <v>2</v>
      </c>
      <c r="N1429">
        <v>2519</v>
      </c>
      <c r="O1429" t="s">
        <v>30</v>
      </c>
      <c r="P1429" t="s">
        <v>17</v>
      </c>
      <c r="Q1429" t="s">
        <v>23</v>
      </c>
    </row>
    <row r="1430" spans="1:17">
      <c r="A1430" t="s">
        <v>7164</v>
      </c>
      <c r="B1430" t="s">
        <v>17</v>
      </c>
      <c r="C1430">
        <v>40</v>
      </c>
      <c r="D1430">
        <v>14</v>
      </c>
      <c r="E1430">
        <v>10</v>
      </c>
      <c r="F1430">
        <v>2561</v>
      </c>
      <c r="G1430" t="s">
        <v>26</v>
      </c>
      <c r="H1430" t="s">
        <v>27</v>
      </c>
      <c r="I1430" t="s">
        <v>63</v>
      </c>
      <c r="J1430">
        <v>1601</v>
      </c>
      <c r="K1430" t="s">
        <v>58</v>
      </c>
      <c r="L1430">
        <v>7</v>
      </c>
      <c r="M1430">
        <v>8</v>
      </c>
      <c r="N1430">
        <v>2521</v>
      </c>
      <c r="O1430" t="s">
        <v>30</v>
      </c>
      <c r="P1430" t="s">
        <v>17</v>
      </c>
      <c r="Q1430" t="s">
        <v>23</v>
      </c>
    </row>
    <row r="1431" spans="1:17">
      <c r="A1431" t="s">
        <v>7564</v>
      </c>
      <c r="B1431" t="s">
        <v>25</v>
      </c>
      <c r="C1431">
        <v>88</v>
      </c>
      <c r="D1431">
        <v>3</v>
      </c>
      <c r="E1431">
        <v>11</v>
      </c>
      <c r="F1431">
        <v>2561</v>
      </c>
      <c r="G1431" t="s">
        <v>2728</v>
      </c>
      <c r="H1431" t="s">
        <v>19</v>
      </c>
      <c r="I1431" t="s">
        <v>63</v>
      </c>
      <c r="J1431">
        <v>1601</v>
      </c>
      <c r="K1431" t="s">
        <v>58</v>
      </c>
      <c r="L1431">
        <v>1</v>
      </c>
      <c r="M1431">
        <v>1</v>
      </c>
      <c r="N1431">
        <v>2473</v>
      </c>
      <c r="O1431" t="s">
        <v>2729</v>
      </c>
      <c r="Q1431" t="s">
        <v>240</v>
      </c>
    </row>
    <row r="1432" spans="1:17">
      <c r="A1432" t="s">
        <v>7757</v>
      </c>
      <c r="B1432" t="s">
        <v>17</v>
      </c>
      <c r="C1432">
        <v>79</v>
      </c>
      <c r="D1432">
        <v>11</v>
      </c>
      <c r="E1432">
        <v>11</v>
      </c>
      <c r="F1432">
        <v>2561</v>
      </c>
      <c r="G1432" t="s">
        <v>18</v>
      </c>
      <c r="H1432" t="s">
        <v>19</v>
      </c>
      <c r="I1432" t="s">
        <v>63</v>
      </c>
      <c r="J1432">
        <v>1601</v>
      </c>
      <c r="K1432" t="s">
        <v>38</v>
      </c>
      <c r="L1432">
        <v>13</v>
      </c>
      <c r="M1432">
        <v>4</v>
      </c>
      <c r="N1432">
        <v>2482</v>
      </c>
      <c r="O1432" t="s">
        <v>22</v>
      </c>
      <c r="Q1432" t="s">
        <v>23</v>
      </c>
    </row>
    <row r="1433" spans="1:17">
      <c r="A1433" t="s">
        <v>8054</v>
      </c>
      <c r="B1433" t="s">
        <v>25</v>
      </c>
      <c r="C1433">
        <v>49</v>
      </c>
      <c r="D1433">
        <v>27</v>
      </c>
      <c r="E1433">
        <v>11</v>
      </c>
      <c r="F1433">
        <v>2561</v>
      </c>
      <c r="G1433" t="s">
        <v>26</v>
      </c>
      <c r="H1433" t="s">
        <v>27</v>
      </c>
      <c r="I1433" t="s">
        <v>63</v>
      </c>
      <c r="J1433">
        <v>1601</v>
      </c>
      <c r="K1433" t="s">
        <v>8055</v>
      </c>
      <c r="L1433">
        <v>3</v>
      </c>
      <c r="M1433">
        <v>11</v>
      </c>
      <c r="N1433">
        <v>2512</v>
      </c>
      <c r="O1433" t="s">
        <v>30</v>
      </c>
      <c r="P1433" t="s">
        <v>17</v>
      </c>
      <c r="Q1433" t="s">
        <v>23</v>
      </c>
    </row>
    <row r="1434" spans="1:17">
      <c r="A1434" t="s">
        <v>1725</v>
      </c>
      <c r="B1434" t="s">
        <v>17</v>
      </c>
      <c r="C1434">
        <v>49</v>
      </c>
      <c r="D1434">
        <v>11</v>
      </c>
      <c r="E1434">
        <v>2</v>
      </c>
      <c r="F1434">
        <v>2561</v>
      </c>
      <c r="G1434" t="s">
        <v>18</v>
      </c>
      <c r="H1434" t="s">
        <v>19</v>
      </c>
      <c r="I1434" t="s">
        <v>1726</v>
      </c>
      <c r="J1434">
        <v>1601</v>
      </c>
      <c r="K1434" t="s">
        <v>1231</v>
      </c>
      <c r="L1434">
        <v>28</v>
      </c>
      <c r="M1434">
        <v>10</v>
      </c>
      <c r="N1434">
        <v>2511</v>
      </c>
      <c r="O1434" t="s">
        <v>22</v>
      </c>
      <c r="Q1434" t="s">
        <v>23</v>
      </c>
    </row>
    <row r="1435" spans="1:17">
      <c r="A1435" t="s">
        <v>2857</v>
      </c>
      <c r="B1435" t="s">
        <v>17</v>
      </c>
      <c r="C1435">
        <v>51</v>
      </c>
      <c r="D1435">
        <v>22</v>
      </c>
      <c r="E1435">
        <v>3</v>
      </c>
      <c r="F1435">
        <v>2561</v>
      </c>
      <c r="G1435" t="s">
        <v>18</v>
      </c>
      <c r="H1435" t="s">
        <v>19</v>
      </c>
      <c r="I1435" t="s">
        <v>1726</v>
      </c>
      <c r="J1435">
        <v>1601</v>
      </c>
      <c r="K1435" t="s">
        <v>874</v>
      </c>
      <c r="L1435">
        <v>9</v>
      </c>
      <c r="M1435">
        <v>5</v>
      </c>
      <c r="N1435">
        <v>2509</v>
      </c>
      <c r="O1435" t="s">
        <v>22</v>
      </c>
      <c r="Q1435" t="s">
        <v>23</v>
      </c>
    </row>
    <row r="1436" spans="1:17">
      <c r="A1436" t="s">
        <v>3335</v>
      </c>
      <c r="B1436" t="s">
        <v>25</v>
      </c>
      <c r="C1436">
        <v>75</v>
      </c>
      <c r="D1436">
        <v>11</v>
      </c>
      <c r="E1436">
        <v>4</v>
      </c>
      <c r="F1436">
        <v>2561</v>
      </c>
      <c r="G1436" t="s">
        <v>26</v>
      </c>
      <c r="H1436" t="s">
        <v>27</v>
      </c>
      <c r="I1436" t="s">
        <v>1726</v>
      </c>
      <c r="J1436">
        <v>1601</v>
      </c>
      <c r="K1436" t="s">
        <v>44</v>
      </c>
      <c r="L1436">
        <v>1</v>
      </c>
      <c r="M1436">
        <v>1</v>
      </c>
      <c r="N1436">
        <v>2486</v>
      </c>
      <c r="O1436" t="s">
        <v>30</v>
      </c>
      <c r="P1436" t="s">
        <v>17</v>
      </c>
      <c r="Q1436" t="s">
        <v>23</v>
      </c>
    </row>
    <row r="1437" spans="1:17">
      <c r="A1437" t="s">
        <v>5524</v>
      </c>
      <c r="B1437" t="s">
        <v>17</v>
      </c>
      <c r="C1437">
        <v>64</v>
      </c>
      <c r="D1437">
        <v>25</v>
      </c>
      <c r="E1437">
        <v>7</v>
      </c>
      <c r="F1437">
        <v>2561</v>
      </c>
      <c r="G1437" t="s">
        <v>18</v>
      </c>
      <c r="H1437" t="s">
        <v>19</v>
      </c>
      <c r="I1437" t="s">
        <v>1726</v>
      </c>
      <c r="J1437">
        <v>1601</v>
      </c>
      <c r="K1437" t="s">
        <v>140</v>
      </c>
      <c r="L1437">
        <v>1</v>
      </c>
      <c r="M1437">
        <v>1</v>
      </c>
      <c r="N1437">
        <v>2497</v>
      </c>
      <c r="O1437" t="s">
        <v>22</v>
      </c>
      <c r="Q1437" t="s">
        <v>23</v>
      </c>
    </row>
    <row r="1438" spans="1:17">
      <c r="A1438" t="s">
        <v>6029</v>
      </c>
      <c r="B1438" t="s">
        <v>25</v>
      </c>
      <c r="C1438">
        <v>71</v>
      </c>
      <c r="D1438">
        <v>18</v>
      </c>
      <c r="E1438">
        <v>8</v>
      </c>
      <c r="F1438">
        <v>2561</v>
      </c>
      <c r="G1438" t="s">
        <v>26</v>
      </c>
      <c r="H1438" t="s">
        <v>27</v>
      </c>
      <c r="I1438" t="s">
        <v>1726</v>
      </c>
      <c r="J1438">
        <v>1601</v>
      </c>
      <c r="K1438" t="s">
        <v>430</v>
      </c>
      <c r="L1438">
        <v>1</v>
      </c>
      <c r="M1438">
        <v>1</v>
      </c>
      <c r="N1438">
        <v>2490</v>
      </c>
      <c r="O1438" t="s">
        <v>30</v>
      </c>
      <c r="P1438" t="s">
        <v>17</v>
      </c>
      <c r="Q1438" t="s">
        <v>23</v>
      </c>
    </row>
    <row r="1439" spans="1:17">
      <c r="A1439" t="s">
        <v>6096</v>
      </c>
      <c r="B1439" t="s">
        <v>25</v>
      </c>
      <c r="C1439">
        <v>42</v>
      </c>
      <c r="D1439">
        <v>22</v>
      </c>
      <c r="E1439">
        <v>8</v>
      </c>
      <c r="F1439">
        <v>2561</v>
      </c>
      <c r="G1439" t="s">
        <v>18</v>
      </c>
      <c r="H1439" t="s">
        <v>19</v>
      </c>
      <c r="I1439" t="s">
        <v>1726</v>
      </c>
      <c r="J1439">
        <v>1601</v>
      </c>
      <c r="K1439" t="s">
        <v>1332</v>
      </c>
      <c r="L1439">
        <v>10</v>
      </c>
      <c r="M1439">
        <v>12</v>
      </c>
      <c r="N1439">
        <v>2518</v>
      </c>
      <c r="O1439" t="s">
        <v>22</v>
      </c>
      <c r="Q1439" t="s">
        <v>23</v>
      </c>
    </row>
    <row r="1440" spans="1:17">
      <c r="A1440" t="s">
        <v>6687</v>
      </c>
      <c r="B1440" t="s">
        <v>17</v>
      </c>
      <c r="C1440">
        <v>69</v>
      </c>
      <c r="D1440">
        <v>21</v>
      </c>
      <c r="E1440">
        <v>9</v>
      </c>
      <c r="F1440">
        <v>2561</v>
      </c>
      <c r="G1440" t="s">
        <v>26</v>
      </c>
      <c r="H1440" t="s">
        <v>52</v>
      </c>
      <c r="I1440" t="s">
        <v>1726</v>
      </c>
      <c r="J1440">
        <v>1601</v>
      </c>
      <c r="K1440" t="s">
        <v>374</v>
      </c>
      <c r="L1440">
        <v>0</v>
      </c>
      <c r="M1440">
        <v>0</v>
      </c>
      <c r="N1440">
        <v>2492</v>
      </c>
      <c r="O1440" t="s">
        <v>55</v>
      </c>
      <c r="P1440" t="s">
        <v>17</v>
      </c>
      <c r="Q1440" t="s">
        <v>23</v>
      </c>
    </row>
    <row r="1441" spans="1:17">
      <c r="A1441" t="s">
        <v>7448</v>
      </c>
      <c r="B1441" t="s">
        <v>25</v>
      </c>
      <c r="C1441">
        <v>79</v>
      </c>
      <c r="D1441">
        <v>28</v>
      </c>
      <c r="E1441">
        <v>10</v>
      </c>
      <c r="F1441">
        <v>2561</v>
      </c>
      <c r="G1441" t="s">
        <v>18</v>
      </c>
      <c r="H1441" t="s">
        <v>19</v>
      </c>
      <c r="I1441" t="s">
        <v>1726</v>
      </c>
      <c r="J1441">
        <v>1601</v>
      </c>
      <c r="K1441" t="s">
        <v>38</v>
      </c>
      <c r="L1441">
        <v>1</v>
      </c>
      <c r="M1441">
        <v>1</v>
      </c>
      <c r="N1441">
        <v>2482</v>
      </c>
      <c r="O1441" t="s">
        <v>22</v>
      </c>
      <c r="Q1441" t="s">
        <v>23</v>
      </c>
    </row>
    <row r="1442" spans="1:17">
      <c r="A1442" t="s">
        <v>7951</v>
      </c>
      <c r="B1442" t="s">
        <v>17</v>
      </c>
      <c r="C1442">
        <v>72</v>
      </c>
      <c r="D1442">
        <v>22</v>
      </c>
      <c r="E1442">
        <v>11</v>
      </c>
      <c r="F1442">
        <v>2561</v>
      </c>
      <c r="G1442" t="s">
        <v>18</v>
      </c>
      <c r="H1442" t="s">
        <v>19</v>
      </c>
      <c r="I1442" t="s">
        <v>1726</v>
      </c>
      <c r="J1442">
        <v>1601</v>
      </c>
      <c r="K1442" t="s">
        <v>7952</v>
      </c>
      <c r="L1442">
        <v>4</v>
      </c>
      <c r="M1442">
        <v>4</v>
      </c>
      <c r="N1442">
        <v>2489</v>
      </c>
      <c r="O1442" t="s">
        <v>22</v>
      </c>
      <c r="Q1442" t="s">
        <v>23</v>
      </c>
    </row>
    <row r="1443" spans="1:17">
      <c r="A1443" t="s">
        <v>7953</v>
      </c>
      <c r="B1443" t="s">
        <v>17</v>
      </c>
      <c r="C1443">
        <v>50</v>
      </c>
      <c r="D1443">
        <v>22</v>
      </c>
      <c r="E1443">
        <v>11</v>
      </c>
      <c r="F1443">
        <v>2561</v>
      </c>
      <c r="G1443" t="s">
        <v>18</v>
      </c>
      <c r="H1443" t="s">
        <v>19</v>
      </c>
      <c r="I1443" t="s">
        <v>1726</v>
      </c>
      <c r="J1443">
        <v>1601</v>
      </c>
      <c r="K1443" t="s">
        <v>408</v>
      </c>
      <c r="L1443">
        <v>29</v>
      </c>
      <c r="M1443">
        <v>7</v>
      </c>
      <c r="N1443">
        <v>2511</v>
      </c>
      <c r="O1443" t="s">
        <v>22</v>
      </c>
      <c r="Q1443" t="s">
        <v>23</v>
      </c>
    </row>
    <row r="1444" spans="1:17">
      <c r="A1444" t="s">
        <v>1067</v>
      </c>
      <c r="B1444" t="s">
        <v>17</v>
      </c>
      <c r="C1444">
        <v>80</v>
      </c>
      <c r="D1444">
        <v>23</v>
      </c>
      <c r="E1444">
        <v>1</v>
      </c>
      <c r="F1444">
        <v>2561</v>
      </c>
      <c r="G1444" t="s">
        <v>26</v>
      </c>
      <c r="H1444" t="s">
        <v>27</v>
      </c>
      <c r="I1444" t="s">
        <v>1068</v>
      </c>
      <c r="J1444">
        <v>1601</v>
      </c>
      <c r="K1444" t="s">
        <v>81</v>
      </c>
      <c r="L1444">
        <v>22</v>
      </c>
      <c r="M1444">
        <v>11</v>
      </c>
      <c r="N1444">
        <v>2480</v>
      </c>
      <c r="O1444" t="s">
        <v>30</v>
      </c>
      <c r="P1444" t="s">
        <v>17</v>
      </c>
      <c r="Q1444" t="s">
        <v>23</v>
      </c>
    </row>
    <row r="1445" spans="1:17">
      <c r="A1445" t="s">
        <v>3738</v>
      </c>
      <c r="B1445" t="s">
        <v>17</v>
      </c>
      <c r="C1445">
        <v>79</v>
      </c>
      <c r="D1445">
        <v>27</v>
      </c>
      <c r="E1445">
        <v>4</v>
      </c>
      <c r="F1445">
        <v>2561</v>
      </c>
      <c r="G1445" t="s">
        <v>26</v>
      </c>
      <c r="H1445" t="s">
        <v>27</v>
      </c>
      <c r="I1445" t="s">
        <v>1068</v>
      </c>
      <c r="J1445">
        <v>1601</v>
      </c>
      <c r="K1445" t="s">
        <v>81</v>
      </c>
      <c r="L1445">
        <v>0</v>
      </c>
      <c r="M1445">
        <v>0</v>
      </c>
      <c r="N1445">
        <v>2482</v>
      </c>
      <c r="O1445" t="s">
        <v>30</v>
      </c>
      <c r="P1445" t="s">
        <v>17</v>
      </c>
      <c r="Q1445" t="s">
        <v>23</v>
      </c>
    </row>
    <row r="1446" spans="1:17">
      <c r="A1446" t="s">
        <v>7536</v>
      </c>
      <c r="B1446" t="s">
        <v>17</v>
      </c>
      <c r="C1446">
        <v>49</v>
      </c>
      <c r="D1446">
        <v>2</v>
      </c>
      <c r="E1446">
        <v>11</v>
      </c>
      <c r="F1446">
        <v>2561</v>
      </c>
      <c r="G1446" t="s">
        <v>26</v>
      </c>
      <c r="H1446" t="s">
        <v>27</v>
      </c>
      <c r="I1446" t="s">
        <v>1068</v>
      </c>
      <c r="J1446">
        <v>1601</v>
      </c>
      <c r="K1446" t="s">
        <v>190</v>
      </c>
      <c r="L1446">
        <v>2</v>
      </c>
      <c r="M1446">
        <v>4</v>
      </c>
      <c r="N1446">
        <v>2512</v>
      </c>
      <c r="O1446" t="s">
        <v>30</v>
      </c>
      <c r="P1446" t="s">
        <v>17</v>
      </c>
      <c r="Q1446" t="s">
        <v>23</v>
      </c>
    </row>
    <row r="1447" spans="1:17">
      <c r="A1447" t="s">
        <v>3020</v>
      </c>
      <c r="B1447" t="s">
        <v>17</v>
      </c>
      <c r="C1447">
        <v>76</v>
      </c>
      <c r="D1447">
        <v>29</v>
      </c>
      <c r="E1447">
        <v>3</v>
      </c>
      <c r="F1447">
        <v>2561</v>
      </c>
      <c r="G1447" t="s">
        <v>177</v>
      </c>
      <c r="H1447" t="s">
        <v>52</v>
      </c>
      <c r="I1447" t="s">
        <v>3021</v>
      </c>
      <c r="J1447">
        <v>1601</v>
      </c>
      <c r="K1447" t="s">
        <v>44</v>
      </c>
      <c r="L1447">
        <v>18</v>
      </c>
      <c r="M1447">
        <v>8</v>
      </c>
      <c r="N1447">
        <v>2484</v>
      </c>
      <c r="O1447" t="s">
        <v>180</v>
      </c>
      <c r="P1447" t="s">
        <v>17</v>
      </c>
      <c r="Q1447" t="s">
        <v>181</v>
      </c>
    </row>
    <row r="1448" spans="1:17">
      <c r="A1448" t="s">
        <v>3758</v>
      </c>
      <c r="B1448" t="s">
        <v>17</v>
      </c>
      <c r="C1448">
        <v>59</v>
      </c>
      <c r="D1448">
        <v>28</v>
      </c>
      <c r="E1448">
        <v>4</v>
      </c>
      <c r="F1448">
        <v>2561</v>
      </c>
      <c r="G1448" t="s">
        <v>26</v>
      </c>
      <c r="H1448" t="s">
        <v>27</v>
      </c>
      <c r="I1448" t="s">
        <v>3021</v>
      </c>
      <c r="J1448">
        <v>1601</v>
      </c>
      <c r="K1448" t="s">
        <v>190</v>
      </c>
      <c r="L1448">
        <v>29</v>
      </c>
      <c r="M1448">
        <v>12</v>
      </c>
      <c r="N1448">
        <v>2501</v>
      </c>
      <c r="O1448" t="s">
        <v>30</v>
      </c>
      <c r="P1448" t="s">
        <v>17</v>
      </c>
      <c r="Q1448" t="s">
        <v>23</v>
      </c>
    </row>
    <row r="1449" spans="1:17">
      <c r="A1449" t="s">
        <v>5632</v>
      </c>
      <c r="B1449" t="s">
        <v>17</v>
      </c>
      <c r="C1449">
        <v>75</v>
      </c>
      <c r="D1449">
        <v>30</v>
      </c>
      <c r="E1449">
        <v>7</v>
      </c>
      <c r="F1449">
        <v>2561</v>
      </c>
      <c r="G1449" t="s">
        <v>26</v>
      </c>
      <c r="H1449" t="s">
        <v>27</v>
      </c>
      <c r="I1449" t="s">
        <v>3021</v>
      </c>
      <c r="J1449">
        <v>1601</v>
      </c>
      <c r="K1449" t="s">
        <v>140</v>
      </c>
      <c r="L1449">
        <v>27</v>
      </c>
      <c r="M1449">
        <v>9</v>
      </c>
      <c r="N1449">
        <v>2485</v>
      </c>
      <c r="O1449" t="s">
        <v>30</v>
      </c>
      <c r="P1449" t="s">
        <v>17</v>
      </c>
      <c r="Q1449" t="s">
        <v>23</v>
      </c>
    </row>
    <row r="1450" spans="1:17">
      <c r="A1450" t="s">
        <v>5777</v>
      </c>
      <c r="B1450" t="s">
        <v>25</v>
      </c>
      <c r="C1450">
        <v>84</v>
      </c>
      <c r="D1450">
        <v>6</v>
      </c>
      <c r="E1450">
        <v>8</v>
      </c>
      <c r="F1450">
        <v>2561</v>
      </c>
      <c r="G1450" t="s">
        <v>26</v>
      </c>
      <c r="H1450" t="s">
        <v>27</v>
      </c>
      <c r="I1450" t="s">
        <v>3021</v>
      </c>
      <c r="J1450">
        <v>1601</v>
      </c>
      <c r="K1450" t="s">
        <v>100</v>
      </c>
      <c r="L1450">
        <v>10</v>
      </c>
      <c r="M1450">
        <v>9</v>
      </c>
      <c r="N1450">
        <v>2476</v>
      </c>
      <c r="O1450" t="s">
        <v>30</v>
      </c>
      <c r="P1450" t="s">
        <v>17</v>
      </c>
      <c r="Q1450" t="s">
        <v>23</v>
      </c>
    </row>
    <row r="1451" spans="1:17">
      <c r="A1451" t="s">
        <v>8400</v>
      </c>
      <c r="B1451" t="s">
        <v>17</v>
      </c>
      <c r="C1451">
        <v>61</v>
      </c>
      <c r="D1451">
        <v>16</v>
      </c>
      <c r="E1451">
        <v>12</v>
      </c>
      <c r="F1451">
        <v>2561</v>
      </c>
      <c r="G1451" t="s">
        <v>26</v>
      </c>
      <c r="H1451" t="s">
        <v>27</v>
      </c>
      <c r="I1451" t="s">
        <v>3021</v>
      </c>
      <c r="J1451">
        <v>1601</v>
      </c>
      <c r="K1451" t="s">
        <v>845</v>
      </c>
      <c r="L1451">
        <v>5</v>
      </c>
      <c r="M1451">
        <v>10</v>
      </c>
      <c r="N1451">
        <v>2500</v>
      </c>
      <c r="O1451" t="s">
        <v>30</v>
      </c>
      <c r="P1451" t="s">
        <v>17</v>
      </c>
      <c r="Q1451" t="s">
        <v>23</v>
      </c>
    </row>
    <row r="1452" spans="1:17">
      <c r="A1452" t="s">
        <v>4042</v>
      </c>
      <c r="B1452" t="s">
        <v>17</v>
      </c>
      <c r="C1452">
        <v>57</v>
      </c>
      <c r="D1452">
        <v>11</v>
      </c>
      <c r="E1452">
        <v>5</v>
      </c>
      <c r="F1452">
        <v>2561</v>
      </c>
      <c r="G1452" t="s">
        <v>2974</v>
      </c>
      <c r="H1452" t="s">
        <v>662</v>
      </c>
      <c r="I1452" t="s">
        <v>4043</v>
      </c>
      <c r="J1452">
        <v>1601</v>
      </c>
      <c r="K1452" t="s">
        <v>232</v>
      </c>
      <c r="L1452">
        <v>3</v>
      </c>
      <c r="M1452">
        <v>1</v>
      </c>
      <c r="N1452">
        <v>2504</v>
      </c>
      <c r="O1452" t="s">
        <v>2975</v>
      </c>
      <c r="P1452" t="s">
        <v>17</v>
      </c>
      <c r="Q1452" t="s">
        <v>2976</v>
      </c>
    </row>
    <row r="1453" spans="1:17">
      <c r="A1453" t="s">
        <v>5621</v>
      </c>
      <c r="B1453" t="s">
        <v>25</v>
      </c>
      <c r="C1453">
        <v>66</v>
      </c>
      <c r="D1453">
        <v>29</v>
      </c>
      <c r="E1453">
        <v>7</v>
      </c>
      <c r="F1453">
        <v>2561</v>
      </c>
      <c r="G1453" t="s">
        <v>26</v>
      </c>
      <c r="H1453" t="s">
        <v>27</v>
      </c>
      <c r="I1453" t="s">
        <v>4043</v>
      </c>
      <c r="J1453">
        <v>1601</v>
      </c>
      <c r="K1453" t="s">
        <v>2081</v>
      </c>
      <c r="L1453">
        <v>0</v>
      </c>
      <c r="M1453">
        <v>0</v>
      </c>
      <c r="N1453">
        <v>2495</v>
      </c>
      <c r="O1453" t="s">
        <v>30</v>
      </c>
      <c r="P1453" t="s">
        <v>17</v>
      </c>
      <c r="Q1453" t="s">
        <v>23</v>
      </c>
    </row>
    <row r="1454" spans="1:17">
      <c r="A1454" t="s">
        <v>5880</v>
      </c>
      <c r="B1454" t="s">
        <v>17</v>
      </c>
      <c r="C1454">
        <v>74</v>
      </c>
      <c r="D1454">
        <v>11</v>
      </c>
      <c r="E1454">
        <v>8</v>
      </c>
      <c r="F1454">
        <v>2561</v>
      </c>
      <c r="G1454" t="s">
        <v>26</v>
      </c>
      <c r="H1454" t="s">
        <v>27</v>
      </c>
      <c r="I1454" t="s">
        <v>4043</v>
      </c>
      <c r="J1454">
        <v>1601</v>
      </c>
      <c r="K1454" t="s">
        <v>44</v>
      </c>
      <c r="L1454">
        <v>12</v>
      </c>
      <c r="M1454">
        <v>12</v>
      </c>
      <c r="N1454">
        <v>2486</v>
      </c>
      <c r="O1454" t="s">
        <v>30</v>
      </c>
      <c r="P1454" t="s">
        <v>17</v>
      </c>
      <c r="Q1454" t="s">
        <v>23</v>
      </c>
    </row>
    <row r="1455" spans="1:17">
      <c r="A1455" t="s">
        <v>7954</v>
      </c>
      <c r="B1455" t="s">
        <v>17</v>
      </c>
      <c r="C1455">
        <v>76</v>
      </c>
      <c r="D1455">
        <v>22</v>
      </c>
      <c r="E1455">
        <v>11</v>
      </c>
      <c r="F1455">
        <v>2561</v>
      </c>
      <c r="G1455" t="s">
        <v>308</v>
      </c>
      <c r="H1455" t="s">
        <v>27</v>
      </c>
      <c r="I1455" t="s">
        <v>4043</v>
      </c>
      <c r="J1455">
        <v>1601</v>
      </c>
      <c r="K1455" t="s">
        <v>100</v>
      </c>
      <c r="L1455">
        <v>1</v>
      </c>
      <c r="M1455">
        <v>1</v>
      </c>
      <c r="N1455">
        <v>2485</v>
      </c>
      <c r="O1455" t="s">
        <v>310</v>
      </c>
      <c r="P1455" t="s">
        <v>17</v>
      </c>
      <c r="Q1455" t="s">
        <v>181</v>
      </c>
    </row>
    <row r="1456" spans="1:17">
      <c r="A1456" t="s">
        <v>2664</v>
      </c>
      <c r="B1456" t="s">
        <v>17</v>
      </c>
      <c r="C1456">
        <v>70</v>
      </c>
      <c r="D1456">
        <v>15</v>
      </c>
      <c r="E1456">
        <v>3</v>
      </c>
      <c r="F1456">
        <v>2561</v>
      </c>
      <c r="G1456" t="s">
        <v>79</v>
      </c>
      <c r="H1456" t="s">
        <v>27</v>
      </c>
      <c r="I1456" t="s">
        <v>2665</v>
      </c>
      <c r="J1456">
        <v>1601</v>
      </c>
      <c r="K1456" t="s">
        <v>44</v>
      </c>
      <c r="L1456">
        <v>13</v>
      </c>
      <c r="M1456">
        <v>4</v>
      </c>
      <c r="N1456">
        <v>2490</v>
      </c>
      <c r="O1456" t="s">
        <v>82</v>
      </c>
      <c r="P1456" t="s">
        <v>17</v>
      </c>
      <c r="Q1456" t="s">
        <v>72</v>
      </c>
    </row>
    <row r="1457" spans="1:17">
      <c r="A1457" t="s">
        <v>5420</v>
      </c>
      <c r="B1457" t="s">
        <v>25</v>
      </c>
      <c r="C1457">
        <v>85</v>
      </c>
      <c r="D1457">
        <v>20</v>
      </c>
      <c r="E1457">
        <v>7</v>
      </c>
      <c r="F1457">
        <v>2561</v>
      </c>
      <c r="G1457" t="s">
        <v>26</v>
      </c>
      <c r="H1457" t="s">
        <v>27</v>
      </c>
      <c r="I1457" t="s">
        <v>2665</v>
      </c>
      <c r="J1457">
        <v>1601</v>
      </c>
      <c r="K1457" t="s">
        <v>44</v>
      </c>
      <c r="L1457">
        <v>1</v>
      </c>
      <c r="M1457">
        <v>1</v>
      </c>
      <c r="N1457">
        <v>2476</v>
      </c>
      <c r="O1457" t="s">
        <v>30</v>
      </c>
      <c r="P1457" t="s">
        <v>17</v>
      </c>
      <c r="Q1457" t="s">
        <v>23</v>
      </c>
    </row>
    <row r="1458" spans="1:17">
      <c r="A1458" t="s">
        <v>6424</v>
      </c>
      <c r="B1458" t="s">
        <v>25</v>
      </c>
      <c r="C1458">
        <v>102</v>
      </c>
      <c r="D1458">
        <v>7</v>
      </c>
      <c r="E1458">
        <v>9</v>
      </c>
      <c r="F1458">
        <v>2561</v>
      </c>
      <c r="G1458" t="s">
        <v>18</v>
      </c>
      <c r="H1458" t="s">
        <v>19</v>
      </c>
      <c r="I1458" t="s">
        <v>2665</v>
      </c>
      <c r="J1458">
        <v>1601</v>
      </c>
      <c r="K1458" t="s">
        <v>38</v>
      </c>
      <c r="L1458">
        <v>1</v>
      </c>
      <c r="M1458">
        <v>1</v>
      </c>
      <c r="N1458">
        <v>2459</v>
      </c>
      <c r="O1458" t="s">
        <v>22</v>
      </c>
      <c r="Q1458" t="s">
        <v>23</v>
      </c>
    </row>
    <row r="1459" spans="1:17">
      <c r="A1459" t="s">
        <v>6783</v>
      </c>
      <c r="B1459" t="s">
        <v>17</v>
      </c>
      <c r="C1459">
        <v>64</v>
      </c>
      <c r="D1459">
        <v>26</v>
      </c>
      <c r="E1459">
        <v>9</v>
      </c>
      <c r="F1459">
        <v>2561</v>
      </c>
      <c r="G1459" t="s">
        <v>18</v>
      </c>
      <c r="H1459" t="s">
        <v>19</v>
      </c>
      <c r="I1459" t="s">
        <v>2665</v>
      </c>
      <c r="J1459">
        <v>1601</v>
      </c>
      <c r="K1459" t="s">
        <v>874</v>
      </c>
      <c r="L1459">
        <v>27</v>
      </c>
      <c r="M1459">
        <v>4</v>
      </c>
      <c r="N1459">
        <v>2497</v>
      </c>
      <c r="O1459" t="s">
        <v>22</v>
      </c>
      <c r="Q1459" t="s">
        <v>23</v>
      </c>
    </row>
    <row r="1460" spans="1:17">
      <c r="A1460" t="s">
        <v>2111</v>
      </c>
      <c r="B1460" t="s">
        <v>17</v>
      </c>
      <c r="C1460">
        <v>74</v>
      </c>
      <c r="D1460">
        <v>22</v>
      </c>
      <c r="E1460">
        <v>2</v>
      </c>
      <c r="F1460">
        <v>2561</v>
      </c>
      <c r="G1460" t="s">
        <v>18</v>
      </c>
      <c r="H1460" t="s">
        <v>19</v>
      </c>
      <c r="I1460" t="s">
        <v>2112</v>
      </c>
      <c r="J1460">
        <v>1601</v>
      </c>
      <c r="K1460" t="s">
        <v>38</v>
      </c>
      <c r="L1460">
        <v>1</v>
      </c>
      <c r="M1460">
        <v>1</v>
      </c>
      <c r="N1460">
        <v>2487</v>
      </c>
      <c r="O1460" t="s">
        <v>22</v>
      </c>
      <c r="Q1460" t="s">
        <v>23</v>
      </c>
    </row>
    <row r="1461" spans="1:17">
      <c r="A1461" t="s">
        <v>2726</v>
      </c>
      <c r="B1461" t="s">
        <v>17</v>
      </c>
      <c r="C1461">
        <v>55</v>
      </c>
      <c r="D1461">
        <v>17</v>
      </c>
      <c r="E1461">
        <v>3</v>
      </c>
      <c r="F1461">
        <v>2561</v>
      </c>
      <c r="G1461" t="s">
        <v>26</v>
      </c>
      <c r="H1461" t="s">
        <v>27</v>
      </c>
      <c r="I1461" t="s">
        <v>2112</v>
      </c>
      <c r="J1461">
        <v>1601</v>
      </c>
      <c r="K1461" t="s">
        <v>205</v>
      </c>
      <c r="L1461">
        <v>19</v>
      </c>
      <c r="M1461">
        <v>5</v>
      </c>
      <c r="N1461">
        <v>2505</v>
      </c>
      <c r="O1461" t="s">
        <v>30</v>
      </c>
      <c r="P1461" t="s">
        <v>17</v>
      </c>
      <c r="Q1461" t="s">
        <v>23</v>
      </c>
    </row>
    <row r="1462" spans="1:17">
      <c r="A1462" t="s">
        <v>3060</v>
      </c>
      <c r="B1462" t="s">
        <v>25</v>
      </c>
      <c r="C1462">
        <v>52</v>
      </c>
      <c r="D1462">
        <v>31</v>
      </c>
      <c r="E1462">
        <v>3</v>
      </c>
      <c r="F1462">
        <v>2561</v>
      </c>
      <c r="G1462" t="s">
        <v>26</v>
      </c>
      <c r="H1462" t="s">
        <v>27</v>
      </c>
      <c r="I1462" t="s">
        <v>2112</v>
      </c>
      <c r="J1462">
        <v>1601</v>
      </c>
      <c r="K1462" t="s">
        <v>3061</v>
      </c>
      <c r="L1462">
        <v>2</v>
      </c>
      <c r="M1462">
        <v>12</v>
      </c>
      <c r="N1462">
        <v>2508</v>
      </c>
      <c r="O1462" t="s">
        <v>30</v>
      </c>
      <c r="P1462" t="s">
        <v>17</v>
      </c>
      <c r="Q1462" t="s">
        <v>23</v>
      </c>
    </row>
    <row r="1463" spans="1:17">
      <c r="A1463" t="s">
        <v>3117</v>
      </c>
      <c r="B1463" t="s">
        <v>25</v>
      </c>
      <c r="C1463">
        <v>93</v>
      </c>
      <c r="D1463">
        <v>2</v>
      </c>
      <c r="E1463">
        <v>4</v>
      </c>
      <c r="F1463">
        <v>2561</v>
      </c>
      <c r="G1463" t="s">
        <v>18</v>
      </c>
      <c r="H1463" t="s">
        <v>19</v>
      </c>
      <c r="I1463" t="s">
        <v>2112</v>
      </c>
      <c r="J1463">
        <v>1601</v>
      </c>
      <c r="K1463" t="s">
        <v>58</v>
      </c>
      <c r="L1463">
        <v>2</v>
      </c>
      <c r="M1463">
        <v>7</v>
      </c>
      <c r="N1463">
        <v>2467</v>
      </c>
      <c r="O1463" t="s">
        <v>22</v>
      </c>
      <c r="Q1463" t="s">
        <v>23</v>
      </c>
    </row>
    <row r="1464" spans="1:17">
      <c r="A1464" t="s">
        <v>3991</v>
      </c>
      <c r="B1464" t="s">
        <v>17</v>
      </c>
      <c r="C1464">
        <v>71</v>
      </c>
      <c r="D1464">
        <v>9</v>
      </c>
      <c r="E1464">
        <v>5</v>
      </c>
      <c r="F1464">
        <v>2561</v>
      </c>
      <c r="G1464" t="s">
        <v>18</v>
      </c>
      <c r="H1464" t="s">
        <v>19</v>
      </c>
      <c r="I1464" t="s">
        <v>2112</v>
      </c>
      <c r="J1464">
        <v>1601</v>
      </c>
      <c r="K1464" t="s">
        <v>446</v>
      </c>
      <c r="L1464">
        <v>1</v>
      </c>
      <c r="M1464">
        <v>1</v>
      </c>
      <c r="N1464">
        <v>2490</v>
      </c>
      <c r="O1464" t="s">
        <v>22</v>
      </c>
      <c r="Q1464" t="s">
        <v>23</v>
      </c>
    </row>
    <row r="1465" spans="1:17">
      <c r="A1465" t="s">
        <v>4080</v>
      </c>
      <c r="B1465" t="s">
        <v>25</v>
      </c>
      <c r="C1465">
        <v>48</v>
      </c>
      <c r="D1465">
        <v>12</v>
      </c>
      <c r="E1465">
        <v>5</v>
      </c>
      <c r="F1465">
        <v>2561</v>
      </c>
      <c r="G1465" t="s">
        <v>18</v>
      </c>
      <c r="H1465" t="s">
        <v>19</v>
      </c>
      <c r="I1465" t="s">
        <v>2112</v>
      </c>
      <c r="J1465">
        <v>1601</v>
      </c>
      <c r="K1465" t="s">
        <v>41</v>
      </c>
      <c r="L1465">
        <v>13</v>
      </c>
      <c r="M1465">
        <v>10</v>
      </c>
      <c r="N1465">
        <v>2512</v>
      </c>
      <c r="O1465" t="s">
        <v>22</v>
      </c>
      <c r="Q1465" t="s">
        <v>23</v>
      </c>
    </row>
    <row r="1466" spans="1:17">
      <c r="A1466" t="s">
        <v>4359</v>
      </c>
      <c r="B1466" t="s">
        <v>25</v>
      </c>
      <c r="C1466">
        <v>83</v>
      </c>
      <c r="D1466">
        <v>26</v>
      </c>
      <c r="E1466">
        <v>5</v>
      </c>
      <c r="F1466">
        <v>2561</v>
      </c>
      <c r="G1466" t="s">
        <v>26</v>
      </c>
      <c r="H1466" t="s">
        <v>27</v>
      </c>
      <c r="I1466" t="s">
        <v>2112</v>
      </c>
      <c r="J1466">
        <v>1601</v>
      </c>
      <c r="K1466" t="s">
        <v>61</v>
      </c>
      <c r="L1466">
        <v>1</v>
      </c>
      <c r="M1466">
        <v>1</v>
      </c>
      <c r="N1466">
        <v>2478</v>
      </c>
      <c r="O1466" t="s">
        <v>30</v>
      </c>
      <c r="P1466" t="s">
        <v>17</v>
      </c>
      <c r="Q1466" t="s">
        <v>23</v>
      </c>
    </row>
    <row r="1467" spans="1:17">
      <c r="A1467" t="s">
        <v>5091</v>
      </c>
      <c r="B1467" t="s">
        <v>17</v>
      </c>
      <c r="C1467">
        <v>56</v>
      </c>
      <c r="D1467">
        <v>1</v>
      </c>
      <c r="E1467">
        <v>7</v>
      </c>
      <c r="F1467">
        <v>2561</v>
      </c>
      <c r="G1467" t="s">
        <v>18</v>
      </c>
      <c r="H1467" t="s">
        <v>19</v>
      </c>
      <c r="I1467" t="s">
        <v>2112</v>
      </c>
      <c r="J1467">
        <v>1601</v>
      </c>
      <c r="K1467" t="s">
        <v>58</v>
      </c>
      <c r="L1467">
        <v>5</v>
      </c>
      <c r="M1467">
        <v>1</v>
      </c>
      <c r="N1467">
        <v>2505</v>
      </c>
      <c r="O1467" t="s">
        <v>22</v>
      </c>
      <c r="Q1467" t="s">
        <v>23</v>
      </c>
    </row>
    <row r="1468" spans="1:17">
      <c r="A1468" t="s">
        <v>5184</v>
      </c>
      <c r="B1468" t="s">
        <v>17</v>
      </c>
      <c r="C1468">
        <v>79</v>
      </c>
      <c r="D1468">
        <v>5</v>
      </c>
      <c r="E1468">
        <v>7</v>
      </c>
      <c r="F1468">
        <v>2561</v>
      </c>
      <c r="G1468" t="s">
        <v>157</v>
      </c>
      <c r="H1468" t="s">
        <v>27</v>
      </c>
      <c r="I1468" t="s">
        <v>2112</v>
      </c>
      <c r="J1468">
        <v>1601</v>
      </c>
      <c r="K1468" t="s">
        <v>2337</v>
      </c>
      <c r="L1468">
        <v>0</v>
      </c>
      <c r="M1468">
        <v>0</v>
      </c>
      <c r="N1468">
        <v>2482</v>
      </c>
      <c r="O1468" t="s">
        <v>1484</v>
      </c>
      <c r="P1468" t="s">
        <v>17</v>
      </c>
      <c r="Q1468" t="s">
        <v>161</v>
      </c>
    </row>
    <row r="1469" spans="1:17">
      <c r="A1469" t="s">
        <v>6425</v>
      </c>
      <c r="B1469" t="s">
        <v>25</v>
      </c>
      <c r="C1469">
        <v>53</v>
      </c>
      <c r="D1469">
        <v>7</v>
      </c>
      <c r="E1469">
        <v>9</v>
      </c>
      <c r="F1469">
        <v>2561</v>
      </c>
      <c r="G1469" t="s">
        <v>18</v>
      </c>
      <c r="H1469" t="s">
        <v>19</v>
      </c>
      <c r="I1469" t="s">
        <v>2112</v>
      </c>
      <c r="J1469">
        <v>1601</v>
      </c>
      <c r="K1469" t="s">
        <v>140</v>
      </c>
      <c r="L1469">
        <v>21</v>
      </c>
      <c r="M1469">
        <v>1</v>
      </c>
      <c r="N1469">
        <v>2508</v>
      </c>
      <c r="O1469" t="s">
        <v>22</v>
      </c>
      <c r="Q1469" t="s">
        <v>23</v>
      </c>
    </row>
    <row r="1470" spans="1:17">
      <c r="A1470" t="s">
        <v>6451</v>
      </c>
      <c r="B1470" t="s">
        <v>25</v>
      </c>
      <c r="C1470">
        <v>92</v>
      </c>
      <c r="D1470">
        <v>8</v>
      </c>
      <c r="E1470">
        <v>9</v>
      </c>
      <c r="F1470">
        <v>2561</v>
      </c>
      <c r="G1470" t="s">
        <v>18</v>
      </c>
      <c r="H1470" t="s">
        <v>19</v>
      </c>
      <c r="I1470" t="s">
        <v>2112</v>
      </c>
      <c r="J1470">
        <v>1601</v>
      </c>
      <c r="K1470" t="s">
        <v>38</v>
      </c>
      <c r="L1470">
        <v>2</v>
      </c>
      <c r="M1470">
        <v>7</v>
      </c>
      <c r="N1470">
        <v>2469</v>
      </c>
      <c r="O1470" t="s">
        <v>22</v>
      </c>
      <c r="Q1470" t="s">
        <v>23</v>
      </c>
    </row>
    <row r="1471" spans="1:17">
      <c r="A1471" t="s">
        <v>7045</v>
      </c>
      <c r="B1471" t="s">
        <v>17</v>
      </c>
      <c r="C1471">
        <v>88</v>
      </c>
      <c r="D1471">
        <v>8</v>
      </c>
      <c r="E1471">
        <v>10</v>
      </c>
      <c r="F1471">
        <v>2561</v>
      </c>
      <c r="G1471" t="s">
        <v>26</v>
      </c>
      <c r="H1471" t="s">
        <v>27</v>
      </c>
      <c r="I1471" t="s">
        <v>2112</v>
      </c>
      <c r="J1471">
        <v>1601</v>
      </c>
      <c r="K1471" t="s">
        <v>58</v>
      </c>
      <c r="L1471">
        <v>1</v>
      </c>
      <c r="M1471">
        <v>1</v>
      </c>
      <c r="N1471">
        <v>2473</v>
      </c>
      <c r="O1471" t="s">
        <v>30</v>
      </c>
      <c r="P1471" t="s">
        <v>17</v>
      </c>
      <c r="Q1471" t="s">
        <v>23</v>
      </c>
    </row>
    <row r="1472" spans="1:17">
      <c r="A1472" t="s">
        <v>7846</v>
      </c>
      <c r="B1472" t="s">
        <v>25</v>
      </c>
      <c r="C1472">
        <v>81</v>
      </c>
      <c r="D1472">
        <v>16</v>
      </c>
      <c r="E1472">
        <v>11</v>
      </c>
      <c r="F1472">
        <v>2561</v>
      </c>
      <c r="G1472" t="s">
        <v>18</v>
      </c>
      <c r="H1472" t="s">
        <v>19</v>
      </c>
      <c r="I1472" t="s">
        <v>2112</v>
      </c>
      <c r="J1472">
        <v>1601</v>
      </c>
      <c r="K1472" t="s">
        <v>38</v>
      </c>
      <c r="L1472">
        <v>16</v>
      </c>
      <c r="M1472">
        <v>3</v>
      </c>
      <c r="N1472">
        <v>2480</v>
      </c>
      <c r="O1472" t="s">
        <v>22</v>
      </c>
      <c r="Q1472" t="s">
        <v>23</v>
      </c>
    </row>
    <row r="1473" spans="1:17">
      <c r="A1473" t="s">
        <v>2113</v>
      </c>
      <c r="B1473" t="s">
        <v>17</v>
      </c>
      <c r="C1473">
        <v>72</v>
      </c>
      <c r="D1473">
        <v>22</v>
      </c>
      <c r="E1473">
        <v>2</v>
      </c>
      <c r="F1473">
        <v>2561</v>
      </c>
      <c r="G1473" t="s">
        <v>26</v>
      </c>
      <c r="H1473" t="s">
        <v>27</v>
      </c>
      <c r="I1473" t="s">
        <v>2114</v>
      </c>
      <c r="J1473">
        <v>1601</v>
      </c>
      <c r="K1473" t="s">
        <v>119</v>
      </c>
      <c r="L1473">
        <v>1</v>
      </c>
      <c r="M1473">
        <v>1</v>
      </c>
      <c r="N1473">
        <v>2489</v>
      </c>
      <c r="O1473" t="s">
        <v>30</v>
      </c>
      <c r="P1473" t="s">
        <v>17</v>
      </c>
      <c r="Q1473" t="s">
        <v>23</v>
      </c>
    </row>
    <row r="1474" spans="1:17">
      <c r="A1474" t="s">
        <v>2143</v>
      </c>
      <c r="B1474" t="s">
        <v>25</v>
      </c>
      <c r="C1474">
        <v>77</v>
      </c>
      <c r="D1474">
        <v>23</v>
      </c>
      <c r="E1474">
        <v>2</v>
      </c>
      <c r="F1474">
        <v>2561</v>
      </c>
      <c r="G1474" t="s">
        <v>18</v>
      </c>
      <c r="H1474" t="s">
        <v>19</v>
      </c>
      <c r="I1474" t="s">
        <v>2114</v>
      </c>
      <c r="J1474">
        <v>1601</v>
      </c>
      <c r="K1474" t="s">
        <v>38</v>
      </c>
      <c r="L1474">
        <v>20</v>
      </c>
      <c r="M1474">
        <v>4</v>
      </c>
      <c r="N1474">
        <v>2483</v>
      </c>
      <c r="O1474" t="s">
        <v>22</v>
      </c>
      <c r="Q1474" t="s">
        <v>23</v>
      </c>
    </row>
    <row r="1475" spans="1:17">
      <c r="A1475" t="s">
        <v>2589</v>
      </c>
      <c r="B1475" t="s">
        <v>17</v>
      </c>
      <c r="C1475">
        <v>34</v>
      </c>
      <c r="D1475">
        <v>12</v>
      </c>
      <c r="E1475">
        <v>3</v>
      </c>
      <c r="F1475">
        <v>2561</v>
      </c>
      <c r="G1475" t="s">
        <v>2590</v>
      </c>
      <c r="H1475" t="s">
        <v>19</v>
      </c>
      <c r="I1475" t="s">
        <v>2114</v>
      </c>
      <c r="J1475">
        <v>1601</v>
      </c>
      <c r="K1475" t="s">
        <v>47</v>
      </c>
      <c r="L1475">
        <v>9</v>
      </c>
      <c r="M1475">
        <v>3</v>
      </c>
      <c r="N1475">
        <v>2527</v>
      </c>
      <c r="O1475" t="s">
        <v>2591</v>
      </c>
      <c r="Q1475" t="s">
        <v>2592</v>
      </c>
    </row>
    <row r="1476" spans="1:17">
      <c r="A1476" t="s">
        <v>2727</v>
      </c>
      <c r="B1476" t="s">
        <v>25</v>
      </c>
      <c r="C1476">
        <v>74</v>
      </c>
      <c r="D1476">
        <v>17</v>
      </c>
      <c r="E1476">
        <v>3</v>
      </c>
      <c r="F1476">
        <v>2561</v>
      </c>
      <c r="G1476" t="s">
        <v>2728</v>
      </c>
      <c r="H1476" t="s">
        <v>19</v>
      </c>
      <c r="I1476" t="s">
        <v>2114</v>
      </c>
      <c r="J1476">
        <v>1601</v>
      </c>
      <c r="K1476" t="s">
        <v>58</v>
      </c>
      <c r="L1476">
        <v>1</v>
      </c>
      <c r="M1476">
        <v>1</v>
      </c>
      <c r="N1476">
        <v>2487</v>
      </c>
      <c r="O1476" t="s">
        <v>2729</v>
      </c>
      <c r="Q1476" t="s">
        <v>240</v>
      </c>
    </row>
    <row r="1477" spans="1:17">
      <c r="A1477" t="s">
        <v>3855</v>
      </c>
      <c r="B1477" t="s">
        <v>17</v>
      </c>
      <c r="C1477">
        <v>73</v>
      </c>
      <c r="D1477">
        <v>4</v>
      </c>
      <c r="E1477">
        <v>5</v>
      </c>
      <c r="F1477">
        <v>2561</v>
      </c>
      <c r="G1477" t="s">
        <v>26</v>
      </c>
      <c r="H1477" t="s">
        <v>27</v>
      </c>
      <c r="I1477" t="s">
        <v>2114</v>
      </c>
      <c r="J1477">
        <v>1601</v>
      </c>
      <c r="K1477" t="s">
        <v>3856</v>
      </c>
      <c r="L1477">
        <v>18</v>
      </c>
      <c r="M1477">
        <v>2</v>
      </c>
      <c r="N1477">
        <v>2488</v>
      </c>
      <c r="O1477" t="s">
        <v>30</v>
      </c>
      <c r="P1477" t="s">
        <v>17</v>
      </c>
      <c r="Q1477" t="s">
        <v>23</v>
      </c>
    </row>
    <row r="1478" spans="1:17">
      <c r="A1478" t="s">
        <v>4247</v>
      </c>
      <c r="B1478" t="s">
        <v>17</v>
      </c>
      <c r="C1478">
        <v>51</v>
      </c>
      <c r="D1478">
        <v>20</v>
      </c>
      <c r="E1478">
        <v>5</v>
      </c>
      <c r="F1478">
        <v>2561</v>
      </c>
      <c r="G1478" t="s">
        <v>18</v>
      </c>
      <c r="H1478" t="s">
        <v>19</v>
      </c>
      <c r="I1478" t="s">
        <v>2114</v>
      </c>
      <c r="J1478">
        <v>1601</v>
      </c>
      <c r="K1478" t="s">
        <v>4248</v>
      </c>
      <c r="L1478">
        <v>4</v>
      </c>
      <c r="M1478">
        <v>7</v>
      </c>
      <c r="N1478">
        <v>2509</v>
      </c>
      <c r="O1478" t="s">
        <v>22</v>
      </c>
      <c r="Q1478" t="s">
        <v>23</v>
      </c>
    </row>
    <row r="1479" spans="1:17">
      <c r="A1479" t="s">
        <v>4360</v>
      </c>
      <c r="B1479" t="s">
        <v>17</v>
      </c>
      <c r="C1479">
        <v>88</v>
      </c>
      <c r="D1479">
        <v>26</v>
      </c>
      <c r="E1479">
        <v>5</v>
      </c>
      <c r="F1479">
        <v>2561</v>
      </c>
      <c r="G1479" t="s">
        <v>18</v>
      </c>
      <c r="H1479" t="s">
        <v>19</v>
      </c>
      <c r="I1479" t="s">
        <v>2114</v>
      </c>
      <c r="J1479">
        <v>1601</v>
      </c>
      <c r="K1479" t="s">
        <v>38</v>
      </c>
      <c r="L1479">
        <v>0</v>
      </c>
      <c r="M1479">
        <v>0</v>
      </c>
      <c r="N1479">
        <v>2473</v>
      </c>
      <c r="O1479" t="s">
        <v>22</v>
      </c>
      <c r="Q1479" t="s">
        <v>23</v>
      </c>
    </row>
    <row r="1480" spans="1:17">
      <c r="A1480" t="s">
        <v>4423</v>
      </c>
      <c r="B1480" t="s">
        <v>25</v>
      </c>
      <c r="C1480">
        <v>81</v>
      </c>
      <c r="D1480">
        <v>29</v>
      </c>
      <c r="E1480">
        <v>5</v>
      </c>
      <c r="F1480">
        <v>2561</v>
      </c>
      <c r="G1480" t="s">
        <v>68</v>
      </c>
      <c r="H1480" t="s">
        <v>27</v>
      </c>
      <c r="I1480" t="s">
        <v>2114</v>
      </c>
      <c r="J1480">
        <v>1601</v>
      </c>
      <c r="K1480" t="s">
        <v>81</v>
      </c>
      <c r="L1480">
        <v>11</v>
      </c>
      <c r="M1480">
        <v>2</v>
      </c>
      <c r="N1480">
        <v>2480</v>
      </c>
      <c r="O1480" t="s">
        <v>71</v>
      </c>
      <c r="P1480" t="s">
        <v>17</v>
      </c>
      <c r="Q1480" t="s">
        <v>72</v>
      </c>
    </row>
    <row r="1481" spans="1:17">
      <c r="A1481" t="s">
        <v>5438</v>
      </c>
      <c r="B1481" t="s">
        <v>17</v>
      </c>
      <c r="C1481">
        <v>66</v>
      </c>
      <c r="D1481">
        <v>21</v>
      </c>
      <c r="E1481">
        <v>7</v>
      </c>
      <c r="F1481">
        <v>2561</v>
      </c>
      <c r="G1481" t="s">
        <v>26</v>
      </c>
      <c r="H1481" t="s">
        <v>27</v>
      </c>
      <c r="I1481" t="s">
        <v>2114</v>
      </c>
      <c r="J1481">
        <v>1601</v>
      </c>
      <c r="K1481" t="s">
        <v>398</v>
      </c>
      <c r="L1481">
        <v>23</v>
      </c>
      <c r="M1481">
        <v>3</v>
      </c>
      <c r="N1481">
        <v>2495</v>
      </c>
      <c r="O1481" t="s">
        <v>30</v>
      </c>
      <c r="P1481" t="s">
        <v>17</v>
      </c>
      <c r="Q1481" t="s">
        <v>23</v>
      </c>
    </row>
    <row r="1482" spans="1:17">
      <c r="A1482" t="s">
        <v>5500</v>
      </c>
      <c r="B1482" t="s">
        <v>17</v>
      </c>
      <c r="C1482">
        <v>78</v>
      </c>
      <c r="D1482">
        <v>24</v>
      </c>
      <c r="E1482">
        <v>7</v>
      </c>
      <c r="F1482">
        <v>2561</v>
      </c>
      <c r="G1482" t="s">
        <v>26</v>
      </c>
      <c r="H1482" t="s">
        <v>27</v>
      </c>
      <c r="I1482" t="s">
        <v>2114</v>
      </c>
      <c r="J1482">
        <v>1601</v>
      </c>
      <c r="K1482" t="s">
        <v>58</v>
      </c>
      <c r="L1482">
        <v>1</v>
      </c>
      <c r="M1482">
        <v>1</v>
      </c>
      <c r="N1482">
        <v>2483</v>
      </c>
      <c r="O1482" t="s">
        <v>30</v>
      </c>
      <c r="P1482" t="s">
        <v>17</v>
      </c>
      <c r="Q1482" t="s">
        <v>23</v>
      </c>
    </row>
    <row r="1483" spans="1:17">
      <c r="A1483" t="s">
        <v>6003</v>
      </c>
      <c r="B1483" t="s">
        <v>25</v>
      </c>
      <c r="C1483">
        <v>67</v>
      </c>
      <c r="D1483">
        <v>17</v>
      </c>
      <c r="E1483">
        <v>8</v>
      </c>
      <c r="F1483">
        <v>2561</v>
      </c>
      <c r="G1483" t="s">
        <v>26</v>
      </c>
      <c r="H1483" t="s">
        <v>27</v>
      </c>
      <c r="I1483" t="s">
        <v>2114</v>
      </c>
      <c r="J1483">
        <v>1601</v>
      </c>
      <c r="K1483" t="s">
        <v>44</v>
      </c>
      <c r="L1483">
        <v>1</v>
      </c>
      <c r="M1483">
        <v>1</v>
      </c>
      <c r="N1483">
        <v>2494</v>
      </c>
      <c r="O1483" t="s">
        <v>30</v>
      </c>
      <c r="P1483" t="s">
        <v>17</v>
      </c>
      <c r="Q1483" t="s">
        <v>23</v>
      </c>
    </row>
    <row r="1484" spans="1:17">
      <c r="A1484" t="s">
        <v>6855</v>
      </c>
      <c r="B1484" t="s">
        <v>17</v>
      </c>
      <c r="C1484">
        <v>66</v>
      </c>
      <c r="D1484">
        <v>29</v>
      </c>
      <c r="E1484">
        <v>9</v>
      </c>
      <c r="F1484">
        <v>2561</v>
      </c>
      <c r="G1484" t="s">
        <v>26</v>
      </c>
      <c r="H1484" t="s">
        <v>27</v>
      </c>
      <c r="I1484" t="s">
        <v>2114</v>
      </c>
      <c r="J1484">
        <v>1601</v>
      </c>
      <c r="K1484" t="s">
        <v>291</v>
      </c>
      <c r="L1484">
        <v>30</v>
      </c>
      <c r="M1484">
        <v>4</v>
      </c>
      <c r="N1484">
        <v>2495</v>
      </c>
      <c r="O1484" t="s">
        <v>30</v>
      </c>
      <c r="P1484" t="s">
        <v>17</v>
      </c>
      <c r="Q1484" t="s">
        <v>23</v>
      </c>
    </row>
    <row r="1485" spans="1:17">
      <c r="A1485" t="s">
        <v>6940</v>
      </c>
      <c r="B1485" t="s">
        <v>25</v>
      </c>
      <c r="C1485">
        <v>62</v>
      </c>
      <c r="D1485">
        <v>3</v>
      </c>
      <c r="E1485">
        <v>10</v>
      </c>
      <c r="F1485">
        <v>2561</v>
      </c>
      <c r="G1485" t="s">
        <v>18</v>
      </c>
      <c r="H1485" t="s">
        <v>19</v>
      </c>
      <c r="I1485" t="s">
        <v>2114</v>
      </c>
      <c r="J1485">
        <v>1601</v>
      </c>
      <c r="K1485" t="s">
        <v>58</v>
      </c>
      <c r="L1485">
        <v>20</v>
      </c>
      <c r="M1485">
        <v>2</v>
      </c>
      <c r="N1485">
        <v>2499</v>
      </c>
      <c r="O1485" t="s">
        <v>22</v>
      </c>
      <c r="Q1485" t="s">
        <v>23</v>
      </c>
    </row>
    <row r="1486" spans="1:17">
      <c r="A1486" t="s">
        <v>7083</v>
      </c>
      <c r="B1486" t="s">
        <v>17</v>
      </c>
      <c r="C1486">
        <v>64</v>
      </c>
      <c r="D1486">
        <v>10</v>
      </c>
      <c r="E1486">
        <v>10</v>
      </c>
      <c r="F1486">
        <v>2561</v>
      </c>
      <c r="G1486" t="s">
        <v>26</v>
      </c>
      <c r="H1486" t="s">
        <v>27</v>
      </c>
      <c r="I1486" t="s">
        <v>2114</v>
      </c>
      <c r="J1486">
        <v>1601</v>
      </c>
      <c r="K1486" t="s">
        <v>44</v>
      </c>
      <c r="L1486">
        <v>1</v>
      </c>
      <c r="M1486">
        <v>1</v>
      </c>
      <c r="N1486">
        <v>2497</v>
      </c>
      <c r="O1486" t="s">
        <v>30</v>
      </c>
      <c r="P1486" t="s">
        <v>17</v>
      </c>
      <c r="Q1486" t="s">
        <v>23</v>
      </c>
    </row>
    <row r="1487" spans="1:17">
      <c r="A1487" t="s">
        <v>7565</v>
      </c>
      <c r="B1487" t="s">
        <v>17</v>
      </c>
      <c r="C1487">
        <v>72</v>
      </c>
      <c r="D1487">
        <v>3</v>
      </c>
      <c r="E1487">
        <v>11</v>
      </c>
      <c r="F1487">
        <v>2561</v>
      </c>
      <c r="G1487" t="s">
        <v>18</v>
      </c>
      <c r="H1487" t="s">
        <v>19</v>
      </c>
      <c r="I1487" t="s">
        <v>2114</v>
      </c>
      <c r="J1487">
        <v>1601</v>
      </c>
      <c r="K1487" t="s">
        <v>38</v>
      </c>
      <c r="L1487">
        <v>0</v>
      </c>
      <c r="M1487">
        <v>0</v>
      </c>
      <c r="N1487">
        <v>2489</v>
      </c>
      <c r="O1487" t="s">
        <v>22</v>
      </c>
      <c r="Q1487" t="s">
        <v>23</v>
      </c>
    </row>
    <row r="1488" spans="1:17">
      <c r="A1488" t="s">
        <v>8240</v>
      </c>
      <c r="B1488" t="s">
        <v>25</v>
      </c>
      <c r="C1488">
        <v>70</v>
      </c>
      <c r="D1488">
        <v>7</v>
      </c>
      <c r="E1488">
        <v>12</v>
      </c>
      <c r="F1488">
        <v>2561</v>
      </c>
      <c r="G1488" t="s">
        <v>26</v>
      </c>
      <c r="H1488" t="s">
        <v>27</v>
      </c>
      <c r="I1488" t="s">
        <v>2114</v>
      </c>
      <c r="J1488">
        <v>1601</v>
      </c>
      <c r="K1488" t="s">
        <v>144</v>
      </c>
      <c r="L1488">
        <v>29</v>
      </c>
      <c r="M1488">
        <v>4</v>
      </c>
      <c r="N1488">
        <v>2491</v>
      </c>
      <c r="O1488" t="s">
        <v>30</v>
      </c>
      <c r="P1488" t="s">
        <v>17</v>
      </c>
      <c r="Q1488" t="s">
        <v>23</v>
      </c>
    </row>
    <row r="1489" spans="1:17">
      <c r="A1489" t="s">
        <v>8265</v>
      </c>
      <c r="B1489" t="s">
        <v>25</v>
      </c>
      <c r="C1489">
        <v>81</v>
      </c>
      <c r="D1489">
        <v>8</v>
      </c>
      <c r="E1489">
        <v>12</v>
      </c>
      <c r="F1489">
        <v>2561</v>
      </c>
      <c r="G1489" t="s">
        <v>26</v>
      </c>
      <c r="H1489" t="s">
        <v>52</v>
      </c>
      <c r="I1489" t="s">
        <v>2114</v>
      </c>
      <c r="J1489">
        <v>1601</v>
      </c>
      <c r="K1489" t="s">
        <v>100</v>
      </c>
      <c r="L1489">
        <v>0</v>
      </c>
      <c r="M1489">
        <v>0</v>
      </c>
      <c r="N1489">
        <v>2480</v>
      </c>
      <c r="O1489" t="s">
        <v>55</v>
      </c>
      <c r="P1489" t="s">
        <v>17</v>
      </c>
      <c r="Q1489" t="s">
        <v>23</v>
      </c>
    </row>
    <row r="1490" spans="1:17">
      <c r="A1490" t="s">
        <v>3915</v>
      </c>
      <c r="B1490" t="s">
        <v>25</v>
      </c>
      <c r="C1490">
        <v>63</v>
      </c>
      <c r="D1490">
        <v>6</v>
      </c>
      <c r="E1490">
        <v>5</v>
      </c>
      <c r="F1490">
        <v>2561</v>
      </c>
      <c r="G1490" t="s">
        <v>18</v>
      </c>
      <c r="H1490" t="s">
        <v>19</v>
      </c>
      <c r="I1490" t="s">
        <v>3916</v>
      </c>
      <c r="J1490">
        <v>1601</v>
      </c>
      <c r="K1490" t="s">
        <v>3917</v>
      </c>
      <c r="L1490">
        <v>2</v>
      </c>
      <c r="M1490">
        <v>6</v>
      </c>
      <c r="N1490">
        <v>2497</v>
      </c>
      <c r="O1490" t="s">
        <v>22</v>
      </c>
      <c r="Q1490" t="s">
        <v>23</v>
      </c>
    </row>
    <row r="1491" spans="1:17">
      <c r="A1491" t="s">
        <v>5633</v>
      </c>
      <c r="B1491" t="s">
        <v>17</v>
      </c>
      <c r="C1491">
        <v>40</v>
      </c>
      <c r="D1491">
        <v>30</v>
      </c>
      <c r="E1491">
        <v>7</v>
      </c>
      <c r="F1491">
        <v>2561</v>
      </c>
      <c r="G1491" t="s">
        <v>26</v>
      </c>
      <c r="H1491" t="s">
        <v>27</v>
      </c>
      <c r="I1491" t="s">
        <v>3916</v>
      </c>
      <c r="J1491">
        <v>1601</v>
      </c>
      <c r="K1491" t="s">
        <v>44</v>
      </c>
      <c r="L1491">
        <v>11</v>
      </c>
      <c r="M1491">
        <v>11</v>
      </c>
      <c r="N1491">
        <v>2520</v>
      </c>
      <c r="O1491" t="s">
        <v>30</v>
      </c>
      <c r="P1491" t="s">
        <v>17</v>
      </c>
      <c r="Q1491" t="s">
        <v>23</v>
      </c>
    </row>
    <row r="1492" spans="1:17">
      <c r="A1492" t="s">
        <v>8220</v>
      </c>
      <c r="B1492" t="s">
        <v>17</v>
      </c>
      <c r="C1492">
        <v>90</v>
      </c>
      <c r="D1492">
        <v>6</v>
      </c>
      <c r="E1492">
        <v>12</v>
      </c>
      <c r="F1492">
        <v>2561</v>
      </c>
      <c r="G1492" t="s">
        <v>18</v>
      </c>
      <c r="H1492" t="s">
        <v>19</v>
      </c>
      <c r="I1492" t="s">
        <v>3916</v>
      </c>
      <c r="J1492">
        <v>1601</v>
      </c>
      <c r="K1492" t="s">
        <v>38</v>
      </c>
      <c r="L1492">
        <v>0</v>
      </c>
      <c r="M1492">
        <v>0</v>
      </c>
      <c r="N1492">
        <v>2471</v>
      </c>
      <c r="O1492" t="s">
        <v>22</v>
      </c>
      <c r="Q1492" t="s">
        <v>23</v>
      </c>
    </row>
    <row r="1493" spans="1:17">
      <c r="A1493" t="s">
        <v>8306</v>
      </c>
      <c r="B1493" t="s">
        <v>25</v>
      </c>
      <c r="C1493">
        <v>75</v>
      </c>
      <c r="D1493">
        <v>10</v>
      </c>
      <c r="E1493">
        <v>12</v>
      </c>
      <c r="F1493">
        <v>2561</v>
      </c>
      <c r="G1493" t="s">
        <v>26</v>
      </c>
      <c r="H1493" t="s">
        <v>27</v>
      </c>
      <c r="I1493" t="s">
        <v>3916</v>
      </c>
      <c r="J1493">
        <v>1601</v>
      </c>
      <c r="K1493" t="s">
        <v>44</v>
      </c>
      <c r="L1493">
        <v>0</v>
      </c>
      <c r="M1493">
        <v>0</v>
      </c>
      <c r="N1493">
        <v>2486</v>
      </c>
      <c r="O1493" t="s">
        <v>30</v>
      </c>
      <c r="P1493" t="s">
        <v>17</v>
      </c>
      <c r="Q1493" t="s">
        <v>23</v>
      </c>
    </row>
    <row r="1494" spans="1:17">
      <c r="A1494" t="s">
        <v>2619</v>
      </c>
      <c r="B1494" t="s">
        <v>25</v>
      </c>
      <c r="C1494">
        <v>82</v>
      </c>
      <c r="D1494">
        <v>13</v>
      </c>
      <c r="E1494">
        <v>3</v>
      </c>
      <c r="F1494">
        <v>2561</v>
      </c>
      <c r="G1494" t="s">
        <v>18</v>
      </c>
      <c r="H1494" t="s">
        <v>19</v>
      </c>
      <c r="I1494" t="s">
        <v>2620</v>
      </c>
      <c r="J1494">
        <v>1601</v>
      </c>
      <c r="K1494" t="s">
        <v>38</v>
      </c>
      <c r="L1494">
        <v>1</v>
      </c>
      <c r="M1494">
        <v>1</v>
      </c>
      <c r="N1494">
        <v>2479</v>
      </c>
      <c r="O1494" t="s">
        <v>22</v>
      </c>
      <c r="Q1494" t="s">
        <v>23</v>
      </c>
    </row>
    <row r="1495" spans="1:17">
      <c r="A1495" t="s">
        <v>3062</v>
      </c>
      <c r="B1495" t="s">
        <v>25</v>
      </c>
      <c r="C1495">
        <v>30</v>
      </c>
      <c r="D1495">
        <v>31</v>
      </c>
      <c r="E1495">
        <v>3</v>
      </c>
      <c r="F1495">
        <v>2561</v>
      </c>
      <c r="G1495" t="s">
        <v>323</v>
      </c>
      <c r="H1495" t="s">
        <v>27</v>
      </c>
      <c r="I1495" t="s">
        <v>2620</v>
      </c>
      <c r="J1495">
        <v>1601</v>
      </c>
      <c r="K1495" t="s">
        <v>253</v>
      </c>
      <c r="L1495">
        <v>13</v>
      </c>
      <c r="M1495">
        <v>5</v>
      </c>
      <c r="N1495">
        <v>2530</v>
      </c>
      <c r="O1495" t="s">
        <v>326</v>
      </c>
      <c r="P1495" t="s">
        <v>17</v>
      </c>
      <c r="Q1495" t="s">
        <v>130</v>
      </c>
    </row>
    <row r="1496" spans="1:17">
      <c r="A1496" t="s">
        <v>5796</v>
      </c>
      <c r="B1496" t="s">
        <v>17</v>
      </c>
      <c r="C1496">
        <v>63</v>
      </c>
      <c r="D1496">
        <v>7</v>
      </c>
      <c r="E1496">
        <v>8</v>
      </c>
      <c r="F1496">
        <v>2561</v>
      </c>
      <c r="G1496" t="s">
        <v>18</v>
      </c>
      <c r="H1496" t="s">
        <v>19</v>
      </c>
      <c r="I1496" t="s">
        <v>2620</v>
      </c>
      <c r="J1496">
        <v>1601</v>
      </c>
      <c r="K1496" t="s">
        <v>225</v>
      </c>
      <c r="L1496">
        <v>15</v>
      </c>
      <c r="M1496">
        <v>7</v>
      </c>
      <c r="N1496">
        <v>2498</v>
      </c>
      <c r="O1496" t="s">
        <v>22</v>
      </c>
      <c r="Q1496" t="s">
        <v>23</v>
      </c>
    </row>
    <row r="1497" spans="1:17">
      <c r="A1497" t="s">
        <v>7224</v>
      </c>
      <c r="B1497" t="s">
        <v>17</v>
      </c>
      <c r="C1497">
        <v>52</v>
      </c>
      <c r="D1497">
        <v>17</v>
      </c>
      <c r="E1497">
        <v>10</v>
      </c>
      <c r="F1497">
        <v>2561</v>
      </c>
      <c r="G1497" t="s">
        <v>157</v>
      </c>
      <c r="H1497" t="s">
        <v>27</v>
      </c>
      <c r="I1497" t="s">
        <v>2620</v>
      </c>
      <c r="J1497">
        <v>1601</v>
      </c>
      <c r="K1497" t="s">
        <v>190</v>
      </c>
      <c r="L1497">
        <v>10</v>
      </c>
      <c r="M1497">
        <v>1</v>
      </c>
      <c r="N1497">
        <v>2509</v>
      </c>
      <c r="O1497" t="s">
        <v>1484</v>
      </c>
      <c r="P1497" t="s">
        <v>17</v>
      </c>
      <c r="Q1497" t="s">
        <v>161</v>
      </c>
    </row>
    <row r="1498" spans="1:17">
      <c r="A1498" t="s">
        <v>8144</v>
      </c>
      <c r="B1498" t="s">
        <v>17</v>
      </c>
      <c r="C1498">
        <v>61</v>
      </c>
      <c r="D1498">
        <v>2</v>
      </c>
      <c r="E1498">
        <v>12</v>
      </c>
      <c r="F1498">
        <v>2561</v>
      </c>
      <c r="G1498" t="s">
        <v>26</v>
      </c>
      <c r="H1498" t="s">
        <v>27</v>
      </c>
      <c r="I1498" t="s">
        <v>2620</v>
      </c>
      <c r="J1498">
        <v>1601</v>
      </c>
      <c r="K1498" t="s">
        <v>81</v>
      </c>
      <c r="L1498">
        <v>23</v>
      </c>
      <c r="M1498">
        <v>11</v>
      </c>
      <c r="N1498">
        <v>2500</v>
      </c>
      <c r="O1498" t="s">
        <v>30</v>
      </c>
      <c r="P1498" t="s">
        <v>17</v>
      </c>
      <c r="Q1498" t="s">
        <v>23</v>
      </c>
    </row>
    <row r="1499" spans="1:17">
      <c r="A1499" t="s">
        <v>8145</v>
      </c>
      <c r="B1499" t="s">
        <v>17</v>
      </c>
      <c r="C1499">
        <v>58</v>
      </c>
      <c r="D1499">
        <v>2</v>
      </c>
      <c r="E1499">
        <v>12</v>
      </c>
      <c r="F1499">
        <v>2561</v>
      </c>
      <c r="G1499" t="s">
        <v>26</v>
      </c>
      <c r="H1499" t="s">
        <v>27</v>
      </c>
      <c r="I1499" t="s">
        <v>2620</v>
      </c>
      <c r="J1499">
        <v>1601</v>
      </c>
      <c r="K1499" t="s">
        <v>58</v>
      </c>
      <c r="L1499">
        <v>19</v>
      </c>
      <c r="M1499">
        <v>9</v>
      </c>
      <c r="N1499">
        <v>2503</v>
      </c>
      <c r="O1499" t="s">
        <v>30</v>
      </c>
      <c r="P1499" t="s">
        <v>17</v>
      </c>
      <c r="Q1499" t="s">
        <v>23</v>
      </c>
    </row>
    <row r="1500" spans="1:17">
      <c r="A1500" t="s">
        <v>8346</v>
      </c>
      <c r="B1500" t="s">
        <v>17</v>
      </c>
      <c r="C1500">
        <v>53</v>
      </c>
      <c r="D1500">
        <v>13</v>
      </c>
      <c r="E1500">
        <v>12</v>
      </c>
      <c r="F1500">
        <v>2561</v>
      </c>
      <c r="G1500" t="s">
        <v>26</v>
      </c>
      <c r="H1500" t="s">
        <v>27</v>
      </c>
      <c r="I1500" t="s">
        <v>2620</v>
      </c>
      <c r="J1500">
        <v>1601</v>
      </c>
      <c r="K1500" t="s">
        <v>291</v>
      </c>
      <c r="L1500">
        <v>5</v>
      </c>
      <c r="M1500">
        <v>9</v>
      </c>
      <c r="N1500">
        <v>2508</v>
      </c>
      <c r="O1500" t="s">
        <v>30</v>
      </c>
      <c r="P1500" t="s">
        <v>17</v>
      </c>
      <c r="Q1500" t="s">
        <v>23</v>
      </c>
    </row>
    <row r="1501" spans="1:17">
      <c r="A1501" t="s">
        <v>2398</v>
      </c>
      <c r="B1501" t="s">
        <v>17</v>
      </c>
      <c r="C1501">
        <v>79</v>
      </c>
      <c r="D1501">
        <v>4</v>
      </c>
      <c r="E1501">
        <v>3</v>
      </c>
      <c r="F1501">
        <v>2561</v>
      </c>
      <c r="G1501" t="s">
        <v>18</v>
      </c>
      <c r="H1501" t="s">
        <v>19</v>
      </c>
      <c r="I1501" t="s">
        <v>2399</v>
      </c>
      <c r="J1501">
        <v>1601</v>
      </c>
      <c r="K1501" t="s">
        <v>38</v>
      </c>
      <c r="L1501">
        <v>15</v>
      </c>
      <c r="M1501">
        <v>1</v>
      </c>
      <c r="N1501">
        <v>2482</v>
      </c>
      <c r="O1501" t="s">
        <v>22</v>
      </c>
      <c r="Q1501" t="s">
        <v>23</v>
      </c>
    </row>
    <row r="1502" spans="1:17">
      <c r="A1502" t="s">
        <v>3759</v>
      </c>
      <c r="B1502" t="s">
        <v>17</v>
      </c>
      <c r="C1502">
        <v>82</v>
      </c>
      <c r="D1502">
        <v>28</v>
      </c>
      <c r="E1502">
        <v>4</v>
      </c>
      <c r="F1502">
        <v>2561</v>
      </c>
      <c r="G1502" t="s">
        <v>26</v>
      </c>
      <c r="H1502" t="s">
        <v>52</v>
      </c>
      <c r="I1502" t="s">
        <v>2399</v>
      </c>
      <c r="J1502">
        <v>1601</v>
      </c>
      <c r="K1502" t="s">
        <v>325</v>
      </c>
      <c r="L1502">
        <v>0</v>
      </c>
      <c r="M1502">
        <v>0</v>
      </c>
      <c r="N1502">
        <v>2479</v>
      </c>
      <c r="O1502" t="s">
        <v>55</v>
      </c>
      <c r="P1502" t="s">
        <v>17</v>
      </c>
      <c r="Q1502" t="s">
        <v>23</v>
      </c>
    </row>
    <row r="1503" spans="1:17">
      <c r="A1503" t="s">
        <v>4526</v>
      </c>
      <c r="B1503" t="s">
        <v>25</v>
      </c>
      <c r="C1503">
        <v>78</v>
      </c>
      <c r="D1503">
        <v>2</v>
      </c>
      <c r="E1503">
        <v>6</v>
      </c>
      <c r="F1503">
        <v>2561</v>
      </c>
      <c r="G1503" t="s">
        <v>26</v>
      </c>
      <c r="H1503" t="s">
        <v>19</v>
      </c>
      <c r="I1503" t="s">
        <v>2399</v>
      </c>
      <c r="J1503">
        <v>1601</v>
      </c>
      <c r="K1503" t="s">
        <v>58</v>
      </c>
      <c r="L1503">
        <v>0</v>
      </c>
      <c r="M1503">
        <v>0</v>
      </c>
      <c r="N1503">
        <v>2483</v>
      </c>
      <c r="O1503" t="s">
        <v>254</v>
      </c>
      <c r="Q1503" t="s">
        <v>23</v>
      </c>
    </row>
    <row r="1504" spans="1:17">
      <c r="A1504" t="s">
        <v>8146</v>
      </c>
      <c r="B1504" t="s">
        <v>25</v>
      </c>
      <c r="C1504">
        <v>82</v>
      </c>
      <c r="D1504">
        <v>2</v>
      </c>
      <c r="E1504">
        <v>12</v>
      </c>
      <c r="F1504">
        <v>2561</v>
      </c>
      <c r="G1504" t="s">
        <v>18</v>
      </c>
      <c r="H1504" t="s">
        <v>19</v>
      </c>
      <c r="I1504" t="s">
        <v>2399</v>
      </c>
      <c r="J1504">
        <v>1601</v>
      </c>
      <c r="K1504" t="s">
        <v>38</v>
      </c>
      <c r="L1504">
        <v>0</v>
      </c>
      <c r="M1504">
        <v>0</v>
      </c>
      <c r="N1504">
        <v>2479</v>
      </c>
      <c r="O1504" t="s">
        <v>22</v>
      </c>
      <c r="Q1504" t="s">
        <v>23</v>
      </c>
    </row>
    <row r="1505" spans="1:17">
      <c r="A1505" t="s">
        <v>8332</v>
      </c>
      <c r="B1505" t="s">
        <v>25</v>
      </c>
      <c r="C1505">
        <v>51</v>
      </c>
      <c r="D1505">
        <v>12</v>
      </c>
      <c r="E1505">
        <v>12</v>
      </c>
      <c r="F1505">
        <v>2561</v>
      </c>
      <c r="G1505" t="s">
        <v>26</v>
      </c>
      <c r="H1505" t="s">
        <v>27</v>
      </c>
      <c r="I1505" t="s">
        <v>2399</v>
      </c>
      <c r="J1505">
        <v>1601</v>
      </c>
      <c r="K1505" t="s">
        <v>291</v>
      </c>
      <c r="L1505">
        <v>8</v>
      </c>
      <c r="M1505">
        <v>5</v>
      </c>
      <c r="N1505">
        <v>2510</v>
      </c>
      <c r="O1505" t="s">
        <v>30</v>
      </c>
      <c r="P1505" t="s">
        <v>17</v>
      </c>
      <c r="Q1505" t="s">
        <v>23</v>
      </c>
    </row>
    <row r="1506" spans="1:17">
      <c r="A1506" t="s">
        <v>3448</v>
      </c>
      <c r="B1506" t="s">
        <v>25</v>
      </c>
      <c r="C1506">
        <v>66</v>
      </c>
      <c r="D1506">
        <v>16</v>
      </c>
      <c r="E1506">
        <v>4</v>
      </c>
      <c r="F1506">
        <v>2561</v>
      </c>
      <c r="G1506" t="s">
        <v>632</v>
      </c>
      <c r="H1506" t="s">
        <v>27</v>
      </c>
      <c r="I1506" t="s">
        <v>3449</v>
      </c>
      <c r="J1506">
        <v>1601</v>
      </c>
      <c r="K1506" t="s">
        <v>44</v>
      </c>
      <c r="L1506">
        <v>2</v>
      </c>
      <c r="M1506">
        <v>12</v>
      </c>
      <c r="N1506">
        <v>2494</v>
      </c>
      <c r="O1506" t="s">
        <v>634</v>
      </c>
      <c r="P1506" t="s">
        <v>129</v>
      </c>
      <c r="Q1506" t="s">
        <v>23</v>
      </c>
    </row>
    <row r="1507" spans="1:17">
      <c r="A1507" t="s">
        <v>5399</v>
      </c>
      <c r="B1507" t="s">
        <v>25</v>
      </c>
      <c r="C1507">
        <v>99</v>
      </c>
      <c r="D1507">
        <v>19</v>
      </c>
      <c r="E1507">
        <v>7</v>
      </c>
      <c r="F1507">
        <v>2561</v>
      </c>
      <c r="G1507" t="s">
        <v>18</v>
      </c>
      <c r="H1507" t="s">
        <v>19</v>
      </c>
      <c r="I1507" t="s">
        <v>3449</v>
      </c>
      <c r="J1507">
        <v>1601</v>
      </c>
      <c r="K1507" t="s">
        <v>38</v>
      </c>
      <c r="L1507">
        <v>1</v>
      </c>
      <c r="M1507">
        <v>1</v>
      </c>
      <c r="N1507">
        <v>2462</v>
      </c>
      <c r="O1507" t="s">
        <v>22</v>
      </c>
      <c r="Q1507" t="s">
        <v>23</v>
      </c>
    </row>
    <row r="1508" spans="1:17">
      <c r="A1508" t="s">
        <v>8085</v>
      </c>
      <c r="B1508" t="s">
        <v>25</v>
      </c>
      <c r="C1508">
        <v>86</v>
      </c>
      <c r="D1508">
        <v>29</v>
      </c>
      <c r="E1508">
        <v>11</v>
      </c>
      <c r="F1508">
        <v>2561</v>
      </c>
      <c r="G1508" t="s">
        <v>18</v>
      </c>
      <c r="H1508" t="s">
        <v>19</v>
      </c>
      <c r="I1508" t="s">
        <v>8086</v>
      </c>
      <c r="J1508">
        <v>1601</v>
      </c>
      <c r="K1508" t="s">
        <v>38</v>
      </c>
      <c r="L1508">
        <v>0</v>
      </c>
      <c r="M1508">
        <v>0</v>
      </c>
      <c r="N1508">
        <v>2475</v>
      </c>
      <c r="O1508" t="s">
        <v>22</v>
      </c>
      <c r="Q1508" t="s">
        <v>23</v>
      </c>
    </row>
    <row r="1509" spans="1:17">
      <c r="A1509" t="s">
        <v>6727</v>
      </c>
      <c r="B1509" t="s">
        <v>17</v>
      </c>
      <c r="C1509">
        <v>86</v>
      </c>
      <c r="D1509">
        <v>23</v>
      </c>
      <c r="E1509">
        <v>9</v>
      </c>
      <c r="F1509">
        <v>2561</v>
      </c>
      <c r="G1509" t="s">
        <v>18</v>
      </c>
      <c r="H1509" t="s">
        <v>19</v>
      </c>
      <c r="I1509" t="s">
        <v>6728</v>
      </c>
      <c r="J1509">
        <v>1601</v>
      </c>
      <c r="K1509" t="s">
        <v>38</v>
      </c>
      <c r="L1509">
        <v>1</v>
      </c>
      <c r="M1509">
        <v>1</v>
      </c>
      <c r="N1509">
        <v>2475</v>
      </c>
      <c r="O1509" t="s">
        <v>22</v>
      </c>
      <c r="Q1509" t="s">
        <v>23</v>
      </c>
    </row>
    <row r="1510" spans="1:17">
      <c r="A1510" t="s">
        <v>3218</v>
      </c>
      <c r="B1510" t="s">
        <v>17</v>
      </c>
      <c r="C1510">
        <v>87</v>
      </c>
      <c r="D1510">
        <v>6</v>
      </c>
      <c r="E1510">
        <v>4</v>
      </c>
      <c r="F1510">
        <v>2561</v>
      </c>
      <c r="G1510" t="s">
        <v>18</v>
      </c>
      <c r="H1510" t="s">
        <v>19</v>
      </c>
      <c r="I1510" t="s">
        <v>3219</v>
      </c>
      <c r="J1510">
        <v>1601</v>
      </c>
      <c r="K1510" t="s">
        <v>54</v>
      </c>
      <c r="L1510">
        <v>1</v>
      </c>
      <c r="M1510">
        <v>1</v>
      </c>
      <c r="N1510">
        <v>2474</v>
      </c>
      <c r="O1510" t="s">
        <v>22</v>
      </c>
      <c r="Q1510" t="s">
        <v>23</v>
      </c>
    </row>
    <row r="1511" spans="1:17">
      <c r="A1511" t="s">
        <v>5741</v>
      </c>
      <c r="B1511" t="s">
        <v>25</v>
      </c>
      <c r="C1511">
        <v>66</v>
      </c>
      <c r="D1511">
        <v>4</v>
      </c>
      <c r="E1511">
        <v>8</v>
      </c>
      <c r="F1511">
        <v>2561</v>
      </c>
      <c r="G1511" t="s">
        <v>26</v>
      </c>
      <c r="H1511" t="s">
        <v>27</v>
      </c>
      <c r="I1511" t="s">
        <v>5742</v>
      </c>
      <c r="J1511">
        <v>1601</v>
      </c>
      <c r="K1511" t="s">
        <v>291</v>
      </c>
      <c r="L1511">
        <v>0</v>
      </c>
      <c r="M1511">
        <v>0</v>
      </c>
      <c r="N1511">
        <v>2495</v>
      </c>
      <c r="O1511" t="s">
        <v>30</v>
      </c>
      <c r="P1511" t="s">
        <v>17</v>
      </c>
      <c r="Q1511" t="s">
        <v>23</v>
      </c>
    </row>
    <row r="1512" spans="1:17">
      <c r="A1512" t="s">
        <v>1245</v>
      </c>
      <c r="B1512" t="s">
        <v>25</v>
      </c>
      <c r="C1512">
        <v>53</v>
      </c>
      <c r="D1512">
        <v>28</v>
      </c>
      <c r="E1512">
        <v>1</v>
      </c>
      <c r="F1512">
        <v>2561</v>
      </c>
      <c r="G1512" t="s">
        <v>26</v>
      </c>
      <c r="H1512" t="s">
        <v>27</v>
      </c>
      <c r="I1512" t="s">
        <v>1246</v>
      </c>
      <c r="J1512">
        <v>1601</v>
      </c>
      <c r="K1512" t="s">
        <v>1247</v>
      </c>
      <c r="L1512">
        <v>7</v>
      </c>
      <c r="M1512">
        <v>8</v>
      </c>
      <c r="N1512">
        <v>2507</v>
      </c>
      <c r="O1512" t="s">
        <v>30</v>
      </c>
      <c r="P1512" t="s">
        <v>17</v>
      </c>
      <c r="Q1512" t="s">
        <v>23</v>
      </c>
    </row>
    <row r="1513" spans="1:17">
      <c r="A1513" t="s">
        <v>7650</v>
      </c>
      <c r="B1513" t="s">
        <v>25</v>
      </c>
      <c r="C1513">
        <v>81</v>
      </c>
      <c r="D1513">
        <v>6</v>
      </c>
      <c r="E1513">
        <v>11</v>
      </c>
      <c r="F1513">
        <v>2561</v>
      </c>
      <c r="G1513" t="s">
        <v>26</v>
      </c>
      <c r="H1513" t="s">
        <v>27</v>
      </c>
      <c r="I1513" t="s">
        <v>7651</v>
      </c>
      <c r="J1513">
        <v>1601</v>
      </c>
      <c r="K1513" t="s">
        <v>58</v>
      </c>
      <c r="L1513">
        <v>1</v>
      </c>
      <c r="M1513">
        <v>1</v>
      </c>
      <c r="N1513">
        <v>2480</v>
      </c>
      <c r="O1513" t="s">
        <v>30</v>
      </c>
      <c r="P1513" t="s">
        <v>17</v>
      </c>
      <c r="Q1513" t="s">
        <v>23</v>
      </c>
    </row>
    <row r="1514" spans="1:17">
      <c r="A1514" t="s">
        <v>4385</v>
      </c>
      <c r="B1514" t="s">
        <v>25</v>
      </c>
      <c r="C1514">
        <v>109</v>
      </c>
      <c r="D1514">
        <v>27</v>
      </c>
      <c r="E1514">
        <v>5</v>
      </c>
      <c r="F1514">
        <v>2561</v>
      </c>
      <c r="G1514" t="s">
        <v>32</v>
      </c>
      <c r="H1514" t="s">
        <v>19</v>
      </c>
      <c r="I1514" t="s">
        <v>4386</v>
      </c>
      <c r="J1514">
        <v>1601</v>
      </c>
      <c r="K1514" t="s">
        <v>38</v>
      </c>
      <c r="L1514">
        <v>1</v>
      </c>
      <c r="M1514">
        <v>1</v>
      </c>
      <c r="N1514">
        <v>2452</v>
      </c>
      <c r="O1514" t="s">
        <v>35</v>
      </c>
      <c r="Q1514" t="s">
        <v>23</v>
      </c>
    </row>
    <row r="1515" spans="1:17">
      <c r="A1515" t="s">
        <v>6629</v>
      </c>
      <c r="B1515" t="s">
        <v>25</v>
      </c>
      <c r="C1515">
        <v>81</v>
      </c>
      <c r="D1515">
        <v>18</v>
      </c>
      <c r="E1515">
        <v>9</v>
      </c>
      <c r="F1515">
        <v>2561</v>
      </c>
      <c r="G1515" t="s">
        <v>18</v>
      </c>
      <c r="H1515" t="s">
        <v>19</v>
      </c>
      <c r="I1515" t="s">
        <v>4386</v>
      </c>
      <c r="J1515">
        <v>1601</v>
      </c>
      <c r="K1515" t="s">
        <v>38</v>
      </c>
      <c r="L1515">
        <v>1</v>
      </c>
      <c r="M1515">
        <v>1</v>
      </c>
      <c r="N1515">
        <v>2480</v>
      </c>
      <c r="O1515" t="s">
        <v>22</v>
      </c>
      <c r="Q1515" t="s">
        <v>23</v>
      </c>
    </row>
    <row r="1516" spans="1:17">
      <c r="A1516" t="s">
        <v>7201</v>
      </c>
      <c r="B1516" t="s">
        <v>17</v>
      </c>
      <c r="C1516">
        <v>59</v>
      </c>
      <c r="D1516">
        <v>16</v>
      </c>
      <c r="E1516">
        <v>10</v>
      </c>
      <c r="F1516">
        <v>2561</v>
      </c>
      <c r="G1516" t="s">
        <v>125</v>
      </c>
      <c r="H1516" t="s">
        <v>27</v>
      </c>
      <c r="I1516" t="s">
        <v>4386</v>
      </c>
      <c r="J1516">
        <v>1601</v>
      </c>
      <c r="K1516" t="s">
        <v>349</v>
      </c>
      <c r="L1516">
        <v>15</v>
      </c>
      <c r="M1516">
        <v>7</v>
      </c>
      <c r="N1516">
        <v>2502</v>
      </c>
      <c r="O1516" t="s">
        <v>128</v>
      </c>
      <c r="P1516" t="s">
        <v>129</v>
      </c>
      <c r="Q1516" t="s">
        <v>130</v>
      </c>
    </row>
    <row r="1517" spans="1:17">
      <c r="A1517" t="s">
        <v>4770</v>
      </c>
      <c r="B1517" t="s">
        <v>25</v>
      </c>
      <c r="C1517">
        <v>91</v>
      </c>
      <c r="D1517">
        <v>14</v>
      </c>
      <c r="E1517">
        <v>6</v>
      </c>
      <c r="F1517">
        <v>2561</v>
      </c>
      <c r="G1517" t="s">
        <v>4771</v>
      </c>
      <c r="H1517" t="s">
        <v>19</v>
      </c>
      <c r="I1517" t="s">
        <v>4772</v>
      </c>
      <c r="J1517">
        <v>1601</v>
      </c>
      <c r="K1517" t="s">
        <v>58</v>
      </c>
      <c r="L1517">
        <v>1</v>
      </c>
      <c r="M1517">
        <v>10</v>
      </c>
      <c r="N1517">
        <v>2469</v>
      </c>
      <c r="O1517" t="s">
        <v>4773</v>
      </c>
      <c r="Q1517" t="s">
        <v>181</v>
      </c>
    </row>
    <row r="1518" spans="1:17">
      <c r="A1518" t="s">
        <v>5895</v>
      </c>
      <c r="B1518" t="s">
        <v>25</v>
      </c>
      <c r="C1518">
        <v>61</v>
      </c>
      <c r="D1518">
        <v>12</v>
      </c>
      <c r="E1518">
        <v>8</v>
      </c>
      <c r="F1518">
        <v>2561</v>
      </c>
      <c r="G1518" t="s">
        <v>26</v>
      </c>
      <c r="H1518" t="s">
        <v>27</v>
      </c>
      <c r="I1518" t="s">
        <v>4772</v>
      </c>
      <c r="J1518">
        <v>1601</v>
      </c>
      <c r="K1518" t="s">
        <v>44</v>
      </c>
      <c r="L1518">
        <v>13</v>
      </c>
      <c r="M1518">
        <v>5</v>
      </c>
      <c r="N1518">
        <v>2500</v>
      </c>
      <c r="O1518" t="s">
        <v>30</v>
      </c>
      <c r="P1518" t="s">
        <v>17</v>
      </c>
      <c r="Q1518" t="s">
        <v>23</v>
      </c>
    </row>
    <row r="1519" spans="1:17">
      <c r="A1519" t="s">
        <v>4200</v>
      </c>
      <c r="B1519" t="s">
        <v>17</v>
      </c>
      <c r="C1519">
        <v>47</v>
      </c>
      <c r="D1519">
        <v>18</v>
      </c>
      <c r="E1519">
        <v>5</v>
      </c>
      <c r="F1519">
        <v>2561</v>
      </c>
      <c r="G1519" t="s">
        <v>18</v>
      </c>
      <c r="H1519" t="s">
        <v>19</v>
      </c>
      <c r="I1519" t="s">
        <v>4201</v>
      </c>
      <c r="J1519">
        <v>1601</v>
      </c>
      <c r="K1519" t="s">
        <v>21</v>
      </c>
      <c r="L1519">
        <v>27</v>
      </c>
      <c r="M1519">
        <v>6</v>
      </c>
      <c r="N1519">
        <v>2513</v>
      </c>
      <c r="O1519" t="s">
        <v>22</v>
      </c>
      <c r="Q1519" t="s">
        <v>23</v>
      </c>
    </row>
    <row r="1520" spans="1:17">
      <c r="A1520" t="s">
        <v>4897</v>
      </c>
      <c r="B1520" t="s">
        <v>17</v>
      </c>
      <c r="C1520">
        <v>63</v>
      </c>
      <c r="D1520">
        <v>20</v>
      </c>
      <c r="E1520">
        <v>6</v>
      </c>
      <c r="F1520">
        <v>2561</v>
      </c>
      <c r="G1520" t="s">
        <v>2549</v>
      </c>
      <c r="H1520" t="s">
        <v>19</v>
      </c>
      <c r="I1520" t="s">
        <v>4201</v>
      </c>
      <c r="J1520">
        <v>1601</v>
      </c>
      <c r="K1520" t="s">
        <v>1034</v>
      </c>
      <c r="L1520">
        <v>1</v>
      </c>
      <c r="M1520">
        <v>1</v>
      </c>
      <c r="N1520">
        <v>2498</v>
      </c>
      <c r="O1520" t="s">
        <v>4898</v>
      </c>
      <c r="Q1520" t="s">
        <v>181</v>
      </c>
    </row>
    <row r="1521" spans="1:17">
      <c r="A1521" t="s">
        <v>5353</v>
      </c>
      <c r="B1521" t="s">
        <v>25</v>
      </c>
      <c r="C1521">
        <v>81</v>
      </c>
      <c r="D1521">
        <v>16</v>
      </c>
      <c r="E1521">
        <v>7</v>
      </c>
      <c r="F1521">
        <v>2561</v>
      </c>
      <c r="G1521" t="s">
        <v>18</v>
      </c>
      <c r="H1521" t="s">
        <v>19</v>
      </c>
      <c r="I1521" t="s">
        <v>4201</v>
      </c>
      <c r="J1521">
        <v>1601</v>
      </c>
      <c r="K1521" t="s">
        <v>38</v>
      </c>
      <c r="L1521">
        <v>1</v>
      </c>
      <c r="M1521">
        <v>1</v>
      </c>
      <c r="N1521">
        <v>2480</v>
      </c>
      <c r="O1521" t="s">
        <v>22</v>
      </c>
      <c r="Q1521" t="s">
        <v>23</v>
      </c>
    </row>
    <row r="1522" spans="1:17">
      <c r="A1522" t="s">
        <v>7180</v>
      </c>
      <c r="B1522" t="s">
        <v>17</v>
      </c>
      <c r="C1522">
        <v>48</v>
      </c>
      <c r="D1522">
        <v>15</v>
      </c>
      <c r="E1522">
        <v>10</v>
      </c>
      <c r="F1522">
        <v>2561</v>
      </c>
      <c r="G1522" t="s">
        <v>26</v>
      </c>
      <c r="H1522" t="s">
        <v>27</v>
      </c>
      <c r="I1522" t="s">
        <v>4201</v>
      </c>
      <c r="J1522">
        <v>1601</v>
      </c>
      <c r="K1522" t="s">
        <v>44</v>
      </c>
      <c r="L1522">
        <v>2</v>
      </c>
      <c r="M1522">
        <v>11</v>
      </c>
      <c r="N1522">
        <v>2512</v>
      </c>
      <c r="O1522" t="s">
        <v>30</v>
      </c>
      <c r="P1522" t="s">
        <v>17</v>
      </c>
      <c r="Q1522" t="s">
        <v>23</v>
      </c>
    </row>
    <row r="1523" spans="1:17">
      <c r="A1523" t="s">
        <v>7675</v>
      </c>
      <c r="B1523" t="s">
        <v>25</v>
      </c>
      <c r="C1523">
        <v>86</v>
      </c>
      <c r="D1523">
        <v>7</v>
      </c>
      <c r="E1523">
        <v>11</v>
      </c>
      <c r="F1523">
        <v>2561</v>
      </c>
      <c r="G1523" t="s">
        <v>26</v>
      </c>
      <c r="H1523" t="s">
        <v>27</v>
      </c>
      <c r="I1523" t="s">
        <v>4201</v>
      </c>
      <c r="J1523">
        <v>1601</v>
      </c>
      <c r="K1523" t="s">
        <v>291</v>
      </c>
      <c r="L1523">
        <v>1</v>
      </c>
      <c r="M1523">
        <v>1</v>
      </c>
      <c r="N1523">
        <v>2475</v>
      </c>
      <c r="O1523" t="s">
        <v>30</v>
      </c>
      <c r="P1523" t="s">
        <v>17</v>
      </c>
      <c r="Q1523" t="s">
        <v>23</v>
      </c>
    </row>
    <row r="1524" spans="1:17">
      <c r="A1524" t="s">
        <v>524</v>
      </c>
      <c r="B1524" t="s">
        <v>25</v>
      </c>
      <c r="C1524">
        <v>0</v>
      </c>
      <c r="D1524">
        <v>10</v>
      </c>
      <c r="E1524">
        <v>1</v>
      </c>
      <c r="F1524">
        <v>2561</v>
      </c>
      <c r="G1524" t="s">
        <v>177</v>
      </c>
      <c r="H1524" t="s">
        <v>27</v>
      </c>
      <c r="I1524" t="s">
        <v>525</v>
      </c>
      <c r="J1524">
        <v>1601</v>
      </c>
      <c r="K1524" t="s">
        <v>526</v>
      </c>
      <c r="L1524">
        <v>6</v>
      </c>
      <c r="M1524">
        <v>12</v>
      </c>
      <c r="N1524">
        <v>2560</v>
      </c>
      <c r="O1524" t="s">
        <v>226</v>
      </c>
      <c r="P1524" t="s">
        <v>17</v>
      </c>
      <c r="Q1524" t="s">
        <v>181</v>
      </c>
    </row>
    <row r="1525" spans="1:17">
      <c r="A1525" t="s">
        <v>692</v>
      </c>
      <c r="B1525" t="s">
        <v>17</v>
      </c>
      <c r="C1525">
        <v>88</v>
      </c>
      <c r="D1525">
        <v>14</v>
      </c>
      <c r="E1525">
        <v>1</v>
      </c>
      <c r="F1525">
        <v>2561</v>
      </c>
      <c r="G1525" t="s">
        <v>18</v>
      </c>
      <c r="H1525" t="s">
        <v>19</v>
      </c>
      <c r="I1525" t="s">
        <v>525</v>
      </c>
      <c r="J1525">
        <v>1601</v>
      </c>
      <c r="K1525" t="s">
        <v>426</v>
      </c>
      <c r="L1525">
        <v>15</v>
      </c>
      <c r="M1525">
        <v>4</v>
      </c>
      <c r="N1525">
        <v>2472</v>
      </c>
      <c r="O1525" t="s">
        <v>22</v>
      </c>
      <c r="Q1525" t="s">
        <v>23</v>
      </c>
    </row>
    <row r="1526" spans="1:17">
      <c r="A1526" t="s">
        <v>5255</v>
      </c>
      <c r="B1526" t="s">
        <v>17</v>
      </c>
      <c r="C1526">
        <v>83</v>
      </c>
      <c r="D1526">
        <v>10</v>
      </c>
      <c r="E1526">
        <v>7</v>
      </c>
      <c r="F1526">
        <v>2561</v>
      </c>
      <c r="G1526" t="s">
        <v>18</v>
      </c>
      <c r="H1526" t="s">
        <v>19</v>
      </c>
      <c r="I1526" t="s">
        <v>525</v>
      </c>
      <c r="J1526">
        <v>1601</v>
      </c>
      <c r="K1526" t="s">
        <v>54</v>
      </c>
      <c r="L1526">
        <v>1</v>
      </c>
      <c r="M1526">
        <v>1</v>
      </c>
      <c r="N1526">
        <v>2478</v>
      </c>
      <c r="O1526" t="s">
        <v>22</v>
      </c>
      <c r="Q1526" t="s">
        <v>23</v>
      </c>
    </row>
    <row r="1527" spans="1:17">
      <c r="A1527" t="s">
        <v>5478</v>
      </c>
      <c r="B1527" t="s">
        <v>25</v>
      </c>
      <c r="C1527">
        <v>75</v>
      </c>
      <c r="D1527">
        <v>23</v>
      </c>
      <c r="E1527">
        <v>7</v>
      </c>
      <c r="F1527">
        <v>2561</v>
      </c>
      <c r="G1527" t="s">
        <v>18</v>
      </c>
      <c r="H1527" t="s">
        <v>19</v>
      </c>
      <c r="I1527" t="s">
        <v>525</v>
      </c>
      <c r="J1527">
        <v>1601</v>
      </c>
      <c r="K1527" t="s">
        <v>709</v>
      </c>
      <c r="L1527">
        <v>1</v>
      </c>
      <c r="M1527">
        <v>1</v>
      </c>
      <c r="N1527">
        <v>2486</v>
      </c>
      <c r="O1527" t="s">
        <v>22</v>
      </c>
      <c r="Q1527" t="s">
        <v>23</v>
      </c>
    </row>
    <row r="1528" spans="1:17">
      <c r="A1528" t="s">
        <v>5525</v>
      </c>
      <c r="B1528" t="s">
        <v>17</v>
      </c>
      <c r="C1528">
        <v>53</v>
      </c>
      <c r="D1528">
        <v>25</v>
      </c>
      <c r="E1528">
        <v>7</v>
      </c>
      <c r="F1528">
        <v>2561</v>
      </c>
      <c r="G1528" t="s">
        <v>26</v>
      </c>
      <c r="H1528" t="s">
        <v>27</v>
      </c>
      <c r="I1528" t="s">
        <v>525</v>
      </c>
      <c r="J1528">
        <v>1601</v>
      </c>
      <c r="K1528" t="s">
        <v>81</v>
      </c>
      <c r="L1528">
        <v>8</v>
      </c>
      <c r="M1528">
        <v>10</v>
      </c>
      <c r="N1528">
        <v>2507</v>
      </c>
      <c r="O1528" t="s">
        <v>30</v>
      </c>
      <c r="P1528" t="s">
        <v>17</v>
      </c>
      <c r="Q1528" t="s">
        <v>23</v>
      </c>
    </row>
    <row r="1529" spans="1:17">
      <c r="A1529" t="s">
        <v>6398</v>
      </c>
      <c r="B1529" t="s">
        <v>17</v>
      </c>
      <c r="C1529">
        <v>77</v>
      </c>
      <c r="D1529">
        <v>6</v>
      </c>
      <c r="E1529">
        <v>9</v>
      </c>
      <c r="F1529">
        <v>2561</v>
      </c>
      <c r="G1529" t="s">
        <v>26</v>
      </c>
      <c r="H1529" t="s">
        <v>27</v>
      </c>
      <c r="I1529" t="s">
        <v>525</v>
      </c>
      <c r="J1529">
        <v>1601</v>
      </c>
      <c r="K1529" t="s">
        <v>41</v>
      </c>
      <c r="L1529">
        <v>13</v>
      </c>
      <c r="M1529">
        <v>12</v>
      </c>
      <c r="N1529">
        <v>2483</v>
      </c>
      <c r="O1529" t="s">
        <v>30</v>
      </c>
      <c r="P1529" t="s">
        <v>17</v>
      </c>
      <c r="Q1529" t="s">
        <v>23</v>
      </c>
    </row>
    <row r="1530" spans="1:17">
      <c r="A1530" t="s">
        <v>6587</v>
      </c>
      <c r="B1530" t="s">
        <v>17</v>
      </c>
      <c r="C1530">
        <v>76</v>
      </c>
      <c r="D1530">
        <v>16</v>
      </c>
      <c r="E1530">
        <v>9</v>
      </c>
      <c r="F1530">
        <v>2561</v>
      </c>
      <c r="G1530" t="s">
        <v>18</v>
      </c>
      <c r="H1530" t="s">
        <v>19</v>
      </c>
      <c r="I1530" t="s">
        <v>525</v>
      </c>
      <c r="J1530">
        <v>1601</v>
      </c>
      <c r="K1530" t="s">
        <v>38</v>
      </c>
      <c r="L1530">
        <v>1</v>
      </c>
      <c r="M1530">
        <v>1</v>
      </c>
      <c r="N1530">
        <v>2485</v>
      </c>
      <c r="O1530" t="s">
        <v>22</v>
      </c>
      <c r="Q1530" t="s">
        <v>23</v>
      </c>
    </row>
    <row r="1531" spans="1:17">
      <c r="A1531" t="s">
        <v>65</v>
      </c>
      <c r="B1531" t="s">
        <v>17</v>
      </c>
      <c r="C1531">
        <v>18</v>
      </c>
      <c r="D1531">
        <v>1</v>
      </c>
      <c r="E1531">
        <v>1</v>
      </c>
      <c r="F1531">
        <v>2561</v>
      </c>
      <c r="G1531" t="s">
        <v>18</v>
      </c>
      <c r="H1531" t="s">
        <v>19</v>
      </c>
      <c r="I1531" t="s">
        <v>66</v>
      </c>
      <c r="J1531">
        <v>1601</v>
      </c>
      <c r="K1531" t="s">
        <v>21</v>
      </c>
      <c r="L1531">
        <v>27</v>
      </c>
      <c r="M1531">
        <v>4</v>
      </c>
      <c r="N1531">
        <v>2542</v>
      </c>
      <c r="O1531" t="s">
        <v>22</v>
      </c>
      <c r="Q1531" t="s">
        <v>23</v>
      </c>
    </row>
    <row r="1532" spans="1:17">
      <c r="A1532" t="s">
        <v>2115</v>
      </c>
      <c r="B1532" t="s">
        <v>25</v>
      </c>
      <c r="C1532">
        <v>89</v>
      </c>
      <c r="D1532">
        <v>22</v>
      </c>
      <c r="E1532">
        <v>2</v>
      </c>
      <c r="F1532">
        <v>2561</v>
      </c>
      <c r="G1532" t="s">
        <v>26</v>
      </c>
      <c r="H1532" t="s">
        <v>27</v>
      </c>
      <c r="I1532" t="s">
        <v>66</v>
      </c>
      <c r="J1532">
        <v>1601</v>
      </c>
      <c r="K1532" t="s">
        <v>44</v>
      </c>
      <c r="L1532">
        <v>1</v>
      </c>
      <c r="M1532">
        <v>1</v>
      </c>
      <c r="N1532">
        <v>2472</v>
      </c>
      <c r="O1532" t="s">
        <v>30</v>
      </c>
      <c r="P1532" t="s">
        <v>17</v>
      </c>
      <c r="Q1532" t="s">
        <v>23</v>
      </c>
    </row>
    <row r="1533" spans="1:17">
      <c r="A1533" t="s">
        <v>3889</v>
      </c>
      <c r="B1533" t="s">
        <v>25</v>
      </c>
      <c r="C1533">
        <v>6</v>
      </c>
      <c r="D1533">
        <v>5</v>
      </c>
      <c r="E1533">
        <v>5</v>
      </c>
      <c r="F1533">
        <v>2561</v>
      </c>
      <c r="G1533" t="s">
        <v>18</v>
      </c>
      <c r="H1533" t="s">
        <v>19</v>
      </c>
      <c r="I1533" t="s">
        <v>66</v>
      </c>
      <c r="J1533">
        <v>1601</v>
      </c>
      <c r="K1533" t="s">
        <v>615</v>
      </c>
      <c r="L1533">
        <v>19</v>
      </c>
      <c r="M1533">
        <v>10</v>
      </c>
      <c r="N1533">
        <v>2554</v>
      </c>
      <c r="O1533" t="s">
        <v>22</v>
      </c>
      <c r="Q1533" t="s">
        <v>23</v>
      </c>
    </row>
    <row r="1534" spans="1:17">
      <c r="A1534" t="s">
        <v>6030</v>
      </c>
      <c r="B1534" t="s">
        <v>25</v>
      </c>
      <c r="C1534">
        <v>45</v>
      </c>
      <c r="D1534">
        <v>18</v>
      </c>
      <c r="E1534">
        <v>8</v>
      </c>
      <c r="F1534">
        <v>2561</v>
      </c>
      <c r="G1534" t="s">
        <v>26</v>
      </c>
      <c r="H1534" t="s">
        <v>27</v>
      </c>
      <c r="I1534" t="s">
        <v>66</v>
      </c>
      <c r="J1534">
        <v>1601</v>
      </c>
      <c r="K1534" t="s">
        <v>3856</v>
      </c>
      <c r="L1534">
        <v>9</v>
      </c>
      <c r="M1534">
        <v>9</v>
      </c>
      <c r="N1534">
        <v>2515</v>
      </c>
      <c r="O1534" t="s">
        <v>30</v>
      </c>
      <c r="P1534" t="s">
        <v>17</v>
      </c>
      <c r="Q1534" t="s">
        <v>23</v>
      </c>
    </row>
    <row r="1535" spans="1:17">
      <c r="A1535" t="s">
        <v>6426</v>
      </c>
      <c r="B1535" t="s">
        <v>17</v>
      </c>
      <c r="C1535">
        <v>65</v>
      </c>
      <c r="D1535">
        <v>7</v>
      </c>
      <c r="E1535">
        <v>9</v>
      </c>
      <c r="F1535">
        <v>2561</v>
      </c>
      <c r="G1535" t="s">
        <v>68</v>
      </c>
      <c r="H1535" t="s">
        <v>27</v>
      </c>
      <c r="I1535" t="s">
        <v>6427</v>
      </c>
      <c r="J1535">
        <v>1601</v>
      </c>
      <c r="K1535" t="s">
        <v>446</v>
      </c>
      <c r="L1535">
        <v>0</v>
      </c>
      <c r="M1535">
        <v>0</v>
      </c>
      <c r="N1535">
        <v>2496</v>
      </c>
      <c r="O1535" t="s">
        <v>71</v>
      </c>
      <c r="P1535" t="s">
        <v>17</v>
      </c>
      <c r="Q1535" t="s">
        <v>72</v>
      </c>
    </row>
    <row r="1536" spans="1:17">
      <c r="A1536" t="s">
        <v>6630</v>
      </c>
      <c r="B1536" t="s">
        <v>25</v>
      </c>
      <c r="C1536">
        <v>71</v>
      </c>
      <c r="D1536">
        <v>18</v>
      </c>
      <c r="E1536">
        <v>9</v>
      </c>
      <c r="F1536">
        <v>2561</v>
      </c>
      <c r="G1536" t="s">
        <v>18</v>
      </c>
      <c r="H1536" t="s">
        <v>19</v>
      </c>
      <c r="I1536" t="s">
        <v>6427</v>
      </c>
      <c r="J1536">
        <v>1601</v>
      </c>
      <c r="K1536" t="s">
        <v>38</v>
      </c>
      <c r="L1536">
        <v>0</v>
      </c>
      <c r="M1536">
        <v>0</v>
      </c>
      <c r="N1536">
        <v>2490</v>
      </c>
      <c r="O1536" t="s">
        <v>22</v>
      </c>
      <c r="Q1536" t="s">
        <v>23</v>
      </c>
    </row>
    <row r="1537" spans="1:17">
      <c r="A1537" t="s">
        <v>7955</v>
      </c>
      <c r="B1537" t="s">
        <v>17</v>
      </c>
      <c r="C1537">
        <v>85</v>
      </c>
      <c r="D1537">
        <v>22</v>
      </c>
      <c r="E1537">
        <v>11</v>
      </c>
      <c r="F1537">
        <v>2561</v>
      </c>
      <c r="G1537" t="s">
        <v>18</v>
      </c>
      <c r="H1537" t="s">
        <v>19</v>
      </c>
      <c r="I1537" t="s">
        <v>6427</v>
      </c>
      <c r="J1537">
        <v>1601</v>
      </c>
      <c r="K1537" t="s">
        <v>38</v>
      </c>
      <c r="L1537">
        <v>0</v>
      </c>
      <c r="M1537">
        <v>0</v>
      </c>
      <c r="N1537">
        <v>2476</v>
      </c>
      <c r="O1537" t="s">
        <v>22</v>
      </c>
      <c r="Q1537" t="s">
        <v>23</v>
      </c>
    </row>
    <row r="1538" spans="1:17">
      <c r="A1538" t="s">
        <v>8401</v>
      </c>
      <c r="B1538" t="s">
        <v>25</v>
      </c>
      <c r="C1538">
        <v>61</v>
      </c>
      <c r="D1538">
        <v>16</v>
      </c>
      <c r="E1538">
        <v>12</v>
      </c>
      <c r="F1538">
        <v>2561</v>
      </c>
      <c r="G1538" t="s">
        <v>26</v>
      </c>
      <c r="H1538" t="s">
        <v>27</v>
      </c>
      <c r="I1538" t="s">
        <v>6427</v>
      </c>
      <c r="J1538">
        <v>1601</v>
      </c>
      <c r="K1538" t="s">
        <v>58</v>
      </c>
      <c r="L1538">
        <v>7</v>
      </c>
      <c r="M1538">
        <v>2</v>
      </c>
      <c r="N1538">
        <v>2500</v>
      </c>
      <c r="O1538" t="s">
        <v>30</v>
      </c>
      <c r="P1538" t="s">
        <v>17</v>
      </c>
      <c r="Q1538" t="s">
        <v>23</v>
      </c>
    </row>
    <row r="1539" spans="1:17">
      <c r="A1539" t="s">
        <v>465</v>
      </c>
      <c r="B1539" t="s">
        <v>25</v>
      </c>
      <c r="C1539">
        <v>55</v>
      </c>
      <c r="D1539">
        <v>8</v>
      </c>
      <c r="E1539">
        <v>1</v>
      </c>
      <c r="F1539">
        <v>2561</v>
      </c>
      <c r="G1539" t="s">
        <v>26</v>
      </c>
      <c r="H1539" t="s">
        <v>27</v>
      </c>
      <c r="I1539" t="s">
        <v>466</v>
      </c>
      <c r="J1539">
        <v>1601</v>
      </c>
      <c r="K1539" t="s">
        <v>140</v>
      </c>
      <c r="L1539">
        <v>3</v>
      </c>
      <c r="M1539">
        <v>10</v>
      </c>
      <c r="N1539">
        <v>2505</v>
      </c>
      <c r="O1539" t="s">
        <v>30</v>
      </c>
      <c r="P1539" t="s">
        <v>17</v>
      </c>
      <c r="Q1539" t="s">
        <v>23</v>
      </c>
    </row>
    <row r="1540" spans="1:17">
      <c r="A1540" t="s">
        <v>1917</v>
      </c>
      <c r="B1540" t="s">
        <v>25</v>
      </c>
      <c r="C1540">
        <v>87</v>
      </c>
      <c r="D1540">
        <v>16</v>
      </c>
      <c r="E1540">
        <v>2</v>
      </c>
      <c r="F1540">
        <v>2561</v>
      </c>
      <c r="G1540" t="s">
        <v>18</v>
      </c>
      <c r="H1540" t="s">
        <v>19</v>
      </c>
      <c r="I1540" t="s">
        <v>466</v>
      </c>
      <c r="J1540">
        <v>1601</v>
      </c>
      <c r="K1540" t="s">
        <v>38</v>
      </c>
      <c r="L1540">
        <v>1</v>
      </c>
      <c r="M1540">
        <v>1</v>
      </c>
      <c r="N1540">
        <v>2474</v>
      </c>
      <c r="O1540" t="s">
        <v>22</v>
      </c>
      <c r="Q1540" t="s">
        <v>23</v>
      </c>
    </row>
    <row r="1541" spans="1:17">
      <c r="A1541" t="s">
        <v>3356</v>
      </c>
      <c r="B1541" t="s">
        <v>25</v>
      </c>
      <c r="C1541">
        <v>89</v>
      </c>
      <c r="D1541">
        <v>12</v>
      </c>
      <c r="E1541">
        <v>4</v>
      </c>
      <c r="F1541">
        <v>2561</v>
      </c>
      <c r="G1541" t="s">
        <v>18</v>
      </c>
      <c r="H1541" t="s">
        <v>19</v>
      </c>
      <c r="I1541" t="s">
        <v>466</v>
      </c>
      <c r="J1541">
        <v>1601</v>
      </c>
      <c r="K1541" t="s">
        <v>38</v>
      </c>
      <c r="L1541">
        <v>1</v>
      </c>
      <c r="M1541">
        <v>1</v>
      </c>
      <c r="N1541">
        <v>2472</v>
      </c>
      <c r="O1541" t="s">
        <v>22</v>
      </c>
      <c r="Q1541" t="s">
        <v>23</v>
      </c>
    </row>
    <row r="1542" spans="1:17">
      <c r="A1542" t="s">
        <v>4527</v>
      </c>
      <c r="B1542" t="s">
        <v>25</v>
      </c>
      <c r="C1542">
        <v>70</v>
      </c>
      <c r="D1542">
        <v>2</v>
      </c>
      <c r="E1542">
        <v>6</v>
      </c>
      <c r="F1542">
        <v>2561</v>
      </c>
      <c r="G1542" t="s">
        <v>18</v>
      </c>
      <c r="H1542" t="s">
        <v>19</v>
      </c>
      <c r="I1542" t="s">
        <v>466</v>
      </c>
      <c r="J1542">
        <v>1601</v>
      </c>
      <c r="K1542" t="s">
        <v>823</v>
      </c>
      <c r="L1542">
        <v>1</v>
      </c>
      <c r="M1542">
        <v>1</v>
      </c>
      <c r="N1542">
        <v>2491</v>
      </c>
      <c r="O1542" t="s">
        <v>22</v>
      </c>
      <c r="Q1542" t="s">
        <v>23</v>
      </c>
    </row>
    <row r="1543" spans="1:17">
      <c r="A1543" t="s">
        <v>5439</v>
      </c>
      <c r="B1543" t="s">
        <v>25</v>
      </c>
      <c r="C1543">
        <v>26</v>
      </c>
      <c r="D1543">
        <v>21</v>
      </c>
      <c r="E1543">
        <v>7</v>
      </c>
      <c r="F1543">
        <v>2561</v>
      </c>
      <c r="G1543" t="s">
        <v>26</v>
      </c>
      <c r="H1543" t="s">
        <v>27</v>
      </c>
      <c r="I1543" t="s">
        <v>466</v>
      </c>
      <c r="J1543">
        <v>1601</v>
      </c>
      <c r="K1543" t="s">
        <v>44</v>
      </c>
      <c r="L1543">
        <v>26</v>
      </c>
      <c r="M1543">
        <v>11</v>
      </c>
      <c r="N1543">
        <v>2534</v>
      </c>
      <c r="O1543" t="s">
        <v>30</v>
      </c>
      <c r="P1543" t="s">
        <v>17</v>
      </c>
      <c r="Q1543" t="s">
        <v>23</v>
      </c>
    </row>
    <row r="1544" spans="1:17">
      <c r="A1544" t="s">
        <v>5634</v>
      </c>
      <c r="B1544" t="s">
        <v>25</v>
      </c>
      <c r="C1544">
        <v>83</v>
      </c>
      <c r="D1544">
        <v>30</v>
      </c>
      <c r="E1544">
        <v>7</v>
      </c>
      <c r="F1544">
        <v>2561</v>
      </c>
      <c r="G1544" t="s">
        <v>18</v>
      </c>
      <c r="H1544" t="s">
        <v>19</v>
      </c>
      <c r="I1544" t="s">
        <v>466</v>
      </c>
      <c r="J1544">
        <v>1601</v>
      </c>
      <c r="K1544" t="s">
        <v>38</v>
      </c>
      <c r="L1544">
        <v>0</v>
      </c>
      <c r="M1544">
        <v>0</v>
      </c>
      <c r="N1544">
        <v>2478</v>
      </c>
      <c r="O1544" t="s">
        <v>22</v>
      </c>
      <c r="Q1544" t="s">
        <v>23</v>
      </c>
    </row>
    <row r="1545" spans="1:17">
      <c r="A1545" t="s">
        <v>5826</v>
      </c>
      <c r="B1545" t="s">
        <v>17</v>
      </c>
      <c r="C1545">
        <v>79</v>
      </c>
      <c r="D1545">
        <v>9</v>
      </c>
      <c r="E1545">
        <v>8</v>
      </c>
      <c r="F1545">
        <v>2561</v>
      </c>
      <c r="G1545" t="s">
        <v>18</v>
      </c>
      <c r="H1545" t="s">
        <v>19</v>
      </c>
      <c r="I1545" t="s">
        <v>466</v>
      </c>
      <c r="J1545">
        <v>1601</v>
      </c>
      <c r="K1545" t="s">
        <v>140</v>
      </c>
      <c r="L1545">
        <v>24</v>
      </c>
      <c r="M1545">
        <v>11</v>
      </c>
      <c r="N1545">
        <v>2481</v>
      </c>
      <c r="O1545" t="s">
        <v>22</v>
      </c>
      <c r="Q1545" t="s">
        <v>23</v>
      </c>
    </row>
    <row r="1546" spans="1:17">
      <c r="A1546" t="s">
        <v>8167</v>
      </c>
      <c r="B1546" t="s">
        <v>25</v>
      </c>
      <c r="C1546">
        <v>87</v>
      </c>
      <c r="D1546">
        <v>3</v>
      </c>
      <c r="E1546">
        <v>12</v>
      </c>
      <c r="F1546">
        <v>2561</v>
      </c>
      <c r="G1546" t="s">
        <v>18</v>
      </c>
      <c r="H1546" t="s">
        <v>19</v>
      </c>
      <c r="I1546" t="s">
        <v>466</v>
      </c>
      <c r="J1546">
        <v>1601</v>
      </c>
      <c r="K1546" t="s">
        <v>38</v>
      </c>
      <c r="L1546">
        <v>1</v>
      </c>
      <c r="M1546">
        <v>1</v>
      </c>
      <c r="N1546">
        <v>2474</v>
      </c>
      <c r="O1546" t="s">
        <v>22</v>
      </c>
      <c r="Q1546" t="s">
        <v>23</v>
      </c>
    </row>
    <row r="1547" spans="1:17">
      <c r="A1547" t="s">
        <v>8402</v>
      </c>
      <c r="B1547" t="s">
        <v>17</v>
      </c>
      <c r="C1547">
        <v>57</v>
      </c>
      <c r="D1547">
        <v>16</v>
      </c>
      <c r="E1547">
        <v>12</v>
      </c>
      <c r="F1547">
        <v>2561</v>
      </c>
      <c r="G1547" t="s">
        <v>18</v>
      </c>
      <c r="H1547" t="s">
        <v>19</v>
      </c>
      <c r="I1547" t="s">
        <v>466</v>
      </c>
      <c r="J1547">
        <v>1601</v>
      </c>
      <c r="K1547" t="s">
        <v>446</v>
      </c>
      <c r="L1547">
        <v>17</v>
      </c>
      <c r="M1547">
        <v>12</v>
      </c>
      <c r="N1547">
        <v>2503</v>
      </c>
      <c r="O1547" t="s">
        <v>22</v>
      </c>
      <c r="Q1547" t="s">
        <v>23</v>
      </c>
    </row>
    <row r="1548" spans="1:17">
      <c r="A1548" t="s">
        <v>366</v>
      </c>
      <c r="B1548" t="s">
        <v>17</v>
      </c>
      <c r="C1548">
        <v>73</v>
      </c>
      <c r="D1548">
        <v>6</v>
      </c>
      <c r="E1548">
        <v>1</v>
      </c>
      <c r="F1548">
        <v>2561</v>
      </c>
      <c r="G1548" t="s">
        <v>18</v>
      </c>
      <c r="H1548" t="s">
        <v>19</v>
      </c>
      <c r="I1548" t="s">
        <v>367</v>
      </c>
      <c r="J1548">
        <v>1601</v>
      </c>
      <c r="K1548" t="s">
        <v>58</v>
      </c>
      <c r="L1548">
        <v>31</v>
      </c>
      <c r="M1548">
        <v>12</v>
      </c>
      <c r="N1548">
        <v>2487</v>
      </c>
      <c r="O1548" t="s">
        <v>22</v>
      </c>
      <c r="Q1548" t="s">
        <v>23</v>
      </c>
    </row>
    <row r="1549" spans="1:17">
      <c r="A1549" t="s">
        <v>1561</v>
      </c>
      <c r="B1549" t="s">
        <v>25</v>
      </c>
      <c r="C1549">
        <v>75</v>
      </c>
      <c r="D1549">
        <v>6</v>
      </c>
      <c r="E1549">
        <v>2</v>
      </c>
      <c r="F1549">
        <v>2561</v>
      </c>
      <c r="G1549" t="s">
        <v>26</v>
      </c>
      <c r="H1549" t="s">
        <v>27</v>
      </c>
      <c r="I1549" t="s">
        <v>367</v>
      </c>
      <c r="J1549">
        <v>1601</v>
      </c>
      <c r="K1549" t="s">
        <v>463</v>
      </c>
      <c r="L1549">
        <v>0</v>
      </c>
      <c r="M1549">
        <v>0</v>
      </c>
      <c r="N1549">
        <v>2486</v>
      </c>
      <c r="O1549" t="s">
        <v>30</v>
      </c>
      <c r="P1549" t="s">
        <v>17</v>
      </c>
      <c r="Q1549" t="s">
        <v>23</v>
      </c>
    </row>
    <row r="1550" spans="1:17">
      <c r="A1550" t="s">
        <v>2621</v>
      </c>
      <c r="B1550" t="s">
        <v>17</v>
      </c>
      <c r="C1550">
        <v>76</v>
      </c>
      <c r="D1550">
        <v>13</v>
      </c>
      <c r="E1550">
        <v>3</v>
      </c>
      <c r="F1550">
        <v>2561</v>
      </c>
      <c r="G1550" t="s">
        <v>26</v>
      </c>
      <c r="H1550" t="s">
        <v>27</v>
      </c>
      <c r="I1550" t="s">
        <v>367</v>
      </c>
      <c r="J1550">
        <v>1601</v>
      </c>
      <c r="K1550" t="s">
        <v>140</v>
      </c>
      <c r="L1550">
        <v>8</v>
      </c>
      <c r="M1550">
        <v>12</v>
      </c>
      <c r="N1550">
        <v>2484</v>
      </c>
      <c r="O1550" t="s">
        <v>30</v>
      </c>
      <c r="P1550" t="s">
        <v>17</v>
      </c>
      <c r="Q1550" t="s">
        <v>23</v>
      </c>
    </row>
    <row r="1551" spans="1:17">
      <c r="A1551" t="s">
        <v>3790</v>
      </c>
      <c r="B1551" t="s">
        <v>25</v>
      </c>
      <c r="C1551">
        <v>94</v>
      </c>
      <c r="D1551">
        <v>30</v>
      </c>
      <c r="E1551">
        <v>4</v>
      </c>
      <c r="F1551">
        <v>2561</v>
      </c>
      <c r="G1551" t="s">
        <v>18</v>
      </c>
      <c r="H1551" t="s">
        <v>19</v>
      </c>
      <c r="I1551" t="s">
        <v>367</v>
      </c>
      <c r="J1551">
        <v>1601</v>
      </c>
      <c r="K1551" t="s">
        <v>38</v>
      </c>
      <c r="L1551">
        <v>0</v>
      </c>
      <c r="M1551">
        <v>0</v>
      </c>
      <c r="N1551">
        <v>2467</v>
      </c>
      <c r="O1551" t="s">
        <v>22</v>
      </c>
      <c r="Q1551" t="s">
        <v>23</v>
      </c>
    </row>
    <row r="1552" spans="1:17">
      <c r="A1552" t="s">
        <v>6196</v>
      </c>
      <c r="B1552" t="s">
        <v>17</v>
      </c>
      <c r="C1552">
        <v>0</v>
      </c>
      <c r="D1552">
        <v>27</v>
      </c>
      <c r="E1552">
        <v>8</v>
      </c>
      <c r="F1552">
        <v>2561</v>
      </c>
      <c r="G1552" t="s">
        <v>26</v>
      </c>
      <c r="H1552" t="s">
        <v>27</v>
      </c>
      <c r="I1552" t="s">
        <v>367</v>
      </c>
      <c r="J1552">
        <v>1601</v>
      </c>
      <c r="K1552" t="s">
        <v>155</v>
      </c>
      <c r="L1552">
        <v>18</v>
      </c>
      <c r="M1552">
        <v>4</v>
      </c>
      <c r="N1552">
        <v>2561</v>
      </c>
      <c r="O1552" t="s">
        <v>30</v>
      </c>
      <c r="P1552" t="s">
        <v>17</v>
      </c>
      <c r="Q1552" t="s">
        <v>23</v>
      </c>
    </row>
    <row r="1553" spans="1:17">
      <c r="A1553" t="s">
        <v>268</v>
      </c>
      <c r="B1553" t="s">
        <v>17</v>
      </c>
      <c r="C1553">
        <v>65</v>
      </c>
      <c r="D1553">
        <v>4</v>
      </c>
      <c r="E1553">
        <v>1</v>
      </c>
      <c r="F1553">
        <v>2561</v>
      </c>
      <c r="G1553" t="s">
        <v>269</v>
      </c>
      <c r="H1553" t="s">
        <v>27</v>
      </c>
      <c r="I1553" t="s">
        <v>270</v>
      </c>
      <c r="J1553">
        <v>1601</v>
      </c>
      <c r="K1553" t="s">
        <v>271</v>
      </c>
      <c r="L1553">
        <v>29</v>
      </c>
      <c r="M1553">
        <v>3</v>
      </c>
      <c r="N1553">
        <v>2494</v>
      </c>
      <c r="O1553" t="s">
        <v>272</v>
      </c>
      <c r="P1553" t="s">
        <v>17</v>
      </c>
      <c r="Q1553" t="s">
        <v>181</v>
      </c>
    </row>
    <row r="1554" spans="1:17">
      <c r="A1554" t="s">
        <v>1885</v>
      </c>
      <c r="B1554" t="s">
        <v>17</v>
      </c>
      <c r="C1554">
        <v>50</v>
      </c>
      <c r="D1554">
        <v>15</v>
      </c>
      <c r="E1554">
        <v>2</v>
      </c>
      <c r="F1554">
        <v>2561</v>
      </c>
      <c r="G1554" t="s">
        <v>26</v>
      </c>
      <c r="H1554" t="s">
        <v>27</v>
      </c>
      <c r="I1554" t="s">
        <v>270</v>
      </c>
      <c r="J1554">
        <v>1601</v>
      </c>
      <c r="K1554" t="s">
        <v>257</v>
      </c>
      <c r="L1554">
        <v>14</v>
      </c>
      <c r="M1554">
        <v>12</v>
      </c>
      <c r="N1554">
        <v>2510</v>
      </c>
      <c r="O1554" t="s">
        <v>30</v>
      </c>
      <c r="P1554" t="s">
        <v>17</v>
      </c>
      <c r="Q1554" t="s">
        <v>23</v>
      </c>
    </row>
    <row r="1555" spans="1:17">
      <c r="A1555" t="s">
        <v>3707</v>
      </c>
      <c r="B1555" t="s">
        <v>17</v>
      </c>
      <c r="C1555">
        <v>82</v>
      </c>
      <c r="D1555">
        <v>26</v>
      </c>
      <c r="E1555">
        <v>4</v>
      </c>
      <c r="F1555">
        <v>2561</v>
      </c>
      <c r="G1555" t="s">
        <v>26</v>
      </c>
      <c r="H1555" t="s">
        <v>27</v>
      </c>
      <c r="I1555" t="s">
        <v>270</v>
      </c>
      <c r="J1555">
        <v>1601</v>
      </c>
      <c r="K1555" t="s">
        <v>44</v>
      </c>
      <c r="L1555">
        <v>0</v>
      </c>
      <c r="M1555">
        <v>0</v>
      </c>
      <c r="N1555">
        <v>2479</v>
      </c>
      <c r="O1555" t="s">
        <v>30</v>
      </c>
      <c r="P1555" t="s">
        <v>17</v>
      </c>
      <c r="Q1555" t="s">
        <v>23</v>
      </c>
    </row>
    <row r="1556" spans="1:17">
      <c r="A1556" t="s">
        <v>7449</v>
      </c>
      <c r="B1556" t="s">
        <v>25</v>
      </c>
      <c r="C1556">
        <v>68</v>
      </c>
      <c r="D1556">
        <v>28</v>
      </c>
      <c r="E1556">
        <v>10</v>
      </c>
      <c r="F1556">
        <v>2561</v>
      </c>
      <c r="G1556" t="s">
        <v>26</v>
      </c>
      <c r="H1556" t="s">
        <v>27</v>
      </c>
      <c r="I1556" t="s">
        <v>7450</v>
      </c>
      <c r="J1556">
        <v>1601</v>
      </c>
      <c r="K1556" t="s">
        <v>5212</v>
      </c>
      <c r="L1556">
        <v>26</v>
      </c>
      <c r="M1556">
        <v>4</v>
      </c>
      <c r="N1556">
        <v>2493</v>
      </c>
      <c r="O1556" t="s">
        <v>30</v>
      </c>
      <c r="P1556" t="s">
        <v>17</v>
      </c>
      <c r="Q1556" t="s">
        <v>23</v>
      </c>
    </row>
    <row r="1557" spans="1:17">
      <c r="A1557" t="s">
        <v>5065</v>
      </c>
      <c r="B1557" t="s">
        <v>17</v>
      </c>
      <c r="C1557">
        <v>58</v>
      </c>
      <c r="D1557">
        <v>30</v>
      </c>
      <c r="E1557">
        <v>6</v>
      </c>
      <c r="F1557">
        <v>2561</v>
      </c>
      <c r="G1557" t="s">
        <v>1112</v>
      </c>
      <c r="H1557" t="s">
        <v>19</v>
      </c>
      <c r="I1557" t="s">
        <v>5066</v>
      </c>
      <c r="J1557">
        <v>1601</v>
      </c>
      <c r="K1557" t="s">
        <v>5067</v>
      </c>
      <c r="L1557">
        <v>11</v>
      </c>
      <c r="M1557">
        <v>11</v>
      </c>
      <c r="N1557">
        <v>2502</v>
      </c>
      <c r="O1557" t="s">
        <v>5068</v>
      </c>
      <c r="Q1557" t="s">
        <v>161</v>
      </c>
    </row>
    <row r="1558" spans="1:17">
      <c r="A1558" t="s">
        <v>5400</v>
      </c>
      <c r="B1558" t="s">
        <v>17</v>
      </c>
      <c r="C1558">
        <v>57</v>
      </c>
      <c r="D1558">
        <v>19</v>
      </c>
      <c r="E1558">
        <v>7</v>
      </c>
      <c r="F1558">
        <v>2561</v>
      </c>
      <c r="G1558" t="s">
        <v>18</v>
      </c>
      <c r="H1558" t="s">
        <v>19</v>
      </c>
      <c r="I1558" t="s">
        <v>5066</v>
      </c>
      <c r="J1558">
        <v>1601</v>
      </c>
      <c r="K1558" t="s">
        <v>140</v>
      </c>
      <c r="L1558">
        <v>2</v>
      </c>
      <c r="M1558">
        <v>11</v>
      </c>
      <c r="N1558">
        <v>2503</v>
      </c>
      <c r="O1558" t="s">
        <v>22</v>
      </c>
      <c r="Q1558" t="s">
        <v>23</v>
      </c>
    </row>
    <row r="1559" spans="1:17">
      <c r="A1559" t="s">
        <v>6272</v>
      </c>
      <c r="B1559" t="s">
        <v>25</v>
      </c>
      <c r="C1559">
        <v>91</v>
      </c>
      <c r="D1559">
        <v>31</v>
      </c>
      <c r="E1559">
        <v>8</v>
      </c>
      <c r="F1559">
        <v>2561</v>
      </c>
      <c r="G1559" t="s">
        <v>18</v>
      </c>
      <c r="H1559" t="s">
        <v>19</v>
      </c>
      <c r="I1559" t="s">
        <v>5066</v>
      </c>
      <c r="J1559">
        <v>1601</v>
      </c>
      <c r="K1559" t="s">
        <v>38</v>
      </c>
      <c r="L1559">
        <v>1</v>
      </c>
      <c r="M1559">
        <v>1</v>
      </c>
      <c r="N1559">
        <v>2470</v>
      </c>
      <c r="O1559" t="s">
        <v>22</v>
      </c>
      <c r="Q1559" t="s">
        <v>23</v>
      </c>
    </row>
    <row r="1560" spans="1:17">
      <c r="A1560" t="s">
        <v>6811</v>
      </c>
      <c r="B1560" t="s">
        <v>17</v>
      </c>
      <c r="C1560">
        <v>58</v>
      </c>
      <c r="D1560">
        <v>27</v>
      </c>
      <c r="E1560">
        <v>9</v>
      </c>
      <c r="F1560">
        <v>2561</v>
      </c>
      <c r="G1560" t="s">
        <v>18</v>
      </c>
      <c r="H1560" t="s">
        <v>19</v>
      </c>
      <c r="I1560" t="s">
        <v>5066</v>
      </c>
      <c r="J1560">
        <v>1601</v>
      </c>
      <c r="K1560" t="s">
        <v>734</v>
      </c>
      <c r="L1560">
        <v>14</v>
      </c>
      <c r="M1560">
        <v>5</v>
      </c>
      <c r="N1560">
        <v>2503</v>
      </c>
      <c r="O1560" t="s">
        <v>22</v>
      </c>
      <c r="Q1560" t="s">
        <v>23</v>
      </c>
    </row>
    <row r="1561" spans="1:17">
      <c r="A1561" t="s">
        <v>1021</v>
      </c>
      <c r="B1561" t="s">
        <v>25</v>
      </c>
      <c r="C1561">
        <v>79</v>
      </c>
      <c r="D1561">
        <v>22</v>
      </c>
      <c r="E1561">
        <v>1</v>
      </c>
      <c r="F1561">
        <v>2561</v>
      </c>
      <c r="G1561" t="s">
        <v>26</v>
      </c>
      <c r="H1561" t="s">
        <v>27</v>
      </c>
      <c r="I1561" t="s">
        <v>1022</v>
      </c>
      <c r="J1561">
        <v>1601</v>
      </c>
      <c r="K1561" t="s">
        <v>291</v>
      </c>
      <c r="L1561">
        <v>12</v>
      </c>
      <c r="M1561">
        <v>8</v>
      </c>
      <c r="N1561">
        <v>2481</v>
      </c>
      <c r="O1561" t="s">
        <v>30</v>
      </c>
      <c r="P1561" t="s">
        <v>17</v>
      </c>
      <c r="Q1561" t="s">
        <v>23</v>
      </c>
    </row>
    <row r="1562" spans="1:17">
      <c r="A1562" t="s">
        <v>1069</v>
      </c>
      <c r="B1562" t="s">
        <v>17</v>
      </c>
      <c r="C1562">
        <v>65</v>
      </c>
      <c r="D1562">
        <v>23</v>
      </c>
      <c r="E1562">
        <v>1</v>
      </c>
      <c r="F1562">
        <v>2561</v>
      </c>
      <c r="G1562" t="s">
        <v>401</v>
      </c>
      <c r="H1562" t="s">
        <v>19</v>
      </c>
      <c r="I1562" t="s">
        <v>1022</v>
      </c>
      <c r="J1562">
        <v>1601</v>
      </c>
      <c r="K1562" t="s">
        <v>140</v>
      </c>
      <c r="L1562">
        <v>0</v>
      </c>
      <c r="M1562">
        <v>0</v>
      </c>
      <c r="N1562">
        <v>2496</v>
      </c>
      <c r="O1562" t="s">
        <v>402</v>
      </c>
      <c r="Q1562" t="s">
        <v>23</v>
      </c>
    </row>
    <row r="1563" spans="1:17">
      <c r="A1563" t="s">
        <v>1327</v>
      </c>
      <c r="B1563" t="s">
        <v>17</v>
      </c>
      <c r="C1563">
        <v>76</v>
      </c>
      <c r="D1563">
        <v>30</v>
      </c>
      <c r="E1563">
        <v>1</v>
      </c>
      <c r="F1563">
        <v>2561</v>
      </c>
      <c r="G1563" t="s">
        <v>26</v>
      </c>
      <c r="H1563" t="s">
        <v>27</v>
      </c>
      <c r="I1563" t="s">
        <v>1022</v>
      </c>
      <c r="J1563">
        <v>1601</v>
      </c>
      <c r="K1563" t="s">
        <v>34</v>
      </c>
      <c r="L1563">
        <v>0</v>
      </c>
      <c r="M1563">
        <v>0</v>
      </c>
      <c r="N1563">
        <v>2485</v>
      </c>
      <c r="O1563" t="s">
        <v>30</v>
      </c>
      <c r="P1563" t="s">
        <v>17</v>
      </c>
      <c r="Q1563" t="s">
        <v>23</v>
      </c>
    </row>
    <row r="1564" spans="1:17">
      <c r="A1564" t="s">
        <v>1562</v>
      </c>
      <c r="B1564" t="s">
        <v>17</v>
      </c>
      <c r="C1564">
        <v>58</v>
      </c>
      <c r="D1564">
        <v>6</v>
      </c>
      <c r="E1564">
        <v>2</v>
      </c>
      <c r="F1564">
        <v>2561</v>
      </c>
      <c r="G1564" t="s">
        <v>26</v>
      </c>
      <c r="H1564" t="s">
        <v>27</v>
      </c>
      <c r="I1564" t="s">
        <v>1022</v>
      </c>
      <c r="J1564">
        <v>1601</v>
      </c>
      <c r="K1564" t="s">
        <v>291</v>
      </c>
      <c r="L1564">
        <v>18</v>
      </c>
      <c r="M1564">
        <v>11</v>
      </c>
      <c r="N1564">
        <v>2502</v>
      </c>
      <c r="O1564" t="s">
        <v>30</v>
      </c>
      <c r="P1564" t="s">
        <v>17</v>
      </c>
      <c r="Q1564" t="s">
        <v>23</v>
      </c>
    </row>
    <row r="1565" spans="1:17">
      <c r="A1565" t="s">
        <v>1563</v>
      </c>
      <c r="B1565" t="s">
        <v>17</v>
      </c>
      <c r="C1565">
        <v>59</v>
      </c>
      <c r="D1565">
        <v>6</v>
      </c>
      <c r="E1565">
        <v>2</v>
      </c>
      <c r="F1565">
        <v>2561</v>
      </c>
      <c r="G1565" t="s">
        <v>26</v>
      </c>
      <c r="H1565" t="s">
        <v>27</v>
      </c>
      <c r="I1565" t="s">
        <v>1022</v>
      </c>
      <c r="J1565">
        <v>1601</v>
      </c>
      <c r="K1565" t="s">
        <v>418</v>
      </c>
      <c r="L1565">
        <v>31</v>
      </c>
      <c r="M1565">
        <v>8</v>
      </c>
      <c r="N1565">
        <v>2501</v>
      </c>
      <c r="O1565" t="s">
        <v>30</v>
      </c>
      <c r="P1565" t="s">
        <v>17</v>
      </c>
      <c r="Q1565" t="s">
        <v>23</v>
      </c>
    </row>
    <row r="1566" spans="1:17">
      <c r="A1566" t="s">
        <v>1564</v>
      </c>
      <c r="B1566" t="s">
        <v>25</v>
      </c>
      <c r="C1566">
        <v>53</v>
      </c>
      <c r="D1566">
        <v>6</v>
      </c>
      <c r="E1566">
        <v>2</v>
      </c>
      <c r="F1566">
        <v>2561</v>
      </c>
      <c r="G1566" t="s">
        <v>26</v>
      </c>
      <c r="H1566" t="s">
        <v>27</v>
      </c>
      <c r="I1566" t="s">
        <v>1022</v>
      </c>
      <c r="J1566">
        <v>1601</v>
      </c>
      <c r="K1566" t="s">
        <v>1247</v>
      </c>
      <c r="L1566">
        <v>28</v>
      </c>
      <c r="M1566">
        <v>8</v>
      </c>
      <c r="N1566">
        <v>2507</v>
      </c>
      <c r="O1566" t="s">
        <v>30</v>
      </c>
      <c r="P1566" t="s">
        <v>17</v>
      </c>
      <c r="Q1566" t="s">
        <v>23</v>
      </c>
    </row>
    <row r="1567" spans="1:17">
      <c r="A1567" t="s">
        <v>1785</v>
      </c>
      <c r="B1567" t="s">
        <v>17</v>
      </c>
      <c r="C1567">
        <v>49</v>
      </c>
      <c r="D1567">
        <v>12</v>
      </c>
      <c r="E1567">
        <v>2</v>
      </c>
      <c r="F1567">
        <v>2561</v>
      </c>
      <c r="G1567" t="s">
        <v>1786</v>
      </c>
      <c r="H1567" t="s">
        <v>19</v>
      </c>
      <c r="I1567" t="s">
        <v>1022</v>
      </c>
      <c r="J1567">
        <v>1601</v>
      </c>
      <c r="K1567" t="s">
        <v>64</v>
      </c>
      <c r="L1567">
        <v>2</v>
      </c>
      <c r="M1567">
        <v>4</v>
      </c>
      <c r="N1567">
        <v>2511</v>
      </c>
      <c r="O1567" t="s">
        <v>1787</v>
      </c>
      <c r="Q1567" t="s">
        <v>1788</v>
      </c>
    </row>
    <row r="1568" spans="1:17">
      <c r="A1568" t="s">
        <v>2116</v>
      </c>
      <c r="B1568" t="s">
        <v>25</v>
      </c>
      <c r="C1568">
        <v>30</v>
      </c>
      <c r="D1568">
        <v>22</v>
      </c>
      <c r="E1568">
        <v>2</v>
      </c>
      <c r="F1568">
        <v>2561</v>
      </c>
      <c r="G1568" t="s">
        <v>26</v>
      </c>
      <c r="H1568" t="s">
        <v>27</v>
      </c>
      <c r="I1568" t="s">
        <v>1022</v>
      </c>
      <c r="J1568">
        <v>1601</v>
      </c>
      <c r="K1568" t="s">
        <v>408</v>
      </c>
      <c r="L1568">
        <v>17</v>
      </c>
      <c r="M1568">
        <v>7</v>
      </c>
      <c r="N1568">
        <v>2530</v>
      </c>
      <c r="O1568" t="s">
        <v>30</v>
      </c>
      <c r="P1568" t="s">
        <v>17</v>
      </c>
      <c r="Q1568" t="s">
        <v>23</v>
      </c>
    </row>
    <row r="1569" spans="1:17">
      <c r="A1569" t="s">
        <v>2201</v>
      </c>
      <c r="B1569" t="s">
        <v>25</v>
      </c>
      <c r="C1569">
        <v>61</v>
      </c>
      <c r="D1569">
        <v>25</v>
      </c>
      <c r="E1569">
        <v>2</v>
      </c>
      <c r="F1569">
        <v>2561</v>
      </c>
      <c r="G1569" t="s">
        <v>26</v>
      </c>
      <c r="H1569" t="s">
        <v>27</v>
      </c>
      <c r="I1569" t="s">
        <v>1022</v>
      </c>
      <c r="J1569">
        <v>1601</v>
      </c>
      <c r="K1569" t="s">
        <v>374</v>
      </c>
      <c r="L1569">
        <v>5</v>
      </c>
      <c r="M1569">
        <v>3</v>
      </c>
      <c r="N1569">
        <v>2499</v>
      </c>
      <c r="O1569" t="s">
        <v>30</v>
      </c>
      <c r="P1569" t="s">
        <v>17</v>
      </c>
      <c r="Q1569" t="s">
        <v>23</v>
      </c>
    </row>
    <row r="1570" spans="1:17">
      <c r="A1570" t="s">
        <v>2451</v>
      </c>
      <c r="B1570" t="s">
        <v>17</v>
      </c>
      <c r="C1570">
        <v>37</v>
      </c>
      <c r="D1570">
        <v>6</v>
      </c>
      <c r="E1570">
        <v>3</v>
      </c>
      <c r="F1570">
        <v>2561</v>
      </c>
      <c r="G1570" t="s">
        <v>26</v>
      </c>
      <c r="H1570" t="s">
        <v>27</v>
      </c>
      <c r="I1570" t="s">
        <v>1022</v>
      </c>
      <c r="J1570">
        <v>1601</v>
      </c>
      <c r="K1570" t="s">
        <v>2020</v>
      </c>
      <c r="L1570">
        <v>13</v>
      </c>
      <c r="M1570">
        <v>4</v>
      </c>
      <c r="N1570">
        <v>2523</v>
      </c>
      <c r="O1570" t="s">
        <v>30</v>
      </c>
      <c r="P1570" t="s">
        <v>17</v>
      </c>
      <c r="Q1570" t="s">
        <v>23</v>
      </c>
    </row>
    <row r="1571" spans="1:17">
      <c r="A1571" t="s">
        <v>2781</v>
      </c>
      <c r="B1571" t="s">
        <v>17</v>
      </c>
      <c r="C1571">
        <v>73</v>
      </c>
      <c r="D1571">
        <v>19</v>
      </c>
      <c r="E1571">
        <v>3</v>
      </c>
      <c r="F1571">
        <v>2561</v>
      </c>
      <c r="G1571" t="s">
        <v>26</v>
      </c>
      <c r="H1571" t="s">
        <v>27</v>
      </c>
      <c r="I1571" t="s">
        <v>1022</v>
      </c>
      <c r="J1571">
        <v>1601</v>
      </c>
      <c r="K1571" t="s">
        <v>644</v>
      </c>
      <c r="L1571">
        <v>31</v>
      </c>
      <c r="M1571">
        <v>12</v>
      </c>
      <c r="N1571">
        <v>2487</v>
      </c>
      <c r="O1571" t="s">
        <v>30</v>
      </c>
      <c r="P1571" t="s">
        <v>17</v>
      </c>
      <c r="Q1571" t="s">
        <v>23</v>
      </c>
    </row>
    <row r="1572" spans="1:17">
      <c r="A1572" t="s">
        <v>3545</v>
      </c>
      <c r="B1572" t="s">
        <v>25</v>
      </c>
      <c r="C1572">
        <v>75</v>
      </c>
      <c r="D1572">
        <v>20</v>
      </c>
      <c r="E1572">
        <v>4</v>
      </c>
      <c r="F1572">
        <v>2561</v>
      </c>
      <c r="G1572" t="s">
        <v>26</v>
      </c>
      <c r="H1572" t="s">
        <v>27</v>
      </c>
      <c r="I1572" t="s">
        <v>1022</v>
      </c>
      <c r="J1572">
        <v>1601</v>
      </c>
      <c r="K1572" t="s">
        <v>81</v>
      </c>
      <c r="L1572">
        <v>2</v>
      </c>
      <c r="M1572">
        <v>5</v>
      </c>
      <c r="N1572">
        <v>2485</v>
      </c>
      <c r="O1572" t="s">
        <v>30</v>
      </c>
      <c r="P1572" t="s">
        <v>17</v>
      </c>
      <c r="Q1572" t="s">
        <v>23</v>
      </c>
    </row>
    <row r="1573" spans="1:17">
      <c r="A1573" t="s">
        <v>3546</v>
      </c>
      <c r="B1573" t="s">
        <v>17</v>
      </c>
      <c r="C1573">
        <v>73</v>
      </c>
      <c r="D1573">
        <v>20</v>
      </c>
      <c r="E1573">
        <v>4</v>
      </c>
      <c r="F1573">
        <v>2561</v>
      </c>
      <c r="G1573" t="s">
        <v>26</v>
      </c>
      <c r="H1573" t="s">
        <v>27</v>
      </c>
      <c r="I1573" t="s">
        <v>1022</v>
      </c>
      <c r="J1573">
        <v>1601</v>
      </c>
      <c r="K1573" t="s">
        <v>1888</v>
      </c>
      <c r="L1573">
        <v>0</v>
      </c>
      <c r="M1573">
        <v>0</v>
      </c>
      <c r="N1573">
        <v>2488</v>
      </c>
      <c r="O1573" t="s">
        <v>30</v>
      </c>
      <c r="P1573" t="s">
        <v>17</v>
      </c>
      <c r="Q1573" t="s">
        <v>23</v>
      </c>
    </row>
    <row r="1574" spans="1:17">
      <c r="A1574" t="s">
        <v>3935</v>
      </c>
      <c r="B1574" t="s">
        <v>25</v>
      </c>
      <c r="C1574">
        <v>89</v>
      </c>
      <c r="D1574">
        <v>7</v>
      </c>
      <c r="E1574">
        <v>5</v>
      </c>
      <c r="F1574">
        <v>2561</v>
      </c>
      <c r="G1574" t="s">
        <v>26</v>
      </c>
      <c r="H1574" t="s">
        <v>27</v>
      </c>
      <c r="I1574" t="s">
        <v>1022</v>
      </c>
      <c r="J1574">
        <v>1601</v>
      </c>
      <c r="K1574" t="s">
        <v>44</v>
      </c>
      <c r="L1574">
        <v>13</v>
      </c>
      <c r="M1574">
        <v>10</v>
      </c>
      <c r="N1574">
        <v>2471</v>
      </c>
      <c r="O1574" t="s">
        <v>30</v>
      </c>
      <c r="P1574" t="s">
        <v>17</v>
      </c>
      <c r="Q1574" t="s">
        <v>23</v>
      </c>
    </row>
    <row r="1575" spans="1:17">
      <c r="A1575" t="s">
        <v>4339</v>
      </c>
      <c r="B1575" t="s">
        <v>17</v>
      </c>
      <c r="C1575">
        <v>61</v>
      </c>
      <c r="D1575">
        <v>25</v>
      </c>
      <c r="E1575">
        <v>5</v>
      </c>
      <c r="F1575">
        <v>2561</v>
      </c>
      <c r="G1575" t="s">
        <v>18</v>
      </c>
      <c r="H1575" t="s">
        <v>19</v>
      </c>
      <c r="I1575" t="s">
        <v>1022</v>
      </c>
      <c r="J1575">
        <v>1601</v>
      </c>
      <c r="K1575" t="s">
        <v>58</v>
      </c>
      <c r="L1575">
        <v>0</v>
      </c>
      <c r="M1575">
        <v>0</v>
      </c>
      <c r="N1575">
        <v>2499</v>
      </c>
      <c r="O1575" t="s">
        <v>22</v>
      </c>
      <c r="Q1575" t="s">
        <v>23</v>
      </c>
    </row>
    <row r="1576" spans="1:17">
      <c r="A1576" t="s">
        <v>4477</v>
      </c>
      <c r="B1576" t="s">
        <v>17</v>
      </c>
      <c r="C1576">
        <v>36</v>
      </c>
      <c r="D1576">
        <v>31</v>
      </c>
      <c r="E1576">
        <v>5</v>
      </c>
      <c r="F1576">
        <v>2561</v>
      </c>
      <c r="G1576" t="s">
        <v>4478</v>
      </c>
      <c r="H1576" t="s">
        <v>19</v>
      </c>
      <c r="I1576" t="s">
        <v>1022</v>
      </c>
      <c r="J1576">
        <v>1601</v>
      </c>
      <c r="K1576" t="s">
        <v>276</v>
      </c>
      <c r="L1576">
        <v>22</v>
      </c>
      <c r="M1576">
        <v>7</v>
      </c>
      <c r="N1576">
        <v>2524</v>
      </c>
      <c r="O1576" t="s">
        <v>4479</v>
      </c>
      <c r="Q1576" t="s">
        <v>181</v>
      </c>
    </row>
    <row r="1577" spans="1:17">
      <c r="A1577" t="s">
        <v>4480</v>
      </c>
      <c r="B1577" t="s">
        <v>17</v>
      </c>
      <c r="C1577">
        <v>83</v>
      </c>
      <c r="D1577">
        <v>31</v>
      </c>
      <c r="E1577">
        <v>5</v>
      </c>
      <c r="F1577">
        <v>2561</v>
      </c>
      <c r="G1577" t="s">
        <v>2887</v>
      </c>
      <c r="H1577" t="s">
        <v>19</v>
      </c>
      <c r="I1577" t="s">
        <v>1022</v>
      </c>
      <c r="J1577">
        <v>1601</v>
      </c>
      <c r="K1577" t="s">
        <v>763</v>
      </c>
      <c r="L1577">
        <v>0</v>
      </c>
      <c r="M1577">
        <v>0</v>
      </c>
      <c r="N1577">
        <v>2478</v>
      </c>
      <c r="O1577" t="s">
        <v>4481</v>
      </c>
      <c r="Q1577" t="s">
        <v>181</v>
      </c>
    </row>
    <row r="1578" spans="1:17">
      <c r="A1578" t="s">
        <v>4574</v>
      </c>
      <c r="B1578" t="s">
        <v>25</v>
      </c>
      <c r="C1578">
        <v>94</v>
      </c>
      <c r="D1578">
        <v>4</v>
      </c>
      <c r="E1578">
        <v>6</v>
      </c>
      <c r="F1578">
        <v>2561</v>
      </c>
      <c r="G1578" t="s">
        <v>18</v>
      </c>
      <c r="H1578" t="s">
        <v>19</v>
      </c>
      <c r="I1578" t="s">
        <v>1022</v>
      </c>
      <c r="J1578">
        <v>1601</v>
      </c>
      <c r="K1578" t="s">
        <v>38</v>
      </c>
      <c r="L1578">
        <v>1</v>
      </c>
      <c r="M1578">
        <v>1</v>
      </c>
      <c r="N1578">
        <v>2467</v>
      </c>
      <c r="O1578" t="s">
        <v>22</v>
      </c>
      <c r="Q1578" t="s">
        <v>23</v>
      </c>
    </row>
    <row r="1579" spans="1:17">
      <c r="A1579" t="s">
        <v>4748</v>
      </c>
      <c r="B1579" t="s">
        <v>25</v>
      </c>
      <c r="C1579">
        <v>66</v>
      </c>
      <c r="D1579">
        <v>13</v>
      </c>
      <c r="E1579">
        <v>6</v>
      </c>
      <c r="F1579">
        <v>2561</v>
      </c>
      <c r="G1579" t="s">
        <v>26</v>
      </c>
      <c r="H1579" t="s">
        <v>27</v>
      </c>
      <c r="I1579" t="s">
        <v>1022</v>
      </c>
      <c r="J1579">
        <v>1601</v>
      </c>
      <c r="K1579" t="s">
        <v>430</v>
      </c>
      <c r="L1579">
        <v>0</v>
      </c>
      <c r="M1579">
        <v>0</v>
      </c>
      <c r="N1579">
        <v>2495</v>
      </c>
      <c r="O1579" t="s">
        <v>30</v>
      </c>
      <c r="P1579" t="s">
        <v>17</v>
      </c>
      <c r="Q1579" t="s">
        <v>23</v>
      </c>
    </row>
    <row r="1580" spans="1:17">
      <c r="A1580" t="s">
        <v>4774</v>
      </c>
      <c r="B1580" t="s">
        <v>25</v>
      </c>
      <c r="C1580">
        <v>41</v>
      </c>
      <c r="D1580">
        <v>14</v>
      </c>
      <c r="E1580">
        <v>6</v>
      </c>
      <c r="F1580">
        <v>2561</v>
      </c>
      <c r="G1580" t="s">
        <v>26</v>
      </c>
      <c r="H1580" t="s">
        <v>27</v>
      </c>
      <c r="I1580" t="s">
        <v>1022</v>
      </c>
      <c r="J1580">
        <v>1601</v>
      </c>
      <c r="K1580" t="s">
        <v>58</v>
      </c>
      <c r="L1580">
        <v>13</v>
      </c>
      <c r="M1580">
        <v>5</v>
      </c>
      <c r="N1580">
        <v>2520</v>
      </c>
      <c r="O1580" t="s">
        <v>30</v>
      </c>
      <c r="P1580" t="s">
        <v>17</v>
      </c>
      <c r="Q1580" t="s">
        <v>23</v>
      </c>
    </row>
    <row r="1581" spans="1:17">
      <c r="A1581" t="s">
        <v>4915</v>
      </c>
      <c r="B1581" t="s">
        <v>25</v>
      </c>
      <c r="C1581">
        <v>73</v>
      </c>
      <c r="D1581">
        <v>21</v>
      </c>
      <c r="E1581">
        <v>6</v>
      </c>
      <c r="F1581">
        <v>2561</v>
      </c>
      <c r="G1581" t="s">
        <v>26</v>
      </c>
      <c r="H1581" t="s">
        <v>52</v>
      </c>
      <c r="I1581" t="s">
        <v>1022</v>
      </c>
      <c r="J1581">
        <v>1601</v>
      </c>
      <c r="K1581" t="s">
        <v>144</v>
      </c>
      <c r="L1581">
        <v>28</v>
      </c>
      <c r="M1581">
        <v>3</v>
      </c>
      <c r="N1581">
        <v>2488</v>
      </c>
      <c r="O1581" t="s">
        <v>55</v>
      </c>
      <c r="P1581" t="s">
        <v>17</v>
      </c>
      <c r="Q1581" t="s">
        <v>23</v>
      </c>
    </row>
    <row r="1582" spans="1:17">
      <c r="A1582" t="s">
        <v>4995</v>
      </c>
      <c r="B1582" t="s">
        <v>25</v>
      </c>
      <c r="C1582">
        <v>83</v>
      </c>
      <c r="D1582">
        <v>26</v>
      </c>
      <c r="E1582">
        <v>6</v>
      </c>
      <c r="F1582">
        <v>2561</v>
      </c>
      <c r="G1582" t="s">
        <v>26</v>
      </c>
      <c r="H1582" t="s">
        <v>27</v>
      </c>
      <c r="I1582" t="s">
        <v>1022</v>
      </c>
      <c r="J1582">
        <v>1601</v>
      </c>
      <c r="K1582" t="s">
        <v>685</v>
      </c>
      <c r="L1582">
        <v>9</v>
      </c>
      <c r="M1582">
        <v>4</v>
      </c>
      <c r="N1582">
        <v>2478</v>
      </c>
      <c r="O1582" t="s">
        <v>30</v>
      </c>
      <c r="P1582" t="s">
        <v>17</v>
      </c>
      <c r="Q1582" t="s">
        <v>23</v>
      </c>
    </row>
    <row r="1583" spans="1:17">
      <c r="A1583" t="s">
        <v>5043</v>
      </c>
      <c r="B1583" t="s">
        <v>17</v>
      </c>
      <c r="C1583">
        <v>73</v>
      </c>
      <c r="D1583">
        <v>29</v>
      </c>
      <c r="E1583">
        <v>6</v>
      </c>
      <c r="F1583">
        <v>2561</v>
      </c>
      <c r="G1583" t="s">
        <v>461</v>
      </c>
      <c r="H1583" t="s">
        <v>27</v>
      </c>
      <c r="I1583" t="s">
        <v>1022</v>
      </c>
      <c r="J1583">
        <v>1601</v>
      </c>
      <c r="K1583" t="s">
        <v>5044</v>
      </c>
      <c r="L1583">
        <v>1</v>
      </c>
      <c r="M1583">
        <v>1</v>
      </c>
      <c r="N1583">
        <v>2488</v>
      </c>
      <c r="O1583" t="s">
        <v>1448</v>
      </c>
      <c r="P1583" t="s">
        <v>17</v>
      </c>
      <c r="Q1583" t="s">
        <v>130</v>
      </c>
    </row>
    <row r="1584" spans="1:17">
      <c r="A1584" t="s">
        <v>5354</v>
      </c>
      <c r="B1584" t="s">
        <v>25</v>
      </c>
      <c r="C1584">
        <v>82</v>
      </c>
      <c r="D1584">
        <v>16</v>
      </c>
      <c r="E1584">
        <v>7</v>
      </c>
      <c r="F1584">
        <v>2561</v>
      </c>
      <c r="G1584" t="s">
        <v>26</v>
      </c>
      <c r="H1584" t="s">
        <v>27</v>
      </c>
      <c r="I1584" t="s">
        <v>1022</v>
      </c>
      <c r="J1584">
        <v>1601</v>
      </c>
      <c r="K1584" t="s">
        <v>1415</v>
      </c>
      <c r="L1584">
        <v>0</v>
      </c>
      <c r="M1584">
        <v>0</v>
      </c>
      <c r="N1584">
        <v>2479</v>
      </c>
      <c r="O1584" t="s">
        <v>30</v>
      </c>
      <c r="P1584" t="s">
        <v>17</v>
      </c>
      <c r="Q1584" t="s">
        <v>23</v>
      </c>
    </row>
    <row r="1585" spans="1:17">
      <c r="A1585" t="s">
        <v>5526</v>
      </c>
      <c r="B1585" t="s">
        <v>17</v>
      </c>
      <c r="C1585">
        <v>73</v>
      </c>
      <c r="D1585">
        <v>25</v>
      </c>
      <c r="E1585">
        <v>7</v>
      </c>
      <c r="F1585">
        <v>2561</v>
      </c>
      <c r="G1585" t="s">
        <v>26</v>
      </c>
      <c r="H1585" t="s">
        <v>27</v>
      </c>
      <c r="I1585" t="s">
        <v>1022</v>
      </c>
      <c r="J1585">
        <v>1601</v>
      </c>
      <c r="K1585" t="s">
        <v>398</v>
      </c>
      <c r="L1585">
        <v>0</v>
      </c>
      <c r="M1585">
        <v>0</v>
      </c>
      <c r="N1585">
        <v>2488</v>
      </c>
      <c r="O1585" t="s">
        <v>30</v>
      </c>
      <c r="P1585" t="s">
        <v>17</v>
      </c>
      <c r="Q1585" t="s">
        <v>23</v>
      </c>
    </row>
    <row r="1586" spans="1:17">
      <c r="A1586" t="s">
        <v>5571</v>
      </c>
      <c r="B1586" t="s">
        <v>25</v>
      </c>
      <c r="C1586">
        <v>70</v>
      </c>
      <c r="D1586">
        <v>27</v>
      </c>
      <c r="E1586">
        <v>7</v>
      </c>
      <c r="F1586">
        <v>2561</v>
      </c>
      <c r="G1586" t="s">
        <v>18</v>
      </c>
      <c r="H1586" t="s">
        <v>19</v>
      </c>
      <c r="I1586" t="s">
        <v>1022</v>
      </c>
      <c r="J1586">
        <v>1601</v>
      </c>
      <c r="K1586" t="s">
        <v>58</v>
      </c>
      <c r="L1586">
        <v>13</v>
      </c>
      <c r="M1586">
        <v>5</v>
      </c>
      <c r="N1586">
        <v>2491</v>
      </c>
      <c r="O1586" t="s">
        <v>22</v>
      </c>
      <c r="Q1586" t="s">
        <v>23</v>
      </c>
    </row>
    <row r="1587" spans="1:17">
      <c r="A1587" t="s">
        <v>5694</v>
      </c>
      <c r="B1587" t="s">
        <v>17</v>
      </c>
      <c r="C1587">
        <v>69</v>
      </c>
      <c r="D1587">
        <v>2</v>
      </c>
      <c r="E1587">
        <v>8</v>
      </c>
      <c r="F1587">
        <v>2561</v>
      </c>
      <c r="G1587" t="s">
        <v>26</v>
      </c>
      <c r="H1587" t="s">
        <v>27</v>
      </c>
      <c r="I1587" t="s">
        <v>1022</v>
      </c>
      <c r="J1587">
        <v>1601</v>
      </c>
      <c r="K1587" t="s">
        <v>58</v>
      </c>
      <c r="L1587">
        <v>0</v>
      </c>
      <c r="M1587">
        <v>0</v>
      </c>
      <c r="N1587">
        <v>2492</v>
      </c>
      <c r="O1587" t="s">
        <v>30</v>
      </c>
      <c r="P1587" t="s">
        <v>17</v>
      </c>
      <c r="Q1587" t="s">
        <v>23</v>
      </c>
    </row>
    <row r="1588" spans="1:17">
      <c r="A1588" t="s">
        <v>5760</v>
      </c>
      <c r="B1588" t="s">
        <v>25</v>
      </c>
      <c r="C1588">
        <v>30</v>
      </c>
      <c r="D1588">
        <v>5</v>
      </c>
      <c r="E1588">
        <v>8</v>
      </c>
      <c r="F1588">
        <v>2561</v>
      </c>
      <c r="G1588" t="s">
        <v>26</v>
      </c>
      <c r="H1588" t="s">
        <v>27</v>
      </c>
      <c r="I1588" t="s">
        <v>1022</v>
      </c>
      <c r="J1588">
        <v>1601</v>
      </c>
      <c r="K1588" t="s">
        <v>291</v>
      </c>
      <c r="L1588">
        <v>15</v>
      </c>
      <c r="M1588">
        <v>5</v>
      </c>
      <c r="N1588">
        <v>2531</v>
      </c>
      <c r="O1588" t="s">
        <v>30</v>
      </c>
      <c r="P1588" t="s">
        <v>17</v>
      </c>
      <c r="Q1588" t="s">
        <v>23</v>
      </c>
    </row>
    <row r="1589" spans="1:17">
      <c r="A1589" t="s">
        <v>6236</v>
      </c>
      <c r="B1589" t="s">
        <v>25</v>
      </c>
      <c r="C1589">
        <v>83</v>
      </c>
      <c r="D1589">
        <v>29</v>
      </c>
      <c r="E1589">
        <v>8</v>
      </c>
      <c r="F1589">
        <v>2561</v>
      </c>
      <c r="G1589" t="s">
        <v>2051</v>
      </c>
      <c r="H1589" t="s">
        <v>19</v>
      </c>
      <c r="I1589" t="s">
        <v>1022</v>
      </c>
      <c r="J1589">
        <v>1601</v>
      </c>
      <c r="K1589" t="s">
        <v>58</v>
      </c>
      <c r="L1589">
        <v>0</v>
      </c>
      <c r="M1589">
        <v>0</v>
      </c>
      <c r="N1589">
        <v>2478</v>
      </c>
      <c r="O1589" t="s">
        <v>2052</v>
      </c>
      <c r="Q1589" t="s">
        <v>72</v>
      </c>
    </row>
    <row r="1590" spans="1:17">
      <c r="A1590" t="s">
        <v>6452</v>
      </c>
      <c r="B1590" t="s">
        <v>25</v>
      </c>
      <c r="C1590">
        <v>73</v>
      </c>
      <c r="D1590">
        <v>8</v>
      </c>
      <c r="E1590">
        <v>9</v>
      </c>
      <c r="F1590">
        <v>2561</v>
      </c>
      <c r="G1590" t="s">
        <v>26</v>
      </c>
      <c r="H1590" t="s">
        <v>52</v>
      </c>
      <c r="I1590" t="s">
        <v>1022</v>
      </c>
      <c r="J1590">
        <v>1601</v>
      </c>
      <c r="K1590" t="s">
        <v>205</v>
      </c>
      <c r="L1590">
        <v>12</v>
      </c>
      <c r="M1590">
        <v>1</v>
      </c>
      <c r="N1590">
        <v>2488</v>
      </c>
      <c r="O1590" t="s">
        <v>55</v>
      </c>
      <c r="P1590" t="s">
        <v>17</v>
      </c>
      <c r="Q1590" t="s">
        <v>23</v>
      </c>
    </row>
    <row r="1591" spans="1:17">
      <c r="A1591" t="s">
        <v>6559</v>
      </c>
      <c r="B1591" t="s">
        <v>17</v>
      </c>
      <c r="C1591">
        <v>68</v>
      </c>
      <c r="D1591">
        <v>15</v>
      </c>
      <c r="E1591">
        <v>9</v>
      </c>
      <c r="F1591">
        <v>2561</v>
      </c>
      <c r="G1591" t="s">
        <v>26</v>
      </c>
      <c r="H1591" t="s">
        <v>52</v>
      </c>
      <c r="I1591" t="s">
        <v>1022</v>
      </c>
      <c r="J1591">
        <v>1601</v>
      </c>
      <c r="K1591" t="s">
        <v>140</v>
      </c>
      <c r="L1591">
        <v>10</v>
      </c>
      <c r="M1591">
        <v>11</v>
      </c>
      <c r="N1591">
        <v>2492</v>
      </c>
      <c r="O1591" t="s">
        <v>55</v>
      </c>
      <c r="P1591" t="s">
        <v>17</v>
      </c>
      <c r="Q1591" t="s">
        <v>23</v>
      </c>
    </row>
    <row r="1592" spans="1:17">
      <c r="A1592" t="s">
        <v>6711</v>
      </c>
      <c r="B1592" t="s">
        <v>17</v>
      </c>
      <c r="C1592">
        <v>42</v>
      </c>
      <c r="D1592">
        <v>22</v>
      </c>
      <c r="E1592">
        <v>9</v>
      </c>
      <c r="F1592">
        <v>2561</v>
      </c>
      <c r="G1592" t="s">
        <v>26</v>
      </c>
      <c r="H1592" t="s">
        <v>27</v>
      </c>
      <c r="I1592" t="s">
        <v>1022</v>
      </c>
      <c r="J1592">
        <v>1601</v>
      </c>
      <c r="K1592" t="s">
        <v>41</v>
      </c>
      <c r="L1592">
        <v>16</v>
      </c>
      <c r="M1592">
        <v>4</v>
      </c>
      <c r="N1592">
        <v>2519</v>
      </c>
      <c r="O1592" t="s">
        <v>30</v>
      </c>
      <c r="P1592" t="s">
        <v>17</v>
      </c>
      <c r="Q1592" t="s">
        <v>23</v>
      </c>
    </row>
    <row r="1593" spans="1:17">
      <c r="A1593" t="s">
        <v>6875</v>
      </c>
      <c r="B1593" t="s">
        <v>17</v>
      </c>
      <c r="C1593">
        <v>75</v>
      </c>
      <c r="D1593">
        <v>30</v>
      </c>
      <c r="E1593">
        <v>9</v>
      </c>
      <c r="F1593">
        <v>2561</v>
      </c>
      <c r="G1593" t="s">
        <v>26</v>
      </c>
      <c r="H1593" t="s">
        <v>27</v>
      </c>
      <c r="I1593" t="s">
        <v>1022</v>
      </c>
      <c r="J1593">
        <v>1601</v>
      </c>
      <c r="K1593" t="s">
        <v>61</v>
      </c>
      <c r="L1593">
        <v>0</v>
      </c>
      <c r="M1593">
        <v>0</v>
      </c>
      <c r="N1593">
        <v>2486</v>
      </c>
      <c r="O1593" t="s">
        <v>30</v>
      </c>
      <c r="P1593" t="s">
        <v>17</v>
      </c>
      <c r="Q1593" t="s">
        <v>23</v>
      </c>
    </row>
    <row r="1594" spans="1:17">
      <c r="A1594" t="s">
        <v>7566</v>
      </c>
      <c r="B1594" t="s">
        <v>17</v>
      </c>
      <c r="C1594">
        <v>57</v>
      </c>
      <c r="D1594">
        <v>3</v>
      </c>
      <c r="E1594">
        <v>11</v>
      </c>
      <c r="F1594">
        <v>2561</v>
      </c>
      <c r="G1594" t="s">
        <v>401</v>
      </c>
      <c r="H1594" t="s">
        <v>19</v>
      </c>
      <c r="I1594" t="s">
        <v>1022</v>
      </c>
      <c r="J1594">
        <v>1601</v>
      </c>
      <c r="K1594" t="s">
        <v>1867</v>
      </c>
      <c r="L1594">
        <v>19</v>
      </c>
      <c r="M1594">
        <v>2</v>
      </c>
      <c r="N1594">
        <v>2504</v>
      </c>
      <c r="O1594" t="s">
        <v>402</v>
      </c>
      <c r="Q1594" t="s">
        <v>23</v>
      </c>
    </row>
    <row r="1595" spans="1:17">
      <c r="A1595" t="s">
        <v>7925</v>
      </c>
      <c r="B1595" t="s">
        <v>25</v>
      </c>
      <c r="C1595">
        <v>78</v>
      </c>
      <c r="D1595">
        <v>20</v>
      </c>
      <c r="E1595">
        <v>11</v>
      </c>
      <c r="F1595">
        <v>2561</v>
      </c>
      <c r="G1595" t="s">
        <v>18</v>
      </c>
      <c r="H1595" t="s">
        <v>19</v>
      </c>
      <c r="I1595" t="s">
        <v>1022</v>
      </c>
      <c r="J1595">
        <v>1601</v>
      </c>
      <c r="K1595" t="s">
        <v>257</v>
      </c>
      <c r="L1595">
        <v>0</v>
      </c>
      <c r="M1595">
        <v>0</v>
      </c>
      <c r="N1595">
        <v>2483</v>
      </c>
      <c r="O1595" t="s">
        <v>22</v>
      </c>
      <c r="Q1595" t="s">
        <v>23</v>
      </c>
    </row>
    <row r="1596" spans="1:17">
      <c r="A1596" t="s">
        <v>8241</v>
      </c>
      <c r="B1596" t="s">
        <v>25</v>
      </c>
      <c r="C1596">
        <v>82</v>
      </c>
      <c r="D1596">
        <v>7</v>
      </c>
      <c r="E1596">
        <v>12</v>
      </c>
      <c r="F1596">
        <v>2561</v>
      </c>
      <c r="G1596" t="s">
        <v>18</v>
      </c>
      <c r="H1596" t="s">
        <v>19</v>
      </c>
      <c r="I1596" t="s">
        <v>1022</v>
      </c>
      <c r="J1596">
        <v>1601</v>
      </c>
      <c r="K1596" t="s">
        <v>38</v>
      </c>
      <c r="L1596">
        <v>0</v>
      </c>
      <c r="M1596">
        <v>0</v>
      </c>
      <c r="N1596">
        <v>2479</v>
      </c>
      <c r="O1596" t="s">
        <v>22</v>
      </c>
      <c r="Q1596" t="s">
        <v>23</v>
      </c>
    </row>
    <row r="1597" spans="1:17">
      <c r="A1597" t="s">
        <v>8291</v>
      </c>
      <c r="B1597" t="s">
        <v>25</v>
      </c>
      <c r="C1597">
        <v>67</v>
      </c>
      <c r="D1597">
        <v>9</v>
      </c>
      <c r="E1597">
        <v>12</v>
      </c>
      <c r="F1597">
        <v>2561</v>
      </c>
      <c r="G1597" t="s">
        <v>26</v>
      </c>
      <c r="H1597" t="s">
        <v>27</v>
      </c>
      <c r="I1597" t="s">
        <v>1022</v>
      </c>
      <c r="J1597">
        <v>1601</v>
      </c>
      <c r="K1597" t="s">
        <v>44</v>
      </c>
      <c r="L1597">
        <v>0</v>
      </c>
      <c r="M1597">
        <v>0</v>
      </c>
      <c r="N1597">
        <v>2494</v>
      </c>
      <c r="O1597" t="s">
        <v>30</v>
      </c>
      <c r="P1597" t="s">
        <v>17</v>
      </c>
      <c r="Q1597" t="s">
        <v>23</v>
      </c>
    </row>
    <row r="1598" spans="1:17">
      <c r="A1598" t="s">
        <v>8449</v>
      </c>
      <c r="B1598" t="s">
        <v>25</v>
      </c>
      <c r="C1598">
        <v>60</v>
      </c>
      <c r="D1598">
        <v>18</v>
      </c>
      <c r="E1598">
        <v>12</v>
      </c>
      <c r="F1598">
        <v>2561</v>
      </c>
      <c r="G1598" t="s">
        <v>26</v>
      </c>
      <c r="H1598" t="s">
        <v>52</v>
      </c>
      <c r="I1598" t="s">
        <v>1022</v>
      </c>
      <c r="J1598">
        <v>1601</v>
      </c>
      <c r="K1598" t="s">
        <v>1096</v>
      </c>
      <c r="L1598">
        <v>8</v>
      </c>
      <c r="M1598">
        <v>9</v>
      </c>
      <c r="N1598">
        <v>2501</v>
      </c>
      <c r="O1598" t="s">
        <v>55</v>
      </c>
      <c r="P1598" t="s">
        <v>17</v>
      </c>
      <c r="Q1598" t="s">
        <v>23</v>
      </c>
    </row>
    <row r="1599" spans="1:17">
      <c r="A1599" t="s">
        <v>8621</v>
      </c>
      <c r="B1599" t="s">
        <v>25</v>
      </c>
      <c r="C1599">
        <v>72</v>
      </c>
      <c r="D1599">
        <v>26</v>
      </c>
      <c r="E1599">
        <v>12</v>
      </c>
      <c r="F1599">
        <v>2561</v>
      </c>
      <c r="G1599" t="s">
        <v>18</v>
      </c>
      <c r="H1599" t="s">
        <v>19</v>
      </c>
      <c r="I1599" t="s">
        <v>1022</v>
      </c>
      <c r="J1599">
        <v>1601</v>
      </c>
      <c r="K1599" t="s">
        <v>411</v>
      </c>
      <c r="L1599">
        <v>1</v>
      </c>
      <c r="M1599">
        <v>7</v>
      </c>
      <c r="N1599">
        <v>2489</v>
      </c>
      <c r="O1599" t="s">
        <v>22</v>
      </c>
      <c r="Q1599" t="s">
        <v>23</v>
      </c>
    </row>
    <row r="1600" spans="1:17">
      <c r="A1600" t="s">
        <v>1462</v>
      </c>
      <c r="B1600" t="s">
        <v>17</v>
      </c>
      <c r="C1600">
        <v>60</v>
      </c>
      <c r="D1600">
        <v>3</v>
      </c>
      <c r="E1600">
        <v>2</v>
      </c>
      <c r="F1600">
        <v>2561</v>
      </c>
      <c r="G1600" t="s">
        <v>157</v>
      </c>
      <c r="H1600" t="s">
        <v>52</v>
      </c>
      <c r="I1600" t="s">
        <v>1463</v>
      </c>
      <c r="J1600">
        <v>1601</v>
      </c>
      <c r="K1600" t="s">
        <v>58</v>
      </c>
      <c r="L1600">
        <v>28</v>
      </c>
      <c r="M1600">
        <v>3</v>
      </c>
      <c r="N1600">
        <v>2500</v>
      </c>
      <c r="O1600" t="s">
        <v>160</v>
      </c>
      <c r="P1600" t="s">
        <v>17</v>
      </c>
      <c r="Q1600" t="s">
        <v>161</v>
      </c>
    </row>
    <row r="1601" spans="1:17">
      <c r="A1601" t="s">
        <v>1464</v>
      </c>
      <c r="B1601" t="s">
        <v>25</v>
      </c>
      <c r="C1601">
        <v>58</v>
      </c>
      <c r="D1601">
        <v>3</v>
      </c>
      <c r="E1601">
        <v>2</v>
      </c>
      <c r="F1601">
        <v>2561</v>
      </c>
      <c r="G1601" t="s">
        <v>26</v>
      </c>
      <c r="H1601" t="s">
        <v>27</v>
      </c>
      <c r="I1601" t="s">
        <v>1463</v>
      </c>
      <c r="J1601">
        <v>1601</v>
      </c>
      <c r="K1601" t="s">
        <v>1465</v>
      </c>
      <c r="L1601">
        <v>6</v>
      </c>
      <c r="M1601">
        <v>10</v>
      </c>
      <c r="N1601">
        <v>2502</v>
      </c>
      <c r="O1601" t="s">
        <v>30</v>
      </c>
      <c r="P1601" t="s">
        <v>17</v>
      </c>
      <c r="Q1601" t="s">
        <v>23</v>
      </c>
    </row>
    <row r="1602" spans="1:17">
      <c r="A1602" t="s">
        <v>1789</v>
      </c>
      <c r="B1602" t="s">
        <v>17</v>
      </c>
      <c r="C1602">
        <v>47</v>
      </c>
      <c r="D1602">
        <v>12</v>
      </c>
      <c r="E1602">
        <v>2</v>
      </c>
      <c r="F1602">
        <v>2561</v>
      </c>
      <c r="G1602" t="s">
        <v>26</v>
      </c>
      <c r="H1602" t="s">
        <v>27</v>
      </c>
      <c r="I1602" t="s">
        <v>1463</v>
      </c>
      <c r="J1602">
        <v>1601</v>
      </c>
      <c r="K1602" t="s">
        <v>140</v>
      </c>
      <c r="L1602">
        <v>23</v>
      </c>
      <c r="M1602">
        <v>11</v>
      </c>
      <c r="N1602">
        <v>2513</v>
      </c>
      <c r="O1602" t="s">
        <v>30</v>
      </c>
      <c r="P1602" t="s">
        <v>17</v>
      </c>
      <c r="Q1602" t="s">
        <v>23</v>
      </c>
    </row>
    <row r="1603" spans="1:17">
      <c r="A1603" t="s">
        <v>2202</v>
      </c>
      <c r="B1603" t="s">
        <v>17</v>
      </c>
      <c r="C1603">
        <v>64</v>
      </c>
      <c r="D1603">
        <v>25</v>
      </c>
      <c r="E1603">
        <v>2</v>
      </c>
      <c r="F1603">
        <v>2561</v>
      </c>
      <c r="G1603" t="s">
        <v>68</v>
      </c>
      <c r="H1603" t="s">
        <v>27</v>
      </c>
      <c r="I1603" t="s">
        <v>1463</v>
      </c>
      <c r="J1603">
        <v>1601</v>
      </c>
      <c r="K1603" t="s">
        <v>119</v>
      </c>
      <c r="L1603">
        <v>21</v>
      </c>
      <c r="M1603">
        <v>10</v>
      </c>
      <c r="N1603">
        <v>2496</v>
      </c>
      <c r="O1603" t="s">
        <v>71</v>
      </c>
      <c r="P1603" t="s">
        <v>17</v>
      </c>
      <c r="Q1603" t="s">
        <v>72</v>
      </c>
    </row>
    <row r="1604" spans="1:17">
      <c r="A1604" t="s">
        <v>2800</v>
      </c>
      <c r="B1604" t="s">
        <v>17</v>
      </c>
      <c r="C1604">
        <v>72</v>
      </c>
      <c r="D1604">
        <v>20</v>
      </c>
      <c r="E1604">
        <v>3</v>
      </c>
      <c r="F1604">
        <v>2561</v>
      </c>
      <c r="G1604" t="s">
        <v>461</v>
      </c>
      <c r="H1604" t="s">
        <v>27</v>
      </c>
      <c r="I1604" t="s">
        <v>1463</v>
      </c>
      <c r="J1604">
        <v>1601</v>
      </c>
      <c r="K1604" t="s">
        <v>291</v>
      </c>
      <c r="L1604">
        <v>21</v>
      </c>
      <c r="M1604">
        <v>4</v>
      </c>
      <c r="N1604">
        <v>2488</v>
      </c>
      <c r="O1604" t="s">
        <v>1448</v>
      </c>
      <c r="P1604" t="s">
        <v>17</v>
      </c>
      <c r="Q1604" t="s">
        <v>130</v>
      </c>
    </row>
    <row r="1605" spans="1:17">
      <c r="A1605" t="s">
        <v>2832</v>
      </c>
      <c r="B1605" t="s">
        <v>17</v>
      </c>
      <c r="C1605">
        <v>55</v>
      </c>
      <c r="D1605">
        <v>21</v>
      </c>
      <c r="E1605">
        <v>3</v>
      </c>
      <c r="F1605">
        <v>2561</v>
      </c>
      <c r="G1605" t="s">
        <v>18</v>
      </c>
      <c r="H1605" t="s">
        <v>19</v>
      </c>
      <c r="I1605" t="s">
        <v>1463</v>
      </c>
      <c r="J1605">
        <v>1601</v>
      </c>
      <c r="K1605" t="s">
        <v>58</v>
      </c>
      <c r="L1605">
        <v>4</v>
      </c>
      <c r="M1605">
        <v>6</v>
      </c>
      <c r="N1605">
        <v>2505</v>
      </c>
      <c r="O1605" t="s">
        <v>22</v>
      </c>
      <c r="Q1605" t="s">
        <v>23</v>
      </c>
    </row>
    <row r="1606" spans="1:17">
      <c r="A1606" t="s">
        <v>3837</v>
      </c>
      <c r="B1606" t="s">
        <v>25</v>
      </c>
      <c r="C1606">
        <v>68</v>
      </c>
      <c r="D1606">
        <v>3</v>
      </c>
      <c r="E1606">
        <v>5</v>
      </c>
      <c r="F1606">
        <v>2561</v>
      </c>
      <c r="G1606" t="s">
        <v>26</v>
      </c>
      <c r="H1606" t="s">
        <v>27</v>
      </c>
      <c r="I1606" t="s">
        <v>1463</v>
      </c>
      <c r="J1606">
        <v>1601</v>
      </c>
      <c r="K1606" t="s">
        <v>119</v>
      </c>
      <c r="L1606">
        <v>24</v>
      </c>
      <c r="M1606">
        <v>8</v>
      </c>
      <c r="N1606">
        <v>2492</v>
      </c>
      <c r="O1606" t="s">
        <v>30</v>
      </c>
      <c r="P1606" t="s">
        <v>17</v>
      </c>
      <c r="Q1606" t="s">
        <v>23</v>
      </c>
    </row>
    <row r="1607" spans="1:17">
      <c r="A1607" t="s">
        <v>3936</v>
      </c>
      <c r="B1607" t="s">
        <v>25</v>
      </c>
      <c r="C1607">
        <v>63</v>
      </c>
      <c r="D1607">
        <v>7</v>
      </c>
      <c r="E1607">
        <v>5</v>
      </c>
      <c r="F1607">
        <v>2561</v>
      </c>
      <c r="G1607" t="s">
        <v>26</v>
      </c>
      <c r="H1607" t="s">
        <v>27</v>
      </c>
      <c r="I1607" t="s">
        <v>1463</v>
      </c>
      <c r="J1607">
        <v>1601</v>
      </c>
      <c r="K1607" t="s">
        <v>44</v>
      </c>
      <c r="L1607">
        <v>0</v>
      </c>
      <c r="M1607">
        <v>0</v>
      </c>
      <c r="N1607">
        <v>2498</v>
      </c>
      <c r="O1607" t="s">
        <v>30</v>
      </c>
      <c r="P1607" t="s">
        <v>17</v>
      </c>
      <c r="Q1607" t="s">
        <v>23</v>
      </c>
    </row>
    <row r="1608" spans="1:17">
      <c r="A1608" t="s">
        <v>4013</v>
      </c>
      <c r="B1608" t="s">
        <v>17</v>
      </c>
      <c r="C1608">
        <v>58</v>
      </c>
      <c r="D1608">
        <v>10</v>
      </c>
      <c r="E1608">
        <v>5</v>
      </c>
      <c r="F1608">
        <v>2561</v>
      </c>
      <c r="G1608" t="s">
        <v>26</v>
      </c>
      <c r="H1608" t="s">
        <v>27</v>
      </c>
      <c r="I1608" t="s">
        <v>1463</v>
      </c>
      <c r="J1608">
        <v>1601</v>
      </c>
      <c r="K1608" t="s">
        <v>140</v>
      </c>
      <c r="L1608">
        <v>16</v>
      </c>
      <c r="M1608">
        <v>5</v>
      </c>
      <c r="N1608">
        <v>2502</v>
      </c>
      <c r="O1608" t="s">
        <v>30</v>
      </c>
      <c r="P1608" t="s">
        <v>17</v>
      </c>
      <c r="Q1608" t="s">
        <v>23</v>
      </c>
    </row>
    <row r="1609" spans="1:17">
      <c r="A1609" t="s">
        <v>4361</v>
      </c>
      <c r="B1609" t="s">
        <v>25</v>
      </c>
      <c r="C1609">
        <v>86</v>
      </c>
      <c r="D1609">
        <v>26</v>
      </c>
      <c r="E1609">
        <v>5</v>
      </c>
      <c r="F1609">
        <v>2561</v>
      </c>
      <c r="G1609" t="s">
        <v>26</v>
      </c>
      <c r="H1609" t="s">
        <v>27</v>
      </c>
      <c r="I1609" t="s">
        <v>1463</v>
      </c>
      <c r="J1609">
        <v>1601</v>
      </c>
      <c r="K1609" t="s">
        <v>2037</v>
      </c>
      <c r="L1609">
        <v>10</v>
      </c>
      <c r="M1609">
        <v>7</v>
      </c>
      <c r="N1609">
        <v>2474</v>
      </c>
      <c r="O1609" t="s">
        <v>30</v>
      </c>
      <c r="P1609" t="s">
        <v>17</v>
      </c>
      <c r="Q1609" t="s">
        <v>23</v>
      </c>
    </row>
    <row r="1610" spans="1:17">
      <c r="A1610" t="s">
        <v>4932</v>
      </c>
      <c r="B1610" t="s">
        <v>25</v>
      </c>
      <c r="C1610">
        <v>39</v>
      </c>
      <c r="D1610">
        <v>22</v>
      </c>
      <c r="E1610">
        <v>6</v>
      </c>
      <c r="F1610">
        <v>2561</v>
      </c>
      <c r="G1610" t="s">
        <v>26</v>
      </c>
      <c r="H1610" t="s">
        <v>52</v>
      </c>
      <c r="I1610" t="s">
        <v>1463</v>
      </c>
      <c r="J1610">
        <v>1601</v>
      </c>
      <c r="K1610" t="s">
        <v>44</v>
      </c>
      <c r="L1610">
        <v>15</v>
      </c>
      <c r="M1610">
        <v>9</v>
      </c>
      <c r="N1610">
        <v>2521</v>
      </c>
      <c r="O1610" t="s">
        <v>55</v>
      </c>
      <c r="P1610" t="s">
        <v>17</v>
      </c>
      <c r="Q1610" t="s">
        <v>23</v>
      </c>
    </row>
    <row r="1611" spans="1:17">
      <c r="A1611" t="s">
        <v>5267</v>
      </c>
      <c r="B1611" t="s">
        <v>25</v>
      </c>
      <c r="C1611">
        <v>91</v>
      </c>
      <c r="D1611">
        <v>11</v>
      </c>
      <c r="E1611">
        <v>7</v>
      </c>
      <c r="F1611">
        <v>2561</v>
      </c>
      <c r="G1611" t="s">
        <v>18</v>
      </c>
      <c r="H1611" t="s">
        <v>19</v>
      </c>
      <c r="I1611" t="s">
        <v>1463</v>
      </c>
      <c r="J1611">
        <v>1601</v>
      </c>
      <c r="K1611" t="s">
        <v>38</v>
      </c>
      <c r="L1611">
        <v>0</v>
      </c>
      <c r="M1611">
        <v>0</v>
      </c>
      <c r="N1611">
        <v>2470</v>
      </c>
      <c r="O1611" t="s">
        <v>22</v>
      </c>
      <c r="Q1611" t="s">
        <v>23</v>
      </c>
    </row>
    <row r="1612" spans="1:17">
      <c r="A1612" t="s">
        <v>5310</v>
      </c>
      <c r="B1612" t="s">
        <v>17</v>
      </c>
      <c r="C1612">
        <v>75</v>
      </c>
      <c r="D1612">
        <v>14</v>
      </c>
      <c r="E1612">
        <v>7</v>
      </c>
      <c r="F1612">
        <v>2561</v>
      </c>
      <c r="G1612" t="s">
        <v>308</v>
      </c>
      <c r="H1612" t="s">
        <v>27</v>
      </c>
      <c r="I1612" t="s">
        <v>1463</v>
      </c>
      <c r="J1612">
        <v>1601</v>
      </c>
      <c r="K1612" t="s">
        <v>190</v>
      </c>
      <c r="L1612">
        <v>6</v>
      </c>
      <c r="M1612">
        <v>8</v>
      </c>
      <c r="N1612">
        <v>2485</v>
      </c>
      <c r="O1612" t="s">
        <v>310</v>
      </c>
      <c r="P1612" t="s">
        <v>17</v>
      </c>
      <c r="Q1612" t="s">
        <v>181</v>
      </c>
    </row>
    <row r="1613" spans="1:17">
      <c r="A1613" t="s">
        <v>1502</v>
      </c>
      <c r="B1613" t="s">
        <v>25</v>
      </c>
      <c r="C1613">
        <v>50</v>
      </c>
      <c r="D1613">
        <v>4</v>
      </c>
      <c r="E1613">
        <v>2</v>
      </c>
      <c r="F1613">
        <v>2561</v>
      </c>
      <c r="G1613" t="s">
        <v>26</v>
      </c>
      <c r="H1613" t="s">
        <v>27</v>
      </c>
      <c r="I1613" t="s">
        <v>1503</v>
      </c>
      <c r="J1613">
        <v>1601</v>
      </c>
      <c r="K1613" t="s">
        <v>253</v>
      </c>
      <c r="L1613">
        <v>9</v>
      </c>
      <c r="M1613">
        <v>12</v>
      </c>
      <c r="N1613">
        <v>2510</v>
      </c>
      <c r="O1613" t="s">
        <v>30</v>
      </c>
      <c r="P1613" t="s">
        <v>17</v>
      </c>
      <c r="Q1613" t="s">
        <v>23</v>
      </c>
    </row>
    <row r="1614" spans="1:17">
      <c r="A1614" t="s">
        <v>2422</v>
      </c>
      <c r="B1614" t="s">
        <v>17</v>
      </c>
      <c r="C1614">
        <v>80</v>
      </c>
      <c r="D1614">
        <v>5</v>
      </c>
      <c r="E1614">
        <v>3</v>
      </c>
      <c r="F1614">
        <v>2561</v>
      </c>
      <c r="G1614" t="s">
        <v>18</v>
      </c>
      <c r="H1614" t="s">
        <v>19</v>
      </c>
      <c r="I1614" t="s">
        <v>1503</v>
      </c>
      <c r="J1614">
        <v>1601</v>
      </c>
      <c r="K1614" t="s">
        <v>1013</v>
      </c>
      <c r="L1614">
        <v>1</v>
      </c>
      <c r="M1614">
        <v>4</v>
      </c>
      <c r="N1614">
        <v>2480</v>
      </c>
      <c r="O1614" t="s">
        <v>22</v>
      </c>
      <c r="Q1614" t="s">
        <v>23</v>
      </c>
    </row>
    <row r="1615" spans="1:17">
      <c r="A1615" t="s">
        <v>2767</v>
      </c>
      <c r="B1615" t="s">
        <v>17</v>
      </c>
      <c r="C1615">
        <v>59</v>
      </c>
      <c r="D1615">
        <v>18</v>
      </c>
      <c r="E1615">
        <v>3</v>
      </c>
      <c r="F1615">
        <v>2561</v>
      </c>
      <c r="G1615" t="s">
        <v>26</v>
      </c>
      <c r="H1615" t="s">
        <v>27</v>
      </c>
      <c r="I1615" t="s">
        <v>1503</v>
      </c>
      <c r="J1615">
        <v>1601</v>
      </c>
      <c r="K1615" t="s">
        <v>140</v>
      </c>
      <c r="L1615">
        <v>25</v>
      </c>
      <c r="M1615">
        <v>9</v>
      </c>
      <c r="N1615">
        <v>2501</v>
      </c>
      <c r="O1615" t="s">
        <v>30</v>
      </c>
      <c r="P1615" t="s">
        <v>17</v>
      </c>
      <c r="Q1615" t="s">
        <v>23</v>
      </c>
    </row>
    <row r="1616" spans="1:17">
      <c r="A1616" t="s">
        <v>2833</v>
      </c>
      <c r="B1616" t="s">
        <v>25</v>
      </c>
      <c r="C1616">
        <v>90</v>
      </c>
      <c r="D1616">
        <v>21</v>
      </c>
      <c r="E1616">
        <v>3</v>
      </c>
      <c r="F1616">
        <v>2561</v>
      </c>
      <c r="G1616" t="s">
        <v>26</v>
      </c>
      <c r="H1616" t="s">
        <v>52</v>
      </c>
      <c r="I1616" t="s">
        <v>1503</v>
      </c>
      <c r="J1616">
        <v>1601</v>
      </c>
      <c r="K1616" t="s">
        <v>763</v>
      </c>
      <c r="L1616">
        <v>10</v>
      </c>
      <c r="M1616">
        <v>6</v>
      </c>
      <c r="N1616">
        <v>2470</v>
      </c>
      <c r="O1616" t="s">
        <v>55</v>
      </c>
      <c r="P1616" t="s">
        <v>17</v>
      </c>
      <c r="Q1616" t="s">
        <v>23</v>
      </c>
    </row>
    <row r="1617" spans="1:17">
      <c r="A1617" t="s">
        <v>3022</v>
      </c>
      <c r="B1617" t="s">
        <v>25</v>
      </c>
      <c r="C1617">
        <v>73</v>
      </c>
      <c r="D1617">
        <v>29</v>
      </c>
      <c r="E1617">
        <v>3</v>
      </c>
      <c r="F1617">
        <v>2561</v>
      </c>
      <c r="G1617" t="s">
        <v>18</v>
      </c>
      <c r="H1617" t="s">
        <v>19</v>
      </c>
      <c r="I1617" t="s">
        <v>1503</v>
      </c>
      <c r="J1617">
        <v>1601</v>
      </c>
      <c r="K1617" t="s">
        <v>90</v>
      </c>
      <c r="L1617">
        <v>15</v>
      </c>
      <c r="M1617">
        <v>12</v>
      </c>
      <c r="N1617">
        <v>2487</v>
      </c>
      <c r="O1617" t="s">
        <v>22</v>
      </c>
      <c r="Q1617" t="s">
        <v>23</v>
      </c>
    </row>
    <row r="1618" spans="1:17">
      <c r="A1618" t="s">
        <v>3178</v>
      </c>
      <c r="B1618" t="s">
        <v>17</v>
      </c>
      <c r="C1618">
        <v>25</v>
      </c>
      <c r="D1618">
        <v>4</v>
      </c>
      <c r="E1618">
        <v>4</v>
      </c>
      <c r="F1618">
        <v>2561</v>
      </c>
      <c r="G1618" t="s">
        <v>150</v>
      </c>
      <c r="H1618" t="s">
        <v>19</v>
      </c>
      <c r="I1618" t="s">
        <v>1503</v>
      </c>
      <c r="J1618">
        <v>1601</v>
      </c>
      <c r="K1618" t="s">
        <v>232</v>
      </c>
      <c r="L1618">
        <v>2</v>
      </c>
      <c r="M1618">
        <v>10</v>
      </c>
      <c r="N1618">
        <v>2535</v>
      </c>
      <c r="O1618" t="s">
        <v>152</v>
      </c>
      <c r="Q1618" t="s">
        <v>23</v>
      </c>
    </row>
    <row r="1619" spans="1:17">
      <c r="A1619" t="s">
        <v>3357</v>
      </c>
      <c r="B1619" t="s">
        <v>25</v>
      </c>
      <c r="C1619">
        <v>98</v>
      </c>
      <c r="D1619">
        <v>12</v>
      </c>
      <c r="E1619">
        <v>4</v>
      </c>
      <c r="F1619">
        <v>2561</v>
      </c>
      <c r="G1619" t="s">
        <v>18</v>
      </c>
      <c r="H1619" t="s">
        <v>19</v>
      </c>
      <c r="I1619" t="s">
        <v>1503</v>
      </c>
      <c r="J1619">
        <v>1601</v>
      </c>
      <c r="K1619" t="s">
        <v>38</v>
      </c>
      <c r="L1619">
        <v>1</v>
      </c>
      <c r="M1619">
        <v>1</v>
      </c>
      <c r="N1619">
        <v>2463</v>
      </c>
      <c r="O1619" t="s">
        <v>22</v>
      </c>
      <c r="Q1619" t="s">
        <v>23</v>
      </c>
    </row>
    <row r="1620" spans="1:17">
      <c r="A1620" t="s">
        <v>3358</v>
      </c>
      <c r="B1620" t="s">
        <v>17</v>
      </c>
      <c r="C1620">
        <v>62</v>
      </c>
      <c r="D1620">
        <v>12</v>
      </c>
      <c r="E1620">
        <v>4</v>
      </c>
      <c r="F1620">
        <v>2561</v>
      </c>
      <c r="G1620" t="s">
        <v>18</v>
      </c>
      <c r="H1620" t="s">
        <v>19</v>
      </c>
      <c r="I1620" t="s">
        <v>1503</v>
      </c>
      <c r="J1620">
        <v>1601</v>
      </c>
      <c r="K1620" t="s">
        <v>362</v>
      </c>
      <c r="L1620">
        <v>2</v>
      </c>
      <c r="M1620">
        <v>5</v>
      </c>
      <c r="N1620">
        <v>2498</v>
      </c>
      <c r="O1620" t="s">
        <v>22</v>
      </c>
      <c r="Q1620" t="s">
        <v>23</v>
      </c>
    </row>
    <row r="1621" spans="1:17">
      <c r="A1621" t="s">
        <v>3547</v>
      </c>
      <c r="B1621" t="s">
        <v>17</v>
      </c>
      <c r="C1621">
        <v>0</v>
      </c>
      <c r="D1621">
        <v>20</v>
      </c>
      <c r="E1621">
        <v>4</v>
      </c>
      <c r="F1621">
        <v>2561</v>
      </c>
      <c r="G1621" t="s">
        <v>26</v>
      </c>
      <c r="H1621" t="s">
        <v>52</v>
      </c>
      <c r="I1621" t="s">
        <v>1503</v>
      </c>
      <c r="J1621">
        <v>1601</v>
      </c>
      <c r="K1621" t="s">
        <v>3548</v>
      </c>
      <c r="L1621">
        <v>19</v>
      </c>
      <c r="M1621">
        <v>4</v>
      </c>
      <c r="N1621">
        <v>2561</v>
      </c>
      <c r="O1621" t="s">
        <v>55</v>
      </c>
      <c r="P1621" t="s">
        <v>17</v>
      </c>
      <c r="Q1621" t="s">
        <v>23</v>
      </c>
    </row>
    <row r="1622" spans="1:17">
      <c r="A1622" t="s">
        <v>4161</v>
      </c>
      <c r="B1622" t="s">
        <v>17</v>
      </c>
      <c r="C1622">
        <v>86</v>
      </c>
      <c r="D1622">
        <v>16</v>
      </c>
      <c r="E1622">
        <v>5</v>
      </c>
      <c r="F1622">
        <v>2561</v>
      </c>
      <c r="G1622" t="s">
        <v>18</v>
      </c>
      <c r="H1622" t="s">
        <v>19</v>
      </c>
      <c r="I1622" t="s">
        <v>1503</v>
      </c>
      <c r="J1622">
        <v>1601</v>
      </c>
      <c r="K1622" t="s">
        <v>38</v>
      </c>
      <c r="L1622">
        <v>0</v>
      </c>
      <c r="M1622">
        <v>0</v>
      </c>
      <c r="N1622">
        <v>2475</v>
      </c>
      <c r="O1622" t="s">
        <v>22</v>
      </c>
      <c r="Q1622" t="s">
        <v>23</v>
      </c>
    </row>
    <row r="1623" spans="1:17">
      <c r="A1623" t="s">
        <v>4387</v>
      </c>
      <c r="B1623" t="s">
        <v>17</v>
      </c>
      <c r="C1623">
        <v>59</v>
      </c>
      <c r="D1623">
        <v>27</v>
      </c>
      <c r="E1623">
        <v>5</v>
      </c>
      <c r="F1623">
        <v>2561</v>
      </c>
      <c r="G1623" t="s">
        <v>26</v>
      </c>
      <c r="H1623" t="s">
        <v>27</v>
      </c>
      <c r="I1623" t="s">
        <v>1503</v>
      </c>
      <c r="J1623">
        <v>1601</v>
      </c>
      <c r="K1623" t="s">
        <v>61</v>
      </c>
      <c r="L1623">
        <v>19</v>
      </c>
      <c r="M1623">
        <v>4</v>
      </c>
      <c r="N1623">
        <v>2502</v>
      </c>
      <c r="O1623" t="s">
        <v>30</v>
      </c>
      <c r="P1623" t="s">
        <v>17</v>
      </c>
      <c r="Q1623" t="s">
        <v>23</v>
      </c>
    </row>
    <row r="1624" spans="1:17">
      <c r="A1624" t="s">
        <v>4528</v>
      </c>
      <c r="B1624" t="s">
        <v>25</v>
      </c>
      <c r="C1624">
        <v>88</v>
      </c>
      <c r="D1624">
        <v>2</v>
      </c>
      <c r="E1624">
        <v>6</v>
      </c>
      <c r="F1624">
        <v>2561</v>
      </c>
      <c r="G1624" t="s">
        <v>26</v>
      </c>
      <c r="H1624" t="s">
        <v>27</v>
      </c>
      <c r="I1624" t="s">
        <v>1503</v>
      </c>
      <c r="J1624">
        <v>1601</v>
      </c>
      <c r="K1624" t="s">
        <v>64</v>
      </c>
      <c r="L1624">
        <v>13</v>
      </c>
      <c r="M1624">
        <v>6</v>
      </c>
      <c r="N1624">
        <v>2472</v>
      </c>
      <c r="O1624" t="s">
        <v>30</v>
      </c>
      <c r="P1624" t="s">
        <v>17</v>
      </c>
      <c r="Q1624" t="s">
        <v>23</v>
      </c>
    </row>
    <row r="1625" spans="1:17">
      <c r="A1625" t="s">
        <v>4575</v>
      </c>
      <c r="B1625" t="s">
        <v>25</v>
      </c>
      <c r="C1625">
        <v>60</v>
      </c>
      <c r="D1625">
        <v>4</v>
      </c>
      <c r="E1625">
        <v>6</v>
      </c>
      <c r="F1625">
        <v>2561</v>
      </c>
      <c r="G1625" t="s">
        <v>18</v>
      </c>
      <c r="H1625" t="s">
        <v>19</v>
      </c>
      <c r="I1625" t="s">
        <v>1503</v>
      </c>
      <c r="J1625">
        <v>1601</v>
      </c>
      <c r="K1625" t="s">
        <v>284</v>
      </c>
      <c r="L1625">
        <v>11</v>
      </c>
      <c r="M1625">
        <v>1</v>
      </c>
      <c r="N1625">
        <v>2501</v>
      </c>
      <c r="O1625" t="s">
        <v>22</v>
      </c>
      <c r="Q1625" t="s">
        <v>23</v>
      </c>
    </row>
    <row r="1626" spans="1:17">
      <c r="A1626" t="s">
        <v>5635</v>
      </c>
      <c r="B1626" t="s">
        <v>25</v>
      </c>
      <c r="C1626">
        <v>58</v>
      </c>
      <c r="D1626">
        <v>30</v>
      </c>
      <c r="E1626">
        <v>7</v>
      </c>
      <c r="F1626">
        <v>2561</v>
      </c>
      <c r="G1626" t="s">
        <v>26</v>
      </c>
      <c r="H1626" t="s">
        <v>27</v>
      </c>
      <c r="I1626" t="s">
        <v>1503</v>
      </c>
      <c r="J1626">
        <v>1601</v>
      </c>
      <c r="K1626" t="s">
        <v>430</v>
      </c>
      <c r="L1626">
        <v>3</v>
      </c>
      <c r="M1626">
        <v>3</v>
      </c>
      <c r="N1626">
        <v>2503</v>
      </c>
      <c r="O1626" t="s">
        <v>30</v>
      </c>
      <c r="P1626" t="s">
        <v>17</v>
      </c>
      <c r="Q1626" t="s">
        <v>23</v>
      </c>
    </row>
    <row r="1627" spans="1:17">
      <c r="A1627" t="s">
        <v>5743</v>
      </c>
      <c r="B1627" t="s">
        <v>25</v>
      </c>
      <c r="C1627">
        <v>86</v>
      </c>
      <c r="D1627">
        <v>4</v>
      </c>
      <c r="E1627">
        <v>8</v>
      </c>
      <c r="F1627">
        <v>2561</v>
      </c>
      <c r="G1627" t="s">
        <v>88</v>
      </c>
      <c r="H1627" t="s">
        <v>19</v>
      </c>
      <c r="I1627" t="s">
        <v>1503</v>
      </c>
      <c r="J1627">
        <v>1601</v>
      </c>
      <c r="K1627" t="s">
        <v>58</v>
      </c>
      <c r="L1627">
        <v>22</v>
      </c>
      <c r="M1627">
        <v>6</v>
      </c>
      <c r="N1627">
        <v>2475</v>
      </c>
      <c r="O1627" t="s">
        <v>91</v>
      </c>
      <c r="Q1627" t="s">
        <v>23</v>
      </c>
    </row>
    <row r="1628" spans="1:17">
      <c r="A1628" t="s">
        <v>6031</v>
      </c>
      <c r="B1628" t="s">
        <v>25</v>
      </c>
      <c r="C1628">
        <v>66</v>
      </c>
      <c r="D1628">
        <v>18</v>
      </c>
      <c r="E1628">
        <v>8</v>
      </c>
      <c r="F1628">
        <v>2561</v>
      </c>
      <c r="G1628" t="s">
        <v>26</v>
      </c>
      <c r="H1628" t="s">
        <v>27</v>
      </c>
      <c r="I1628" t="s">
        <v>1503</v>
      </c>
      <c r="J1628">
        <v>1601</v>
      </c>
      <c r="K1628" t="s">
        <v>284</v>
      </c>
      <c r="L1628">
        <v>16</v>
      </c>
      <c r="M1628">
        <v>3</v>
      </c>
      <c r="N1628">
        <v>2495</v>
      </c>
      <c r="O1628" t="s">
        <v>30</v>
      </c>
      <c r="P1628" t="s">
        <v>17</v>
      </c>
      <c r="Q1628" t="s">
        <v>23</v>
      </c>
    </row>
    <row r="1629" spans="1:17">
      <c r="A1629" t="s">
        <v>6165</v>
      </c>
      <c r="B1629" t="s">
        <v>17</v>
      </c>
      <c r="C1629">
        <v>73</v>
      </c>
      <c r="D1629">
        <v>26</v>
      </c>
      <c r="E1629">
        <v>8</v>
      </c>
      <c r="F1629">
        <v>2561</v>
      </c>
      <c r="G1629" t="s">
        <v>26</v>
      </c>
      <c r="H1629" t="s">
        <v>27</v>
      </c>
      <c r="I1629" t="s">
        <v>1503</v>
      </c>
      <c r="J1629">
        <v>1601</v>
      </c>
      <c r="K1629" t="s">
        <v>144</v>
      </c>
      <c r="L1629">
        <v>16</v>
      </c>
      <c r="M1629">
        <v>12</v>
      </c>
      <c r="N1629">
        <v>2487</v>
      </c>
      <c r="O1629" t="s">
        <v>30</v>
      </c>
      <c r="P1629" t="s">
        <v>17</v>
      </c>
      <c r="Q1629" t="s">
        <v>23</v>
      </c>
    </row>
    <row r="1630" spans="1:17">
      <c r="A1630" t="s">
        <v>6197</v>
      </c>
      <c r="B1630" t="s">
        <v>17</v>
      </c>
      <c r="C1630">
        <v>60</v>
      </c>
      <c r="D1630">
        <v>27</v>
      </c>
      <c r="E1630">
        <v>8</v>
      </c>
      <c r="F1630">
        <v>2561</v>
      </c>
      <c r="G1630" t="s">
        <v>79</v>
      </c>
      <c r="H1630" t="s">
        <v>27</v>
      </c>
      <c r="I1630" t="s">
        <v>1503</v>
      </c>
      <c r="J1630">
        <v>1601</v>
      </c>
      <c r="K1630" t="s">
        <v>164</v>
      </c>
      <c r="L1630">
        <v>22</v>
      </c>
      <c r="M1630">
        <v>12</v>
      </c>
      <c r="N1630">
        <v>2500</v>
      </c>
      <c r="O1630" t="s">
        <v>82</v>
      </c>
      <c r="P1630" t="s">
        <v>17</v>
      </c>
      <c r="Q1630" t="s">
        <v>72</v>
      </c>
    </row>
    <row r="1631" spans="1:17">
      <c r="A1631" t="s">
        <v>6369</v>
      </c>
      <c r="B1631" t="s">
        <v>25</v>
      </c>
      <c r="C1631">
        <v>87</v>
      </c>
      <c r="D1631">
        <v>4</v>
      </c>
      <c r="E1631">
        <v>9</v>
      </c>
      <c r="F1631">
        <v>2561</v>
      </c>
      <c r="G1631" t="s">
        <v>26</v>
      </c>
      <c r="H1631" t="s">
        <v>52</v>
      </c>
      <c r="I1631" t="s">
        <v>1503</v>
      </c>
      <c r="J1631">
        <v>1601</v>
      </c>
      <c r="K1631" t="s">
        <v>44</v>
      </c>
      <c r="L1631">
        <v>7</v>
      </c>
      <c r="M1631">
        <v>2</v>
      </c>
      <c r="N1631">
        <v>2474</v>
      </c>
      <c r="O1631" t="s">
        <v>55</v>
      </c>
      <c r="P1631" t="s">
        <v>17</v>
      </c>
      <c r="Q1631" t="s">
        <v>23</v>
      </c>
    </row>
    <row r="1632" spans="1:17">
      <c r="A1632" t="s">
        <v>6482</v>
      </c>
      <c r="B1632" t="s">
        <v>17</v>
      </c>
      <c r="C1632">
        <v>92</v>
      </c>
      <c r="D1632">
        <v>10</v>
      </c>
      <c r="E1632">
        <v>9</v>
      </c>
      <c r="F1632">
        <v>2561</v>
      </c>
      <c r="G1632" t="s">
        <v>26</v>
      </c>
      <c r="H1632" t="s">
        <v>27</v>
      </c>
      <c r="I1632" t="s">
        <v>1503</v>
      </c>
      <c r="J1632">
        <v>1601</v>
      </c>
      <c r="K1632" t="s">
        <v>291</v>
      </c>
      <c r="L1632">
        <v>5</v>
      </c>
      <c r="M1632">
        <v>5</v>
      </c>
      <c r="N1632">
        <v>2469</v>
      </c>
      <c r="O1632" t="s">
        <v>30</v>
      </c>
      <c r="P1632" t="s">
        <v>17</v>
      </c>
      <c r="Q1632" t="s">
        <v>23</v>
      </c>
    </row>
    <row r="1633" spans="1:17">
      <c r="A1633" t="s">
        <v>6483</v>
      </c>
      <c r="B1633" t="s">
        <v>17</v>
      </c>
      <c r="C1633">
        <v>79</v>
      </c>
      <c r="D1633">
        <v>10</v>
      </c>
      <c r="E1633">
        <v>9</v>
      </c>
      <c r="F1633">
        <v>2561</v>
      </c>
      <c r="G1633" t="s">
        <v>26</v>
      </c>
      <c r="H1633" t="s">
        <v>27</v>
      </c>
      <c r="I1633" t="s">
        <v>1503</v>
      </c>
      <c r="J1633">
        <v>1601</v>
      </c>
      <c r="K1633" t="s">
        <v>426</v>
      </c>
      <c r="L1633">
        <v>12</v>
      </c>
      <c r="M1633">
        <v>7</v>
      </c>
      <c r="N1633">
        <v>2482</v>
      </c>
      <c r="O1633" t="s">
        <v>30</v>
      </c>
      <c r="P1633" t="s">
        <v>17</v>
      </c>
      <c r="Q1633" t="s">
        <v>23</v>
      </c>
    </row>
    <row r="1634" spans="1:17">
      <c r="A1634" t="s">
        <v>6927</v>
      </c>
      <c r="B1634" t="s">
        <v>17</v>
      </c>
      <c r="C1634">
        <v>68</v>
      </c>
      <c r="D1634">
        <v>2</v>
      </c>
      <c r="E1634">
        <v>10</v>
      </c>
      <c r="F1634">
        <v>2561</v>
      </c>
      <c r="G1634" t="s">
        <v>26</v>
      </c>
      <c r="H1634" t="s">
        <v>27</v>
      </c>
      <c r="I1634" t="s">
        <v>1503</v>
      </c>
      <c r="J1634">
        <v>1601</v>
      </c>
      <c r="K1634" t="s">
        <v>144</v>
      </c>
      <c r="L1634">
        <v>14</v>
      </c>
      <c r="M1634">
        <v>3</v>
      </c>
      <c r="N1634">
        <v>2493</v>
      </c>
      <c r="O1634" t="s">
        <v>30</v>
      </c>
      <c r="P1634" t="s">
        <v>17</v>
      </c>
      <c r="Q1634" t="s">
        <v>23</v>
      </c>
    </row>
    <row r="1635" spans="1:17">
      <c r="A1635" t="s">
        <v>7165</v>
      </c>
      <c r="B1635" t="s">
        <v>25</v>
      </c>
      <c r="C1635">
        <v>93</v>
      </c>
      <c r="D1635">
        <v>14</v>
      </c>
      <c r="E1635">
        <v>10</v>
      </c>
      <c r="F1635">
        <v>2561</v>
      </c>
      <c r="G1635" t="s">
        <v>18</v>
      </c>
      <c r="H1635" t="s">
        <v>19</v>
      </c>
      <c r="I1635" t="s">
        <v>1503</v>
      </c>
      <c r="J1635">
        <v>1601</v>
      </c>
      <c r="K1635" t="s">
        <v>38</v>
      </c>
      <c r="L1635">
        <v>1</v>
      </c>
      <c r="M1635">
        <v>4</v>
      </c>
      <c r="N1635">
        <v>2468</v>
      </c>
      <c r="O1635" t="s">
        <v>22</v>
      </c>
      <c r="Q1635" t="s">
        <v>23</v>
      </c>
    </row>
    <row r="1636" spans="1:17">
      <c r="A1636" t="s">
        <v>7464</v>
      </c>
      <c r="B1636" t="s">
        <v>17</v>
      </c>
      <c r="C1636">
        <v>73</v>
      </c>
      <c r="D1636">
        <v>29</v>
      </c>
      <c r="E1636">
        <v>10</v>
      </c>
      <c r="F1636">
        <v>2561</v>
      </c>
      <c r="G1636" t="s">
        <v>26</v>
      </c>
      <c r="H1636" t="s">
        <v>52</v>
      </c>
      <c r="I1636" t="s">
        <v>1503</v>
      </c>
      <c r="J1636">
        <v>1601</v>
      </c>
      <c r="K1636" t="s">
        <v>291</v>
      </c>
      <c r="L1636">
        <v>13</v>
      </c>
      <c r="M1636">
        <v>3</v>
      </c>
      <c r="N1636">
        <v>2488</v>
      </c>
      <c r="O1636" t="s">
        <v>55</v>
      </c>
      <c r="P1636" t="s">
        <v>17</v>
      </c>
      <c r="Q1636" t="s">
        <v>23</v>
      </c>
    </row>
    <row r="1637" spans="1:17">
      <c r="A1637" t="s">
        <v>7822</v>
      </c>
      <c r="B1637" t="s">
        <v>25</v>
      </c>
      <c r="C1637">
        <v>62</v>
      </c>
      <c r="D1637">
        <v>15</v>
      </c>
      <c r="E1637">
        <v>11</v>
      </c>
      <c r="F1637">
        <v>2561</v>
      </c>
      <c r="G1637" t="s">
        <v>7823</v>
      </c>
      <c r="H1637" t="s">
        <v>19</v>
      </c>
      <c r="I1637" t="s">
        <v>1503</v>
      </c>
      <c r="J1637">
        <v>1601</v>
      </c>
      <c r="K1637" t="s">
        <v>190</v>
      </c>
      <c r="L1637">
        <v>6</v>
      </c>
      <c r="M1637">
        <v>1</v>
      </c>
      <c r="N1637">
        <v>2499</v>
      </c>
      <c r="O1637" t="s">
        <v>7824</v>
      </c>
      <c r="Q1637" t="s">
        <v>2045</v>
      </c>
    </row>
    <row r="1638" spans="1:17">
      <c r="A1638" t="s">
        <v>7975</v>
      </c>
      <c r="B1638" t="s">
        <v>25</v>
      </c>
      <c r="C1638">
        <v>90</v>
      </c>
      <c r="D1638">
        <v>23</v>
      </c>
      <c r="E1638">
        <v>11</v>
      </c>
      <c r="F1638">
        <v>2561</v>
      </c>
      <c r="G1638" t="s">
        <v>26</v>
      </c>
      <c r="H1638" t="s">
        <v>27</v>
      </c>
      <c r="I1638" t="s">
        <v>1503</v>
      </c>
      <c r="J1638">
        <v>1601</v>
      </c>
      <c r="K1638" t="s">
        <v>44</v>
      </c>
      <c r="L1638">
        <v>0</v>
      </c>
      <c r="M1638">
        <v>0</v>
      </c>
      <c r="N1638">
        <v>2471</v>
      </c>
      <c r="O1638" t="s">
        <v>30</v>
      </c>
      <c r="P1638" t="s">
        <v>17</v>
      </c>
      <c r="Q1638" t="s">
        <v>23</v>
      </c>
    </row>
    <row r="1639" spans="1:17">
      <c r="A1639" t="s">
        <v>8382</v>
      </c>
      <c r="B1639" t="s">
        <v>17</v>
      </c>
      <c r="C1639">
        <v>78</v>
      </c>
      <c r="D1639">
        <v>15</v>
      </c>
      <c r="E1639">
        <v>12</v>
      </c>
      <c r="F1639">
        <v>2561</v>
      </c>
      <c r="G1639" t="s">
        <v>26</v>
      </c>
      <c r="H1639" t="s">
        <v>52</v>
      </c>
      <c r="I1639" t="s">
        <v>1503</v>
      </c>
      <c r="J1639">
        <v>1601</v>
      </c>
      <c r="K1639" t="s">
        <v>821</v>
      </c>
      <c r="L1639">
        <v>10</v>
      </c>
      <c r="M1639">
        <v>8</v>
      </c>
      <c r="N1639">
        <v>2483</v>
      </c>
      <c r="O1639" t="s">
        <v>55</v>
      </c>
      <c r="P1639" t="s">
        <v>17</v>
      </c>
      <c r="Q1639" t="s">
        <v>23</v>
      </c>
    </row>
    <row r="1640" spans="1:17">
      <c r="A1640" t="s">
        <v>3549</v>
      </c>
      <c r="B1640" t="s">
        <v>25</v>
      </c>
      <c r="C1640">
        <v>52</v>
      </c>
      <c r="D1640">
        <v>20</v>
      </c>
      <c r="E1640">
        <v>4</v>
      </c>
      <c r="F1640">
        <v>2561</v>
      </c>
      <c r="G1640" t="s">
        <v>3550</v>
      </c>
      <c r="H1640" t="s">
        <v>27</v>
      </c>
      <c r="I1640" t="s">
        <v>3551</v>
      </c>
      <c r="J1640">
        <v>1601</v>
      </c>
      <c r="K1640" t="s">
        <v>2375</v>
      </c>
      <c r="L1640">
        <v>13</v>
      </c>
      <c r="M1640">
        <v>2</v>
      </c>
      <c r="N1640">
        <v>2509</v>
      </c>
      <c r="O1640" t="s">
        <v>3552</v>
      </c>
      <c r="P1640" t="s">
        <v>17</v>
      </c>
      <c r="Q1640" t="s">
        <v>72</v>
      </c>
    </row>
    <row r="1641" spans="1:17">
      <c r="A1641" t="s">
        <v>5213</v>
      </c>
      <c r="B1641" t="s">
        <v>17</v>
      </c>
      <c r="C1641">
        <v>84</v>
      </c>
      <c r="D1641">
        <v>7</v>
      </c>
      <c r="E1641">
        <v>7</v>
      </c>
      <c r="F1641">
        <v>2561</v>
      </c>
      <c r="G1641" t="s">
        <v>26</v>
      </c>
      <c r="H1641" t="s">
        <v>27</v>
      </c>
      <c r="I1641" t="s">
        <v>3551</v>
      </c>
      <c r="J1641">
        <v>1601</v>
      </c>
      <c r="K1641" t="s">
        <v>44</v>
      </c>
      <c r="L1641">
        <v>0</v>
      </c>
      <c r="M1641">
        <v>0</v>
      </c>
      <c r="N1641">
        <v>2477</v>
      </c>
      <c r="O1641" t="s">
        <v>30</v>
      </c>
      <c r="P1641" t="s">
        <v>17</v>
      </c>
      <c r="Q1641" t="s">
        <v>23</v>
      </c>
    </row>
    <row r="1642" spans="1:17">
      <c r="A1642" t="s">
        <v>6324</v>
      </c>
      <c r="B1642" t="s">
        <v>25</v>
      </c>
      <c r="C1642">
        <v>85</v>
      </c>
      <c r="D1642">
        <v>2</v>
      </c>
      <c r="E1642">
        <v>9</v>
      </c>
      <c r="F1642">
        <v>2561</v>
      </c>
      <c r="G1642" t="s">
        <v>26</v>
      </c>
      <c r="H1642" t="s">
        <v>27</v>
      </c>
      <c r="I1642" t="s">
        <v>3551</v>
      </c>
      <c r="J1642">
        <v>1601</v>
      </c>
      <c r="K1642" t="s">
        <v>4533</v>
      </c>
      <c r="L1642">
        <v>0</v>
      </c>
      <c r="M1642">
        <v>0</v>
      </c>
      <c r="N1642">
        <v>2476</v>
      </c>
      <c r="O1642" t="s">
        <v>30</v>
      </c>
      <c r="P1642" t="s">
        <v>17</v>
      </c>
      <c r="Q1642" t="s">
        <v>23</v>
      </c>
    </row>
    <row r="1643" spans="1:17">
      <c r="A1643" t="s">
        <v>8016</v>
      </c>
      <c r="B1643" t="s">
        <v>17</v>
      </c>
      <c r="C1643">
        <v>60</v>
      </c>
      <c r="D1643">
        <v>25</v>
      </c>
      <c r="E1643">
        <v>11</v>
      </c>
      <c r="F1643">
        <v>2561</v>
      </c>
      <c r="G1643" t="s">
        <v>177</v>
      </c>
      <c r="H1643" t="s">
        <v>52</v>
      </c>
      <c r="I1643" t="s">
        <v>3551</v>
      </c>
      <c r="J1643">
        <v>1601</v>
      </c>
      <c r="K1643" t="s">
        <v>8017</v>
      </c>
      <c r="L1643">
        <v>20</v>
      </c>
      <c r="M1643">
        <v>5</v>
      </c>
      <c r="N1643">
        <v>2501</v>
      </c>
      <c r="O1643" t="s">
        <v>180</v>
      </c>
      <c r="P1643" t="s">
        <v>17</v>
      </c>
      <c r="Q1643" t="s">
        <v>181</v>
      </c>
    </row>
    <row r="1644" spans="1:17">
      <c r="A1644" t="s">
        <v>2236</v>
      </c>
      <c r="B1644" t="s">
        <v>17</v>
      </c>
      <c r="C1644">
        <v>78</v>
      </c>
      <c r="D1644">
        <v>26</v>
      </c>
      <c r="E1644">
        <v>2</v>
      </c>
      <c r="F1644">
        <v>2561</v>
      </c>
      <c r="G1644" t="s">
        <v>18</v>
      </c>
      <c r="H1644" t="s">
        <v>19</v>
      </c>
      <c r="I1644" t="s">
        <v>2237</v>
      </c>
      <c r="J1644">
        <v>1601</v>
      </c>
      <c r="K1644" t="s">
        <v>54</v>
      </c>
      <c r="L1644">
        <v>0</v>
      </c>
      <c r="M1644">
        <v>0</v>
      </c>
      <c r="N1644">
        <v>2483</v>
      </c>
      <c r="O1644" t="s">
        <v>22</v>
      </c>
      <c r="Q1644" t="s">
        <v>23</v>
      </c>
    </row>
    <row r="1645" spans="1:17">
      <c r="A1645" t="s">
        <v>5896</v>
      </c>
      <c r="B1645" t="s">
        <v>25</v>
      </c>
      <c r="C1645">
        <v>85</v>
      </c>
      <c r="D1645">
        <v>12</v>
      </c>
      <c r="E1645">
        <v>8</v>
      </c>
      <c r="F1645">
        <v>2561</v>
      </c>
      <c r="G1645" t="s">
        <v>18</v>
      </c>
      <c r="H1645" t="s">
        <v>19</v>
      </c>
      <c r="I1645" t="s">
        <v>2237</v>
      </c>
      <c r="J1645">
        <v>1601</v>
      </c>
      <c r="K1645" t="s">
        <v>38</v>
      </c>
      <c r="L1645">
        <v>26</v>
      </c>
      <c r="M1645">
        <v>7</v>
      </c>
      <c r="N1645">
        <v>2476</v>
      </c>
      <c r="O1645" t="s">
        <v>22</v>
      </c>
      <c r="Q1645" t="s">
        <v>23</v>
      </c>
    </row>
    <row r="1646" spans="1:17">
      <c r="A1646" t="s">
        <v>7652</v>
      </c>
      <c r="B1646" t="s">
        <v>25</v>
      </c>
      <c r="C1646">
        <v>73</v>
      </c>
      <c r="D1646">
        <v>6</v>
      </c>
      <c r="E1646">
        <v>11</v>
      </c>
      <c r="F1646">
        <v>2561</v>
      </c>
      <c r="G1646" t="s">
        <v>26</v>
      </c>
      <c r="H1646" t="s">
        <v>27</v>
      </c>
      <c r="I1646" t="s">
        <v>2237</v>
      </c>
      <c r="J1646">
        <v>1601</v>
      </c>
      <c r="K1646" t="s">
        <v>44</v>
      </c>
      <c r="L1646">
        <v>19</v>
      </c>
      <c r="M1646">
        <v>5</v>
      </c>
      <c r="N1646">
        <v>2488</v>
      </c>
      <c r="O1646" t="s">
        <v>30</v>
      </c>
      <c r="P1646" t="s">
        <v>17</v>
      </c>
      <c r="Q1646" t="s">
        <v>23</v>
      </c>
    </row>
    <row r="1647" spans="1:17">
      <c r="A1647" t="s">
        <v>8333</v>
      </c>
      <c r="B1647" t="s">
        <v>17</v>
      </c>
      <c r="C1647">
        <v>69</v>
      </c>
      <c r="D1647">
        <v>12</v>
      </c>
      <c r="E1647">
        <v>12</v>
      </c>
      <c r="F1647">
        <v>2561</v>
      </c>
      <c r="G1647" t="s">
        <v>26</v>
      </c>
      <c r="H1647" t="s">
        <v>27</v>
      </c>
      <c r="I1647" t="s">
        <v>2237</v>
      </c>
      <c r="J1647">
        <v>1601</v>
      </c>
      <c r="K1647" t="s">
        <v>44</v>
      </c>
      <c r="L1647">
        <v>24</v>
      </c>
      <c r="M1647">
        <v>10</v>
      </c>
      <c r="N1647">
        <v>2492</v>
      </c>
      <c r="O1647" t="s">
        <v>30</v>
      </c>
      <c r="P1647" t="s">
        <v>17</v>
      </c>
      <c r="Q1647" t="s">
        <v>23</v>
      </c>
    </row>
    <row r="1648" spans="1:17">
      <c r="A1648" t="s">
        <v>932</v>
      </c>
      <c r="B1648" t="s">
        <v>25</v>
      </c>
      <c r="C1648">
        <v>62</v>
      </c>
      <c r="D1648">
        <v>20</v>
      </c>
      <c r="E1648">
        <v>1</v>
      </c>
      <c r="F1648">
        <v>2561</v>
      </c>
      <c r="G1648" t="s">
        <v>26</v>
      </c>
      <c r="H1648" t="s">
        <v>27</v>
      </c>
      <c r="I1648" t="s">
        <v>933</v>
      </c>
      <c r="J1648">
        <v>1601</v>
      </c>
      <c r="K1648" t="s">
        <v>284</v>
      </c>
      <c r="L1648">
        <v>4</v>
      </c>
      <c r="M1648">
        <v>10</v>
      </c>
      <c r="N1648">
        <v>2498</v>
      </c>
      <c r="O1648" t="s">
        <v>30</v>
      </c>
      <c r="P1648" t="s">
        <v>17</v>
      </c>
      <c r="Q1648" t="s">
        <v>23</v>
      </c>
    </row>
    <row r="1649" spans="1:17">
      <c r="A1649" t="s">
        <v>1414</v>
      </c>
      <c r="B1649" t="s">
        <v>17</v>
      </c>
      <c r="C1649">
        <v>47</v>
      </c>
      <c r="D1649">
        <v>2</v>
      </c>
      <c r="E1649">
        <v>2</v>
      </c>
      <c r="F1649">
        <v>2561</v>
      </c>
      <c r="G1649" t="s">
        <v>622</v>
      </c>
      <c r="H1649" t="s">
        <v>27</v>
      </c>
      <c r="I1649" t="s">
        <v>933</v>
      </c>
      <c r="J1649">
        <v>1601</v>
      </c>
      <c r="K1649" t="s">
        <v>1415</v>
      </c>
      <c r="L1649">
        <v>13</v>
      </c>
      <c r="M1649">
        <v>1</v>
      </c>
      <c r="N1649">
        <v>2514</v>
      </c>
      <c r="O1649" t="s">
        <v>624</v>
      </c>
      <c r="P1649" t="s">
        <v>17</v>
      </c>
      <c r="Q1649" t="s">
        <v>181</v>
      </c>
    </row>
    <row r="1650" spans="1:17">
      <c r="A1650" t="s">
        <v>2015</v>
      </c>
      <c r="B1650" t="s">
        <v>25</v>
      </c>
      <c r="C1650">
        <v>87</v>
      </c>
      <c r="D1650">
        <v>19</v>
      </c>
      <c r="E1650">
        <v>2</v>
      </c>
      <c r="F1650">
        <v>2561</v>
      </c>
      <c r="G1650" t="s">
        <v>18</v>
      </c>
      <c r="H1650" t="s">
        <v>19</v>
      </c>
      <c r="I1650" t="s">
        <v>933</v>
      </c>
      <c r="J1650">
        <v>1601</v>
      </c>
      <c r="K1650" t="s">
        <v>38</v>
      </c>
      <c r="L1650">
        <v>1</v>
      </c>
      <c r="M1650">
        <v>1</v>
      </c>
      <c r="N1650">
        <v>2474</v>
      </c>
      <c r="O1650" t="s">
        <v>22</v>
      </c>
      <c r="Q1650" t="s">
        <v>23</v>
      </c>
    </row>
    <row r="1651" spans="1:17">
      <c r="A1651" t="s">
        <v>2117</v>
      </c>
      <c r="B1651" t="s">
        <v>25</v>
      </c>
      <c r="C1651">
        <v>78</v>
      </c>
      <c r="D1651">
        <v>22</v>
      </c>
      <c r="E1651">
        <v>2</v>
      </c>
      <c r="F1651">
        <v>2561</v>
      </c>
      <c r="G1651" t="s">
        <v>26</v>
      </c>
      <c r="H1651" t="s">
        <v>27</v>
      </c>
      <c r="I1651" t="s">
        <v>933</v>
      </c>
      <c r="J1651">
        <v>1601</v>
      </c>
      <c r="K1651" t="s">
        <v>44</v>
      </c>
      <c r="L1651">
        <v>0</v>
      </c>
      <c r="M1651">
        <v>0</v>
      </c>
      <c r="N1651">
        <v>2483</v>
      </c>
      <c r="O1651" t="s">
        <v>30</v>
      </c>
      <c r="P1651" t="s">
        <v>17</v>
      </c>
      <c r="Q1651" t="s">
        <v>23</v>
      </c>
    </row>
    <row r="1652" spans="1:17">
      <c r="A1652" t="s">
        <v>2953</v>
      </c>
      <c r="B1652" t="s">
        <v>17</v>
      </c>
      <c r="C1652">
        <v>83</v>
      </c>
      <c r="D1652">
        <v>26</v>
      </c>
      <c r="E1652">
        <v>3</v>
      </c>
      <c r="F1652">
        <v>2561</v>
      </c>
      <c r="G1652" t="s">
        <v>26</v>
      </c>
      <c r="H1652" t="s">
        <v>27</v>
      </c>
      <c r="I1652" t="s">
        <v>933</v>
      </c>
      <c r="J1652">
        <v>1601</v>
      </c>
      <c r="K1652" t="s">
        <v>922</v>
      </c>
      <c r="L1652">
        <v>6</v>
      </c>
      <c r="M1652">
        <v>12</v>
      </c>
      <c r="N1652">
        <v>2477</v>
      </c>
      <c r="O1652" t="s">
        <v>30</v>
      </c>
      <c r="P1652" t="s">
        <v>17</v>
      </c>
      <c r="Q1652" t="s">
        <v>23</v>
      </c>
    </row>
    <row r="1653" spans="1:17">
      <c r="A1653" t="s">
        <v>4044</v>
      </c>
      <c r="B1653" t="s">
        <v>17</v>
      </c>
      <c r="C1653">
        <v>74</v>
      </c>
      <c r="D1653">
        <v>11</v>
      </c>
      <c r="E1653">
        <v>5</v>
      </c>
      <c r="F1653">
        <v>2561</v>
      </c>
      <c r="G1653" t="s">
        <v>26</v>
      </c>
      <c r="H1653" t="s">
        <v>52</v>
      </c>
      <c r="I1653" t="s">
        <v>933</v>
      </c>
      <c r="J1653">
        <v>1601</v>
      </c>
      <c r="K1653" t="s">
        <v>61</v>
      </c>
      <c r="L1653">
        <v>7</v>
      </c>
      <c r="M1653">
        <v>12</v>
      </c>
      <c r="N1653">
        <v>2486</v>
      </c>
      <c r="O1653" t="s">
        <v>55</v>
      </c>
      <c r="P1653" t="s">
        <v>17</v>
      </c>
      <c r="Q1653" t="s">
        <v>23</v>
      </c>
    </row>
    <row r="1654" spans="1:17">
      <c r="A1654" t="s">
        <v>4644</v>
      </c>
      <c r="B1654" t="s">
        <v>25</v>
      </c>
      <c r="C1654">
        <v>74</v>
      </c>
      <c r="D1654">
        <v>7</v>
      </c>
      <c r="E1654">
        <v>6</v>
      </c>
      <c r="F1654">
        <v>2561</v>
      </c>
      <c r="G1654" t="s">
        <v>18</v>
      </c>
      <c r="H1654" t="s">
        <v>19</v>
      </c>
      <c r="I1654" t="s">
        <v>933</v>
      </c>
      <c r="J1654">
        <v>1601</v>
      </c>
      <c r="K1654" t="s">
        <v>257</v>
      </c>
      <c r="L1654">
        <v>6</v>
      </c>
      <c r="M1654">
        <v>10</v>
      </c>
      <c r="N1654">
        <v>2486</v>
      </c>
      <c r="O1654" t="s">
        <v>22</v>
      </c>
      <c r="Q1654" t="s">
        <v>23</v>
      </c>
    </row>
    <row r="1655" spans="1:17">
      <c r="A1655" t="s">
        <v>5226</v>
      </c>
      <c r="B1655" t="s">
        <v>17</v>
      </c>
      <c r="C1655">
        <v>21</v>
      </c>
      <c r="D1655">
        <v>8</v>
      </c>
      <c r="E1655">
        <v>7</v>
      </c>
      <c r="F1655">
        <v>2561</v>
      </c>
      <c r="G1655" t="s">
        <v>5227</v>
      </c>
      <c r="H1655" t="s">
        <v>27</v>
      </c>
      <c r="I1655" t="s">
        <v>933</v>
      </c>
      <c r="J1655">
        <v>1601</v>
      </c>
      <c r="K1655" t="s">
        <v>232</v>
      </c>
      <c r="L1655">
        <v>8</v>
      </c>
      <c r="M1655">
        <v>9</v>
      </c>
      <c r="N1655">
        <v>2539</v>
      </c>
      <c r="O1655" t="s">
        <v>5228</v>
      </c>
      <c r="P1655" t="s">
        <v>17</v>
      </c>
      <c r="Q1655" t="s">
        <v>5229</v>
      </c>
    </row>
    <row r="1656" spans="1:17">
      <c r="A1656" t="s">
        <v>5897</v>
      </c>
      <c r="B1656" t="s">
        <v>17</v>
      </c>
      <c r="C1656">
        <v>63</v>
      </c>
      <c r="D1656">
        <v>12</v>
      </c>
      <c r="E1656">
        <v>8</v>
      </c>
      <c r="F1656">
        <v>2561</v>
      </c>
      <c r="G1656" t="s">
        <v>18</v>
      </c>
      <c r="H1656" t="s">
        <v>19</v>
      </c>
      <c r="I1656" t="s">
        <v>933</v>
      </c>
      <c r="J1656">
        <v>1601</v>
      </c>
      <c r="K1656" t="s">
        <v>54</v>
      </c>
      <c r="L1656">
        <v>26</v>
      </c>
      <c r="M1656">
        <v>11</v>
      </c>
      <c r="N1656">
        <v>2497</v>
      </c>
      <c r="O1656" t="s">
        <v>22</v>
      </c>
      <c r="Q1656" t="s">
        <v>23</v>
      </c>
    </row>
    <row r="1657" spans="1:17">
      <c r="A1657" t="s">
        <v>6399</v>
      </c>
      <c r="B1657" t="s">
        <v>17</v>
      </c>
      <c r="C1657">
        <v>90</v>
      </c>
      <c r="D1657">
        <v>6</v>
      </c>
      <c r="E1657">
        <v>9</v>
      </c>
      <c r="F1657">
        <v>2561</v>
      </c>
      <c r="G1657" t="s">
        <v>18</v>
      </c>
      <c r="H1657" t="s">
        <v>19</v>
      </c>
      <c r="I1657" t="s">
        <v>933</v>
      </c>
      <c r="J1657">
        <v>1601</v>
      </c>
      <c r="K1657" t="s">
        <v>38</v>
      </c>
      <c r="L1657">
        <v>5</v>
      </c>
      <c r="M1657">
        <v>6</v>
      </c>
      <c r="N1657">
        <v>2471</v>
      </c>
      <c r="O1657" t="s">
        <v>22</v>
      </c>
      <c r="Q1657" t="s">
        <v>23</v>
      </c>
    </row>
    <row r="1658" spans="1:17">
      <c r="A1658" t="s">
        <v>7498</v>
      </c>
      <c r="B1658" t="s">
        <v>25</v>
      </c>
      <c r="C1658">
        <v>53</v>
      </c>
      <c r="D1658">
        <v>31</v>
      </c>
      <c r="E1658">
        <v>10</v>
      </c>
      <c r="F1658">
        <v>2561</v>
      </c>
      <c r="G1658" t="s">
        <v>26</v>
      </c>
      <c r="H1658" t="s">
        <v>27</v>
      </c>
      <c r="I1658" t="s">
        <v>933</v>
      </c>
      <c r="J1658">
        <v>1601</v>
      </c>
      <c r="K1658" t="s">
        <v>58</v>
      </c>
      <c r="L1658">
        <v>8</v>
      </c>
      <c r="M1658">
        <v>12</v>
      </c>
      <c r="N1658">
        <v>2507</v>
      </c>
      <c r="O1658" t="s">
        <v>30</v>
      </c>
      <c r="P1658" t="s">
        <v>17</v>
      </c>
      <c r="Q1658" t="s">
        <v>23</v>
      </c>
    </row>
    <row r="1659" spans="1:17">
      <c r="A1659" t="s">
        <v>7537</v>
      </c>
      <c r="B1659" t="s">
        <v>17</v>
      </c>
      <c r="C1659">
        <v>67</v>
      </c>
      <c r="D1659">
        <v>2</v>
      </c>
      <c r="E1659">
        <v>11</v>
      </c>
      <c r="F1659">
        <v>2561</v>
      </c>
      <c r="G1659" t="s">
        <v>18</v>
      </c>
      <c r="H1659" t="s">
        <v>19</v>
      </c>
      <c r="I1659" t="s">
        <v>933</v>
      </c>
      <c r="J1659">
        <v>1601</v>
      </c>
      <c r="K1659" t="s">
        <v>1202</v>
      </c>
      <c r="L1659">
        <v>2</v>
      </c>
      <c r="M1659">
        <v>3</v>
      </c>
      <c r="N1659">
        <v>2494</v>
      </c>
      <c r="O1659" t="s">
        <v>22</v>
      </c>
      <c r="Q1659" t="s">
        <v>23</v>
      </c>
    </row>
    <row r="1660" spans="1:17">
      <c r="A1660" t="s">
        <v>7847</v>
      </c>
      <c r="B1660" t="s">
        <v>17</v>
      </c>
      <c r="C1660">
        <v>55</v>
      </c>
      <c r="D1660">
        <v>16</v>
      </c>
      <c r="E1660">
        <v>11</v>
      </c>
      <c r="F1660">
        <v>2561</v>
      </c>
      <c r="G1660" t="s">
        <v>7848</v>
      </c>
      <c r="H1660" t="s">
        <v>19</v>
      </c>
      <c r="I1660" t="s">
        <v>933</v>
      </c>
      <c r="J1660">
        <v>1601</v>
      </c>
      <c r="K1660" t="s">
        <v>564</v>
      </c>
      <c r="L1660">
        <v>10</v>
      </c>
      <c r="M1660">
        <v>9</v>
      </c>
      <c r="N1660">
        <v>2506</v>
      </c>
      <c r="O1660" t="s">
        <v>7849</v>
      </c>
      <c r="Q1660" t="s">
        <v>5229</v>
      </c>
    </row>
    <row r="1661" spans="1:17">
      <c r="A1661" t="s">
        <v>1846</v>
      </c>
      <c r="B1661" t="s">
        <v>17</v>
      </c>
      <c r="C1661">
        <v>51</v>
      </c>
      <c r="D1661">
        <v>14</v>
      </c>
      <c r="E1661">
        <v>2</v>
      </c>
      <c r="F1661">
        <v>2561</v>
      </c>
      <c r="G1661" t="s">
        <v>26</v>
      </c>
      <c r="H1661" t="s">
        <v>27</v>
      </c>
      <c r="I1661" t="s">
        <v>1847</v>
      </c>
      <c r="J1661">
        <v>1601</v>
      </c>
      <c r="K1661" t="s">
        <v>276</v>
      </c>
      <c r="L1661">
        <v>27</v>
      </c>
      <c r="M1661">
        <v>2</v>
      </c>
      <c r="N1661">
        <v>2509</v>
      </c>
      <c r="O1661" t="s">
        <v>30</v>
      </c>
      <c r="P1661" t="s">
        <v>17</v>
      </c>
      <c r="Q1661" t="s">
        <v>23</v>
      </c>
    </row>
    <row r="1662" spans="1:17">
      <c r="A1662" t="s">
        <v>2546</v>
      </c>
      <c r="B1662" t="s">
        <v>17</v>
      </c>
      <c r="C1662">
        <v>80</v>
      </c>
      <c r="D1662">
        <v>10</v>
      </c>
      <c r="E1662">
        <v>3</v>
      </c>
      <c r="F1662">
        <v>2561</v>
      </c>
      <c r="G1662" t="s">
        <v>26</v>
      </c>
      <c r="H1662" t="s">
        <v>27</v>
      </c>
      <c r="I1662" t="s">
        <v>1847</v>
      </c>
      <c r="J1662">
        <v>1601</v>
      </c>
      <c r="K1662" t="s">
        <v>1690</v>
      </c>
      <c r="L1662">
        <v>0</v>
      </c>
      <c r="M1662">
        <v>0</v>
      </c>
      <c r="N1662">
        <v>2481</v>
      </c>
      <c r="O1662" t="s">
        <v>30</v>
      </c>
      <c r="P1662" t="s">
        <v>17</v>
      </c>
      <c r="Q1662" t="s">
        <v>23</v>
      </c>
    </row>
    <row r="1663" spans="1:17">
      <c r="A1663" t="s">
        <v>3681</v>
      </c>
      <c r="B1663" t="s">
        <v>17</v>
      </c>
      <c r="C1663">
        <v>78</v>
      </c>
      <c r="D1663">
        <v>25</v>
      </c>
      <c r="E1663">
        <v>4</v>
      </c>
      <c r="F1663">
        <v>2561</v>
      </c>
      <c r="G1663" t="s">
        <v>3682</v>
      </c>
      <c r="H1663" t="s">
        <v>19</v>
      </c>
      <c r="I1663" t="s">
        <v>1847</v>
      </c>
      <c r="J1663">
        <v>1601</v>
      </c>
      <c r="K1663" t="s">
        <v>3683</v>
      </c>
      <c r="L1663">
        <v>15</v>
      </c>
      <c r="M1663">
        <v>4</v>
      </c>
      <c r="N1663">
        <v>2483</v>
      </c>
      <c r="O1663" t="s">
        <v>3684</v>
      </c>
      <c r="Q1663" t="s">
        <v>1424</v>
      </c>
    </row>
    <row r="1664" spans="1:17">
      <c r="A1664" t="s">
        <v>4319</v>
      </c>
      <c r="B1664" t="s">
        <v>17</v>
      </c>
      <c r="C1664">
        <v>90</v>
      </c>
      <c r="D1664">
        <v>24</v>
      </c>
      <c r="E1664">
        <v>5</v>
      </c>
      <c r="F1664">
        <v>2561</v>
      </c>
      <c r="G1664" t="s">
        <v>18</v>
      </c>
      <c r="H1664" t="s">
        <v>19</v>
      </c>
      <c r="I1664" t="s">
        <v>1847</v>
      </c>
      <c r="J1664">
        <v>1601</v>
      </c>
      <c r="K1664" t="s">
        <v>38</v>
      </c>
      <c r="L1664">
        <v>1</v>
      </c>
      <c r="M1664">
        <v>1</v>
      </c>
      <c r="N1664">
        <v>2471</v>
      </c>
      <c r="O1664" t="s">
        <v>22</v>
      </c>
      <c r="Q1664" t="s">
        <v>23</v>
      </c>
    </row>
    <row r="1665" spans="1:17">
      <c r="A1665" t="s">
        <v>7315</v>
      </c>
      <c r="B1665" t="s">
        <v>25</v>
      </c>
      <c r="C1665">
        <v>91</v>
      </c>
      <c r="D1665">
        <v>21</v>
      </c>
      <c r="E1665">
        <v>10</v>
      </c>
      <c r="F1665">
        <v>2561</v>
      </c>
      <c r="G1665" t="s">
        <v>18</v>
      </c>
      <c r="H1665" t="s">
        <v>19</v>
      </c>
      <c r="I1665" t="s">
        <v>1847</v>
      </c>
      <c r="J1665">
        <v>1601</v>
      </c>
      <c r="K1665" t="s">
        <v>1874</v>
      </c>
      <c r="L1665">
        <v>1</v>
      </c>
      <c r="M1665">
        <v>1</v>
      </c>
      <c r="N1665">
        <v>2470</v>
      </c>
      <c r="O1665" t="s">
        <v>22</v>
      </c>
      <c r="Q1665" t="s">
        <v>23</v>
      </c>
    </row>
    <row r="1666" spans="1:17">
      <c r="A1666" t="s">
        <v>167</v>
      </c>
      <c r="B1666" t="s">
        <v>25</v>
      </c>
      <c r="C1666">
        <v>77</v>
      </c>
      <c r="D1666">
        <v>2</v>
      </c>
      <c r="E1666">
        <v>1</v>
      </c>
      <c r="F1666">
        <v>2561</v>
      </c>
      <c r="G1666" t="s">
        <v>18</v>
      </c>
      <c r="H1666" t="s">
        <v>19</v>
      </c>
      <c r="I1666" t="s">
        <v>168</v>
      </c>
      <c r="J1666">
        <v>1601</v>
      </c>
      <c r="K1666" t="s">
        <v>38</v>
      </c>
      <c r="L1666">
        <v>1</v>
      </c>
      <c r="M1666">
        <v>1</v>
      </c>
      <c r="N1666">
        <v>2484</v>
      </c>
      <c r="O1666" t="s">
        <v>22</v>
      </c>
      <c r="Q1666" t="s">
        <v>23</v>
      </c>
    </row>
    <row r="1667" spans="1:17">
      <c r="A1667" t="s">
        <v>1957</v>
      </c>
      <c r="B1667" t="s">
        <v>25</v>
      </c>
      <c r="C1667">
        <v>80</v>
      </c>
      <c r="D1667">
        <v>17</v>
      </c>
      <c r="E1667">
        <v>2</v>
      </c>
      <c r="F1667">
        <v>2561</v>
      </c>
      <c r="G1667" t="s">
        <v>26</v>
      </c>
      <c r="H1667" t="s">
        <v>27</v>
      </c>
      <c r="I1667" t="s">
        <v>168</v>
      </c>
      <c r="J1667">
        <v>1601</v>
      </c>
      <c r="K1667" t="s">
        <v>257</v>
      </c>
      <c r="L1667">
        <v>1</v>
      </c>
      <c r="M1667">
        <v>1</v>
      </c>
      <c r="N1667">
        <v>2481</v>
      </c>
      <c r="O1667" t="s">
        <v>30</v>
      </c>
      <c r="P1667" t="s">
        <v>17</v>
      </c>
      <c r="Q1667" t="s">
        <v>23</v>
      </c>
    </row>
    <row r="1668" spans="1:17">
      <c r="A1668" t="s">
        <v>1958</v>
      </c>
      <c r="B1668" t="s">
        <v>25</v>
      </c>
      <c r="C1668">
        <v>74</v>
      </c>
      <c r="D1668">
        <v>17</v>
      </c>
      <c r="E1668">
        <v>2</v>
      </c>
      <c r="F1668">
        <v>2561</v>
      </c>
      <c r="G1668" t="s">
        <v>18</v>
      </c>
      <c r="H1668" t="s">
        <v>19</v>
      </c>
      <c r="I1668" t="s">
        <v>168</v>
      </c>
      <c r="J1668">
        <v>1601</v>
      </c>
      <c r="K1668" t="s">
        <v>1959</v>
      </c>
      <c r="L1668">
        <v>20</v>
      </c>
      <c r="M1668">
        <v>7</v>
      </c>
      <c r="N1668">
        <v>2486</v>
      </c>
      <c r="O1668" t="s">
        <v>22</v>
      </c>
      <c r="Q1668" t="s">
        <v>23</v>
      </c>
    </row>
    <row r="1669" spans="1:17">
      <c r="A1669" t="s">
        <v>3243</v>
      </c>
      <c r="B1669" t="s">
        <v>17</v>
      </c>
      <c r="C1669">
        <v>0</v>
      </c>
      <c r="D1669">
        <v>7</v>
      </c>
      <c r="E1669">
        <v>4</v>
      </c>
      <c r="F1669">
        <v>2561</v>
      </c>
      <c r="G1669" t="s">
        <v>79</v>
      </c>
      <c r="H1669" t="s">
        <v>27</v>
      </c>
      <c r="I1669" t="s">
        <v>168</v>
      </c>
      <c r="J1669">
        <v>1601</v>
      </c>
      <c r="K1669" t="s">
        <v>526</v>
      </c>
      <c r="L1669">
        <v>25</v>
      </c>
      <c r="M1669">
        <v>7</v>
      </c>
      <c r="N1669">
        <v>2560</v>
      </c>
      <c r="O1669" t="s">
        <v>82</v>
      </c>
      <c r="P1669" t="s">
        <v>17</v>
      </c>
      <c r="Q1669" t="s">
        <v>72</v>
      </c>
    </row>
    <row r="1670" spans="1:17">
      <c r="A1670" t="s">
        <v>3396</v>
      </c>
      <c r="B1670" t="s">
        <v>17</v>
      </c>
      <c r="C1670">
        <v>47</v>
      </c>
      <c r="D1670">
        <v>14</v>
      </c>
      <c r="E1670">
        <v>4</v>
      </c>
      <c r="F1670">
        <v>2561</v>
      </c>
      <c r="G1670" t="s">
        <v>401</v>
      </c>
      <c r="H1670" t="s">
        <v>19</v>
      </c>
      <c r="I1670" t="s">
        <v>168</v>
      </c>
      <c r="J1670">
        <v>1601</v>
      </c>
      <c r="K1670" t="s">
        <v>47</v>
      </c>
      <c r="L1670">
        <v>7</v>
      </c>
      <c r="M1670">
        <v>11</v>
      </c>
      <c r="N1670">
        <v>2513</v>
      </c>
      <c r="O1670" t="s">
        <v>402</v>
      </c>
      <c r="Q1670" t="s">
        <v>23</v>
      </c>
    </row>
    <row r="1671" spans="1:17">
      <c r="A1671" t="s">
        <v>3791</v>
      </c>
      <c r="B1671" t="s">
        <v>17</v>
      </c>
      <c r="C1671">
        <v>79</v>
      </c>
      <c r="D1671">
        <v>30</v>
      </c>
      <c r="E1671">
        <v>4</v>
      </c>
      <c r="F1671">
        <v>2561</v>
      </c>
      <c r="G1671" t="s">
        <v>26</v>
      </c>
      <c r="H1671" t="s">
        <v>27</v>
      </c>
      <c r="I1671" t="s">
        <v>168</v>
      </c>
      <c r="J1671">
        <v>1601</v>
      </c>
      <c r="K1671" t="s">
        <v>257</v>
      </c>
      <c r="L1671">
        <v>9</v>
      </c>
      <c r="M1671">
        <v>11</v>
      </c>
      <c r="N1671">
        <v>2481</v>
      </c>
      <c r="O1671" t="s">
        <v>30</v>
      </c>
      <c r="P1671" t="s">
        <v>17</v>
      </c>
      <c r="Q1671" t="s">
        <v>23</v>
      </c>
    </row>
    <row r="1672" spans="1:17">
      <c r="A1672" t="s">
        <v>4850</v>
      </c>
      <c r="B1672" t="s">
        <v>25</v>
      </c>
      <c r="C1672">
        <v>89</v>
      </c>
      <c r="D1672">
        <v>18</v>
      </c>
      <c r="E1672">
        <v>6</v>
      </c>
      <c r="F1672">
        <v>2561</v>
      </c>
      <c r="G1672" t="s">
        <v>26</v>
      </c>
      <c r="H1672" t="s">
        <v>27</v>
      </c>
      <c r="I1672" t="s">
        <v>168</v>
      </c>
      <c r="J1672">
        <v>1601</v>
      </c>
      <c r="K1672" t="s">
        <v>257</v>
      </c>
      <c r="L1672">
        <v>0</v>
      </c>
      <c r="M1672">
        <v>0</v>
      </c>
      <c r="N1672">
        <v>2472</v>
      </c>
      <c r="O1672" t="s">
        <v>30</v>
      </c>
      <c r="P1672" t="s">
        <v>17</v>
      </c>
      <c r="Q1672" t="s">
        <v>23</v>
      </c>
    </row>
    <row r="1673" spans="1:17">
      <c r="A1673" t="s">
        <v>7902</v>
      </c>
      <c r="B1673" t="s">
        <v>17</v>
      </c>
      <c r="C1673">
        <v>49</v>
      </c>
      <c r="D1673">
        <v>19</v>
      </c>
      <c r="E1673">
        <v>11</v>
      </c>
      <c r="F1673">
        <v>2561</v>
      </c>
      <c r="G1673" t="s">
        <v>18</v>
      </c>
      <c r="H1673" t="s">
        <v>19</v>
      </c>
      <c r="I1673" t="s">
        <v>168</v>
      </c>
      <c r="J1673">
        <v>1601</v>
      </c>
      <c r="K1673" t="s">
        <v>408</v>
      </c>
      <c r="L1673">
        <v>5</v>
      </c>
      <c r="M1673">
        <v>6</v>
      </c>
      <c r="N1673">
        <v>2512</v>
      </c>
      <c r="O1673" t="s">
        <v>22</v>
      </c>
      <c r="Q1673" t="s">
        <v>23</v>
      </c>
    </row>
    <row r="1674" spans="1:17">
      <c r="A1674" t="s">
        <v>8087</v>
      </c>
      <c r="B1674" t="s">
        <v>17</v>
      </c>
      <c r="C1674">
        <v>84</v>
      </c>
      <c r="D1674">
        <v>29</v>
      </c>
      <c r="E1674">
        <v>11</v>
      </c>
      <c r="F1674">
        <v>2561</v>
      </c>
      <c r="G1674" t="s">
        <v>401</v>
      </c>
      <c r="H1674" t="s">
        <v>19</v>
      </c>
      <c r="I1674" t="s">
        <v>168</v>
      </c>
      <c r="J1674">
        <v>1601</v>
      </c>
      <c r="K1674" t="s">
        <v>58</v>
      </c>
      <c r="L1674">
        <v>1</v>
      </c>
      <c r="M1674">
        <v>1</v>
      </c>
      <c r="N1674">
        <v>2477</v>
      </c>
      <c r="O1674" t="s">
        <v>402</v>
      </c>
      <c r="Q1674" t="s">
        <v>23</v>
      </c>
    </row>
    <row r="1675" spans="1:17">
      <c r="A1675" t="s">
        <v>4916</v>
      </c>
      <c r="B1675" t="s">
        <v>17</v>
      </c>
      <c r="C1675">
        <v>62</v>
      </c>
      <c r="D1675">
        <v>21</v>
      </c>
      <c r="E1675">
        <v>6</v>
      </c>
      <c r="F1675">
        <v>2561</v>
      </c>
      <c r="G1675" t="s">
        <v>150</v>
      </c>
      <c r="H1675" t="s">
        <v>19</v>
      </c>
      <c r="I1675" t="s">
        <v>4917</v>
      </c>
      <c r="J1675">
        <v>1601</v>
      </c>
      <c r="K1675" t="s">
        <v>2264</v>
      </c>
      <c r="L1675">
        <v>0</v>
      </c>
      <c r="M1675">
        <v>0</v>
      </c>
      <c r="N1675">
        <v>2499</v>
      </c>
      <c r="O1675" t="s">
        <v>152</v>
      </c>
      <c r="Q1675" t="s">
        <v>23</v>
      </c>
    </row>
    <row r="1676" spans="1:17">
      <c r="A1676" t="s">
        <v>1416</v>
      </c>
      <c r="B1676" t="s">
        <v>17</v>
      </c>
      <c r="C1676">
        <v>45</v>
      </c>
      <c r="D1676">
        <v>2</v>
      </c>
      <c r="E1676">
        <v>2</v>
      </c>
      <c r="F1676">
        <v>2561</v>
      </c>
      <c r="G1676" t="s">
        <v>26</v>
      </c>
      <c r="H1676" t="s">
        <v>52</v>
      </c>
      <c r="I1676" t="s">
        <v>1417</v>
      </c>
      <c r="J1676">
        <v>1601</v>
      </c>
      <c r="K1676" t="s">
        <v>291</v>
      </c>
      <c r="L1676">
        <v>20</v>
      </c>
      <c r="M1676">
        <v>3</v>
      </c>
      <c r="N1676">
        <v>2515</v>
      </c>
      <c r="O1676" t="s">
        <v>55</v>
      </c>
      <c r="P1676" t="s">
        <v>17</v>
      </c>
      <c r="Q1676" t="s">
        <v>23</v>
      </c>
    </row>
    <row r="1677" spans="1:17">
      <c r="A1677" t="s">
        <v>2423</v>
      </c>
      <c r="B1677" t="s">
        <v>25</v>
      </c>
      <c r="C1677">
        <v>81</v>
      </c>
      <c r="D1677">
        <v>5</v>
      </c>
      <c r="E1677">
        <v>3</v>
      </c>
      <c r="F1677">
        <v>2561</v>
      </c>
      <c r="G1677" t="s">
        <v>26</v>
      </c>
      <c r="H1677" t="s">
        <v>27</v>
      </c>
      <c r="I1677" t="s">
        <v>1417</v>
      </c>
      <c r="J1677">
        <v>1601</v>
      </c>
      <c r="K1677" t="s">
        <v>119</v>
      </c>
      <c r="L1677">
        <v>0</v>
      </c>
      <c r="M1677">
        <v>0</v>
      </c>
      <c r="N1677">
        <v>2480</v>
      </c>
      <c r="O1677" t="s">
        <v>30</v>
      </c>
      <c r="P1677" t="s">
        <v>17</v>
      </c>
      <c r="Q1677" t="s">
        <v>23</v>
      </c>
    </row>
    <row r="1678" spans="1:17">
      <c r="A1678" t="s">
        <v>2834</v>
      </c>
      <c r="B1678" t="s">
        <v>25</v>
      </c>
      <c r="C1678">
        <v>49</v>
      </c>
      <c r="D1678">
        <v>21</v>
      </c>
      <c r="E1678">
        <v>3</v>
      </c>
      <c r="F1678">
        <v>2561</v>
      </c>
      <c r="G1678" t="s">
        <v>26</v>
      </c>
      <c r="H1678" t="s">
        <v>27</v>
      </c>
      <c r="I1678" t="s">
        <v>1417</v>
      </c>
      <c r="J1678">
        <v>1601</v>
      </c>
      <c r="K1678" t="s">
        <v>408</v>
      </c>
      <c r="L1678">
        <v>5</v>
      </c>
      <c r="M1678">
        <v>1</v>
      </c>
      <c r="N1678">
        <v>2512</v>
      </c>
      <c r="O1678" t="s">
        <v>30</v>
      </c>
      <c r="P1678" t="s">
        <v>17</v>
      </c>
      <c r="Q1678" t="s">
        <v>23</v>
      </c>
    </row>
    <row r="1679" spans="1:17">
      <c r="A1679" t="s">
        <v>3023</v>
      </c>
      <c r="B1679" t="s">
        <v>17</v>
      </c>
      <c r="C1679">
        <v>55</v>
      </c>
      <c r="D1679">
        <v>29</v>
      </c>
      <c r="E1679">
        <v>3</v>
      </c>
      <c r="F1679">
        <v>2561</v>
      </c>
      <c r="G1679" t="s">
        <v>401</v>
      </c>
      <c r="H1679" t="s">
        <v>19</v>
      </c>
      <c r="I1679" t="s">
        <v>1417</v>
      </c>
      <c r="J1679">
        <v>1601</v>
      </c>
      <c r="K1679" t="s">
        <v>418</v>
      </c>
      <c r="L1679">
        <v>25</v>
      </c>
      <c r="M1679">
        <v>3</v>
      </c>
      <c r="N1679">
        <v>2506</v>
      </c>
      <c r="O1679" t="s">
        <v>402</v>
      </c>
      <c r="Q1679" t="s">
        <v>23</v>
      </c>
    </row>
    <row r="1680" spans="1:17">
      <c r="A1680" t="s">
        <v>3498</v>
      </c>
      <c r="B1680" t="s">
        <v>25</v>
      </c>
      <c r="C1680">
        <v>79</v>
      </c>
      <c r="D1680">
        <v>18</v>
      </c>
      <c r="E1680">
        <v>4</v>
      </c>
      <c r="F1680">
        <v>2561</v>
      </c>
      <c r="G1680" t="s">
        <v>26</v>
      </c>
      <c r="H1680" t="s">
        <v>27</v>
      </c>
      <c r="I1680" t="s">
        <v>1417</v>
      </c>
      <c r="J1680">
        <v>1601</v>
      </c>
      <c r="K1680" t="s">
        <v>1096</v>
      </c>
      <c r="L1680">
        <v>0</v>
      </c>
      <c r="M1680">
        <v>0</v>
      </c>
      <c r="N1680">
        <v>2482</v>
      </c>
      <c r="O1680" t="s">
        <v>30</v>
      </c>
      <c r="P1680" t="s">
        <v>17</v>
      </c>
      <c r="Q1680" t="s">
        <v>23</v>
      </c>
    </row>
    <row r="1681" spans="1:17">
      <c r="A1681" t="s">
        <v>4182</v>
      </c>
      <c r="B1681" t="s">
        <v>17</v>
      </c>
      <c r="C1681">
        <v>47</v>
      </c>
      <c r="D1681">
        <v>17</v>
      </c>
      <c r="E1681">
        <v>5</v>
      </c>
      <c r="F1681">
        <v>2561</v>
      </c>
      <c r="G1681" t="s">
        <v>26</v>
      </c>
      <c r="H1681" t="s">
        <v>27</v>
      </c>
      <c r="I1681" t="s">
        <v>1417</v>
      </c>
      <c r="J1681">
        <v>1601</v>
      </c>
      <c r="K1681" t="s">
        <v>61</v>
      </c>
      <c r="L1681">
        <v>9</v>
      </c>
      <c r="M1681">
        <v>3</v>
      </c>
      <c r="N1681">
        <v>2514</v>
      </c>
      <c r="O1681" t="s">
        <v>30</v>
      </c>
      <c r="P1681" t="s">
        <v>17</v>
      </c>
      <c r="Q1681" t="s">
        <v>23</v>
      </c>
    </row>
    <row r="1682" spans="1:17">
      <c r="A1682" t="s">
        <v>4598</v>
      </c>
      <c r="B1682" t="s">
        <v>25</v>
      </c>
      <c r="C1682">
        <v>48</v>
      </c>
      <c r="D1682">
        <v>5</v>
      </c>
      <c r="E1682">
        <v>6</v>
      </c>
      <c r="F1682">
        <v>2561</v>
      </c>
      <c r="G1682" t="s">
        <v>632</v>
      </c>
      <c r="H1682" t="s">
        <v>27</v>
      </c>
      <c r="I1682" t="s">
        <v>1417</v>
      </c>
      <c r="J1682">
        <v>1601</v>
      </c>
      <c r="K1682" t="s">
        <v>1247</v>
      </c>
      <c r="L1682">
        <v>11</v>
      </c>
      <c r="M1682">
        <v>8</v>
      </c>
      <c r="N1682">
        <v>2512</v>
      </c>
      <c r="O1682" t="s">
        <v>634</v>
      </c>
      <c r="P1682" t="s">
        <v>129</v>
      </c>
      <c r="Q1682" t="s">
        <v>23</v>
      </c>
    </row>
    <row r="1683" spans="1:17">
      <c r="A1683" t="s">
        <v>4851</v>
      </c>
      <c r="B1683" t="s">
        <v>25</v>
      </c>
      <c r="C1683">
        <v>79</v>
      </c>
      <c r="D1683">
        <v>18</v>
      </c>
      <c r="E1683">
        <v>6</v>
      </c>
      <c r="F1683">
        <v>2561</v>
      </c>
      <c r="G1683" t="s">
        <v>18</v>
      </c>
      <c r="H1683" t="s">
        <v>19</v>
      </c>
      <c r="I1683" t="s">
        <v>1417</v>
      </c>
      <c r="J1683">
        <v>1601</v>
      </c>
      <c r="K1683" t="s">
        <v>38</v>
      </c>
      <c r="L1683">
        <v>1</v>
      </c>
      <c r="M1683">
        <v>1</v>
      </c>
      <c r="N1683">
        <v>2482</v>
      </c>
      <c r="O1683" t="s">
        <v>22</v>
      </c>
      <c r="Q1683" t="s">
        <v>23</v>
      </c>
    </row>
    <row r="1684" spans="1:17">
      <c r="A1684" t="s">
        <v>6747</v>
      </c>
      <c r="B1684" t="s">
        <v>25</v>
      </c>
      <c r="C1684">
        <v>68</v>
      </c>
      <c r="D1684">
        <v>24</v>
      </c>
      <c r="E1684">
        <v>9</v>
      </c>
      <c r="F1684">
        <v>2561</v>
      </c>
      <c r="G1684" t="s">
        <v>26</v>
      </c>
      <c r="H1684" t="s">
        <v>27</v>
      </c>
      <c r="I1684" t="s">
        <v>1417</v>
      </c>
      <c r="J1684">
        <v>1601</v>
      </c>
      <c r="K1684" t="s">
        <v>81</v>
      </c>
      <c r="L1684">
        <v>0</v>
      </c>
      <c r="M1684">
        <v>0</v>
      </c>
      <c r="N1684">
        <v>2493</v>
      </c>
      <c r="O1684" t="s">
        <v>30</v>
      </c>
      <c r="P1684" t="s">
        <v>17</v>
      </c>
      <c r="Q1684" t="s">
        <v>23</v>
      </c>
    </row>
    <row r="1685" spans="1:17">
      <c r="A1685" t="s">
        <v>7721</v>
      </c>
      <c r="B1685" t="s">
        <v>17</v>
      </c>
      <c r="C1685">
        <v>36</v>
      </c>
      <c r="D1685">
        <v>9</v>
      </c>
      <c r="E1685">
        <v>11</v>
      </c>
      <c r="F1685">
        <v>2561</v>
      </c>
      <c r="G1685" t="s">
        <v>18</v>
      </c>
      <c r="H1685" t="s">
        <v>19</v>
      </c>
      <c r="I1685" t="s">
        <v>1417</v>
      </c>
      <c r="J1685">
        <v>1601</v>
      </c>
      <c r="K1685" t="s">
        <v>2520</v>
      </c>
      <c r="L1685">
        <v>30</v>
      </c>
      <c r="M1685">
        <v>6</v>
      </c>
      <c r="N1685">
        <v>2525</v>
      </c>
      <c r="O1685" t="s">
        <v>22</v>
      </c>
      <c r="Q1685" t="s">
        <v>23</v>
      </c>
    </row>
    <row r="1686" spans="1:17">
      <c r="A1686" t="s">
        <v>1727</v>
      </c>
      <c r="B1686" t="s">
        <v>17</v>
      </c>
      <c r="C1686">
        <v>85</v>
      </c>
      <c r="D1686">
        <v>11</v>
      </c>
      <c r="E1686">
        <v>2</v>
      </c>
      <c r="F1686">
        <v>2561</v>
      </c>
      <c r="G1686" t="s">
        <v>26</v>
      </c>
      <c r="H1686" t="s">
        <v>52</v>
      </c>
      <c r="I1686" t="s">
        <v>1728</v>
      </c>
      <c r="J1686">
        <v>1601</v>
      </c>
      <c r="K1686" t="s">
        <v>44</v>
      </c>
      <c r="L1686">
        <v>19</v>
      </c>
      <c r="M1686">
        <v>4</v>
      </c>
      <c r="N1686">
        <v>2475</v>
      </c>
      <c r="O1686" t="s">
        <v>55</v>
      </c>
      <c r="P1686" t="s">
        <v>17</v>
      </c>
      <c r="Q1686" t="s">
        <v>23</v>
      </c>
    </row>
    <row r="1687" spans="1:17">
      <c r="A1687" t="s">
        <v>2268</v>
      </c>
      <c r="B1687" t="s">
        <v>17</v>
      </c>
      <c r="C1687">
        <v>65</v>
      </c>
      <c r="D1687">
        <v>27</v>
      </c>
      <c r="E1687">
        <v>2</v>
      </c>
      <c r="F1687">
        <v>2561</v>
      </c>
      <c r="G1687" t="s">
        <v>261</v>
      </c>
      <c r="H1687" t="s">
        <v>27</v>
      </c>
      <c r="I1687" t="s">
        <v>1728</v>
      </c>
      <c r="J1687">
        <v>1601</v>
      </c>
      <c r="K1687" t="s">
        <v>81</v>
      </c>
      <c r="L1687">
        <v>0</v>
      </c>
      <c r="M1687">
        <v>0</v>
      </c>
      <c r="N1687">
        <v>2496</v>
      </c>
      <c r="O1687" t="s">
        <v>263</v>
      </c>
      <c r="P1687" t="s">
        <v>17</v>
      </c>
      <c r="Q1687" t="s">
        <v>264</v>
      </c>
    </row>
    <row r="1688" spans="1:17">
      <c r="A1688" t="s">
        <v>2622</v>
      </c>
      <c r="B1688" t="s">
        <v>25</v>
      </c>
      <c r="C1688">
        <v>64</v>
      </c>
      <c r="D1688">
        <v>13</v>
      </c>
      <c r="E1688">
        <v>3</v>
      </c>
      <c r="F1688">
        <v>2561</v>
      </c>
      <c r="G1688" t="s">
        <v>26</v>
      </c>
      <c r="H1688" t="s">
        <v>27</v>
      </c>
      <c r="I1688" t="s">
        <v>1728</v>
      </c>
      <c r="J1688">
        <v>1601</v>
      </c>
      <c r="K1688" t="s">
        <v>291</v>
      </c>
      <c r="L1688">
        <v>3</v>
      </c>
      <c r="M1688">
        <v>10</v>
      </c>
      <c r="N1688">
        <v>2496</v>
      </c>
      <c r="O1688" t="s">
        <v>30</v>
      </c>
      <c r="P1688" t="s">
        <v>17</v>
      </c>
      <c r="Q1688" t="s">
        <v>23</v>
      </c>
    </row>
    <row r="1689" spans="1:17">
      <c r="A1689" t="s">
        <v>4660</v>
      </c>
      <c r="B1689" t="s">
        <v>17</v>
      </c>
      <c r="C1689">
        <v>50</v>
      </c>
      <c r="D1689">
        <v>8</v>
      </c>
      <c r="E1689">
        <v>6</v>
      </c>
      <c r="F1689">
        <v>2561</v>
      </c>
      <c r="G1689" t="s">
        <v>26</v>
      </c>
      <c r="H1689" t="s">
        <v>27</v>
      </c>
      <c r="I1689" t="s">
        <v>1728</v>
      </c>
      <c r="J1689">
        <v>1601</v>
      </c>
      <c r="K1689" t="s">
        <v>190</v>
      </c>
      <c r="L1689">
        <v>20</v>
      </c>
      <c r="M1689">
        <v>12</v>
      </c>
      <c r="N1689">
        <v>2510</v>
      </c>
      <c r="O1689" t="s">
        <v>30</v>
      </c>
      <c r="P1689" t="s">
        <v>17</v>
      </c>
      <c r="Q1689" t="s">
        <v>23</v>
      </c>
    </row>
    <row r="1690" spans="1:17">
      <c r="A1690" t="s">
        <v>4694</v>
      </c>
      <c r="B1690" t="s">
        <v>17</v>
      </c>
      <c r="C1690">
        <v>68</v>
      </c>
      <c r="D1690">
        <v>10</v>
      </c>
      <c r="E1690">
        <v>6</v>
      </c>
      <c r="F1690">
        <v>2561</v>
      </c>
      <c r="G1690" t="s">
        <v>18</v>
      </c>
      <c r="H1690" t="s">
        <v>19</v>
      </c>
      <c r="I1690" t="s">
        <v>1728</v>
      </c>
      <c r="J1690">
        <v>1601</v>
      </c>
      <c r="K1690" t="s">
        <v>709</v>
      </c>
      <c r="L1690">
        <v>2</v>
      </c>
      <c r="M1690">
        <v>1</v>
      </c>
      <c r="N1690">
        <v>2493</v>
      </c>
      <c r="O1690" t="s">
        <v>22</v>
      </c>
      <c r="Q1690" t="s">
        <v>23</v>
      </c>
    </row>
    <row r="1691" spans="1:17">
      <c r="A1691" t="s">
        <v>4775</v>
      </c>
      <c r="B1691" t="s">
        <v>25</v>
      </c>
      <c r="C1691">
        <v>66</v>
      </c>
      <c r="D1691">
        <v>14</v>
      </c>
      <c r="E1691">
        <v>6</v>
      </c>
      <c r="F1691">
        <v>2561</v>
      </c>
      <c r="G1691" t="s">
        <v>26</v>
      </c>
      <c r="H1691" t="s">
        <v>52</v>
      </c>
      <c r="I1691" t="s">
        <v>1728</v>
      </c>
      <c r="J1691">
        <v>1601</v>
      </c>
      <c r="K1691" t="s">
        <v>257</v>
      </c>
      <c r="L1691">
        <v>10</v>
      </c>
      <c r="M1691">
        <v>11</v>
      </c>
      <c r="N1691">
        <v>2494</v>
      </c>
      <c r="O1691" t="s">
        <v>55</v>
      </c>
      <c r="P1691" t="s">
        <v>17</v>
      </c>
      <c r="Q1691" t="s">
        <v>23</v>
      </c>
    </row>
    <row r="1692" spans="1:17">
      <c r="A1692" t="s">
        <v>5527</v>
      </c>
      <c r="B1692" t="s">
        <v>25</v>
      </c>
      <c r="C1692">
        <v>28</v>
      </c>
      <c r="D1692">
        <v>25</v>
      </c>
      <c r="E1692">
        <v>7</v>
      </c>
      <c r="F1692">
        <v>2561</v>
      </c>
      <c r="G1692" t="s">
        <v>26</v>
      </c>
      <c r="H1692" t="s">
        <v>27</v>
      </c>
      <c r="I1692" t="s">
        <v>1728</v>
      </c>
      <c r="J1692">
        <v>1601</v>
      </c>
      <c r="K1692" t="s">
        <v>44</v>
      </c>
      <c r="L1692">
        <v>30</v>
      </c>
      <c r="M1692">
        <v>3</v>
      </c>
      <c r="N1692">
        <v>2533</v>
      </c>
      <c r="O1692" t="s">
        <v>30</v>
      </c>
      <c r="P1692" t="s">
        <v>17</v>
      </c>
      <c r="Q1692" t="s">
        <v>23</v>
      </c>
    </row>
    <row r="1693" spans="1:17">
      <c r="A1693" t="s">
        <v>5986</v>
      </c>
      <c r="B1693" t="s">
        <v>25</v>
      </c>
      <c r="C1693">
        <v>48</v>
      </c>
      <c r="D1693">
        <v>16</v>
      </c>
      <c r="E1693">
        <v>8</v>
      </c>
      <c r="F1693">
        <v>2561</v>
      </c>
      <c r="G1693" t="s">
        <v>26</v>
      </c>
      <c r="H1693" t="s">
        <v>27</v>
      </c>
      <c r="I1693" t="s">
        <v>1728</v>
      </c>
      <c r="J1693">
        <v>1601</v>
      </c>
      <c r="K1693" t="s">
        <v>58</v>
      </c>
      <c r="L1693">
        <v>5</v>
      </c>
      <c r="M1693">
        <v>10</v>
      </c>
      <c r="N1693">
        <v>2512</v>
      </c>
      <c r="O1693" t="s">
        <v>30</v>
      </c>
      <c r="P1693" t="s">
        <v>17</v>
      </c>
      <c r="Q1693" t="s">
        <v>23</v>
      </c>
    </row>
    <row r="1694" spans="1:17">
      <c r="A1694" t="s">
        <v>6428</v>
      </c>
      <c r="B1694" t="s">
        <v>25</v>
      </c>
      <c r="C1694">
        <v>76</v>
      </c>
      <c r="D1694">
        <v>7</v>
      </c>
      <c r="E1694">
        <v>9</v>
      </c>
      <c r="F1694">
        <v>2561</v>
      </c>
      <c r="G1694" t="s">
        <v>18</v>
      </c>
      <c r="H1694" t="s">
        <v>19</v>
      </c>
      <c r="I1694" t="s">
        <v>1728</v>
      </c>
      <c r="J1694">
        <v>1601</v>
      </c>
      <c r="K1694" t="s">
        <v>962</v>
      </c>
      <c r="L1694">
        <v>1</v>
      </c>
      <c r="M1694">
        <v>1</v>
      </c>
      <c r="N1694">
        <v>2485</v>
      </c>
      <c r="O1694" t="s">
        <v>22</v>
      </c>
      <c r="Q1694" t="s">
        <v>23</v>
      </c>
    </row>
    <row r="1695" spans="1:17">
      <c r="A1695" t="s">
        <v>693</v>
      </c>
      <c r="B1695" t="s">
        <v>17</v>
      </c>
      <c r="C1695">
        <v>78</v>
      </c>
      <c r="D1695">
        <v>14</v>
      </c>
      <c r="E1695">
        <v>1</v>
      </c>
      <c r="F1695">
        <v>2561</v>
      </c>
      <c r="G1695" t="s">
        <v>26</v>
      </c>
      <c r="H1695" t="s">
        <v>27</v>
      </c>
      <c r="I1695" t="s">
        <v>694</v>
      </c>
      <c r="J1695">
        <v>1601</v>
      </c>
      <c r="K1695" t="s">
        <v>291</v>
      </c>
      <c r="L1695">
        <v>0</v>
      </c>
      <c r="M1695">
        <v>0</v>
      </c>
      <c r="N1695">
        <v>2483</v>
      </c>
      <c r="O1695" t="s">
        <v>30</v>
      </c>
      <c r="P1695" t="s">
        <v>17</v>
      </c>
      <c r="Q1695" t="s">
        <v>23</v>
      </c>
    </row>
    <row r="1696" spans="1:17">
      <c r="A1696" t="s">
        <v>896</v>
      </c>
      <c r="B1696" t="s">
        <v>17</v>
      </c>
      <c r="C1696">
        <v>65</v>
      </c>
      <c r="D1696">
        <v>19</v>
      </c>
      <c r="E1696">
        <v>1</v>
      </c>
      <c r="F1696">
        <v>2561</v>
      </c>
      <c r="G1696" t="s">
        <v>26</v>
      </c>
      <c r="H1696" t="s">
        <v>27</v>
      </c>
      <c r="I1696" t="s">
        <v>694</v>
      </c>
      <c r="J1696">
        <v>1601</v>
      </c>
      <c r="K1696" t="s">
        <v>418</v>
      </c>
      <c r="L1696">
        <v>0</v>
      </c>
      <c r="M1696">
        <v>0</v>
      </c>
      <c r="N1696">
        <v>2496</v>
      </c>
      <c r="O1696" t="s">
        <v>30</v>
      </c>
      <c r="P1696" t="s">
        <v>17</v>
      </c>
      <c r="Q1696" t="s">
        <v>23</v>
      </c>
    </row>
    <row r="1697" spans="1:17">
      <c r="A1697" t="s">
        <v>1848</v>
      </c>
      <c r="B1697" t="s">
        <v>25</v>
      </c>
      <c r="C1697">
        <v>65</v>
      </c>
      <c r="D1697">
        <v>14</v>
      </c>
      <c r="E1697">
        <v>2</v>
      </c>
      <c r="F1697">
        <v>2561</v>
      </c>
      <c r="G1697" t="s">
        <v>26</v>
      </c>
      <c r="H1697" t="s">
        <v>27</v>
      </c>
      <c r="I1697" t="s">
        <v>694</v>
      </c>
      <c r="J1697">
        <v>1601</v>
      </c>
      <c r="K1697" t="s">
        <v>304</v>
      </c>
      <c r="L1697">
        <v>20</v>
      </c>
      <c r="M1697">
        <v>1</v>
      </c>
      <c r="N1697">
        <v>2496</v>
      </c>
      <c r="O1697" t="s">
        <v>30</v>
      </c>
      <c r="P1697" t="s">
        <v>17</v>
      </c>
      <c r="Q1697" t="s">
        <v>23</v>
      </c>
    </row>
    <row r="1698" spans="1:17">
      <c r="A1698" t="s">
        <v>3283</v>
      </c>
      <c r="B1698" t="s">
        <v>25</v>
      </c>
      <c r="C1698">
        <v>56</v>
      </c>
      <c r="D1698">
        <v>9</v>
      </c>
      <c r="E1698">
        <v>4</v>
      </c>
      <c r="F1698">
        <v>2561</v>
      </c>
      <c r="G1698" t="s">
        <v>26</v>
      </c>
      <c r="H1698" t="s">
        <v>52</v>
      </c>
      <c r="I1698" t="s">
        <v>694</v>
      </c>
      <c r="J1698">
        <v>1601</v>
      </c>
      <c r="K1698" t="s">
        <v>291</v>
      </c>
      <c r="L1698">
        <v>17</v>
      </c>
      <c r="M1698">
        <v>7</v>
      </c>
      <c r="N1698">
        <v>2504</v>
      </c>
      <c r="O1698" t="s">
        <v>55</v>
      </c>
      <c r="P1698" t="s">
        <v>17</v>
      </c>
      <c r="Q1698" t="s">
        <v>23</v>
      </c>
    </row>
    <row r="1699" spans="1:17">
      <c r="A1699" t="s">
        <v>3397</v>
      </c>
      <c r="B1699" t="s">
        <v>25</v>
      </c>
      <c r="C1699">
        <v>64</v>
      </c>
      <c r="D1699">
        <v>14</v>
      </c>
      <c r="E1699">
        <v>4</v>
      </c>
      <c r="F1699">
        <v>2561</v>
      </c>
      <c r="G1699" t="s">
        <v>26</v>
      </c>
      <c r="H1699" t="s">
        <v>27</v>
      </c>
      <c r="I1699" t="s">
        <v>694</v>
      </c>
      <c r="J1699">
        <v>1601</v>
      </c>
      <c r="K1699" t="s">
        <v>61</v>
      </c>
      <c r="L1699">
        <v>0</v>
      </c>
      <c r="M1699">
        <v>0</v>
      </c>
      <c r="N1699">
        <v>2497</v>
      </c>
      <c r="O1699" t="s">
        <v>30</v>
      </c>
      <c r="P1699" t="s">
        <v>17</v>
      </c>
      <c r="Q1699" t="s">
        <v>23</v>
      </c>
    </row>
    <row r="1700" spans="1:17">
      <c r="A1700" t="s">
        <v>3773</v>
      </c>
      <c r="B1700" t="s">
        <v>17</v>
      </c>
      <c r="C1700">
        <v>77</v>
      </c>
      <c r="D1700">
        <v>29</v>
      </c>
      <c r="E1700">
        <v>4</v>
      </c>
      <c r="F1700">
        <v>2561</v>
      </c>
      <c r="G1700" t="s">
        <v>18</v>
      </c>
      <c r="H1700" t="s">
        <v>19</v>
      </c>
      <c r="I1700" t="s">
        <v>694</v>
      </c>
      <c r="J1700">
        <v>1601</v>
      </c>
      <c r="K1700" t="s">
        <v>38</v>
      </c>
      <c r="L1700">
        <v>0</v>
      </c>
      <c r="M1700">
        <v>0</v>
      </c>
      <c r="N1700">
        <v>2484</v>
      </c>
      <c r="O1700" t="s">
        <v>22</v>
      </c>
      <c r="Q1700" t="s">
        <v>23</v>
      </c>
    </row>
    <row r="1701" spans="1:17">
      <c r="A1701" t="s">
        <v>4852</v>
      </c>
      <c r="B1701" t="s">
        <v>17</v>
      </c>
      <c r="C1701">
        <v>0</v>
      </c>
      <c r="D1701">
        <v>18</v>
      </c>
      <c r="E1701">
        <v>6</v>
      </c>
      <c r="F1701">
        <v>2561</v>
      </c>
      <c r="G1701" t="s">
        <v>26</v>
      </c>
      <c r="H1701" t="s">
        <v>52</v>
      </c>
      <c r="I1701" t="s">
        <v>694</v>
      </c>
      <c r="J1701">
        <v>1601</v>
      </c>
      <c r="K1701" t="s">
        <v>2537</v>
      </c>
      <c r="L1701">
        <v>17</v>
      </c>
      <c r="M1701">
        <v>6</v>
      </c>
      <c r="N1701">
        <v>2561</v>
      </c>
      <c r="O1701" t="s">
        <v>55</v>
      </c>
      <c r="P1701" t="s">
        <v>17</v>
      </c>
      <c r="Q1701" t="s">
        <v>23</v>
      </c>
    </row>
    <row r="1702" spans="1:17">
      <c r="A1702" t="s">
        <v>5479</v>
      </c>
      <c r="B1702" t="s">
        <v>25</v>
      </c>
      <c r="C1702">
        <v>74</v>
      </c>
      <c r="D1702">
        <v>23</v>
      </c>
      <c r="E1702">
        <v>7</v>
      </c>
      <c r="F1702">
        <v>2561</v>
      </c>
      <c r="G1702" t="s">
        <v>177</v>
      </c>
      <c r="H1702" t="s">
        <v>52</v>
      </c>
      <c r="I1702" t="s">
        <v>694</v>
      </c>
      <c r="J1702">
        <v>1601</v>
      </c>
      <c r="K1702" t="s">
        <v>3261</v>
      </c>
      <c r="L1702">
        <v>0</v>
      </c>
      <c r="M1702">
        <v>0</v>
      </c>
      <c r="N1702">
        <v>2487</v>
      </c>
      <c r="O1702" t="s">
        <v>180</v>
      </c>
      <c r="P1702" t="s">
        <v>17</v>
      </c>
      <c r="Q1702" t="s">
        <v>181</v>
      </c>
    </row>
    <row r="1703" spans="1:17">
      <c r="A1703" t="s">
        <v>5572</v>
      </c>
      <c r="B1703" t="s">
        <v>17</v>
      </c>
      <c r="C1703">
        <v>68</v>
      </c>
      <c r="D1703">
        <v>27</v>
      </c>
      <c r="E1703">
        <v>7</v>
      </c>
      <c r="F1703">
        <v>2561</v>
      </c>
      <c r="G1703" t="s">
        <v>18</v>
      </c>
      <c r="H1703" t="s">
        <v>19</v>
      </c>
      <c r="I1703" t="s">
        <v>694</v>
      </c>
      <c r="J1703">
        <v>1601</v>
      </c>
      <c r="K1703" t="s">
        <v>190</v>
      </c>
      <c r="L1703">
        <v>6</v>
      </c>
      <c r="M1703">
        <v>1</v>
      </c>
      <c r="N1703">
        <v>2493</v>
      </c>
      <c r="O1703" t="s">
        <v>22</v>
      </c>
      <c r="Q1703" t="s">
        <v>23</v>
      </c>
    </row>
    <row r="1704" spans="1:17">
      <c r="A1704" t="s">
        <v>5761</v>
      </c>
      <c r="B1704" t="s">
        <v>25</v>
      </c>
      <c r="C1704">
        <v>74</v>
      </c>
      <c r="D1704">
        <v>5</v>
      </c>
      <c r="E1704">
        <v>8</v>
      </c>
      <c r="F1704">
        <v>2561</v>
      </c>
      <c r="G1704" t="s">
        <v>18</v>
      </c>
      <c r="H1704" t="s">
        <v>19</v>
      </c>
      <c r="I1704" t="s">
        <v>694</v>
      </c>
      <c r="J1704">
        <v>1601</v>
      </c>
      <c r="K1704" t="s">
        <v>962</v>
      </c>
      <c r="L1704">
        <v>0</v>
      </c>
      <c r="M1704">
        <v>0</v>
      </c>
      <c r="N1704">
        <v>2486</v>
      </c>
      <c r="O1704" t="s">
        <v>22</v>
      </c>
      <c r="Q1704" t="s">
        <v>23</v>
      </c>
    </row>
    <row r="1705" spans="1:17">
      <c r="A1705" t="s">
        <v>6429</v>
      </c>
      <c r="B1705" t="s">
        <v>25</v>
      </c>
      <c r="C1705">
        <v>67</v>
      </c>
      <c r="D1705">
        <v>7</v>
      </c>
      <c r="E1705">
        <v>9</v>
      </c>
      <c r="F1705">
        <v>2561</v>
      </c>
      <c r="G1705" t="s">
        <v>26</v>
      </c>
      <c r="H1705" t="s">
        <v>27</v>
      </c>
      <c r="I1705" t="s">
        <v>694</v>
      </c>
      <c r="J1705">
        <v>1601</v>
      </c>
      <c r="K1705" t="s">
        <v>291</v>
      </c>
      <c r="L1705">
        <v>1</v>
      </c>
      <c r="M1705">
        <v>1</v>
      </c>
      <c r="N1705">
        <v>2494</v>
      </c>
      <c r="O1705" t="s">
        <v>30</v>
      </c>
      <c r="P1705" t="s">
        <v>17</v>
      </c>
      <c r="Q1705" t="s">
        <v>23</v>
      </c>
    </row>
    <row r="1706" spans="1:17">
      <c r="A1706" t="s">
        <v>1659</v>
      </c>
      <c r="B1706" t="s">
        <v>25</v>
      </c>
      <c r="C1706">
        <v>74</v>
      </c>
      <c r="D1706">
        <v>9</v>
      </c>
      <c r="E1706">
        <v>2</v>
      </c>
      <c r="F1706">
        <v>2561</v>
      </c>
      <c r="G1706" t="s">
        <v>1660</v>
      </c>
      <c r="H1706" t="s">
        <v>19</v>
      </c>
      <c r="I1706" t="s">
        <v>1661</v>
      </c>
      <c r="J1706">
        <v>1601</v>
      </c>
      <c r="K1706" t="s">
        <v>38</v>
      </c>
      <c r="L1706">
        <v>1</v>
      </c>
      <c r="M1706">
        <v>1</v>
      </c>
      <c r="N1706">
        <v>2487</v>
      </c>
      <c r="O1706" t="s">
        <v>1662</v>
      </c>
      <c r="Q1706" t="s">
        <v>617</v>
      </c>
    </row>
    <row r="1707" spans="1:17">
      <c r="A1707" t="s">
        <v>3146</v>
      </c>
      <c r="B1707" t="s">
        <v>25</v>
      </c>
      <c r="C1707">
        <v>79</v>
      </c>
      <c r="D1707">
        <v>3</v>
      </c>
      <c r="E1707">
        <v>4</v>
      </c>
      <c r="F1707">
        <v>2561</v>
      </c>
      <c r="G1707" t="s">
        <v>26</v>
      </c>
      <c r="H1707" t="s">
        <v>27</v>
      </c>
      <c r="I1707" t="s">
        <v>1661</v>
      </c>
      <c r="J1707">
        <v>1601</v>
      </c>
      <c r="K1707" t="s">
        <v>44</v>
      </c>
      <c r="L1707">
        <v>3</v>
      </c>
      <c r="M1707">
        <v>12</v>
      </c>
      <c r="N1707">
        <v>2481</v>
      </c>
      <c r="O1707" t="s">
        <v>30</v>
      </c>
      <c r="P1707" t="s">
        <v>17</v>
      </c>
      <c r="Q1707" t="s">
        <v>23</v>
      </c>
    </row>
    <row r="1708" spans="1:17">
      <c r="A1708" t="s">
        <v>4576</v>
      </c>
      <c r="B1708" t="s">
        <v>17</v>
      </c>
      <c r="C1708">
        <v>65</v>
      </c>
      <c r="D1708">
        <v>4</v>
      </c>
      <c r="E1708">
        <v>6</v>
      </c>
      <c r="F1708">
        <v>2561</v>
      </c>
      <c r="G1708" t="s">
        <v>18</v>
      </c>
      <c r="H1708" t="s">
        <v>19</v>
      </c>
      <c r="I1708" t="s">
        <v>1661</v>
      </c>
      <c r="J1708">
        <v>1601</v>
      </c>
      <c r="K1708" t="s">
        <v>763</v>
      </c>
      <c r="L1708">
        <v>8</v>
      </c>
      <c r="M1708">
        <v>3</v>
      </c>
      <c r="N1708">
        <v>2496</v>
      </c>
      <c r="O1708" t="s">
        <v>22</v>
      </c>
      <c r="Q1708" t="s">
        <v>23</v>
      </c>
    </row>
    <row r="1709" spans="1:17">
      <c r="A1709" t="s">
        <v>4619</v>
      </c>
      <c r="B1709" t="s">
        <v>17</v>
      </c>
      <c r="C1709">
        <v>83</v>
      </c>
      <c r="D1709">
        <v>6</v>
      </c>
      <c r="E1709">
        <v>6</v>
      </c>
      <c r="F1709">
        <v>2561</v>
      </c>
      <c r="G1709" t="s">
        <v>1756</v>
      </c>
      <c r="H1709" t="s">
        <v>27</v>
      </c>
      <c r="I1709" t="s">
        <v>1661</v>
      </c>
      <c r="J1709">
        <v>1601</v>
      </c>
      <c r="K1709" t="s">
        <v>4620</v>
      </c>
      <c r="L1709">
        <v>15</v>
      </c>
      <c r="M1709">
        <v>6</v>
      </c>
      <c r="N1709">
        <v>2477</v>
      </c>
      <c r="O1709" t="s">
        <v>1757</v>
      </c>
      <c r="P1709" t="s">
        <v>17</v>
      </c>
      <c r="Q1709" t="s">
        <v>181</v>
      </c>
    </row>
    <row r="1710" spans="1:17">
      <c r="A1710" t="s">
        <v>4726</v>
      </c>
      <c r="B1710" t="s">
        <v>25</v>
      </c>
      <c r="C1710">
        <v>77</v>
      </c>
      <c r="D1710">
        <v>12</v>
      </c>
      <c r="E1710">
        <v>6</v>
      </c>
      <c r="F1710">
        <v>2561</v>
      </c>
      <c r="G1710" t="s">
        <v>26</v>
      </c>
      <c r="H1710" t="s">
        <v>27</v>
      </c>
      <c r="I1710" t="s">
        <v>1661</v>
      </c>
      <c r="J1710">
        <v>1601</v>
      </c>
      <c r="K1710" t="s">
        <v>734</v>
      </c>
      <c r="L1710">
        <v>6</v>
      </c>
      <c r="M1710">
        <v>8</v>
      </c>
      <c r="N1710">
        <v>2483</v>
      </c>
      <c r="O1710" t="s">
        <v>30</v>
      </c>
      <c r="P1710" t="s">
        <v>17</v>
      </c>
      <c r="Q1710" t="s">
        <v>23</v>
      </c>
    </row>
    <row r="1711" spans="1:17">
      <c r="A1711" t="s">
        <v>5383</v>
      </c>
      <c r="B1711" t="s">
        <v>25</v>
      </c>
      <c r="C1711">
        <v>86</v>
      </c>
      <c r="D1711">
        <v>18</v>
      </c>
      <c r="E1711">
        <v>7</v>
      </c>
      <c r="F1711">
        <v>2561</v>
      </c>
      <c r="G1711" t="s">
        <v>18</v>
      </c>
      <c r="H1711" t="s">
        <v>19</v>
      </c>
      <c r="I1711" t="s">
        <v>1661</v>
      </c>
      <c r="J1711">
        <v>1601</v>
      </c>
      <c r="K1711" t="s">
        <v>38</v>
      </c>
      <c r="L1711">
        <v>0</v>
      </c>
      <c r="M1711">
        <v>0</v>
      </c>
      <c r="N1711">
        <v>2475</v>
      </c>
      <c r="O1711" t="s">
        <v>22</v>
      </c>
      <c r="Q1711" t="s">
        <v>23</v>
      </c>
    </row>
    <row r="1712" spans="1:17">
      <c r="A1712" t="s">
        <v>6613</v>
      </c>
      <c r="B1712" t="s">
        <v>25</v>
      </c>
      <c r="C1712">
        <v>53</v>
      </c>
      <c r="D1712">
        <v>17</v>
      </c>
      <c r="E1712">
        <v>9</v>
      </c>
      <c r="F1712">
        <v>2561</v>
      </c>
      <c r="G1712" t="s">
        <v>26</v>
      </c>
      <c r="H1712" t="s">
        <v>27</v>
      </c>
      <c r="I1712" t="s">
        <v>1661</v>
      </c>
      <c r="J1712">
        <v>1601</v>
      </c>
      <c r="K1712" t="s">
        <v>430</v>
      </c>
      <c r="L1712">
        <v>24</v>
      </c>
      <c r="M1712">
        <v>3</v>
      </c>
      <c r="N1712">
        <v>2508</v>
      </c>
      <c r="O1712" t="s">
        <v>30</v>
      </c>
      <c r="P1712" t="s">
        <v>17</v>
      </c>
      <c r="Q1712" t="s">
        <v>23</v>
      </c>
    </row>
    <row r="1713" spans="1:17">
      <c r="A1713" t="s">
        <v>1701</v>
      </c>
      <c r="B1713" t="s">
        <v>17</v>
      </c>
      <c r="C1713">
        <v>51</v>
      </c>
      <c r="D1713">
        <v>10</v>
      </c>
      <c r="E1713">
        <v>2</v>
      </c>
      <c r="F1713">
        <v>2561</v>
      </c>
      <c r="G1713" t="s">
        <v>26</v>
      </c>
      <c r="H1713" t="s">
        <v>27</v>
      </c>
      <c r="I1713" t="s">
        <v>1702</v>
      </c>
      <c r="J1713">
        <v>1601</v>
      </c>
      <c r="K1713" t="s">
        <v>1703</v>
      </c>
      <c r="L1713">
        <v>20</v>
      </c>
      <c r="M1713">
        <v>12</v>
      </c>
      <c r="N1713">
        <v>2509</v>
      </c>
      <c r="O1713" t="s">
        <v>30</v>
      </c>
      <c r="P1713" t="s">
        <v>17</v>
      </c>
      <c r="Q1713" t="s">
        <v>23</v>
      </c>
    </row>
    <row r="1714" spans="1:17">
      <c r="A1714" t="s">
        <v>2238</v>
      </c>
      <c r="B1714" t="s">
        <v>25</v>
      </c>
      <c r="C1714">
        <v>61</v>
      </c>
      <c r="D1714">
        <v>26</v>
      </c>
      <c r="E1714">
        <v>2</v>
      </c>
      <c r="F1714">
        <v>2561</v>
      </c>
      <c r="G1714" t="s">
        <v>18</v>
      </c>
      <c r="H1714" t="s">
        <v>19</v>
      </c>
      <c r="I1714" t="s">
        <v>1702</v>
      </c>
      <c r="J1714">
        <v>1601</v>
      </c>
      <c r="K1714" t="s">
        <v>2239</v>
      </c>
      <c r="L1714">
        <v>20</v>
      </c>
      <c r="M1714">
        <v>6</v>
      </c>
      <c r="N1714">
        <v>2499</v>
      </c>
      <c r="O1714" t="s">
        <v>22</v>
      </c>
      <c r="Q1714" t="s">
        <v>23</v>
      </c>
    </row>
    <row r="1715" spans="1:17">
      <c r="A1715" t="s">
        <v>4340</v>
      </c>
      <c r="B1715" t="s">
        <v>17</v>
      </c>
      <c r="C1715">
        <v>78</v>
      </c>
      <c r="D1715">
        <v>25</v>
      </c>
      <c r="E1715">
        <v>5</v>
      </c>
      <c r="F1715">
        <v>2561</v>
      </c>
      <c r="G1715" t="s">
        <v>269</v>
      </c>
      <c r="H1715" t="s">
        <v>19</v>
      </c>
      <c r="I1715" t="s">
        <v>1702</v>
      </c>
      <c r="J1715">
        <v>1601</v>
      </c>
      <c r="K1715" t="s">
        <v>58</v>
      </c>
      <c r="L1715">
        <v>19</v>
      </c>
      <c r="M1715">
        <v>9</v>
      </c>
      <c r="N1715">
        <v>2482</v>
      </c>
      <c r="O1715" t="s">
        <v>4341</v>
      </c>
      <c r="Q1715" t="s">
        <v>181</v>
      </c>
    </row>
    <row r="1716" spans="1:17">
      <c r="A1716" t="s">
        <v>5092</v>
      </c>
      <c r="B1716" t="s">
        <v>17</v>
      </c>
      <c r="C1716">
        <v>66</v>
      </c>
      <c r="D1716">
        <v>1</v>
      </c>
      <c r="E1716">
        <v>7</v>
      </c>
      <c r="F1716">
        <v>2561</v>
      </c>
      <c r="G1716" t="s">
        <v>26</v>
      </c>
      <c r="H1716" t="s">
        <v>27</v>
      </c>
      <c r="I1716" t="s">
        <v>1702</v>
      </c>
      <c r="J1716">
        <v>1601</v>
      </c>
      <c r="K1716" t="s">
        <v>190</v>
      </c>
      <c r="L1716">
        <v>1</v>
      </c>
      <c r="M1716">
        <v>1</v>
      </c>
      <c r="N1716">
        <v>2495</v>
      </c>
      <c r="O1716" t="s">
        <v>30</v>
      </c>
      <c r="P1716" t="s">
        <v>17</v>
      </c>
      <c r="Q1716" t="s">
        <v>23</v>
      </c>
    </row>
    <row r="1717" spans="1:17">
      <c r="A1717" t="s">
        <v>5674</v>
      </c>
      <c r="B1717" t="s">
        <v>17</v>
      </c>
      <c r="C1717">
        <v>77</v>
      </c>
      <c r="D1717">
        <v>1</v>
      </c>
      <c r="E1717">
        <v>8</v>
      </c>
      <c r="F1717">
        <v>2561</v>
      </c>
      <c r="G1717" t="s">
        <v>26</v>
      </c>
      <c r="H1717" t="s">
        <v>27</v>
      </c>
      <c r="I1717" t="s">
        <v>1702</v>
      </c>
      <c r="J1717">
        <v>1601</v>
      </c>
      <c r="K1717" t="s">
        <v>5675</v>
      </c>
      <c r="L1717">
        <v>2</v>
      </c>
      <c r="M1717">
        <v>7</v>
      </c>
      <c r="N1717">
        <v>2484</v>
      </c>
      <c r="O1717" t="s">
        <v>30</v>
      </c>
      <c r="P1717" t="s">
        <v>17</v>
      </c>
      <c r="Q1717" t="s">
        <v>23</v>
      </c>
    </row>
    <row r="1718" spans="1:17">
      <c r="A1718" t="s">
        <v>6979</v>
      </c>
      <c r="B1718" t="s">
        <v>25</v>
      </c>
      <c r="C1718">
        <v>66</v>
      </c>
      <c r="D1718">
        <v>5</v>
      </c>
      <c r="E1718">
        <v>10</v>
      </c>
      <c r="F1718">
        <v>2561</v>
      </c>
      <c r="G1718" t="s">
        <v>26</v>
      </c>
      <c r="H1718" t="s">
        <v>27</v>
      </c>
      <c r="I1718" t="s">
        <v>1702</v>
      </c>
      <c r="J1718">
        <v>1601</v>
      </c>
      <c r="K1718" t="s">
        <v>291</v>
      </c>
      <c r="L1718">
        <v>4</v>
      </c>
      <c r="M1718">
        <v>2</v>
      </c>
      <c r="N1718">
        <v>2495</v>
      </c>
      <c r="O1718" t="s">
        <v>30</v>
      </c>
      <c r="P1718" t="s">
        <v>17</v>
      </c>
      <c r="Q1718" t="s">
        <v>23</v>
      </c>
    </row>
    <row r="1719" spans="1:17">
      <c r="A1719" t="s">
        <v>7181</v>
      </c>
      <c r="B1719" t="s">
        <v>25</v>
      </c>
      <c r="C1719">
        <v>67</v>
      </c>
      <c r="D1719">
        <v>15</v>
      </c>
      <c r="E1719">
        <v>10</v>
      </c>
      <c r="F1719">
        <v>2561</v>
      </c>
      <c r="G1719" t="s">
        <v>26</v>
      </c>
      <c r="H1719" t="s">
        <v>27</v>
      </c>
      <c r="I1719" t="s">
        <v>1702</v>
      </c>
      <c r="J1719">
        <v>1601</v>
      </c>
      <c r="K1719" t="s">
        <v>205</v>
      </c>
      <c r="L1719">
        <v>19</v>
      </c>
      <c r="M1719">
        <v>2</v>
      </c>
      <c r="N1719">
        <v>2494</v>
      </c>
      <c r="O1719" t="s">
        <v>30</v>
      </c>
      <c r="P1719" t="s">
        <v>17</v>
      </c>
      <c r="Q1719" t="s">
        <v>23</v>
      </c>
    </row>
    <row r="1720" spans="1:17">
      <c r="A1720" t="s">
        <v>8632</v>
      </c>
      <c r="B1720" t="s">
        <v>25</v>
      </c>
      <c r="C1720">
        <v>87</v>
      </c>
      <c r="D1720">
        <v>27</v>
      </c>
      <c r="E1720">
        <v>12</v>
      </c>
      <c r="F1720">
        <v>2561</v>
      </c>
      <c r="G1720" t="s">
        <v>26</v>
      </c>
      <c r="H1720" t="s">
        <v>27</v>
      </c>
      <c r="I1720" t="s">
        <v>1702</v>
      </c>
      <c r="J1720">
        <v>1601</v>
      </c>
      <c r="K1720" t="s">
        <v>44</v>
      </c>
      <c r="L1720">
        <v>1</v>
      </c>
      <c r="M1720">
        <v>1</v>
      </c>
      <c r="N1720">
        <v>2474</v>
      </c>
      <c r="O1720" t="s">
        <v>30</v>
      </c>
      <c r="P1720" t="s">
        <v>17</v>
      </c>
      <c r="Q1720" t="s">
        <v>23</v>
      </c>
    </row>
    <row r="1721" spans="1:17">
      <c r="A1721" t="s">
        <v>1504</v>
      </c>
      <c r="B1721" t="s">
        <v>25</v>
      </c>
      <c r="C1721">
        <v>71</v>
      </c>
      <c r="D1721">
        <v>4</v>
      </c>
      <c r="E1721">
        <v>2</v>
      </c>
      <c r="F1721">
        <v>2561</v>
      </c>
      <c r="G1721" t="s">
        <v>26</v>
      </c>
      <c r="H1721" t="s">
        <v>27</v>
      </c>
      <c r="I1721" t="s">
        <v>1505</v>
      </c>
      <c r="J1721">
        <v>1601</v>
      </c>
      <c r="K1721" t="s">
        <v>1349</v>
      </c>
      <c r="L1721">
        <v>2</v>
      </c>
      <c r="M1721">
        <v>3</v>
      </c>
      <c r="N1721">
        <v>2489</v>
      </c>
      <c r="O1721" t="s">
        <v>30</v>
      </c>
      <c r="P1721" t="s">
        <v>17</v>
      </c>
      <c r="Q1721" t="s">
        <v>23</v>
      </c>
    </row>
    <row r="1722" spans="1:17">
      <c r="A1722" t="s">
        <v>4727</v>
      </c>
      <c r="B1722" t="s">
        <v>25</v>
      </c>
      <c r="C1722">
        <v>80</v>
      </c>
      <c r="D1722">
        <v>12</v>
      </c>
      <c r="E1722">
        <v>6</v>
      </c>
      <c r="F1722">
        <v>2561</v>
      </c>
      <c r="G1722" t="s">
        <v>18</v>
      </c>
      <c r="H1722" t="s">
        <v>19</v>
      </c>
      <c r="I1722" t="s">
        <v>1505</v>
      </c>
      <c r="J1722">
        <v>1601</v>
      </c>
      <c r="K1722" t="s">
        <v>38</v>
      </c>
      <c r="L1722">
        <v>0</v>
      </c>
      <c r="M1722">
        <v>0</v>
      </c>
      <c r="N1722">
        <v>2481</v>
      </c>
      <c r="O1722" t="s">
        <v>22</v>
      </c>
      <c r="Q1722" t="s">
        <v>23</v>
      </c>
    </row>
    <row r="1723" spans="1:17">
      <c r="A1723" t="s">
        <v>6273</v>
      </c>
      <c r="B1723" t="s">
        <v>17</v>
      </c>
      <c r="C1723">
        <v>48</v>
      </c>
      <c r="D1723">
        <v>31</v>
      </c>
      <c r="E1723">
        <v>8</v>
      </c>
      <c r="F1723">
        <v>2561</v>
      </c>
      <c r="G1723" t="s">
        <v>26</v>
      </c>
      <c r="H1723" t="s">
        <v>27</v>
      </c>
      <c r="I1723" t="s">
        <v>1505</v>
      </c>
      <c r="J1723">
        <v>1601</v>
      </c>
      <c r="K1723" t="s">
        <v>398</v>
      </c>
      <c r="L1723">
        <v>7</v>
      </c>
      <c r="M1723">
        <v>7</v>
      </c>
      <c r="N1723">
        <v>2513</v>
      </c>
      <c r="O1723" t="s">
        <v>30</v>
      </c>
      <c r="P1723" t="s">
        <v>17</v>
      </c>
      <c r="Q1723" t="s">
        <v>23</v>
      </c>
    </row>
    <row r="1724" spans="1:17">
      <c r="A1724" t="s">
        <v>7225</v>
      </c>
      <c r="B1724" t="s">
        <v>25</v>
      </c>
      <c r="C1724">
        <v>85</v>
      </c>
      <c r="D1724">
        <v>17</v>
      </c>
      <c r="E1724">
        <v>10</v>
      </c>
      <c r="F1724">
        <v>2561</v>
      </c>
      <c r="G1724" t="s">
        <v>18</v>
      </c>
      <c r="H1724" t="s">
        <v>19</v>
      </c>
      <c r="I1724" t="s">
        <v>1505</v>
      </c>
      <c r="J1724">
        <v>1601</v>
      </c>
      <c r="K1724" t="s">
        <v>58</v>
      </c>
      <c r="L1724">
        <v>24</v>
      </c>
      <c r="M1724">
        <v>8</v>
      </c>
      <c r="N1724">
        <v>2476</v>
      </c>
      <c r="O1724" t="s">
        <v>22</v>
      </c>
      <c r="Q1724" t="s">
        <v>23</v>
      </c>
    </row>
    <row r="1725" spans="1:17">
      <c r="A1725" t="s">
        <v>589</v>
      </c>
      <c r="B1725" t="s">
        <v>25</v>
      </c>
      <c r="C1725">
        <v>72</v>
      </c>
      <c r="D1725">
        <v>11</v>
      </c>
      <c r="E1725">
        <v>1</v>
      </c>
      <c r="F1725">
        <v>2561</v>
      </c>
      <c r="G1725" t="s">
        <v>26</v>
      </c>
      <c r="H1725" t="s">
        <v>27</v>
      </c>
      <c r="I1725" t="s">
        <v>590</v>
      </c>
      <c r="J1725">
        <v>1601</v>
      </c>
      <c r="K1725" t="s">
        <v>58</v>
      </c>
      <c r="L1725">
        <v>1</v>
      </c>
      <c r="M1725">
        <v>5</v>
      </c>
      <c r="N1725">
        <v>2488</v>
      </c>
      <c r="O1725" t="s">
        <v>30</v>
      </c>
      <c r="P1725" t="s">
        <v>17</v>
      </c>
      <c r="Q1725" t="s">
        <v>23</v>
      </c>
    </row>
    <row r="1726" spans="1:17">
      <c r="A1726" t="s">
        <v>3375</v>
      </c>
      <c r="B1726" t="s">
        <v>17</v>
      </c>
      <c r="C1726">
        <v>44</v>
      </c>
      <c r="D1726">
        <v>13</v>
      </c>
      <c r="E1726">
        <v>4</v>
      </c>
      <c r="F1726">
        <v>2561</v>
      </c>
      <c r="G1726" t="s">
        <v>26</v>
      </c>
      <c r="H1726" t="s">
        <v>27</v>
      </c>
      <c r="I1726" t="s">
        <v>590</v>
      </c>
      <c r="J1726">
        <v>1601</v>
      </c>
      <c r="K1726" t="s">
        <v>1898</v>
      </c>
      <c r="L1726">
        <v>28</v>
      </c>
      <c r="M1726">
        <v>8</v>
      </c>
      <c r="N1726">
        <v>2516</v>
      </c>
      <c r="O1726" t="s">
        <v>30</v>
      </c>
      <c r="P1726" t="s">
        <v>17</v>
      </c>
      <c r="Q1726" t="s">
        <v>23</v>
      </c>
    </row>
    <row r="1727" spans="1:17">
      <c r="A1727" t="s">
        <v>4249</v>
      </c>
      <c r="B1727" t="s">
        <v>17</v>
      </c>
      <c r="C1727">
        <v>62</v>
      </c>
      <c r="D1727">
        <v>20</v>
      </c>
      <c r="E1727">
        <v>5</v>
      </c>
      <c r="F1727">
        <v>2561</v>
      </c>
      <c r="G1727" t="s">
        <v>26</v>
      </c>
      <c r="H1727" t="s">
        <v>27</v>
      </c>
      <c r="I1727" t="s">
        <v>590</v>
      </c>
      <c r="J1727">
        <v>1601</v>
      </c>
      <c r="K1727" t="s">
        <v>44</v>
      </c>
      <c r="L1727">
        <v>10</v>
      </c>
      <c r="M1727">
        <v>2</v>
      </c>
      <c r="N1727">
        <v>2499</v>
      </c>
      <c r="O1727" t="s">
        <v>30</v>
      </c>
      <c r="P1727" t="s">
        <v>17</v>
      </c>
      <c r="Q1727" t="s">
        <v>23</v>
      </c>
    </row>
    <row r="1728" spans="1:17">
      <c r="A1728" t="s">
        <v>5969</v>
      </c>
      <c r="B1728" t="s">
        <v>17</v>
      </c>
      <c r="C1728">
        <v>82</v>
      </c>
      <c r="D1728">
        <v>15</v>
      </c>
      <c r="E1728">
        <v>8</v>
      </c>
      <c r="F1728">
        <v>2561</v>
      </c>
      <c r="G1728" t="s">
        <v>26</v>
      </c>
      <c r="H1728" t="s">
        <v>27</v>
      </c>
      <c r="I1728" t="s">
        <v>590</v>
      </c>
      <c r="J1728">
        <v>1601</v>
      </c>
      <c r="K1728" t="s">
        <v>44</v>
      </c>
      <c r="L1728">
        <v>1</v>
      </c>
      <c r="M1728">
        <v>1</v>
      </c>
      <c r="N1728">
        <v>2479</v>
      </c>
      <c r="O1728" t="s">
        <v>30</v>
      </c>
      <c r="P1728" t="s">
        <v>17</v>
      </c>
      <c r="Q1728" t="s">
        <v>23</v>
      </c>
    </row>
    <row r="1729" spans="1:17">
      <c r="A1729" t="s">
        <v>6274</v>
      </c>
      <c r="B1729" t="s">
        <v>17</v>
      </c>
      <c r="C1729">
        <v>77</v>
      </c>
      <c r="D1729">
        <v>31</v>
      </c>
      <c r="E1729">
        <v>8</v>
      </c>
      <c r="F1729">
        <v>2561</v>
      </c>
      <c r="G1729" t="s">
        <v>18</v>
      </c>
      <c r="H1729" t="s">
        <v>19</v>
      </c>
      <c r="I1729" t="s">
        <v>590</v>
      </c>
      <c r="J1729">
        <v>1601</v>
      </c>
      <c r="K1729" t="s">
        <v>874</v>
      </c>
      <c r="L1729">
        <v>4</v>
      </c>
      <c r="M1729">
        <v>4</v>
      </c>
      <c r="N1729">
        <v>2484</v>
      </c>
      <c r="O1729" t="s">
        <v>22</v>
      </c>
      <c r="Q1729" t="s">
        <v>23</v>
      </c>
    </row>
    <row r="1730" spans="1:17">
      <c r="A1730" t="s">
        <v>8266</v>
      </c>
      <c r="B1730" t="s">
        <v>25</v>
      </c>
      <c r="C1730">
        <v>70</v>
      </c>
      <c r="D1730">
        <v>8</v>
      </c>
      <c r="E1730">
        <v>12</v>
      </c>
      <c r="F1730">
        <v>2561</v>
      </c>
      <c r="G1730" t="s">
        <v>26</v>
      </c>
      <c r="H1730" t="s">
        <v>27</v>
      </c>
      <c r="I1730" t="s">
        <v>590</v>
      </c>
      <c r="J1730">
        <v>1601</v>
      </c>
      <c r="K1730" t="s">
        <v>61</v>
      </c>
      <c r="L1730">
        <v>25</v>
      </c>
      <c r="M1730">
        <v>6</v>
      </c>
      <c r="N1730">
        <v>2491</v>
      </c>
      <c r="O1730" t="s">
        <v>30</v>
      </c>
      <c r="P1730" t="s">
        <v>17</v>
      </c>
      <c r="Q1730" t="s">
        <v>23</v>
      </c>
    </row>
    <row r="1731" spans="1:17">
      <c r="A1731" t="s">
        <v>8602</v>
      </c>
      <c r="B1731" t="s">
        <v>25</v>
      </c>
      <c r="C1731">
        <v>48</v>
      </c>
      <c r="D1731">
        <v>25</v>
      </c>
      <c r="E1731">
        <v>12</v>
      </c>
      <c r="F1731">
        <v>2561</v>
      </c>
      <c r="G1731" t="s">
        <v>308</v>
      </c>
      <c r="H1731" t="s">
        <v>27</v>
      </c>
      <c r="I1731" t="s">
        <v>590</v>
      </c>
      <c r="J1731">
        <v>1601</v>
      </c>
      <c r="K1731" t="s">
        <v>615</v>
      </c>
      <c r="L1731">
        <v>8</v>
      </c>
      <c r="M1731">
        <v>4</v>
      </c>
      <c r="N1731">
        <v>2513</v>
      </c>
      <c r="O1731" t="s">
        <v>310</v>
      </c>
      <c r="P1731" t="s">
        <v>17</v>
      </c>
      <c r="Q1731" t="s">
        <v>181</v>
      </c>
    </row>
    <row r="1732" spans="1:17">
      <c r="A1732" t="s">
        <v>414</v>
      </c>
      <c r="B1732" t="s">
        <v>17</v>
      </c>
      <c r="C1732">
        <v>75</v>
      </c>
      <c r="D1732">
        <v>7</v>
      </c>
      <c r="E1732">
        <v>1</v>
      </c>
      <c r="F1732">
        <v>2561</v>
      </c>
      <c r="G1732" t="s">
        <v>26</v>
      </c>
      <c r="H1732" t="s">
        <v>27</v>
      </c>
      <c r="I1732" t="s">
        <v>415</v>
      </c>
      <c r="J1732">
        <v>1601</v>
      </c>
      <c r="K1732" t="s">
        <v>115</v>
      </c>
      <c r="L1732">
        <v>17</v>
      </c>
      <c r="M1732">
        <v>1</v>
      </c>
      <c r="N1732">
        <v>2485</v>
      </c>
      <c r="O1732" t="s">
        <v>30</v>
      </c>
      <c r="P1732" t="s">
        <v>17</v>
      </c>
      <c r="Q1732" t="s">
        <v>23</v>
      </c>
    </row>
    <row r="1733" spans="1:17">
      <c r="A1733" t="s">
        <v>824</v>
      </c>
      <c r="B1733" t="s">
        <v>25</v>
      </c>
      <c r="C1733">
        <v>67</v>
      </c>
      <c r="D1733">
        <v>17</v>
      </c>
      <c r="E1733">
        <v>1</v>
      </c>
      <c r="F1733">
        <v>2561</v>
      </c>
      <c r="G1733" t="s">
        <v>26</v>
      </c>
      <c r="H1733" t="s">
        <v>27</v>
      </c>
      <c r="I1733" t="s">
        <v>415</v>
      </c>
      <c r="J1733">
        <v>1601</v>
      </c>
      <c r="K1733" t="s">
        <v>58</v>
      </c>
      <c r="L1733">
        <v>1</v>
      </c>
      <c r="M1733">
        <v>1</v>
      </c>
      <c r="N1733">
        <v>2494</v>
      </c>
      <c r="O1733" t="s">
        <v>30</v>
      </c>
      <c r="P1733" t="s">
        <v>17</v>
      </c>
      <c r="Q1733" t="s">
        <v>23</v>
      </c>
    </row>
    <row r="1734" spans="1:17">
      <c r="A1734" t="s">
        <v>1960</v>
      </c>
      <c r="B1734" t="s">
        <v>25</v>
      </c>
      <c r="C1734">
        <v>33</v>
      </c>
      <c r="D1734">
        <v>17</v>
      </c>
      <c r="E1734">
        <v>2</v>
      </c>
      <c r="F1734">
        <v>2561</v>
      </c>
      <c r="G1734" t="s">
        <v>26</v>
      </c>
      <c r="H1734" t="s">
        <v>27</v>
      </c>
      <c r="I1734" t="s">
        <v>415</v>
      </c>
      <c r="J1734">
        <v>1601</v>
      </c>
      <c r="K1734" t="s">
        <v>232</v>
      </c>
      <c r="L1734">
        <v>17</v>
      </c>
      <c r="M1734">
        <v>8</v>
      </c>
      <c r="N1734">
        <v>2527</v>
      </c>
      <c r="O1734" t="s">
        <v>30</v>
      </c>
      <c r="P1734" t="s">
        <v>17</v>
      </c>
      <c r="Q1734" t="s">
        <v>23</v>
      </c>
    </row>
    <row r="1735" spans="1:17">
      <c r="A1735" t="s">
        <v>3792</v>
      </c>
      <c r="B1735" t="s">
        <v>17</v>
      </c>
      <c r="C1735">
        <v>37</v>
      </c>
      <c r="D1735">
        <v>30</v>
      </c>
      <c r="E1735">
        <v>4</v>
      </c>
      <c r="F1735">
        <v>2561</v>
      </c>
      <c r="G1735" t="s">
        <v>26</v>
      </c>
      <c r="H1735" t="s">
        <v>27</v>
      </c>
      <c r="I1735" t="s">
        <v>415</v>
      </c>
      <c r="J1735">
        <v>1601</v>
      </c>
      <c r="K1735" t="s">
        <v>3793</v>
      </c>
      <c r="L1735">
        <v>16</v>
      </c>
      <c r="M1735">
        <v>10</v>
      </c>
      <c r="N1735">
        <v>2523</v>
      </c>
      <c r="O1735" t="s">
        <v>30</v>
      </c>
      <c r="P1735" t="s">
        <v>17</v>
      </c>
      <c r="Q1735" t="s">
        <v>23</v>
      </c>
    </row>
    <row r="1736" spans="1:17">
      <c r="A1736" t="s">
        <v>4388</v>
      </c>
      <c r="B1736" t="s">
        <v>25</v>
      </c>
      <c r="C1736">
        <v>86</v>
      </c>
      <c r="D1736">
        <v>27</v>
      </c>
      <c r="E1736">
        <v>5</v>
      </c>
      <c r="F1736">
        <v>2561</v>
      </c>
      <c r="G1736" t="s">
        <v>26</v>
      </c>
      <c r="H1736" t="s">
        <v>52</v>
      </c>
      <c r="I1736" t="s">
        <v>415</v>
      </c>
      <c r="J1736">
        <v>1601</v>
      </c>
      <c r="K1736" t="s">
        <v>325</v>
      </c>
      <c r="L1736">
        <v>1</v>
      </c>
      <c r="M1736">
        <v>1</v>
      </c>
      <c r="N1736">
        <v>2475</v>
      </c>
      <c r="O1736" t="s">
        <v>55</v>
      </c>
      <c r="P1736" t="s">
        <v>17</v>
      </c>
      <c r="Q1736" t="s">
        <v>23</v>
      </c>
    </row>
    <row r="1737" spans="1:17">
      <c r="A1737" t="s">
        <v>4918</v>
      </c>
      <c r="B1737" t="s">
        <v>17</v>
      </c>
      <c r="C1737">
        <v>49</v>
      </c>
      <c r="D1737">
        <v>21</v>
      </c>
      <c r="E1737">
        <v>6</v>
      </c>
      <c r="F1737">
        <v>2561</v>
      </c>
      <c r="G1737" t="s">
        <v>26</v>
      </c>
      <c r="H1737" t="s">
        <v>27</v>
      </c>
      <c r="I1737" t="s">
        <v>415</v>
      </c>
      <c r="J1737">
        <v>1601</v>
      </c>
      <c r="K1737" t="s">
        <v>3856</v>
      </c>
      <c r="L1737">
        <v>4</v>
      </c>
      <c r="M1737">
        <v>10</v>
      </c>
      <c r="N1737">
        <v>2511</v>
      </c>
      <c r="O1737" t="s">
        <v>30</v>
      </c>
      <c r="P1737" t="s">
        <v>17</v>
      </c>
      <c r="Q1737" t="s">
        <v>23</v>
      </c>
    </row>
    <row r="1738" spans="1:17">
      <c r="A1738" t="s">
        <v>5127</v>
      </c>
      <c r="B1738" t="s">
        <v>25</v>
      </c>
      <c r="C1738">
        <v>87</v>
      </c>
      <c r="D1738">
        <v>3</v>
      </c>
      <c r="E1738">
        <v>7</v>
      </c>
      <c r="F1738">
        <v>2561</v>
      </c>
      <c r="G1738" t="s">
        <v>26</v>
      </c>
      <c r="H1738" t="s">
        <v>27</v>
      </c>
      <c r="I1738" t="s">
        <v>415</v>
      </c>
      <c r="J1738">
        <v>1601</v>
      </c>
      <c r="K1738" t="s">
        <v>58</v>
      </c>
      <c r="L1738">
        <v>0</v>
      </c>
      <c r="M1738">
        <v>0</v>
      </c>
      <c r="N1738">
        <v>2474</v>
      </c>
      <c r="O1738" t="s">
        <v>30</v>
      </c>
      <c r="P1738" t="s">
        <v>17</v>
      </c>
      <c r="Q1738" t="s">
        <v>23</v>
      </c>
    </row>
    <row r="1739" spans="1:17">
      <c r="A1739" t="s">
        <v>5921</v>
      </c>
      <c r="B1739" t="s">
        <v>25</v>
      </c>
      <c r="C1739">
        <v>88</v>
      </c>
      <c r="D1739">
        <v>13</v>
      </c>
      <c r="E1739">
        <v>8</v>
      </c>
      <c r="F1739">
        <v>2561</v>
      </c>
      <c r="G1739" t="s">
        <v>26</v>
      </c>
      <c r="H1739" t="s">
        <v>27</v>
      </c>
      <c r="I1739" t="s">
        <v>415</v>
      </c>
      <c r="J1739">
        <v>1601</v>
      </c>
      <c r="K1739" t="s">
        <v>644</v>
      </c>
      <c r="L1739">
        <v>24</v>
      </c>
      <c r="M1739">
        <v>12</v>
      </c>
      <c r="N1739">
        <v>2472</v>
      </c>
      <c r="O1739" t="s">
        <v>30</v>
      </c>
      <c r="P1739" t="s">
        <v>17</v>
      </c>
      <c r="Q1739" t="s">
        <v>23</v>
      </c>
    </row>
    <row r="1740" spans="1:17">
      <c r="A1740" t="s">
        <v>6143</v>
      </c>
      <c r="B1740" t="s">
        <v>25</v>
      </c>
      <c r="C1740">
        <v>84</v>
      </c>
      <c r="D1740">
        <v>25</v>
      </c>
      <c r="E1740">
        <v>8</v>
      </c>
      <c r="F1740">
        <v>2561</v>
      </c>
      <c r="G1740" t="s">
        <v>18</v>
      </c>
      <c r="H1740" t="s">
        <v>19</v>
      </c>
      <c r="I1740" t="s">
        <v>415</v>
      </c>
      <c r="J1740">
        <v>1601</v>
      </c>
      <c r="K1740" t="s">
        <v>38</v>
      </c>
      <c r="L1740">
        <v>4</v>
      </c>
      <c r="M1740">
        <v>12</v>
      </c>
      <c r="N1740">
        <v>2476</v>
      </c>
      <c r="O1740" t="s">
        <v>22</v>
      </c>
      <c r="Q1740" t="s">
        <v>23</v>
      </c>
    </row>
    <row r="1741" spans="1:17">
      <c r="A1741" t="s">
        <v>6275</v>
      </c>
      <c r="B1741" t="s">
        <v>25</v>
      </c>
      <c r="C1741">
        <v>58</v>
      </c>
      <c r="D1741">
        <v>31</v>
      </c>
      <c r="E1741">
        <v>8</v>
      </c>
      <c r="F1741">
        <v>2561</v>
      </c>
      <c r="G1741" t="s">
        <v>18</v>
      </c>
      <c r="H1741" t="s">
        <v>19</v>
      </c>
      <c r="I1741" t="s">
        <v>415</v>
      </c>
      <c r="J1741">
        <v>1601</v>
      </c>
      <c r="K1741" t="s">
        <v>58</v>
      </c>
      <c r="L1741">
        <v>6</v>
      </c>
      <c r="M1741">
        <v>7</v>
      </c>
      <c r="N1741">
        <v>2503</v>
      </c>
      <c r="O1741" t="s">
        <v>22</v>
      </c>
      <c r="Q1741" t="s">
        <v>23</v>
      </c>
    </row>
    <row r="1742" spans="1:17">
      <c r="A1742" t="s">
        <v>6856</v>
      </c>
      <c r="B1742" t="s">
        <v>17</v>
      </c>
      <c r="C1742">
        <v>63</v>
      </c>
      <c r="D1742">
        <v>29</v>
      </c>
      <c r="E1742">
        <v>9</v>
      </c>
      <c r="F1742">
        <v>2561</v>
      </c>
      <c r="G1742" t="s">
        <v>18</v>
      </c>
      <c r="H1742" t="s">
        <v>19</v>
      </c>
      <c r="I1742" t="s">
        <v>415</v>
      </c>
      <c r="J1742">
        <v>1601</v>
      </c>
      <c r="K1742" t="s">
        <v>140</v>
      </c>
      <c r="L1742">
        <v>5</v>
      </c>
      <c r="M1742">
        <v>1</v>
      </c>
      <c r="N1742">
        <v>2498</v>
      </c>
      <c r="O1742" t="s">
        <v>22</v>
      </c>
      <c r="Q1742" t="s">
        <v>23</v>
      </c>
    </row>
    <row r="1743" spans="1:17">
      <c r="A1743" t="s">
        <v>7084</v>
      </c>
      <c r="B1743" t="s">
        <v>25</v>
      </c>
      <c r="C1743">
        <v>85</v>
      </c>
      <c r="D1743">
        <v>10</v>
      </c>
      <c r="E1743">
        <v>10</v>
      </c>
      <c r="F1743">
        <v>2561</v>
      </c>
      <c r="G1743" t="s">
        <v>18</v>
      </c>
      <c r="H1743" t="s">
        <v>19</v>
      </c>
      <c r="I1743" t="s">
        <v>415</v>
      </c>
      <c r="J1743">
        <v>1601</v>
      </c>
      <c r="K1743" t="s">
        <v>38</v>
      </c>
      <c r="L1743">
        <v>1</v>
      </c>
      <c r="M1743">
        <v>1</v>
      </c>
      <c r="N1743">
        <v>2476</v>
      </c>
      <c r="O1743" t="s">
        <v>22</v>
      </c>
      <c r="Q1743" t="s">
        <v>23</v>
      </c>
    </row>
    <row r="1744" spans="1:17">
      <c r="A1744" t="s">
        <v>7926</v>
      </c>
      <c r="B1744" t="s">
        <v>25</v>
      </c>
      <c r="C1744">
        <v>17</v>
      </c>
      <c r="D1744">
        <v>20</v>
      </c>
      <c r="E1744">
        <v>11</v>
      </c>
      <c r="F1744">
        <v>2561</v>
      </c>
      <c r="G1744" t="s">
        <v>26</v>
      </c>
      <c r="H1744" t="s">
        <v>27</v>
      </c>
      <c r="I1744" t="s">
        <v>415</v>
      </c>
      <c r="J1744">
        <v>1601</v>
      </c>
      <c r="K1744" t="s">
        <v>81</v>
      </c>
      <c r="L1744">
        <v>10</v>
      </c>
      <c r="M1744">
        <v>5</v>
      </c>
      <c r="N1744">
        <v>2544</v>
      </c>
      <c r="O1744" t="s">
        <v>30</v>
      </c>
      <c r="P1744" t="s">
        <v>17</v>
      </c>
      <c r="Q1744" t="s">
        <v>23</v>
      </c>
    </row>
    <row r="1745" spans="1:17">
      <c r="A1745" t="s">
        <v>8383</v>
      </c>
      <c r="B1745" t="s">
        <v>17</v>
      </c>
      <c r="C1745">
        <v>79</v>
      </c>
      <c r="D1745">
        <v>15</v>
      </c>
      <c r="E1745">
        <v>12</v>
      </c>
      <c r="F1745">
        <v>2561</v>
      </c>
      <c r="G1745" t="s">
        <v>18</v>
      </c>
      <c r="H1745" t="s">
        <v>19</v>
      </c>
      <c r="I1745" t="s">
        <v>415</v>
      </c>
      <c r="J1745">
        <v>1601</v>
      </c>
      <c r="K1745" t="s">
        <v>38</v>
      </c>
      <c r="L1745">
        <v>1</v>
      </c>
      <c r="M1745">
        <v>1</v>
      </c>
      <c r="N1745">
        <v>2482</v>
      </c>
      <c r="O1745" t="s">
        <v>22</v>
      </c>
      <c r="Q1745" t="s">
        <v>23</v>
      </c>
    </row>
    <row r="1746" spans="1:17">
      <c r="A1746" t="s">
        <v>3269</v>
      </c>
      <c r="B1746" t="s">
        <v>17</v>
      </c>
      <c r="C1746">
        <v>64</v>
      </c>
      <c r="D1746">
        <v>8</v>
      </c>
      <c r="E1746">
        <v>4</v>
      </c>
      <c r="F1746">
        <v>2561</v>
      </c>
      <c r="G1746" t="s">
        <v>18</v>
      </c>
      <c r="H1746" t="s">
        <v>19</v>
      </c>
      <c r="I1746" t="s">
        <v>3270</v>
      </c>
      <c r="J1746">
        <v>1601</v>
      </c>
      <c r="K1746" t="s">
        <v>54</v>
      </c>
      <c r="L1746">
        <v>26</v>
      </c>
      <c r="M1746">
        <v>11</v>
      </c>
      <c r="N1746">
        <v>2496</v>
      </c>
      <c r="O1746" t="s">
        <v>22</v>
      </c>
      <c r="Q1746" t="s">
        <v>23</v>
      </c>
    </row>
    <row r="1747" spans="1:17">
      <c r="A1747" t="s">
        <v>3569</v>
      </c>
      <c r="B1747" t="s">
        <v>25</v>
      </c>
      <c r="C1747">
        <v>46</v>
      </c>
      <c r="D1747">
        <v>21</v>
      </c>
      <c r="E1747">
        <v>4</v>
      </c>
      <c r="F1747">
        <v>2561</v>
      </c>
      <c r="G1747" t="s">
        <v>551</v>
      </c>
      <c r="H1747" t="s">
        <v>27</v>
      </c>
      <c r="I1747" t="s">
        <v>3270</v>
      </c>
      <c r="J1747">
        <v>1601</v>
      </c>
      <c r="K1747" t="s">
        <v>2081</v>
      </c>
      <c r="L1747">
        <v>13</v>
      </c>
      <c r="M1747">
        <v>9</v>
      </c>
      <c r="N1747">
        <v>2514</v>
      </c>
      <c r="O1747" t="s">
        <v>552</v>
      </c>
      <c r="P1747" t="s">
        <v>17</v>
      </c>
      <c r="Q1747" t="s">
        <v>553</v>
      </c>
    </row>
    <row r="1748" spans="1:17">
      <c r="A1748" t="s">
        <v>5797</v>
      </c>
      <c r="B1748" t="s">
        <v>17</v>
      </c>
      <c r="C1748">
        <v>98</v>
      </c>
      <c r="D1748">
        <v>7</v>
      </c>
      <c r="E1748">
        <v>8</v>
      </c>
      <c r="F1748">
        <v>2561</v>
      </c>
      <c r="G1748" t="s">
        <v>18</v>
      </c>
      <c r="H1748" t="s">
        <v>19</v>
      </c>
      <c r="I1748" t="s">
        <v>3270</v>
      </c>
      <c r="J1748">
        <v>1601</v>
      </c>
      <c r="K1748" t="s">
        <v>38</v>
      </c>
      <c r="L1748">
        <v>0</v>
      </c>
      <c r="M1748">
        <v>0</v>
      </c>
      <c r="N1748">
        <v>2463</v>
      </c>
      <c r="O1748" t="s">
        <v>22</v>
      </c>
      <c r="Q1748" t="s">
        <v>23</v>
      </c>
    </row>
    <row r="1749" spans="1:17">
      <c r="A1749" t="s">
        <v>6400</v>
      </c>
      <c r="B1749" t="s">
        <v>25</v>
      </c>
      <c r="C1749">
        <v>82</v>
      </c>
      <c r="D1749">
        <v>6</v>
      </c>
      <c r="E1749">
        <v>9</v>
      </c>
      <c r="F1749">
        <v>2561</v>
      </c>
      <c r="G1749" t="s">
        <v>18</v>
      </c>
      <c r="H1749" t="s">
        <v>19</v>
      </c>
      <c r="I1749" t="s">
        <v>3270</v>
      </c>
      <c r="J1749">
        <v>1601</v>
      </c>
      <c r="K1749" t="s">
        <v>38</v>
      </c>
      <c r="L1749">
        <v>25</v>
      </c>
      <c r="M1749">
        <v>12</v>
      </c>
      <c r="N1749">
        <v>2478</v>
      </c>
      <c r="O1749" t="s">
        <v>22</v>
      </c>
      <c r="Q1749" t="s">
        <v>23</v>
      </c>
    </row>
    <row r="1750" spans="1:17">
      <c r="A1750" t="s">
        <v>6941</v>
      </c>
      <c r="B1750" t="s">
        <v>25</v>
      </c>
      <c r="C1750">
        <v>96</v>
      </c>
      <c r="D1750">
        <v>3</v>
      </c>
      <c r="E1750">
        <v>10</v>
      </c>
      <c r="F1750">
        <v>2561</v>
      </c>
      <c r="G1750" t="s">
        <v>18</v>
      </c>
      <c r="H1750" t="s">
        <v>19</v>
      </c>
      <c r="I1750" t="s">
        <v>3270</v>
      </c>
      <c r="J1750">
        <v>1601</v>
      </c>
      <c r="K1750" t="s">
        <v>38</v>
      </c>
      <c r="L1750">
        <v>8</v>
      </c>
      <c r="M1750">
        <v>5</v>
      </c>
      <c r="N1750">
        <v>2465</v>
      </c>
      <c r="O1750" t="s">
        <v>22</v>
      </c>
      <c r="Q1750" t="s">
        <v>23</v>
      </c>
    </row>
    <row r="1751" spans="1:17">
      <c r="A1751" t="s">
        <v>7584</v>
      </c>
      <c r="B1751" t="s">
        <v>25</v>
      </c>
      <c r="C1751">
        <v>84</v>
      </c>
      <c r="D1751">
        <v>4</v>
      </c>
      <c r="E1751">
        <v>11</v>
      </c>
      <c r="F1751">
        <v>2561</v>
      </c>
      <c r="G1751" t="s">
        <v>26</v>
      </c>
      <c r="H1751" t="s">
        <v>52</v>
      </c>
      <c r="I1751" t="s">
        <v>3270</v>
      </c>
      <c r="J1751">
        <v>1601</v>
      </c>
      <c r="K1751" t="s">
        <v>1304</v>
      </c>
      <c r="L1751">
        <v>0</v>
      </c>
      <c r="M1751">
        <v>0</v>
      </c>
      <c r="N1751">
        <v>2477</v>
      </c>
      <c r="O1751" t="s">
        <v>55</v>
      </c>
      <c r="P1751" t="s">
        <v>17</v>
      </c>
      <c r="Q1751" t="s">
        <v>23</v>
      </c>
    </row>
    <row r="1752" spans="1:17">
      <c r="A1752" t="s">
        <v>8633</v>
      </c>
      <c r="B1752" t="s">
        <v>17</v>
      </c>
      <c r="C1752">
        <v>59</v>
      </c>
      <c r="D1752">
        <v>27</v>
      </c>
      <c r="E1752">
        <v>12</v>
      </c>
      <c r="F1752">
        <v>2561</v>
      </c>
      <c r="G1752" t="s">
        <v>26</v>
      </c>
      <c r="H1752" t="s">
        <v>27</v>
      </c>
      <c r="I1752" t="s">
        <v>3270</v>
      </c>
      <c r="J1752">
        <v>1601</v>
      </c>
      <c r="K1752" t="s">
        <v>232</v>
      </c>
      <c r="L1752">
        <v>24</v>
      </c>
      <c r="M1752">
        <v>9</v>
      </c>
      <c r="N1752">
        <v>2502</v>
      </c>
      <c r="O1752" t="s">
        <v>30</v>
      </c>
      <c r="P1752" t="s">
        <v>17</v>
      </c>
      <c r="Q1752" t="s">
        <v>23</v>
      </c>
    </row>
    <row r="1753" spans="1:17">
      <c r="A1753" t="s">
        <v>2323</v>
      </c>
      <c r="B1753" t="s">
        <v>25</v>
      </c>
      <c r="C1753">
        <v>83</v>
      </c>
      <c r="D1753">
        <v>1</v>
      </c>
      <c r="E1753">
        <v>3</v>
      </c>
      <c r="F1753">
        <v>2561</v>
      </c>
      <c r="G1753" t="s">
        <v>26</v>
      </c>
      <c r="H1753" t="s">
        <v>27</v>
      </c>
      <c r="I1753" t="s">
        <v>2324</v>
      </c>
      <c r="J1753">
        <v>1601</v>
      </c>
      <c r="K1753" t="s">
        <v>119</v>
      </c>
      <c r="L1753">
        <v>1</v>
      </c>
      <c r="M1753">
        <v>1</v>
      </c>
      <c r="N1753">
        <v>2478</v>
      </c>
      <c r="O1753" t="s">
        <v>30</v>
      </c>
      <c r="P1753" t="s">
        <v>17</v>
      </c>
      <c r="Q1753" t="s">
        <v>23</v>
      </c>
    </row>
    <row r="1754" spans="1:17">
      <c r="A1754" t="s">
        <v>2547</v>
      </c>
      <c r="B1754" t="s">
        <v>17</v>
      </c>
      <c r="C1754">
        <v>42</v>
      </c>
      <c r="D1754">
        <v>10</v>
      </c>
      <c r="E1754">
        <v>3</v>
      </c>
      <c r="F1754">
        <v>2561</v>
      </c>
      <c r="G1754" t="s">
        <v>725</v>
      </c>
      <c r="H1754" t="s">
        <v>19</v>
      </c>
      <c r="I1754" t="s">
        <v>2324</v>
      </c>
      <c r="J1754">
        <v>1601</v>
      </c>
      <c r="K1754" t="s">
        <v>232</v>
      </c>
      <c r="L1754">
        <v>22</v>
      </c>
      <c r="M1754">
        <v>7</v>
      </c>
      <c r="N1754">
        <v>2518</v>
      </c>
      <c r="O1754" t="s">
        <v>726</v>
      </c>
      <c r="Q1754" t="s">
        <v>604</v>
      </c>
    </row>
    <row r="1755" spans="1:17">
      <c r="A1755" t="s">
        <v>4342</v>
      </c>
      <c r="B1755" t="s">
        <v>17</v>
      </c>
      <c r="C1755">
        <v>89</v>
      </c>
      <c r="D1755">
        <v>25</v>
      </c>
      <c r="E1755">
        <v>5</v>
      </c>
      <c r="F1755">
        <v>2561</v>
      </c>
      <c r="G1755" t="s">
        <v>4343</v>
      </c>
      <c r="H1755" t="s">
        <v>19</v>
      </c>
      <c r="I1755" t="s">
        <v>2324</v>
      </c>
      <c r="J1755">
        <v>1601</v>
      </c>
      <c r="K1755" t="s">
        <v>54</v>
      </c>
      <c r="L1755">
        <v>0</v>
      </c>
      <c r="M1755">
        <v>0</v>
      </c>
      <c r="N1755">
        <v>2472</v>
      </c>
      <c r="O1755" t="s">
        <v>4344</v>
      </c>
      <c r="Q1755" t="s">
        <v>72</v>
      </c>
    </row>
    <row r="1756" spans="1:17">
      <c r="A1756" t="s">
        <v>5941</v>
      </c>
      <c r="B1756" t="s">
        <v>17</v>
      </c>
      <c r="C1756">
        <v>59</v>
      </c>
      <c r="D1756">
        <v>14</v>
      </c>
      <c r="E1756">
        <v>8</v>
      </c>
      <c r="F1756">
        <v>2561</v>
      </c>
      <c r="G1756" t="s">
        <v>26</v>
      </c>
      <c r="H1756" t="s">
        <v>27</v>
      </c>
      <c r="I1756" t="s">
        <v>2324</v>
      </c>
      <c r="J1756">
        <v>1601</v>
      </c>
      <c r="K1756" t="s">
        <v>58</v>
      </c>
      <c r="L1756">
        <v>19</v>
      </c>
      <c r="M1756">
        <v>7</v>
      </c>
      <c r="N1756">
        <v>2502</v>
      </c>
      <c r="O1756" t="s">
        <v>30</v>
      </c>
      <c r="P1756" t="s">
        <v>17</v>
      </c>
      <c r="Q1756" t="s">
        <v>23</v>
      </c>
    </row>
    <row r="1757" spans="1:17">
      <c r="A1757" t="s">
        <v>6453</v>
      </c>
      <c r="B1757" t="s">
        <v>17</v>
      </c>
      <c r="C1757">
        <v>42</v>
      </c>
      <c r="D1757">
        <v>8</v>
      </c>
      <c r="E1757">
        <v>9</v>
      </c>
      <c r="F1757">
        <v>2561</v>
      </c>
      <c r="G1757" t="s">
        <v>559</v>
      </c>
      <c r="H1757" t="s">
        <v>27</v>
      </c>
      <c r="I1757" t="s">
        <v>2324</v>
      </c>
      <c r="J1757">
        <v>1601</v>
      </c>
      <c r="K1757" t="s">
        <v>44</v>
      </c>
      <c r="L1757">
        <v>20</v>
      </c>
      <c r="M1757">
        <v>12</v>
      </c>
      <c r="N1757">
        <v>2518</v>
      </c>
      <c r="O1757" t="s">
        <v>561</v>
      </c>
      <c r="P1757" t="s">
        <v>129</v>
      </c>
      <c r="Q1757" t="s">
        <v>240</v>
      </c>
    </row>
    <row r="1758" spans="1:17">
      <c r="A1758" t="s">
        <v>7242</v>
      </c>
      <c r="B1758" t="s">
        <v>17</v>
      </c>
      <c r="C1758">
        <v>82</v>
      </c>
      <c r="D1758">
        <v>18</v>
      </c>
      <c r="E1758">
        <v>10</v>
      </c>
      <c r="F1758">
        <v>2561</v>
      </c>
      <c r="G1758" t="s">
        <v>18</v>
      </c>
      <c r="H1758" t="s">
        <v>19</v>
      </c>
      <c r="I1758" t="s">
        <v>2324</v>
      </c>
      <c r="J1758">
        <v>1601</v>
      </c>
      <c r="K1758" t="s">
        <v>38</v>
      </c>
      <c r="L1758">
        <v>3</v>
      </c>
      <c r="M1758">
        <v>5</v>
      </c>
      <c r="N1758">
        <v>2479</v>
      </c>
      <c r="O1758" t="s">
        <v>22</v>
      </c>
      <c r="Q1758" t="s">
        <v>23</v>
      </c>
    </row>
    <row r="1759" spans="1:17">
      <c r="A1759" t="s">
        <v>67</v>
      </c>
      <c r="B1759" t="s">
        <v>17</v>
      </c>
      <c r="C1759">
        <v>73</v>
      </c>
      <c r="D1759">
        <v>1</v>
      </c>
      <c r="E1759">
        <v>1</v>
      </c>
      <c r="F1759">
        <v>2561</v>
      </c>
      <c r="G1759" t="s">
        <v>68</v>
      </c>
      <c r="H1759" t="s">
        <v>27</v>
      </c>
      <c r="I1759" t="s">
        <v>69</v>
      </c>
      <c r="J1759">
        <v>1601</v>
      </c>
      <c r="K1759" t="s">
        <v>70</v>
      </c>
      <c r="L1759">
        <v>0</v>
      </c>
      <c r="M1759">
        <v>0</v>
      </c>
      <c r="N1759">
        <v>2488</v>
      </c>
      <c r="O1759" t="s">
        <v>71</v>
      </c>
      <c r="P1759" t="s">
        <v>17</v>
      </c>
      <c r="Q1759" t="s">
        <v>72</v>
      </c>
    </row>
    <row r="1760" spans="1:17">
      <c r="A1760" t="s">
        <v>1663</v>
      </c>
      <c r="B1760" t="s">
        <v>17</v>
      </c>
      <c r="C1760">
        <v>90</v>
      </c>
      <c r="D1760">
        <v>9</v>
      </c>
      <c r="E1760">
        <v>2</v>
      </c>
      <c r="F1760">
        <v>2561</v>
      </c>
      <c r="G1760" t="s">
        <v>26</v>
      </c>
      <c r="H1760" t="s">
        <v>27</v>
      </c>
      <c r="I1760" t="s">
        <v>69</v>
      </c>
      <c r="J1760">
        <v>1601</v>
      </c>
      <c r="K1760" t="s">
        <v>44</v>
      </c>
      <c r="L1760">
        <v>20</v>
      </c>
      <c r="M1760">
        <v>6</v>
      </c>
      <c r="N1760">
        <v>2470</v>
      </c>
      <c r="O1760" t="s">
        <v>30</v>
      </c>
      <c r="P1760" t="s">
        <v>17</v>
      </c>
      <c r="Q1760" t="s">
        <v>23</v>
      </c>
    </row>
    <row r="1761" spans="1:17">
      <c r="A1761" t="s">
        <v>3244</v>
      </c>
      <c r="B1761" t="s">
        <v>17</v>
      </c>
      <c r="C1761">
        <v>70</v>
      </c>
      <c r="D1761">
        <v>7</v>
      </c>
      <c r="E1761">
        <v>4</v>
      </c>
      <c r="F1761">
        <v>2561</v>
      </c>
      <c r="G1761" t="s">
        <v>18</v>
      </c>
      <c r="H1761" t="s">
        <v>19</v>
      </c>
      <c r="I1761" t="s">
        <v>69</v>
      </c>
      <c r="J1761">
        <v>1601</v>
      </c>
      <c r="K1761" t="s">
        <v>38</v>
      </c>
      <c r="L1761">
        <v>19</v>
      </c>
      <c r="M1761">
        <v>3</v>
      </c>
      <c r="N1761">
        <v>2491</v>
      </c>
      <c r="O1761" t="s">
        <v>22</v>
      </c>
      <c r="Q1761" t="s">
        <v>23</v>
      </c>
    </row>
    <row r="1762" spans="1:17">
      <c r="A1762" t="s">
        <v>5597</v>
      </c>
      <c r="B1762" t="s">
        <v>25</v>
      </c>
      <c r="C1762">
        <v>92</v>
      </c>
      <c r="D1762">
        <v>28</v>
      </c>
      <c r="E1762">
        <v>7</v>
      </c>
      <c r="F1762">
        <v>2561</v>
      </c>
      <c r="G1762" t="s">
        <v>18</v>
      </c>
      <c r="H1762" t="s">
        <v>19</v>
      </c>
      <c r="I1762" t="s">
        <v>69</v>
      </c>
      <c r="J1762">
        <v>1601</v>
      </c>
      <c r="K1762" t="s">
        <v>38</v>
      </c>
      <c r="L1762">
        <v>6</v>
      </c>
      <c r="M1762">
        <v>1</v>
      </c>
      <c r="N1762">
        <v>2469</v>
      </c>
      <c r="O1762" t="s">
        <v>22</v>
      </c>
      <c r="Q1762" t="s">
        <v>23</v>
      </c>
    </row>
    <row r="1763" spans="1:17">
      <c r="A1763" t="s">
        <v>5987</v>
      </c>
      <c r="B1763" t="s">
        <v>17</v>
      </c>
      <c r="C1763">
        <v>82</v>
      </c>
      <c r="D1763">
        <v>16</v>
      </c>
      <c r="E1763">
        <v>8</v>
      </c>
      <c r="F1763">
        <v>2561</v>
      </c>
      <c r="G1763" t="s">
        <v>68</v>
      </c>
      <c r="H1763" t="s">
        <v>213</v>
      </c>
      <c r="I1763" t="s">
        <v>69</v>
      </c>
      <c r="J1763">
        <v>1601</v>
      </c>
      <c r="K1763" t="s">
        <v>44</v>
      </c>
      <c r="L1763">
        <v>0</v>
      </c>
      <c r="M1763">
        <v>0</v>
      </c>
      <c r="N1763">
        <v>2479</v>
      </c>
      <c r="O1763" t="s">
        <v>782</v>
      </c>
      <c r="P1763" t="s">
        <v>129</v>
      </c>
      <c r="Q1763" t="s">
        <v>72</v>
      </c>
    </row>
    <row r="1764" spans="1:17">
      <c r="A1764" t="s">
        <v>1287</v>
      </c>
      <c r="B1764" t="s">
        <v>17</v>
      </c>
      <c r="C1764">
        <v>39</v>
      </c>
      <c r="D1764">
        <v>29</v>
      </c>
      <c r="E1764">
        <v>1</v>
      </c>
      <c r="F1764">
        <v>2561</v>
      </c>
      <c r="G1764" t="s">
        <v>18</v>
      </c>
      <c r="H1764" t="s">
        <v>19</v>
      </c>
      <c r="I1764" t="s">
        <v>1288</v>
      </c>
      <c r="J1764">
        <v>1601</v>
      </c>
      <c r="K1764" t="s">
        <v>58</v>
      </c>
      <c r="L1764">
        <v>27</v>
      </c>
      <c r="M1764">
        <v>8</v>
      </c>
      <c r="N1764">
        <v>2521</v>
      </c>
      <c r="O1764" t="s">
        <v>22</v>
      </c>
      <c r="Q1764" t="s">
        <v>23</v>
      </c>
    </row>
    <row r="1765" spans="1:17">
      <c r="A1765" t="s">
        <v>1536</v>
      </c>
      <c r="B1765" t="s">
        <v>17</v>
      </c>
      <c r="C1765">
        <v>69</v>
      </c>
      <c r="D1765">
        <v>5</v>
      </c>
      <c r="E1765">
        <v>2</v>
      </c>
      <c r="F1765">
        <v>2561</v>
      </c>
      <c r="G1765" t="s">
        <v>26</v>
      </c>
      <c r="H1765" t="s">
        <v>52</v>
      </c>
      <c r="I1765" t="s">
        <v>1288</v>
      </c>
      <c r="J1765">
        <v>1601</v>
      </c>
      <c r="K1765" t="s">
        <v>483</v>
      </c>
      <c r="L1765">
        <v>11</v>
      </c>
      <c r="M1765">
        <v>11</v>
      </c>
      <c r="N1765">
        <v>2491</v>
      </c>
      <c r="O1765" t="s">
        <v>55</v>
      </c>
      <c r="P1765" t="s">
        <v>17</v>
      </c>
      <c r="Q1765" t="s">
        <v>23</v>
      </c>
    </row>
    <row r="1766" spans="1:17">
      <c r="A1766" t="s">
        <v>2424</v>
      </c>
      <c r="B1766" t="s">
        <v>25</v>
      </c>
      <c r="C1766">
        <v>0</v>
      </c>
      <c r="D1766">
        <v>5</v>
      </c>
      <c r="E1766">
        <v>3</v>
      </c>
      <c r="F1766">
        <v>2561</v>
      </c>
      <c r="G1766" t="s">
        <v>26</v>
      </c>
      <c r="H1766" t="s">
        <v>27</v>
      </c>
      <c r="I1766" t="s">
        <v>1288</v>
      </c>
      <c r="J1766">
        <v>1601</v>
      </c>
      <c r="K1766" t="s">
        <v>2425</v>
      </c>
      <c r="L1766">
        <v>25</v>
      </c>
      <c r="M1766">
        <v>2</v>
      </c>
      <c r="N1766">
        <v>2561</v>
      </c>
      <c r="O1766" t="s">
        <v>30</v>
      </c>
      <c r="P1766" t="s">
        <v>17</v>
      </c>
      <c r="Q1766" t="s">
        <v>23</v>
      </c>
    </row>
    <row r="1767" spans="1:17">
      <c r="A1767" t="s">
        <v>3962</v>
      </c>
      <c r="B1767" t="s">
        <v>17</v>
      </c>
      <c r="C1767">
        <v>70</v>
      </c>
      <c r="D1767">
        <v>8</v>
      </c>
      <c r="E1767">
        <v>5</v>
      </c>
      <c r="F1767">
        <v>2561</v>
      </c>
      <c r="G1767" t="s">
        <v>26</v>
      </c>
      <c r="H1767" t="s">
        <v>27</v>
      </c>
      <c r="I1767" t="s">
        <v>1288</v>
      </c>
      <c r="J1767">
        <v>1601</v>
      </c>
      <c r="K1767" t="s">
        <v>418</v>
      </c>
      <c r="L1767">
        <v>0</v>
      </c>
      <c r="M1767">
        <v>0</v>
      </c>
      <c r="N1767">
        <v>2491</v>
      </c>
      <c r="O1767" t="s">
        <v>30</v>
      </c>
      <c r="P1767" t="s">
        <v>17</v>
      </c>
      <c r="Q1767" t="s">
        <v>23</v>
      </c>
    </row>
    <row r="1768" spans="1:17">
      <c r="A1768" t="s">
        <v>4831</v>
      </c>
      <c r="B1768" t="s">
        <v>25</v>
      </c>
      <c r="C1768">
        <v>81</v>
      </c>
      <c r="D1768">
        <v>17</v>
      </c>
      <c r="E1768">
        <v>6</v>
      </c>
      <c r="F1768">
        <v>2561</v>
      </c>
      <c r="G1768" t="s">
        <v>26</v>
      </c>
      <c r="H1768" t="s">
        <v>27</v>
      </c>
      <c r="I1768" t="s">
        <v>1288</v>
      </c>
      <c r="J1768">
        <v>1601</v>
      </c>
      <c r="K1768" t="s">
        <v>58</v>
      </c>
      <c r="L1768">
        <v>1</v>
      </c>
      <c r="M1768">
        <v>1</v>
      </c>
      <c r="N1768">
        <v>2480</v>
      </c>
      <c r="O1768" t="s">
        <v>30</v>
      </c>
      <c r="P1768" t="s">
        <v>17</v>
      </c>
      <c r="Q1768" t="s">
        <v>23</v>
      </c>
    </row>
    <row r="1769" spans="1:17">
      <c r="A1769" t="s">
        <v>5898</v>
      </c>
      <c r="B1769" t="s">
        <v>25</v>
      </c>
      <c r="C1769">
        <v>62</v>
      </c>
      <c r="D1769">
        <v>12</v>
      </c>
      <c r="E1769">
        <v>8</v>
      </c>
      <c r="F1769">
        <v>2561</v>
      </c>
      <c r="G1769" t="s">
        <v>26</v>
      </c>
      <c r="H1769" t="s">
        <v>27</v>
      </c>
      <c r="I1769" t="s">
        <v>1288</v>
      </c>
      <c r="J1769">
        <v>1601</v>
      </c>
      <c r="K1769" t="s">
        <v>81</v>
      </c>
      <c r="L1769">
        <v>12</v>
      </c>
      <c r="M1769">
        <v>5</v>
      </c>
      <c r="N1769">
        <v>2499</v>
      </c>
      <c r="O1769" t="s">
        <v>30</v>
      </c>
      <c r="P1769" t="s">
        <v>17</v>
      </c>
      <c r="Q1769" t="s">
        <v>23</v>
      </c>
    </row>
    <row r="1770" spans="1:17">
      <c r="A1770" t="s">
        <v>7226</v>
      </c>
      <c r="B1770" t="s">
        <v>25</v>
      </c>
      <c r="C1770">
        <v>56</v>
      </c>
      <c r="D1770">
        <v>17</v>
      </c>
      <c r="E1770">
        <v>10</v>
      </c>
      <c r="F1770">
        <v>2561</v>
      </c>
      <c r="G1770" t="s">
        <v>18</v>
      </c>
      <c r="H1770" t="s">
        <v>19</v>
      </c>
      <c r="I1770" t="s">
        <v>1288</v>
      </c>
      <c r="J1770">
        <v>1601</v>
      </c>
      <c r="K1770" t="s">
        <v>58</v>
      </c>
      <c r="L1770">
        <v>8</v>
      </c>
      <c r="M1770">
        <v>6</v>
      </c>
      <c r="N1770">
        <v>2505</v>
      </c>
      <c r="O1770" t="s">
        <v>22</v>
      </c>
      <c r="Q1770" t="s">
        <v>23</v>
      </c>
    </row>
    <row r="1771" spans="1:17">
      <c r="A1771" t="s">
        <v>7425</v>
      </c>
      <c r="B1771" t="s">
        <v>17</v>
      </c>
      <c r="C1771">
        <v>61</v>
      </c>
      <c r="D1771">
        <v>27</v>
      </c>
      <c r="E1771">
        <v>10</v>
      </c>
      <c r="F1771">
        <v>2561</v>
      </c>
      <c r="G1771" t="s">
        <v>26</v>
      </c>
      <c r="H1771" t="s">
        <v>27</v>
      </c>
      <c r="I1771" t="s">
        <v>1288</v>
      </c>
      <c r="J1771">
        <v>1601</v>
      </c>
      <c r="K1771" t="s">
        <v>291</v>
      </c>
      <c r="L1771">
        <v>8</v>
      </c>
      <c r="M1771">
        <v>7</v>
      </c>
      <c r="N1771">
        <v>2500</v>
      </c>
      <c r="O1771" t="s">
        <v>30</v>
      </c>
      <c r="P1771" t="s">
        <v>17</v>
      </c>
      <c r="Q1771" t="s">
        <v>23</v>
      </c>
    </row>
    <row r="1772" spans="1:17">
      <c r="A1772" t="s">
        <v>1605</v>
      </c>
      <c r="B1772" t="s">
        <v>25</v>
      </c>
      <c r="C1772">
        <v>96</v>
      </c>
      <c r="D1772">
        <v>7</v>
      </c>
      <c r="E1772">
        <v>2</v>
      </c>
      <c r="F1772">
        <v>2561</v>
      </c>
      <c r="G1772" t="s">
        <v>18</v>
      </c>
      <c r="H1772" t="s">
        <v>19</v>
      </c>
      <c r="I1772" t="s">
        <v>1606</v>
      </c>
      <c r="J1772">
        <v>1601</v>
      </c>
      <c r="K1772" t="s">
        <v>38</v>
      </c>
      <c r="L1772">
        <v>20</v>
      </c>
      <c r="M1772">
        <v>9</v>
      </c>
      <c r="N1772">
        <v>2464</v>
      </c>
      <c r="O1772" t="s">
        <v>22</v>
      </c>
      <c r="Q1772" t="s">
        <v>23</v>
      </c>
    </row>
    <row r="1773" spans="1:17">
      <c r="A1773" t="s">
        <v>4305</v>
      </c>
      <c r="B1773" t="s">
        <v>25</v>
      </c>
      <c r="C1773">
        <v>95</v>
      </c>
      <c r="D1773">
        <v>23</v>
      </c>
      <c r="E1773">
        <v>5</v>
      </c>
      <c r="F1773">
        <v>2561</v>
      </c>
      <c r="G1773" t="s">
        <v>18</v>
      </c>
      <c r="H1773" t="s">
        <v>19</v>
      </c>
      <c r="I1773" t="s">
        <v>1606</v>
      </c>
      <c r="J1773">
        <v>1601</v>
      </c>
      <c r="K1773" t="s">
        <v>38</v>
      </c>
      <c r="L1773">
        <v>9</v>
      </c>
      <c r="M1773">
        <v>3</v>
      </c>
      <c r="N1773">
        <v>2466</v>
      </c>
      <c r="O1773" t="s">
        <v>22</v>
      </c>
      <c r="Q1773" t="s">
        <v>23</v>
      </c>
    </row>
    <row r="1774" spans="1:17">
      <c r="A1774" t="s">
        <v>4577</v>
      </c>
      <c r="B1774" t="s">
        <v>17</v>
      </c>
      <c r="C1774">
        <v>72</v>
      </c>
      <c r="D1774">
        <v>4</v>
      </c>
      <c r="E1774">
        <v>6</v>
      </c>
      <c r="F1774">
        <v>2561</v>
      </c>
      <c r="G1774" t="s">
        <v>26</v>
      </c>
      <c r="H1774" t="s">
        <v>27</v>
      </c>
      <c r="I1774" t="s">
        <v>1606</v>
      </c>
      <c r="J1774">
        <v>1601</v>
      </c>
      <c r="K1774" t="s">
        <v>374</v>
      </c>
      <c r="L1774">
        <v>7</v>
      </c>
      <c r="M1774">
        <v>2</v>
      </c>
      <c r="N1774">
        <v>2489</v>
      </c>
      <c r="O1774" t="s">
        <v>30</v>
      </c>
      <c r="P1774" t="s">
        <v>17</v>
      </c>
      <c r="Q1774" t="s">
        <v>23</v>
      </c>
    </row>
    <row r="1775" spans="1:17">
      <c r="A1775" t="s">
        <v>416</v>
      </c>
      <c r="B1775" t="s">
        <v>17</v>
      </c>
      <c r="C1775">
        <v>51</v>
      </c>
      <c r="D1775">
        <v>7</v>
      </c>
      <c r="E1775">
        <v>1</v>
      </c>
      <c r="F1775">
        <v>2561</v>
      </c>
      <c r="G1775" t="s">
        <v>18</v>
      </c>
      <c r="H1775" t="s">
        <v>19</v>
      </c>
      <c r="I1775" t="s">
        <v>417</v>
      </c>
      <c r="J1775">
        <v>1601</v>
      </c>
      <c r="K1775" t="s">
        <v>418</v>
      </c>
      <c r="L1775">
        <v>17</v>
      </c>
      <c r="M1775">
        <v>1</v>
      </c>
      <c r="N1775">
        <v>2509</v>
      </c>
      <c r="O1775" t="s">
        <v>22</v>
      </c>
      <c r="Q1775" t="s">
        <v>23</v>
      </c>
    </row>
    <row r="1776" spans="1:17">
      <c r="A1776" t="s">
        <v>1164</v>
      </c>
      <c r="B1776" t="s">
        <v>17</v>
      </c>
      <c r="C1776">
        <v>83</v>
      </c>
      <c r="D1776">
        <v>26</v>
      </c>
      <c r="E1776">
        <v>1</v>
      </c>
      <c r="F1776">
        <v>2561</v>
      </c>
      <c r="G1776" t="s">
        <v>1016</v>
      </c>
      <c r="H1776" t="s">
        <v>27</v>
      </c>
      <c r="I1776" t="s">
        <v>417</v>
      </c>
      <c r="J1776">
        <v>1601</v>
      </c>
      <c r="K1776" t="s">
        <v>44</v>
      </c>
      <c r="L1776">
        <v>1</v>
      </c>
      <c r="M1776">
        <v>1</v>
      </c>
      <c r="N1776">
        <v>2478</v>
      </c>
      <c r="O1776" t="s">
        <v>1018</v>
      </c>
      <c r="P1776" t="s">
        <v>17</v>
      </c>
      <c r="Q1776" t="s">
        <v>617</v>
      </c>
    </row>
    <row r="1777" spans="1:17">
      <c r="A1777" t="s">
        <v>2878</v>
      </c>
      <c r="B1777" t="s">
        <v>25</v>
      </c>
      <c r="C1777">
        <v>79</v>
      </c>
      <c r="D1777">
        <v>23</v>
      </c>
      <c r="E1777">
        <v>3</v>
      </c>
      <c r="F1777">
        <v>2561</v>
      </c>
      <c r="G1777" t="s">
        <v>26</v>
      </c>
      <c r="H1777" t="s">
        <v>27</v>
      </c>
      <c r="I1777" t="s">
        <v>417</v>
      </c>
      <c r="J1777">
        <v>1601</v>
      </c>
      <c r="K1777" t="s">
        <v>257</v>
      </c>
      <c r="L1777">
        <v>1</v>
      </c>
      <c r="M1777">
        <v>1</v>
      </c>
      <c r="N1777">
        <v>2482</v>
      </c>
      <c r="O1777" t="s">
        <v>30</v>
      </c>
      <c r="P1777" t="s">
        <v>17</v>
      </c>
      <c r="Q1777" t="s">
        <v>23</v>
      </c>
    </row>
    <row r="1778" spans="1:17">
      <c r="A1778" t="s">
        <v>5256</v>
      </c>
      <c r="B1778" t="s">
        <v>17</v>
      </c>
      <c r="C1778">
        <v>73</v>
      </c>
      <c r="D1778">
        <v>10</v>
      </c>
      <c r="E1778">
        <v>7</v>
      </c>
      <c r="F1778">
        <v>2561</v>
      </c>
      <c r="G1778" t="s">
        <v>26</v>
      </c>
      <c r="H1778" t="s">
        <v>27</v>
      </c>
      <c r="I1778" t="s">
        <v>417</v>
      </c>
      <c r="J1778">
        <v>1601</v>
      </c>
      <c r="K1778" t="s">
        <v>2520</v>
      </c>
      <c r="L1778">
        <v>25</v>
      </c>
      <c r="M1778">
        <v>12</v>
      </c>
      <c r="N1778">
        <v>2487</v>
      </c>
      <c r="O1778" t="s">
        <v>30</v>
      </c>
      <c r="P1778" t="s">
        <v>17</v>
      </c>
      <c r="Q1778" t="s">
        <v>23</v>
      </c>
    </row>
    <row r="1779" spans="1:17">
      <c r="A1779" t="s">
        <v>5942</v>
      </c>
      <c r="B1779" t="s">
        <v>25</v>
      </c>
      <c r="C1779">
        <v>57</v>
      </c>
      <c r="D1779">
        <v>14</v>
      </c>
      <c r="E1779">
        <v>8</v>
      </c>
      <c r="F1779">
        <v>2561</v>
      </c>
      <c r="G1779" t="s">
        <v>26</v>
      </c>
      <c r="H1779" t="s">
        <v>27</v>
      </c>
      <c r="I1779" t="s">
        <v>417</v>
      </c>
      <c r="J1779">
        <v>1601</v>
      </c>
      <c r="K1779" t="s">
        <v>44</v>
      </c>
      <c r="L1779">
        <v>18</v>
      </c>
      <c r="M1779">
        <v>8</v>
      </c>
      <c r="N1779">
        <v>2503</v>
      </c>
      <c r="O1779" t="s">
        <v>30</v>
      </c>
      <c r="P1779" t="s">
        <v>17</v>
      </c>
      <c r="Q1779" t="s">
        <v>23</v>
      </c>
    </row>
    <row r="1780" spans="1:17">
      <c r="A1780" t="s">
        <v>6631</v>
      </c>
      <c r="B1780" t="s">
        <v>25</v>
      </c>
      <c r="C1780">
        <v>59</v>
      </c>
      <c r="D1780">
        <v>18</v>
      </c>
      <c r="E1780">
        <v>9</v>
      </c>
      <c r="F1780">
        <v>2561</v>
      </c>
      <c r="G1780" t="s">
        <v>26</v>
      </c>
      <c r="H1780" t="s">
        <v>27</v>
      </c>
      <c r="I1780" t="s">
        <v>417</v>
      </c>
      <c r="J1780">
        <v>1601</v>
      </c>
      <c r="K1780" t="s">
        <v>41</v>
      </c>
      <c r="L1780">
        <v>0</v>
      </c>
      <c r="M1780">
        <v>0</v>
      </c>
      <c r="N1780">
        <v>2502</v>
      </c>
      <c r="O1780" t="s">
        <v>30</v>
      </c>
      <c r="P1780" t="s">
        <v>17</v>
      </c>
      <c r="Q1780" t="s">
        <v>23</v>
      </c>
    </row>
    <row r="1781" spans="1:17">
      <c r="A1781" t="s">
        <v>7881</v>
      </c>
      <c r="B1781" t="s">
        <v>25</v>
      </c>
      <c r="C1781">
        <v>77</v>
      </c>
      <c r="D1781">
        <v>18</v>
      </c>
      <c r="E1781">
        <v>11</v>
      </c>
      <c r="F1781">
        <v>2561</v>
      </c>
      <c r="G1781" t="s">
        <v>7882</v>
      </c>
      <c r="H1781" t="s">
        <v>19</v>
      </c>
      <c r="I1781" t="s">
        <v>417</v>
      </c>
      <c r="J1781">
        <v>1601</v>
      </c>
      <c r="K1781" t="s">
        <v>38</v>
      </c>
      <c r="L1781">
        <v>1</v>
      </c>
      <c r="M1781">
        <v>1</v>
      </c>
      <c r="N1781">
        <v>2484</v>
      </c>
      <c r="O1781" t="s">
        <v>7883</v>
      </c>
      <c r="Q1781" t="s">
        <v>553</v>
      </c>
    </row>
    <row r="1782" spans="1:17">
      <c r="A1782" t="s">
        <v>8500</v>
      </c>
      <c r="B1782" t="s">
        <v>17</v>
      </c>
      <c r="C1782">
        <v>55</v>
      </c>
      <c r="D1782">
        <v>21</v>
      </c>
      <c r="E1782">
        <v>12</v>
      </c>
      <c r="F1782">
        <v>2561</v>
      </c>
      <c r="G1782" t="s">
        <v>26</v>
      </c>
      <c r="H1782" t="s">
        <v>27</v>
      </c>
      <c r="I1782" t="s">
        <v>417</v>
      </c>
      <c r="J1782">
        <v>1601</v>
      </c>
      <c r="K1782" t="s">
        <v>140</v>
      </c>
      <c r="L1782">
        <v>8</v>
      </c>
      <c r="M1782">
        <v>6</v>
      </c>
      <c r="N1782">
        <v>2506</v>
      </c>
      <c r="O1782" t="s">
        <v>30</v>
      </c>
      <c r="P1782" t="s">
        <v>17</v>
      </c>
      <c r="Q1782" t="s">
        <v>23</v>
      </c>
    </row>
    <row r="1783" spans="1:17">
      <c r="A1783" t="s">
        <v>3147</v>
      </c>
      <c r="B1783" t="s">
        <v>17</v>
      </c>
      <c r="C1783">
        <v>21</v>
      </c>
      <c r="D1783">
        <v>3</v>
      </c>
      <c r="E1783">
        <v>4</v>
      </c>
      <c r="F1783">
        <v>2561</v>
      </c>
      <c r="G1783" t="s">
        <v>378</v>
      </c>
      <c r="H1783" t="s">
        <v>19</v>
      </c>
      <c r="I1783" t="s">
        <v>3148</v>
      </c>
      <c r="J1783">
        <v>1601</v>
      </c>
      <c r="K1783" t="s">
        <v>64</v>
      </c>
      <c r="L1783">
        <v>10</v>
      </c>
      <c r="M1783">
        <v>8</v>
      </c>
      <c r="N1783">
        <v>2539</v>
      </c>
      <c r="O1783" t="s">
        <v>3149</v>
      </c>
      <c r="Q1783" t="s">
        <v>240</v>
      </c>
    </row>
    <row r="1784" spans="1:17">
      <c r="A1784" t="s">
        <v>3450</v>
      </c>
      <c r="B1784" t="s">
        <v>17</v>
      </c>
      <c r="C1784">
        <v>94</v>
      </c>
      <c r="D1784">
        <v>16</v>
      </c>
      <c r="E1784">
        <v>4</v>
      </c>
      <c r="F1784">
        <v>2561</v>
      </c>
      <c r="G1784" t="s">
        <v>18</v>
      </c>
      <c r="H1784" t="s">
        <v>19</v>
      </c>
      <c r="I1784" t="s">
        <v>3148</v>
      </c>
      <c r="J1784">
        <v>1601</v>
      </c>
      <c r="K1784" t="s">
        <v>38</v>
      </c>
      <c r="L1784">
        <v>1</v>
      </c>
      <c r="M1784">
        <v>1</v>
      </c>
      <c r="N1784">
        <v>2467</v>
      </c>
      <c r="O1784" t="s">
        <v>22</v>
      </c>
      <c r="Q1784" t="s">
        <v>23</v>
      </c>
    </row>
    <row r="1785" spans="1:17">
      <c r="A1785" t="s">
        <v>5331</v>
      </c>
      <c r="B1785" t="s">
        <v>17</v>
      </c>
      <c r="C1785">
        <v>71</v>
      </c>
      <c r="D1785">
        <v>15</v>
      </c>
      <c r="E1785">
        <v>7</v>
      </c>
      <c r="F1785">
        <v>2561</v>
      </c>
      <c r="G1785" t="s">
        <v>18</v>
      </c>
      <c r="H1785" t="s">
        <v>19</v>
      </c>
      <c r="I1785" t="s">
        <v>3148</v>
      </c>
      <c r="J1785">
        <v>1601</v>
      </c>
      <c r="K1785" t="s">
        <v>38</v>
      </c>
      <c r="L1785">
        <v>1</v>
      </c>
      <c r="M1785">
        <v>1</v>
      </c>
      <c r="N1785">
        <v>2490</v>
      </c>
      <c r="O1785" t="s">
        <v>22</v>
      </c>
      <c r="Q1785" t="s">
        <v>23</v>
      </c>
    </row>
    <row r="1786" spans="1:17">
      <c r="A1786" t="s">
        <v>6748</v>
      </c>
      <c r="B1786" t="s">
        <v>25</v>
      </c>
      <c r="C1786">
        <v>77</v>
      </c>
      <c r="D1786">
        <v>24</v>
      </c>
      <c r="E1786">
        <v>9</v>
      </c>
      <c r="F1786">
        <v>2561</v>
      </c>
      <c r="G1786" t="s">
        <v>18</v>
      </c>
      <c r="H1786" t="s">
        <v>19</v>
      </c>
      <c r="I1786" t="s">
        <v>3148</v>
      </c>
      <c r="J1786">
        <v>1601</v>
      </c>
      <c r="K1786" t="s">
        <v>874</v>
      </c>
      <c r="L1786">
        <v>1</v>
      </c>
      <c r="M1786">
        <v>1</v>
      </c>
      <c r="N1786">
        <v>2484</v>
      </c>
      <c r="O1786" t="s">
        <v>22</v>
      </c>
      <c r="Q1786" t="s">
        <v>23</v>
      </c>
    </row>
    <row r="1787" spans="1:17">
      <c r="A1787" t="s">
        <v>7294</v>
      </c>
      <c r="B1787" t="s">
        <v>17</v>
      </c>
      <c r="C1787">
        <v>58</v>
      </c>
      <c r="D1787">
        <v>20</v>
      </c>
      <c r="E1787">
        <v>10</v>
      </c>
      <c r="F1787">
        <v>2561</v>
      </c>
      <c r="G1787" t="s">
        <v>26</v>
      </c>
      <c r="H1787" t="s">
        <v>27</v>
      </c>
      <c r="I1787" t="s">
        <v>3148</v>
      </c>
      <c r="J1787">
        <v>1601</v>
      </c>
      <c r="K1787" t="s">
        <v>291</v>
      </c>
      <c r="L1787">
        <v>19</v>
      </c>
      <c r="M1787">
        <v>3</v>
      </c>
      <c r="N1787">
        <v>2503</v>
      </c>
      <c r="O1787" t="s">
        <v>30</v>
      </c>
      <c r="P1787" t="s">
        <v>17</v>
      </c>
      <c r="Q1787" t="s">
        <v>23</v>
      </c>
    </row>
    <row r="1788" spans="1:17">
      <c r="A1788" t="s">
        <v>7513</v>
      </c>
      <c r="B1788" t="s">
        <v>25</v>
      </c>
      <c r="C1788">
        <v>69</v>
      </c>
      <c r="D1788">
        <v>1</v>
      </c>
      <c r="E1788">
        <v>11</v>
      </c>
      <c r="F1788">
        <v>2561</v>
      </c>
      <c r="G1788" t="s">
        <v>18</v>
      </c>
      <c r="H1788" t="s">
        <v>19</v>
      </c>
      <c r="I1788" t="s">
        <v>3148</v>
      </c>
      <c r="J1788">
        <v>1601</v>
      </c>
      <c r="K1788" t="s">
        <v>38</v>
      </c>
      <c r="L1788">
        <v>1</v>
      </c>
      <c r="M1788">
        <v>1</v>
      </c>
      <c r="N1788">
        <v>2492</v>
      </c>
      <c r="O1788" t="s">
        <v>22</v>
      </c>
      <c r="Q1788" t="s">
        <v>23</v>
      </c>
    </row>
    <row r="1789" spans="1:17">
      <c r="A1789" t="s">
        <v>7758</v>
      </c>
      <c r="B1789" t="s">
        <v>25</v>
      </c>
      <c r="C1789">
        <v>73</v>
      </c>
      <c r="D1789">
        <v>11</v>
      </c>
      <c r="E1789">
        <v>11</v>
      </c>
      <c r="F1789">
        <v>2561</v>
      </c>
      <c r="G1789" t="s">
        <v>18</v>
      </c>
      <c r="H1789" t="s">
        <v>19</v>
      </c>
      <c r="I1789" t="s">
        <v>3148</v>
      </c>
      <c r="J1789">
        <v>1601</v>
      </c>
      <c r="K1789" t="s">
        <v>874</v>
      </c>
      <c r="L1789">
        <v>1</v>
      </c>
      <c r="M1789">
        <v>1</v>
      </c>
      <c r="N1789">
        <v>2488</v>
      </c>
      <c r="O1789" t="s">
        <v>22</v>
      </c>
      <c r="Q1789" t="s">
        <v>23</v>
      </c>
    </row>
    <row r="1790" spans="1:17">
      <c r="A1790" t="s">
        <v>8185</v>
      </c>
      <c r="B1790" t="s">
        <v>17</v>
      </c>
      <c r="C1790">
        <v>64</v>
      </c>
      <c r="D1790">
        <v>4</v>
      </c>
      <c r="E1790">
        <v>12</v>
      </c>
      <c r="F1790">
        <v>2561</v>
      </c>
      <c r="G1790" t="s">
        <v>18</v>
      </c>
      <c r="H1790" t="s">
        <v>19</v>
      </c>
      <c r="I1790" t="s">
        <v>3148</v>
      </c>
      <c r="J1790">
        <v>1601</v>
      </c>
      <c r="K1790" t="s">
        <v>58</v>
      </c>
      <c r="L1790">
        <v>7</v>
      </c>
      <c r="M1790">
        <v>11</v>
      </c>
      <c r="N1790">
        <v>2497</v>
      </c>
      <c r="O1790" t="s">
        <v>22</v>
      </c>
      <c r="Q1790" t="s">
        <v>23</v>
      </c>
    </row>
    <row r="1791" spans="1:17">
      <c r="A1791" t="s">
        <v>73</v>
      </c>
      <c r="B1791" t="s">
        <v>17</v>
      </c>
      <c r="C1791">
        <v>26</v>
      </c>
      <c r="D1791">
        <v>1</v>
      </c>
      <c r="E1791">
        <v>1</v>
      </c>
      <c r="F1791">
        <v>2561</v>
      </c>
      <c r="G1791" t="s">
        <v>26</v>
      </c>
      <c r="H1791" t="s">
        <v>27</v>
      </c>
      <c r="I1791" t="s">
        <v>74</v>
      </c>
      <c r="J1791">
        <v>1601</v>
      </c>
      <c r="K1791" t="s">
        <v>75</v>
      </c>
      <c r="L1791">
        <v>17</v>
      </c>
      <c r="M1791">
        <v>6</v>
      </c>
      <c r="N1791">
        <v>2534</v>
      </c>
      <c r="O1791" t="s">
        <v>30</v>
      </c>
      <c r="P1791" t="s">
        <v>17</v>
      </c>
      <c r="Q1791" t="s">
        <v>23</v>
      </c>
    </row>
    <row r="1792" spans="1:17">
      <c r="A1792" t="s">
        <v>467</v>
      </c>
      <c r="B1792" t="s">
        <v>25</v>
      </c>
      <c r="C1792">
        <v>75</v>
      </c>
      <c r="D1792">
        <v>8</v>
      </c>
      <c r="E1792">
        <v>1</v>
      </c>
      <c r="F1792">
        <v>2561</v>
      </c>
      <c r="G1792" t="s">
        <v>18</v>
      </c>
      <c r="H1792" t="s">
        <v>19</v>
      </c>
      <c r="I1792" t="s">
        <v>74</v>
      </c>
      <c r="J1792">
        <v>1601</v>
      </c>
      <c r="K1792" t="s">
        <v>38</v>
      </c>
      <c r="L1792">
        <v>0</v>
      </c>
      <c r="M1792">
        <v>0</v>
      </c>
      <c r="N1792">
        <v>2486</v>
      </c>
      <c r="O1792" t="s">
        <v>22</v>
      </c>
      <c r="Q1792" t="s">
        <v>23</v>
      </c>
    </row>
    <row r="1793" spans="1:17">
      <c r="A1793" t="s">
        <v>974</v>
      </c>
      <c r="B1793" t="s">
        <v>25</v>
      </c>
      <c r="C1793">
        <v>92</v>
      </c>
      <c r="D1793">
        <v>21</v>
      </c>
      <c r="E1793">
        <v>1</v>
      </c>
      <c r="F1793">
        <v>2561</v>
      </c>
      <c r="G1793" t="s">
        <v>401</v>
      </c>
      <c r="H1793" t="s">
        <v>19</v>
      </c>
      <c r="I1793" t="s">
        <v>74</v>
      </c>
      <c r="J1793">
        <v>1601</v>
      </c>
      <c r="K1793" t="s">
        <v>58</v>
      </c>
      <c r="L1793">
        <v>1</v>
      </c>
      <c r="M1793">
        <v>1</v>
      </c>
      <c r="N1793">
        <v>2469</v>
      </c>
      <c r="O1793" t="s">
        <v>402</v>
      </c>
      <c r="Q1793" t="s">
        <v>23</v>
      </c>
    </row>
    <row r="1794" spans="1:17">
      <c r="A1794" t="s">
        <v>2144</v>
      </c>
      <c r="B1794" t="s">
        <v>25</v>
      </c>
      <c r="C1794">
        <v>84</v>
      </c>
      <c r="D1794">
        <v>23</v>
      </c>
      <c r="E1794">
        <v>2</v>
      </c>
      <c r="F1794">
        <v>2561</v>
      </c>
      <c r="G1794" t="s">
        <v>26</v>
      </c>
      <c r="H1794" t="s">
        <v>27</v>
      </c>
      <c r="I1794" t="s">
        <v>74</v>
      </c>
      <c r="J1794">
        <v>1601</v>
      </c>
      <c r="K1794" t="s">
        <v>257</v>
      </c>
      <c r="L1794">
        <v>17</v>
      </c>
      <c r="M1794">
        <v>12</v>
      </c>
      <c r="N1794">
        <v>2476</v>
      </c>
      <c r="O1794" t="s">
        <v>30</v>
      </c>
      <c r="P1794" t="s">
        <v>17</v>
      </c>
      <c r="Q1794" t="s">
        <v>23</v>
      </c>
    </row>
    <row r="1795" spans="1:17">
      <c r="A1795" t="s">
        <v>3526</v>
      </c>
      <c r="B1795" t="s">
        <v>25</v>
      </c>
      <c r="C1795">
        <v>59</v>
      </c>
      <c r="D1795">
        <v>19</v>
      </c>
      <c r="E1795">
        <v>4</v>
      </c>
      <c r="F1795">
        <v>2561</v>
      </c>
      <c r="G1795" t="s">
        <v>26</v>
      </c>
      <c r="H1795" t="s">
        <v>27</v>
      </c>
      <c r="I1795" t="s">
        <v>74</v>
      </c>
      <c r="J1795">
        <v>1601</v>
      </c>
      <c r="K1795" t="s">
        <v>100</v>
      </c>
      <c r="L1795">
        <v>22</v>
      </c>
      <c r="M1795">
        <v>3</v>
      </c>
      <c r="N1795">
        <v>2502</v>
      </c>
      <c r="O1795" t="s">
        <v>30</v>
      </c>
      <c r="P1795" t="s">
        <v>17</v>
      </c>
      <c r="Q1795" t="s">
        <v>23</v>
      </c>
    </row>
    <row r="1796" spans="1:17">
      <c r="A1796" t="s">
        <v>3570</v>
      </c>
      <c r="B1796" t="s">
        <v>17</v>
      </c>
      <c r="C1796">
        <v>52</v>
      </c>
      <c r="D1796">
        <v>21</v>
      </c>
      <c r="E1796">
        <v>4</v>
      </c>
      <c r="F1796">
        <v>2561</v>
      </c>
      <c r="G1796" t="s">
        <v>26</v>
      </c>
      <c r="H1796" t="s">
        <v>27</v>
      </c>
      <c r="I1796" t="s">
        <v>74</v>
      </c>
      <c r="J1796">
        <v>1601</v>
      </c>
      <c r="K1796" t="s">
        <v>874</v>
      </c>
      <c r="L1796">
        <v>24</v>
      </c>
      <c r="M1796">
        <v>12</v>
      </c>
      <c r="N1796">
        <v>2508</v>
      </c>
      <c r="O1796" t="s">
        <v>30</v>
      </c>
      <c r="P1796" t="s">
        <v>17</v>
      </c>
      <c r="Q1796" t="s">
        <v>23</v>
      </c>
    </row>
    <row r="1797" spans="1:17">
      <c r="A1797" t="s">
        <v>5827</v>
      </c>
      <c r="B1797" t="s">
        <v>25</v>
      </c>
      <c r="C1797">
        <v>83</v>
      </c>
      <c r="D1797">
        <v>9</v>
      </c>
      <c r="E1797">
        <v>8</v>
      </c>
      <c r="F1797">
        <v>2561</v>
      </c>
      <c r="G1797" t="s">
        <v>18</v>
      </c>
      <c r="H1797" t="s">
        <v>19</v>
      </c>
      <c r="I1797" t="s">
        <v>74</v>
      </c>
      <c r="J1797">
        <v>1601</v>
      </c>
      <c r="K1797" t="s">
        <v>38</v>
      </c>
      <c r="L1797">
        <v>0</v>
      </c>
      <c r="M1797">
        <v>0</v>
      </c>
      <c r="N1797">
        <v>2478</v>
      </c>
      <c r="O1797" t="s">
        <v>22</v>
      </c>
      <c r="Q1797" t="s">
        <v>23</v>
      </c>
    </row>
    <row r="1798" spans="1:17">
      <c r="A1798" t="s">
        <v>6942</v>
      </c>
      <c r="B1798" t="s">
        <v>17</v>
      </c>
      <c r="C1798">
        <v>52</v>
      </c>
      <c r="D1798">
        <v>3</v>
      </c>
      <c r="E1798">
        <v>10</v>
      </c>
      <c r="F1798">
        <v>2561</v>
      </c>
      <c r="G1798" t="s">
        <v>18</v>
      </c>
      <c r="H1798" t="s">
        <v>19</v>
      </c>
      <c r="I1798" t="s">
        <v>74</v>
      </c>
      <c r="J1798">
        <v>1601</v>
      </c>
      <c r="K1798" t="s">
        <v>405</v>
      </c>
      <c r="L1798">
        <v>18</v>
      </c>
      <c r="M1798">
        <v>8</v>
      </c>
      <c r="N1798">
        <v>2509</v>
      </c>
      <c r="O1798" t="s">
        <v>22</v>
      </c>
      <c r="Q1798" t="s">
        <v>23</v>
      </c>
    </row>
    <row r="1799" spans="1:17">
      <c r="A1799" t="s">
        <v>7698</v>
      </c>
      <c r="B1799" t="s">
        <v>25</v>
      </c>
      <c r="C1799">
        <v>93</v>
      </c>
      <c r="D1799">
        <v>8</v>
      </c>
      <c r="E1799">
        <v>11</v>
      </c>
      <c r="F1799">
        <v>2561</v>
      </c>
      <c r="G1799" t="s">
        <v>26</v>
      </c>
      <c r="H1799" t="s">
        <v>27</v>
      </c>
      <c r="I1799" t="s">
        <v>74</v>
      </c>
      <c r="J1799">
        <v>1601</v>
      </c>
      <c r="K1799" t="s">
        <v>291</v>
      </c>
      <c r="L1799">
        <v>0</v>
      </c>
      <c r="M1799">
        <v>0</v>
      </c>
      <c r="N1799">
        <v>2468</v>
      </c>
      <c r="O1799" t="s">
        <v>30</v>
      </c>
      <c r="P1799" t="s">
        <v>17</v>
      </c>
      <c r="Q1799" t="s">
        <v>23</v>
      </c>
    </row>
    <row r="1800" spans="1:17">
      <c r="A1800" t="s">
        <v>311</v>
      </c>
      <c r="B1800" t="s">
        <v>17</v>
      </c>
      <c r="C1800">
        <v>67</v>
      </c>
      <c r="D1800">
        <v>5</v>
      </c>
      <c r="E1800">
        <v>1</v>
      </c>
      <c r="F1800">
        <v>2561</v>
      </c>
      <c r="G1800" t="s">
        <v>26</v>
      </c>
      <c r="H1800" t="s">
        <v>27</v>
      </c>
      <c r="I1800" t="s">
        <v>312</v>
      </c>
      <c r="J1800">
        <v>1601</v>
      </c>
      <c r="K1800" t="s">
        <v>61</v>
      </c>
      <c r="L1800">
        <v>7</v>
      </c>
      <c r="M1800">
        <v>4</v>
      </c>
      <c r="N1800">
        <v>2493</v>
      </c>
      <c r="O1800" t="s">
        <v>30</v>
      </c>
      <c r="P1800" t="s">
        <v>17</v>
      </c>
      <c r="Q1800" t="s">
        <v>23</v>
      </c>
    </row>
    <row r="1801" spans="1:17">
      <c r="A1801" t="s">
        <v>1729</v>
      </c>
      <c r="B1801" t="s">
        <v>25</v>
      </c>
      <c r="C1801">
        <v>84</v>
      </c>
      <c r="D1801">
        <v>11</v>
      </c>
      <c r="E1801">
        <v>2</v>
      </c>
      <c r="F1801">
        <v>2561</v>
      </c>
      <c r="G1801" t="s">
        <v>18</v>
      </c>
      <c r="H1801" t="s">
        <v>19</v>
      </c>
      <c r="I1801" t="s">
        <v>312</v>
      </c>
      <c r="J1801">
        <v>1601</v>
      </c>
      <c r="K1801" t="s">
        <v>38</v>
      </c>
      <c r="L1801">
        <v>19</v>
      </c>
      <c r="M1801">
        <v>5</v>
      </c>
      <c r="N1801">
        <v>2476</v>
      </c>
      <c r="O1801" t="s">
        <v>22</v>
      </c>
      <c r="Q1801" t="s">
        <v>23</v>
      </c>
    </row>
    <row r="1802" spans="1:17">
      <c r="A1802" t="s">
        <v>5332</v>
      </c>
      <c r="B1802" t="s">
        <v>17</v>
      </c>
      <c r="C1802">
        <v>93</v>
      </c>
      <c r="D1802">
        <v>15</v>
      </c>
      <c r="E1802">
        <v>7</v>
      </c>
      <c r="F1802">
        <v>2561</v>
      </c>
      <c r="G1802" t="s">
        <v>18</v>
      </c>
      <c r="H1802" t="s">
        <v>19</v>
      </c>
      <c r="I1802" t="s">
        <v>312</v>
      </c>
      <c r="J1802">
        <v>1601</v>
      </c>
      <c r="K1802" t="s">
        <v>38</v>
      </c>
      <c r="L1802">
        <v>1</v>
      </c>
      <c r="M1802">
        <v>1</v>
      </c>
      <c r="N1802">
        <v>2468</v>
      </c>
      <c r="O1802" t="s">
        <v>22</v>
      </c>
      <c r="Q1802" t="s">
        <v>23</v>
      </c>
    </row>
    <row r="1803" spans="1:17">
      <c r="A1803" t="s">
        <v>1126</v>
      </c>
      <c r="B1803" t="s">
        <v>25</v>
      </c>
      <c r="C1803">
        <v>88</v>
      </c>
      <c r="D1803">
        <v>25</v>
      </c>
      <c r="E1803">
        <v>1</v>
      </c>
      <c r="F1803">
        <v>2561</v>
      </c>
      <c r="G1803" t="s">
        <v>18</v>
      </c>
      <c r="H1803" t="s">
        <v>19</v>
      </c>
      <c r="I1803" t="s">
        <v>1127</v>
      </c>
      <c r="J1803">
        <v>1601</v>
      </c>
      <c r="K1803" t="s">
        <v>38</v>
      </c>
      <c r="L1803">
        <v>0</v>
      </c>
      <c r="M1803">
        <v>0</v>
      </c>
      <c r="N1803">
        <v>2473</v>
      </c>
      <c r="O1803" t="s">
        <v>22</v>
      </c>
      <c r="Q1803" t="s">
        <v>23</v>
      </c>
    </row>
    <row r="1804" spans="1:17">
      <c r="A1804" t="s">
        <v>1165</v>
      </c>
      <c r="B1804" t="s">
        <v>17</v>
      </c>
      <c r="C1804">
        <v>78</v>
      </c>
      <c r="D1804">
        <v>26</v>
      </c>
      <c r="E1804">
        <v>1</v>
      </c>
      <c r="F1804">
        <v>2561</v>
      </c>
      <c r="G1804" t="s">
        <v>26</v>
      </c>
      <c r="H1804" t="s">
        <v>27</v>
      </c>
      <c r="I1804" t="s">
        <v>1127</v>
      </c>
      <c r="J1804">
        <v>1601</v>
      </c>
      <c r="K1804" t="s">
        <v>291</v>
      </c>
      <c r="L1804">
        <v>19</v>
      </c>
      <c r="M1804">
        <v>4</v>
      </c>
      <c r="N1804">
        <v>2482</v>
      </c>
      <c r="O1804" t="s">
        <v>30</v>
      </c>
      <c r="P1804" t="s">
        <v>17</v>
      </c>
      <c r="Q1804" t="s">
        <v>23</v>
      </c>
    </row>
    <row r="1805" spans="1:17">
      <c r="A1805" t="s">
        <v>3480</v>
      </c>
      <c r="B1805" t="s">
        <v>17</v>
      </c>
      <c r="C1805">
        <v>79</v>
      </c>
      <c r="D1805">
        <v>17</v>
      </c>
      <c r="E1805">
        <v>4</v>
      </c>
      <c r="F1805">
        <v>2561</v>
      </c>
      <c r="G1805" t="s">
        <v>26</v>
      </c>
      <c r="H1805" t="s">
        <v>27</v>
      </c>
      <c r="I1805" t="s">
        <v>1127</v>
      </c>
      <c r="J1805">
        <v>1601</v>
      </c>
      <c r="K1805" t="s">
        <v>257</v>
      </c>
      <c r="L1805">
        <v>12</v>
      </c>
      <c r="M1805">
        <v>8</v>
      </c>
      <c r="N1805">
        <v>2481</v>
      </c>
      <c r="O1805" t="s">
        <v>30</v>
      </c>
      <c r="P1805" t="s">
        <v>17</v>
      </c>
      <c r="Q1805" t="s">
        <v>23</v>
      </c>
    </row>
    <row r="1806" spans="1:17">
      <c r="A1806" t="s">
        <v>3708</v>
      </c>
      <c r="B1806" t="s">
        <v>25</v>
      </c>
      <c r="C1806">
        <v>86</v>
      </c>
      <c r="D1806">
        <v>26</v>
      </c>
      <c r="E1806">
        <v>4</v>
      </c>
      <c r="F1806">
        <v>2561</v>
      </c>
      <c r="G1806" t="s">
        <v>26</v>
      </c>
      <c r="H1806" t="s">
        <v>27</v>
      </c>
      <c r="I1806" t="s">
        <v>1127</v>
      </c>
      <c r="J1806">
        <v>1601</v>
      </c>
      <c r="K1806" t="s">
        <v>58</v>
      </c>
      <c r="L1806">
        <v>1</v>
      </c>
      <c r="M1806">
        <v>1</v>
      </c>
      <c r="N1806">
        <v>2475</v>
      </c>
      <c r="O1806" t="s">
        <v>30</v>
      </c>
      <c r="P1806" t="s">
        <v>17</v>
      </c>
      <c r="Q1806" t="s">
        <v>23</v>
      </c>
    </row>
    <row r="1807" spans="1:17">
      <c r="A1807" t="s">
        <v>4162</v>
      </c>
      <c r="B1807" t="s">
        <v>25</v>
      </c>
      <c r="C1807">
        <v>91</v>
      </c>
      <c r="D1807">
        <v>16</v>
      </c>
      <c r="E1807">
        <v>5</v>
      </c>
      <c r="F1807">
        <v>2561</v>
      </c>
      <c r="G1807" t="s">
        <v>18</v>
      </c>
      <c r="H1807" t="s">
        <v>19</v>
      </c>
      <c r="I1807" t="s">
        <v>1127</v>
      </c>
      <c r="J1807">
        <v>1601</v>
      </c>
      <c r="K1807" t="s">
        <v>38</v>
      </c>
      <c r="L1807">
        <v>1</v>
      </c>
      <c r="M1807">
        <v>1</v>
      </c>
      <c r="N1807">
        <v>2470</v>
      </c>
      <c r="O1807" t="s">
        <v>22</v>
      </c>
      <c r="Q1807" t="s">
        <v>23</v>
      </c>
    </row>
    <row r="1808" spans="1:17">
      <c r="A1808" t="s">
        <v>4944</v>
      </c>
      <c r="B1808" t="s">
        <v>17</v>
      </c>
      <c r="C1808">
        <v>5</v>
      </c>
      <c r="D1808">
        <v>23</v>
      </c>
      <c r="E1808">
        <v>6</v>
      </c>
      <c r="F1808">
        <v>2561</v>
      </c>
      <c r="G1808" t="s">
        <v>103</v>
      </c>
      <c r="H1808" t="s">
        <v>27</v>
      </c>
      <c r="I1808" t="s">
        <v>1127</v>
      </c>
      <c r="J1808">
        <v>1601</v>
      </c>
      <c r="K1808" t="s">
        <v>845</v>
      </c>
      <c r="L1808">
        <v>23</v>
      </c>
      <c r="M1808">
        <v>2</v>
      </c>
      <c r="N1808">
        <v>2556</v>
      </c>
      <c r="O1808" t="s">
        <v>350</v>
      </c>
      <c r="P1808" t="s">
        <v>17</v>
      </c>
      <c r="Q1808" t="s">
        <v>23</v>
      </c>
    </row>
    <row r="1809" spans="1:17">
      <c r="A1809" t="s">
        <v>5598</v>
      </c>
      <c r="B1809" t="s">
        <v>25</v>
      </c>
      <c r="C1809">
        <v>72</v>
      </c>
      <c r="D1809">
        <v>28</v>
      </c>
      <c r="E1809">
        <v>7</v>
      </c>
      <c r="F1809">
        <v>2561</v>
      </c>
      <c r="G1809" t="s">
        <v>26</v>
      </c>
      <c r="H1809" t="s">
        <v>27</v>
      </c>
      <c r="I1809" t="s">
        <v>1127</v>
      </c>
      <c r="J1809">
        <v>1601</v>
      </c>
      <c r="K1809" t="s">
        <v>199</v>
      </c>
      <c r="L1809">
        <v>23</v>
      </c>
      <c r="M1809">
        <v>6</v>
      </c>
      <c r="N1809">
        <v>2489</v>
      </c>
      <c r="O1809" t="s">
        <v>30</v>
      </c>
      <c r="P1809" t="s">
        <v>17</v>
      </c>
      <c r="Q1809" t="s">
        <v>23</v>
      </c>
    </row>
    <row r="1810" spans="1:17">
      <c r="A1810" t="s">
        <v>7140</v>
      </c>
      <c r="B1810" t="s">
        <v>17</v>
      </c>
      <c r="C1810">
        <v>49</v>
      </c>
      <c r="D1810">
        <v>13</v>
      </c>
      <c r="E1810">
        <v>10</v>
      </c>
      <c r="F1810">
        <v>2561</v>
      </c>
      <c r="G1810" t="s">
        <v>26</v>
      </c>
      <c r="H1810" t="s">
        <v>27</v>
      </c>
      <c r="I1810" t="s">
        <v>1127</v>
      </c>
      <c r="J1810">
        <v>1601</v>
      </c>
      <c r="K1810" t="s">
        <v>232</v>
      </c>
      <c r="L1810">
        <v>20</v>
      </c>
      <c r="M1810">
        <v>10</v>
      </c>
      <c r="N1810">
        <v>2511</v>
      </c>
      <c r="O1810" t="s">
        <v>30</v>
      </c>
      <c r="P1810" t="s">
        <v>17</v>
      </c>
      <c r="Q1810" t="s">
        <v>23</v>
      </c>
    </row>
    <row r="1811" spans="1:17">
      <c r="A1811" t="s">
        <v>7884</v>
      </c>
      <c r="B1811" t="s">
        <v>17</v>
      </c>
      <c r="C1811">
        <v>82</v>
      </c>
      <c r="D1811">
        <v>18</v>
      </c>
      <c r="E1811">
        <v>11</v>
      </c>
      <c r="F1811">
        <v>2561</v>
      </c>
      <c r="G1811" t="s">
        <v>26</v>
      </c>
      <c r="H1811" t="s">
        <v>27</v>
      </c>
      <c r="I1811" t="s">
        <v>1127</v>
      </c>
      <c r="J1811">
        <v>1601</v>
      </c>
      <c r="K1811" t="s">
        <v>44</v>
      </c>
      <c r="L1811">
        <v>1</v>
      </c>
      <c r="M1811">
        <v>6</v>
      </c>
      <c r="N1811">
        <v>2479</v>
      </c>
      <c r="O1811" t="s">
        <v>30</v>
      </c>
      <c r="P1811" t="s">
        <v>17</v>
      </c>
      <c r="Q1811" t="s">
        <v>23</v>
      </c>
    </row>
    <row r="1812" spans="1:17">
      <c r="A1812" t="s">
        <v>1023</v>
      </c>
      <c r="B1812" t="s">
        <v>17</v>
      </c>
      <c r="C1812">
        <v>41</v>
      </c>
      <c r="D1812">
        <v>22</v>
      </c>
      <c r="E1812">
        <v>1</v>
      </c>
      <c r="F1812">
        <v>2561</v>
      </c>
      <c r="G1812" t="s">
        <v>18</v>
      </c>
      <c r="H1812" t="s">
        <v>662</v>
      </c>
      <c r="I1812" t="s">
        <v>1024</v>
      </c>
      <c r="J1812">
        <v>1601</v>
      </c>
      <c r="K1812" t="s">
        <v>58</v>
      </c>
      <c r="L1812">
        <v>3</v>
      </c>
      <c r="M1812">
        <v>9</v>
      </c>
      <c r="N1812">
        <v>2519</v>
      </c>
      <c r="O1812" t="s">
        <v>1025</v>
      </c>
      <c r="P1812" t="s">
        <v>17</v>
      </c>
      <c r="Q1812" t="s">
        <v>23</v>
      </c>
    </row>
    <row r="1813" spans="1:17">
      <c r="A1813" t="s">
        <v>1070</v>
      </c>
      <c r="B1813" t="s">
        <v>17</v>
      </c>
      <c r="C1813">
        <v>94</v>
      </c>
      <c r="D1813">
        <v>23</v>
      </c>
      <c r="E1813">
        <v>1</v>
      </c>
      <c r="F1813">
        <v>2561</v>
      </c>
      <c r="G1813" t="s">
        <v>18</v>
      </c>
      <c r="H1813" t="s">
        <v>19</v>
      </c>
      <c r="I1813" t="s">
        <v>1024</v>
      </c>
      <c r="J1813">
        <v>1601</v>
      </c>
      <c r="K1813" t="s">
        <v>38</v>
      </c>
      <c r="L1813">
        <v>15</v>
      </c>
      <c r="M1813">
        <v>4</v>
      </c>
      <c r="N1813">
        <v>2466</v>
      </c>
      <c r="O1813" t="s">
        <v>22</v>
      </c>
      <c r="Q1813" t="s">
        <v>23</v>
      </c>
    </row>
    <row r="1814" spans="1:17">
      <c r="A1814" t="s">
        <v>2801</v>
      </c>
      <c r="B1814" t="s">
        <v>17</v>
      </c>
      <c r="C1814">
        <v>51</v>
      </c>
      <c r="D1814">
        <v>20</v>
      </c>
      <c r="E1814">
        <v>3</v>
      </c>
      <c r="F1814">
        <v>2561</v>
      </c>
      <c r="G1814" t="s">
        <v>18</v>
      </c>
      <c r="H1814" t="s">
        <v>19</v>
      </c>
      <c r="I1814" t="s">
        <v>1024</v>
      </c>
      <c r="J1814">
        <v>1601</v>
      </c>
      <c r="K1814" t="s">
        <v>1419</v>
      </c>
      <c r="L1814">
        <v>13</v>
      </c>
      <c r="M1814">
        <v>11</v>
      </c>
      <c r="N1814">
        <v>2509</v>
      </c>
      <c r="O1814" t="s">
        <v>22</v>
      </c>
      <c r="Q1814" t="s">
        <v>23</v>
      </c>
    </row>
    <row r="1815" spans="1:17">
      <c r="A1815" t="s">
        <v>3245</v>
      </c>
      <c r="B1815" t="s">
        <v>25</v>
      </c>
      <c r="C1815">
        <v>88</v>
      </c>
      <c r="D1815">
        <v>7</v>
      </c>
      <c r="E1815">
        <v>4</v>
      </c>
      <c r="F1815">
        <v>2561</v>
      </c>
      <c r="G1815" t="s">
        <v>26</v>
      </c>
      <c r="H1815" t="s">
        <v>27</v>
      </c>
      <c r="I1815" t="s">
        <v>1024</v>
      </c>
      <c r="J1815">
        <v>1601</v>
      </c>
      <c r="K1815" t="s">
        <v>81</v>
      </c>
      <c r="L1815">
        <v>0</v>
      </c>
      <c r="M1815">
        <v>0</v>
      </c>
      <c r="N1815">
        <v>2473</v>
      </c>
      <c r="O1815" t="s">
        <v>30</v>
      </c>
      <c r="P1815" t="s">
        <v>17</v>
      </c>
      <c r="Q1815" t="s">
        <v>23</v>
      </c>
    </row>
    <row r="1816" spans="1:17">
      <c r="A1816" t="s">
        <v>3451</v>
      </c>
      <c r="B1816" t="s">
        <v>17</v>
      </c>
      <c r="C1816">
        <v>49</v>
      </c>
      <c r="D1816">
        <v>16</v>
      </c>
      <c r="E1816">
        <v>4</v>
      </c>
      <c r="F1816">
        <v>2561</v>
      </c>
      <c r="G1816" t="s">
        <v>26</v>
      </c>
      <c r="H1816" t="s">
        <v>27</v>
      </c>
      <c r="I1816" t="s">
        <v>1024</v>
      </c>
      <c r="J1816">
        <v>1601</v>
      </c>
      <c r="K1816" t="s">
        <v>1017</v>
      </c>
      <c r="L1816">
        <v>18</v>
      </c>
      <c r="M1816">
        <v>8</v>
      </c>
      <c r="N1816">
        <v>2511</v>
      </c>
      <c r="O1816" t="s">
        <v>30</v>
      </c>
      <c r="P1816" t="s">
        <v>17</v>
      </c>
      <c r="Q1816" t="s">
        <v>23</v>
      </c>
    </row>
    <row r="1817" spans="1:17">
      <c r="A1817" t="s">
        <v>4529</v>
      </c>
      <c r="B1817" t="s">
        <v>17</v>
      </c>
      <c r="C1817">
        <v>49</v>
      </c>
      <c r="D1817">
        <v>2</v>
      </c>
      <c r="E1817">
        <v>6</v>
      </c>
      <c r="F1817">
        <v>2561</v>
      </c>
      <c r="G1817" t="s">
        <v>26</v>
      </c>
      <c r="H1817" t="s">
        <v>27</v>
      </c>
      <c r="I1817" t="s">
        <v>1024</v>
      </c>
      <c r="J1817">
        <v>1601</v>
      </c>
      <c r="K1817" t="s">
        <v>81</v>
      </c>
      <c r="L1817">
        <v>4</v>
      </c>
      <c r="M1817">
        <v>1</v>
      </c>
      <c r="N1817">
        <v>2512</v>
      </c>
      <c r="O1817" t="s">
        <v>30</v>
      </c>
      <c r="P1817" t="s">
        <v>17</v>
      </c>
      <c r="Q1817" t="s">
        <v>23</v>
      </c>
    </row>
    <row r="1818" spans="1:17">
      <c r="A1818" t="s">
        <v>6960</v>
      </c>
      <c r="B1818" t="s">
        <v>17</v>
      </c>
      <c r="C1818">
        <v>84</v>
      </c>
      <c r="D1818">
        <v>4</v>
      </c>
      <c r="E1818">
        <v>10</v>
      </c>
      <c r="F1818">
        <v>2561</v>
      </c>
      <c r="G1818" t="s">
        <v>18</v>
      </c>
      <c r="H1818" t="s">
        <v>19</v>
      </c>
      <c r="I1818" t="s">
        <v>1024</v>
      </c>
      <c r="J1818">
        <v>1601</v>
      </c>
      <c r="K1818" t="s">
        <v>38</v>
      </c>
      <c r="L1818">
        <v>28</v>
      </c>
      <c r="M1818">
        <v>10</v>
      </c>
      <c r="N1818">
        <v>2476</v>
      </c>
      <c r="O1818" t="s">
        <v>22</v>
      </c>
      <c r="Q1818" t="s">
        <v>23</v>
      </c>
    </row>
    <row r="1819" spans="1:17">
      <c r="A1819" t="s">
        <v>76</v>
      </c>
      <c r="B1819" t="s">
        <v>17</v>
      </c>
      <c r="C1819">
        <v>91</v>
      </c>
      <c r="D1819">
        <v>1</v>
      </c>
      <c r="E1819">
        <v>1</v>
      </c>
      <c r="F1819">
        <v>2561</v>
      </c>
      <c r="G1819" t="s">
        <v>26</v>
      </c>
      <c r="H1819" t="s">
        <v>52</v>
      </c>
      <c r="I1819" t="s">
        <v>77</v>
      </c>
      <c r="J1819">
        <v>1601</v>
      </c>
      <c r="K1819" t="s">
        <v>58</v>
      </c>
      <c r="L1819">
        <v>0</v>
      </c>
      <c r="M1819">
        <v>0</v>
      </c>
      <c r="N1819">
        <v>2470</v>
      </c>
      <c r="O1819" t="s">
        <v>55</v>
      </c>
      <c r="P1819" t="s">
        <v>17</v>
      </c>
      <c r="Q1819" t="s">
        <v>23</v>
      </c>
    </row>
    <row r="1820" spans="1:17">
      <c r="A1820" t="s">
        <v>419</v>
      </c>
      <c r="B1820" t="s">
        <v>17</v>
      </c>
      <c r="C1820">
        <v>77</v>
      </c>
      <c r="D1820">
        <v>7</v>
      </c>
      <c r="E1820">
        <v>1</v>
      </c>
      <c r="F1820">
        <v>2561</v>
      </c>
      <c r="G1820" t="s">
        <v>26</v>
      </c>
      <c r="H1820" t="s">
        <v>27</v>
      </c>
      <c r="I1820" t="s">
        <v>77</v>
      </c>
      <c r="J1820">
        <v>1601</v>
      </c>
      <c r="K1820" t="s">
        <v>44</v>
      </c>
      <c r="L1820">
        <v>0</v>
      </c>
      <c r="M1820">
        <v>0</v>
      </c>
      <c r="N1820">
        <v>2484</v>
      </c>
      <c r="O1820" t="s">
        <v>30</v>
      </c>
      <c r="P1820" t="s">
        <v>17</v>
      </c>
      <c r="Q1820" t="s">
        <v>23</v>
      </c>
    </row>
    <row r="1821" spans="1:17">
      <c r="A1821" t="s">
        <v>1790</v>
      </c>
      <c r="B1821" t="s">
        <v>17</v>
      </c>
      <c r="C1821">
        <v>70</v>
      </c>
      <c r="D1821">
        <v>12</v>
      </c>
      <c r="E1821">
        <v>2</v>
      </c>
      <c r="F1821">
        <v>2561</v>
      </c>
      <c r="G1821" t="s">
        <v>26</v>
      </c>
      <c r="H1821" t="s">
        <v>27</v>
      </c>
      <c r="I1821" t="s">
        <v>77</v>
      </c>
      <c r="J1821">
        <v>1601</v>
      </c>
      <c r="K1821" t="s">
        <v>58</v>
      </c>
      <c r="L1821">
        <v>1</v>
      </c>
      <c r="M1821">
        <v>1</v>
      </c>
      <c r="N1821">
        <v>2491</v>
      </c>
      <c r="O1821" t="s">
        <v>30</v>
      </c>
      <c r="P1821" t="s">
        <v>17</v>
      </c>
      <c r="Q1821" t="s">
        <v>23</v>
      </c>
    </row>
    <row r="1822" spans="1:17">
      <c r="A1822" t="s">
        <v>2400</v>
      </c>
      <c r="B1822" t="s">
        <v>17</v>
      </c>
      <c r="C1822">
        <v>72</v>
      </c>
      <c r="D1822">
        <v>4</v>
      </c>
      <c r="E1822">
        <v>3</v>
      </c>
      <c r="F1822">
        <v>2561</v>
      </c>
      <c r="G1822" t="s">
        <v>26</v>
      </c>
      <c r="H1822" t="s">
        <v>27</v>
      </c>
      <c r="I1822" t="s">
        <v>77</v>
      </c>
      <c r="J1822">
        <v>1601</v>
      </c>
      <c r="K1822" t="s">
        <v>58</v>
      </c>
      <c r="L1822">
        <v>27</v>
      </c>
      <c r="M1822">
        <v>6</v>
      </c>
      <c r="N1822">
        <v>2488</v>
      </c>
      <c r="O1822" t="s">
        <v>30</v>
      </c>
      <c r="P1822" t="s">
        <v>17</v>
      </c>
      <c r="Q1822" t="s">
        <v>23</v>
      </c>
    </row>
    <row r="1823" spans="1:17">
      <c r="A1823" t="s">
        <v>3992</v>
      </c>
      <c r="B1823" t="s">
        <v>17</v>
      </c>
      <c r="C1823">
        <v>51</v>
      </c>
      <c r="D1823">
        <v>9</v>
      </c>
      <c r="E1823">
        <v>5</v>
      </c>
      <c r="F1823">
        <v>2561</v>
      </c>
      <c r="G1823" t="s">
        <v>26</v>
      </c>
      <c r="H1823" t="s">
        <v>27</v>
      </c>
      <c r="I1823" t="s">
        <v>77</v>
      </c>
      <c r="J1823">
        <v>1601</v>
      </c>
      <c r="K1823" t="s">
        <v>257</v>
      </c>
      <c r="L1823">
        <v>13</v>
      </c>
      <c r="M1823">
        <v>11</v>
      </c>
      <c r="N1823">
        <v>2509</v>
      </c>
      <c r="O1823" t="s">
        <v>30</v>
      </c>
      <c r="P1823" t="s">
        <v>17</v>
      </c>
      <c r="Q1823" t="s">
        <v>23</v>
      </c>
    </row>
    <row r="1824" spans="1:17">
      <c r="A1824" t="s">
        <v>6325</v>
      </c>
      <c r="B1824" t="s">
        <v>25</v>
      </c>
      <c r="C1824">
        <v>75</v>
      </c>
      <c r="D1824">
        <v>2</v>
      </c>
      <c r="E1824">
        <v>9</v>
      </c>
      <c r="F1824">
        <v>2561</v>
      </c>
      <c r="G1824" t="s">
        <v>26</v>
      </c>
      <c r="H1824" t="s">
        <v>52</v>
      </c>
      <c r="I1824" t="s">
        <v>77</v>
      </c>
      <c r="J1824">
        <v>1601</v>
      </c>
      <c r="K1824" t="s">
        <v>291</v>
      </c>
      <c r="L1824">
        <v>0</v>
      </c>
      <c r="M1824">
        <v>0</v>
      </c>
      <c r="N1824">
        <v>2486</v>
      </c>
      <c r="O1824" t="s">
        <v>55</v>
      </c>
      <c r="P1824" t="s">
        <v>17</v>
      </c>
      <c r="Q1824" t="s">
        <v>23</v>
      </c>
    </row>
    <row r="1825" spans="1:17">
      <c r="A1825" t="s">
        <v>6943</v>
      </c>
      <c r="B1825" t="s">
        <v>17</v>
      </c>
      <c r="C1825">
        <v>72</v>
      </c>
      <c r="D1825">
        <v>3</v>
      </c>
      <c r="E1825">
        <v>10</v>
      </c>
      <c r="F1825">
        <v>2561</v>
      </c>
      <c r="G1825" t="s">
        <v>18</v>
      </c>
      <c r="H1825" t="s">
        <v>19</v>
      </c>
      <c r="I1825" t="s">
        <v>77</v>
      </c>
      <c r="J1825">
        <v>1601</v>
      </c>
      <c r="K1825" t="s">
        <v>922</v>
      </c>
      <c r="L1825">
        <v>11</v>
      </c>
      <c r="M1825">
        <v>12</v>
      </c>
      <c r="N1825">
        <v>2488</v>
      </c>
      <c r="O1825" t="s">
        <v>22</v>
      </c>
      <c r="Q1825" t="s">
        <v>23</v>
      </c>
    </row>
    <row r="1826" spans="1:17">
      <c r="A1826" t="s">
        <v>7227</v>
      </c>
      <c r="B1826" t="s">
        <v>25</v>
      </c>
      <c r="C1826">
        <v>53</v>
      </c>
      <c r="D1826">
        <v>17</v>
      </c>
      <c r="E1826">
        <v>10</v>
      </c>
      <c r="F1826">
        <v>2561</v>
      </c>
      <c r="G1826" t="s">
        <v>177</v>
      </c>
      <c r="H1826" t="s">
        <v>1036</v>
      </c>
      <c r="I1826" t="s">
        <v>77</v>
      </c>
      <c r="J1826">
        <v>1601</v>
      </c>
      <c r="K1826" t="s">
        <v>7228</v>
      </c>
      <c r="L1826">
        <v>17</v>
      </c>
      <c r="M1826">
        <v>3</v>
      </c>
      <c r="N1826">
        <v>2508</v>
      </c>
      <c r="O1826" t="s">
        <v>1038</v>
      </c>
      <c r="P1826" t="s">
        <v>17</v>
      </c>
      <c r="Q1826" t="s">
        <v>181</v>
      </c>
    </row>
    <row r="1827" spans="1:17">
      <c r="A1827" t="s">
        <v>1624</v>
      </c>
      <c r="B1827" t="s">
        <v>17</v>
      </c>
      <c r="C1827">
        <v>90</v>
      </c>
      <c r="D1827">
        <v>8</v>
      </c>
      <c r="E1827">
        <v>2</v>
      </c>
      <c r="F1827">
        <v>2561</v>
      </c>
      <c r="G1827" t="s">
        <v>26</v>
      </c>
      <c r="H1827" t="s">
        <v>52</v>
      </c>
      <c r="I1827" t="s">
        <v>1625</v>
      </c>
      <c r="J1827">
        <v>1601</v>
      </c>
      <c r="K1827" t="s">
        <v>58</v>
      </c>
      <c r="L1827">
        <v>26</v>
      </c>
      <c r="M1827">
        <v>2</v>
      </c>
      <c r="N1827">
        <v>2470</v>
      </c>
      <c r="O1827" t="s">
        <v>55</v>
      </c>
      <c r="P1827" t="s">
        <v>17</v>
      </c>
      <c r="Q1827" t="s">
        <v>23</v>
      </c>
    </row>
    <row r="1828" spans="1:17">
      <c r="A1828" t="s">
        <v>7182</v>
      </c>
      <c r="B1828" t="s">
        <v>25</v>
      </c>
      <c r="C1828">
        <v>69</v>
      </c>
      <c r="D1828">
        <v>15</v>
      </c>
      <c r="E1828">
        <v>10</v>
      </c>
      <c r="F1828">
        <v>2561</v>
      </c>
      <c r="G1828" t="s">
        <v>177</v>
      </c>
      <c r="H1828" t="s">
        <v>52</v>
      </c>
      <c r="I1828" t="s">
        <v>1625</v>
      </c>
      <c r="J1828">
        <v>1601</v>
      </c>
      <c r="K1828" t="s">
        <v>564</v>
      </c>
      <c r="L1828">
        <v>27</v>
      </c>
      <c r="M1828">
        <v>10</v>
      </c>
      <c r="N1828">
        <v>2491</v>
      </c>
      <c r="O1828" t="s">
        <v>180</v>
      </c>
      <c r="P1828" t="s">
        <v>17</v>
      </c>
      <c r="Q1828" t="s">
        <v>181</v>
      </c>
    </row>
    <row r="1829" spans="1:17">
      <c r="A1829" t="s">
        <v>934</v>
      </c>
      <c r="B1829" t="s">
        <v>17</v>
      </c>
      <c r="C1829">
        <v>47</v>
      </c>
      <c r="D1829">
        <v>20</v>
      </c>
      <c r="E1829">
        <v>1</v>
      </c>
      <c r="F1829">
        <v>2561</v>
      </c>
      <c r="G1829" t="s">
        <v>18</v>
      </c>
      <c r="H1829" t="s">
        <v>19</v>
      </c>
      <c r="I1829" t="s">
        <v>935</v>
      </c>
      <c r="J1829">
        <v>1601</v>
      </c>
      <c r="K1829" t="s">
        <v>936</v>
      </c>
      <c r="L1829">
        <v>21</v>
      </c>
      <c r="M1829">
        <v>11</v>
      </c>
      <c r="N1829">
        <v>2513</v>
      </c>
      <c r="O1829" t="s">
        <v>22</v>
      </c>
      <c r="Q1829" t="s">
        <v>23</v>
      </c>
    </row>
    <row r="1830" spans="1:17">
      <c r="A1830" t="s">
        <v>3963</v>
      </c>
      <c r="B1830" t="s">
        <v>25</v>
      </c>
      <c r="C1830">
        <v>82</v>
      </c>
      <c r="D1830">
        <v>8</v>
      </c>
      <c r="E1830">
        <v>5</v>
      </c>
      <c r="F1830">
        <v>2561</v>
      </c>
      <c r="G1830" t="s">
        <v>98</v>
      </c>
      <c r="H1830" t="s">
        <v>27</v>
      </c>
      <c r="I1830" t="s">
        <v>935</v>
      </c>
      <c r="J1830">
        <v>1601</v>
      </c>
      <c r="K1830" t="s">
        <v>564</v>
      </c>
      <c r="L1830">
        <v>1</v>
      </c>
      <c r="M1830">
        <v>1</v>
      </c>
      <c r="N1830">
        <v>2479</v>
      </c>
      <c r="O1830" t="s">
        <v>101</v>
      </c>
      <c r="P1830" t="s">
        <v>17</v>
      </c>
      <c r="Q1830" t="s">
        <v>23</v>
      </c>
    </row>
    <row r="1831" spans="1:17">
      <c r="A1831" t="s">
        <v>4081</v>
      </c>
      <c r="B1831" t="s">
        <v>17</v>
      </c>
      <c r="C1831">
        <v>69</v>
      </c>
      <c r="D1831">
        <v>12</v>
      </c>
      <c r="E1831">
        <v>5</v>
      </c>
      <c r="F1831">
        <v>2561</v>
      </c>
      <c r="G1831" t="s">
        <v>18</v>
      </c>
      <c r="H1831" t="s">
        <v>19</v>
      </c>
      <c r="I1831" t="s">
        <v>935</v>
      </c>
      <c r="J1831">
        <v>1601</v>
      </c>
      <c r="K1831" t="s">
        <v>41</v>
      </c>
      <c r="L1831">
        <v>0</v>
      </c>
      <c r="M1831">
        <v>0</v>
      </c>
      <c r="N1831">
        <v>2492</v>
      </c>
      <c r="O1831" t="s">
        <v>22</v>
      </c>
      <c r="Q1831" t="s">
        <v>23</v>
      </c>
    </row>
    <row r="1832" spans="1:17">
      <c r="A1832" t="s">
        <v>5922</v>
      </c>
      <c r="B1832" t="s">
        <v>25</v>
      </c>
      <c r="C1832">
        <v>67</v>
      </c>
      <c r="D1832">
        <v>13</v>
      </c>
      <c r="E1832">
        <v>8</v>
      </c>
      <c r="F1832">
        <v>2561</v>
      </c>
      <c r="G1832" t="s">
        <v>26</v>
      </c>
      <c r="H1832" t="s">
        <v>27</v>
      </c>
      <c r="I1832" t="s">
        <v>935</v>
      </c>
      <c r="J1832">
        <v>1601</v>
      </c>
      <c r="K1832" t="s">
        <v>291</v>
      </c>
      <c r="L1832">
        <v>0</v>
      </c>
      <c r="M1832">
        <v>0</v>
      </c>
      <c r="N1832">
        <v>2494</v>
      </c>
      <c r="O1832" t="s">
        <v>30</v>
      </c>
      <c r="P1832" t="s">
        <v>17</v>
      </c>
      <c r="Q1832" t="s">
        <v>23</v>
      </c>
    </row>
    <row r="1833" spans="1:17">
      <c r="A1833" t="s">
        <v>6560</v>
      </c>
      <c r="B1833" t="s">
        <v>17</v>
      </c>
      <c r="C1833">
        <v>75</v>
      </c>
      <c r="D1833">
        <v>15</v>
      </c>
      <c r="E1833">
        <v>9</v>
      </c>
      <c r="F1833">
        <v>2561</v>
      </c>
      <c r="G1833" t="s">
        <v>26</v>
      </c>
      <c r="H1833" t="s">
        <v>27</v>
      </c>
      <c r="I1833" t="s">
        <v>935</v>
      </c>
      <c r="J1833">
        <v>1601</v>
      </c>
      <c r="K1833" t="s">
        <v>44</v>
      </c>
      <c r="L1833">
        <v>0</v>
      </c>
      <c r="M1833">
        <v>0</v>
      </c>
      <c r="N1833">
        <v>2486</v>
      </c>
      <c r="O1833" t="s">
        <v>30</v>
      </c>
      <c r="P1833" t="s">
        <v>17</v>
      </c>
      <c r="Q1833" t="s">
        <v>23</v>
      </c>
    </row>
    <row r="1834" spans="1:17">
      <c r="A1834" t="s">
        <v>6632</v>
      </c>
      <c r="B1834" t="s">
        <v>25</v>
      </c>
      <c r="C1834">
        <v>71</v>
      </c>
      <c r="D1834">
        <v>18</v>
      </c>
      <c r="E1834">
        <v>9</v>
      </c>
      <c r="F1834">
        <v>2561</v>
      </c>
      <c r="G1834" t="s">
        <v>26</v>
      </c>
      <c r="H1834" t="s">
        <v>27</v>
      </c>
      <c r="I1834" t="s">
        <v>935</v>
      </c>
      <c r="J1834">
        <v>1601</v>
      </c>
      <c r="K1834" t="s">
        <v>41</v>
      </c>
      <c r="L1834">
        <v>17</v>
      </c>
      <c r="M1834">
        <v>1</v>
      </c>
      <c r="N1834">
        <v>2490</v>
      </c>
      <c r="O1834" t="s">
        <v>30</v>
      </c>
      <c r="P1834" t="s">
        <v>17</v>
      </c>
      <c r="Q1834" t="s">
        <v>23</v>
      </c>
    </row>
    <row r="1835" spans="1:17">
      <c r="A1835" t="s">
        <v>2646</v>
      </c>
      <c r="B1835" t="s">
        <v>17</v>
      </c>
      <c r="C1835">
        <v>88</v>
      </c>
      <c r="D1835">
        <v>14</v>
      </c>
      <c r="E1835">
        <v>3</v>
      </c>
      <c r="F1835">
        <v>2561</v>
      </c>
      <c r="G1835" t="s">
        <v>26</v>
      </c>
      <c r="H1835" t="s">
        <v>27</v>
      </c>
      <c r="I1835" t="s">
        <v>2647</v>
      </c>
      <c r="J1835">
        <v>1601</v>
      </c>
      <c r="K1835" t="s">
        <v>44</v>
      </c>
      <c r="L1835">
        <v>0</v>
      </c>
      <c r="M1835">
        <v>0</v>
      </c>
      <c r="N1835">
        <v>2473</v>
      </c>
      <c r="O1835" t="s">
        <v>30</v>
      </c>
      <c r="P1835" t="s">
        <v>17</v>
      </c>
      <c r="Q1835" t="s">
        <v>23</v>
      </c>
    </row>
    <row r="1836" spans="1:17">
      <c r="A1836" t="s">
        <v>2498</v>
      </c>
      <c r="B1836" t="s">
        <v>17</v>
      </c>
      <c r="C1836">
        <v>95</v>
      </c>
      <c r="D1836">
        <v>8</v>
      </c>
      <c r="E1836">
        <v>3</v>
      </c>
      <c r="F1836">
        <v>2561</v>
      </c>
      <c r="G1836" t="s">
        <v>18</v>
      </c>
      <c r="H1836" t="s">
        <v>19</v>
      </c>
      <c r="I1836" t="s">
        <v>2499</v>
      </c>
      <c r="J1836">
        <v>1601</v>
      </c>
      <c r="K1836" t="s">
        <v>38</v>
      </c>
      <c r="L1836">
        <v>1</v>
      </c>
      <c r="M1836">
        <v>1</v>
      </c>
      <c r="N1836">
        <v>2466</v>
      </c>
      <c r="O1836" t="s">
        <v>22</v>
      </c>
      <c r="Q1836" t="s">
        <v>23</v>
      </c>
    </row>
    <row r="1837" spans="1:17">
      <c r="A1837" t="s">
        <v>2907</v>
      </c>
      <c r="B1837" t="s">
        <v>25</v>
      </c>
      <c r="C1837">
        <v>81</v>
      </c>
      <c r="D1837">
        <v>24</v>
      </c>
      <c r="E1837">
        <v>3</v>
      </c>
      <c r="F1837">
        <v>2561</v>
      </c>
      <c r="G1837" t="s">
        <v>26</v>
      </c>
      <c r="H1837" t="s">
        <v>27</v>
      </c>
      <c r="I1837" t="s">
        <v>2499</v>
      </c>
      <c r="J1837">
        <v>1601</v>
      </c>
      <c r="K1837" t="s">
        <v>1415</v>
      </c>
      <c r="L1837">
        <v>23</v>
      </c>
      <c r="M1837">
        <v>12</v>
      </c>
      <c r="N1837">
        <v>2479</v>
      </c>
      <c r="O1837" t="s">
        <v>30</v>
      </c>
      <c r="P1837" t="s">
        <v>17</v>
      </c>
      <c r="Q1837" t="s">
        <v>23</v>
      </c>
    </row>
    <row r="1838" spans="1:17">
      <c r="A1838" t="s">
        <v>7141</v>
      </c>
      <c r="B1838" t="s">
        <v>17</v>
      </c>
      <c r="C1838">
        <v>89</v>
      </c>
      <c r="D1838">
        <v>13</v>
      </c>
      <c r="E1838">
        <v>10</v>
      </c>
      <c r="F1838">
        <v>2561</v>
      </c>
      <c r="G1838" t="s">
        <v>18</v>
      </c>
      <c r="H1838" t="s">
        <v>19</v>
      </c>
      <c r="I1838" t="s">
        <v>2499</v>
      </c>
      <c r="J1838">
        <v>1601</v>
      </c>
      <c r="K1838" t="s">
        <v>38</v>
      </c>
      <c r="L1838">
        <v>0</v>
      </c>
      <c r="M1838">
        <v>0</v>
      </c>
      <c r="N1838">
        <v>2472</v>
      </c>
      <c r="O1838" t="s">
        <v>22</v>
      </c>
      <c r="Q1838" t="s">
        <v>23</v>
      </c>
    </row>
    <row r="1839" spans="1:17">
      <c r="A1839" t="s">
        <v>825</v>
      </c>
      <c r="B1839" t="s">
        <v>17</v>
      </c>
      <c r="C1839">
        <v>67</v>
      </c>
      <c r="D1839">
        <v>17</v>
      </c>
      <c r="E1839">
        <v>1</v>
      </c>
      <c r="F1839">
        <v>2561</v>
      </c>
      <c r="G1839" t="s">
        <v>826</v>
      </c>
      <c r="H1839" t="s">
        <v>27</v>
      </c>
      <c r="I1839" t="s">
        <v>827</v>
      </c>
      <c r="J1839">
        <v>1601</v>
      </c>
      <c r="K1839" t="s">
        <v>58</v>
      </c>
      <c r="L1839">
        <v>1</v>
      </c>
      <c r="M1839">
        <v>1</v>
      </c>
      <c r="N1839">
        <v>2494</v>
      </c>
      <c r="O1839" t="s">
        <v>828</v>
      </c>
      <c r="P1839" t="s">
        <v>129</v>
      </c>
      <c r="Q1839" t="s">
        <v>181</v>
      </c>
    </row>
    <row r="1840" spans="1:17">
      <c r="A1840" t="s">
        <v>4482</v>
      </c>
      <c r="B1840" t="s">
        <v>17</v>
      </c>
      <c r="C1840">
        <v>68</v>
      </c>
      <c r="D1840">
        <v>31</v>
      </c>
      <c r="E1840">
        <v>5</v>
      </c>
      <c r="F1840">
        <v>2561</v>
      </c>
      <c r="G1840" t="s">
        <v>559</v>
      </c>
      <c r="H1840" t="s">
        <v>27</v>
      </c>
      <c r="I1840" t="s">
        <v>827</v>
      </c>
      <c r="J1840">
        <v>1601</v>
      </c>
      <c r="K1840" t="s">
        <v>1037</v>
      </c>
      <c r="L1840">
        <v>29</v>
      </c>
      <c r="M1840">
        <v>1</v>
      </c>
      <c r="N1840">
        <v>2493</v>
      </c>
      <c r="O1840" t="s">
        <v>561</v>
      </c>
      <c r="P1840" t="s">
        <v>129</v>
      </c>
      <c r="Q1840" t="s">
        <v>240</v>
      </c>
    </row>
    <row r="1841" spans="1:17">
      <c r="A1841" t="s">
        <v>6067</v>
      </c>
      <c r="B1841" t="s">
        <v>17</v>
      </c>
      <c r="C1841">
        <v>59</v>
      </c>
      <c r="D1841">
        <v>20</v>
      </c>
      <c r="E1841">
        <v>8</v>
      </c>
      <c r="F1841">
        <v>2561</v>
      </c>
      <c r="G1841" t="s">
        <v>18</v>
      </c>
      <c r="H1841" t="s">
        <v>19</v>
      </c>
      <c r="I1841" t="s">
        <v>827</v>
      </c>
      <c r="J1841">
        <v>1601</v>
      </c>
      <c r="K1841" t="s">
        <v>34</v>
      </c>
      <c r="L1841">
        <v>22</v>
      </c>
      <c r="M1841">
        <v>5</v>
      </c>
      <c r="N1841">
        <v>2502</v>
      </c>
      <c r="O1841" t="s">
        <v>22</v>
      </c>
      <c r="Q1841" t="s">
        <v>23</v>
      </c>
    </row>
    <row r="1842" spans="1:17">
      <c r="A1842" t="s">
        <v>7202</v>
      </c>
      <c r="B1842" t="s">
        <v>17</v>
      </c>
      <c r="C1842">
        <v>74</v>
      </c>
      <c r="D1842">
        <v>16</v>
      </c>
      <c r="E1842">
        <v>10</v>
      </c>
      <c r="F1842">
        <v>2561</v>
      </c>
      <c r="G1842" t="s">
        <v>18</v>
      </c>
      <c r="H1842" t="s">
        <v>19</v>
      </c>
      <c r="I1842" t="s">
        <v>827</v>
      </c>
      <c r="J1842">
        <v>1601</v>
      </c>
      <c r="K1842" t="s">
        <v>54</v>
      </c>
      <c r="L1842">
        <v>20</v>
      </c>
      <c r="M1842">
        <v>1</v>
      </c>
      <c r="N1842">
        <v>2487</v>
      </c>
      <c r="O1842" t="s">
        <v>22</v>
      </c>
      <c r="Q1842" t="s">
        <v>23</v>
      </c>
    </row>
    <row r="1843" spans="1:17">
      <c r="A1843" t="s">
        <v>7203</v>
      </c>
      <c r="B1843" t="s">
        <v>17</v>
      </c>
      <c r="C1843">
        <v>67</v>
      </c>
      <c r="D1843">
        <v>16</v>
      </c>
      <c r="E1843">
        <v>10</v>
      </c>
      <c r="F1843">
        <v>2561</v>
      </c>
      <c r="G1843" t="s">
        <v>26</v>
      </c>
      <c r="H1843" t="s">
        <v>27</v>
      </c>
      <c r="I1843" t="s">
        <v>827</v>
      </c>
      <c r="J1843">
        <v>1601</v>
      </c>
      <c r="K1843" t="s">
        <v>564</v>
      </c>
      <c r="L1843">
        <v>0</v>
      </c>
      <c r="M1843">
        <v>0</v>
      </c>
      <c r="N1843">
        <v>2494</v>
      </c>
      <c r="O1843" t="s">
        <v>30</v>
      </c>
      <c r="P1843" t="s">
        <v>17</v>
      </c>
      <c r="Q1843" t="s">
        <v>23</v>
      </c>
    </row>
    <row r="1844" spans="1:17">
      <c r="A1844" t="s">
        <v>7759</v>
      </c>
      <c r="B1844" t="s">
        <v>17</v>
      </c>
      <c r="C1844">
        <v>97</v>
      </c>
      <c r="D1844">
        <v>11</v>
      </c>
      <c r="E1844">
        <v>11</v>
      </c>
      <c r="F1844">
        <v>2561</v>
      </c>
      <c r="G1844" t="s">
        <v>18</v>
      </c>
      <c r="H1844" t="s">
        <v>19</v>
      </c>
      <c r="I1844" t="s">
        <v>827</v>
      </c>
      <c r="J1844">
        <v>1601</v>
      </c>
      <c r="K1844" t="s">
        <v>38</v>
      </c>
      <c r="L1844">
        <v>1</v>
      </c>
      <c r="M1844">
        <v>1</v>
      </c>
      <c r="N1844">
        <v>2464</v>
      </c>
      <c r="O1844" t="s">
        <v>22</v>
      </c>
      <c r="Q1844" t="s">
        <v>23</v>
      </c>
    </row>
    <row r="1845" spans="1:17">
      <c r="A1845" t="s">
        <v>7976</v>
      </c>
      <c r="B1845" t="s">
        <v>25</v>
      </c>
      <c r="C1845">
        <v>80</v>
      </c>
      <c r="D1845">
        <v>23</v>
      </c>
      <c r="E1845">
        <v>11</v>
      </c>
      <c r="F1845">
        <v>2561</v>
      </c>
      <c r="G1845" t="s">
        <v>26</v>
      </c>
      <c r="H1845" t="s">
        <v>27</v>
      </c>
      <c r="I1845" t="s">
        <v>827</v>
      </c>
      <c r="J1845">
        <v>1601</v>
      </c>
      <c r="K1845" t="s">
        <v>1703</v>
      </c>
      <c r="L1845">
        <v>18</v>
      </c>
      <c r="M1845">
        <v>10</v>
      </c>
      <c r="N1845">
        <v>2481</v>
      </c>
      <c r="O1845" t="s">
        <v>30</v>
      </c>
      <c r="P1845" t="s">
        <v>17</v>
      </c>
      <c r="Q1845" t="s">
        <v>23</v>
      </c>
    </row>
    <row r="1846" spans="1:17">
      <c r="A1846" t="s">
        <v>8347</v>
      </c>
      <c r="B1846" t="s">
        <v>25</v>
      </c>
      <c r="C1846">
        <v>90</v>
      </c>
      <c r="D1846">
        <v>13</v>
      </c>
      <c r="E1846">
        <v>12</v>
      </c>
      <c r="F1846">
        <v>2561</v>
      </c>
      <c r="G1846" t="s">
        <v>18</v>
      </c>
      <c r="H1846" t="s">
        <v>19</v>
      </c>
      <c r="I1846" t="s">
        <v>827</v>
      </c>
      <c r="J1846">
        <v>1601</v>
      </c>
      <c r="K1846" t="s">
        <v>38</v>
      </c>
      <c r="L1846">
        <v>22</v>
      </c>
      <c r="M1846">
        <v>6</v>
      </c>
      <c r="N1846">
        <v>2471</v>
      </c>
      <c r="O1846" t="s">
        <v>22</v>
      </c>
      <c r="Q1846" t="s">
        <v>23</v>
      </c>
    </row>
    <row r="1847" spans="1:17">
      <c r="A1847" t="s">
        <v>8501</v>
      </c>
      <c r="B1847" t="s">
        <v>25</v>
      </c>
      <c r="C1847">
        <v>61</v>
      </c>
      <c r="D1847">
        <v>21</v>
      </c>
      <c r="E1847">
        <v>12</v>
      </c>
      <c r="F1847">
        <v>2561</v>
      </c>
      <c r="G1847" t="s">
        <v>18</v>
      </c>
      <c r="H1847" t="s">
        <v>19</v>
      </c>
      <c r="I1847" t="s">
        <v>827</v>
      </c>
      <c r="J1847">
        <v>1601</v>
      </c>
      <c r="K1847" t="s">
        <v>446</v>
      </c>
      <c r="L1847">
        <v>0</v>
      </c>
      <c r="M1847">
        <v>0</v>
      </c>
      <c r="N1847">
        <v>2500</v>
      </c>
      <c r="O1847" t="s">
        <v>22</v>
      </c>
      <c r="Q1847" t="s">
        <v>23</v>
      </c>
    </row>
    <row r="1848" spans="1:17">
      <c r="A1848" t="s">
        <v>8555</v>
      </c>
      <c r="B1848" t="s">
        <v>25</v>
      </c>
      <c r="C1848">
        <v>48</v>
      </c>
      <c r="D1848">
        <v>23</v>
      </c>
      <c r="E1848">
        <v>12</v>
      </c>
      <c r="F1848">
        <v>2561</v>
      </c>
      <c r="G1848" t="s">
        <v>26</v>
      </c>
      <c r="H1848" t="s">
        <v>27</v>
      </c>
      <c r="I1848" t="s">
        <v>827</v>
      </c>
      <c r="J1848">
        <v>1601</v>
      </c>
      <c r="K1848" t="s">
        <v>8556</v>
      </c>
      <c r="L1848">
        <v>20</v>
      </c>
      <c r="M1848">
        <v>4</v>
      </c>
      <c r="N1848">
        <v>2513</v>
      </c>
      <c r="O1848" t="s">
        <v>30</v>
      </c>
      <c r="P1848" t="s">
        <v>17</v>
      </c>
      <c r="Q1848" t="s">
        <v>23</v>
      </c>
    </row>
    <row r="1849" spans="1:17">
      <c r="A1849" t="s">
        <v>8576</v>
      </c>
      <c r="B1849" t="s">
        <v>17</v>
      </c>
      <c r="C1849">
        <v>53</v>
      </c>
      <c r="D1849">
        <v>24</v>
      </c>
      <c r="E1849">
        <v>12</v>
      </c>
      <c r="F1849">
        <v>2561</v>
      </c>
      <c r="G1849" t="s">
        <v>18</v>
      </c>
      <c r="H1849" t="s">
        <v>19</v>
      </c>
      <c r="I1849" t="s">
        <v>827</v>
      </c>
      <c r="J1849">
        <v>1601</v>
      </c>
      <c r="K1849" t="s">
        <v>58</v>
      </c>
      <c r="L1849">
        <v>21</v>
      </c>
      <c r="M1849">
        <v>11</v>
      </c>
      <c r="N1849">
        <v>2508</v>
      </c>
      <c r="O1849" t="s">
        <v>22</v>
      </c>
      <c r="Q1849" t="s">
        <v>23</v>
      </c>
    </row>
    <row r="1850" spans="1:17">
      <c r="A1850" t="s">
        <v>1248</v>
      </c>
      <c r="B1850" t="s">
        <v>25</v>
      </c>
      <c r="C1850">
        <v>81</v>
      </c>
      <c r="D1850">
        <v>28</v>
      </c>
      <c r="E1850">
        <v>1</v>
      </c>
      <c r="F1850">
        <v>2561</v>
      </c>
      <c r="G1850" t="s">
        <v>18</v>
      </c>
      <c r="H1850" t="s">
        <v>19</v>
      </c>
      <c r="I1850" t="s">
        <v>1249</v>
      </c>
      <c r="J1850">
        <v>1601</v>
      </c>
      <c r="K1850" t="s">
        <v>38</v>
      </c>
      <c r="L1850">
        <v>0</v>
      </c>
      <c r="M1850">
        <v>0</v>
      </c>
      <c r="N1850">
        <v>2480</v>
      </c>
      <c r="O1850" t="s">
        <v>22</v>
      </c>
      <c r="Q1850" t="s">
        <v>23</v>
      </c>
    </row>
    <row r="1851" spans="1:17">
      <c r="A1851" t="s">
        <v>3918</v>
      </c>
      <c r="B1851" t="s">
        <v>17</v>
      </c>
      <c r="C1851">
        <v>87</v>
      </c>
      <c r="D1851">
        <v>6</v>
      </c>
      <c r="E1851">
        <v>5</v>
      </c>
      <c r="F1851">
        <v>2561</v>
      </c>
      <c r="G1851" t="s">
        <v>18</v>
      </c>
      <c r="H1851" t="s">
        <v>19</v>
      </c>
      <c r="I1851" t="s">
        <v>1249</v>
      </c>
      <c r="J1851">
        <v>1601</v>
      </c>
      <c r="K1851" t="s">
        <v>257</v>
      </c>
      <c r="L1851">
        <v>31</v>
      </c>
      <c r="M1851">
        <v>5</v>
      </c>
      <c r="N1851">
        <v>2473</v>
      </c>
      <c r="O1851" t="s">
        <v>22</v>
      </c>
      <c r="Q1851" t="s">
        <v>23</v>
      </c>
    </row>
    <row r="1852" spans="1:17">
      <c r="A1852" t="s">
        <v>6980</v>
      </c>
      <c r="B1852" t="s">
        <v>25</v>
      </c>
      <c r="C1852">
        <v>73</v>
      </c>
      <c r="D1852">
        <v>5</v>
      </c>
      <c r="E1852">
        <v>10</v>
      </c>
      <c r="F1852">
        <v>2561</v>
      </c>
      <c r="G1852" t="s">
        <v>18</v>
      </c>
      <c r="H1852" t="s">
        <v>19</v>
      </c>
      <c r="I1852" t="s">
        <v>1249</v>
      </c>
      <c r="J1852">
        <v>1601</v>
      </c>
      <c r="K1852" t="s">
        <v>1013</v>
      </c>
      <c r="L1852">
        <v>0</v>
      </c>
      <c r="M1852">
        <v>0</v>
      </c>
      <c r="N1852">
        <v>2488</v>
      </c>
      <c r="O1852" t="s">
        <v>22</v>
      </c>
      <c r="Q1852" t="s">
        <v>23</v>
      </c>
    </row>
    <row r="1853" spans="1:17">
      <c r="A1853" t="s">
        <v>1200</v>
      </c>
      <c r="B1853" t="s">
        <v>25</v>
      </c>
      <c r="C1853">
        <v>63</v>
      </c>
      <c r="D1853">
        <v>27</v>
      </c>
      <c r="E1853">
        <v>1</v>
      </c>
      <c r="F1853">
        <v>2561</v>
      </c>
      <c r="G1853" t="s">
        <v>26</v>
      </c>
      <c r="H1853" t="s">
        <v>27</v>
      </c>
      <c r="I1853" t="s">
        <v>1201</v>
      </c>
      <c r="J1853">
        <v>1601</v>
      </c>
      <c r="K1853" t="s">
        <v>1202</v>
      </c>
      <c r="L1853">
        <v>17</v>
      </c>
      <c r="M1853">
        <v>2</v>
      </c>
      <c r="N1853">
        <v>2497</v>
      </c>
      <c r="O1853" t="s">
        <v>30</v>
      </c>
      <c r="P1853" t="s">
        <v>17</v>
      </c>
      <c r="Q1853" t="s">
        <v>23</v>
      </c>
    </row>
    <row r="1854" spans="1:17">
      <c r="A1854" t="s">
        <v>3150</v>
      </c>
      <c r="B1854" t="s">
        <v>17</v>
      </c>
      <c r="C1854">
        <v>48</v>
      </c>
      <c r="D1854">
        <v>3</v>
      </c>
      <c r="E1854">
        <v>4</v>
      </c>
      <c r="F1854">
        <v>2561</v>
      </c>
      <c r="G1854" t="s">
        <v>18</v>
      </c>
      <c r="H1854" t="s">
        <v>19</v>
      </c>
      <c r="I1854" t="s">
        <v>1201</v>
      </c>
      <c r="J1854">
        <v>1601</v>
      </c>
      <c r="K1854" t="s">
        <v>140</v>
      </c>
      <c r="L1854">
        <v>22</v>
      </c>
      <c r="M1854">
        <v>11</v>
      </c>
      <c r="N1854">
        <v>2512</v>
      </c>
      <c r="O1854" t="s">
        <v>22</v>
      </c>
      <c r="Q1854" t="s">
        <v>23</v>
      </c>
    </row>
    <row r="1855" spans="1:17">
      <c r="A1855" t="s">
        <v>5622</v>
      </c>
      <c r="B1855" t="s">
        <v>17</v>
      </c>
      <c r="C1855">
        <v>88</v>
      </c>
      <c r="D1855">
        <v>29</v>
      </c>
      <c r="E1855">
        <v>7</v>
      </c>
      <c r="F1855">
        <v>2561</v>
      </c>
      <c r="G1855" t="s">
        <v>18</v>
      </c>
      <c r="H1855" t="s">
        <v>19</v>
      </c>
      <c r="I1855" t="s">
        <v>1201</v>
      </c>
      <c r="J1855">
        <v>1601</v>
      </c>
      <c r="K1855" t="s">
        <v>38</v>
      </c>
      <c r="L1855">
        <v>1</v>
      </c>
      <c r="M1855">
        <v>1</v>
      </c>
      <c r="N1855">
        <v>2473</v>
      </c>
      <c r="O1855" t="s">
        <v>22</v>
      </c>
      <c r="Q1855" t="s">
        <v>23</v>
      </c>
    </row>
    <row r="1856" spans="1:17">
      <c r="A1856" t="s">
        <v>5881</v>
      </c>
      <c r="B1856" t="s">
        <v>17</v>
      </c>
      <c r="C1856">
        <v>77</v>
      </c>
      <c r="D1856">
        <v>11</v>
      </c>
      <c r="E1856">
        <v>8</v>
      </c>
      <c r="F1856">
        <v>2561</v>
      </c>
      <c r="G1856" t="s">
        <v>18</v>
      </c>
      <c r="H1856" t="s">
        <v>19</v>
      </c>
      <c r="I1856" t="s">
        <v>1201</v>
      </c>
      <c r="J1856">
        <v>1601</v>
      </c>
      <c r="K1856" t="s">
        <v>38</v>
      </c>
      <c r="L1856">
        <v>1</v>
      </c>
      <c r="M1856">
        <v>1</v>
      </c>
      <c r="N1856">
        <v>2484</v>
      </c>
      <c r="O1856" t="s">
        <v>22</v>
      </c>
      <c r="Q1856" t="s">
        <v>23</v>
      </c>
    </row>
    <row r="1857" spans="1:17">
      <c r="A1857" t="s">
        <v>3089</v>
      </c>
      <c r="B1857" t="s">
        <v>17</v>
      </c>
      <c r="C1857">
        <v>53</v>
      </c>
      <c r="D1857">
        <v>1</v>
      </c>
      <c r="E1857">
        <v>4</v>
      </c>
      <c r="F1857">
        <v>2561</v>
      </c>
      <c r="G1857" t="s">
        <v>177</v>
      </c>
      <c r="H1857" t="s">
        <v>27</v>
      </c>
      <c r="I1857" t="s">
        <v>3090</v>
      </c>
      <c r="J1857">
        <v>1601</v>
      </c>
      <c r="K1857" t="s">
        <v>291</v>
      </c>
      <c r="L1857">
        <v>23</v>
      </c>
      <c r="M1857">
        <v>12</v>
      </c>
      <c r="N1857">
        <v>2507</v>
      </c>
      <c r="O1857" t="s">
        <v>226</v>
      </c>
      <c r="P1857" t="s">
        <v>17</v>
      </c>
      <c r="Q1857" t="s">
        <v>181</v>
      </c>
    </row>
    <row r="1858" spans="1:17">
      <c r="A1858" t="s">
        <v>2500</v>
      </c>
      <c r="B1858" t="s">
        <v>17</v>
      </c>
      <c r="C1858">
        <v>73</v>
      </c>
      <c r="D1858">
        <v>8</v>
      </c>
      <c r="E1858">
        <v>3</v>
      </c>
      <c r="F1858">
        <v>2561</v>
      </c>
      <c r="G1858" t="s">
        <v>2501</v>
      </c>
      <c r="H1858" t="s">
        <v>27</v>
      </c>
      <c r="I1858" t="s">
        <v>2502</v>
      </c>
      <c r="J1858">
        <v>1601</v>
      </c>
      <c r="K1858" t="s">
        <v>61</v>
      </c>
      <c r="L1858">
        <v>25</v>
      </c>
      <c r="M1858">
        <v>10</v>
      </c>
      <c r="N1858">
        <v>2487</v>
      </c>
      <c r="O1858" t="s">
        <v>2503</v>
      </c>
      <c r="P1858" t="s">
        <v>17</v>
      </c>
      <c r="Q1858" t="s">
        <v>264</v>
      </c>
    </row>
    <row r="1859" spans="1:17">
      <c r="A1859" t="s">
        <v>6784</v>
      </c>
      <c r="B1859" t="s">
        <v>25</v>
      </c>
      <c r="C1859">
        <v>85</v>
      </c>
      <c r="D1859">
        <v>26</v>
      </c>
      <c r="E1859">
        <v>9</v>
      </c>
      <c r="F1859">
        <v>2561</v>
      </c>
      <c r="G1859" t="s">
        <v>18</v>
      </c>
      <c r="H1859" t="s">
        <v>19</v>
      </c>
      <c r="I1859" t="s">
        <v>6785</v>
      </c>
      <c r="J1859">
        <v>1601</v>
      </c>
      <c r="K1859" t="s">
        <v>38</v>
      </c>
      <c r="L1859">
        <v>1</v>
      </c>
      <c r="M1859">
        <v>12</v>
      </c>
      <c r="N1859">
        <v>2475</v>
      </c>
      <c r="O1859" t="s">
        <v>22</v>
      </c>
      <c r="Q1859" t="s">
        <v>23</v>
      </c>
    </row>
    <row r="1860" spans="1:17">
      <c r="A1860" t="s">
        <v>3993</v>
      </c>
      <c r="B1860" t="s">
        <v>17</v>
      </c>
      <c r="C1860">
        <v>91</v>
      </c>
      <c r="D1860">
        <v>9</v>
      </c>
      <c r="E1860">
        <v>5</v>
      </c>
      <c r="F1860">
        <v>2561</v>
      </c>
      <c r="G1860" t="s">
        <v>26</v>
      </c>
      <c r="H1860" t="s">
        <v>19</v>
      </c>
      <c r="I1860" t="s">
        <v>3994</v>
      </c>
      <c r="J1860">
        <v>1601</v>
      </c>
      <c r="K1860" t="s">
        <v>58</v>
      </c>
      <c r="L1860">
        <v>4</v>
      </c>
      <c r="M1860">
        <v>5</v>
      </c>
      <c r="N1860">
        <v>2470</v>
      </c>
      <c r="O1860" t="s">
        <v>254</v>
      </c>
      <c r="Q1860" t="s">
        <v>23</v>
      </c>
    </row>
    <row r="1861" spans="1:17">
      <c r="A1861" t="s">
        <v>7850</v>
      </c>
      <c r="B1861" t="s">
        <v>25</v>
      </c>
      <c r="C1861">
        <v>66</v>
      </c>
      <c r="D1861">
        <v>16</v>
      </c>
      <c r="E1861">
        <v>11</v>
      </c>
      <c r="F1861">
        <v>2561</v>
      </c>
      <c r="G1861" t="s">
        <v>6914</v>
      </c>
      <c r="H1861" t="s">
        <v>19</v>
      </c>
      <c r="I1861" t="s">
        <v>3994</v>
      </c>
      <c r="J1861">
        <v>1601</v>
      </c>
      <c r="K1861" t="s">
        <v>58</v>
      </c>
      <c r="L1861">
        <v>1</v>
      </c>
      <c r="M1861">
        <v>1</v>
      </c>
      <c r="N1861">
        <v>2495</v>
      </c>
      <c r="O1861" t="s">
        <v>7851</v>
      </c>
      <c r="Q1861" t="s">
        <v>181</v>
      </c>
    </row>
    <row r="1862" spans="1:17">
      <c r="A1862" t="s">
        <v>2325</v>
      </c>
      <c r="B1862" t="s">
        <v>17</v>
      </c>
      <c r="C1862">
        <v>49</v>
      </c>
      <c r="D1862">
        <v>1</v>
      </c>
      <c r="E1862">
        <v>3</v>
      </c>
      <c r="F1862">
        <v>2561</v>
      </c>
      <c r="G1862" t="s">
        <v>183</v>
      </c>
      <c r="H1862" t="s">
        <v>213</v>
      </c>
      <c r="I1862" t="s">
        <v>2326</v>
      </c>
      <c r="J1862">
        <v>1601</v>
      </c>
      <c r="K1862" t="s">
        <v>291</v>
      </c>
      <c r="L1862">
        <v>5</v>
      </c>
      <c r="M1862">
        <v>2</v>
      </c>
      <c r="N1862">
        <v>2512</v>
      </c>
      <c r="O1862" t="s">
        <v>2327</v>
      </c>
      <c r="P1862" t="s">
        <v>129</v>
      </c>
      <c r="Q1862" t="s">
        <v>130</v>
      </c>
    </row>
    <row r="1863" spans="1:17">
      <c r="A1863" t="s">
        <v>5284</v>
      </c>
      <c r="B1863" t="s">
        <v>17</v>
      </c>
      <c r="C1863">
        <v>50</v>
      </c>
      <c r="D1863">
        <v>12</v>
      </c>
      <c r="E1863">
        <v>7</v>
      </c>
      <c r="F1863">
        <v>2561</v>
      </c>
      <c r="G1863" t="s">
        <v>26</v>
      </c>
      <c r="H1863" t="s">
        <v>27</v>
      </c>
      <c r="I1863" t="s">
        <v>2326</v>
      </c>
      <c r="J1863">
        <v>1601</v>
      </c>
      <c r="K1863" t="s">
        <v>81</v>
      </c>
      <c r="L1863">
        <v>1</v>
      </c>
      <c r="M1863">
        <v>1</v>
      </c>
      <c r="N1863">
        <v>2511</v>
      </c>
      <c r="O1863" t="s">
        <v>30</v>
      </c>
      <c r="P1863" t="s">
        <v>17</v>
      </c>
      <c r="Q1863" t="s">
        <v>23</v>
      </c>
    </row>
    <row r="1864" spans="1:17">
      <c r="A1864" t="s">
        <v>1387</v>
      </c>
      <c r="B1864" t="s">
        <v>17</v>
      </c>
      <c r="C1864">
        <v>84</v>
      </c>
      <c r="D1864">
        <v>1</v>
      </c>
      <c r="E1864">
        <v>2</v>
      </c>
      <c r="F1864">
        <v>2561</v>
      </c>
      <c r="G1864" t="s">
        <v>18</v>
      </c>
      <c r="H1864" t="s">
        <v>19</v>
      </c>
      <c r="I1864" t="s">
        <v>1388</v>
      </c>
      <c r="J1864">
        <v>1601</v>
      </c>
      <c r="K1864" t="s">
        <v>38</v>
      </c>
      <c r="L1864">
        <v>1</v>
      </c>
      <c r="M1864">
        <v>1</v>
      </c>
      <c r="N1864">
        <v>2477</v>
      </c>
      <c r="O1864" t="s">
        <v>22</v>
      </c>
      <c r="Q1864" t="s">
        <v>23</v>
      </c>
    </row>
    <row r="1865" spans="1:17">
      <c r="A1865" t="s">
        <v>2623</v>
      </c>
      <c r="B1865" t="s">
        <v>25</v>
      </c>
      <c r="C1865">
        <v>90</v>
      </c>
      <c r="D1865">
        <v>13</v>
      </c>
      <c r="E1865">
        <v>3</v>
      </c>
      <c r="F1865">
        <v>2561</v>
      </c>
      <c r="G1865" t="s">
        <v>18</v>
      </c>
      <c r="H1865" t="s">
        <v>19</v>
      </c>
      <c r="I1865" t="s">
        <v>1388</v>
      </c>
      <c r="J1865">
        <v>1601</v>
      </c>
      <c r="K1865" t="s">
        <v>38</v>
      </c>
      <c r="L1865">
        <v>27</v>
      </c>
      <c r="M1865">
        <v>12</v>
      </c>
      <c r="N1865">
        <v>2470</v>
      </c>
      <c r="O1865" t="s">
        <v>22</v>
      </c>
      <c r="Q1865" t="s">
        <v>23</v>
      </c>
    </row>
    <row r="1866" spans="1:17">
      <c r="A1866" t="s">
        <v>3995</v>
      </c>
      <c r="B1866" t="s">
        <v>17</v>
      </c>
      <c r="C1866">
        <v>63</v>
      </c>
      <c r="D1866">
        <v>9</v>
      </c>
      <c r="E1866">
        <v>5</v>
      </c>
      <c r="F1866">
        <v>2561</v>
      </c>
      <c r="G1866" t="s">
        <v>26</v>
      </c>
      <c r="H1866" t="s">
        <v>27</v>
      </c>
      <c r="I1866" t="s">
        <v>1388</v>
      </c>
      <c r="J1866">
        <v>1601</v>
      </c>
      <c r="K1866" t="s">
        <v>325</v>
      </c>
      <c r="L1866">
        <v>0</v>
      </c>
      <c r="M1866">
        <v>0</v>
      </c>
      <c r="N1866">
        <v>2498</v>
      </c>
      <c r="O1866" t="s">
        <v>30</v>
      </c>
      <c r="P1866" t="s">
        <v>17</v>
      </c>
      <c r="Q1866" t="s">
        <v>23</v>
      </c>
    </row>
    <row r="1867" spans="1:17">
      <c r="A1867" t="s">
        <v>4578</v>
      </c>
      <c r="B1867" t="s">
        <v>17</v>
      </c>
      <c r="C1867">
        <v>68</v>
      </c>
      <c r="D1867">
        <v>4</v>
      </c>
      <c r="E1867">
        <v>6</v>
      </c>
      <c r="F1867">
        <v>2561</v>
      </c>
      <c r="G1867" t="s">
        <v>18</v>
      </c>
      <c r="H1867" t="s">
        <v>19</v>
      </c>
      <c r="I1867" t="s">
        <v>4579</v>
      </c>
      <c r="J1867">
        <v>1601</v>
      </c>
      <c r="K1867" t="s">
        <v>426</v>
      </c>
      <c r="L1867">
        <v>0</v>
      </c>
      <c r="M1867">
        <v>0</v>
      </c>
      <c r="N1867">
        <v>2493</v>
      </c>
      <c r="O1867" t="s">
        <v>22</v>
      </c>
      <c r="Q1867" t="s">
        <v>23</v>
      </c>
    </row>
    <row r="1868" spans="1:17">
      <c r="A1868" t="s">
        <v>7335</v>
      </c>
      <c r="B1868" t="s">
        <v>25</v>
      </c>
      <c r="C1868">
        <v>95</v>
      </c>
      <c r="D1868">
        <v>22</v>
      </c>
      <c r="E1868">
        <v>10</v>
      </c>
      <c r="F1868">
        <v>2561</v>
      </c>
      <c r="G1868" t="s">
        <v>18</v>
      </c>
      <c r="H1868" t="s">
        <v>19</v>
      </c>
      <c r="I1868" t="s">
        <v>4579</v>
      </c>
      <c r="J1868">
        <v>1601</v>
      </c>
      <c r="K1868" t="s">
        <v>38</v>
      </c>
      <c r="L1868">
        <v>1</v>
      </c>
      <c r="M1868">
        <v>1</v>
      </c>
      <c r="N1868">
        <v>2466</v>
      </c>
      <c r="O1868" t="s">
        <v>22</v>
      </c>
      <c r="Q1868" t="s">
        <v>23</v>
      </c>
    </row>
    <row r="1869" spans="1:17">
      <c r="A1869" t="s">
        <v>1250</v>
      </c>
      <c r="B1869" t="s">
        <v>17</v>
      </c>
      <c r="C1869">
        <v>51</v>
      </c>
      <c r="D1869">
        <v>28</v>
      </c>
      <c r="E1869">
        <v>1</v>
      </c>
      <c r="F1869">
        <v>2561</v>
      </c>
      <c r="G1869" t="s">
        <v>26</v>
      </c>
      <c r="H1869" t="s">
        <v>27</v>
      </c>
      <c r="I1869" t="s">
        <v>1251</v>
      </c>
      <c r="J1869">
        <v>1601</v>
      </c>
      <c r="K1869" t="s">
        <v>253</v>
      </c>
      <c r="L1869">
        <v>22</v>
      </c>
      <c r="M1869">
        <v>3</v>
      </c>
      <c r="N1869">
        <v>2509</v>
      </c>
      <c r="O1869" t="s">
        <v>30</v>
      </c>
      <c r="P1869" t="s">
        <v>17</v>
      </c>
      <c r="Q1869" t="s">
        <v>23</v>
      </c>
    </row>
    <row r="1870" spans="1:17">
      <c r="A1870" t="s">
        <v>1328</v>
      </c>
      <c r="B1870" t="s">
        <v>25</v>
      </c>
      <c r="C1870">
        <v>54</v>
      </c>
      <c r="D1870">
        <v>30</v>
      </c>
      <c r="E1870">
        <v>1</v>
      </c>
      <c r="F1870">
        <v>2561</v>
      </c>
      <c r="G1870" t="s">
        <v>26</v>
      </c>
      <c r="H1870" t="s">
        <v>52</v>
      </c>
      <c r="I1870" t="s">
        <v>1251</v>
      </c>
      <c r="J1870">
        <v>1601</v>
      </c>
      <c r="K1870" t="s">
        <v>291</v>
      </c>
      <c r="L1870">
        <v>16</v>
      </c>
      <c r="M1870">
        <v>6</v>
      </c>
      <c r="N1870">
        <v>2506</v>
      </c>
      <c r="O1870" t="s">
        <v>55</v>
      </c>
      <c r="P1870" t="s">
        <v>17</v>
      </c>
      <c r="Q1870" t="s">
        <v>23</v>
      </c>
    </row>
    <row r="1871" spans="1:17">
      <c r="A1871" t="s">
        <v>1886</v>
      </c>
      <c r="B1871" t="s">
        <v>25</v>
      </c>
      <c r="C1871">
        <v>63</v>
      </c>
      <c r="D1871">
        <v>15</v>
      </c>
      <c r="E1871">
        <v>2</v>
      </c>
      <c r="F1871">
        <v>2561</v>
      </c>
      <c r="G1871" t="s">
        <v>26</v>
      </c>
      <c r="H1871" t="s">
        <v>27</v>
      </c>
      <c r="I1871" t="s">
        <v>1251</v>
      </c>
      <c r="J1871">
        <v>1601</v>
      </c>
      <c r="K1871" t="s">
        <v>44</v>
      </c>
      <c r="L1871">
        <v>6</v>
      </c>
      <c r="M1871">
        <v>5</v>
      </c>
      <c r="N1871">
        <v>2497</v>
      </c>
      <c r="O1871" t="s">
        <v>30</v>
      </c>
      <c r="P1871" t="s">
        <v>17</v>
      </c>
      <c r="Q1871" t="s">
        <v>23</v>
      </c>
    </row>
    <row r="1872" spans="1:17">
      <c r="A1872" t="s">
        <v>2835</v>
      </c>
      <c r="B1872" t="s">
        <v>17</v>
      </c>
      <c r="C1872">
        <v>69</v>
      </c>
      <c r="D1872">
        <v>21</v>
      </c>
      <c r="E1872">
        <v>3</v>
      </c>
      <c r="F1872">
        <v>2561</v>
      </c>
      <c r="G1872" t="s">
        <v>26</v>
      </c>
      <c r="H1872" t="s">
        <v>27</v>
      </c>
      <c r="I1872" t="s">
        <v>1251</v>
      </c>
      <c r="J1872">
        <v>1601</v>
      </c>
      <c r="K1872" t="s">
        <v>205</v>
      </c>
      <c r="L1872">
        <v>0</v>
      </c>
      <c r="M1872">
        <v>0</v>
      </c>
      <c r="N1872">
        <v>2492</v>
      </c>
      <c r="O1872" t="s">
        <v>30</v>
      </c>
      <c r="P1872" t="s">
        <v>17</v>
      </c>
      <c r="Q1872" t="s">
        <v>23</v>
      </c>
    </row>
    <row r="1873" spans="1:17">
      <c r="A1873" t="s">
        <v>4530</v>
      </c>
      <c r="B1873" t="s">
        <v>17</v>
      </c>
      <c r="C1873">
        <v>78</v>
      </c>
      <c r="D1873">
        <v>2</v>
      </c>
      <c r="E1873">
        <v>6</v>
      </c>
      <c r="F1873">
        <v>2561</v>
      </c>
      <c r="G1873" t="s">
        <v>1913</v>
      </c>
      <c r="H1873" t="s">
        <v>19</v>
      </c>
      <c r="I1873" t="s">
        <v>1251</v>
      </c>
      <c r="J1873">
        <v>1601</v>
      </c>
      <c r="K1873" t="s">
        <v>1778</v>
      </c>
      <c r="L1873">
        <v>6</v>
      </c>
      <c r="M1873">
        <v>2</v>
      </c>
      <c r="N1873">
        <v>2483</v>
      </c>
      <c r="O1873" t="s">
        <v>1914</v>
      </c>
      <c r="Q1873" t="s">
        <v>23</v>
      </c>
    </row>
    <row r="1874" spans="1:17">
      <c r="A1874" t="s">
        <v>4797</v>
      </c>
      <c r="B1874" t="s">
        <v>25</v>
      </c>
      <c r="C1874">
        <v>87</v>
      </c>
      <c r="D1874">
        <v>15</v>
      </c>
      <c r="E1874">
        <v>6</v>
      </c>
      <c r="F1874">
        <v>2561</v>
      </c>
      <c r="G1874" t="s">
        <v>26</v>
      </c>
      <c r="H1874" t="s">
        <v>27</v>
      </c>
      <c r="I1874" t="s">
        <v>1251</v>
      </c>
      <c r="J1874">
        <v>1601</v>
      </c>
      <c r="K1874" t="s">
        <v>44</v>
      </c>
      <c r="L1874">
        <v>5</v>
      </c>
      <c r="M1874">
        <v>7</v>
      </c>
      <c r="N1874">
        <v>2473</v>
      </c>
      <c r="O1874" t="s">
        <v>30</v>
      </c>
      <c r="P1874" t="s">
        <v>17</v>
      </c>
      <c r="Q1874" t="s">
        <v>23</v>
      </c>
    </row>
    <row r="1875" spans="1:17">
      <c r="A1875" t="s">
        <v>5230</v>
      </c>
      <c r="B1875" t="s">
        <v>25</v>
      </c>
      <c r="C1875">
        <v>18</v>
      </c>
      <c r="D1875">
        <v>8</v>
      </c>
      <c r="E1875">
        <v>7</v>
      </c>
      <c r="F1875">
        <v>2561</v>
      </c>
      <c r="G1875" t="s">
        <v>26</v>
      </c>
      <c r="H1875" t="s">
        <v>27</v>
      </c>
      <c r="I1875" t="s">
        <v>1251</v>
      </c>
      <c r="J1875">
        <v>1601</v>
      </c>
      <c r="K1875" t="s">
        <v>845</v>
      </c>
      <c r="L1875">
        <v>10</v>
      </c>
      <c r="M1875">
        <v>12</v>
      </c>
      <c r="N1875">
        <v>2542</v>
      </c>
      <c r="O1875" t="s">
        <v>30</v>
      </c>
      <c r="P1875" t="s">
        <v>17</v>
      </c>
      <c r="Q1875" t="s">
        <v>23</v>
      </c>
    </row>
    <row r="1876" spans="1:17">
      <c r="A1876" t="s">
        <v>5231</v>
      </c>
      <c r="B1876" t="s">
        <v>17</v>
      </c>
      <c r="C1876">
        <v>52</v>
      </c>
      <c r="D1876">
        <v>8</v>
      </c>
      <c r="E1876">
        <v>7</v>
      </c>
      <c r="F1876">
        <v>2561</v>
      </c>
      <c r="G1876" t="s">
        <v>5232</v>
      </c>
      <c r="H1876" t="s">
        <v>662</v>
      </c>
      <c r="I1876" t="s">
        <v>1251</v>
      </c>
      <c r="J1876">
        <v>1601</v>
      </c>
      <c r="K1876" t="s">
        <v>81</v>
      </c>
      <c r="L1876">
        <v>26</v>
      </c>
      <c r="M1876">
        <v>3</v>
      </c>
      <c r="N1876">
        <v>2509</v>
      </c>
      <c r="O1876" t="s">
        <v>5233</v>
      </c>
      <c r="P1876" t="s">
        <v>129</v>
      </c>
      <c r="Q1876" t="s">
        <v>617</v>
      </c>
    </row>
    <row r="1877" spans="1:17">
      <c r="A1877" t="s">
        <v>5573</v>
      </c>
      <c r="B1877" t="s">
        <v>17</v>
      </c>
      <c r="C1877">
        <v>76</v>
      </c>
      <c r="D1877">
        <v>27</v>
      </c>
      <c r="E1877">
        <v>7</v>
      </c>
      <c r="F1877">
        <v>2561</v>
      </c>
      <c r="G1877" t="s">
        <v>622</v>
      </c>
      <c r="H1877" t="s">
        <v>27</v>
      </c>
      <c r="I1877" t="s">
        <v>1251</v>
      </c>
      <c r="J1877">
        <v>1601</v>
      </c>
      <c r="K1877" t="s">
        <v>3845</v>
      </c>
      <c r="L1877">
        <v>11</v>
      </c>
      <c r="M1877">
        <v>7</v>
      </c>
      <c r="N1877">
        <v>2485</v>
      </c>
      <c r="O1877" t="s">
        <v>624</v>
      </c>
      <c r="P1877" t="s">
        <v>17</v>
      </c>
      <c r="Q1877" t="s">
        <v>181</v>
      </c>
    </row>
    <row r="1878" spans="1:17">
      <c r="A1878" t="s">
        <v>5623</v>
      </c>
      <c r="B1878" t="s">
        <v>17</v>
      </c>
      <c r="C1878">
        <v>63</v>
      </c>
      <c r="D1878">
        <v>29</v>
      </c>
      <c r="E1878">
        <v>7</v>
      </c>
      <c r="F1878">
        <v>2561</v>
      </c>
      <c r="G1878" t="s">
        <v>26</v>
      </c>
      <c r="H1878" t="s">
        <v>27</v>
      </c>
      <c r="I1878" t="s">
        <v>1251</v>
      </c>
      <c r="J1878">
        <v>1601</v>
      </c>
      <c r="K1878" t="s">
        <v>190</v>
      </c>
      <c r="L1878">
        <v>6</v>
      </c>
      <c r="M1878">
        <v>5</v>
      </c>
      <c r="N1878">
        <v>2498</v>
      </c>
      <c r="O1878" t="s">
        <v>30</v>
      </c>
      <c r="P1878" t="s">
        <v>17</v>
      </c>
      <c r="Q1878" t="s">
        <v>23</v>
      </c>
    </row>
    <row r="1879" spans="1:17">
      <c r="A1879" t="s">
        <v>6523</v>
      </c>
      <c r="B1879" t="s">
        <v>17</v>
      </c>
      <c r="C1879">
        <v>62</v>
      </c>
      <c r="D1879">
        <v>13</v>
      </c>
      <c r="E1879">
        <v>9</v>
      </c>
      <c r="F1879">
        <v>2561</v>
      </c>
      <c r="G1879" t="s">
        <v>26</v>
      </c>
      <c r="H1879" t="s">
        <v>27</v>
      </c>
      <c r="I1879" t="s">
        <v>1251</v>
      </c>
      <c r="J1879">
        <v>1601</v>
      </c>
      <c r="K1879" t="s">
        <v>50</v>
      </c>
      <c r="L1879">
        <v>29</v>
      </c>
      <c r="M1879">
        <v>5</v>
      </c>
      <c r="N1879">
        <v>2499</v>
      </c>
      <c r="O1879" t="s">
        <v>30</v>
      </c>
      <c r="P1879" t="s">
        <v>17</v>
      </c>
      <c r="Q1879" t="s">
        <v>23</v>
      </c>
    </row>
    <row r="1880" spans="1:17">
      <c r="A1880" t="s">
        <v>6614</v>
      </c>
      <c r="B1880" t="s">
        <v>17</v>
      </c>
      <c r="C1880">
        <v>57</v>
      </c>
      <c r="D1880">
        <v>17</v>
      </c>
      <c r="E1880">
        <v>9</v>
      </c>
      <c r="F1880">
        <v>2561</v>
      </c>
      <c r="G1880" t="s">
        <v>622</v>
      </c>
      <c r="H1880" t="s">
        <v>27</v>
      </c>
      <c r="I1880" t="s">
        <v>1251</v>
      </c>
      <c r="J1880">
        <v>1601</v>
      </c>
      <c r="K1880" t="s">
        <v>1191</v>
      </c>
      <c r="L1880">
        <v>25</v>
      </c>
      <c r="M1880">
        <v>3</v>
      </c>
      <c r="N1880">
        <v>2504</v>
      </c>
      <c r="O1880" t="s">
        <v>624</v>
      </c>
      <c r="P1880" t="s">
        <v>17</v>
      </c>
      <c r="Q1880" t="s">
        <v>181</v>
      </c>
    </row>
    <row r="1881" spans="1:17">
      <c r="A1881" t="s">
        <v>6837</v>
      </c>
      <c r="B1881" t="s">
        <v>17</v>
      </c>
      <c r="C1881">
        <v>65</v>
      </c>
      <c r="D1881">
        <v>28</v>
      </c>
      <c r="E1881">
        <v>9</v>
      </c>
      <c r="F1881">
        <v>2561</v>
      </c>
      <c r="G1881" t="s">
        <v>26</v>
      </c>
      <c r="H1881" t="s">
        <v>27</v>
      </c>
      <c r="I1881" t="s">
        <v>1251</v>
      </c>
      <c r="J1881">
        <v>1601</v>
      </c>
      <c r="K1881" t="s">
        <v>140</v>
      </c>
      <c r="L1881">
        <v>23</v>
      </c>
      <c r="M1881">
        <v>10</v>
      </c>
      <c r="N1881">
        <v>2495</v>
      </c>
      <c r="O1881" t="s">
        <v>30</v>
      </c>
      <c r="P1881" t="s">
        <v>17</v>
      </c>
      <c r="Q1881" t="s">
        <v>23</v>
      </c>
    </row>
    <row r="1882" spans="1:17">
      <c r="A1882" t="s">
        <v>7142</v>
      </c>
      <c r="B1882" t="s">
        <v>17</v>
      </c>
      <c r="C1882">
        <v>57</v>
      </c>
      <c r="D1882">
        <v>13</v>
      </c>
      <c r="E1882">
        <v>10</v>
      </c>
      <c r="F1882">
        <v>2561</v>
      </c>
      <c r="G1882" t="s">
        <v>26</v>
      </c>
      <c r="H1882" t="s">
        <v>27</v>
      </c>
      <c r="I1882" t="s">
        <v>1251</v>
      </c>
      <c r="J1882">
        <v>1601</v>
      </c>
      <c r="K1882" t="s">
        <v>64</v>
      </c>
      <c r="L1882">
        <v>29</v>
      </c>
      <c r="M1882">
        <v>7</v>
      </c>
      <c r="N1882">
        <v>2504</v>
      </c>
      <c r="O1882" t="s">
        <v>30</v>
      </c>
      <c r="P1882" t="s">
        <v>17</v>
      </c>
      <c r="Q1882" t="s">
        <v>23</v>
      </c>
    </row>
    <row r="1883" spans="1:17">
      <c r="A1883" t="s">
        <v>8033</v>
      </c>
      <c r="B1883" t="s">
        <v>17</v>
      </c>
      <c r="C1883">
        <v>79</v>
      </c>
      <c r="D1883">
        <v>26</v>
      </c>
      <c r="E1883">
        <v>11</v>
      </c>
      <c r="F1883">
        <v>2561</v>
      </c>
      <c r="G1883" t="s">
        <v>1913</v>
      </c>
      <c r="H1883" t="s">
        <v>19</v>
      </c>
      <c r="I1883" t="s">
        <v>1251</v>
      </c>
      <c r="J1883">
        <v>1601</v>
      </c>
      <c r="K1883" t="s">
        <v>1363</v>
      </c>
      <c r="L1883">
        <v>8</v>
      </c>
      <c r="M1883">
        <v>11</v>
      </c>
      <c r="N1883">
        <v>2482</v>
      </c>
      <c r="O1883" t="s">
        <v>1914</v>
      </c>
      <c r="Q1883" t="s">
        <v>23</v>
      </c>
    </row>
    <row r="1884" spans="1:17">
      <c r="A1884" t="s">
        <v>8106</v>
      </c>
      <c r="B1884" t="s">
        <v>25</v>
      </c>
      <c r="C1884">
        <v>79</v>
      </c>
      <c r="D1884">
        <v>30</v>
      </c>
      <c r="E1884">
        <v>11</v>
      </c>
      <c r="F1884">
        <v>2561</v>
      </c>
      <c r="G1884" t="s">
        <v>26</v>
      </c>
      <c r="H1884" t="s">
        <v>27</v>
      </c>
      <c r="I1884" t="s">
        <v>1251</v>
      </c>
      <c r="J1884">
        <v>1601</v>
      </c>
      <c r="K1884" t="s">
        <v>291</v>
      </c>
      <c r="L1884">
        <v>5</v>
      </c>
      <c r="M1884">
        <v>11</v>
      </c>
      <c r="N1884">
        <v>2482</v>
      </c>
      <c r="O1884" t="s">
        <v>30</v>
      </c>
      <c r="P1884" t="s">
        <v>17</v>
      </c>
      <c r="Q1884" t="s">
        <v>23</v>
      </c>
    </row>
    <row r="1885" spans="1:17">
      <c r="A1885" t="s">
        <v>8384</v>
      </c>
      <c r="B1885" t="s">
        <v>17</v>
      </c>
      <c r="C1885">
        <v>67</v>
      </c>
      <c r="D1885">
        <v>15</v>
      </c>
      <c r="E1885">
        <v>12</v>
      </c>
      <c r="F1885">
        <v>2561</v>
      </c>
      <c r="G1885" t="s">
        <v>26</v>
      </c>
      <c r="H1885" t="s">
        <v>52</v>
      </c>
      <c r="I1885" t="s">
        <v>1251</v>
      </c>
      <c r="J1885">
        <v>1601</v>
      </c>
      <c r="K1885" t="s">
        <v>58</v>
      </c>
      <c r="L1885">
        <v>23</v>
      </c>
      <c r="M1885">
        <v>3</v>
      </c>
      <c r="N1885">
        <v>2494</v>
      </c>
      <c r="O1885" t="s">
        <v>55</v>
      </c>
      <c r="P1885" t="s">
        <v>17</v>
      </c>
      <c r="Q1885" t="s">
        <v>23</v>
      </c>
    </row>
    <row r="1886" spans="1:17">
      <c r="A1886" t="s">
        <v>975</v>
      </c>
      <c r="B1886" t="s">
        <v>17</v>
      </c>
      <c r="C1886">
        <v>57</v>
      </c>
      <c r="D1886">
        <v>21</v>
      </c>
      <c r="E1886">
        <v>1</v>
      </c>
      <c r="F1886">
        <v>2561</v>
      </c>
      <c r="G1886" t="s">
        <v>26</v>
      </c>
      <c r="H1886" t="s">
        <v>52</v>
      </c>
      <c r="I1886" t="s">
        <v>976</v>
      </c>
      <c r="J1886">
        <v>1601</v>
      </c>
      <c r="K1886" t="s">
        <v>977</v>
      </c>
      <c r="L1886">
        <v>8</v>
      </c>
      <c r="M1886">
        <v>6</v>
      </c>
      <c r="N1886">
        <v>2503</v>
      </c>
      <c r="O1886" t="s">
        <v>55</v>
      </c>
      <c r="P1886" t="s">
        <v>17</v>
      </c>
      <c r="Q1886" t="s">
        <v>23</v>
      </c>
    </row>
    <row r="1887" spans="1:17">
      <c r="A1887" t="s">
        <v>1730</v>
      </c>
      <c r="B1887" t="s">
        <v>17</v>
      </c>
      <c r="C1887">
        <v>70</v>
      </c>
      <c r="D1887">
        <v>11</v>
      </c>
      <c r="E1887">
        <v>2</v>
      </c>
      <c r="F1887">
        <v>2561</v>
      </c>
      <c r="G1887" t="s">
        <v>26</v>
      </c>
      <c r="H1887" t="s">
        <v>52</v>
      </c>
      <c r="I1887" t="s">
        <v>976</v>
      </c>
      <c r="J1887">
        <v>1601</v>
      </c>
      <c r="K1887" t="s">
        <v>81</v>
      </c>
      <c r="L1887">
        <v>12</v>
      </c>
      <c r="M1887">
        <v>7</v>
      </c>
      <c r="N1887">
        <v>2490</v>
      </c>
      <c r="O1887" t="s">
        <v>55</v>
      </c>
      <c r="P1887" t="s">
        <v>17</v>
      </c>
      <c r="Q1887" t="s">
        <v>23</v>
      </c>
    </row>
    <row r="1888" spans="1:17">
      <c r="A1888" t="s">
        <v>4749</v>
      </c>
      <c r="B1888" t="s">
        <v>25</v>
      </c>
      <c r="C1888">
        <v>55</v>
      </c>
      <c r="D1888">
        <v>13</v>
      </c>
      <c r="E1888">
        <v>6</v>
      </c>
      <c r="F1888">
        <v>2561</v>
      </c>
      <c r="G1888" t="s">
        <v>26</v>
      </c>
      <c r="H1888" t="s">
        <v>27</v>
      </c>
      <c r="I1888" t="s">
        <v>976</v>
      </c>
      <c r="J1888">
        <v>1601</v>
      </c>
      <c r="K1888" t="s">
        <v>81</v>
      </c>
      <c r="L1888">
        <v>17</v>
      </c>
      <c r="M1888">
        <v>1</v>
      </c>
      <c r="N1888">
        <v>2506</v>
      </c>
      <c r="O1888" t="s">
        <v>30</v>
      </c>
      <c r="P1888" t="s">
        <v>17</v>
      </c>
      <c r="Q1888" t="s">
        <v>23</v>
      </c>
    </row>
    <row r="1889" spans="1:17">
      <c r="A1889" t="s">
        <v>5988</v>
      </c>
      <c r="B1889" t="s">
        <v>17</v>
      </c>
      <c r="C1889">
        <v>25</v>
      </c>
      <c r="D1889">
        <v>16</v>
      </c>
      <c r="E1889">
        <v>8</v>
      </c>
      <c r="F1889">
        <v>2561</v>
      </c>
      <c r="G1889" t="s">
        <v>1913</v>
      </c>
      <c r="H1889" t="s">
        <v>19</v>
      </c>
      <c r="I1889" t="s">
        <v>976</v>
      </c>
      <c r="J1889">
        <v>1601</v>
      </c>
      <c r="K1889" t="s">
        <v>58</v>
      </c>
      <c r="L1889">
        <v>8</v>
      </c>
      <c r="M1889">
        <v>2</v>
      </c>
      <c r="N1889">
        <v>2536</v>
      </c>
      <c r="O1889" t="s">
        <v>1914</v>
      </c>
      <c r="Q1889" t="s">
        <v>23</v>
      </c>
    </row>
    <row r="1890" spans="1:17">
      <c r="A1890" t="s">
        <v>6749</v>
      </c>
      <c r="B1890" t="s">
        <v>25</v>
      </c>
      <c r="C1890">
        <v>80</v>
      </c>
      <c r="D1890">
        <v>24</v>
      </c>
      <c r="E1890">
        <v>9</v>
      </c>
      <c r="F1890">
        <v>2561</v>
      </c>
      <c r="G1890" t="s">
        <v>26</v>
      </c>
      <c r="H1890" t="s">
        <v>27</v>
      </c>
      <c r="I1890" t="s">
        <v>976</v>
      </c>
      <c r="J1890">
        <v>1601</v>
      </c>
      <c r="K1890" t="s">
        <v>44</v>
      </c>
      <c r="L1890">
        <v>3</v>
      </c>
      <c r="M1890">
        <v>2</v>
      </c>
      <c r="N1890">
        <v>2481</v>
      </c>
      <c r="O1890" t="s">
        <v>30</v>
      </c>
      <c r="P1890" t="s">
        <v>17</v>
      </c>
      <c r="Q1890" t="s">
        <v>23</v>
      </c>
    </row>
    <row r="1891" spans="1:17">
      <c r="A1891" t="s">
        <v>6838</v>
      </c>
      <c r="B1891" t="s">
        <v>25</v>
      </c>
      <c r="C1891">
        <v>79</v>
      </c>
      <c r="D1891">
        <v>28</v>
      </c>
      <c r="E1891">
        <v>9</v>
      </c>
      <c r="F1891">
        <v>2561</v>
      </c>
      <c r="G1891" t="s">
        <v>6839</v>
      </c>
      <c r="H1891" t="s">
        <v>19</v>
      </c>
      <c r="I1891" t="s">
        <v>976</v>
      </c>
      <c r="J1891">
        <v>1601</v>
      </c>
      <c r="K1891" t="s">
        <v>58</v>
      </c>
      <c r="L1891">
        <v>1</v>
      </c>
      <c r="M1891">
        <v>1</v>
      </c>
      <c r="N1891">
        <v>2482</v>
      </c>
      <c r="O1891" t="s">
        <v>6840</v>
      </c>
      <c r="Q1891" t="s">
        <v>181</v>
      </c>
    </row>
    <row r="1892" spans="1:17">
      <c r="A1892" t="s">
        <v>7130</v>
      </c>
      <c r="B1892" t="s">
        <v>25</v>
      </c>
      <c r="C1892">
        <v>68</v>
      </c>
      <c r="D1892">
        <v>12</v>
      </c>
      <c r="E1892">
        <v>10</v>
      </c>
      <c r="F1892">
        <v>2561</v>
      </c>
      <c r="G1892" t="s">
        <v>3257</v>
      </c>
      <c r="H1892" t="s">
        <v>52</v>
      </c>
      <c r="I1892" t="s">
        <v>976</v>
      </c>
      <c r="J1892">
        <v>1601</v>
      </c>
      <c r="K1892" t="s">
        <v>1247</v>
      </c>
      <c r="L1892">
        <v>0</v>
      </c>
      <c r="M1892">
        <v>0</v>
      </c>
      <c r="N1892">
        <v>2493</v>
      </c>
      <c r="O1892" t="s">
        <v>3258</v>
      </c>
      <c r="P1892" t="s">
        <v>17</v>
      </c>
      <c r="Q1892" t="s">
        <v>3259</v>
      </c>
    </row>
    <row r="1893" spans="1:17">
      <c r="A1893" t="s">
        <v>7204</v>
      </c>
      <c r="B1893" t="s">
        <v>17</v>
      </c>
      <c r="C1893">
        <v>71</v>
      </c>
      <c r="D1893">
        <v>16</v>
      </c>
      <c r="E1893">
        <v>10</v>
      </c>
      <c r="F1893">
        <v>2561</v>
      </c>
      <c r="G1893" t="s">
        <v>26</v>
      </c>
      <c r="H1893" t="s">
        <v>52</v>
      </c>
      <c r="I1893" t="s">
        <v>976</v>
      </c>
      <c r="J1893">
        <v>1601</v>
      </c>
      <c r="K1893" t="s">
        <v>44</v>
      </c>
      <c r="L1893">
        <v>3</v>
      </c>
      <c r="M1893">
        <v>12</v>
      </c>
      <c r="N1893">
        <v>2489</v>
      </c>
      <c r="O1893" t="s">
        <v>55</v>
      </c>
      <c r="P1893" t="s">
        <v>17</v>
      </c>
      <c r="Q1893" t="s">
        <v>23</v>
      </c>
    </row>
    <row r="1894" spans="1:17">
      <c r="A1894" t="s">
        <v>8307</v>
      </c>
      <c r="B1894" t="s">
        <v>17</v>
      </c>
      <c r="C1894">
        <v>63</v>
      </c>
      <c r="D1894">
        <v>10</v>
      </c>
      <c r="E1894">
        <v>12</v>
      </c>
      <c r="F1894">
        <v>2561</v>
      </c>
      <c r="G1894" t="s">
        <v>26</v>
      </c>
      <c r="H1894" t="s">
        <v>27</v>
      </c>
      <c r="I1894" t="s">
        <v>976</v>
      </c>
      <c r="J1894">
        <v>1601</v>
      </c>
      <c r="K1894" t="s">
        <v>8308</v>
      </c>
      <c r="L1894">
        <v>3</v>
      </c>
      <c r="M1894">
        <v>9</v>
      </c>
      <c r="N1894">
        <v>2498</v>
      </c>
      <c r="O1894" t="s">
        <v>30</v>
      </c>
      <c r="P1894" t="s">
        <v>17</v>
      </c>
      <c r="Q1894" t="s">
        <v>23</v>
      </c>
    </row>
    <row r="1895" spans="1:17">
      <c r="A1895" t="s">
        <v>8532</v>
      </c>
      <c r="B1895" t="s">
        <v>25</v>
      </c>
      <c r="C1895">
        <v>89</v>
      </c>
      <c r="D1895">
        <v>22</v>
      </c>
      <c r="E1895">
        <v>12</v>
      </c>
      <c r="F1895">
        <v>2561</v>
      </c>
      <c r="G1895" t="s">
        <v>26</v>
      </c>
      <c r="H1895" t="s">
        <v>27</v>
      </c>
      <c r="I1895" t="s">
        <v>976</v>
      </c>
      <c r="J1895">
        <v>1601</v>
      </c>
      <c r="K1895" t="s">
        <v>44</v>
      </c>
      <c r="L1895">
        <v>0</v>
      </c>
      <c r="M1895">
        <v>0</v>
      </c>
      <c r="N1895">
        <v>2472</v>
      </c>
      <c r="O1895" t="s">
        <v>30</v>
      </c>
      <c r="P1895" t="s">
        <v>17</v>
      </c>
      <c r="Q1895" t="s">
        <v>23</v>
      </c>
    </row>
    <row r="1896" spans="1:17">
      <c r="A1896" t="s">
        <v>8577</v>
      </c>
      <c r="B1896" t="s">
        <v>25</v>
      </c>
      <c r="C1896">
        <v>100</v>
      </c>
      <c r="D1896">
        <v>24</v>
      </c>
      <c r="E1896">
        <v>12</v>
      </c>
      <c r="F1896">
        <v>2561</v>
      </c>
      <c r="G1896" t="s">
        <v>1913</v>
      </c>
      <c r="H1896" t="s">
        <v>19</v>
      </c>
      <c r="I1896" t="s">
        <v>976</v>
      </c>
      <c r="J1896">
        <v>1601</v>
      </c>
      <c r="K1896" t="s">
        <v>58</v>
      </c>
      <c r="L1896">
        <v>0</v>
      </c>
      <c r="M1896">
        <v>0</v>
      </c>
      <c r="N1896">
        <v>2461</v>
      </c>
      <c r="O1896" t="s">
        <v>1914</v>
      </c>
      <c r="Q1896" t="s">
        <v>23</v>
      </c>
    </row>
    <row r="1897" spans="1:17">
      <c r="A1897" t="s">
        <v>273</v>
      </c>
      <c r="B1897" t="s">
        <v>17</v>
      </c>
      <c r="C1897">
        <v>39</v>
      </c>
      <c r="D1897">
        <v>4</v>
      </c>
      <c r="E1897">
        <v>1</v>
      </c>
      <c r="F1897">
        <v>2561</v>
      </c>
      <c r="G1897" t="s">
        <v>26</v>
      </c>
      <c r="H1897" t="s">
        <v>27</v>
      </c>
      <c r="I1897" t="s">
        <v>274</v>
      </c>
      <c r="J1897">
        <v>1601</v>
      </c>
      <c r="K1897" t="s">
        <v>44</v>
      </c>
      <c r="L1897">
        <v>24</v>
      </c>
      <c r="M1897">
        <v>9</v>
      </c>
      <c r="N1897">
        <v>2521</v>
      </c>
      <c r="O1897" t="s">
        <v>30</v>
      </c>
      <c r="P1897" t="s">
        <v>17</v>
      </c>
      <c r="Q1897" t="s">
        <v>23</v>
      </c>
    </row>
    <row r="1898" spans="1:17">
      <c r="A1898" t="s">
        <v>420</v>
      </c>
      <c r="B1898" t="s">
        <v>17</v>
      </c>
      <c r="C1898">
        <v>35</v>
      </c>
      <c r="D1898">
        <v>7</v>
      </c>
      <c r="E1898">
        <v>1</v>
      </c>
      <c r="F1898">
        <v>2561</v>
      </c>
      <c r="G1898" t="s">
        <v>26</v>
      </c>
      <c r="H1898" t="s">
        <v>27</v>
      </c>
      <c r="I1898" t="s">
        <v>274</v>
      </c>
      <c r="J1898">
        <v>1601</v>
      </c>
      <c r="K1898" t="s">
        <v>421</v>
      </c>
      <c r="L1898">
        <v>18</v>
      </c>
      <c r="M1898">
        <v>9</v>
      </c>
      <c r="N1898">
        <v>2525</v>
      </c>
      <c r="O1898" t="s">
        <v>30</v>
      </c>
      <c r="P1898" t="s">
        <v>17</v>
      </c>
      <c r="Q1898" t="s">
        <v>23</v>
      </c>
    </row>
    <row r="1899" spans="1:17">
      <c r="A1899" t="s">
        <v>4531</v>
      </c>
      <c r="B1899" t="s">
        <v>25</v>
      </c>
      <c r="C1899">
        <v>88</v>
      </c>
      <c r="D1899">
        <v>2</v>
      </c>
      <c r="E1899">
        <v>6</v>
      </c>
      <c r="F1899">
        <v>2561</v>
      </c>
      <c r="G1899" t="s">
        <v>26</v>
      </c>
      <c r="H1899" t="s">
        <v>27</v>
      </c>
      <c r="I1899" t="s">
        <v>274</v>
      </c>
      <c r="J1899">
        <v>1601</v>
      </c>
      <c r="K1899" t="s">
        <v>362</v>
      </c>
      <c r="L1899">
        <v>1</v>
      </c>
      <c r="M1899">
        <v>1</v>
      </c>
      <c r="N1899">
        <v>2473</v>
      </c>
      <c r="O1899" t="s">
        <v>30</v>
      </c>
      <c r="P1899" t="s">
        <v>17</v>
      </c>
      <c r="Q1899" t="s">
        <v>23</v>
      </c>
    </row>
    <row r="1900" spans="1:17">
      <c r="A1900" t="s">
        <v>5156</v>
      </c>
      <c r="B1900" t="s">
        <v>25</v>
      </c>
      <c r="C1900">
        <v>82</v>
      </c>
      <c r="D1900">
        <v>4</v>
      </c>
      <c r="E1900">
        <v>7</v>
      </c>
      <c r="F1900">
        <v>2561</v>
      </c>
      <c r="G1900" t="s">
        <v>26</v>
      </c>
      <c r="H1900" t="s">
        <v>27</v>
      </c>
      <c r="I1900" t="s">
        <v>274</v>
      </c>
      <c r="J1900">
        <v>1601</v>
      </c>
      <c r="K1900" t="s">
        <v>44</v>
      </c>
      <c r="L1900">
        <v>0</v>
      </c>
      <c r="M1900">
        <v>0</v>
      </c>
      <c r="N1900">
        <v>2479</v>
      </c>
      <c r="O1900" t="s">
        <v>30</v>
      </c>
      <c r="P1900" t="s">
        <v>17</v>
      </c>
      <c r="Q1900" t="s">
        <v>23</v>
      </c>
    </row>
    <row r="1901" spans="1:17">
      <c r="A1901" t="s">
        <v>5214</v>
      </c>
      <c r="B1901" t="s">
        <v>17</v>
      </c>
      <c r="C1901">
        <v>59</v>
      </c>
      <c r="D1901">
        <v>7</v>
      </c>
      <c r="E1901">
        <v>7</v>
      </c>
      <c r="F1901">
        <v>2561</v>
      </c>
      <c r="G1901" t="s">
        <v>26</v>
      </c>
      <c r="H1901" t="s">
        <v>27</v>
      </c>
      <c r="I1901" t="s">
        <v>274</v>
      </c>
      <c r="J1901">
        <v>1601</v>
      </c>
      <c r="K1901" t="s">
        <v>81</v>
      </c>
      <c r="L1901">
        <v>3</v>
      </c>
      <c r="M1901">
        <v>2</v>
      </c>
      <c r="N1901">
        <v>2502</v>
      </c>
      <c r="O1901" t="s">
        <v>30</v>
      </c>
      <c r="P1901" t="s">
        <v>17</v>
      </c>
      <c r="Q1901" t="s">
        <v>23</v>
      </c>
    </row>
    <row r="1902" spans="1:17">
      <c r="A1902" t="s">
        <v>5654</v>
      </c>
      <c r="B1902" t="s">
        <v>17</v>
      </c>
      <c r="C1902">
        <v>85</v>
      </c>
      <c r="D1902">
        <v>31</v>
      </c>
      <c r="E1902">
        <v>7</v>
      </c>
      <c r="F1902">
        <v>2561</v>
      </c>
      <c r="G1902" t="s">
        <v>1913</v>
      </c>
      <c r="H1902" t="s">
        <v>19</v>
      </c>
      <c r="I1902" t="s">
        <v>274</v>
      </c>
      <c r="J1902">
        <v>1601</v>
      </c>
      <c r="K1902" t="s">
        <v>291</v>
      </c>
      <c r="L1902">
        <v>10</v>
      </c>
      <c r="M1902">
        <v>10</v>
      </c>
      <c r="N1902">
        <v>2475</v>
      </c>
      <c r="O1902" t="s">
        <v>1914</v>
      </c>
      <c r="Q1902" t="s">
        <v>23</v>
      </c>
    </row>
    <row r="1903" spans="1:17">
      <c r="A1903" t="s">
        <v>5828</v>
      </c>
      <c r="B1903" t="s">
        <v>25</v>
      </c>
      <c r="C1903">
        <v>98</v>
      </c>
      <c r="D1903">
        <v>9</v>
      </c>
      <c r="E1903">
        <v>8</v>
      </c>
      <c r="F1903">
        <v>2561</v>
      </c>
      <c r="G1903" t="s">
        <v>1913</v>
      </c>
      <c r="H1903" t="s">
        <v>19</v>
      </c>
      <c r="I1903" t="s">
        <v>274</v>
      </c>
      <c r="J1903">
        <v>1601</v>
      </c>
      <c r="K1903" t="s">
        <v>38</v>
      </c>
      <c r="L1903">
        <v>0</v>
      </c>
      <c r="M1903">
        <v>0</v>
      </c>
      <c r="N1903">
        <v>2463</v>
      </c>
      <c r="O1903" t="s">
        <v>1914</v>
      </c>
      <c r="Q1903" t="s">
        <v>23</v>
      </c>
    </row>
    <row r="1904" spans="1:17">
      <c r="A1904" t="s">
        <v>6344</v>
      </c>
      <c r="B1904" t="s">
        <v>25</v>
      </c>
      <c r="C1904">
        <v>56</v>
      </c>
      <c r="D1904">
        <v>3</v>
      </c>
      <c r="E1904">
        <v>9</v>
      </c>
      <c r="F1904">
        <v>2561</v>
      </c>
      <c r="G1904" t="s">
        <v>1913</v>
      </c>
      <c r="H1904" t="s">
        <v>19</v>
      </c>
      <c r="I1904" t="s">
        <v>274</v>
      </c>
      <c r="J1904">
        <v>1601</v>
      </c>
      <c r="K1904" t="s">
        <v>190</v>
      </c>
      <c r="L1904">
        <v>10</v>
      </c>
      <c r="M1904">
        <v>9</v>
      </c>
      <c r="N1904">
        <v>2504</v>
      </c>
      <c r="O1904" t="s">
        <v>1914</v>
      </c>
      <c r="Q1904" t="s">
        <v>23</v>
      </c>
    </row>
    <row r="1905" spans="1:17">
      <c r="A1905" t="s">
        <v>6501</v>
      </c>
      <c r="B1905" t="s">
        <v>25</v>
      </c>
      <c r="C1905">
        <v>97</v>
      </c>
      <c r="D1905">
        <v>11</v>
      </c>
      <c r="E1905">
        <v>9</v>
      </c>
      <c r="F1905">
        <v>2561</v>
      </c>
      <c r="G1905" t="s">
        <v>26</v>
      </c>
      <c r="H1905" t="s">
        <v>52</v>
      </c>
      <c r="I1905" t="s">
        <v>274</v>
      </c>
      <c r="J1905">
        <v>1601</v>
      </c>
      <c r="K1905" t="s">
        <v>61</v>
      </c>
      <c r="L1905">
        <v>1</v>
      </c>
      <c r="M1905">
        <v>1</v>
      </c>
      <c r="N1905">
        <v>2464</v>
      </c>
      <c r="O1905" t="s">
        <v>55</v>
      </c>
      <c r="P1905" t="s">
        <v>17</v>
      </c>
      <c r="Q1905" t="s">
        <v>23</v>
      </c>
    </row>
    <row r="1906" spans="1:17">
      <c r="A1906" t="s">
        <v>6502</v>
      </c>
      <c r="B1906" t="s">
        <v>17</v>
      </c>
      <c r="C1906">
        <v>56</v>
      </c>
      <c r="D1906">
        <v>11</v>
      </c>
      <c r="E1906">
        <v>9</v>
      </c>
      <c r="F1906">
        <v>2561</v>
      </c>
      <c r="G1906" t="s">
        <v>88</v>
      </c>
      <c r="H1906" t="s">
        <v>27</v>
      </c>
      <c r="I1906" t="s">
        <v>274</v>
      </c>
      <c r="J1906">
        <v>1601</v>
      </c>
      <c r="K1906" t="s">
        <v>845</v>
      </c>
      <c r="L1906">
        <v>27</v>
      </c>
      <c r="M1906">
        <v>2</v>
      </c>
      <c r="N1906">
        <v>2505</v>
      </c>
      <c r="O1906" t="s">
        <v>94</v>
      </c>
      <c r="P1906" t="s">
        <v>17</v>
      </c>
      <c r="Q1906" t="s">
        <v>23</v>
      </c>
    </row>
    <row r="1907" spans="1:17">
      <c r="A1907" t="s">
        <v>6648</v>
      </c>
      <c r="B1907" t="s">
        <v>17</v>
      </c>
      <c r="C1907">
        <v>75</v>
      </c>
      <c r="D1907">
        <v>19</v>
      </c>
      <c r="E1907">
        <v>9</v>
      </c>
      <c r="F1907">
        <v>2561</v>
      </c>
      <c r="G1907" t="s">
        <v>26</v>
      </c>
      <c r="H1907" t="s">
        <v>27</v>
      </c>
      <c r="I1907" t="s">
        <v>274</v>
      </c>
      <c r="J1907">
        <v>1601</v>
      </c>
      <c r="K1907" t="s">
        <v>291</v>
      </c>
      <c r="L1907">
        <v>29</v>
      </c>
      <c r="M1907">
        <v>10</v>
      </c>
      <c r="N1907">
        <v>2485</v>
      </c>
      <c r="O1907" t="s">
        <v>30</v>
      </c>
      <c r="P1907" t="s">
        <v>17</v>
      </c>
      <c r="Q1907" t="s">
        <v>23</v>
      </c>
    </row>
    <row r="1908" spans="1:17">
      <c r="A1908" t="s">
        <v>7653</v>
      </c>
      <c r="B1908" t="s">
        <v>17</v>
      </c>
      <c r="C1908">
        <v>85</v>
      </c>
      <c r="D1908">
        <v>6</v>
      </c>
      <c r="E1908">
        <v>11</v>
      </c>
      <c r="F1908">
        <v>2561</v>
      </c>
      <c r="G1908" t="s">
        <v>26</v>
      </c>
      <c r="H1908" t="s">
        <v>52</v>
      </c>
      <c r="I1908" t="s">
        <v>274</v>
      </c>
      <c r="J1908">
        <v>1601</v>
      </c>
      <c r="K1908" t="s">
        <v>58</v>
      </c>
      <c r="L1908">
        <v>1</v>
      </c>
      <c r="M1908">
        <v>4</v>
      </c>
      <c r="N1908">
        <v>2476</v>
      </c>
      <c r="O1908" t="s">
        <v>55</v>
      </c>
      <c r="P1908" t="s">
        <v>17</v>
      </c>
      <c r="Q1908" t="s">
        <v>23</v>
      </c>
    </row>
    <row r="1909" spans="1:17">
      <c r="A1909" t="s">
        <v>8502</v>
      </c>
      <c r="B1909" t="s">
        <v>17</v>
      </c>
      <c r="C1909">
        <v>88</v>
      </c>
      <c r="D1909">
        <v>21</v>
      </c>
      <c r="E1909">
        <v>12</v>
      </c>
      <c r="F1909">
        <v>2561</v>
      </c>
      <c r="G1909" t="s">
        <v>26</v>
      </c>
      <c r="H1909" t="s">
        <v>52</v>
      </c>
      <c r="I1909" t="s">
        <v>274</v>
      </c>
      <c r="J1909">
        <v>1601</v>
      </c>
      <c r="K1909" t="s">
        <v>291</v>
      </c>
      <c r="L1909">
        <v>16</v>
      </c>
      <c r="M1909">
        <v>5</v>
      </c>
      <c r="N1909">
        <v>2473</v>
      </c>
      <c r="O1909" t="s">
        <v>55</v>
      </c>
      <c r="P1909" t="s">
        <v>17</v>
      </c>
      <c r="Q1909" t="s">
        <v>23</v>
      </c>
    </row>
    <row r="1910" spans="1:17">
      <c r="A1910" t="s">
        <v>4853</v>
      </c>
      <c r="B1910" t="s">
        <v>17</v>
      </c>
      <c r="C1910">
        <v>48</v>
      </c>
      <c r="D1910">
        <v>18</v>
      </c>
      <c r="E1910">
        <v>6</v>
      </c>
      <c r="F1910">
        <v>2561</v>
      </c>
      <c r="G1910" t="s">
        <v>26</v>
      </c>
      <c r="H1910" t="s">
        <v>27</v>
      </c>
      <c r="I1910" t="s">
        <v>4854</v>
      </c>
      <c r="J1910">
        <v>1601</v>
      </c>
      <c r="K1910" t="s">
        <v>119</v>
      </c>
      <c r="L1910">
        <v>15</v>
      </c>
      <c r="M1910">
        <v>12</v>
      </c>
      <c r="N1910">
        <v>2512</v>
      </c>
      <c r="O1910" t="s">
        <v>30</v>
      </c>
      <c r="P1910" t="s">
        <v>17</v>
      </c>
      <c r="Q1910" t="s">
        <v>23</v>
      </c>
    </row>
    <row r="1911" spans="1:17">
      <c r="A1911" t="s">
        <v>5695</v>
      </c>
      <c r="B1911" t="s">
        <v>25</v>
      </c>
      <c r="C1911">
        <v>50</v>
      </c>
      <c r="D1911">
        <v>2</v>
      </c>
      <c r="E1911">
        <v>8</v>
      </c>
      <c r="F1911">
        <v>2561</v>
      </c>
      <c r="G1911" t="s">
        <v>632</v>
      </c>
      <c r="H1911" t="s">
        <v>27</v>
      </c>
      <c r="I1911" t="s">
        <v>4854</v>
      </c>
      <c r="J1911">
        <v>1601</v>
      </c>
      <c r="K1911" t="s">
        <v>144</v>
      </c>
      <c r="L1911">
        <v>25</v>
      </c>
      <c r="M1911">
        <v>12</v>
      </c>
      <c r="N1911">
        <v>2510</v>
      </c>
      <c r="O1911" t="s">
        <v>634</v>
      </c>
      <c r="P1911" t="s">
        <v>129</v>
      </c>
      <c r="Q1911" t="s">
        <v>23</v>
      </c>
    </row>
    <row r="1912" spans="1:17">
      <c r="A1912" t="s">
        <v>6540</v>
      </c>
      <c r="B1912" t="s">
        <v>25</v>
      </c>
      <c r="C1912">
        <v>74</v>
      </c>
      <c r="D1912">
        <v>14</v>
      </c>
      <c r="E1912">
        <v>9</v>
      </c>
      <c r="F1912">
        <v>2561</v>
      </c>
      <c r="G1912" t="s">
        <v>1913</v>
      </c>
      <c r="H1912" t="s">
        <v>19</v>
      </c>
      <c r="I1912" t="s">
        <v>4854</v>
      </c>
      <c r="J1912">
        <v>1601</v>
      </c>
      <c r="K1912" t="s">
        <v>64</v>
      </c>
      <c r="L1912">
        <v>1</v>
      </c>
      <c r="M1912">
        <v>1</v>
      </c>
      <c r="N1912">
        <v>2487</v>
      </c>
      <c r="O1912" t="s">
        <v>1914</v>
      </c>
      <c r="Q1912" t="s">
        <v>23</v>
      </c>
    </row>
    <row r="1913" spans="1:17">
      <c r="A1913" t="s">
        <v>6588</v>
      </c>
      <c r="B1913" t="s">
        <v>25</v>
      </c>
      <c r="C1913">
        <v>73</v>
      </c>
      <c r="D1913">
        <v>16</v>
      </c>
      <c r="E1913">
        <v>9</v>
      </c>
      <c r="F1913">
        <v>2561</v>
      </c>
      <c r="G1913" t="s">
        <v>26</v>
      </c>
      <c r="H1913" t="s">
        <v>27</v>
      </c>
      <c r="I1913" t="s">
        <v>4854</v>
      </c>
      <c r="J1913">
        <v>1601</v>
      </c>
      <c r="K1913" t="s">
        <v>1247</v>
      </c>
      <c r="L1913">
        <v>28</v>
      </c>
      <c r="M1913">
        <v>3</v>
      </c>
      <c r="N1913">
        <v>2488</v>
      </c>
      <c r="O1913" t="s">
        <v>30</v>
      </c>
      <c r="P1913" t="s">
        <v>17</v>
      </c>
      <c r="Q1913" t="s">
        <v>23</v>
      </c>
    </row>
    <row r="1914" spans="1:17">
      <c r="A1914" t="s">
        <v>7676</v>
      </c>
      <c r="B1914" t="s">
        <v>25</v>
      </c>
      <c r="C1914">
        <v>79</v>
      </c>
      <c r="D1914">
        <v>7</v>
      </c>
      <c r="E1914">
        <v>11</v>
      </c>
      <c r="F1914">
        <v>2561</v>
      </c>
      <c r="G1914" t="s">
        <v>26</v>
      </c>
      <c r="H1914" t="s">
        <v>52</v>
      </c>
      <c r="I1914" t="s">
        <v>4854</v>
      </c>
      <c r="J1914">
        <v>1601</v>
      </c>
      <c r="K1914" t="s">
        <v>291</v>
      </c>
      <c r="L1914">
        <v>1</v>
      </c>
      <c r="M1914">
        <v>1</v>
      </c>
      <c r="N1914">
        <v>2482</v>
      </c>
      <c r="O1914" t="s">
        <v>55</v>
      </c>
      <c r="P1914" t="s">
        <v>17</v>
      </c>
      <c r="Q1914" t="s">
        <v>23</v>
      </c>
    </row>
    <row r="1915" spans="1:17">
      <c r="A1915" t="s">
        <v>313</v>
      </c>
      <c r="B1915" t="s">
        <v>17</v>
      </c>
      <c r="C1915">
        <v>69</v>
      </c>
      <c r="D1915">
        <v>5</v>
      </c>
      <c r="E1915">
        <v>1</v>
      </c>
      <c r="F1915">
        <v>2561</v>
      </c>
      <c r="G1915" t="s">
        <v>314</v>
      </c>
      <c r="H1915" t="s">
        <v>52</v>
      </c>
      <c r="I1915" t="s">
        <v>315</v>
      </c>
      <c r="J1915">
        <v>1601</v>
      </c>
      <c r="K1915" t="s">
        <v>276</v>
      </c>
      <c r="L1915">
        <v>16</v>
      </c>
      <c r="M1915">
        <v>11</v>
      </c>
      <c r="N1915">
        <v>2491</v>
      </c>
      <c r="O1915" t="s">
        <v>316</v>
      </c>
      <c r="P1915" t="s">
        <v>17</v>
      </c>
      <c r="Q1915" t="s">
        <v>317</v>
      </c>
    </row>
    <row r="1916" spans="1:17">
      <c r="A1916" t="s">
        <v>1329</v>
      </c>
      <c r="B1916" t="s">
        <v>17</v>
      </c>
      <c r="C1916">
        <v>67</v>
      </c>
      <c r="D1916">
        <v>30</v>
      </c>
      <c r="E1916">
        <v>1</v>
      </c>
      <c r="F1916">
        <v>2561</v>
      </c>
      <c r="G1916" t="s">
        <v>103</v>
      </c>
      <c r="H1916" t="s">
        <v>19</v>
      </c>
      <c r="I1916" t="s">
        <v>315</v>
      </c>
      <c r="J1916">
        <v>1601</v>
      </c>
      <c r="K1916" t="s">
        <v>675</v>
      </c>
      <c r="L1916">
        <v>5</v>
      </c>
      <c r="M1916">
        <v>2</v>
      </c>
      <c r="N1916">
        <v>2493</v>
      </c>
      <c r="O1916" t="s">
        <v>105</v>
      </c>
      <c r="Q1916" t="s">
        <v>23</v>
      </c>
    </row>
    <row r="1917" spans="1:17">
      <c r="A1917" t="s">
        <v>1731</v>
      </c>
      <c r="B1917" t="s">
        <v>17</v>
      </c>
      <c r="C1917">
        <v>24</v>
      </c>
      <c r="D1917">
        <v>11</v>
      </c>
      <c r="E1917">
        <v>2</v>
      </c>
      <c r="F1917">
        <v>2561</v>
      </c>
      <c r="G1917" t="s">
        <v>1732</v>
      </c>
      <c r="H1917" t="s">
        <v>27</v>
      </c>
      <c r="I1917" t="s">
        <v>315</v>
      </c>
      <c r="J1917">
        <v>1601</v>
      </c>
      <c r="K1917" t="s">
        <v>81</v>
      </c>
      <c r="L1917">
        <v>12</v>
      </c>
      <c r="M1917">
        <v>4</v>
      </c>
      <c r="N1917">
        <v>2536</v>
      </c>
      <c r="O1917" t="s">
        <v>1733</v>
      </c>
      <c r="P1917" t="s">
        <v>17</v>
      </c>
      <c r="Q1917" t="s">
        <v>1734</v>
      </c>
    </row>
    <row r="1918" spans="1:17">
      <c r="A1918" t="s">
        <v>1961</v>
      </c>
      <c r="B1918" t="s">
        <v>17</v>
      </c>
      <c r="C1918">
        <v>69</v>
      </c>
      <c r="D1918">
        <v>17</v>
      </c>
      <c r="E1918">
        <v>2</v>
      </c>
      <c r="F1918">
        <v>2561</v>
      </c>
      <c r="G1918" t="s">
        <v>26</v>
      </c>
      <c r="H1918" t="s">
        <v>27</v>
      </c>
      <c r="I1918" t="s">
        <v>315</v>
      </c>
      <c r="J1918">
        <v>1601</v>
      </c>
      <c r="K1918" t="s">
        <v>1962</v>
      </c>
      <c r="L1918">
        <v>2</v>
      </c>
      <c r="M1918">
        <v>12</v>
      </c>
      <c r="N1918">
        <v>2491</v>
      </c>
      <c r="O1918" t="s">
        <v>30</v>
      </c>
      <c r="P1918" t="s">
        <v>17</v>
      </c>
      <c r="Q1918" t="s">
        <v>23</v>
      </c>
    </row>
    <row r="1919" spans="1:17">
      <c r="A1919" t="s">
        <v>2351</v>
      </c>
      <c r="B1919" t="s">
        <v>25</v>
      </c>
      <c r="C1919">
        <v>72</v>
      </c>
      <c r="D1919">
        <v>2</v>
      </c>
      <c r="E1919">
        <v>3</v>
      </c>
      <c r="F1919">
        <v>2561</v>
      </c>
      <c r="G1919" t="s">
        <v>26</v>
      </c>
      <c r="H1919" t="s">
        <v>52</v>
      </c>
      <c r="I1919" t="s">
        <v>315</v>
      </c>
      <c r="J1919">
        <v>1601</v>
      </c>
      <c r="K1919" t="s">
        <v>144</v>
      </c>
      <c r="L1919">
        <v>10</v>
      </c>
      <c r="M1919">
        <v>1</v>
      </c>
      <c r="N1919">
        <v>2489</v>
      </c>
      <c r="O1919" t="s">
        <v>55</v>
      </c>
      <c r="P1919" t="s">
        <v>17</v>
      </c>
      <c r="Q1919" t="s">
        <v>23</v>
      </c>
    </row>
    <row r="1920" spans="1:17">
      <c r="A1920" t="s">
        <v>3452</v>
      </c>
      <c r="B1920" t="s">
        <v>17</v>
      </c>
      <c r="C1920">
        <v>50</v>
      </c>
      <c r="D1920">
        <v>16</v>
      </c>
      <c r="E1920">
        <v>4</v>
      </c>
      <c r="F1920">
        <v>2561</v>
      </c>
      <c r="G1920" t="s">
        <v>26</v>
      </c>
      <c r="H1920" t="s">
        <v>27</v>
      </c>
      <c r="I1920" t="s">
        <v>315</v>
      </c>
      <c r="J1920">
        <v>1601</v>
      </c>
      <c r="K1920" t="s">
        <v>291</v>
      </c>
      <c r="L1920">
        <v>4</v>
      </c>
      <c r="M1920">
        <v>4</v>
      </c>
      <c r="N1920">
        <v>2511</v>
      </c>
      <c r="O1920" t="s">
        <v>30</v>
      </c>
      <c r="P1920" t="s">
        <v>17</v>
      </c>
      <c r="Q1920" t="s">
        <v>23</v>
      </c>
    </row>
    <row r="1921" spans="1:17">
      <c r="A1921" t="s">
        <v>3937</v>
      </c>
      <c r="B1921" t="s">
        <v>17</v>
      </c>
      <c r="C1921">
        <v>50</v>
      </c>
      <c r="D1921">
        <v>7</v>
      </c>
      <c r="E1921">
        <v>5</v>
      </c>
      <c r="F1921">
        <v>2561</v>
      </c>
      <c r="G1921" t="s">
        <v>495</v>
      </c>
      <c r="H1921" t="s">
        <v>19</v>
      </c>
      <c r="I1921" t="s">
        <v>315</v>
      </c>
      <c r="J1921">
        <v>1601</v>
      </c>
      <c r="K1921" t="s">
        <v>418</v>
      </c>
      <c r="L1921">
        <v>24</v>
      </c>
      <c r="M1921">
        <v>10</v>
      </c>
      <c r="N1921">
        <v>2510</v>
      </c>
      <c r="O1921" t="s">
        <v>496</v>
      </c>
      <c r="Q1921" t="s">
        <v>161</v>
      </c>
    </row>
    <row r="1922" spans="1:17">
      <c r="A1922" t="s">
        <v>4678</v>
      </c>
      <c r="B1922" t="s">
        <v>17</v>
      </c>
      <c r="C1922">
        <v>69</v>
      </c>
      <c r="D1922">
        <v>9</v>
      </c>
      <c r="E1922">
        <v>6</v>
      </c>
      <c r="F1922">
        <v>2561</v>
      </c>
      <c r="G1922" t="s">
        <v>26</v>
      </c>
      <c r="H1922" t="s">
        <v>27</v>
      </c>
      <c r="I1922" t="s">
        <v>315</v>
      </c>
      <c r="J1922">
        <v>1601</v>
      </c>
      <c r="K1922" t="s">
        <v>50</v>
      </c>
      <c r="L1922">
        <v>27</v>
      </c>
      <c r="M1922">
        <v>10</v>
      </c>
      <c r="N1922">
        <v>2491</v>
      </c>
      <c r="O1922" t="s">
        <v>30</v>
      </c>
      <c r="P1922" t="s">
        <v>17</v>
      </c>
      <c r="Q1922" t="s">
        <v>23</v>
      </c>
    </row>
    <row r="1923" spans="1:17">
      <c r="A1923" t="s">
        <v>5365</v>
      </c>
      <c r="B1923" t="s">
        <v>17</v>
      </c>
      <c r="C1923">
        <v>28</v>
      </c>
      <c r="D1923">
        <v>17</v>
      </c>
      <c r="E1923">
        <v>7</v>
      </c>
      <c r="F1923">
        <v>2561</v>
      </c>
      <c r="G1923" t="s">
        <v>2055</v>
      </c>
      <c r="H1923" t="s">
        <v>19</v>
      </c>
      <c r="I1923" t="s">
        <v>315</v>
      </c>
      <c r="J1923">
        <v>1601</v>
      </c>
      <c r="K1923" t="s">
        <v>64</v>
      </c>
      <c r="L1923">
        <v>18</v>
      </c>
      <c r="M1923">
        <v>1</v>
      </c>
      <c r="N1923">
        <v>2533</v>
      </c>
      <c r="O1923" t="s">
        <v>2056</v>
      </c>
      <c r="Q1923" t="s">
        <v>2057</v>
      </c>
    </row>
    <row r="1924" spans="1:17">
      <c r="A1924" t="s">
        <v>5829</v>
      </c>
      <c r="B1924" t="s">
        <v>25</v>
      </c>
      <c r="C1924">
        <v>66</v>
      </c>
      <c r="D1924">
        <v>9</v>
      </c>
      <c r="E1924">
        <v>8</v>
      </c>
      <c r="F1924">
        <v>2561</v>
      </c>
      <c r="G1924" t="s">
        <v>26</v>
      </c>
      <c r="H1924" t="s">
        <v>27</v>
      </c>
      <c r="I1924" t="s">
        <v>315</v>
      </c>
      <c r="J1924">
        <v>1601</v>
      </c>
      <c r="K1924" t="s">
        <v>564</v>
      </c>
      <c r="L1924">
        <v>0</v>
      </c>
      <c r="M1924">
        <v>0</v>
      </c>
      <c r="N1924">
        <v>2495</v>
      </c>
      <c r="O1924" t="s">
        <v>30</v>
      </c>
      <c r="P1924" t="s">
        <v>17</v>
      </c>
      <c r="Q1924" t="s">
        <v>23</v>
      </c>
    </row>
    <row r="1925" spans="1:17">
      <c r="A1925" t="s">
        <v>5899</v>
      </c>
      <c r="B1925" t="s">
        <v>17</v>
      </c>
      <c r="C1925">
        <v>58</v>
      </c>
      <c r="D1925">
        <v>12</v>
      </c>
      <c r="E1925">
        <v>8</v>
      </c>
      <c r="F1925">
        <v>2561</v>
      </c>
      <c r="G1925" t="s">
        <v>26</v>
      </c>
      <c r="H1925" t="s">
        <v>52</v>
      </c>
      <c r="I1925" t="s">
        <v>315</v>
      </c>
      <c r="J1925">
        <v>1601</v>
      </c>
      <c r="K1925" t="s">
        <v>1191</v>
      </c>
      <c r="L1925">
        <v>12</v>
      </c>
      <c r="M1925">
        <v>12</v>
      </c>
      <c r="N1925">
        <v>2502</v>
      </c>
      <c r="O1925" t="s">
        <v>55</v>
      </c>
      <c r="P1925" t="s">
        <v>17</v>
      </c>
      <c r="Q1925" t="s">
        <v>23</v>
      </c>
    </row>
    <row r="1926" spans="1:17">
      <c r="A1926" t="s">
        <v>6004</v>
      </c>
      <c r="B1926" t="s">
        <v>17</v>
      </c>
      <c r="C1926">
        <v>21</v>
      </c>
      <c r="D1926">
        <v>17</v>
      </c>
      <c r="E1926">
        <v>8</v>
      </c>
      <c r="F1926">
        <v>2561</v>
      </c>
      <c r="G1926" t="s">
        <v>6005</v>
      </c>
      <c r="H1926" t="s">
        <v>19</v>
      </c>
      <c r="I1926" t="s">
        <v>315</v>
      </c>
      <c r="J1926">
        <v>1601</v>
      </c>
      <c r="K1926" t="s">
        <v>81</v>
      </c>
      <c r="L1926">
        <v>13</v>
      </c>
      <c r="M1926">
        <v>9</v>
      </c>
      <c r="N1926">
        <v>2539</v>
      </c>
      <c r="O1926" t="s">
        <v>6006</v>
      </c>
      <c r="Q1926" t="s">
        <v>6007</v>
      </c>
    </row>
    <row r="1927" spans="1:17">
      <c r="A1927" t="s">
        <v>6561</v>
      </c>
      <c r="B1927" t="s">
        <v>25</v>
      </c>
      <c r="C1927">
        <v>84</v>
      </c>
      <c r="D1927">
        <v>15</v>
      </c>
      <c r="E1927">
        <v>9</v>
      </c>
      <c r="F1927">
        <v>2561</v>
      </c>
      <c r="G1927" t="s">
        <v>26</v>
      </c>
      <c r="H1927" t="s">
        <v>27</v>
      </c>
      <c r="I1927" t="s">
        <v>315</v>
      </c>
      <c r="J1927">
        <v>1601</v>
      </c>
      <c r="K1927" t="s">
        <v>81</v>
      </c>
      <c r="L1927">
        <v>2</v>
      </c>
      <c r="M1927">
        <v>7</v>
      </c>
      <c r="N1927">
        <v>2477</v>
      </c>
      <c r="O1927" t="s">
        <v>30</v>
      </c>
      <c r="P1927" t="s">
        <v>17</v>
      </c>
      <c r="Q1927" t="s">
        <v>23</v>
      </c>
    </row>
    <row r="1928" spans="1:17">
      <c r="A1928" t="s">
        <v>6589</v>
      </c>
      <c r="B1928" t="s">
        <v>17</v>
      </c>
      <c r="C1928">
        <v>87</v>
      </c>
      <c r="D1928">
        <v>16</v>
      </c>
      <c r="E1928">
        <v>9</v>
      </c>
      <c r="F1928">
        <v>2561</v>
      </c>
      <c r="G1928" t="s">
        <v>1913</v>
      </c>
      <c r="H1928" t="s">
        <v>19</v>
      </c>
      <c r="I1928" t="s">
        <v>315</v>
      </c>
      <c r="J1928">
        <v>1601</v>
      </c>
      <c r="K1928" t="s">
        <v>398</v>
      </c>
      <c r="L1928">
        <v>5</v>
      </c>
      <c r="M1928">
        <v>7</v>
      </c>
      <c r="N1928">
        <v>2474</v>
      </c>
      <c r="O1928" t="s">
        <v>1914</v>
      </c>
      <c r="Q1928" t="s">
        <v>23</v>
      </c>
    </row>
    <row r="1929" spans="1:17">
      <c r="A1929" t="s">
        <v>6729</v>
      </c>
      <c r="B1929" t="s">
        <v>25</v>
      </c>
      <c r="C1929">
        <v>92</v>
      </c>
      <c r="D1929">
        <v>23</v>
      </c>
      <c r="E1929">
        <v>9</v>
      </c>
      <c r="F1929">
        <v>2561</v>
      </c>
      <c r="G1929" t="s">
        <v>1913</v>
      </c>
      <c r="H1929" t="s">
        <v>19</v>
      </c>
      <c r="I1929" t="s">
        <v>315</v>
      </c>
      <c r="J1929">
        <v>1601</v>
      </c>
      <c r="K1929" t="s">
        <v>58</v>
      </c>
      <c r="L1929">
        <v>0</v>
      </c>
      <c r="M1929">
        <v>0</v>
      </c>
      <c r="N1929">
        <v>2469</v>
      </c>
      <c r="O1929" t="s">
        <v>1914</v>
      </c>
      <c r="Q1929" t="s">
        <v>23</v>
      </c>
    </row>
    <row r="1930" spans="1:17">
      <c r="A1930" t="s">
        <v>6944</v>
      </c>
      <c r="B1930" t="s">
        <v>17</v>
      </c>
      <c r="C1930">
        <v>65</v>
      </c>
      <c r="D1930">
        <v>3</v>
      </c>
      <c r="E1930">
        <v>10</v>
      </c>
      <c r="F1930">
        <v>2561</v>
      </c>
      <c r="G1930" t="s">
        <v>26</v>
      </c>
      <c r="H1930" t="s">
        <v>52</v>
      </c>
      <c r="I1930" t="s">
        <v>315</v>
      </c>
      <c r="J1930">
        <v>1601</v>
      </c>
      <c r="K1930" t="s">
        <v>58</v>
      </c>
      <c r="L1930">
        <v>20</v>
      </c>
      <c r="M1930">
        <v>4</v>
      </c>
      <c r="N1930">
        <v>2496</v>
      </c>
      <c r="O1930" t="s">
        <v>55</v>
      </c>
      <c r="P1930" t="s">
        <v>17</v>
      </c>
      <c r="Q1930" t="s">
        <v>23</v>
      </c>
    </row>
    <row r="1931" spans="1:17">
      <c r="A1931" t="s">
        <v>7336</v>
      </c>
      <c r="B1931" t="s">
        <v>17</v>
      </c>
      <c r="C1931">
        <v>88</v>
      </c>
      <c r="D1931">
        <v>22</v>
      </c>
      <c r="E1931">
        <v>10</v>
      </c>
      <c r="F1931">
        <v>2561</v>
      </c>
      <c r="G1931" t="s">
        <v>1129</v>
      </c>
      <c r="H1931" t="s">
        <v>1113</v>
      </c>
      <c r="I1931" t="s">
        <v>315</v>
      </c>
      <c r="J1931">
        <v>1601</v>
      </c>
      <c r="K1931" t="s">
        <v>100</v>
      </c>
      <c r="L1931">
        <v>0</v>
      </c>
      <c r="M1931">
        <v>0</v>
      </c>
      <c r="N1931">
        <v>2473</v>
      </c>
      <c r="O1931" t="s">
        <v>7337</v>
      </c>
      <c r="P1931" t="s">
        <v>17</v>
      </c>
      <c r="Q1931" t="s">
        <v>181</v>
      </c>
    </row>
    <row r="1932" spans="1:17">
      <c r="A1932" t="s">
        <v>8578</v>
      </c>
      <c r="B1932" t="s">
        <v>17</v>
      </c>
      <c r="C1932">
        <v>82</v>
      </c>
      <c r="D1932">
        <v>24</v>
      </c>
      <c r="E1932">
        <v>12</v>
      </c>
      <c r="F1932">
        <v>2561</v>
      </c>
      <c r="G1932" t="s">
        <v>26</v>
      </c>
      <c r="H1932" t="s">
        <v>52</v>
      </c>
      <c r="I1932" t="s">
        <v>315</v>
      </c>
      <c r="J1932">
        <v>1601</v>
      </c>
      <c r="K1932" t="s">
        <v>8579</v>
      </c>
      <c r="L1932">
        <v>0</v>
      </c>
      <c r="M1932">
        <v>0</v>
      </c>
      <c r="N1932">
        <v>2479</v>
      </c>
      <c r="O1932" t="s">
        <v>55</v>
      </c>
      <c r="P1932" t="s">
        <v>17</v>
      </c>
      <c r="Q1932" t="s">
        <v>23</v>
      </c>
    </row>
    <row r="1933" spans="1:17">
      <c r="A1933" t="s">
        <v>1849</v>
      </c>
      <c r="B1933" t="s">
        <v>25</v>
      </c>
      <c r="C1933">
        <v>91</v>
      </c>
      <c r="D1933">
        <v>14</v>
      </c>
      <c r="E1933">
        <v>2</v>
      </c>
      <c r="F1933">
        <v>2561</v>
      </c>
      <c r="G1933" t="s">
        <v>177</v>
      </c>
      <c r="H1933" t="s">
        <v>52</v>
      </c>
      <c r="I1933" t="s">
        <v>1850</v>
      </c>
      <c r="J1933">
        <v>1601</v>
      </c>
      <c r="K1933" t="s">
        <v>291</v>
      </c>
      <c r="L1933">
        <v>1</v>
      </c>
      <c r="M1933">
        <v>1</v>
      </c>
      <c r="N1933">
        <v>2470</v>
      </c>
      <c r="O1933" t="s">
        <v>180</v>
      </c>
      <c r="P1933" t="s">
        <v>17</v>
      </c>
      <c r="Q1933" t="s">
        <v>181</v>
      </c>
    </row>
    <row r="1934" spans="1:17">
      <c r="A1934" t="s">
        <v>2145</v>
      </c>
      <c r="B1934" t="s">
        <v>17</v>
      </c>
      <c r="C1934">
        <v>53</v>
      </c>
      <c r="D1934">
        <v>23</v>
      </c>
      <c r="E1934">
        <v>2</v>
      </c>
      <c r="F1934">
        <v>2561</v>
      </c>
      <c r="G1934" t="s">
        <v>26</v>
      </c>
      <c r="H1934" t="s">
        <v>27</v>
      </c>
      <c r="I1934" t="s">
        <v>1850</v>
      </c>
      <c r="J1934">
        <v>1601</v>
      </c>
      <c r="K1934" t="s">
        <v>1612</v>
      </c>
      <c r="L1934">
        <v>30</v>
      </c>
      <c r="M1934">
        <v>8</v>
      </c>
      <c r="N1934">
        <v>2507</v>
      </c>
      <c r="O1934" t="s">
        <v>30</v>
      </c>
      <c r="P1934" t="s">
        <v>17</v>
      </c>
      <c r="Q1934" t="s">
        <v>23</v>
      </c>
    </row>
    <row r="1935" spans="1:17">
      <c r="A1935" t="s">
        <v>3091</v>
      </c>
      <c r="B1935" t="s">
        <v>25</v>
      </c>
      <c r="C1935">
        <v>72</v>
      </c>
      <c r="D1935">
        <v>1</v>
      </c>
      <c r="E1935">
        <v>4</v>
      </c>
      <c r="F1935">
        <v>2561</v>
      </c>
      <c r="G1935" t="s">
        <v>26</v>
      </c>
      <c r="H1935" t="s">
        <v>27</v>
      </c>
      <c r="I1935" t="s">
        <v>1850</v>
      </c>
      <c r="J1935">
        <v>1601</v>
      </c>
      <c r="K1935" t="s">
        <v>1703</v>
      </c>
      <c r="L1935">
        <v>0</v>
      </c>
      <c r="M1935">
        <v>0</v>
      </c>
      <c r="N1935">
        <v>2489</v>
      </c>
      <c r="O1935" t="s">
        <v>30</v>
      </c>
      <c r="P1935" t="s">
        <v>17</v>
      </c>
      <c r="Q1935" t="s">
        <v>23</v>
      </c>
    </row>
    <row r="1936" spans="1:17">
      <c r="A1936" t="s">
        <v>3376</v>
      </c>
      <c r="B1936" t="s">
        <v>25</v>
      </c>
      <c r="C1936">
        <v>77</v>
      </c>
      <c r="D1936">
        <v>13</v>
      </c>
      <c r="E1936">
        <v>4</v>
      </c>
      <c r="F1936">
        <v>2561</v>
      </c>
      <c r="G1936" t="s">
        <v>26</v>
      </c>
      <c r="H1936" t="s">
        <v>52</v>
      </c>
      <c r="I1936" t="s">
        <v>1850</v>
      </c>
      <c r="J1936">
        <v>1601</v>
      </c>
      <c r="K1936" t="s">
        <v>3377</v>
      </c>
      <c r="L1936">
        <v>29</v>
      </c>
      <c r="M1936">
        <v>4</v>
      </c>
      <c r="N1936">
        <v>2483</v>
      </c>
      <c r="O1936" t="s">
        <v>55</v>
      </c>
      <c r="P1936" t="s">
        <v>17</v>
      </c>
      <c r="Q1936" t="s">
        <v>23</v>
      </c>
    </row>
    <row r="1937" spans="1:17">
      <c r="A1937" t="s">
        <v>4424</v>
      </c>
      <c r="B1937" t="s">
        <v>17</v>
      </c>
      <c r="C1937">
        <v>33</v>
      </c>
      <c r="D1937">
        <v>29</v>
      </c>
      <c r="E1937">
        <v>5</v>
      </c>
      <c r="F1937">
        <v>2561</v>
      </c>
      <c r="G1937" t="s">
        <v>3600</v>
      </c>
      <c r="H1937" t="s">
        <v>19</v>
      </c>
      <c r="I1937" t="s">
        <v>1850</v>
      </c>
      <c r="J1937">
        <v>1601</v>
      </c>
      <c r="K1937" t="s">
        <v>398</v>
      </c>
      <c r="L1937">
        <v>15</v>
      </c>
      <c r="M1937">
        <v>2</v>
      </c>
      <c r="N1937">
        <v>2528</v>
      </c>
      <c r="O1937" t="s">
        <v>3602</v>
      </c>
      <c r="Q1937" t="s">
        <v>3603</v>
      </c>
    </row>
    <row r="1938" spans="1:17">
      <c r="A1938" t="s">
        <v>6401</v>
      </c>
      <c r="B1938" t="s">
        <v>17</v>
      </c>
      <c r="C1938">
        <v>16</v>
      </c>
      <c r="D1938">
        <v>6</v>
      </c>
      <c r="E1938">
        <v>9</v>
      </c>
      <c r="F1938">
        <v>2561</v>
      </c>
      <c r="G1938" t="s">
        <v>18</v>
      </c>
      <c r="H1938" t="s">
        <v>19</v>
      </c>
      <c r="I1938" t="s">
        <v>1850</v>
      </c>
      <c r="J1938">
        <v>1601</v>
      </c>
      <c r="K1938" t="s">
        <v>64</v>
      </c>
      <c r="L1938">
        <v>19</v>
      </c>
      <c r="M1938">
        <v>10</v>
      </c>
      <c r="N1938">
        <v>2544</v>
      </c>
      <c r="O1938" t="s">
        <v>22</v>
      </c>
      <c r="Q1938" t="s">
        <v>23</v>
      </c>
    </row>
    <row r="1939" spans="1:17">
      <c r="A1939" t="s">
        <v>6900</v>
      </c>
      <c r="B1939" t="s">
        <v>25</v>
      </c>
      <c r="C1939">
        <v>78</v>
      </c>
      <c r="D1939">
        <v>1</v>
      </c>
      <c r="E1939">
        <v>10</v>
      </c>
      <c r="F1939">
        <v>2561</v>
      </c>
      <c r="G1939" t="s">
        <v>26</v>
      </c>
      <c r="H1939" t="s">
        <v>27</v>
      </c>
      <c r="I1939" t="s">
        <v>1850</v>
      </c>
      <c r="J1939">
        <v>1601</v>
      </c>
      <c r="K1939" t="s">
        <v>446</v>
      </c>
      <c r="L1939">
        <v>0</v>
      </c>
      <c r="M1939">
        <v>0</v>
      </c>
      <c r="N1939">
        <v>2483</v>
      </c>
      <c r="O1939" t="s">
        <v>30</v>
      </c>
      <c r="P1939" t="s">
        <v>17</v>
      </c>
      <c r="Q1939" t="s">
        <v>23</v>
      </c>
    </row>
    <row r="1940" spans="1:17">
      <c r="A1940" t="s">
        <v>8403</v>
      </c>
      <c r="B1940" t="s">
        <v>17</v>
      </c>
      <c r="C1940">
        <v>80</v>
      </c>
      <c r="D1940">
        <v>16</v>
      </c>
      <c r="E1940">
        <v>12</v>
      </c>
      <c r="F1940">
        <v>2561</v>
      </c>
      <c r="G1940" t="s">
        <v>1913</v>
      </c>
      <c r="H1940" t="s">
        <v>19</v>
      </c>
      <c r="I1940" t="s">
        <v>1850</v>
      </c>
      <c r="J1940">
        <v>1601</v>
      </c>
      <c r="K1940" t="s">
        <v>58</v>
      </c>
      <c r="L1940">
        <v>11</v>
      </c>
      <c r="M1940">
        <v>3</v>
      </c>
      <c r="N1940">
        <v>2481</v>
      </c>
      <c r="O1940" t="s">
        <v>1914</v>
      </c>
      <c r="Q1940" t="s">
        <v>23</v>
      </c>
    </row>
    <row r="1941" spans="1:17">
      <c r="A1941" t="s">
        <v>8657</v>
      </c>
      <c r="B1941" t="s">
        <v>25</v>
      </c>
      <c r="C1941">
        <v>75</v>
      </c>
      <c r="D1941">
        <v>29</v>
      </c>
      <c r="E1941">
        <v>12</v>
      </c>
      <c r="F1941">
        <v>2561</v>
      </c>
      <c r="G1941" t="s">
        <v>26</v>
      </c>
      <c r="H1941" t="s">
        <v>27</v>
      </c>
      <c r="I1941" t="s">
        <v>1850</v>
      </c>
      <c r="J1941">
        <v>1601</v>
      </c>
      <c r="K1941" t="s">
        <v>199</v>
      </c>
      <c r="L1941">
        <v>0</v>
      </c>
      <c r="M1941">
        <v>0</v>
      </c>
      <c r="N1941">
        <v>2486</v>
      </c>
      <c r="O1941" t="s">
        <v>30</v>
      </c>
      <c r="P1941" t="s">
        <v>17</v>
      </c>
      <c r="Q1941" t="s">
        <v>23</v>
      </c>
    </row>
    <row r="1942" spans="1:17">
      <c r="A1942" t="s">
        <v>5012</v>
      </c>
      <c r="B1942" t="s">
        <v>25</v>
      </c>
      <c r="C1942">
        <v>87</v>
      </c>
      <c r="D1942">
        <v>27</v>
      </c>
      <c r="E1942">
        <v>6</v>
      </c>
      <c r="F1942">
        <v>2561</v>
      </c>
      <c r="G1942" t="s">
        <v>319</v>
      </c>
      <c r="H1942" t="s">
        <v>27</v>
      </c>
      <c r="I1942" t="s">
        <v>5013</v>
      </c>
      <c r="J1942">
        <v>1602</v>
      </c>
      <c r="K1942" t="s">
        <v>1783</v>
      </c>
      <c r="L1942">
        <v>6</v>
      </c>
      <c r="M1942">
        <v>11</v>
      </c>
      <c r="N1942">
        <v>2473</v>
      </c>
      <c r="O1942" t="s">
        <v>660</v>
      </c>
      <c r="P1942" t="s">
        <v>17</v>
      </c>
      <c r="Q1942" t="s">
        <v>23</v>
      </c>
    </row>
    <row r="1943" spans="1:17">
      <c r="A1943" t="s">
        <v>5333</v>
      </c>
      <c r="B1943" t="s">
        <v>25</v>
      </c>
      <c r="C1943">
        <v>81</v>
      </c>
      <c r="D1943">
        <v>15</v>
      </c>
      <c r="E1943">
        <v>7</v>
      </c>
      <c r="F1943">
        <v>2561</v>
      </c>
      <c r="G1943" t="s">
        <v>84</v>
      </c>
      <c r="H1943" t="s">
        <v>19</v>
      </c>
      <c r="I1943" t="s">
        <v>5013</v>
      </c>
      <c r="J1943">
        <v>1602</v>
      </c>
      <c r="K1943" t="s">
        <v>58</v>
      </c>
      <c r="L1943">
        <v>3</v>
      </c>
      <c r="M1943">
        <v>5</v>
      </c>
      <c r="N1943">
        <v>2480</v>
      </c>
      <c r="O1943" t="s">
        <v>86</v>
      </c>
      <c r="Q1943" t="s">
        <v>23</v>
      </c>
    </row>
    <row r="1944" spans="1:17">
      <c r="A1944" t="s">
        <v>5744</v>
      </c>
      <c r="B1944" t="s">
        <v>25</v>
      </c>
      <c r="C1944">
        <v>83</v>
      </c>
      <c r="D1944">
        <v>4</v>
      </c>
      <c r="E1944">
        <v>8</v>
      </c>
      <c r="F1944">
        <v>2561</v>
      </c>
      <c r="G1944" t="s">
        <v>157</v>
      </c>
      <c r="H1944" t="s">
        <v>27</v>
      </c>
      <c r="I1944" t="s">
        <v>5013</v>
      </c>
      <c r="J1944">
        <v>1602</v>
      </c>
      <c r="K1944" t="s">
        <v>291</v>
      </c>
      <c r="L1944">
        <v>20</v>
      </c>
      <c r="M1944">
        <v>11</v>
      </c>
      <c r="N1944">
        <v>2477</v>
      </c>
      <c r="O1944" t="s">
        <v>1484</v>
      </c>
      <c r="P1944" t="s">
        <v>17</v>
      </c>
      <c r="Q1944" t="s">
        <v>161</v>
      </c>
    </row>
    <row r="1945" spans="1:17">
      <c r="A1945" t="s">
        <v>6254</v>
      </c>
      <c r="B1945" t="s">
        <v>17</v>
      </c>
      <c r="C1945">
        <v>31</v>
      </c>
      <c r="D1945">
        <v>30</v>
      </c>
      <c r="E1945">
        <v>8</v>
      </c>
      <c r="F1945">
        <v>2561</v>
      </c>
      <c r="G1945" t="s">
        <v>1293</v>
      </c>
      <c r="H1945" t="s">
        <v>19</v>
      </c>
      <c r="I1945" t="s">
        <v>5013</v>
      </c>
      <c r="J1945">
        <v>1602</v>
      </c>
      <c r="K1945" t="s">
        <v>64</v>
      </c>
      <c r="L1945">
        <v>12</v>
      </c>
      <c r="M1945">
        <v>12</v>
      </c>
      <c r="N1945">
        <v>2529</v>
      </c>
      <c r="O1945" t="s">
        <v>1294</v>
      </c>
      <c r="Q1945" t="s">
        <v>72</v>
      </c>
    </row>
    <row r="1946" spans="1:17">
      <c r="A1946" t="s">
        <v>6370</v>
      </c>
      <c r="B1946" t="s">
        <v>25</v>
      </c>
      <c r="C1946">
        <v>85</v>
      </c>
      <c r="D1946">
        <v>4</v>
      </c>
      <c r="E1946">
        <v>9</v>
      </c>
      <c r="F1946">
        <v>2561</v>
      </c>
      <c r="G1946" t="s">
        <v>84</v>
      </c>
      <c r="H1946" t="s">
        <v>19</v>
      </c>
      <c r="I1946" t="s">
        <v>5013</v>
      </c>
      <c r="J1946">
        <v>1602</v>
      </c>
      <c r="K1946" t="s">
        <v>58</v>
      </c>
      <c r="L1946">
        <v>4</v>
      </c>
      <c r="M1946">
        <v>2</v>
      </c>
      <c r="N1946">
        <v>2476</v>
      </c>
      <c r="O1946" t="s">
        <v>86</v>
      </c>
      <c r="Q1946" t="s">
        <v>23</v>
      </c>
    </row>
    <row r="1947" spans="1:17">
      <c r="A1947" t="s">
        <v>6901</v>
      </c>
      <c r="B1947" t="s">
        <v>17</v>
      </c>
      <c r="C1947">
        <v>20</v>
      </c>
      <c r="D1947">
        <v>1</v>
      </c>
      <c r="E1947">
        <v>10</v>
      </c>
      <c r="F1947">
        <v>2561</v>
      </c>
      <c r="G1947" t="s">
        <v>551</v>
      </c>
      <c r="H1947" t="s">
        <v>27</v>
      </c>
      <c r="I1947" t="s">
        <v>5013</v>
      </c>
      <c r="J1947">
        <v>1602</v>
      </c>
      <c r="K1947" t="s">
        <v>232</v>
      </c>
      <c r="L1947">
        <v>29</v>
      </c>
      <c r="M1947">
        <v>12</v>
      </c>
      <c r="N1947">
        <v>2540</v>
      </c>
      <c r="O1947" t="s">
        <v>552</v>
      </c>
      <c r="P1947" t="s">
        <v>17</v>
      </c>
      <c r="Q1947" t="s">
        <v>553</v>
      </c>
    </row>
    <row r="1948" spans="1:17">
      <c r="A1948" t="s">
        <v>7760</v>
      </c>
      <c r="B1948" t="s">
        <v>17</v>
      </c>
      <c r="C1948">
        <v>19</v>
      </c>
      <c r="D1948">
        <v>11</v>
      </c>
      <c r="E1948">
        <v>11</v>
      </c>
      <c r="F1948">
        <v>2561</v>
      </c>
      <c r="G1948" t="s">
        <v>26</v>
      </c>
      <c r="H1948" t="s">
        <v>27</v>
      </c>
      <c r="I1948" t="s">
        <v>5013</v>
      </c>
      <c r="J1948">
        <v>1602</v>
      </c>
      <c r="K1948" t="s">
        <v>421</v>
      </c>
      <c r="L1948">
        <v>22</v>
      </c>
      <c r="M1948">
        <v>2</v>
      </c>
      <c r="N1948">
        <v>2542</v>
      </c>
      <c r="O1948" t="s">
        <v>30</v>
      </c>
      <c r="P1948" t="s">
        <v>17</v>
      </c>
      <c r="Q1948" t="s">
        <v>23</v>
      </c>
    </row>
    <row r="1949" spans="1:17">
      <c r="A1949" t="s">
        <v>8292</v>
      </c>
      <c r="B1949" t="s">
        <v>17</v>
      </c>
      <c r="C1949">
        <v>34</v>
      </c>
      <c r="D1949">
        <v>9</v>
      </c>
      <c r="E1949">
        <v>12</v>
      </c>
      <c r="F1949">
        <v>2561</v>
      </c>
      <c r="G1949" t="s">
        <v>26</v>
      </c>
      <c r="H1949" t="s">
        <v>27</v>
      </c>
      <c r="I1949" t="s">
        <v>5013</v>
      </c>
      <c r="J1949">
        <v>1602</v>
      </c>
      <c r="K1949" t="s">
        <v>922</v>
      </c>
      <c r="L1949">
        <v>12</v>
      </c>
      <c r="M1949">
        <v>2</v>
      </c>
      <c r="N1949">
        <v>2527</v>
      </c>
      <c r="O1949" t="s">
        <v>30</v>
      </c>
      <c r="P1949" t="s">
        <v>17</v>
      </c>
      <c r="Q1949" t="s">
        <v>23</v>
      </c>
    </row>
    <row r="1950" spans="1:17">
      <c r="A1950" t="s">
        <v>8467</v>
      </c>
      <c r="B1950" t="s">
        <v>25</v>
      </c>
      <c r="C1950">
        <v>83</v>
      </c>
      <c r="D1950">
        <v>19</v>
      </c>
      <c r="E1950">
        <v>12</v>
      </c>
      <c r="F1950">
        <v>2561</v>
      </c>
      <c r="G1950" t="s">
        <v>319</v>
      </c>
      <c r="H1950" t="s">
        <v>27</v>
      </c>
      <c r="I1950" t="s">
        <v>5013</v>
      </c>
      <c r="J1950">
        <v>1602</v>
      </c>
      <c r="K1950" t="s">
        <v>44</v>
      </c>
      <c r="L1950">
        <v>6</v>
      </c>
      <c r="M1950">
        <v>3</v>
      </c>
      <c r="N1950">
        <v>2478</v>
      </c>
      <c r="O1950" t="s">
        <v>660</v>
      </c>
      <c r="P1950" t="s">
        <v>17</v>
      </c>
      <c r="Q1950" t="s">
        <v>23</v>
      </c>
    </row>
    <row r="1951" spans="1:17">
      <c r="A1951" t="s">
        <v>978</v>
      </c>
      <c r="B1951" t="s">
        <v>25</v>
      </c>
      <c r="C1951">
        <v>84</v>
      </c>
      <c r="D1951">
        <v>21</v>
      </c>
      <c r="E1951">
        <v>1</v>
      </c>
      <c r="F1951">
        <v>2561</v>
      </c>
      <c r="G1951" t="s">
        <v>84</v>
      </c>
      <c r="H1951" t="s">
        <v>19</v>
      </c>
      <c r="I1951" t="s">
        <v>979</v>
      </c>
      <c r="J1951">
        <v>1602</v>
      </c>
      <c r="K1951" t="s">
        <v>38</v>
      </c>
      <c r="L1951">
        <v>3</v>
      </c>
      <c r="M1951">
        <v>2</v>
      </c>
      <c r="N1951">
        <v>2476</v>
      </c>
      <c r="O1951" t="s">
        <v>86</v>
      </c>
      <c r="Q1951" t="s">
        <v>23</v>
      </c>
    </row>
    <row r="1952" spans="1:17">
      <c r="A1952" t="s">
        <v>1095</v>
      </c>
      <c r="B1952" t="s">
        <v>25</v>
      </c>
      <c r="C1952">
        <v>70</v>
      </c>
      <c r="D1952">
        <v>24</v>
      </c>
      <c r="E1952">
        <v>1</v>
      </c>
      <c r="F1952">
        <v>2561</v>
      </c>
      <c r="G1952" t="s">
        <v>84</v>
      </c>
      <c r="H1952" t="s">
        <v>19</v>
      </c>
      <c r="I1952" t="s">
        <v>979</v>
      </c>
      <c r="J1952">
        <v>1602</v>
      </c>
      <c r="K1952" t="s">
        <v>1096</v>
      </c>
      <c r="L1952">
        <v>7</v>
      </c>
      <c r="M1952">
        <v>8</v>
      </c>
      <c r="N1952">
        <v>2490</v>
      </c>
      <c r="O1952" t="s">
        <v>86</v>
      </c>
      <c r="Q1952" t="s">
        <v>23</v>
      </c>
    </row>
    <row r="1953" spans="1:17">
      <c r="A1953" t="s">
        <v>2016</v>
      </c>
      <c r="B1953" t="s">
        <v>17</v>
      </c>
      <c r="C1953">
        <v>52</v>
      </c>
      <c r="D1953">
        <v>19</v>
      </c>
      <c r="E1953">
        <v>2</v>
      </c>
      <c r="F1953">
        <v>2561</v>
      </c>
      <c r="G1953" t="s">
        <v>319</v>
      </c>
      <c r="H1953" t="s">
        <v>27</v>
      </c>
      <c r="I1953" t="s">
        <v>979</v>
      </c>
      <c r="J1953">
        <v>1602</v>
      </c>
      <c r="K1953" t="s">
        <v>411</v>
      </c>
      <c r="L1953">
        <v>27</v>
      </c>
      <c r="M1953">
        <v>6</v>
      </c>
      <c r="N1953">
        <v>2508</v>
      </c>
      <c r="O1953" t="s">
        <v>660</v>
      </c>
      <c r="P1953" t="s">
        <v>17</v>
      </c>
      <c r="Q1953" t="s">
        <v>23</v>
      </c>
    </row>
    <row r="1954" spans="1:17">
      <c r="A1954" t="s">
        <v>2269</v>
      </c>
      <c r="B1954" t="s">
        <v>17</v>
      </c>
      <c r="C1954">
        <v>72</v>
      </c>
      <c r="D1954">
        <v>27</v>
      </c>
      <c r="E1954">
        <v>2</v>
      </c>
      <c r="F1954">
        <v>2561</v>
      </c>
      <c r="G1954" t="s">
        <v>84</v>
      </c>
      <c r="H1954" t="s">
        <v>19</v>
      </c>
      <c r="I1954" t="s">
        <v>979</v>
      </c>
      <c r="J1954">
        <v>1602</v>
      </c>
      <c r="K1954" t="s">
        <v>1893</v>
      </c>
      <c r="L1954">
        <v>2</v>
      </c>
      <c r="M1954">
        <v>9</v>
      </c>
      <c r="N1954">
        <v>2488</v>
      </c>
      <c r="O1954" t="s">
        <v>86</v>
      </c>
      <c r="Q1954" t="s">
        <v>23</v>
      </c>
    </row>
    <row r="1955" spans="1:17">
      <c r="A1955" t="s">
        <v>2666</v>
      </c>
      <c r="B1955" t="s">
        <v>17</v>
      </c>
      <c r="C1955">
        <v>81</v>
      </c>
      <c r="D1955">
        <v>15</v>
      </c>
      <c r="E1955">
        <v>3</v>
      </c>
      <c r="F1955">
        <v>2561</v>
      </c>
      <c r="G1955" t="s">
        <v>26</v>
      </c>
      <c r="H1955" t="s">
        <v>27</v>
      </c>
      <c r="I1955" t="s">
        <v>979</v>
      </c>
      <c r="J1955">
        <v>1602</v>
      </c>
      <c r="K1955" t="s">
        <v>904</v>
      </c>
      <c r="L1955">
        <v>1</v>
      </c>
      <c r="M1955">
        <v>1</v>
      </c>
      <c r="N1955">
        <v>2480</v>
      </c>
      <c r="O1955" t="s">
        <v>30</v>
      </c>
      <c r="P1955" t="s">
        <v>17</v>
      </c>
      <c r="Q1955" t="s">
        <v>23</v>
      </c>
    </row>
    <row r="1956" spans="1:17">
      <c r="A1956" t="s">
        <v>3063</v>
      </c>
      <c r="B1956" t="s">
        <v>17</v>
      </c>
      <c r="C1956">
        <v>84</v>
      </c>
      <c r="D1956">
        <v>31</v>
      </c>
      <c r="E1956">
        <v>3</v>
      </c>
      <c r="F1956">
        <v>2561</v>
      </c>
      <c r="G1956" t="s">
        <v>736</v>
      </c>
      <c r="H1956" t="s">
        <v>19</v>
      </c>
      <c r="I1956" t="s">
        <v>979</v>
      </c>
      <c r="J1956">
        <v>1602</v>
      </c>
      <c r="K1956" t="s">
        <v>257</v>
      </c>
      <c r="L1956">
        <v>5</v>
      </c>
      <c r="M1956">
        <v>9</v>
      </c>
      <c r="N1956">
        <v>2476</v>
      </c>
      <c r="O1956" t="s">
        <v>738</v>
      </c>
      <c r="Q1956" t="s">
        <v>23</v>
      </c>
    </row>
    <row r="1957" spans="1:17">
      <c r="A1957" t="s">
        <v>3284</v>
      </c>
      <c r="B1957" t="s">
        <v>17</v>
      </c>
      <c r="C1957">
        <v>77</v>
      </c>
      <c r="D1957">
        <v>9</v>
      </c>
      <c r="E1957">
        <v>4</v>
      </c>
      <c r="F1957">
        <v>2561</v>
      </c>
      <c r="G1957" t="s">
        <v>26</v>
      </c>
      <c r="H1957" t="s">
        <v>27</v>
      </c>
      <c r="I1957" t="s">
        <v>979</v>
      </c>
      <c r="J1957">
        <v>1602</v>
      </c>
      <c r="K1957" t="s">
        <v>119</v>
      </c>
      <c r="L1957">
        <v>1</v>
      </c>
      <c r="M1957">
        <v>1</v>
      </c>
      <c r="N1957">
        <v>2484</v>
      </c>
      <c r="O1957" t="s">
        <v>30</v>
      </c>
      <c r="P1957" t="s">
        <v>17</v>
      </c>
      <c r="Q1957" t="s">
        <v>23</v>
      </c>
    </row>
    <row r="1958" spans="1:17">
      <c r="A1958" t="s">
        <v>4483</v>
      </c>
      <c r="B1958" t="s">
        <v>25</v>
      </c>
      <c r="C1958">
        <v>73</v>
      </c>
      <c r="D1958">
        <v>31</v>
      </c>
      <c r="E1958">
        <v>5</v>
      </c>
      <c r="F1958">
        <v>2561</v>
      </c>
      <c r="G1958" t="s">
        <v>68</v>
      </c>
      <c r="H1958" t="s">
        <v>662</v>
      </c>
      <c r="I1958" t="s">
        <v>979</v>
      </c>
      <c r="J1958">
        <v>1602</v>
      </c>
      <c r="K1958" t="s">
        <v>3998</v>
      </c>
      <c r="L1958">
        <v>1</v>
      </c>
      <c r="M1958">
        <v>1</v>
      </c>
      <c r="N1958">
        <v>2488</v>
      </c>
      <c r="O1958" t="s">
        <v>663</v>
      </c>
      <c r="P1958" t="s">
        <v>129</v>
      </c>
      <c r="Q1958" t="s">
        <v>72</v>
      </c>
    </row>
    <row r="1959" spans="1:17">
      <c r="A1959" t="s">
        <v>5014</v>
      </c>
      <c r="B1959" t="s">
        <v>17</v>
      </c>
      <c r="C1959">
        <v>63</v>
      </c>
      <c r="D1959">
        <v>27</v>
      </c>
      <c r="E1959">
        <v>6</v>
      </c>
      <c r="F1959">
        <v>2561</v>
      </c>
      <c r="G1959" t="s">
        <v>84</v>
      </c>
      <c r="H1959" t="s">
        <v>19</v>
      </c>
      <c r="I1959" t="s">
        <v>979</v>
      </c>
      <c r="J1959">
        <v>1602</v>
      </c>
      <c r="K1959" t="s">
        <v>1226</v>
      </c>
      <c r="L1959">
        <v>1</v>
      </c>
      <c r="M1959">
        <v>1</v>
      </c>
      <c r="N1959">
        <v>2498</v>
      </c>
      <c r="O1959" t="s">
        <v>86</v>
      </c>
      <c r="Q1959" t="s">
        <v>23</v>
      </c>
    </row>
    <row r="1960" spans="1:17">
      <c r="A1960" t="s">
        <v>5574</v>
      </c>
      <c r="B1960" t="s">
        <v>25</v>
      </c>
      <c r="C1960">
        <v>63</v>
      </c>
      <c r="D1960">
        <v>27</v>
      </c>
      <c r="E1960">
        <v>7</v>
      </c>
      <c r="F1960">
        <v>2561</v>
      </c>
      <c r="G1960" t="s">
        <v>84</v>
      </c>
      <c r="H1960" t="s">
        <v>19</v>
      </c>
      <c r="I1960" t="s">
        <v>979</v>
      </c>
      <c r="J1960">
        <v>1602</v>
      </c>
      <c r="K1960" t="s">
        <v>284</v>
      </c>
      <c r="L1960">
        <v>1</v>
      </c>
      <c r="M1960">
        <v>1</v>
      </c>
      <c r="N1960">
        <v>2498</v>
      </c>
      <c r="O1960" t="s">
        <v>86</v>
      </c>
      <c r="Q1960" t="s">
        <v>23</v>
      </c>
    </row>
    <row r="1961" spans="1:17">
      <c r="A1961" t="s">
        <v>5762</v>
      </c>
      <c r="B1961" t="s">
        <v>17</v>
      </c>
      <c r="C1961">
        <v>86</v>
      </c>
      <c r="D1961">
        <v>5</v>
      </c>
      <c r="E1961">
        <v>8</v>
      </c>
      <c r="F1961">
        <v>2561</v>
      </c>
      <c r="G1961" t="s">
        <v>84</v>
      </c>
      <c r="H1961" t="s">
        <v>19</v>
      </c>
      <c r="I1961" t="s">
        <v>979</v>
      </c>
      <c r="J1961">
        <v>1602</v>
      </c>
      <c r="K1961" t="s">
        <v>38</v>
      </c>
      <c r="L1961">
        <v>6</v>
      </c>
      <c r="M1961">
        <v>5</v>
      </c>
      <c r="N1961">
        <v>2475</v>
      </c>
      <c r="O1961" t="s">
        <v>86</v>
      </c>
      <c r="Q1961" t="s">
        <v>23</v>
      </c>
    </row>
    <row r="1962" spans="1:17">
      <c r="A1962" t="s">
        <v>6198</v>
      </c>
      <c r="B1962" t="s">
        <v>17</v>
      </c>
      <c r="C1962">
        <v>45</v>
      </c>
      <c r="D1962">
        <v>27</v>
      </c>
      <c r="E1962">
        <v>8</v>
      </c>
      <c r="F1962">
        <v>2561</v>
      </c>
      <c r="G1962" t="s">
        <v>319</v>
      </c>
      <c r="H1962" t="s">
        <v>27</v>
      </c>
      <c r="I1962" t="s">
        <v>979</v>
      </c>
      <c r="J1962">
        <v>1602</v>
      </c>
      <c r="K1962" t="s">
        <v>140</v>
      </c>
      <c r="L1962">
        <v>10</v>
      </c>
      <c r="M1962">
        <v>4</v>
      </c>
      <c r="N1962">
        <v>2516</v>
      </c>
      <c r="O1962" t="s">
        <v>660</v>
      </c>
      <c r="P1962" t="s">
        <v>17</v>
      </c>
      <c r="Q1962" t="s">
        <v>23</v>
      </c>
    </row>
    <row r="1963" spans="1:17">
      <c r="A1963" t="s">
        <v>780</v>
      </c>
      <c r="B1963" t="s">
        <v>17</v>
      </c>
      <c r="C1963">
        <v>51</v>
      </c>
      <c r="D1963">
        <v>16</v>
      </c>
      <c r="E1963">
        <v>1</v>
      </c>
      <c r="F1963">
        <v>2561</v>
      </c>
      <c r="G1963" t="s">
        <v>68</v>
      </c>
      <c r="H1963" t="s">
        <v>213</v>
      </c>
      <c r="I1963" t="s">
        <v>781</v>
      </c>
      <c r="J1963">
        <v>1602</v>
      </c>
      <c r="K1963" t="s">
        <v>190</v>
      </c>
      <c r="L1963">
        <v>1</v>
      </c>
      <c r="M1963">
        <v>1</v>
      </c>
      <c r="N1963">
        <v>2510</v>
      </c>
      <c r="O1963" t="s">
        <v>782</v>
      </c>
      <c r="P1963" t="s">
        <v>129</v>
      </c>
      <c r="Q1963" t="s">
        <v>72</v>
      </c>
    </row>
    <row r="1964" spans="1:17">
      <c r="A1964" t="s">
        <v>2648</v>
      </c>
      <c r="B1964" t="s">
        <v>25</v>
      </c>
      <c r="C1964">
        <v>59</v>
      </c>
      <c r="D1964">
        <v>14</v>
      </c>
      <c r="E1964">
        <v>3</v>
      </c>
      <c r="F1964">
        <v>2561</v>
      </c>
      <c r="G1964" t="s">
        <v>319</v>
      </c>
      <c r="H1964" t="s">
        <v>27</v>
      </c>
      <c r="I1964" t="s">
        <v>781</v>
      </c>
      <c r="J1964">
        <v>1602</v>
      </c>
      <c r="K1964" t="s">
        <v>119</v>
      </c>
      <c r="L1964">
        <v>1</v>
      </c>
      <c r="M1964">
        <v>1</v>
      </c>
      <c r="N1964">
        <v>2502</v>
      </c>
      <c r="O1964" t="s">
        <v>660</v>
      </c>
      <c r="P1964" t="s">
        <v>17</v>
      </c>
      <c r="Q1964" t="s">
        <v>23</v>
      </c>
    </row>
    <row r="1965" spans="1:17">
      <c r="A1965" t="s">
        <v>5355</v>
      </c>
      <c r="B1965" t="s">
        <v>17</v>
      </c>
      <c r="C1965">
        <v>63</v>
      </c>
      <c r="D1965">
        <v>16</v>
      </c>
      <c r="E1965">
        <v>7</v>
      </c>
      <c r="F1965">
        <v>2561</v>
      </c>
      <c r="G1965" t="s">
        <v>84</v>
      </c>
      <c r="H1965" t="s">
        <v>19</v>
      </c>
      <c r="I1965" t="s">
        <v>781</v>
      </c>
      <c r="J1965">
        <v>1602</v>
      </c>
      <c r="K1965" t="s">
        <v>58</v>
      </c>
      <c r="L1965">
        <v>1</v>
      </c>
      <c r="M1965">
        <v>12</v>
      </c>
      <c r="N1965">
        <v>2497</v>
      </c>
      <c r="O1965" t="s">
        <v>86</v>
      </c>
      <c r="Q1965" t="s">
        <v>23</v>
      </c>
    </row>
    <row r="1966" spans="1:17">
      <c r="A1966" t="s">
        <v>6688</v>
      </c>
      <c r="B1966" t="s">
        <v>17</v>
      </c>
      <c r="C1966">
        <v>63</v>
      </c>
      <c r="D1966">
        <v>21</v>
      </c>
      <c r="E1966">
        <v>9</v>
      </c>
      <c r="F1966">
        <v>2561</v>
      </c>
      <c r="G1966" t="s">
        <v>319</v>
      </c>
      <c r="H1966" t="s">
        <v>27</v>
      </c>
      <c r="I1966" t="s">
        <v>781</v>
      </c>
      <c r="J1966">
        <v>1602</v>
      </c>
      <c r="K1966" t="s">
        <v>291</v>
      </c>
      <c r="L1966">
        <v>2</v>
      </c>
      <c r="M1966">
        <v>7</v>
      </c>
      <c r="N1966">
        <v>2498</v>
      </c>
      <c r="O1966" t="s">
        <v>660</v>
      </c>
      <c r="P1966" t="s">
        <v>17</v>
      </c>
      <c r="Q1966" t="s">
        <v>23</v>
      </c>
    </row>
    <row r="1967" spans="1:17">
      <c r="A1967" t="s">
        <v>3857</v>
      </c>
      <c r="B1967" t="s">
        <v>17</v>
      </c>
      <c r="C1967">
        <v>71</v>
      </c>
      <c r="D1967">
        <v>4</v>
      </c>
      <c r="E1967">
        <v>5</v>
      </c>
      <c r="F1967">
        <v>2561</v>
      </c>
      <c r="G1967" t="s">
        <v>84</v>
      </c>
      <c r="H1967" t="s">
        <v>19</v>
      </c>
      <c r="I1967" t="s">
        <v>3858</v>
      </c>
      <c r="J1967">
        <v>1602</v>
      </c>
      <c r="K1967" t="s">
        <v>58</v>
      </c>
      <c r="L1967">
        <v>21</v>
      </c>
      <c r="M1967">
        <v>7</v>
      </c>
      <c r="N1967">
        <v>2489</v>
      </c>
      <c r="O1967" t="s">
        <v>86</v>
      </c>
      <c r="Q1967" t="s">
        <v>23</v>
      </c>
    </row>
    <row r="1968" spans="1:17">
      <c r="A1968" t="s">
        <v>5900</v>
      </c>
      <c r="B1968" t="s">
        <v>17</v>
      </c>
      <c r="C1968">
        <v>57</v>
      </c>
      <c r="D1968">
        <v>12</v>
      </c>
      <c r="E1968">
        <v>8</v>
      </c>
      <c r="F1968">
        <v>2561</v>
      </c>
      <c r="G1968" t="s">
        <v>319</v>
      </c>
      <c r="H1968" t="s">
        <v>27</v>
      </c>
      <c r="I1968" t="s">
        <v>3858</v>
      </c>
      <c r="J1968">
        <v>1602</v>
      </c>
      <c r="K1968" t="s">
        <v>115</v>
      </c>
      <c r="L1968">
        <v>11</v>
      </c>
      <c r="M1968">
        <v>11</v>
      </c>
      <c r="N1968">
        <v>2503</v>
      </c>
      <c r="O1968" t="s">
        <v>660</v>
      </c>
      <c r="P1968" t="s">
        <v>17</v>
      </c>
      <c r="Q1968" t="s">
        <v>23</v>
      </c>
    </row>
    <row r="1969" spans="1:17">
      <c r="A1969" t="s">
        <v>6402</v>
      </c>
      <c r="B1969" t="s">
        <v>17</v>
      </c>
      <c r="C1969">
        <v>85</v>
      </c>
      <c r="D1969">
        <v>6</v>
      </c>
      <c r="E1969">
        <v>9</v>
      </c>
      <c r="F1969">
        <v>2561</v>
      </c>
      <c r="G1969" t="s">
        <v>183</v>
      </c>
      <c r="H1969" t="s">
        <v>19</v>
      </c>
      <c r="I1969" t="s">
        <v>3858</v>
      </c>
      <c r="J1969">
        <v>1602</v>
      </c>
      <c r="K1969" t="s">
        <v>763</v>
      </c>
      <c r="L1969">
        <v>1</v>
      </c>
      <c r="M1969">
        <v>1</v>
      </c>
      <c r="N1969">
        <v>2476</v>
      </c>
      <c r="O1969" t="s">
        <v>5546</v>
      </c>
      <c r="Q1969" t="s">
        <v>130</v>
      </c>
    </row>
    <row r="1970" spans="1:17">
      <c r="A1970" t="s">
        <v>7465</v>
      </c>
      <c r="B1970" t="s">
        <v>17</v>
      </c>
      <c r="C1970">
        <v>62</v>
      </c>
      <c r="D1970">
        <v>29</v>
      </c>
      <c r="E1970">
        <v>10</v>
      </c>
      <c r="F1970">
        <v>2561</v>
      </c>
      <c r="G1970" t="s">
        <v>319</v>
      </c>
      <c r="H1970" t="s">
        <v>27</v>
      </c>
      <c r="I1970" t="s">
        <v>3858</v>
      </c>
      <c r="J1970">
        <v>1602</v>
      </c>
      <c r="K1970" t="s">
        <v>140</v>
      </c>
      <c r="L1970">
        <v>11</v>
      </c>
      <c r="M1970">
        <v>11</v>
      </c>
      <c r="N1970">
        <v>2498</v>
      </c>
      <c r="O1970" t="s">
        <v>660</v>
      </c>
      <c r="P1970" t="s">
        <v>17</v>
      </c>
      <c r="Q1970" t="s">
        <v>23</v>
      </c>
    </row>
    <row r="1971" spans="1:17">
      <c r="A1971" t="s">
        <v>7737</v>
      </c>
      <c r="B1971" t="s">
        <v>25</v>
      </c>
      <c r="C1971">
        <v>90</v>
      </c>
      <c r="D1971">
        <v>10</v>
      </c>
      <c r="E1971">
        <v>11</v>
      </c>
      <c r="F1971">
        <v>2561</v>
      </c>
      <c r="G1971" t="s">
        <v>84</v>
      </c>
      <c r="H1971" t="s">
        <v>19</v>
      </c>
      <c r="I1971" t="s">
        <v>3858</v>
      </c>
      <c r="J1971">
        <v>1602</v>
      </c>
      <c r="K1971" t="s">
        <v>58</v>
      </c>
      <c r="L1971">
        <v>1</v>
      </c>
      <c r="M1971">
        <v>8</v>
      </c>
      <c r="N1971">
        <v>2471</v>
      </c>
      <c r="O1971" t="s">
        <v>86</v>
      </c>
      <c r="Q1971" t="s">
        <v>23</v>
      </c>
    </row>
    <row r="1972" spans="1:17">
      <c r="A1972" t="s">
        <v>7885</v>
      </c>
      <c r="B1972" t="s">
        <v>25</v>
      </c>
      <c r="C1972">
        <v>76</v>
      </c>
      <c r="D1972">
        <v>18</v>
      </c>
      <c r="E1972">
        <v>11</v>
      </c>
      <c r="F1972">
        <v>2561</v>
      </c>
      <c r="G1972" t="s">
        <v>319</v>
      </c>
      <c r="H1972" t="s">
        <v>27</v>
      </c>
      <c r="I1972" t="s">
        <v>3858</v>
      </c>
      <c r="J1972">
        <v>1602</v>
      </c>
      <c r="K1972" t="s">
        <v>44</v>
      </c>
      <c r="L1972">
        <v>1</v>
      </c>
      <c r="M1972">
        <v>1</v>
      </c>
      <c r="N1972">
        <v>2485</v>
      </c>
      <c r="O1972" t="s">
        <v>660</v>
      </c>
      <c r="P1972" t="s">
        <v>17</v>
      </c>
      <c r="Q1972" t="s">
        <v>23</v>
      </c>
    </row>
    <row r="1973" spans="1:17">
      <c r="A1973" t="s">
        <v>8067</v>
      </c>
      <c r="B1973" t="s">
        <v>25</v>
      </c>
      <c r="C1973">
        <v>81</v>
      </c>
      <c r="D1973">
        <v>28</v>
      </c>
      <c r="E1973">
        <v>11</v>
      </c>
      <c r="F1973">
        <v>2561</v>
      </c>
      <c r="G1973" t="s">
        <v>6365</v>
      </c>
      <c r="H1973" t="s">
        <v>19</v>
      </c>
      <c r="I1973" t="s">
        <v>3858</v>
      </c>
      <c r="J1973">
        <v>1602</v>
      </c>
      <c r="K1973" t="s">
        <v>190</v>
      </c>
      <c r="L1973">
        <v>2</v>
      </c>
      <c r="M1973">
        <v>7</v>
      </c>
      <c r="N1973">
        <v>2480</v>
      </c>
      <c r="O1973" t="s">
        <v>8068</v>
      </c>
      <c r="Q1973" t="s">
        <v>264</v>
      </c>
    </row>
    <row r="1974" spans="1:17">
      <c r="A1974" t="s">
        <v>2730</v>
      </c>
      <c r="B1974" t="s">
        <v>17</v>
      </c>
      <c r="C1974">
        <v>21</v>
      </c>
      <c r="D1974">
        <v>17</v>
      </c>
      <c r="E1974">
        <v>3</v>
      </c>
      <c r="F1974">
        <v>2561</v>
      </c>
      <c r="G1974" t="s">
        <v>2731</v>
      </c>
      <c r="H1974" t="s">
        <v>19</v>
      </c>
      <c r="I1974" t="s">
        <v>2732</v>
      </c>
      <c r="J1974">
        <v>1602</v>
      </c>
      <c r="K1974" t="s">
        <v>232</v>
      </c>
      <c r="L1974">
        <v>25</v>
      </c>
      <c r="M1974">
        <v>2</v>
      </c>
      <c r="N1974">
        <v>2540</v>
      </c>
      <c r="O1974" t="s">
        <v>2733</v>
      </c>
      <c r="Q1974" t="s">
        <v>906</v>
      </c>
    </row>
    <row r="1975" spans="1:17">
      <c r="A1975" t="s">
        <v>2979</v>
      </c>
      <c r="B1975" t="s">
        <v>17</v>
      </c>
      <c r="C1975">
        <v>51</v>
      </c>
      <c r="D1975">
        <v>27</v>
      </c>
      <c r="E1975">
        <v>3</v>
      </c>
      <c r="F1975">
        <v>2561</v>
      </c>
      <c r="G1975" t="s">
        <v>26</v>
      </c>
      <c r="H1975" t="s">
        <v>27</v>
      </c>
      <c r="I1975" t="s">
        <v>2732</v>
      </c>
      <c r="J1975">
        <v>1602</v>
      </c>
      <c r="K1975" t="s">
        <v>199</v>
      </c>
      <c r="L1975">
        <v>20</v>
      </c>
      <c r="M1975">
        <v>2</v>
      </c>
      <c r="N1975">
        <v>2510</v>
      </c>
      <c r="O1975" t="s">
        <v>30</v>
      </c>
      <c r="P1975" t="s">
        <v>17</v>
      </c>
      <c r="Q1975" t="s">
        <v>23</v>
      </c>
    </row>
    <row r="1976" spans="1:17">
      <c r="A1976" t="s">
        <v>3594</v>
      </c>
      <c r="B1976" t="s">
        <v>17</v>
      </c>
      <c r="C1976">
        <v>96</v>
      </c>
      <c r="D1976">
        <v>22</v>
      </c>
      <c r="E1976">
        <v>4</v>
      </c>
      <c r="F1976">
        <v>2561</v>
      </c>
      <c r="G1976" t="s">
        <v>84</v>
      </c>
      <c r="H1976" t="s">
        <v>19</v>
      </c>
      <c r="I1976" t="s">
        <v>2732</v>
      </c>
      <c r="J1976">
        <v>1602</v>
      </c>
      <c r="K1976" t="s">
        <v>58</v>
      </c>
      <c r="L1976">
        <v>0</v>
      </c>
      <c r="M1976">
        <v>0</v>
      </c>
      <c r="N1976">
        <v>2465</v>
      </c>
      <c r="O1976" t="s">
        <v>86</v>
      </c>
      <c r="Q1976" t="s">
        <v>23</v>
      </c>
    </row>
    <row r="1977" spans="1:17">
      <c r="A1977" t="s">
        <v>4045</v>
      </c>
      <c r="B1977" t="s">
        <v>17</v>
      </c>
      <c r="C1977">
        <v>68</v>
      </c>
      <c r="D1977">
        <v>11</v>
      </c>
      <c r="E1977">
        <v>5</v>
      </c>
      <c r="F1977">
        <v>2561</v>
      </c>
      <c r="G1977" t="s">
        <v>84</v>
      </c>
      <c r="H1977" t="s">
        <v>19</v>
      </c>
      <c r="I1977" t="s">
        <v>2732</v>
      </c>
      <c r="J1977">
        <v>1602</v>
      </c>
      <c r="K1977" t="s">
        <v>58</v>
      </c>
      <c r="L1977">
        <v>0</v>
      </c>
      <c r="M1977">
        <v>0</v>
      </c>
      <c r="N1977">
        <v>2493</v>
      </c>
      <c r="O1977" t="s">
        <v>86</v>
      </c>
      <c r="Q1977" t="s">
        <v>23</v>
      </c>
    </row>
    <row r="1978" spans="1:17">
      <c r="A1978" t="s">
        <v>6276</v>
      </c>
      <c r="B1978" t="s">
        <v>17</v>
      </c>
      <c r="C1978">
        <v>90</v>
      </c>
      <c r="D1978">
        <v>31</v>
      </c>
      <c r="E1978">
        <v>8</v>
      </c>
      <c r="F1978">
        <v>2561</v>
      </c>
      <c r="G1978" t="s">
        <v>84</v>
      </c>
      <c r="H1978" t="s">
        <v>19</v>
      </c>
      <c r="I1978" t="s">
        <v>2732</v>
      </c>
      <c r="J1978">
        <v>1602</v>
      </c>
      <c r="K1978" t="s">
        <v>58</v>
      </c>
      <c r="L1978">
        <v>1</v>
      </c>
      <c r="M1978">
        <v>1</v>
      </c>
      <c r="N1978">
        <v>2471</v>
      </c>
      <c r="O1978" t="s">
        <v>86</v>
      </c>
      <c r="Q1978" t="s">
        <v>23</v>
      </c>
    </row>
    <row r="1979" spans="1:17">
      <c r="A1979" t="s">
        <v>7369</v>
      </c>
      <c r="B1979" t="s">
        <v>25</v>
      </c>
      <c r="C1979">
        <v>87</v>
      </c>
      <c r="D1979">
        <v>24</v>
      </c>
      <c r="E1979">
        <v>10</v>
      </c>
      <c r="F1979">
        <v>2561</v>
      </c>
      <c r="G1979" t="s">
        <v>319</v>
      </c>
      <c r="H1979" t="s">
        <v>27</v>
      </c>
      <c r="I1979" t="s">
        <v>2732</v>
      </c>
      <c r="J1979">
        <v>1602</v>
      </c>
      <c r="K1979" t="s">
        <v>44</v>
      </c>
      <c r="L1979">
        <v>9</v>
      </c>
      <c r="M1979">
        <v>2</v>
      </c>
      <c r="N1979">
        <v>2474</v>
      </c>
      <c r="O1979" t="s">
        <v>660</v>
      </c>
      <c r="P1979" t="s">
        <v>17</v>
      </c>
      <c r="Q1979" t="s">
        <v>23</v>
      </c>
    </row>
    <row r="1980" spans="1:17">
      <c r="A1980" t="s">
        <v>318</v>
      </c>
      <c r="B1980" t="s">
        <v>25</v>
      </c>
      <c r="C1980">
        <v>81</v>
      </c>
      <c r="D1980">
        <v>5</v>
      </c>
      <c r="E1980">
        <v>1</v>
      </c>
      <c r="F1980">
        <v>2561</v>
      </c>
      <c r="G1980" t="s">
        <v>319</v>
      </c>
      <c r="H1980" t="s">
        <v>19</v>
      </c>
      <c r="I1980" t="s">
        <v>320</v>
      </c>
      <c r="J1980">
        <v>1602</v>
      </c>
      <c r="K1980" t="s">
        <v>58</v>
      </c>
      <c r="L1980">
        <v>7</v>
      </c>
      <c r="M1980">
        <v>1</v>
      </c>
      <c r="N1980">
        <v>2479</v>
      </c>
      <c r="O1980" t="s">
        <v>321</v>
      </c>
      <c r="Q1980" t="s">
        <v>23</v>
      </c>
    </row>
    <row r="1981" spans="1:17">
      <c r="A1981" t="s">
        <v>829</v>
      </c>
      <c r="B1981" t="s">
        <v>17</v>
      </c>
      <c r="C1981">
        <v>63</v>
      </c>
      <c r="D1981">
        <v>17</v>
      </c>
      <c r="E1981">
        <v>1</v>
      </c>
      <c r="F1981">
        <v>2561</v>
      </c>
      <c r="G1981" t="s">
        <v>26</v>
      </c>
      <c r="H1981" t="s">
        <v>27</v>
      </c>
      <c r="I1981" t="s">
        <v>320</v>
      </c>
      <c r="J1981">
        <v>1602</v>
      </c>
      <c r="K1981" t="s">
        <v>199</v>
      </c>
      <c r="L1981">
        <v>9</v>
      </c>
      <c r="M1981">
        <v>8</v>
      </c>
      <c r="N1981">
        <v>2497</v>
      </c>
      <c r="O1981" t="s">
        <v>30</v>
      </c>
      <c r="P1981" t="s">
        <v>17</v>
      </c>
      <c r="Q1981" t="s">
        <v>23</v>
      </c>
    </row>
    <row r="1982" spans="1:17">
      <c r="A1982" t="s">
        <v>1071</v>
      </c>
      <c r="B1982" t="s">
        <v>17</v>
      </c>
      <c r="C1982">
        <v>76</v>
      </c>
      <c r="D1982">
        <v>23</v>
      </c>
      <c r="E1982">
        <v>1</v>
      </c>
      <c r="F1982">
        <v>2561</v>
      </c>
      <c r="G1982" t="s">
        <v>26</v>
      </c>
      <c r="H1982" t="s">
        <v>27</v>
      </c>
      <c r="I1982" t="s">
        <v>320</v>
      </c>
      <c r="J1982">
        <v>1602</v>
      </c>
      <c r="K1982" t="s">
        <v>257</v>
      </c>
      <c r="L1982">
        <v>1</v>
      </c>
      <c r="M1982">
        <v>4</v>
      </c>
      <c r="N1982">
        <v>2484</v>
      </c>
      <c r="O1982" t="s">
        <v>30</v>
      </c>
      <c r="P1982" t="s">
        <v>17</v>
      </c>
      <c r="Q1982" t="s">
        <v>23</v>
      </c>
    </row>
    <row r="1983" spans="1:17">
      <c r="A1983" t="s">
        <v>1791</v>
      </c>
      <c r="B1983" t="s">
        <v>25</v>
      </c>
      <c r="C1983">
        <v>48</v>
      </c>
      <c r="D1983">
        <v>12</v>
      </c>
      <c r="E1983">
        <v>2</v>
      </c>
      <c r="F1983">
        <v>2561</v>
      </c>
      <c r="G1983" t="s">
        <v>319</v>
      </c>
      <c r="H1983" t="s">
        <v>19</v>
      </c>
      <c r="I1983" t="s">
        <v>320</v>
      </c>
      <c r="J1983">
        <v>1602</v>
      </c>
      <c r="K1983" t="s">
        <v>325</v>
      </c>
      <c r="L1983">
        <v>7</v>
      </c>
      <c r="M1983">
        <v>8</v>
      </c>
      <c r="N1983">
        <v>2512</v>
      </c>
      <c r="O1983" t="s">
        <v>321</v>
      </c>
      <c r="Q1983" t="s">
        <v>23</v>
      </c>
    </row>
    <row r="1984" spans="1:17">
      <c r="A1984" t="s">
        <v>3739</v>
      </c>
      <c r="B1984" t="s">
        <v>25</v>
      </c>
      <c r="C1984">
        <v>66</v>
      </c>
      <c r="D1984">
        <v>27</v>
      </c>
      <c r="E1984">
        <v>4</v>
      </c>
      <c r="F1984">
        <v>2561</v>
      </c>
      <c r="G1984" t="s">
        <v>84</v>
      </c>
      <c r="H1984" t="s">
        <v>19</v>
      </c>
      <c r="I1984" t="s">
        <v>320</v>
      </c>
      <c r="J1984">
        <v>1602</v>
      </c>
      <c r="K1984" t="s">
        <v>615</v>
      </c>
      <c r="L1984">
        <v>1</v>
      </c>
      <c r="M1984">
        <v>1</v>
      </c>
      <c r="N1984">
        <v>2495</v>
      </c>
      <c r="O1984" t="s">
        <v>86</v>
      </c>
      <c r="Q1984" t="s">
        <v>23</v>
      </c>
    </row>
    <row r="1985" spans="1:17">
      <c r="A1985" t="s">
        <v>3919</v>
      </c>
      <c r="B1985" t="s">
        <v>17</v>
      </c>
      <c r="C1985">
        <v>74</v>
      </c>
      <c r="D1985">
        <v>6</v>
      </c>
      <c r="E1985">
        <v>5</v>
      </c>
      <c r="F1985">
        <v>2561</v>
      </c>
      <c r="G1985" t="s">
        <v>319</v>
      </c>
      <c r="H1985" t="s">
        <v>19</v>
      </c>
      <c r="I1985" t="s">
        <v>320</v>
      </c>
      <c r="J1985">
        <v>1602</v>
      </c>
      <c r="K1985" t="s">
        <v>58</v>
      </c>
      <c r="L1985">
        <v>0</v>
      </c>
      <c r="M1985">
        <v>0</v>
      </c>
      <c r="N1985">
        <v>2487</v>
      </c>
      <c r="O1985" t="s">
        <v>321</v>
      </c>
      <c r="Q1985" t="s">
        <v>23</v>
      </c>
    </row>
    <row r="1986" spans="1:17">
      <c r="A1986" t="s">
        <v>4503</v>
      </c>
      <c r="B1986" t="s">
        <v>17</v>
      </c>
      <c r="C1986">
        <v>80</v>
      </c>
      <c r="D1986">
        <v>1</v>
      </c>
      <c r="E1986">
        <v>6</v>
      </c>
      <c r="F1986">
        <v>2561</v>
      </c>
      <c r="G1986" t="s">
        <v>319</v>
      </c>
      <c r="H1986" t="s">
        <v>19</v>
      </c>
      <c r="I1986" t="s">
        <v>320</v>
      </c>
      <c r="J1986">
        <v>1602</v>
      </c>
      <c r="K1986" t="s">
        <v>58</v>
      </c>
      <c r="L1986">
        <v>1</v>
      </c>
      <c r="M1986">
        <v>1</v>
      </c>
      <c r="N1986">
        <v>2481</v>
      </c>
      <c r="O1986" t="s">
        <v>321</v>
      </c>
      <c r="Q1986" t="s">
        <v>23</v>
      </c>
    </row>
    <row r="1987" spans="1:17">
      <c r="A1987" t="s">
        <v>4945</v>
      </c>
      <c r="B1987" t="s">
        <v>17</v>
      </c>
      <c r="C1987">
        <v>75</v>
      </c>
      <c r="D1987">
        <v>23</v>
      </c>
      <c r="E1987">
        <v>6</v>
      </c>
      <c r="F1987">
        <v>2561</v>
      </c>
      <c r="G1987" t="s">
        <v>84</v>
      </c>
      <c r="H1987" t="s">
        <v>19</v>
      </c>
      <c r="I1987" t="s">
        <v>320</v>
      </c>
      <c r="J1987">
        <v>1602</v>
      </c>
      <c r="K1987" t="s">
        <v>58</v>
      </c>
      <c r="L1987">
        <v>1</v>
      </c>
      <c r="M1987">
        <v>1</v>
      </c>
      <c r="N1987">
        <v>2486</v>
      </c>
      <c r="O1987" t="s">
        <v>86</v>
      </c>
      <c r="Q1987" t="s">
        <v>23</v>
      </c>
    </row>
    <row r="1988" spans="1:17">
      <c r="A1988" t="s">
        <v>4946</v>
      </c>
      <c r="B1988" t="s">
        <v>17</v>
      </c>
      <c r="C1988">
        <v>55</v>
      </c>
      <c r="D1988">
        <v>23</v>
      </c>
      <c r="E1988">
        <v>6</v>
      </c>
      <c r="F1988">
        <v>2561</v>
      </c>
      <c r="G1988" t="s">
        <v>26</v>
      </c>
      <c r="H1988" t="s">
        <v>27</v>
      </c>
      <c r="I1988" t="s">
        <v>320</v>
      </c>
      <c r="J1988">
        <v>1602</v>
      </c>
      <c r="K1988" t="s">
        <v>58</v>
      </c>
      <c r="L1988">
        <v>28</v>
      </c>
      <c r="M1988">
        <v>10</v>
      </c>
      <c r="N1988">
        <v>2505</v>
      </c>
      <c r="O1988" t="s">
        <v>30</v>
      </c>
      <c r="P1988" t="s">
        <v>17</v>
      </c>
      <c r="Q1988" t="s">
        <v>23</v>
      </c>
    </row>
    <row r="1989" spans="1:17">
      <c r="A1989" t="s">
        <v>5384</v>
      </c>
      <c r="B1989" t="s">
        <v>25</v>
      </c>
      <c r="C1989">
        <v>49</v>
      </c>
      <c r="D1989">
        <v>18</v>
      </c>
      <c r="E1989">
        <v>7</v>
      </c>
      <c r="F1989">
        <v>2561</v>
      </c>
      <c r="G1989" t="s">
        <v>84</v>
      </c>
      <c r="H1989" t="s">
        <v>19</v>
      </c>
      <c r="I1989" t="s">
        <v>320</v>
      </c>
      <c r="J1989">
        <v>1602</v>
      </c>
      <c r="K1989" t="s">
        <v>58</v>
      </c>
      <c r="L1989">
        <v>3</v>
      </c>
      <c r="M1989">
        <v>2</v>
      </c>
      <c r="N1989">
        <v>2512</v>
      </c>
      <c r="O1989" t="s">
        <v>86</v>
      </c>
      <c r="Q1989" t="s">
        <v>23</v>
      </c>
    </row>
    <row r="1990" spans="1:17">
      <c r="A1990" t="s">
        <v>5401</v>
      </c>
      <c r="B1990" t="s">
        <v>25</v>
      </c>
      <c r="C1990">
        <v>37</v>
      </c>
      <c r="D1990">
        <v>19</v>
      </c>
      <c r="E1990">
        <v>7</v>
      </c>
      <c r="F1990">
        <v>2561</v>
      </c>
      <c r="G1990" t="s">
        <v>84</v>
      </c>
      <c r="H1990" t="s">
        <v>19</v>
      </c>
      <c r="I1990" t="s">
        <v>320</v>
      </c>
      <c r="J1990">
        <v>1602</v>
      </c>
      <c r="K1990" t="s">
        <v>81</v>
      </c>
      <c r="L1990">
        <v>25</v>
      </c>
      <c r="M1990">
        <v>12</v>
      </c>
      <c r="N1990">
        <v>2523</v>
      </c>
      <c r="O1990" t="s">
        <v>86</v>
      </c>
      <c r="Q1990" t="s">
        <v>23</v>
      </c>
    </row>
    <row r="1991" spans="1:17">
      <c r="A1991" t="s">
        <v>5548</v>
      </c>
      <c r="B1991" t="s">
        <v>17</v>
      </c>
      <c r="C1991">
        <v>75</v>
      </c>
      <c r="D1991">
        <v>26</v>
      </c>
      <c r="E1991">
        <v>7</v>
      </c>
      <c r="F1991">
        <v>2561</v>
      </c>
      <c r="G1991" t="s">
        <v>84</v>
      </c>
      <c r="H1991" t="s">
        <v>19</v>
      </c>
      <c r="I1991" t="s">
        <v>320</v>
      </c>
      <c r="J1991">
        <v>1602</v>
      </c>
      <c r="K1991" t="s">
        <v>58</v>
      </c>
      <c r="L1991">
        <v>1</v>
      </c>
      <c r="M1991">
        <v>1</v>
      </c>
      <c r="N1991">
        <v>2486</v>
      </c>
      <c r="O1991" t="s">
        <v>86</v>
      </c>
      <c r="Q1991" t="s">
        <v>23</v>
      </c>
    </row>
    <row r="1992" spans="1:17">
      <c r="A1992" t="s">
        <v>5655</v>
      </c>
      <c r="B1992" t="s">
        <v>25</v>
      </c>
      <c r="C1992">
        <v>77</v>
      </c>
      <c r="D1992">
        <v>31</v>
      </c>
      <c r="E1992">
        <v>7</v>
      </c>
      <c r="F1992">
        <v>2561</v>
      </c>
      <c r="G1992" t="s">
        <v>26</v>
      </c>
      <c r="H1992" t="s">
        <v>27</v>
      </c>
      <c r="I1992" t="s">
        <v>320</v>
      </c>
      <c r="J1992">
        <v>1602</v>
      </c>
      <c r="K1992" t="s">
        <v>44</v>
      </c>
      <c r="L1992">
        <v>7</v>
      </c>
      <c r="M1992">
        <v>8</v>
      </c>
      <c r="N1992">
        <v>2483</v>
      </c>
      <c r="O1992" t="s">
        <v>30</v>
      </c>
      <c r="P1992" t="s">
        <v>17</v>
      </c>
      <c r="Q1992" t="s">
        <v>23</v>
      </c>
    </row>
    <row r="1993" spans="1:17">
      <c r="A1993" t="s">
        <v>6111</v>
      </c>
      <c r="B1993" t="s">
        <v>25</v>
      </c>
      <c r="C1993">
        <v>91</v>
      </c>
      <c r="D1993">
        <v>23</v>
      </c>
      <c r="E1993">
        <v>8</v>
      </c>
      <c r="F1993">
        <v>2561</v>
      </c>
      <c r="G1993" t="s">
        <v>79</v>
      </c>
      <c r="H1993" t="s">
        <v>27</v>
      </c>
      <c r="I1993" t="s">
        <v>320</v>
      </c>
      <c r="J1993">
        <v>1602</v>
      </c>
      <c r="K1993" t="s">
        <v>1738</v>
      </c>
      <c r="L1993">
        <v>8</v>
      </c>
      <c r="M1993">
        <v>12</v>
      </c>
      <c r="N1993">
        <v>2469</v>
      </c>
      <c r="O1993" t="s">
        <v>82</v>
      </c>
      <c r="P1993" t="s">
        <v>17</v>
      </c>
      <c r="Q1993" t="s">
        <v>72</v>
      </c>
    </row>
    <row r="1994" spans="1:17">
      <c r="A1994" t="s">
        <v>8309</v>
      </c>
      <c r="B1994" t="s">
        <v>17</v>
      </c>
      <c r="C1994">
        <v>67</v>
      </c>
      <c r="D1994">
        <v>10</v>
      </c>
      <c r="E1994">
        <v>12</v>
      </c>
      <c r="F1994">
        <v>2561</v>
      </c>
      <c r="G1994" t="s">
        <v>319</v>
      </c>
      <c r="H1994" t="s">
        <v>27</v>
      </c>
      <c r="I1994" t="s">
        <v>320</v>
      </c>
      <c r="J1994">
        <v>1602</v>
      </c>
      <c r="K1994" t="s">
        <v>4435</v>
      </c>
      <c r="L1994">
        <v>0</v>
      </c>
      <c r="M1994">
        <v>0</v>
      </c>
      <c r="N1994">
        <v>2494</v>
      </c>
      <c r="O1994" t="s">
        <v>660</v>
      </c>
      <c r="P1994" t="s">
        <v>17</v>
      </c>
      <c r="Q1994" t="s">
        <v>23</v>
      </c>
    </row>
    <row r="1995" spans="1:17">
      <c r="A1995" t="s">
        <v>8533</v>
      </c>
      <c r="B1995" t="s">
        <v>17</v>
      </c>
      <c r="C1995">
        <v>21</v>
      </c>
      <c r="D1995">
        <v>22</v>
      </c>
      <c r="E1995">
        <v>12</v>
      </c>
      <c r="F1995">
        <v>2561</v>
      </c>
      <c r="G1995" t="s">
        <v>26</v>
      </c>
      <c r="H1995" t="s">
        <v>27</v>
      </c>
      <c r="I1995" t="s">
        <v>320</v>
      </c>
      <c r="J1995">
        <v>1602</v>
      </c>
      <c r="K1995" t="s">
        <v>709</v>
      </c>
      <c r="L1995">
        <v>25</v>
      </c>
      <c r="M1995">
        <v>9</v>
      </c>
      <c r="N1995">
        <v>2540</v>
      </c>
      <c r="O1995" t="s">
        <v>30</v>
      </c>
      <c r="P1995" t="s">
        <v>17</v>
      </c>
      <c r="Q1995" t="s">
        <v>23</v>
      </c>
    </row>
    <row r="1996" spans="1:17">
      <c r="A1996" t="s">
        <v>8634</v>
      </c>
      <c r="B1996" t="s">
        <v>25</v>
      </c>
      <c r="C1996">
        <v>71</v>
      </c>
      <c r="D1996">
        <v>27</v>
      </c>
      <c r="E1996">
        <v>12</v>
      </c>
      <c r="F1996">
        <v>2561</v>
      </c>
      <c r="G1996" t="s">
        <v>319</v>
      </c>
      <c r="H1996" t="s">
        <v>27</v>
      </c>
      <c r="I1996" t="s">
        <v>320</v>
      </c>
      <c r="J1996">
        <v>1602</v>
      </c>
      <c r="K1996" t="s">
        <v>58</v>
      </c>
      <c r="L1996">
        <v>1</v>
      </c>
      <c r="M1996">
        <v>1</v>
      </c>
      <c r="N1996">
        <v>2490</v>
      </c>
      <c r="O1996" t="s">
        <v>660</v>
      </c>
      <c r="P1996" t="s">
        <v>17</v>
      </c>
      <c r="Q1996" t="s">
        <v>23</v>
      </c>
    </row>
    <row r="1997" spans="1:17">
      <c r="A1997" t="s">
        <v>2118</v>
      </c>
      <c r="B1997" t="s">
        <v>17</v>
      </c>
      <c r="C1997">
        <v>88</v>
      </c>
      <c r="D1997">
        <v>22</v>
      </c>
      <c r="E1997">
        <v>2</v>
      </c>
      <c r="F1997">
        <v>2561</v>
      </c>
      <c r="G1997" t="s">
        <v>26</v>
      </c>
      <c r="H1997" t="s">
        <v>27</v>
      </c>
      <c r="I1997" t="s">
        <v>2119</v>
      </c>
      <c r="J1997">
        <v>1602</v>
      </c>
      <c r="K1997" t="s">
        <v>44</v>
      </c>
      <c r="L1997">
        <v>4</v>
      </c>
      <c r="M1997">
        <v>3</v>
      </c>
      <c r="N1997">
        <v>2472</v>
      </c>
      <c r="O1997" t="s">
        <v>30</v>
      </c>
      <c r="P1997" t="s">
        <v>17</v>
      </c>
      <c r="Q1997" t="s">
        <v>23</v>
      </c>
    </row>
    <row r="1998" spans="1:17">
      <c r="A1998" t="s">
        <v>2836</v>
      </c>
      <c r="B1998" t="s">
        <v>17</v>
      </c>
      <c r="C1998">
        <v>32</v>
      </c>
      <c r="D1998">
        <v>21</v>
      </c>
      <c r="E1998">
        <v>3</v>
      </c>
      <c r="F1998">
        <v>2561</v>
      </c>
      <c r="G1998" t="s">
        <v>84</v>
      </c>
      <c r="H1998" t="s">
        <v>19</v>
      </c>
      <c r="I1998" t="s">
        <v>2119</v>
      </c>
      <c r="J1998">
        <v>1602</v>
      </c>
      <c r="K1998" t="s">
        <v>2837</v>
      </c>
      <c r="L1998">
        <v>12</v>
      </c>
      <c r="M1998">
        <v>9</v>
      </c>
      <c r="N1998">
        <v>2528</v>
      </c>
      <c r="O1998" t="s">
        <v>86</v>
      </c>
      <c r="Q1998" t="s">
        <v>23</v>
      </c>
    </row>
    <row r="1999" spans="1:17">
      <c r="A1999" t="s">
        <v>4147</v>
      </c>
      <c r="B1999" t="s">
        <v>17</v>
      </c>
      <c r="C1999">
        <v>57</v>
      </c>
      <c r="D1999">
        <v>15</v>
      </c>
      <c r="E1999">
        <v>5</v>
      </c>
      <c r="F1999">
        <v>2561</v>
      </c>
      <c r="G1999" t="s">
        <v>84</v>
      </c>
      <c r="H1999" t="s">
        <v>19</v>
      </c>
      <c r="I1999" t="s">
        <v>2119</v>
      </c>
      <c r="J1999">
        <v>1602</v>
      </c>
      <c r="K1999" t="s">
        <v>1438</v>
      </c>
      <c r="L1999">
        <v>0</v>
      </c>
      <c r="M1999">
        <v>0</v>
      </c>
      <c r="N1999">
        <v>2504</v>
      </c>
      <c r="O1999" t="s">
        <v>86</v>
      </c>
      <c r="Q1999" t="s">
        <v>23</v>
      </c>
    </row>
    <row r="2000" spans="1:17">
      <c r="A2000" t="s">
        <v>4599</v>
      </c>
      <c r="B2000" t="s">
        <v>17</v>
      </c>
      <c r="C2000">
        <v>17</v>
      </c>
      <c r="D2000">
        <v>5</v>
      </c>
      <c r="E2000">
        <v>6</v>
      </c>
      <c r="F2000">
        <v>2561</v>
      </c>
      <c r="G2000" t="s">
        <v>269</v>
      </c>
      <c r="H2000" t="s">
        <v>19</v>
      </c>
      <c r="I2000" t="s">
        <v>2119</v>
      </c>
      <c r="J2000">
        <v>1602</v>
      </c>
      <c r="K2000" t="s">
        <v>64</v>
      </c>
      <c r="L2000">
        <v>21</v>
      </c>
      <c r="M2000">
        <v>4</v>
      </c>
      <c r="N2000">
        <v>2544</v>
      </c>
      <c r="O2000" t="s">
        <v>4341</v>
      </c>
      <c r="Q2000" t="s">
        <v>181</v>
      </c>
    </row>
    <row r="2001" spans="1:17">
      <c r="A2001" t="s">
        <v>4855</v>
      </c>
      <c r="B2001" t="s">
        <v>17</v>
      </c>
      <c r="C2001">
        <v>82</v>
      </c>
      <c r="D2001">
        <v>18</v>
      </c>
      <c r="E2001">
        <v>6</v>
      </c>
      <c r="F2001">
        <v>2561</v>
      </c>
      <c r="G2001" t="s">
        <v>68</v>
      </c>
      <c r="H2001" t="s">
        <v>27</v>
      </c>
      <c r="I2001" t="s">
        <v>2119</v>
      </c>
      <c r="J2001">
        <v>1602</v>
      </c>
      <c r="K2001" t="s">
        <v>44</v>
      </c>
      <c r="L2001">
        <v>19</v>
      </c>
      <c r="M2001">
        <v>1</v>
      </c>
      <c r="N2001">
        <v>2479</v>
      </c>
      <c r="O2001" t="s">
        <v>71</v>
      </c>
      <c r="P2001" t="s">
        <v>17</v>
      </c>
      <c r="Q2001" t="s">
        <v>72</v>
      </c>
    </row>
    <row r="2002" spans="1:17">
      <c r="A2002" t="s">
        <v>5033</v>
      </c>
      <c r="B2002" t="s">
        <v>17</v>
      </c>
      <c r="C2002">
        <v>66</v>
      </c>
      <c r="D2002">
        <v>28</v>
      </c>
      <c r="E2002">
        <v>6</v>
      </c>
      <c r="F2002">
        <v>2561</v>
      </c>
      <c r="G2002" t="s">
        <v>26</v>
      </c>
      <c r="H2002" t="s">
        <v>27</v>
      </c>
      <c r="I2002" t="s">
        <v>2119</v>
      </c>
      <c r="J2002">
        <v>1602</v>
      </c>
      <c r="K2002" t="s">
        <v>734</v>
      </c>
      <c r="L2002">
        <v>1</v>
      </c>
      <c r="M2002">
        <v>1</v>
      </c>
      <c r="N2002">
        <v>2495</v>
      </c>
      <c r="O2002" t="s">
        <v>30</v>
      </c>
      <c r="P2002" t="s">
        <v>17</v>
      </c>
      <c r="Q2002" t="s">
        <v>23</v>
      </c>
    </row>
    <row r="2003" spans="1:17">
      <c r="A2003" t="s">
        <v>5366</v>
      </c>
      <c r="B2003" t="s">
        <v>25</v>
      </c>
      <c r="C2003">
        <v>70</v>
      </c>
      <c r="D2003">
        <v>17</v>
      </c>
      <c r="E2003">
        <v>7</v>
      </c>
      <c r="F2003">
        <v>2561</v>
      </c>
      <c r="G2003" t="s">
        <v>157</v>
      </c>
      <c r="H2003" t="s">
        <v>52</v>
      </c>
      <c r="I2003" t="s">
        <v>2119</v>
      </c>
      <c r="J2003">
        <v>1602</v>
      </c>
      <c r="K2003" t="s">
        <v>205</v>
      </c>
      <c r="L2003">
        <v>0</v>
      </c>
      <c r="M2003">
        <v>0</v>
      </c>
      <c r="N2003">
        <v>2491</v>
      </c>
      <c r="O2003" t="s">
        <v>160</v>
      </c>
      <c r="P2003" t="s">
        <v>17</v>
      </c>
      <c r="Q2003" t="s">
        <v>161</v>
      </c>
    </row>
    <row r="2004" spans="1:17">
      <c r="A2004" t="s">
        <v>5676</v>
      </c>
      <c r="B2004" t="s">
        <v>25</v>
      </c>
      <c r="C2004">
        <v>88</v>
      </c>
      <c r="D2004">
        <v>1</v>
      </c>
      <c r="E2004">
        <v>8</v>
      </c>
      <c r="F2004">
        <v>2561</v>
      </c>
      <c r="G2004" t="s">
        <v>5677</v>
      </c>
      <c r="H2004" t="s">
        <v>19</v>
      </c>
      <c r="I2004" t="s">
        <v>2119</v>
      </c>
      <c r="J2004">
        <v>1602</v>
      </c>
      <c r="K2004" t="s">
        <v>58</v>
      </c>
      <c r="L2004">
        <v>2</v>
      </c>
      <c r="M2004">
        <v>2</v>
      </c>
      <c r="N2004">
        <v>2473</v>
      </c>
      <c r="O2004" t="s">
        <v>5678</v>
      </c>
      <c r="Q2004" t="s">
        <v>161</v>
      </c>
    </row>
    <row r="2005" spans="1:17">
      <c r="A2005" t="s">
        <v>6326</v>
      </c>
      <c r="B2005" t="s">
        <v>17</v>
      </c>
      <c r="C2005">
        <v>9</v>
      </c>
      <c r="D2005">
        <v>2</v>
      </c>
      <c r="E2005">
        <v>9</v>
      </c>
      <c r="F2005">
        <v>2561</v>
      </c>
      <c r="G2005" t="s">
        <v>26</v>
      </c>
      <c r="H2005" t="s">
        <v>27</v>
      </c>
      <c r="I2005" t="s">
        <v>2119</v>
      </c>
      <c r="J2005">
        <v>1602</v>
      </c>
      <c r="K2005" t="s">
        <v>291</v>
      </c>
      <c r="L2005">
        <v>15</v>
      </c>
      <c r="M2005">
        <v>4</v>
      </c>
      <c r="N2005">
        <v>2552</v>
      </c>
      <c r="O2005" t="s">
        <v>30</v>
      </c>
      <c r="P2005" t="s">
        <v>17</v>
      </c>
      <c r="Q2005" t="s">
        <v>23</v>
      </c>
    </row>
    <row r="2006" spans="1:17">
      <c r="A2006" t="s">
        <v>7143</v>
      </c>
      <c r="B2006" t="s">
        <v>17</v>
      </c>
      <c r="C2006">
        <v>84</v>
      </c>
      <c r="D2006">
        <v>13</v>
      </c>
      <c r="E2006">
        <v>10</v>
      </c>
      <c r="F2006">
        <v>2561</v>
      </c>
      <c r="G2006" t="s">
        <v>84</v>
      </c>
      <c r="H2006" t="s">
        <v>19</v>
      </c>
      <c r="I2006" t="s">
        <v>2119</v>
      </c>
      <c r="J2006">
        <v>1602</v>
      </c>
      <c r="K2006" t="s">
        <v>58</v>
      </c>
      <c r="L2006">
        <v>27</v>
      </c>
      <c r="M2006">
        <v>9</v>
      </c>
      <c r="N2006">
        <v>2477</v>
      </c>
      <c r="O2006" t="s">
        <v>86</v>
      </c>
      <c r="Q2006" t="s">
        <v>23</v>
      </c>
    </row>
    <row r="2007" spans="1:17">
      <c r="A2007" t="s">
        <v>7618</v>
      </c>
      <c r="B2007" t="s">
        <v>17</v>
      </c>
      <c r="C2007">
        <v>56</v>
      </c>
      <c r="D2007">
        <v>5</v>
      </c>
      <c r="E2007">
        <v>11</v>
      </c>
      <c r="F2007">
        <v>2561</v>
      </c>
      <c r="G2007" t="s">
        <v>26</v>
      </c>
      <c r="H2007" t="s">
        <v>27</v>
      </c>
      <c r="I2007" t="s">
        <v>2119</v>
      </c>
      <c r="J2007">
        <v>1602</v>
      </c>
      <c r="K2007" t="s">
        <v>199</v>
      </c>
      <c r="L2007">
        <v>25</v>
      </c>
      <c r="M2007">
        <v>2</v>
      </c>
      <c r="N2007">
        <v>2505</v>
      </c>
      <c r="O2007" t="s">
        <v>30</v>
      </c>
      <c r="P2007" t="s">
        <v>17</v>
      </c>
      <c r="Q2007" t="s">
        <v>23</v>
      </c>
    </row>
    <row r="2008" spans="1:17">
      <c r="A2008" t="s">
        <v>7788</v>
      </c>
      <c r="B2008" t="s">
        <v>25</v>
      </c>
      <c r="C2008">
        <v>59</v>
      </c>
      <c r="D2008">
        <v>13</v>
      </c>
      <c r="E2008">
        <v>11</v>
      </c>
      <c r="F2008">
        <v>2561</v>
      </c>
      <c r="G2008" t="s">
        <v>319</v>
      </c>
      <c r="H2008" t="s">
        <v>27</v>
      </c>
      <c r="I2008" t="s">
        <v>2119</v>
      </c>
      <c r="J2008">
        <v>1602</v>
      </c>
      <c r="K2008" t="s">
        <v>564</v>
      </c>
      <c r="L2008">
        <v>22</v>
      </c>
      <c r="M2008">
        <v>10</v>
      </c>
      <c r="N2008">
        <v>2502</v>
      </c>
      <c r="O2008" t="s">
        <v>660</v>
      </c>
      <c r="P2008" t="s">
        <v>17</v>
      </c>
      <c r="Q2008" t="s">
        <v>23</v>
      </c>
    </row>
    <row r="2009" spans="1:17">
      <c r="A2009" t="s">
        <v>980</v>
      </c>
      <c r="B2009" t="s">
        <v>17</v>
      </c>
      <c r="C2009">
        <v>74</v>
      </c>
      <c r="D2009">
        <v>21</v>
      </c>
      <c r="E2009">
        <v>1</v>
      </c>
      <c r="F2009">
        <v>2561</v>
      </c>
      <c r="G2009" t="s">
        <v>319</v>
      </c>
      <c r="H2009" t="s">
        <v>19</v>
      </c>
      <c r="I2009" t="s">
        <v>981</v>
      </c>
      <c r="J2009">
        <v>1602</v>
      </c>
      <c r="K2009" t="s">
        <v>58</v>
      </c>
      <c r="L2009">
        <v>19</v>
      </c>
      <c r="M2009">
        <v>10</v>
      </c>
      <c r="N2009">
        <v>2486</v>
      </c>
      <c r="O2009" t="s">
        <v>321</v>
      </c>
      <c r="Q2009" t="s">
        <v>23</v>
      </c>
    </row>
    <row r="2010" spans="1:17">
      <c r="A2010" t="s">
        <v>1289</v>
      </c>
      <c r="B2010" t="s">
        <v>25</v>
      </c>
      <c r="C2010">
        <v>86</v>
      </c>
      <c r="D2010">
        <v>29</v>
      </c>
      <c r="E2010">
        <v>1</v>
      </c>
      <c r="F2010">
        <v>2561</v>
      </c>
      <c r="G2010" t="s">
        <v>319</v>
      </c>
      <c r="H2010" t="s">
        <v>27</v>
      </c>
      <c r="I2010" t="s">
        <v>981</v>
      </c>
      <c r="J2010">
        <v>1602</v>
      </c>
      <c r="K2010" t="s">
        <v>44</v>
      </c>
      <c r="L2010">
        <v>6</v>
      </c>
      <c r="M2010">
        <v>4</v>
      </c>
      <c r="N2010">
        <v>2474</v>
      </c>
      <c r="O2010" t="s">
        <v>660</v>
      </c>
      <c r="P2010" t="s">
        <v>17</v>
      </c>
      <c r="Q2010" t="s">
        <v>23</v>
      </c>
    </row>
    <row r="2011" spans="1:17">
      <c r="A2011" t="s">
        <v>1704</v>
      </c>
      <c r="B2011" t="s">
        <v>17</v>
      </c>
      <c r="C2011">
        <v>81</v>
      </c>
      <c r="D2011">
        <v>10</v>
      </c>
      <c r="E2011">
        <v>2</v>
      </c>
      <c r="F2011">
        <v>2561</v>
      </c>
      <c r="G2011" t="s">
        <v>26</v>
      </c>
      <c r="H2011" t="s">
        <v>27</v>
      </c>
      <c r="I2011" t="s">
        <v>981</v>
      </c>
      <c r="J2011">
        <v>1602</v>
      </c>
      <c r="K2011" t="s">
        <v>44</v>
      </c>
      <c r="L2011">
        <v>1</v>
      </c>
      <c r="M2011">
        <v>1</v>
      </c>
      <c r="N2011">
        <v>2480</v>
      </c>
      <c r="O2011" t="s">
        <v>30</v>
      </c>
      <c r="P2011" t="s">
        <v>17</v>
      </c>
      <c r="Q2011" t="s">
        <v>23</v>
      </c>
    </row>
    <row r="2012" spans="1:17">
      <c r="A2012" t="s">
        <v>2426</v>
      </c>
      <c r="B2012" t="s">
        <v>25</v>
      </c>
      <c r="C2012">
        <v>92</v>
      </c>
      <c r="D2012">
        <v>5</v>
      </c>
      <c r="E2012">
        <v>3</v>
      </c>
      <c r="F2012">
        <v>2561</v>
      </c>
      <c r="G2012" t="s">
        <v>319</v>
      </c>
      <c r="H2012" t="s">
        <v>19</v>
      </c>
      <c r="I2012" t="s">
        <v>981</v>
      </c>
      <c r="J2012">
        <v>1602</v>
      </c>
      <c r="K2012" t="s">
        <v>58</v>
      </c>
      <c r="L2012">
        <v>1</v>
      </c>
      <c r="M2012">
        <v>1</v>
      </c>
      <c r="N2012">
        <v>2469</v>
      </c>
      <c r="O2012" t="s">
        <v>321</v>
      </c>
      <c r="Q2012" t="s">
        <v>23</v>
      </c>
    </row>
    <row r="2013" spans="1:17">
      <c r="A2013" t="s">
        <v>2649</v>
      </c>
      <c r="B2013" t="s">
        <v>25</v>
      </c>
      <c r="C2013">
        <v>56</v>
      </c>
      <c r="D2013">
        <v>14</v>
      </c>
      <c r="E2013">
        <v>3</v>
      </c>
      <c r="F2013">
        <v>2561</v>
      </c>
      <c r="G2013" t="s">
        <v>26</v>
      </c>
      <c r="H2013" t="s">
        <v>27</v>
      </c>
      <c r="I2013" t="s">
        <v>981</v>
      </c>
      <c r="J2013">
        <v>1602</v>
      </c>
      <c r="K2013" t="s">
        <v>1247</v>
      </c>
      <c r="L2013">
        <v>21</v>
      </c>
      <c r="M2013">
        <v>12</v>
      </c>
      <c r="N2013">
        <v>2504</v>
      </c>
      <c r="O2013" t="s">
        <v>30</v>
      </c>
      <c r="P2013" t="s">
        <v>17</v>
      </c>
      <c r="Q2013" t="s">
        <v>23</v>
      </c>
    </row>
    <row r="2014" spans="1:17">
      <c r="A2014" t="s">
        <v>2802</v>
      </c>
      <c r="B2014" t="s">
        <v>25</v>
      </c>
      <c r="C2014">
        <v>42</v>
      </c>
      <c r="D2014">
        <v>20</v>
      </c>
      <c r="E2014">
        <v>3</v>
      </c>
      <c r="F2014">
        <v>2561</v>
      </c>
      <c r="G2014" t="s">
        <v>26</v>
      </c>
      <c r="H2014" t="s">
        <v>27</v>
      </c>
      <c r="I2014" t="s">
        <v>981</v>
      </c>
      <c r="J2014">
        <v>1602</v>
      </c>
      <c r="K2014" t="s">
        <v>44</v>
      </c>
      <c r="L2014">
        <v>12</v>
      </c>
      <c r="M2014">
        <v>8</v>
      </c>
      <c r="N2014">
        <v>2518</v>
      </c>
      <c r="O2014" t="s">
        <v>30</v>
      </c>
      <c r="P2014" t="s">
        <v>17</v>
      </c>
      <c r="Q2014" t="s">
        <v>23</v>
      </c>
    </row>
    <row r="2015" spans="1:17">
      <c r="A2015" t="s">
        <v>3220</v>
      </c>
      <c r="B2015" t="s">
        <v>25</v>
      </c>
      <c r="C2015">
        <v>85</v>
      </c>
      <c r="D2015">
        <v>6</v>
      </c>
      <c r="E2015">
        <v>4</v>
      </c>
      <c r="F2015">
        <v>2561</v>
      </c>
      <c r="G2015" t="s">
        <v>84</v>
      </c>
      <c r="H2015" t="s">
        <v>19</v>
      </c>
      <c r="I2015" t="s">
        <v>981</v>
      </c>
      <c r="J2015">
        <v>1602</v>
      </c>
      <c r="K2015" t="s">
        <v>564</v>
      </c>
      <c r="L2015">
        <v>15</v>
      </c>
      <c r="M2015">
        <v>6</v>
      </c>
      <c r="N2015">
        <v>2475</v>
      </c>
      <c r="O2015" t="s">
        <v>86</v>
      </c>
      <c r="Q2015" t="s">
        <v>23</v>
      </c>
    </row>
    <row r="2016" spans="1:17">
      <c r="A2016" t="s">
        <v>3307</v>
      </c>
      <c r="B2016" t="s">
        <v>17</v>
      </c>
      <c r="C2016">
        <v>15</v>
      </c>
      <c r="D2016">
        <v>10</v>
      </c>
      <c r="E2016">
        <v>4</v>
      </c>
      <c r="F2016">
        <v>2561</v>
      </c>
      <c r="G2016" t="s">
        <v>84</v>
      </c>
      <c r="H2016" t="s">
        <v>19</v>
      </c>
      <c r="I2016" t="s">
        <v>981</v>
      </c>
      <c r="J2016">
        <v>1602</v>
      </c>
      <c r="K2016" t="s">
        <v>421</v>
      </c>
      <c r="L2016">
        <v>19</v>
      </c>
      <c r="M2016">
        <v>12</v>
      </c>
      <c r="N2016">
        <v>2545</v>
      </c>
      <c r="O2016" t="s">
        <v>86</v>
      </c>
      <c r="Q2016" t="s">
        <v>23</v>
      </c>
    </row>
    <row r="2017" spans="1:17">
      <c r="A2017" t="s">
        <v>3527</v>
      </c>
      <c r="B2017" t="s">
        <v>25</v>
      </c>
      <c r="C2017">
        <v>71</v>
      </c>
      <c r="D2017">
        <v>19</v>
      </c>
      <c r="E2017">
        <v>4</v>
      </c>
      <c r="F2017">
        <v>2561</v>
      </c>
      <c r="G2017" t="s">
        <v>26</v>
      </c>
      <c r="H2017" t="s">
        <v>27</v>
      </c>
      <c r="I2017" t="s">
        <v>981</v>
      </c>
      <c r="J2017">
        <v>1602</v>
      </c>
      <c r="K2017" t="s">
        <v>58</v>
      </c>
      <c r="L2017">
        <v>11</v>
      </c>
      <c r="M2017">
        <v>9</v>
      </c>
      <c r="N2017">
        <v>2489</v>
      </c>
      <c r="O2017" t="s">
        <v>30</v>
      </c>
      <c r="P2017" t="s">
        <v>17</v>
      </c>
      <c r="Q2017" t="s">
        <v>23</v>
      </c>
    </row>
    <row r="2018" spans="1:17">
      <c r="A2018" t="s">
        <v>4014</v>
      </c>
      <c r="B2018" t="s">
        <v>17</v>
      </c>
      <c r="C2018">
        <v>74</v>
      </c>
      <c r="D2018">
        <v>10</v>
      </c>
      <c r="E2018">
        <v>5</v>
      </c>
      <c r="F2018">
        <v>2561</v>
      </c>
      <c r="G2018" t="s">
        <v>84</v>
      </c>
      <c r="H2018" t="s">
        <v>19</v>
      </c>
      <c r="I2018" t="s">
        <v>981</v>
      </c>
      <c r="J2018">
        <v>1602</v>
      </c>
      <c r="K2018" t="s">
        <v>90</v>
      </c>
      <c r="L2018">
        <v>1</v>
      </c>
      <c r="M2018">
        <v>1</v>
      </c>
      <c r="N2018">
        <v>2487</v>
      </c>
      <c r="O2018" t="s">
        <v>86</v>
      </c>
      <c r="Q2018" t="s">
        <v>23</v>
      </c>
    </row>
    <row r="2019" spans="1:17">
      <c r="A2019" t="s">
        <v>4122</v>
      </c>
      <c r="B2019" t="s">
        <v>25</v>
      </c>
      <c r="C2019">
        <v>65</v>
      </c>
      <c r="D2019">
        <v>14</v>
      </c>
      <c r="E2019">
        <v>5</v>
      </c>
      <c r="F2019">
        <v>2561</v>
      </c>
      <c r="G2019" t="s">
        <v>319</v>
      </c>
      <c r="H2019" t="s">
        <v>27</v>
      </c>
      <c r="I2019" t="s">
        <v>981</v>
      </c>
      <c r="J2019">
        <v>1602</v>
      </c>
      <c r="K2019" t="s">
        <v>58</v>
      </c>
      <c r="L2019">
        <v>18</v>
      </c>
      <c r="M2019">
        <v>1</v>
      </c>
      <c r="N2019">
        <v>2496</v>
      </c>
      <c r="O2019" t="s">
        <v>660</v>
      </c>
      <c r="P2019" t="s">
        <v>17</v>
      </c>
      <c r="Q2019" t="s">
        <v>23</v>
      </c>
    </row>
    <row r="2020" spans="1:17">
      <c r="A2020" t="s">
        <v>4163</v>
      </c>
      <c r="B2020" t="s">
        <v>17</v>
      </c>
      <c r="C2020">
        <v>80</v>
      </c>
      <c r="D2020">
        <v>16</v>
      </c>
      <c r="E2020">
        <v>5</v>
      </c>
      <c r="F2020">
        <v>2561</v>
      </c>
      <c r="G2020" t="s">
        <v>84</v>
      </c>
      <c r="H2020" t="s">
        <v>19</v>
      </c>
      <c r="I2020" t="s">
        <v>981</v>
      </c>
      <c r="J2020">
        <v>1602</v>
      </c>
      <c r="K2020" t="s">
        <v>58</v>
      </c>
      <c r="L2020">
        <v>1</v>
      </c>
      <c r="M2020">
        <v>1</v>
      </c>
      <c r="N2020">
        <v>2481</v>
      </c>
      <c r="O2020" t="s">
        <v>86</v>
      </c>
      <c r="Q2020" t="s">
        <v>23</v>
      </c>
    </row>
    <row r="2021" spans="1:17">
      <c r="A2021" t="s">
        <v>4881</v>
      </c>
      <c r="B2021" t="s">
        <v>25</v>
      </c>
      <c r="C2021">
        <v>50</v>
      </c>
      <c r="D2021">
        <v>19</v>
      </c>
      <c r="E2021">
        <v>6</v>
      </c>
      <c r="F2021">
        <v>2561</v>
      </c>
      <c r="G2021" t="s">
        <v>4882</v>
      </c>
      <c r="H2021" t="s">
        <v>52</v>
      </c>
      <c r="I2021" t="s">
        <v>981</v>
      </c>
      <c r="J2021">
        <v>1602</v>
      </c>
      <c r="K2021" t="s">
        <v>64</v>
      </c>
      <c r="L2021">
        <v>15</v>
      </c>
      <c r="M2021">
        <v>4</v>
      </c>
      <c r="N2021">
        <v>2511</v>
      </c>
      <c r="O2021" t="s">
        <v>4883</v>
      </c>
      <c r="P2021" t="s">
        <v>17</v>
      </c>
      <c r="Q2021" t="s">
        <v>240</v>
      </c>
    </row>
    <row r="2022" spans="1:17">
      <c r="A2022" t="s">
        <v>5045</v>
      </c>
      <c r="B2022" t="s">
        <v>25</v>
      </c>
      <c r="C2022">
        <v>37</v>
      </c>
      <c r="D2022">
        <v>29</v>
      </c>
      <c r="E2022">
        <v>6</v>
      </c>
      <c r="F2022">
        <v>2561</v>
      </c>
      <c r="G2022" t="s">
        <v>3304</v>
      </c>
      <c r="H2022" t="s">
        <v>19</v>
      </c>
      <c r="I2022" t="s">
        <v>981</v>
      </c>
      <c r="J2022">
        <v>1602</v>
      </c>
      <c r="K2022" t="s">
        <v>58</v>
      </c>
      <c r="L2022">
        <v>0</v>
      </c>
      <c r="M2022">
        <v>0</v>
      </c>
      <c r="N2022">
        <v>2524</v>
      </c>
      <c r="O2022" t="s">
        <v>3305</v>
      </c>
      <c r="Q2022" t="s">
        <v>72</v>
      </c>
    </row>
    <row r="2023" spans="1:17">
      <c r="A2023" t="s">
        <v>6633</v>
      </c>
      <c r="B2023" t="s">
        <v>17</v>
      </c>
      <c r="C2023">
        <v>87</v>
      </c>
      <c r="D2023">
        <v>18</v>
      </c>
      <c r="E2023">
        <v>9</v>
      </c>
      <c r="F2023">
        <v>2561</v>
      </c>
      <c r="G2023" t="s">
        <v>6634</v>
      </c>
      <c r="H2023" t="s">
        <v>19</v>
      </c>
      <c r="I2023" t="s">
        <v>981</v>
      </c>
      <c r="J2023">
        <v>1602</v>
      </c>
      <c r="K2023" t="s">
        <v>58</v>
      </c>
      <c r="L2023">
        <v>1</v>
      </c>
      <c r="M2023">
        <v>1</v>
      </c>
      <c r="N2023">
        <v>2474</v>
      </c>
      <c r="O2023" t="s">
        <v>6635</v>
      </c>
      <c r="Q2023" t="s">
        <v>72</v>
      </c>
    </row>
    <row r="2024" spans="1:17">
      <c r="A2024" t="s">
        <v>6689</v>
      </c>
      <c r="B2024" t="s">
        <v>17</v>
      </c>
      <c r="C2024">
        <v>86</v>
      </c>
      <c r="D2024">
        <v>21</v>
      </c>
      <c r="E2024">
        <v>9</v>
      </c>
      <c r="F2024">
        <v>2561</v>
      </c>
      <c r="G2024" t="s">
        <v>84</v>
      </c>
      <c r="H2024" t="s">
        <v>19</v>
      </c>
      <c r="I2024" t="s">
        <v>981</v>
      </c>
      <c r="J2024">
        <v>1602</v>
      </c>
      <c r="K2024" t="s">
        <v>90</v>
      </c>
      <c r="L2024">
        <v>1</v>
      </c>
      <c r="M2024">
        <v>1</v>
      </c>
      <c r="N2024">
        <v>2475</v>
      </c>
      <c r="O2024" t="s">
        <v>86</v>
      </c>
      <c r="Q2024" t="s">
        <v>23</v>
      </c>
    </row>
    <row r="2025" spans="1:17">
      <c r="A2025" t="s">
        <v>7066</v>
      </c>
      <c r="B2025" t="s">
        <v>17</v>
      </c>
      <c r="C2025">
        <v>69</v>
      </c>
      <c r="D2025">
        <v>9</v>
      </c>
      <c r="E2025">
        <v>10</v>
      </c>
      <c r="F2025">
        <v>2561</v>
      </c>
      <c r="G2025" t="s">
        <v>319</v>
      </c>
      <c r="H2025" t="s">
        <v>27</v>
      </c>
      <c r="I2025" t="s">
        <v>981</v>
      </c>
      <c r="J2025">
        <v>1602</v>
      </c>
      <c r="K2025" t="s">
        <v>1888</v>
      </c>
      <c r="L2025">
        <v>0</v>
      </c>
      <c r="M2025">
        <v>8</v>
      </c>
      <c r="N2025">
        <v>2492</v>
      </c>
      <c r="O2025" t="s">
        <v>660</v>
      </c>
      <c r="P2025" t="s">
        <v>17</v>
      </c>
      <c r="Q2025" t="s">
        <v>23</v>
      </c>
    </row>
    <row r="2026" spans="1:17">
      <c r="A2026" t="s">
        <v>7466</v>
      </c>
      <c r="B2026" t="s">
        <v>25</v>
      </c>
      <c r="C2026">
        <v>74</v>
      </c>
      <c r="D2026">
        <v>29</v>
      </c>
      <c r="E2026">
        <v>10</v>
      </c>
      <c r="F2026">
        <v>2561</v>
      </c>
      <c r="G2026" t="s">
        <v>26</v>
      </c>
      <c r="H2026" t="s">
        <v>27</v>
      </c>
      <c r="I2026" t="s">
        <v>981</v>
      </c>
      <c r="J2026">
        <v>1602</v>
      </c>
      <c r="K2026" t="s">
        <v>398</v>
      </c>
      <c r="L2026">
        <v>1</v>
      </c>
      <c r="M2026">
        <v>1</v>
      </c>
      <c r="N2026">
        <v>2487</v>
      </c>
      <c r="O2026" t="s">
        <v>30</v>
      </c>
      <c r="P2026" t="s">
        <v>17</v>
      </c>
      <c r="Q2026" t="s">
        <v>23</v>
      </c>
    </row>
    <row r="2027" spans="1:17">
      <c r="A2027" t="s">
        <v>7806</v>
      </c>
      <c r="B2027" t="s">
        <v>17</v>
      </c>
      <c r="C2027">
        <v>39</v>
      </c>
      <c r="D2027">
        <v>14</v>
      </c>
      <c r="E2027">
        <v>11</v>
      </c>
      <c r="F2027">
        <v>2561</v>
      </c>
      <c r="G2027" t="s">
        <v>26</v>
      </c>
      <c r="H2027" t="s">
        <v>27</v>
      </c>
      <c r="I2027" t="s">
        <v>981</v>
      </c>
      <c r="J2027">
        <v>1602</v>
      </c>
      <c r="K2027" t="s">
        <v>291</v>
      </c>
      <c r="L2027">
        <v>8</v>
      </c>
      <c r="M2027">
        <v>1</v>
      </c>
      <c r="N2027">
        <v>2522</v>
      </c>
      <c r="O2027" t="s">
        <v>30</v>
      </c>
      <c r="P2027" t="s">
        <v>17</v>
      </c>
      <c r="Q2027" t="s">
        <v>23</v>
      </c>
    </row>
    <row r="2028" spans="1:17">
      <c r="A2028" t="s">
        <v>8334</v>
      </c>
      <c r="B2028" t="s">
        <v>25</v>
      </c>
      <c r="C2028">
        <v>62</v>
      </c>
      <c r="D2028">
        <v>12</v>
      </c>
      <c r="E2028">
        <v>12</v>
      </c>
      <c r="F2028">
        <v>2561</v>
      </c>
      <c r="G2028" t="s">
        <v>26</v>
      </c>
      <c r="H2028" t="s">
        <v>52</v>
      </c>
      <c r="I2028" t="s">
        <v>981</v>
      </c>
      <c r="J2028">
        <v>1602</v>
      </c>
      <c r="K2028" t="s">
        <v>1247</v>
      </c>
      <c r="L2028">
        <v>6</v>
      </c>
      <c r="M2028">
        <v>4</v>
      </c>
      <c r="N2028">
        <v>2499</v>
      </c>
      <c r="O2028" t="s">
        <v>55</v>
      </c>
      <c r="P2028" t="s">
        <v>17</v>
      </c>
      <c r="Q2028" t="s">
        <v>23</v>
      </c>
    </row>
    <row r="2029" spans="1:17">
      <c r="A2029" t="s">
        <v>8534</v>
      </c>
      <c r="B2029" t="s">
        <v>25</v>
      </c>
      <c r="C2029">
        <v>89</v>
      </c>
      <c r="D2029">
        <v>22</v>
      </c>
      <c r="E2029">
        <v>12</v>
      </c>
      <c r="F2029">
        <v>2561</v>
      </c>
      <c r="G2029" t="s">
        <v>84</v>
      </c>
      <c r="H2029" t="s">
        <v>19</v>
      </c>
      <c r="I2029" t="s">
        <v>981</v>
      </c>
      <c r="J2029">
        <v>1602</v>
      </c>
      <c r="K2029" t="s">
        <v>38</v>
      </c>
      <c r="L2029">
        <v>1</v>
      </c>
      <c r="M2029">
        <v>1</v>
      </c>
      <c r="N2029">
        <v>2472</v>
      </c>
      <c r="O2029" t="s">
        <v>86</v>
      </c>
      <c r="Q2029" t="s">
        <v>23</v>
      </c>
    </row>
    <row r="2030" spans="1:17">
      <c r="A2030" t="s">
        <v>1989</v>
      </c>
      <c r="B2030" t="s">
        <v>17</v>
      </c>
      <c r="C2030">
        <v>76</v>
      </c>
      <c r="D2030">
        <v>18</v>
      </c>
      <c r="E2030">
        <v>2</v>
      </c>
      <c r="F2030">
        <v>2561</v>
      </c>
      <c r="G2030" t="s">
        <v>319</v>
      </c>
      <c r="H2030" t="s">
        <v>27</v>
      </c>
      <c r="I2030" t="s">
        <v>1990</v>
      </c>
      <c r="J2030">
        <v>1602</v>
      </c>
      <c r="K2030" t="s">
        <v>291</v>
      </c>
      <c r="L2030">
        <v>7</v>
      </c>
      <c r="M2030">
        <v>12</v>
      </c>
      <c r="N2030">
        <v>2484</v>
      </c>
      <c r="O2030" t="s">
        <v>660</v>
      </c>
      <c r="P2030" t="s">
        <v>17</v>
      </c>
      <c r="Q2030" t="s">
        <v>23</v>
      </c>
    </row>
    <row r="2031" spans="1:17">
      <c r="A2031" t="s">
        <v>4856</v>
      </c>
      <c r="B2031" t="s">
        <v>25</v>
      </c>
      <c r="C2031">
        <v>91</v>
      </c>
      <c r="D2031">
        <v>18</v>
      </c>
      <c r="E2031">
        <v>6</v>
      </c>
      <c r="F2031">
        <v>2561</v>
      </c>
      <c r="G2031" t="s">
        <v>84</v>
      </c>
      <c r="H2031" t="s">
        <v>19</v>
      </c>
      <c r="I2031" t="s">
        <v>1990</v>
      </c>
      <c r="J2031">
        <v>1602</v>
      </c>
      <c r="K2031" t="s">
        <v>54</v>
      </c>
      <c r="L2031">
        <v>15</v>
      </c>
      <c r="M2031">
        <v>10</v>
      </c>
      <c r="N2031">
        <v>2469</v>
      </c>
      <c r="O2031" t="s">
        <v>86</v>
      </c>
      <c r="Q2031" t="s">
        <v>23</v>
      </c>
    </row>
    <row r="2032" spans="1:17">
      <c r="A2032" t="s">
        <v>5923</v>
      </c>
      <c r="B2032" t="s">
        <v>25</v>
      </c>
      <c r="C2032">
        <v>58</v>
      </c>
      <c r="D2032">
        <v>13</v>
      </c>
      <c r="E2032">
        <v>8</v>
      </c>
      <c r="F2032">
        <v>2561</v>
      </c>
      <c r="G2032" t="s">
        <v>84</v>
      </c>
      <c r="H2032" t="s">
        <v>19</v>
      </c>
      <c r="I2032" t="s">
        <v>1990</v>
      </c>
      <c r="J2032">
        <v>1602</v>
      </c>
      <c r="K2032" t="s">
        <v>845</v>
      </c>
      <c r="L2032">
        <v>15</v>
      </c>
      <c r="M2032">
        <v>9</v>
      </c>
      <c r="N2032">
        <v>2502</v>
      </c>
      <c r="O2032" t="s">
        <v>86</v>
      </c>
      <c r="Q2032" t="s">
        <v>23</v>
      </c>
    </row>
    <row r="2033" spans="1:17">
      <c r="A2033" t="s">
        <v>8557</v>
      </c>
      <c r="B2033" t="s">
        <v>25</v>
      </c>
      <c r="C2033">
        <v>83</v>
      </c>
      <c r="D2033">
        <v>23</v>
      </c>
      <c r="E2033">
        <v>12</v>
      </c>
      <c r="F2033">
        <v>2561</v>
      </c>
      <c r="G2033" t="s">
        <v>84</v>
      </c>
      <c r="H2033" t="s">
        <v>19</v>
      </c>
      <c r="I2033" t="s">
        <v>1990</v>
      </c>
      <c r="J2033">
        <v>1602</v>
      </c>
      <c r="K2033" t="s">
        <v>54</v>
      </c>
      <c r="L2033">
        <v>20</v>
      </c>
      <c r="M2033">
        <v>3</v>
      </c>
      <c r="N2033">
        <v>2478</v>
      </c>
      <c r="O2033" t="s">
        <v>86</v>
      </c>
      <c r="Q2033" t="s">
        <v>23</v>
      </c>
    </row>
    <row r="2034" spans="1:17">
      <c r="A2034" t="s">
        <v>5199</v>
      </c>
      <c r="B2034" t="s">
        <v>25</v>
      </c>
      <c r="C2034">
        <v>51</v>
      </c>
      <c r="D2034">
        <v>6</v>
      </c>
      <c r="E2034">
        <v>7</v>
      </c>
      <c r="F2034">
        <v>2561</v>
      </c>
      <c r="G2034" t="s">
        <v>84</v>
      </c>
      <c r="H2034" t="s">
        <v>19</v>
      </c>
      <c r="I2034" t="s">
        <v>5200</v>
      </c>
      <c r="J2034">
        <v>1602</v>
      </c>
      <c r="K2034" t="s">
        <v>190</v>
      </c>
      <c r="L2034">
        <v>14</v>
      </c>
      <c r="M2034">
        <v>11</v>
      </c>
      <c r="N2034">
        <v>2509</v>
      </c>
      <c r="O2034" t="s">
        <v>86</v>
      </c>
      <c r="Q2034" t="s">
        <v>23</v>
      </c>
    </row>
    <row r="2035" spans="1:17">
      <c r="A2035" t="s">
        <v>5970</v>
      </c>
      <c r="B2035" t="s">
        <v>25</v>
      </c>
      <c r="C2035">
        <v>87</v>
      </c>
      <c r="D2035">
        <v>15</v>
      </c>
      <c r="E2035">
        <v>8</v>
      </c>
      <c r="F2035">
        <v>2561</v>
      </c>
      <c r="G2035" t="s">
        <v>26</v>
      </c>
      <c r="H2035" t="s">
        <v>27</v>
      </c>
      <c r="I2035" t="s">
        <v>5200</v>
      </c>
      <c r="J2035">
        <v>1602</v>
      </c>
      <c r="K2035" t="s">
        <v>44</v>
      </c>
      <c r="L2035">
        <v>15</v>
      </c>
      <c r="M2035">
        <v>11</v>
      </c>
      <c r="N2035">
        <v>2473</v>
      </c>
      <c r="O2035" t="s">
        <v>30</v>
      </c>
      <c r="P2035" t="s">
        <v>17</v>
      </c>
      <c r="Q2035" t="s">
        <v>23</v>
      </c>
    </row>
    <row r="2036" spans="1:17">
      <c r="A2036" t="s">
        <v>7183</v>
      </c>
      <c r="B2036" t="s">
        <v>17</v>
      </c>
      <c r="C2036">
        <v>50</v>
      </c>
      <c r="D2036">
        <v>15</v>
      </c>
      <c r="E2036">
        <v>10</v>
      </c>
      <c r="F2036">
        <v>2561</v>
      </c>
      <c r="G2036" t="s">
        <v>84</v>
      </c>
      <c r="H2036" t="s">
        <v>19</v>
      </c>
      <c r="I2036" t="s">
        <v>5200</v>
      </c>
      <c r="J2036">
        <v>1602</v>
      </c>
      <c r="K2036" t="s">
        <v>58</v>
      </c>
      <c r="L2036">
        <v>14</v>
      </c>
      <c r="M2036">
        <v>12</v>
      </c>
      <c r="N2036">
        <v>2510</v>
      </c>
      <c r="O2036" t="s">
        <v>86</v>
      </c>
      <c r="Q2036" t="s">
        <v>23</v>
      </c>
    </row>
    <row r="2037" spans="1:17">
      <c r="A2037" t="s">
        <v>7295</v>
      </c>
      <c r="B2037" t="s">
        <v>17</v>
      </c>
      <c r="C2037">
        <v>97</v>
      </c>
      <c r="D2037">
        <v>20</v>
      </c>
      <c r="E2037">
        <v>10</v>
      </c>
      <c r="F2037">
        <v>2561</v>
      </c>
      <c r="G2037" t="s">
        <v>84</v>
      </c>
      <c r="H2037" t="s">
        <v>19</v>
      </c>
      <c r="I2037" t="s">
        <v>5200</v>
      </c>
      <c r="J2037">
        <v>1602</v>
      </c>
      <c r="K2037" t="s">
        <v>115</v>
      </c>
      <c r="L2037">
        <v>10</v>
      </c>
      <c r="M2037">
        <v>12</v>
      </c>
      <c r="N2037">
        <v>2463</v>
      </c>
      <c r="O2037" t="s">
        <v>86</v>
      </c>
      <c r="Q2037" t="s">
        <v>23</v>
      </c>
    </row>
    <row r="2038" spans="1:17">
      <c r="A2038" t="s">
        <v>422</v>
      </c>
      <c r="B2038" t="s">
        <v>17</v>
      </c>
      <c r="C2038">
        <v>71</v>
      </c>
      <c r="D2038">
        <v>7</v>
      </c>
      <c r="E2038">
        <v>1</v>
      </c>
      <c r="F2038">
        <v>2561</v>
      </c>
      <c r="G2038" t="s">
        <v>84</v>
      </c>
      <c r="H2038" t="s">
        <v>19</v>
      </c>
      <c r="I2038" t="s">
        <v>423</v>
      </c>
      <c r="J2038">
        <v>1602</v>
      </c>
      <c r="K2038" t="s">
        <v>58</v>
      </c>
      <c r="L2038">
        <v>2</v>
      </c>
      <c r="M2038">
        <v>6</v>
      </c>
      <c r="N2038">
        <v>2489</v>
      </c>
      <c r="O2038" t="s">
        <v>86</v>
      </c>
      <c r="Q2038" t="s">
        <v>23</v>
      </c>
    </row>
    <row r="2039" spans="1:17">
      <c r="A2039" t="s">
        <v>3246</v>
      </c>
      <c r="B2039" t="s">
        <v>25</v>
      </c>
      <c r="C2039">
        <v>78</v>
      </c>
      <c r="D2039">
        <v>7</v>
      </c>
      <c r="E2039">
        <v>4</v>
      </c>
      <c r="F2039">
        <v>2561</v>
      </c>
      <c r="G2039" t="s">
        <v>84</v>
      </c>
      <c r="H2039" t="s">
        <v>19</v>
      </c>
      <c r="I2039" t="s">
        <v>423</v>
      </c>
      <c r="J2039">
        <v>1602</v>
      </c>
      <c r="K2039" t="s">
        <v>90</v>
      </c>
      <c r="L2039">
        <v>2</v>
      </c>
      <c r="M2039">
        <v>5</v>
      </c>
      <c r="N2039">
        <v>2482</v>
      </c>
      <c r="O2039" t="s">
        <v>86</v>
      </c>
      <c r="Q2039" t="s">
        <v>23</v>
      </c>
    </row>
    <row r="2040" spans="1:17">
      <c r="A2040" t="s">
        <v>6503</v>
      </c>
      <c r="B2040" t="s">
        <v>17</v>
      </c>
      <c r="C2040">
        <v>41</v>
      </c>
      <c r="D2040">
        <v>11</v>
      </c>
      <c r="E2040">
        <v>9</v>
      </c>
      <c r="F2040">
        <v>2561</v>
      </c>
      <c r="G2040" t="s">
        <v>26</v>
      </c>
      <c r="H2040" t="s">
        <v>27</v>
      </c>
      <c r="I2040" t="s">
        <v>423</v>
      </c>
      <c r="J2040">
        <v>1602</v>
      </c>
      <c r="K2040" t="s">
        <v>3119</v>
      </c>
      <c r="L2040">
        <v>5</v>
      </c>
      <c r="M2040">
        <v>7</v>
      </c>
      <c r="N2040">
        <v>2520</v>
      </c>
      <c r="O2040" t="s">
        <v>30</v>
      </c>
      <c r="P2040" t="s">
        <v>17</v>
      </c>
      <c r="Q2040" t="s">
        <v>23</v>
      </c>
    </row>
    <row r="2041" spans="1:17">
      <c r="A2041" t="s">
        <v>8404</v>
      </c>
      <c r="B2041" t="s">
        <v>17</v>
      </c>
      <c r="C2041">
        <v>76</v>
      </c>
      <c r="D2041">
        <v>16</v>
      </c>
      <c r="E2041">
        <v>12</v>
      </c>
      <c r="F2041">
        <v>2561</v>
      </c>
      <c r="G2041" t="s">
        <v>84</v>
      </c>
      <c r="H2041" t="s">
        <v>19</v>
      </c>
      <c r="I2041" t="s">
        <v>423</v>
      </c>
      <c r="J2041">
        <v>1602</v>
      </c>
      <c r="K2041" t="s">
        <v>58</v>
      </c>
      <c r="L2041">
        <v>2</v>
      </c>
      <c r="M2041">
        <v>6</v>
      </c>
      <c r="N2041">
        <v>2485</v>
      </c>
      <c r="O2041" t="s">
        <v>86</v>
      </c>
      <c r="Q2041" t="s">
        <v>23</v>
      </c>
    </row>
    <row r="2042" spans="1:17">
      <c r="A2042" t="s">
        <v>2734</v>
      </c>
      <c r="B2042" t="s">
        <v>17</v>
      </c>
      <c r="C2042">
        <v>79</v>
      </c>
      <c r="D2042">
        <v>17</v>
      </c>
      <c r="E2042">
        <v>3</v>
      </c>
      <c r="F2042">
        <v>2561</v>
      </c>
      <c r="G2042" t="s">
        <v>26</v>
      </c>
      <c r="H2042" t="s">
        <v>27</v>
      </c>
      <c r="I2042" t="s">
        <v>2735</v>
      </c>
      <c r="J2042">
        <v>1602</v>
      </c>
      <c r="K2042" t="s">
        <v>922</v>
      </c>
      <c r="L2042">
        <v>0</v>
      </c>
      <c r="M2042">
        <v>0</v>
      </c>
      <c r="N2042">
        <v>2482</v>
      </c>
      <c r="O2042" t="s">
        <v>30</v>
      </c>
      <c r="P2042" t="s">
        <v>17</v>
      </c>
      <c r="Q2042" t="s">
        <v>23</v>
      </c>
    </row>
    <row r="2043" spans="1:17">
      <c r="A2043" t="s">
        <v>4661</v>
      </c>
      <c r="B2043" t="s">
        <v>25</v>
      </c>
      <c r="C2043">
        <v>80</v>
      </c>
      <c r="D2043">
        <v>8</v>
      </c>
      <c r="E2043">
        <v>6</v>
      </c>
      <c r="F2043">
        <v>2561</v>
      </c>
      <c r="G2043" t="s">
        <v>319</v>
      </c>
      <c r="H2043" t="s">
        <v>27</v>
      </c>
      <c r="I2043" t="s">
        <v>2735</v>
      </c>
      <c r="J2043">
        <v>1602</v>
      </c>
      <c r="K2043" t="s">
        <v>291</v>
      </c>
      <c r="L2043">
        <v>1</v>
      </c>
      <c r="M2043">
        <v>1</v>
      </c>
      <c r="N2043">
        <v>2481</v>
      </c>
      <c r="O2043" t="s">
        <v>660</v>
      </c>
      <c r="P2043" t="s">
        <v>17</v>
      </c>
      <c r="Q2043" t="s">
        <v>23</v>
      </c>
    </row>
    <row r="2044" spans="1:17">
      <c r="A2044" t="s">
        <v>5696</v>
      </c>
      <c r="B2044" t="s">
        <v>17</v>
      </c>
      <c r="C2044">
        <v>85</v>
      </c>
      <c r="D2044">
        <v>2</v>
      </c>
      <c r="E2044">
        <v>8</v>
      </c>
      <c r="F2044">
        <v>2561</v>
      </c>
      <c r="G2044" t="s">
        <v>68</v>
      </c>
      <c r="H2044" t="s">
        <v>27</v>
      </c>
      <c r="I2044" t="s">
        <v>2735</v>
      </c>
      <c r="J2044">
        <v>1602</v>
      </c>
      <c r="K2044" t="s">
        <v>709</v>
      </c>
      <c r="L2044">
        <v>1</v>
      </c>
      <c r="M2044">
        <v>1</v>
      </c>
      <c r="N2044">
        <v>2476</v>
      </c>
      <c r="O2044" t="s">
        <v>71</v>
      </c>
      <c r="P2044" t="s">
        <v>17</v>
      </c>
      <c r="Q2044" t="s">
        <v>72</v>
      </c>
    </row>
    <row r="2045" spans="1:17">
      <c r="A2045" t="s">
        <v>7067</v>
      </c>
      <c r="B2045" t="s">
        <v>17</v>
      </c>
      <c r="C2045">
        <v>43</v>
      </c>
      <c r="D2045">
        <v>9</v>
      </c>
      <c r="E2045">
        <v>10</v>
      </c>
      <c r="F2045">
        <v>2561</v>
      </c>
      <c r="G2045" t="s">
        <v>84</v>
      </c>
      <c r="H2045" t="s">
        <v>19</v>
      </c>
      <c r="I2045" t="s">
        <v>2735</v>
      </c>
      <c r="J2045">
        <v>1602</v>
      </c>
      <c r="K2045" t="s">
        <v>1419</v>
      </c>
      <c r="L2045">
        <v>2</v>
      </c>
      <c r="M2045">
        <v>12</v>
      </c>
      <c r="N2045">
        <v>2517</v>
      </c>
      <c r="O2045" t="s">
        <v>86</v>
      </c>
      <c r="Q2045" t="s">
        <v>23</v>
      </c>
    </row>
    <row r="2046" spans="1:17">
      <c r="A2046" t="s">
        <v>7338</v>
      </c>
      <c r="B2046" t="s">
        <v>17</v>
      </c>
      <c r="C2046">
        <v>81</v>
      </c>
      <c r="D2046">
        <v>22</v>
      </c>
      <c r="E2046">
        <v>10</v>
      </c>
      <c r="F2046">
        <v>2561</v>
      </c>
      <c r="G2046" t="s">
        <v>26</v>
      </c>
      <c r="H2046" t="s">
        <v>27</v>
      </c>
      <c r="I2046" t="s">
        <v>2735</v>
      </c>
      <c r="J2046">
        <v>1602</v>
      </c>
      <c r="K2046" t="s">
        <v>291</v>
      </c>
      <c r="L2046">
        <v>0</v>
      </c>
      <c r="M2046">
        <v>0</v>
      </c>
      <c r="N2046">
        <v>2480</v>
      </c>
      <c r="O2046" t="s">
        <v>30</v>
      </c>
      <c r="P2046" t="s">
        <v>17</v>
      </c>
      <c r="Q2046" t="s">
        <v>23</v>
      </c>
    </row>
    <row r="2047" spans="1:17">
      <c r="A2047" t="s">
        <v>7699</v>
      </c>
      <c r="B2047" t="s">
        <v>17</v>
      </c>
      <c r="C2047">
        <v>25</v>
      </c>
      <c r="D2047">
        <v>8</v>
      </c>
      <c r="E2047">
        <v>11</v>
      </c>
      <c r="F2047">
        <v>2561</v>
      </c>
      <c r="G2047" t="s">
        <v>7700</v>
      </c>
      <c r="H2047" t="s">
        <v>19</v>
      </c>
      <c r="I2047" t="s">
        <v>2735</v>
      </c>
      <c r="J2047">
        <v>1602</v>
      </c>
      <c r="K2047" t="s">
        <v>64</v>
      </c>
      <c r="L2047">
        <v>28</v>
      </c>
      <c r="M2047">
        <v>5</v>
      </c>
      <c r="N2047">
        <v>2536</v>
      </c>
      <c r="O2047" t="s">
        <v>7701</v>
      </c>
      <c r="Q2047" t="s">
        <v>264</v>
      </c>
    </row>
    <row r="2048" spans="1:17">
      <c r="A2048" t="s">
        <v>2931</v>
      </c>
      <c r="B2048" t="s">
        <v>17</v>
      </c>
      <c r="C2048">
        <v>7</v>
      </c>
      <c r="D2048">
        <v>25</v>
      </c>
      <c r="E2048">
        <v>3</v>
      </c>
      <c r="F2048">
        <v>2561</v>
      </c>
      <c r="G2048" t="s">
        <v>84</v>
      </c>
      <c r="H2048" t="s">
        <v>19</v>
      </c>
      <c r="I2048" t="s">
        <v>2932</v>
      </c>
      <c r="J2048">
        <v>1602</v>
      </c>
      <c r="K2048" t="s">
        <v>58</v>
      </c>
      <c r="L2048">
        <v>8</v>
      </c>
      <c r="M2048">
        <v>9</v>
      </c>
      <c r="N2048">
        <v>2553</v>
      </c>
      <c r="O2048" t="s">
        <v>86</v>
      </c>
      <c r="Q2048" t="s">
        <v>23</v>
      </c>
    </row>
    <row r="2049" spans="1:17">
      <c r="A2049" t="s">
        <v>4532</v>
      </c>
      <c r="B2049" t="s">
        <v>17</v>
      </c>
      <c r="C2049">
        <v>58</v>
      </c>
      <c r="D2049">
        <v>2</v>
      </c>
      <c r="E2049">
        <v>6</v>
      </c>
      <c r="F2049">
        <v>2561</v>
      </c>
      <c r="G2049" t="s">
        <v>26</v>
      </c>
      <c r="H2049" t="s">
        <v>27</v>
      </c>
      <c r="I2049" t="s">
        <v>2932</v>
      </c>
      <c r="J2049">
        <v>1602</v>
      </c>
      <c r="K2049" t="s">
        <v>4533</v>
      </c>
      <c r="L2049">
        <v>30</v>
      </c>
      <c r="M2049">
        <v>7</v>
      </c>
      <c r="N2049">
        <v>2502</v>
      </c>
      <c r="O2049" t="s">
        <v>30</v>
      </c>
      <c r="P2049" t="s">
        <v>17</v>
      </c>
      <c r="Q2049" t="s">
        <v>23</v>
      </c>
    </row>
    <row r="2050" spans="1:17">
      <c r="A2050" t="s">
        <v>5599</v>
      </c>
      <c r="B2050" t="s">
        <v>25</v>
      </c>
      <c r="C2050">
        <v>75</v>
      </c>
      <c r="D2050">
        <v>28</v>
      </c>
      <c r="E2050">
        <v>7</v>
      </c>
      <c r="F2050">
        <v>2561</v>
      </c>
      <c r="G2050" t="s">
        <v>84</v>
      </c>
      <c r="H2050" t="s">
        <v>19</v>
      </c>
      <c r="I2050" t="s">
        <v>2932</v>
      </c>
      <c r="J2050">
        <v>1602</v>
      </c>
      <c r="K2050" t="s">
        <v>58</v>
      </c>
      <c r="L2050">
        <v>1</v>
      </c>
      <c r="M2050">
        <v>1</v>
      </c>
      <c r="N2050">
        <v>2486</v>
      </c>
      <c r="O2050" t="s">
        <v>86</v>
      </c>
      <c r="Q2050" t="s">
        <v>23</v>
      </c>
    </row>
    <row r="2051" spans="1:17">
      <c r="A2051" t="s">
        <v>5778</v>
      </c>
      <c r="B2051" t="s">
        <v>25</v>
      </c>
      <c r="C2051">
        <v>87</v>
      </c>
      <c r="D2051">
        <v>6</v>
      </c>
      <c r="E2051">
        <v>8</v>
      </c>
      <c r="F2051">
        <v>2561</v>
      </c>
      <c r="G2051" t="s">
        <v>84</v>
      </c>
      <c r="H2051" t="s">
        <v>19</v>
      </c>
      <c r="I2051" t="s">
        <v>2932</v>
      </c>
      <c r="J2051">
        <v>1602</v>
      </c>
      <c r="K2051" t="s">
        <v>58</v>
      </c>
      <c r="L2051">
        <v>0</v>
      </c>
      <c r="M2051">
        <v>0</v>
      </c>
      <c r="N2051">
        <v>2474</v>
      </c>
      <c r="O2051" t="s">
        <v>86</v>
      </c>
      <c r="Q2051" t="s">
        <v>23</v>
      </c>
    </row>
    <row r="2052" spans="1:17">
      <c r="A2052" t="s">
        <v>6466</v>
      </c>
      <c r="B2052" t="s">
        <v>25</v>
      </c>
      <c r="C2052">
        <v>40</v>
      </c>
      <c r="D2052">
        <v>9</v>
      </c>
      <c r="E2052">
        <v>9</v>
      </c>
      <c r="F2052">
        <v>2561</v>
      </c>
      <c r="G2052" t="s">
        <v>26</v>
      </c>
      <c r="H2052" t="s">
        <v>27</v>
      </c>
      <c r="I2052" t="s">
        <v>2932</v>
      </c>
      <c r="J2052">
        <v>1602</v>
      </c>
      <c r="K2052" t="s">
        <v>64</v>
      </c>
      <c r="L2052">
        <v>4</v>
      </c>
      <c r="M2052">
        <v>12</v>
      </c>
      <c r="N2052">
        <v>2520</v>
      </c>
      <c r="O2052" t="s">
        <v>30</v>
      </c>
      <c r="P2052" t="s">
        <v>17</v>
      </c>
      <c r="Q2052" t="s">
        <v>23</v>
      </c>
    </row>
    <row r="2053" spans="1:17">
      <c r="A2053" t="s">
        <v>6667</v>
      </c>
      <c r="B2053" t="s">
        <v>17</v>
      </c>
      <c r="C2053">
        <v>62</v>
      </c>
      <c r="D2053">
        <v>20</v>
      </c>
      <c r="E2053">
        <v>9</v>
      </c>
      <c r="F2053">
        <v>2561</v>
      </c>
      <c r="G2053" t="s">
        <v>26</v>
      </c>
      <c r="H2053" t="s">
        <v>27</v>
      </c>
      <c r="I2053" t="s">
        <v>2932</v>
      </c>
      <c r="J2053">
        <v>1602</v>
      </c>
      <c r="K2053" t="s">
        <v>3287</v>
      </c>
      <c r="L2053">
        <v>1</v>
      </c>
      <c r="M2053">
        <v>1</v>
      </c>
      <c r="N2053">
        <v>2499</v>
      </c>
      <c r="O2053" t="s">
        <v>30</v>
      </c>
      <c r="P2053" t="s">
        <v>17</v>
      </c>
      <c r="Q2053" t="s">
        <v>23</v>
      </c>
    </row>
    <row r="2054" spans="1:17">
      <c r="A2054" t="s">
        <v>8267</v>
      </c>
      <c r="B2054" t="s">
        <v>17</v>
      </c>
      <c r="C2054">
        <v>69</v>
      </c>
      <c r="D2054">
        <v>8</v>
      </c>
      <c r="E2054">
        <v>12</v>
      </c>
      <c r="F2054">
        <v>2561</v>
      </c>
      <c r="G2054" t="s">
        <v>2228</v>
      </c>
      <c r="H2054" t="s">
        <v>19</v>
      </c>
      <c r="I2054" t="s">
        <v>2932</v>
      </c>
      <c r="J2054">
        <v>1602</v>
      </c>
      <c r="K2054" t="s">
        <v>8268</v>
      </c>
      <c r="L2054">
        <v>0</v>
      </c>
      <c r="M2054">
        <v>0</v>
      </c>
      <c r="N2054">
        <v>2492</v>
      </c>
      <c r="O2054" t="s">
        <v>2230</v>
      </c>
      <c r="Q2054" t="s">
        <v>181</v>
      </c>
    </row>
    <row r="2055" spans="1:17">
      <c r="A2055" t="s">
        <v>1664</v>
      </c>
      <c r="B2055" t="s">
        <v>25</v>
      </c>
      <c r="C2055">
        <v>41</v>
      </c>
      <c r="D2055">
        <v>9</v>
      </c>
      <c r="E2055">
        <v>2</v>
      </c>
      <c r="F2055">
        <v>2561</v>
      </c>
      <c r="G2055" t="s">
        <v>401</v>
      </c>
      <c r="H2055" t="s">
        <v>19</v>
      </c>
      <c r="I2055" t="s">
        <v>1665</v>
      </c>
      <c r="J2055">
        <v>1602</v>
      </c>
      <c r="K2055" t="s">
        <v>430</v>
      </c>
      <c r="L2055">
        <v>26</v>
      </c>
      <c r="M2055">
        <v>5</v>
      </c>
      <c r="N2055">
        <v>2519</v>
      </c>
      <c r="O2055" t="s">
        <v>402</v>
      </c>
      <c r="Q2055" t="s">
        <v>23</v>
      </c>
    </row>
    <row r="2056" spans="1:17">
      <c r="A2056" t="s">
        <v>2522</v>
      </c>
      <c r="B2056" t="s">
        <v>17</v>
      </c>
      <c r="C2056">
        <v>60</v>
      </c>
      <c r="D2056">
        <v>9</v>
      </c>
      <c r="E2056">
        <v>3</v>
      </c>
      <c r="F2056">
        <v>2561</v>
      </c>
      <c r="G2056" t="s">
        <v>26</v>
      </c>
      <c r="H2056" t="s">
        <v>27</v>
      </c>
      <c r="I2056" t="s">
        <v>1665</v>
      </c>
      <c r="J2056">
        <v>1602</v>
      </c>
      <c r="K2056" t="s">
        <v>44</v>
      </c>
      <c r="L2056">
        <v>16</v>
      </c>
      <c r="M2056">
        <v>12</v>
      </c>
      <c r="N2056">
        <v>2500</v>
      </c>
      <c r="O2056" t="s">
        <v>30</v>
      </c>
      <c r="P2056" t="s">
        <v>17</v>
      </c>
      <c r="Q2056" t="s">
        <v>23</v>
      </c>
    </row>
    <row r="2057" spans="1:17">
      <c r="A2057" t="s">
        <v>5015</v>
      </c>
      <c r="B2057" t="s">
        <v>25</v>
      </c>
      <c r="C2057">
        <v>43</v>
      </c>
      <c r="D2057">
        <v>27</v>
      </c>
      <c r="E2057">
        <v>6</v>
      </c>
      <c r="F2057">
        <v>2561</v>
      </c>
      <c r="G2057" t="s">
        <v>26</v>
      </c>
      <c r="H2057" t="s">
        <v>27</v>
      </c>
      <c r="I2057" t="s">
        <v>1665</v>
      </c>
      <c r="J2057">
        <v>1602</v>
      </c>
      <c r="K2057" t="s">
        <v>3261</v>
      </c>
      <c r="L2057">
        <v>26</v>
      </c>
      <c r="M2057">
        <v>7</v>
      </c>
      <c r="N2057">
        <v>2517</v>
      </c>
      <c r="O2057" t="s">
        <v>30</v>
      </c>
      <c r="P2057" t="s">
        <v>17</v>
      </c>
      <c r="Q2057" t="s">
        <v>23</v>
      </c>
    </row>
    <row r="2058" spans="1:17">
      <c r="A2058" t="s">
        <v>5128</v>
      </c>
      <c r="B2058" t="s">
        <v>25</v>
      </c>
      <c r="C2058">
        <v>58</v>
      </c>
      <c r="D2058">
        <v>3</v>
      </c>
      <c r="E2058">
        <v>7</v>
      </c>
      <c r="F2058">
        <v>2561</v>
      </c>
      <c r="G2058" t="s">
        <v>26</v>
      </c>
      <c r="H2058" t="s">
        <v>27</v>
      </c>
      <c r="I2058" t="s">
        <v>1665</v>
      </c>
      <c r="J2058">
        <v>1602</v>
      </c>
      <c r="K2058" t="s">
        <v>58</v>
      </c>
      <c r="L2058">
        <v>14</v>
      </c>
      <c r="M2058">
        <v>4</v>
      </c>
      <c r="N2058">
        <v>2503</v>
      </c>
      <c r="O2058" t="s">
        <v>30</v>
      </c>
      <c r="P2058" t="s">
        <v>17</v>
      </c>
      <c r="Q2058" t="s">
        <v>23</v>
      </c>
    </row>
    <row r="2059" spans="1:17">
      <c r="A2059" t="s">
        <v>5201</v>
      </c>
      <c r="B2059" t="s">
        <v>17</v>
      </c>
      <c r="C2059">
        <v>83</v>
      </c>
      <c r="D2059">
        <v>6</v>
      </c>
      <c r="E2059">
        <v>7</v>
      </c>
      <c r="F2059">
        <v>2561</v>
      </c>
      <c r="G2059" t="s">
        <v>79</v>
      </c>
      <c r="H2059" t="s">
        <v>27</v>
      </c>
      <c r="I2059" t="s">
        <v>1665</v>
      </c>
      <c r="J2059">
        <v>1602</v>
      </c>
      <c r="K2059" t="s">
        <v>483</v>
      </c>
      <c r="L2059">
        <v>1</v>
      </c>
      <c r="M2059">
        <v>12</v>
      </c>
      <c r="N2059">
        <v>2477</v>
      </c>
      <c r="O2059" t="s">
        <v>82</v>
      </c>
      <c r="P2059" t="s">
        <v>17</v>
      </c>
      <c r="Q2059" t="s">
        <v>72</v>
      </c>
    </row>
    <row r="2060" spans="1:17">
      <c r="A2060" t="s">
        <v>8186</v>
      </c>
      <c r="B2060" t="s">
        <v>17</v>
      </c>
      <c r="C2060">
        <v>54</v>
      </c>
      <c r="D2060">
        <v>4</v>
      </c>
      <c r="E2060">
        <v>12</v>
      </c>
      <c r="F2060">
        <v>2561</v>
      </c>
      <c r="G2060" t="s">
        <v>84</v>
      </c>
      <c r="H2060" t="s">
        <v>19</v>
      </c>
      <c r="I2060" t="s">
        <v>1665</v>
      </c>
      <c r="J2060">
        <v>1602</v>
      </c>
      <c r="K2060" t="s">
        <v>58</v>
      </c>
      <c r="L2060">
        <v>1</v>
      </c>
      <c r="M2060">
        <v>3</v>
      </c>
      <c r="N2060">
        <v>2507</v>
      </c>
      <c r="O2060" t="s">
        <v>86</v>
      </c>
      <c r="Q2060" t="s">
        <v>23</v>
      </c>
    </row>
    <row r="2061" spans="1:17">
      <c r="A2061" t="s">
        <v>8535</v>
      </c>
      <c r="B2061" t="s">
        <v>17</v>
      </c>
      <c r="C2061">
        <v>60</v>
      </c>
      <c r="D2061">
        <v>22</v>
      </c>
      <c r="E2061">
        <v>12</v>
      </c>
      <c r="F2061">
        <v>2561</v>
      </c>
      <c r="G2061" t="s">
        <v>79</v>
      </c>
      <c r="H2061" t="s">
        <v>27</v>
      </c>
      <c r="I2061" t="s">
        <v>1665</v>
      </c>
      <c r="J2061">
        <v>1602</v>
      </c>
      <c r="K2061" t="s">
        <v>257</v>
      </c>
      <c r="L2061">
        <v>5</v>
      </c>
      <c r="M2061">
        <v>4</v>
      </c>
      <c r="N2061">
        <v>2501</v>
      </c>
      <c r="O2061" t="s">
        <v>82</v>
      </c>
      <c r="P2061" t="s">
        <v>17</v>
      </c>
      <c r="Q2061" t="s">
        <v>72</v>
      </c>
    </row>
    <row r="2062" spans="1:17">
      <c r="A2062" t="s">
        <v>6668</v>
      </c>
      <c r="B2062" t="s">
        <v>17</v>
      </c>
      <c r="C2062">
        <v>55</v>
      </c>
      <c r="D2062">
        <v>20</v>
      </c>
      <c r="E2062">
        <v>9</v>
      </c>
      <c r="F2062">
        <v>2561</v>
      </c>
      <c r="G2062" t="s">
        <v>26</v>
      </c>
      <c r="H2062" t="s">
        <v>27</v>
      </c>
      <c r="I2062" t="s">
        <v>6669</v>
      </c>
      <c r="J2062">
        <v>1602</v>
      </c>
      <c r="K2062" t="s">
        <v>291</v>
      </c>
      <c r="L2062">
        <v>28</v>
      </c>
      <c r="M2062">
        <v>5</v>
      </c>
      <c r="N2062">
        <v>2506</v>
      </c>
      <c r="O2062" t="s">
        <v>30</v>
      </c>
      <c r="P2062" t="s">
        <v>17</v>
      </c>
      <c r="Q2062" t="s">
        <v>23</v>
      </c>
    </row>
    <row r="2063" spans="1:17">
      <c r="A2063" t="s">
        <v>1537</v>
      </c>
      <c r="B2063" t="s">
        <v>17</v>
      </c>
      <c r="C2063">
        <v>78</v>
      </c>
      <c r="D2063">
        <v>5</v>
      </c>
      <c r="E2063">
        <v>2</v>
      </c>
      <c r="F2063">
        <v>2561</v>
      </c>
      <c r="G2063" t="s">
        <v>79</v>
      </c>
      <c r="H2063" t="s">
        <v>27</v>
      </c>
      <c r="I2063" t="s">
        <v>1538</v>
      </c>
      <c r="J2063">
        <v>1602</v>
      </c>
      <c r="K2063" t="s">
        <v>257</v>
      </c>
      <c r="L2063">
        <v>1</v>
      </c>
      <c r="M2063">
        <v>7</v>
      </c>
      <c r="N2063">
        <v>2482</v>
      </c>
      <c r="O2063" t="s">
        <v>82</v>
      </c>
      <c r="P2063" t="s">
        <v>17</v>
      </c>
      <c r="Q2063" t="s">
        <v>72</v>
      </c>
    </row>
    <row r="2064" spans="1:17">
      <c r="A2064" t="s">
        <v>4267</v>
      </c>
      <c r="B2064" t="s">
        <v>17</v>
      </c>
      <c r="C2064">
        <v>43</v>
      </c>
      <c r="D2064">
        <v>21</v>
      </c>
      <c r="E2064">
        <v>5</v>
      </c>
      <c r="F2064">
        <v>2561</v>
      </c>
      <c r="G2064" t="s">
        <v>26</v>
      </c>
      <c r="H2064" t="s">
        <v>27</v>
      </c>
      <c r="I2064" t="s">
        <v>1538</v>
      </c>
      <c r="J2064">
        <v>1602</v>
      </c>
      <c r="K2064" t="s">
        <v>4268</v>
      </c>
      <c r="L2064">
        <v>3</v>
      </c>
      <c r="M2064">
        <v>5</v>
      </c>
      <c r="N2064">
        <v>2518</v>
      </c>
      <c r="O2064" t="s">
        <v>30</v>
      </c>
      <c r="P2064" t="s">
        <v>17</v>
      </c>
      <c r="Q2064" t="s">
        <v>23</v>
      </c>
    </row>
    <row r="2065" spans="1:17">
      <c r="A2065" t="s">
        <v>6199</v>
      </c>
      <c r="B2065" t="s">
        <v>25</v>
      </c>
      <c r="C2065">
        <v>85</v>
      </c>
      <c r="D2065">
        <v>27</v>
      </c>
      <c r="E2065">
        <v>8</v>
      </c>
      <c r="F2065">
        <v>2561</v>
      </c>
      <c r="G2065" t="s">
        <v>68</v>
      </c>
      <c r="H2065" t="s">
        <v>27</v>
      </c>
      <c r="I2065" t="s">
        <v>1538</v>
      </c>
      <c r="J2065">
        <v>1602</v>
      </c>
      <c r="K2065" t="s">
        <v>58</v>
      </c>
      <c r="L2065">
        <v>11</v>
      </c>
      <c r="M2065">
        <v>12</v>
      </c>
      <c r="N2065">
        <v>2475</v>
      </c>
      <c r="O2065" t="s">
        <v>71</v>
      </c>
      <c r="P2065" t="s">
        <v>17</v>
      </c>
      <c r="Q2065" t="s">
        <v>72</v>
      </c>
    </row>
    <row r="2066" spans="1:17">
      <c r="A2066" t="s">
        <v>8147</v>
      </c>
      <c r="B2066" t="s">
        <v>17</v>
      </c>
      <c r="C2066">
        <v>56</v>
      </c>
      <c r="D2066">
        <v>2</v>
      </c>
      <c r="E2066">
        <v>12</v>
      </c>
      <c r="F2066">
        <v>2561</v>
      </c>
      <c r="G2066" t="s">
        <v>84</v>
      </c>
      <c r="H2066" t="s">
        <v>19</v>
      </c>
      <c r="I2066" t="s">
        <v>1538</v>
      </c>
      <c r="J2066">
        <v>1602</v>
      </c>
      <c r="K2066" t="s">
        <v>119</v>
      </c>
      <c r="L2066">
        <v>0</v>
      </c>
      <c r="M2066">
        <v>0</v>
      </c>
      <c r="N2066">
        <v>2505</v>
      </c>
      <c r="O2066" t="s">
        <v>86</v>
      </c>
      <c r="Q2066" t="s">
        <v>23</v>
      </c>
    </row>
    <row r="2067" spans="1:17">
      <c r="A2067" t="s">
        <v>8187</v>
      </c>
      <c r="B2067" t="s">
        <v>17</v>
      </c>
      <c r="C2067">
        <v>66</v>
      </c>
      <c r="D2067">
        <v>4</v>
      </c>
      <c r="E2067">
        <v>12</v>
      </c>
      <c r="F2067">
        <v>2561</v>
      </c>
      <c r="G2067" t="s">
        <v>26</v>
      </c>
      <c r="H2067" t="s">
        <v>27</v>
      </c>
      <c r="I2067" t="s">
        <v>1538</v>
      </c>
      <c r="J2067">
        <v>1602</v>
      </c>
      <c r="K2067" t="s">
        <v>81</v>
      </c>
      <c r="L2067">
        <v>0</v>
      </c>
      <c r="M2067">
        <v>0</v>
      </c>
      <c r="N2067">
        <v>2495</v>
      </c>
      <c r="O2067" t="s">
        <v>30</v>
      </c>
      <c r="P2067" t="s">
        <v>17</v>
      </c>
      <c r="Q2067" t="s">
        <v>23</v>
      </c>
    </row>
    <row r="2068" spans="1:17">
      <c r="A2068" t="s">
        <v>695</v>
      </c>
      <c r="B2068" t="s">
        <v>17</v>
      </c>
      <c r="C2068">
        <v>43</v>
      </c>
      <c r="D2068">
        <v>14</v>
      </c>
      <c r="E2068">
        <v>1</v>
      </c>
      <c r="F2068">
        <v>2561</v>
      </c>
      <c r="G2068" t="s">
        <v>528</v>
      </c>
      <c r="H2068" t="s">
        <v>19</v>
      </c>
      <c r="I2068" t="s">
        <v>696</v>
      </c>
      <c r="J2068">
        <v>1602</v>
      </c>
      <c r="K2068" t="s">
        <v>58</v>
      </c>
      <c r="L2068">
        <v>27</v>
      </c>
      <c r="M2068">
        <v>10</v>
      </c>
      <c r="N2068">
        <v>2517</v>
      </c>
      <c r="O2068" t="s">
        <v>530</v>
      </c>
      <c r="Q2068" t="s">
        <v>23</v>
      </c>
    </row>
    <row r="2069" spans="1:17">
      <c r="A2069" t="s">
        <v>5549</v>
      </c>
      <c r="B2069" t="s">
        <v>25</v>
      </c>
      <c r="C2069">
        <v>82</v>
      </c>
      <c r="D2069">
        <v>26</v>
      </c>
      <c r="E2069">
        <v>7</v>
      </c>
      <c r="F2069">
        <v>2561</v>
      </c>
      <c r="G2069" t="s">
        <v>84</v>
      </c>
      <c r="H2069" t="s">
        <v>19</v>
      </c>
      <c r="I2069" t="s">
        <v>696</v>
      </c>
      <c r="J2069">
        <v>1602</v>
      </c>
      <c r="K2069" t="s">
        <v>58</v>
      </c>
      <c r="L2069">
        <v>1</v>
      </c>
      <c r="M2069">
        <v>1</v>
      </c>
      <c r="N2069">
        <v>2479</v>
      </c>
      <c r="O2069" t="s">
        <v>86</v>
      </c>
      <c r="Q2069" t="s">
        <v>23</v>
      </c>
    </row>
    <row r="2070" spans="1:17">
      <c r="A2070" t="s">
        <v>6750</v>
      </c>
      <c r="B2070" t="s">
        <v>17</v>
      </c>
      <c r="C2070">
        <v>89</v>
      </c>
      <c r="D2070">
        <v>24</v>
      </c>
      <c r="E2070">
        <v>9</v>
      </c>
      <c r="F2070">
        <v>2561</v>
      </c>
      <c r="G2070" t="s">
        <v>26</v>
      </c>
      <c r="H2070" t="s">
        <v>27</v>
      </c>
      <c r="I2070" t="s">
        <v>696</v>
      </c>
      <c r="J2070">
        <v>1602</v>
      </c>
      <c r="K2070" t="s">
        <v>44</v>
      </c>
      <c r="L2070">
        <v>1</v>
      </c>
      <c r="M2070">
        <v>1</v>
      </c>
      <c r="N2070">
        <v>2472</v>
      </c>
      <c r="O2070" t="s">
        <v>30</v>
      </c>
      <c r="P2070" t="s">
        <v>17</v>
      </c>
      <c r="Q2070" t="s">
        <v>23</v>
      </c>
    </row>
    <row r="2071" spans="1:17">
      <c r="A2071" t="s">
        <v>6961</v>
      </c>
      <c r="B2071" t="s">
        <v>25</v>
      </c>
      <c r="C2071">
        <v>91</v>
      </c>
      <c r="D2071">
        <v>4</v>
      </c>
      <c r="E2071">
        <v>10</v>
      </c>
      <c r="F2071">
        <v>2561</v>
      </c>
      <c r="G2071" t="s">
        <v>319</v>
      </c>
      <c r="H2071" t="s">
        <v>27</v>
      </c>
      <c r="I2071" t="s">
        <v>696</v>
      </c>
      <c r="J2071">
        <v>1602</v>
      </c>
      <c r="K2071" t="s">
        <v>44</v>
      </c>
      <c r="L2071">
        <v>7</v>
      </c>
      <c r="M2071">
        <v>8</v>
      </c>
      <c r="N2071">
        <v>2470</v>
      </c>
      <c r="O2071" t="s">
        <v>660</v>
      </c>
      <c r="P2071" t="s">
        <v>17</v>
      </c>
      <c r="Q2071" t="s">
        <v>23</v>
      </c>
    </row>
    <row r="2072" spans="1:17">
      <c r="A2072" t="s">
        <v>8148</v>
      </c>
      <c r="B2072" t="s">
        <v>25</v>
      </c>
      <c r="C2072">
        <v>90</v>
      </c>
      <c r="D2072">
        <v>2</v>
      </c>
      <c r="E2072">
        <v>12</v>
      </c>
      <c r="F2072">
        <v>2561</v>
      </c>
      <c r="G2072" t="s">
        <v>84</v>
      </c>
      <c r="H2072" t="s">
        <v>19</v>
      </c>
      <c r="I2072" t="s">
        <v>696</v>
      </c>
      <c r="J2072">
        <v>1602</v>
      </c>
      <c r="K2072" t="s">
        <v>58</v>
      </c>
      <c r="L2072">
        <v>10</v>
      </c>
      <c r="M2072">
        <v>12</v>
      </c>
      <c r="N2072">
        <v>2470</v>
      </c>
      <c r="O2072" t="s">
        <v>86</v>
      </c>
      <c r="Q2072" t="s">
        <v>23</v>
      </c>
    </row>
    <row r="2073" spans="1:17">
      <c r="A2073" t="s">
        <v>1792</v>
      </c>
      <c r="B2073" t="s">
        <v>17</v>
      </c>
      <c r="C2073">
        <v>69</v>
      </c>
      <c r="D2073">
        <v>12</v>
      </c>
      <c r="E2073">
        <v>2</v>
      </c>
      <c r="F2073">
        <v>2561</v>
      </c>
      <c r="G2073" t="s">
        <v>319</v>
      </c>
      <c r="H2073" t="s">
        <v>27</v>
      </c>
      <c r="I2073" t="s">
        <v>1793</v>
      </c>
      <c r="J2073">
        <v>1602</v>
      </c>
      <c r="K2073" t="s">
        <v>58</v>
      </c>
      <c r="L2073">
        <v>11</v>
      </c>
      <c r="M2073">
        <v>8</v>
      </c>
      <c r="N2073">
        <v>2491</v>
      </c>
      <c r="O2073" t="s">
        <v>660</v>
      </c>
      <c r="P2073" t="s">
        <v>17</v>
      </c>
      <c r="Q2073" t="s">
        <v>23</v>
      </c>
    </row>
    <row r="2074" spans="1:17">
      <c r="A2074" t="s">
        <v>2120</v>
      </c>
      <c r="B2074" t="s">
        <v>25</v>
      </c>
      <c r="C2074">
        <v>82</v>
      </c>
      <c r="D2074">
        <v>22</v>
      </c>
      <c r="E2074">
        <v>2</v>
      </c>
      <c r="F2074">
        <v>2561</v>
      </c>
      <c r="G2074" t="s">
        <v>26</v>
      </c>
      <c r="H2074" t="s">
        <v>27</v>
      </c>
      <c r="I2074" t="s">
        <v>1793</v>
      </c>
      <c r="J2074">
        <v>1602</v>
      </c>
      <c r="K2074" t="s">
        <v>61</v>
      </c>
      <c r="L2074">
        <v>2</v>
      </c>
      <c r="M2074">
        <v>1</v>
      </c>
      <c r="N2074">
        <v>2479</v>
      </c>
      <c r="O2074" t="s">
        <v>30</v>
      </c>
      <c r="P2074" t="s">
        <v>17</v>
      </c>
      <c r="Q2074" t="s">
        <v>23</v>
      </c>
    </row>
    <row r="2075" spans="1:17">
      <c r="A2075" t="s">
        <v>4082</v>
      </c>
      <c r="B2075" t="s">
        <v>25</v>
      </c>
      <c r="C2075">
        <v>68</v>
      </c>
      <c r="D2075">
        <v>12</v>
      </c>
      <c r="E2075">
        <v>5</v>
      </c>
      <c r="F2075">
        <v>2561</v>
      </c>
      <c r="G2075" t="s">
        <v>84</v>
      </c>
      <c r="H2075" t="s">
        <v>19</v>
      </c>
      <c r="I2075" t="s">
        <v>1793</v>
      </c>
      <c r="J2075">
        <v>1602</v>
      </c>
      <c r="K2075" t="s">
        <v>90</v>
      </c>
      <c r="L2075">
        <v>12</v>
      </c>
      <c r="M2075">
        <v>7</v>
      </c>
      <c r="N2075">
        <v>2492</v>
      </c>
      <c r="O2075" t="s">
        <v>86</v>
      </c>
      <c r="Q2075" t="s">
        <v>23</v>
      </c>
    </row>
    <row r="2076" spans="1:17">
      <c r="A2076" t="s">
        <v>4558</v>
      </c>
      <c r="B2076" t="s">
        <v>17</v>
      </c>
      <c r="C2076">
        <v>55</v>
      </c>
      <c r="D2076">
        <v>3</v>
      </c>
      <c r="E2076">
        <v>6</v>
      </c>
      <c r="F2076">
        <v>2561</v>
      </c>
      <c r="G2076" t="s">
        <v>84</v>
      </c>
      <c r="H2076" t="s">
        <v>19</v>
      </c>
      <c r="I2076" t="s">
        <v>1793</v>
      </c>
      <c r="J2076">
        <v>1602</v>
      </c>
      <c r="K2076" t="s">
        <v>194</v>
      </c>
      <c r="L2076">
        <v>25</v>
      </c>
      <c r="M2076">
        <v>4</v>
      </c>
      <c r="N2076">
        <v>2506</v>
      </c>
      <c r="O2076" t="s">
        <v>86</v>
      </c>
      <c r="Q2076" t="s">
        <v>23</v>
      </c>
    </row>
    <row r="2077" spans="1:17">
      <c r="A2077" t="s">
        <v>5851</v>
      </c>
      <c r="B2077" t="s">
        <v>17</v>
      </c>
      <c r="C2077">
        <v>57</v>
      </c>
      <c r="D2077">
        <v>10</v>
      </c>
      <c r="E2077">
        <v>8</v>
      </c>
      <c r="F2077">
        <v>2561</v>
      </c>
      <c r="G2077" t="s">
        <v>319</v>
      </c>
      <c r="H2077" t="s">
        <v>27</v>
      </c>
      <c r="I2077" t="s">
        <v>1793</v>
      </c>
      <c r="J2077">
        <v>1602</v>
      </c>
      <c r="K2077" t="s">
        <v>41</v>
      </c>
      <c r="L2077">
        <v>14</v>
      </c>
      <c r="M2077">
        <v>1</v>
      </c>
      <c r="N2077">
        <v>2504</v>
      </c>
      <c r="O2077" t="s">
        <v>660</v>
      </c>
      <c r="P2077" t="s">
        <v>17</v>
      </c>
      <c r="Q2077" t="s">
        <v>23</v>
      </c>
    </row>
    <row r="2078" spans="1:17">
      <c r="A2078" t="s">
        <v>6541</v>
      </c>
      <c r="B2078" t="s">
        <v>17</v>
      </c>
      <c r="C2078">
        <v>102</v>
      </c>
      <c r="D2078">
        <v>14</v>
      </c>
      <c r="E2078">
        <v>9</v>
      </c>
      <c r="F2078">
        <v>2561</v>
      </c>
      <c r="G2078" t="s">
        <v>2616</v>
      </c>
      <c r="H2078" t="s">
        <v>19</v>
      </c>
      <c r="I2078" t="s">
        <v>1793</v>
      </c>
      <c r="J2078">
        <v>1602</v>
      </c>
      <c r="K2078" t="s">
        <v>38</v>
      </c>
      <c r="L2078">
        <v>29</v>
      </c>
      <c r="M2078">
        <v>1</v>
      </c>
      <c r="N2078">
        <v>2459</v>
      </c>
      <c r="O2078" t="s">
        <v>2617</v>
      </c>
      <c r="Q2078" t="s">
        <v>72</v>
      </c>
    </row>
    <row r="2079" spans="1:17">
      <c r="A2079" t="s">
        <v>6841</v>
      </c>
      <c r="B2079" t="s">
        <v>25</v>
      </c>
      <c r="C2079">
        <v>81</v>
      </c>
      <c r="D2079">
        <v>28</v>
      </c>
      <c r="E2079">
        <v>9</v>
      </c>
      <c r="F2079">
        <v>2561</v>
      </c>
      <c r="G2079" t="s">
        <v>84</v>
      </c>
      <c r="H2079" t="s">
        <v>19</v>
      </c>
      <c r="I2079" t="s">
        <v>1793</v>
      </c>
      <c r="J2079">
        <v>1602</v>
      </c>
      <c r="K2079" t="s">
        <v>54</v>
      </c>
      <c r="L2079">
        <v>5</v>
      </c>
      <c r="M2079">
        <v>11</v>
      </c>
      <c r="N2079">
        <v>2479</v>
      </c>
      <c r="O2079" t="s">
        <v>86</v>
      </c>
      <c r="Q2079" t="s">
        <v>23</v>
      </c>
    </row>
    <row r="2080" spans="1:17">
      <c r="A2080" t="s">
        <v>7426</v>
      </c>
      <c r="B2080" t="s">
        <v>17</v>
      </c>
      <c r="C2080">
        <v>52</v>
      </c>
      <c r="D2080">
        <v>27</v>
      </c>
      <c r="E2080">
        <v>10</v>
      </c>
      <c r="F2080">
        <v>2561</v>
      </c>
      <c r="G2080" t="s">
        <v>84</v>
      </c>
      <c r="H2080" t="s">
        <v>19</v>
      </c>
      <c r="I2080" t="s">
        <v>1793</v>
      </c>
      <c r="J2080">
        <v>1602</v>
      </c>
      <c r="K2080" t="s">
        <v>64</v>
      </c>
      <c r="L2080">
        <v>14</v>
      </c>
      <c r="M2080">
        <v>12</v>
      </c>
      <c r="N2080">
        <v>2508</v>
      </c>
      <c r="O2080" t="s">
        <v>86</v>
      </c>
      <c r="Q2080" t="s">
        <v>23</v>
      </c>
    </row>
    <row r="2081" spans="1:17">
      <c r="A2081" t="s">
        <v>8107</v>
      </c>
      <c r="B2081" t="s">
        <v>25</v>
      </c>
      <c r="C2081">
        <v>82</v>
      </c>
      <c r="D2081">
        <v>30</v>
      </c>
      <c r="E2081">
        <v>11</v>
      </c>
      <c r="F2081">
        <v>2561</v>
      </c>
      <c r="G2081" t="s">
        <v>319</v>
      </c>
      <c r="H2081" t="s">
        <v>27</v>
      </c>
      <c r="I2081" t="s">
        <v>1793</v>
      </c>
      <c r="J2081">
        <v>1602</v>
      </c>
      <c r="K2081" t="s">
        <v>1783</v>
      </c>
      <c r="L2081">
        <v>5</v>
      </c>
      <c r="M2081">
        <v>5</v>
      </c>
      <c r="N2081">
        <v>2479</v>
      </c>
      <c r="O2081" t="s">
        <v>660</v>
      </c>
      <c r="P2081" t="s">
        <v>17</v>
      </c>
      <c r="Q2081" t="s">
        <v>23</v>
      </c>
    </row>
    <row r="2082" spans="1:17">
      <c r="A2082" t="s">
        <v>654</v>
      </c>
      <c r="B2082" t="s">
        <v>17</v>
      </c>
      <c r="C2082">
        <v>47</v>
      </c>
      <c r="D2082">
        <v>13</v>
      </c>
      <c r="E2082">
        <v>1</v>
      </c>
      <c r="F2082">
        <v>2561</v>
      </c>
      <c r="G2082" t="s">
        <v>79</v>
      </c>
      <c r="H2082" t="s">
        <v>27</v>
      </c>
      <c r="I2082" t="s">
        <v>655</v>
      </c>
      <c r="J2082">
        <v>1602</v>
      </c>
      <c r="K2082" t="s">
        <v>44</v>
      </c>
      <c r="L2082">
        <v>9</v>
      </c>
      <c r="M2082">
        <v>7</v>
      </c>
      <c r="N2082">
        <v>2513</v>
      </c>
      <c r="O2082" t="s">
        <v>82</v>
      </c>
      <c r="P2082" t="s">
        <v>17</v>
      </c>
      <c r="Q2082" t="s">
        <v>72</v>
      </c>
    </row>
    <row r="2083" spans="1:17">
      <c r="A2083" t="s">
        <v>4695</v>
      </c>
      <c r="B2083" t="s">
        <v>25</v>
      </c>
      <c r="C2083">
        <v>53</v>
      </c>
      <c r="D2083">
        <v>10</v>
      </c>
      <c r="E2083">
        <v>6</v>
      </c>
      <c r="F2083">
        <v>2561</v>
      </c>
      <c r="G2083" t="s">
        <v>1707</v>
      </c>
      <c r="H2083" t="s">
        <v>19</v>
      </c>
      <c r="I2083" t="s">
        <v>655</v>
      </c>
      <c r="J2083">
        <v>1602</v>
      </c>
      <c r="K2083" t="s">
        <v>430</v>
      </c>
      <c r="L2083">
        <v>17</v>
      </c>
      <c r="M2083">
        <v>1</v>
      </c>
      <c r="N2083">
        <v>2508</v>
      </c>
      <c r="O2083" t="s">
        <v>1708</v>
      </c>
      <c r="Q2083" t="s">
        <v>72</v>
      </c>
    </row>
    <row r="2084" spans="1:17">
      <c r="A2084" t="s">
        <v>4750</v>
      </c>
      <c r="B2084" t="s">
        <v>25</v>
      </c>
      <c r="C2084">
        <v>88</v>
      </c>
      <c r="D2084">
        <v>13</v>
      </c>
      <c r="E2084">
        <v>6</v>
      </c>
      <c r="F2084">
        <v>2561</v>
      </c>
      <c r="G2084" t="s">
        <v>84</v>
      </c>
      <c r="H2084" t="s">
        <v>19</v>
      </c>
      <c r="I2084" t="s">
        <v>655</v>
      </c>
      <c r="J2084">
        <v>1602</v>
      </c>
      <c r="K2084" t="s">
        <v>58</v>
      </c>
      <c r="L2084">
        <v>1</v>
      </c>
      <c r="M2084">
        <v>1</v>
      </c>
      <c r="N2084">
        <v>2473</v>
      </c>
      <c r="O2084" t="s">
        <v>86</v>
      </c>
      <c r="Q2084" t="s">
        <v>23</v>
      </c>
    </row>
    <row r="2085" spans="1:17">
      <c r="A2085" t="s">
        <v>5093</v>
      </c>
      <c r="B2085" t="s">
        <v>25</v>
      </c>
      <c r="C2085">
        <v>29</v>
      </c>
      <c r="D2085">
        <v>1</v>
      </c>
      <c r="E2085">
        <v>7</v>
      </c>
      <c r="F2085">
        <v>2561</v>
      </c>
      <c r="G2085" t="s">
        <v>84</v>
      </c>
      <c r="H2085" t="s">
        <v>19</v>
      </c>
      <c r="I2085" t="s">
        <v>655</v>
      </c>
      <c r="J2085">
        <v>1602</v>
      </c>
      <c r="K2085" t="s">
        <v>232</v>
      </c>
      <c r="L2085">
        <v>10</v>
      </c>
      <c r="M2085">
        <v>1</v>
      </c>
      <c r="N2085">
        <v>2532</v>
      </c>
      <c r="O2085" t="s">
        <v>86</v>
      </c>
      <c r="Q2085" t="s">
        <v>23</v>
      </c>
    </row>
    <row r="2086" spans="1:17">
      <c r="A2086" t="s">
        <v>6484</v>
      </c>
      <c r="B2086" t="s">
        <v>25</v>
      </c>
      <c r="C2086">
        <v>70</v>
      </c>
      <c r="D2086">
        <v>10</v>
      </c>
      <c r="E2086">
        <v>9</v>
      </c>
      <c r="F2086">
        <v>2561</v>
      </c>
      <c r="G2086" t="s">
        <v>84</v>
      </c>
      <c r="H2086" t="s">
        <v>19</v>
      </c>
      <c r="I2086" t="s">
        <v>655</v>
      </c>
      <c r="J2086">
        <v>1602</v>
      </c>
      <c r="K2086" t="s">
        <v>58</v>
      </c>
      <c r="L2086">
        <v>1</v>
      </c>
      <c r="M2086">
        <v>1</v>
      </c>
      <c r="N2086">
        <v>2491</v>
      </c>
      <c r="O2086" t="s">
        <v>86</v>
      </c>
      <c r="Q2086" t="s">
        <v>23</v>
      </c>
    </row>
    <row r="2087" spans="1:17">
      <c r="A2087" t="s">
        <v>6590</v>
      </c>
      <c r="B2087" t="s">
        <v>25</v>
      </c>
      <c r="C2087">
        <v>90</v>
      </c>
      <c r="D2087">
        <v>16</v>
      </c>
      <c r="E2087">
        <v>9</v>
      </c>
      <c r="F2087">
        <v>2561</v>
      </c>
      <c r="G2087" t="s">
        <v>2616</v>
      </c>
      <c r="H2087" t="s">
        <v>19</v>
      </c>
      <c r="I2087" t="s">
        <v>655</v>
      </c>
      <c r="J2087">
        <v>1602</v>
      </c>
      <c r="K2087" t="s">
        <v>38</v>
      </c>
      <c r="L2087">
        <v>22</v>
      </c>
      <c r="M2087">
        <v>5</v>
      </c>
      <c r="N2087">
        <v>2471</v>
      </c>
      <c r="O2087" t="s">
        <v>2617</v>
      </c>
      <c r="Q2087" t="s">
        <v>72</v>
      </c>
    </row>
    <row r="2088" spans="1:17">
      <c r="A2088" t="s">
        <v>1072</v>
      </c>
      <c r="B2088" t="s">
        <v>17</v>
      </c>
      <c r="C2088">
        <v>59</v>
      </c>
      <c r="D2088">
        <v>23</v>
      </c>
      <c r="E2088">
        <v>1</v>
      </c>
      <c r="F2088">
        <v>2561</v>
      </c>
      <c r="G2088" t="s">
        <v>26</v>
      </c>
      <c r="H2088" t="s">
        <v>27</v>
      </c>
      <c r="I2088" t="s">
        <v>1073</v>
      </c>
      <c r="J2088">
        <v>1602</v>
      </c>
      <c r="K2088" t="s">
        <v>398</v>
      </c>
      <c r="L2088">
        <v>5</v>
      </c>
      <c r="M2088">
        <v>11</v>
      </c>
      <c r="N2088">
        <v>2501</v>
      </c>
      <c r="O2088" t="s">
        <v>30</v>
      </c>
      <c r="P2088" t="s">
        <v>17</v>
      </c>
      <c r="Q2088" t="s">
        <v>23</v>
      </c>
    </row>
    <row r="2089" spans="1:17">
      <c r="A2089" t="s">
        <v>1705</v>
      </c>
      <c r="B2089" t="s">
        <v>25</v>
      </c>
      <c r="C2089">
        <v>81</v>
      </c>
      <c r="D2089">
        <v>10</v>
      </c>
      <c r="E2089">
        <v>2</v>
      </c>
      <c r="F2089">
        <v>2561</v>
      </c>
      <c r="G2089" t="s">
        <v>84</v>
      </c>
      <c r="H2089" t="s">
        <v>19</v>
      </c>
      <c r="I2089" t="s">
        <v>1073</v>
      </c>
      <c r="J2089">
        <v>1602</v>
      </c>
      <c r="K2089" t="s">
        <v>763</v>
      </c>
      <c r="L2089">
        <v>30</v>
      </c>
      <c r="M2089">
        <v>4</v>
      </c>
      <c r="N2089">
        <v>2479</v>
      </c>
      <c r="O2089" t="s">
        <v>86</v>
      </c>
      <c r="Q2089" t="s">
        <v>23</v>
      </c>
    </row>
    <row r="2090" spans="1:17">
      <c r="A2090" t="s">
        <v>6511</v>
      </c>
      <c r="B2090" t="s">
        <v>17</v>
      </c>
      <c r="C2090">
        <v>60</v>
      </c>
      <c r="D2090">
        <v>12</v>
      </c>
      <c r="E2090">
        <v>9</v>
      </c>
      <c r="F2090">
        <v>2561</v>
      </c>
      <c r="G2090" t="s">
        <v>84</v>
      </c>
      <c r="H2090" t="s">
        <v>19</v>
      </c>
      <c r="I2090" t="s">
        <v>1073</v>
      </c>
      <c r="J2090">
        <v>1602</v>
      </c>
      <c r="K2090" t="s">
        <v>58</v>
      </c>
      <c r="L2090">
        <v>1</v>
      </c>
      <c r="M2090">
        <v>1</v>
      </c>
      <c r="N2090">
        <v>2501</v>
      </c>
      <c r="O2090" t="s">
        <v>86</v>
      </c>
      <c r="Q2090" t="s">
        <v>23</v>
      </c>
    </row>
    <row r="2091" spans="1:17">
      <c r="A2091" t="s">
        <v>8034</v>
      </c>
      <c r="B2091" t="s">
        <v>17</v>
      </c>
      <c r="C2091">
        <v>86</v>
      </c>
      <c r="D2091">
        <v>26</v>
      </c>
      <c r="E2091">
        <v>11</v>
      </c>
      <c r="F2091">
        <v>2561</v>
      </c>
      <c r="G2091" t="s">
        <v>319</v>
      </c>
      <c r="H2091" t="s">
        <v>27</v>
      </c>
      <c r="I2091" t="s">
        <v>1073</v>
      </c>
      <c r="J2091">
        <v>1602</v>
      </c>
      <c r="K2091" t="s">
        <v>185</v>
      </c>
      <c r="L2091">
        <v>1</v>
      </c>
      <c r="M2091">
        <v>9</v>
      </c>
      <c r="N2091">
        <v>2475</v>
      </c>
      <c r="O2091" t="s">
        <v>660</v>
      </c>
      <c r="P2091" t="s">
        <v>17</v>
      </c>
      <c r="Q2091" t="s">
        <v>23</v>
      </c>
    </row>
    <row r="2092" spans="1:17">
      <c r="A2092" t="s">
        <v>897</v>
      </c>
      <c r="B2092" t="s">
        <v>25</v>
      </c>
      <c r="C2092">
        <v>36</v>
      </c>
      <c r="D2092">
        <v>19</v>
      </c>
      <c r="E2092">
        <v>1</v>
      </c>
      <c r="F2092">
        <v>2561</v>
      </c>
      <c r="G2092" t="s">
        <v>79</v>
      </c>
      <c r="H2092" t="s">
        <v>27</v>
      </c>
      <c r="I2092" t="s">
        <v>898</v>
      </c>
      <c r="J2092">
        <v>1602</v>
      </c>
      <c r="K2092" t="s">
        <v>430</v>
      </c>
      <c r="L2092">
        <v>17</v>
      </c>
      <c r="M2092">
        <v>12</v>
      </c>
      <c r="N2092">
        <v>2524</v>
      </c>
      <c r="O2092" t="s">
        <v>82</v>
      </c>
      <c r="P2092" t="s">
        <v>17</v>
      </c>
      <c r="Q2092" t="s">
        <v>72</v>
      </c>
    </row>
    <row r="2093" spans="1:17">
      <c r="A2093" t="s">
        <v>1128</v>
      </c>
      <c r="B2093" t="s">
        <v>17</v>
      </c>
      <c r="C2093">
        <v>83</v>
      </c>
      <c r="D2093">
        <v>25</v>
      </c>
      <c r="E2093">
        <v>1</v>
      </c>
      <c r="F2093">
        <v>2561</v>
      </c>
      <c r="G2093" t="s">
        <v>1129</v>
      </c>
      <c r="H2093" t="s">
        <v>1130</v>
      </c>
      <c r="I2093" t="s">
        <v>898</v>
      </c>
      <c r="J2093">
        <v>1602</v>
      </c>
      <c r="K2093" t="s">
        <v>58</v>
      </c>
      <c r="L2093">
        <v>14</v>
      </c>
      <c r="M2093">
        <v>5</v>
      </c>
      <c r="N2093">
        <v>2477</v>
      </c>
      <c r="O2093" t="s">
        <v>1131</v>
      </c>
      <c r="P2093" t="s">
        <v>129</v>
      </c>
      <c r="Q2093" t="s">
        <v>181</v>
      </c>
    </row>
    <row r="2094" spans="1:17">
      <c r="A2094" t="s">
        <v>2203</v>
      </c>
      <c r="B2094" t="s">
        <v>17</v>
      </c>
      <c r="C2094">
        <v>63</v>
      </c>
      <c r="D2094">
        <v>25</v>
      </c>
      <c r="E2094">
        <v>2</v>
      </c>
      <c r="F2094">
        <v>2561</v>
      </c>
      <c r="G2094" t="s">
        <v>84</v>
      </c>
      <c r="H2094" t="s">
        <v>19</v>
      </c>
      <c r="I2094" t="s">
        <v>898</v>
      </c>
      <c r="J2094">
        <v>1602</v>
      </c>
      <c r="K2094" t="s">
        <v>61</v>
      </c>
      <c r="L2094">
        <v>22</v>
      </c>
      <c r="M2094">
        <v>9</v>
      </c>
      <c r="N2094">
        <v>2497</v>
      </c>
      <c r="O2094" t="s">
        <v>86</v>
      </c>
      <c r="Q2094" t="s">
        <v>23</v>
      </c>
    </row>
    <row r="2095" spans="1:17">
      <c r="A2095" t="s">
        <v>2593</v>
      </c>
      <c r="B2095" t="s">
        <v>25</v>
      </c>
      <c r="C2095">
        <v>50</v>
      </c>
      <c r="D2095">
        <v>12</v>
      </c>
      <c r="E2095">
        <v>3</v>
      </c>
      <c r="F2095">
        <v>2561</v>
      </c>
      <c r="G2095" t="s">
        <v>79</v>
      </c>
      <c r="H2095" t="s">
        <v>27</v>
      </c>
      <c r="I2095" t="s">
        <v>898</v>
      </c>
      <c r="J2095">
        <v>1602</v>
      </c>
      <c r="K2095" t="s">
        <v>1703</v>
      </c>
      <c r="L2095">
        <v>9</v>
      </c>
      <c r="M2095">
        <v>12</v>
      </c>
      <c r="N2095">
        <v>2510</v>
      </c>
      <c r="O2095" t="s">
        <v>82</v>
      </c>
      <c r="P2095" t="s">
        <v>17</v>
      </c>
      <c r="Q2095" t="s">
        <v>72</v>
      </c>
    </row>
    <row r="2096" spans="1:17">
      <c r="A2096" t="s">
        <v>3571</v>
      </c>
      <c r="B2096" t="s">
        <v>17</v>
      </c>
      <c r="C2096">
        <v>53</v>
      </c>
      <c r="D2096">
        <v>21</v>
      </c>
      <c r="E2096">
        <v>4</v>
      </c>
      <c r="F2096">
        <v>2561</v>
      </c>
      <c r="G2096" t="s">
        <v>84</v>
      </c>
      <c r="H2096" t="s">
        <v>19</v>
      </c>
      <c r="I2096" t="s">
        <v>898</v>
      </c>
      <c r="J2096">
        <v>1602</v>
      </c>
      <c r="K2096" t="s">
        <v>3572</v>
      </c>
      <c r="L2096">
        <v>11</v>
      </c>
      <c r="M2096">
        <v>3</v>
      </c>
      <c r="N2096">
        <v>2508</v>
      </c>
      <c r="O2096" t="s">
        <v>86</v>
      </c>
      <c r="Q2096" t="s">
        <v>23</v>
      </c>
    </row>
    <row r="2097" spans="1:17">
      <c r="A2097" t="s">
        <v>5697</v>
      </c>
      <c r="B2097" t="s">
        <v>25</v>
      </c>
      <c r="C2097">
        <v>37</v>
      </c>
      <c r="D2097">
        <v>2</v>
      </c>
      <c r="E2097">
        <v>8</v>
      </c>
      <c r="F2097">
        <v>2561</v>
      </c>
      <c r="G2097" t="s">
        <v>79</v>
      </c>
      <c r="H2097" t="s">
        <v>27</v>
      </c>
      <c r="I2097" t="s">
        <v>898</v>
      </c>
      <c r="J2097">
        <v>1602</v>
      </c>
      <c r="K2097" t="s">
        <v>398</v>
      </c>
      <c r="L2097">
        <v>26</v>
      </c>
      <c r="M2097">
        <v>6</v>
      </c>
      <c r="N2097">
        <v>2524</v>
      </c>
      <c r="O2097" t="s">
        <v>82</v>
      </c>
      <c r="P2097" t="s">
        <v>17</v>
      </c>
      <c r="Q2097" t="s">
        <v>72</v>
      </c>
    </row>
    <row r="2098" spans="1:17">
      <c r="A2098" t="s">
        <v>5852</v>
      </c>
      <c r="B2098" t="s">
        <v>25</v>
      </c>
      <c r="C2098">
        <v>21</v>
      </c>
      <c r="D2098">
        <v>10</v>
      </c>
      <c r="E2098">
        <v>8</v>
      </c>
      <c r="F2098">
        <v>2561</v>
      </c>
      <c r="G2098" t="s">
        <v>79</v>
      </c>
      <c r="H2098" t="s">
        <v>27</v>
      </c>
      <c r="I2098" t="s">
        <v>898</v>
      </c>
      <c r="J2098">
        <v>1602</v>
      </c>
      <c r="K2098" t="s">
        <v>5853</v>
      </c>
      <c r="L2098">
        <v>3</v>
      </c>
      <c r="M2098">
        <v>10</v>
      </c>
      <c r="N2098">
        <v>2539</v>
      </c>
      <c r="O2098" t="s">
        <v>82</v>
      </c>
      <c r="P2098" t="s">
        <v>17</v>
      </c>
      <c r="Q2098" t="s">
        <v>72</v>
      </c>
    </row>
    <row r="2099" spans="1:17">
      <c r="A2099" t="s">
        <v>6403</v>
      </c>
      <c r="B2099" t="s">
        <v>25</v>
      </c>
      <c r="C2099">
        <v>92</v>
      </c>
      <c r="D2099">
        <v>6</v>
      </c>
      <c r="E2099">
        <v>9</v>
      </c>
      <c r="F2099">
        <v>2561</v>
      </c>
      <c r="G2099" t="s">
        <v>84</v>
      </c>
      <c r="H2099" t="s">
        <v>19</v>
      </c>
      <c r="I2099" t="s">
        <v>898</v>
      </c>
      <c r="J2099">
        <v>1602</v>
      </c>
      <c r="K2099" t="s">
        <v>763</v>
      </c>
      <c r="L2099">
        <v>1</v>
      </c>
      <c r="M2099">
        <v>1</v>
      </c>
      <c r="N2099">
        <v>2469</v>
      </c>
      <c r="O2099" t="s">
        <v>86</v>
      </c>
      <c r="Q2099" t="s">
        <v>23</v>
      </c>
    </row>
    <row r="2100" spans="1:17">
      <c r="A2100" t="s">
        <v>3247</v>
      </c>
      <c r="B2100" t="s">
        <v>25</v>
      </c>
      <c r="C2100">
        <v>66</v>
      </c>
      <c r="D2100">
        <v>7</v>
      </c>
      <c r="E2100">
        <v>4</v>
      </c>
      <c r="F2100">
        <v>2561</v>
      </c>
      <c r="G2100" t="s">
        <v>84</v>
      </c>
      <c r="H2100" t="s">
        <v>19</v>
      </c>
      <c r="I2100" t="s">
        <v>3248</v>
      </c>
      <c r="J2100">
        <v>1602</v>
      </c>
      <c r="K2100" t="s">
        <v>140</v>
      </c>
      <c r="L2100">
        <v>0</v>
      </c>
      <c r="M2100">
        <v>0</v>
      </c>
      <c r="N2100">
        <v>2495</v>
      </c>
      <c r="O2100" t="s">
        <v>86</v>
      </c>
      <c r="Q2100" t="s">
        <v>23</v>
      </c>
    </row>
    <row r="2101" spans="1:17">
      <c r="A2101" t="s">
        <v>4798</v>
      </c>
      <c r="B2101" t="s">
        <v>17</v>
      </c>
      <c r="C2101">
        <v>77</v>
      </c>
      <c r="D2101">
        <v>15</v>
      </c>
      <c r="E2101">
        <v>6</v>
      </c>
      <c r="F2101">
        <v>2561</v>
      </c>
      <c r="G2101" t="s">
        <v>26</v>
      </c>
      <c r="H2101" t="s">
        <v>27</v>
      </c>
      <c r="I2101" t="s">
        <v>3248</v>
      </c>
      <c r="J2101">
        <v>1602</v>
      </c>
      <c r="K2101" t="s">
        <v>1386</v>
      </c>
      <c r="L2101">
        <v>1</v>
      </c>
      <c r="M2101">
        <v>3</v>
      </c>
      <c r="N2101">
        <v>2484</v>
      </c>
      <c r="O2101" t="s">
        <v>30</v>
      </c>
      <c r="P2101" t="s">
        <v>17</v>
      </c>
      <c r="Q2101" t="s">
        <v>23</v>
      </c>
    </row>
    <row r="2102" spans="1:17">
      <c r="A2102" t="s">
        <v>8088</v>
      </c>
      <c r="B2102" t="s">
        <v>17</v>
      </c>
      <c r="C2102">
        <v>40</v>
      </c>
      <c r="D2102">
        <v>29</v>
      </c>
      <c r="E2102">
        <v>11</v>
      </c>
      <c r="F2102">
        <v>2561</v>
      </c>
      <c r="G2102" t="s">
        <v>84</v>
      </c>
      <c r="H2102" t="s">
        <v>19</v>
      </c>
      <c r="I2102" t="s">
        <v>3248</v>
      </c>
      <c r="J2102">
        <v>1602</v>
      </c>
      <c r="K2102" t="s">
        <v>41</v>
      </c>
      <c r="L2102">
        <v>3</v>
      </c>
      <c r="M2102">
        <v>6</v>
      </c>
      <c r="N2102">
        <v>2521</v>
      </c>
      <c r="O2102" t="s">
        <v>86</v>
      </c>
      <c r="Q2102" t="s">
        <v>23</v>
      </c>
    </row>
    <row r="2103" spans="1:17">
      <c r="A2103" t="s">
        <v>2121</v>
      </c>
      <c r="B2103" t="s">
        <v>25</v>
      </c>
      <c r="C2103">
        <v>55</v>
      </c>
      <c r="D2103">
        <v>22</v>
      </c>
      <c r="E2103">
        <v>2</v>
      </c>
      <c r="F2103">
        <v>2561</v>
      </c>
      <c r="G2103" t="s">
        <v>319</v>
      </c>
      <c r="H2103" t="s">
        <v>27</v>
      </c>
      <c r="I2103" t="s">
        <v>2122</v>
      </c>
      <c r="J2103">
        <v>1602</v>
      </c>
      <c r="K2103" t="s">
        <v>140</v>
      </c>
      <c r="L2103">
        <v>9</v>
      </c>
      <c r="M2103">
        <v>7</v>
      </c>
      <c r="N2103">
        <v>2505</v>
      </c>
      <c r="O2103" t="s">
        <v>660</v>
      </c>
      <c r="P2103" t="s">
        <v>17</v>
      </c>
      <c r="Q2103" t="s">
        <v>23</v>
      </c>
    </row>
    <row r="2104" spans="1:17">
      <c r="A2104" t="s">
        <v>6048</v>
      </c>
      <c r="B2104" t="s">
        <v>25</v>
      </c>
      <c r="C2104">
        <v>70</v>
      </c>
      <c r="D2104">
        <v>19</v>
      </c>
      <c r="E2104">
        <v>8</v>
      </c>
      <c r="F2104">
        <v>2561</v>
      </c>
      <c r="G2104" t="s">
        <v>26</v>
      </c>
      <c r="H2104" t="s">
        <v>27</v>
      </c>
      <c r="I2104" t="s">
        <v>2122</v>
      </c>
      <c r="J2104">
        <v>1602</v>
      </c>
      <c r="K2104" t="s">
        <v>1247</v>
      </c>
      <c r="L2104">
        <v>1</v>
      </c>
      <c r="M2104">
        <v>2</v>
      </c>
      <c r="N2104">
        <v>2491</v>
      </c>
      <c r="O2104" t="s">
        <v>30</v>
      </c>
      <c r="P2104" t="s">
        <v>17</v>
      </c>
      <c r="Q2104" t="s">
        <v>23</v>
      </c>
    </row>
    <row r="2105" spans="1:17">
      <c r="A2105" t="s">
        <v>7354</v>
      </c>
      <c r="B2105" t="s">
        <v>17</v>
      </c>
      <c r="C2105">
        <v>76</v>
      </c>
      <c r="D2105">
        <v>23</v>
      </c>
      <c r="E2105">
        <v>10</v>
      </c>
      <c r="F2105">
        <v>2561</v>
      </c>
      <c r="G2105" t="s">
        <v>84</v>
      </c>
      <c r="H2105" t="s">
        <v>19</v>
      </c>
      <c r="I2105" t="s">
        <v>2122</v>
      </c>
      <c r="J2105">
        <v>1602</v>
      </c>
      <c r="K2105" t="s">
        <v>58</v>
      </c>
      <c r="L2105">
        <v>4</v>
      </c>
      <c r="M2105">
        <v>5</v>
      </c>
      <c r="N2105">
        <v>2485</v>
      </c>
      <c r="O2105" t="s">
        <v>86</v>
      </c>
      <c r="Q2105" t="s">
        <v>23</v>
      </c>
    </row>
    <row r="2106" spans="1:17">
      <c r="A2106" t="s">
        <v>7677</v>
      </c>
      <c r="B2106" t="s">
        <v>17</v>
      </c>
      <c r="C2106">
        <v>49</v>
      </c>
      <c r="D2106">
        <v>7</v>
      </c>
      <c r="E2106">
        <v>11</v>
      </c>
      <c r="F2106">
        <v>2561</v>
      </c>
      <c r="G2106" t="s">
        <v>4131</v>
      </c>
      <c r="H2106" t="s">
        <v>19</v>
      </c>
      <c r="I2106" t="s">
        <v>2122</v>
      </c>
      <c r="J2106">
        <v>1602</v>
      </c>
      <c r="K2106" t="s">
        <v>58</v>
      </c>
      <c r="L2106">
        <v>8</v>
      </c>
      <c r="M2106">
        <v>7</v>
      </c>
      <c r="N2106">
        <v>2512</v>
      </c>
      <c r="O2106" t="s">
        <v>4132</v>
      </c>
      <c r="Q2106" t="s">
        <v>553</v>
      </c>
    </row>
    <row r="2107" spans="1:17">
      <c r="A2107" t="s">
        <v>7789</v>
      </c>
      <c r="B2107" t="s">
        <v>25</v>
      </c>
      <c r="C2107">
        <v>91</v>
      </c>
      <c r="D2107">
        <v>13</v>
      </c>
      <c r="E2107">
        <v>11</v>
      </c>
      <c r="F2107">
        <v>2561</v>
      </c>
      <c r="G2107" t="s">
        <v>84</v>
      </c>
      <c r="H2107" t="s">
        <v>19</v>
      </c>
      <c r="I2107" t="s">
        <v>2122</v>
      </c>
      <c r="J2107">
        <v>1602</v>
      </c>
      <c r="K2107" t="s">
        <v>763</v>
      </c>
      <c r="L2107">
        <v>7</v>
      </c>
      <c r="M2107">
        <v>1</v>
      </c>
      <c r="N2107">
        <v>2470</v>
      </c>
      <c r="O2107" t="s">
        <v>86</v>
      </c>
      <c r="Q2107" t="s">
        <v>23</v>
      </c>
    </row>
    <row r="2108" spans="1:17">
      <c r="A2108" t="s">
        <v>8221</v>
      </c>
      <c r="B2108" t="s">
        <v>17</v>
      </c>
      <c r="C2108">
        <v>48</v>
      </c>
      <c r="D2108">
        <v>6</v>
      </c>
      <c r="E2108">
        <v>12</v>
      </c>
      <c r="F2108">
        <v>2561</v>
      </c>
      <c r="G2108" t="s">
        <v>26</v>
      </c>
      <c r="H2108" t="s">
        <v>27</v>
      </c>
      <c r="I2108" t="s">
        <v>2122</v>
      </c>
      <c r="J2108">
        <v>1602</v>
      </c>
      <c r="K2108" t="s">
        <v>81</v>
      </c>
      <c r="L2108">
        <v>16</v>
      </c>
      <c r="M2108">
        <v>8</v>
      </c>
      <c r="N2108">
        <v>2513</v>
      </c>
      <c r="O2108" t="s">
        <v>30</v>
      </c>
      <c r="P2108" t="s">
        <v>17</v>
      </c>
      <c r="Q2108" t="s">
        <v>23</v>
      </c>
    </row>
    <row r="2109" spans="1:17">
      <c r="A2109" t="s">
        <v>4454</v>
      </c>
      <c r="B2109" t="s">
        <v>17</v>
      </c>
      <c r="C2109">
        <v>56</v>
      </c>
      <c r="D2109">
        <v>30</v>
      </c>
      <c r="E2109">
        <v>5</v>
      </c>
      <c r="F2109">
        <v>2561</v>
      </c>
      <c r="G2109" t="s">
        <v>84</v>
      </c>
      <c r="H2109" t="s">
        <v>19</v>
      </c>
      <c r="I2109" t="s">
        <v>4455</v>
      </c>
      <c r="J2109">
        <v>1602</v>
      </c>
      <c r="K2109" t="s">
        <v>197</v>
      </c>
      <c r="L2109">
        <v>8</v>
      </c>
      <c r="M2109">
        <v>5</v>
      </c>
      <c r="N2109">
        <v>2505</v>
      </c>
      <c r="O2109" t="s">
        <v>86</v>
      </c>
      <c r="Q2109" t="s">
        <v>23</v>
      </c>
    </row>
    <row r="2110" spans="1:17">
      <c r="A2110" t="s">
        <v>5111</v>
      </c>
      <c r="B2110" t="s">
        <v>25</v>
      </c>
      <c r="C2110">
        <v>89</v>
      </c>
      <c r="D2110">
        <v>2</v>
      </c>
      <c r="E2110">
        <v>7</v>
      </c>
      <c r="F2110">
        <v>2561</v>
      </c>
      <c r="G2110" t="s">
        <v>79</v>
      </c>
      <c r="H2110" t="s">
        <v>27</v>
      </c>
      <c r="I2110" t="s">
        <v>4455</v>
      </c>
      <c r="J2110">
        <v>1602</v>
      </c>
      <c r="K2110" t="s">
        <v>44</v>
      </c>
      <c r="L2110">
        <v>1</v>
      </c>
      <c r="M2110">
        <v>1</v>
      </c>
      <c r="N2110">
        <v>2472</v>
      </c>
      <c r="O2110" t="s">
        <v>82</v>
      </c>
      <c r="P2110" t="s">
        <v>17</v>
      </c>
      <c r="Q2110" t="s">
        <v>72</v>
      </c>
    </row>
    <row r="2111" spans="1:17">
      <c r="A2111" t="s">
        <v>5367</v>
      </c>
      <c r="B2111" t="s">
        <v>25</v>
      </c>
      <c r="C2111">
        <v>84</v>
      </c>
      <c r="D2111">
        <v>17</v>
      </c>
      <c r="E2111">
        <v>7</v>
      </c>
      <c r="F2111">
        <v>2561</v>
      </c>
      <c r="G2111" t="s">
        <v>79</v>
      </c>
      <c r="H2111" t="s">
        <v>27</v>
      </c>
      <c r="I2111" t="s">
        <v>4455</v>
      </c>
      <c r="J2111">
        <v>1602</v>
      </c>
      <c r="K2111" t="s">
        <v>54</v>
      </c>
      <c r="L2111">
        <v>1</v>
      </c>
      <c r="M2111">
        <v>1</v>
      </c>
      <c r="N2111">
        <v>2477</v>
      </c>
      <c r="O2111" t="s">
        <v>82</v>
      </c>
      <c r="P2111" t="s">
        <v>17</v>
      </c>
      <c r="Q2111" t="s">
        <v>72</v>
      </c>
    </row>
    <row r="2112" spans="1:17">
      <c r="A2112" t="s">
        <v>1626</v>
      </c>
      <c r="B2112" t="s">
        <v>25</v>
      </c>
      <c r="C2112">
        <v>83</v>
      </c>
      <c r="D2112">
        <v>8</v>
      </c>
      <c r="E2112">
        <v>2</v>
      </c>
      <c r="F2112">
        <v>2561</v>
      </c>
      <c r="G2112" t="s">
        <v>79</v>
      </c>
      <c r="H2112" t="s">
        <v>27</v>
      </c>
      <c r="I2112" t="s">
        <v>1627</v>
      </c>
      <c r="J2112">
        <v>1602</v>
      </c>
      <c r="K2112" t="s">
        <v>483</v>
      </c>
      <c r="L2112">
        <v>1</v>
      </c>
      <c r="M2112">
        <v>1</v>
      </c>
      <c r="N2112">
        <v>2478</v>
      </c>
      <c r="O2112" t="s">
        <v>82</v>
      </c>
      <c r="P2112" t="s">
        <v>17</v>
      </c>
      <c r="Q2112" t="s">
        <v>72</v>
      </c>
    </row>
    <row r="2113" spans="1:17">
      <c r="A2113" t="s">
        <v>1991</v>
      </c>
      <c r="B2113" t="s">
        <v>17</v>
      </c>
      <c r="C2113">
        <v>94</v>
      </c>
      <c r="D2113">
        <v>18</v>
      </c>
      <c r="E2113">
        <v>2</v>
      </c>
      <c r="F2113">
        <v>2561</v>
      </c>
      <c r="G2113" t="s">
        <v>84</v>
      </c>
      <c r="H2113" t="s">
        <v>19</v>
      </c>
      <c r="I2113" t="s">
        <v>1627</v>
      </c>
      <c r="J2113">
        <v>1602</v>
      </c>
      <c r="K2113" t="s">
        <v>58</v>
      </c>
      <c r="L2113">
        <v>1</v>
      </c>
      <c r="M2113">
        <v>1</v>
      </c>
      <c r="N2113">
        <v>2467</v>
      </c>
      <c r="O2113" t="s">
        <v>86</v>
      </c>
      <c r="Q2113" t="s">
        <v>23</v>
      </c>
    </row>
    <row r="2114" spans="1:17">
      <c r="A2114" t="s">
        <v>2270</v>
      </c>
      <c r="B2114" t="s">
        <v>25</v>
      </c>
      <c r="C2114">
        <v>83</v>
      </c>
      <c r="D2114">
        <v>27</v>
      </c>
      <c r="E2114">
        <v>2</v>
      </c>
      <c r="F2114">
        <v>2561</v>
      </c>
      <c r="G2114" t="s">
        <v>26</v>
      </c>
      <c r="H2114" t="s">
        <v>27</v>
      </c>
      <c r="I2114" t="s">
        <v>1627</v>
      </c>
      <c r="J2114">
        <v>1602</v>
      </c>
      <c r="K2114" t="s">
        <v>199</v>
      </c>
      <c r="L2114">
        <v>4</v>
      </c>
      <c r="M2114">
        <v>4</v>
      </c>
      <c r="N2114">
        <v>2477</v>
      </c>
      <c r="O2114" t="s">
        <v>30</v>
      </c>
      <c r="P2114" t="s">
        <v>17</v>
      </c>
      <c r="Q2114" t="s">
        <v>23</v>
      </c>
    </row>
    <row r="2115" spans="1:17">
      <c r="A2115" t="s">
        <v>3890</v>
      </c>
      <c r="B2115" t="s">
        <v>25</v>
      </c>
      <c r="C2115">
        <v>76</v>
      </c>
      <c r="D2115">
        <v>5</v>
      </c>
      <c r="E2115">
        <v>5</v>
      </c>
      <c r="F2115">
        <v>2561</v>
      </c>
      <c r="G2115" t="s">
        <v>26</v>
      </c>
      <c r="H2115" t="s">
        <v>27</v>
      </c>
      <c r="I2115" t="s">
        <v>1627</v>
      </c>
      <c r="J2115">
        <v>1602</v>
      </c>
      <c r="K2115" t="s">
        <v>81</v>
      </c>
      <c r="L2115">
        <v>1</v>
      </c>
      <c r="M2115">
        <v>1</v>
      </c>
      <c r="N2115">
        <v>2485</v>
      </c>
      <c r="O2115" t="s">
        <v>30</v>
      </c>
      <c r="P2115" t="s">
        <v>17</v>
      </c>
      <c r="Q2115" t="s">
        <v>23</v>
      </c>
    </row>
    <row r="2116" spans="1:17">
      <c r="A2116" t="s">
        <v>6303</v>
      </c>
      <c r="B2116" t="s">
        <v>17</v>
      </c>
      <c r="C2116">
        <v>51</v>
      </c>
      <c r="D2116">
        <v>1</v>
      </c>
      <c r="E2116">
        <v>9</v>
      </c>
      <c r="F2116">
        <v>2561</v>
      </c>
      <c r="G2116" t="s">
        <v>1707</v>
      </c>
      <c r="H2116" t="s">
        <v>19</v>
      </c>
      <c r="I2116" t="s">
        <v>1627</v>
      </c>
      <c r="J2116">
        <v>1602</v>
      </c>
      <c r="K2116" t="s">
        <v>64</v>
      </c>
      <c r="L2116">
        <v>8</v>
      </c>
      <c r="M2116">
        <v>4</v>
      </c>
      <c r="N2116">
        <v>2510</v>
      </c>
      <c r="O2116" t="s">
        <v>1708</v>
      </c>
      <c r="Q2116" t="s">
        <v>72</v>
      </c>
    </row>
    <row r="2117" spans="1:17">
      <c r="A2117" t="s">
        <v>7935</v>
      </c>
      <c r="B2117" t="s">
        <v>17</v>
      </c>
      <c r="C2117">
        <v>56</v>
      </c>
      <c r="D2117">
        <v>21</v>
      </c>
      <c r="E2117">
        <v>11</v>
      </c>
      <c r="F2117">
        <v>2561</v>
      </c>
      <c r="G2117" t="s">
        <v>319</v>
      </c>
      <c r="H2117" t="s">
        <v>27</v>
      </c>
      <c r="I2117" t="s">
        <v>1627</v>
      </c>
      <c r="J2117">
        <v>1602</v>
      </c>
      <c r="K2117" t="s">
        <v>398</v>
      </c>
      <c r="L2117">
        <v>19</v>
      </c>
      <c r="M2117">
        <v>1</v>
      </c>
      <c r="N2117">
        <v>2505</v>
      </c>
      <c r="O2117" t="s">
        <v>660</v>
      </c>
      <c r="P2117" t="s">
        <v>17</v>
      </c>
      <c r="Q2117" t="s">
        <v>23</v>
      </c>
    </row>
    <row r="2118" spans="1:17">
      <c r="A2118" t="s">
        <v>1607</v>
      </c>
      <c r="B2118" t="s">
        <v>17</v>
      </c>
      <c r="C2118">
        <v>53</v>
      </c>
      <c r="D2118">
        <v>7</v>
      </c>
      <c r="E2118">
        <v>2</v>
      </c>
      <c r="F2118">
        <v>2561</v>
      </c>
      <c r="G2118" t="s">
        <v>26</v>
      </c>
      <c r="H2118" t="s">
        <v>27</v>
      </c>
      <c r="I2118" t="s">
        <v>1608</v>
      </c>
      <c r="J2118">
        <v>1602</v>
      </c>
      <c r="K2118" t="s">
        <v>325</v>
      </c>
      <c r="L2118">
        <v>14</v>
      </c>
      <c r="M2118">
        <v>11</v>
      </c>
      <c r="N2118">
        <v>2507</v>
      </c>
      <c r="O2118" t="s">
        <v>30</v>
      </c>
      <c r="P2118" t="s">
        <v>17</v>
      </c>
      <c r="Q2118" t="s">
        <v>23</v>
      </c>
    </row>
    <row r="2119" spans="1:17">
      <c r="A2119" t="s">
        <v>1963</v>
      </c>
      <c r="B2119" t="s">
        <v>17</v>
      </c>
      <c r="C2119">
        <v>20</v>
      </c>
      <c r="D2119">
        <v>17</v>
      </c>
      <c r="E2119">
        <v>2</v>
      </c>
      <c r="F2119">
        <v>2561</v>
      </c>
      <c r="G2119" t="s">
        <v>32</v>
      </c>
      <c r="H2119" t="s">
        <v>19</v>
      </c>
      <c r="I2119" t="s">
        <v>1608</v>
      </c>
      <c r="J2119">
        <v>1602</v>
      </c>
      <c r="K2119" t="s">
        <v>675</v>
      </c>
      <c r="L2119">
        <v>9</v>
      </c>
      <c r="M2119">
        <v>7</v>
      </c>
      <c r="N2119">
        <v>2540</v>
      </c>
      <c r="O2119" t="s">
        <v>35</v>
      </c>
      <c r="Q2119" t="s">
        <v>23</v>
      </c>
    </row>
    <row r="2120" spans="1:17">
      <c r="A2120" t="s">
        <v>3221</v>
      </c>
      <c r="B2120" t="s">
        <v>25</v>
      </c>
      <c r="C2120">
        <v>77</v>
      </c>
      <c r="D2120">
        <v>6</v>
      </c>
      <c r="E2120">
        <v>4</v>
      </c>
      <c r="F2120">
        <v>2561</v>
      </c>
      <c r="G2120" t="s">
        <v>79</v>
      </c>
      <c r="H2120" t="s">
        <v>27</v>
      </c>
      <c r="I2120" t="s">
        <v>1608</v>
      </c>
      <c r="J2120">
        <v>1602</v>
      </c>
      <c r="K2120" t="s">
        <v>44</v>
      </c>
      <c r="L2120">
        <v>2</v>
      </c>
      <c r="M2120">
        <v>3</v>
      </c>
      <c r="N2120">
        <v>2484</v>
      </c>
      <c r="O2120" t="s">
        <v>82</v>
      </c>
      <c r="P2120" t="s">
        <v>17</v>
      </c>
      <c r="Q2120" t="s">
        <v>72</v>
      </c>
    </row>
    <row r="2121" spans="1:17">
      <c r="A2121" t="s">
        <v>5016</v>
      </c>
      <c r="B2121" t="s">
        <v>25</v>
      </c>
      <c r="C2121">
        <v>80</v>
      </c>
      <c r="D2121">
        <v>27</v>
      </c>
      <c r="E2121">
        <v>6</v>
      </c>
      <c r="F2121">
        <v>2561</v>
      </c>
      <c r="G2121" t="s">
        <v>84</v>
      </c>
      <c r="H2121" t="s">
        <v>19</v>
      </c>
      <c r="I2121" t="s">
        <v>1608</v>
      </c>
      <c r="J2121">
        <v>1602</v>
      </c>
      <c r="K2121" t="s">
        <v>90</v>
      </c>
      <c r="L2121">
        <v>15</v>
      </c>
      <c r="M2121">
        <v>3</v>
      </c>
      <c r="N2121">
        <v>2481</v>
      </c>
      <c r="O2121" t="s">
        <v>86</v>
      </c>
      <c r="Q2121" t="s">
        <v>23</v>
      </c>
    </row>
    <row r="2122" spans="1:17">
      <c r="A2122" t="s">
        <v>5440</v>
      </c>
      <c r="B2122" t="s">
        <v>17</v>
      </c>
      <c r="C2122">
        <v>17</v>
      </c>
      <c r="D2122">
        <v>21</v>
      </c>
      <c r="E2122">
        <v>7</v>
      </c>
      <c r="F2122">
        <v>2561</v>
      </c>
      <c r="G2122" t="s">
        <v>84</v>
      </c>
      <c r="H2122" t="s">
        <v>19</v>
      </c>
      <c r="I2122" t="s">
        <v>1608</v>
      </c>
      <c r="J2122">
        <v>1602</v>
      </c>
      <c r="K2122" t="s">
        <v>64</v>
      </c>
      <c r="L2122">
        <v>31</v>
      </c>
      <c r="M2122">
        <v>7</v>
      </c>
      <c r="N2122">
        <v>2543</v>
      </c>
      <c r="O2122" t="s">
        <v>86</v>
      </c>
      <c r="Q2122" t="s">
        <v>23</v>
      </c>
    </row>
    <row r="2123" spans="1:17">
      <c r="A2123" t="s">
        <v>830</v>
      </c>
      <c r="B2123" t="s">
        <v>17</v>
      </c>
      <c r="C2123">
        <v>50</v>
      </c>
      <c r="D2123">
        <v>17</v>
      </c>
      <c r="E2123">
        <v>1</v>
      </c>
      <c r="F2123">
        <v>2561</v>
      </c>
      <c r="G2123" t="s">
        <v>26</v>
      </c>
      <c r="H2123" t="s">
        <v>27</v>
      </c>
      <c r="I2123" t="s">
        <v>831</v>
      </c>
      <c r="J2123">
        <v>1602</v>
      </c>
      <c r="K2123" t="s">
        <v>58</v>
      </c>
      <c r="L2123">
        <v>2</v>
      </c>
      <c r="M2123">
        <v>11</v>
      </c>
      <c r="N2123">
        <v>2510</v>
      </c>
      <c r="O2123" t="s">
        <v>30</v>
      </c>
      <c r="P2123" t="s">
        <v>17</v>
      </c>
      <c r="Q2123" t="s">
        <v>23</v>
      </c>
    </row>
    <row r="2124" spans="1:17">
      <c r="A2124" t="s">
        <v>5460</v>
      </c>
      <c r="B2124" t="s">
        <v>17</v>
      </c>
      <c r="C2124">
        <v>88</v>
      </c>
      <c r="D2124">
        <v>22</v>
      </c>
      <c r="E2124">
        <v>7</v>
      </c>
      <c r="F2124">
        <v>2561</v>
      </c>
      <c r="G2124" t="s">
        <v>84</v>
      </c>
      <c r="H2124" t="s">
        <v>19</v>
      </c>
      <c r="I2124" t="s">
        <v>831</v>
      </c>
      <c r="J2124">
        <v>1602</v>
      </c>
      <c r="K2124" t="s">
        <v>58</v>
      </c>
      <c r="L2124">
        <v>1</v>
      </c>
      <c r="M2124">
        <v>1</v>
      </c>
      <c r="N2124">
        <v>2473</v>
      </c>
      <c r="O2124" t="s">
        <v>86</v>
      </c>
      <c r="Q2124" t="s">
        <v>23</v>
      </c>
    </row>
    <row r="2125" spans="1:17">
      <c r="A2125" t="s">
        <v>7339</v>
      </c>
      <c r="B2125" t="s">
        <v>17</v>
      </c>
      <c r="C2125">
        <v>68</v>
      </c>
      <c r="D2125">
        <v>22</v>
      </c>
      <c r="E2125">
        <v>10</v>
      </c>
      <c r="F2125">
        <v>2561</v>
      </c>
      <c r="G2125" t="s">
        <v>84</v>
      </c>
      <c r="H2125" t="s">
        <v>19</v>
      </c>
      <c r="I2125" t="s">
        <v>831</v>
      </c>
      <c r="J2125">
        <v>1602</v>
      </c>
      <c r="K2125" t="s">
        <v>54</v>
      </c>
      <c r="L2125">
        <v>1</v>
      </c>
      <c r="M2125">
        <v>1</v>
      </c>
      <c r="N2125">
        <v>2493</v>
      </c>
      <c r="O2125" t="s">
        <v>86</v>
      </c>
      <c r="Q2125" t="s">
        <v>23</v>
      </c>
    </row>
    <row r="2126" spans="1:17">
      <c r="A2126" t="s">
        <v>3064</v>
      </c>
      <c r="B2126" t="s">
        <v>17</v>
      </c>
      <c r="C2126">
        <v>52</v>
      </c>
      <c r="D2126">
        <v>31</v>
      </c>
      <c r="E2126">
        <v>3</v>
      </c>
      <c r="F2126">
        <v>2561</v>
      </c>
      <c r="G2126" t="s">
        <v>157</v>
      </c>
      <c r="H2126" t="s">
        <v>27</v>
      </c>
      <c r="I2126" t="s">
        <v>3065</v>
      </c>
      <c r="J2126">
        <v>1602</v>
      </c>
      <c r="K2126" t="s">
        <v>81</v>
      </c>
      <c r="L2126">
        <v>19</v>
      </c>
      <c r="M2126">
        <v>7</v>
      </c>
      <c r="N2126">
        <v>2508</v>
      </c>
      <c r="O2126" t="s">
        <v>1484</v>
      </c>
      <c r="P2126" t="s">
        <v>17</v>
      </c>
      <c r="Q2126" t="s">
        <v>161</v>
      </c>
    </row>
    <row r="2127" spans="1:17">
      <c r="A2127" t="s">
        <v>5624</v>
      </c>
      <c r="B2127" t="s">
        <v>17</v>
      </c>
      <c r="C2127">
        <v>65</v>
      </c>
      <c r="D2127">
        <v>29</v>
      </c>
      <c r="E2127">
        <v>7</v>
      </c>
      <c r="F2127">
        <v>2561</v>
      </c>
      <c r="G2127" t="s">
        <v>26</v>
      </c>
      <c r="H2127" t="s">
        <v>27</v>
      </c>
      <c r="I2127" t="s">
        <v>3065</v>
      </c>
      <c r="J2127">
        <v>1602</v>
      </c>
      <c r="K2127" t="s">
        <v>276</v>
      </c>
      <c r="L2127">
        <v>0</v>
      </c>
      <c r="M2127">
        <v>0</v>
      </c>
      <c r="N2127">
        <v>2496</v>
      </c>
      <c r="O2127" t="s">
        <v>30</v>
      </c>
      <c r="P2127" t="s">
        <v>17</v>
      </c>
      <c r="Q2127" t="s">
        <v>23</v>
      </c>
    </row>
    <row r="2128" spans="1:17">
      <c r="A2128" t="s">
        <v>7886</v>
      </c>
      <c r="B2128" t="s">
        <v>25</v>
      </c>
      <c r="C2128">
        <v>48</v>
      </c>
      <c r="D2128">
        <v>18</v>
      </c>
      <c r="E2128">
        <v>11</v>
      </c>
      <c r="F2128">
        <v>2561</v>
      </c>
      <c r="G2128" t="s">
        <v>26</v>
      </c>
      <c r="H2128" t="s">
        <v>27</v>
      </c>
      <c r="I2128" t="s">
        <v>3065</v>
      </c>
      <c r="J2128">
        <v>1602</v>
      </c>
      <c r="K2128" t="s">
        <v>291</v>
      </c>
      <c r="L2128">
        <v>15</v>
      </c>
      <c r="M2128">
        <v>4</v>
      </c>
      <c r="N2128">
        <v>2513</v>
      </c>
      <c r="O2128" t="s">
        <v>30</v>
      </c>
      <c r="P2128" t="s">
        <v>17</v>
      </c>
      <c r="Q2128" t="s">
        <v>23</v>
      </c>
    </row>
    <row r="2129" spans="1:17">
      <c r="A2129" t="s">
        <v>2452</v>
      </c>
      <c r="B2129" t="s">
        <v>17</v>
      </c>
      <c r="C2129">
        <v>59</v>
      </c>
      <c r="D2129">
        <v>6</v>
      </c>
      <c r="E2129">
        <v>3</v>
      </c>
      <c r="F2129">
        <v>2561</v>
      </c>
      <c r="G2129" t="s">
        <v>319</v>
      </c>
      <c r="H2129" t="s">
        <v>27</v>
      </c>
      <c r="I2129" t="s">
        <v>2453</v>
      </c>
      <c r="J2129">
        <v>1602</v>
      </c>
      <c r="K2129" t="s">
        <v>190</v>
      </c>
      <c r="L2129">
        <v>1</v>
      </c>
      <c r="M2129">
        <v>9</v>
      </c>
      <c r="N2129">
        <v>2501</v>
      </c>
      <c r="O2129" t="s">
        <v>660</v>
      </c>
      <c r="P2129" t="s">
        <v>17</v>
      </c>
      <c r="Q2129" t="s">
        <v>23</v>
      </c>
    </row>
    <row r="2130" spans="1:17">
      <c r="A2130" t="s">
        <v>3285</v>
      </c>
      <c r="B2130" t="s">
        <v>17</v>
      </c>
      <c r="C2130">
        <v>66</v>
      </c>
      <c r="D2130">
        <v>9</v>
      </c>
      <c r="E2130">
        <v>4</v>
      </c>
      <c r="F2130">
        <v>2561</v>
      </c>
      <c r="G2130" t="s">
        <v>26</v>
      </c>
      <c r="H2130" t="s">
        <v>27</v>
      </c>
      <c r="I2130" t="s">
        <v>2453</v>
      </c>
      <c r="J2130">
        <v>1602</v>
      </c>
      <c r="K2130" t="s">
        <v>2851</v>
      </c>
      <c r="L2130">
        <v>21</v>
      </c>
      <c r="M2130">
        <v>8</v>
      </c>
      <c r="N2130">
        <v>2494</v>
      </c>
      <c r="O2130" t="s">
        <v>30</v>
      </c>
      <c r="P2130" t="s">
        <v>17</v>
      </c>
      <c r="Q2130" t="s">
        <v>23</v>
      </c>
    </row>
    <row r="2131" spans="1:17">
      <c r="A2131" t="s">
        <v>4148</v>
      </c>
      <c r="B2131" t="s">
        <v>25</v>
      </c>
      <c r="C2131">
        <v>74</v>
      </c>
      <c r="D2131">
        <v>15</v>
      </c>
      <c r="E2131">
        <v>5</v>
      </c>
      <c r="F2131">
        <v>2561</v>
      </c>
      <c r="G2131" t="s">
        <v>84</v>
      </c>
      <c r="H2131" t="s">
        <v>19</v>
      </c>
      <c r="I2131" t="s">
        <v>2453</v>
      </c>
      <c r="J2131">
        <v>1602</v>
      </c>
      <c r="K2131" t="s">
        <v>58</v>
      </c>
      <c r="L2131">
        <v>1</v>
      </c>
      <c r="M2131">
        <v>1</v>
      </c>
      <c r="N2131">
        <v>2487</v>
      </c>
      <c r="O2131" t="s">
        <v>86</v>
      </c>
      <c r="Q2131" t="s">
        <v>23</v>
      </c>
    </row>
    <row r="2132" spans="1:17">
      <c r="A2132" t="s">
        <v>4306</v>
      </c>
      <c r="B2132" t="s">
        <v>25</v>
      </c>
      <c r="C2132">
        <v>64</v>
      </c>
      <c r="D2132">
        <v>23</v>
      </c>
      <c r="E2132">
        <v>5</v>
      </c>
      <c r="F2132">
        <v>2561</v>
      </c>
      <c r="G2132" t="s">
        <v>319</v>
      </c>
      <c r="H2132" t="s">
        <v>27</v>
      </c>
      <c r="I2132" t="s">
        <v>2453</v>
      </c>
      <c r="J2132">
        <v>1602</v>
      </c>
      <c r="K2132" t="s">
        <v>2081</v>
      </c>
      <c r="L2132">
        <v>1</v>
      </c>
      <c r="M2132">
        <v>1</v>
      </c>
      <c r="N2132">
        <v>2497</v>
      </c>
      <c r="O2132" t="s">
        <v>660</v>
      </c>
      <c r="P2132" t="s">
        <v>17</v>
      </c>
      <c r="Q2132" t="s">
        <v>23</v>
      </c>
    </row>
    <row r="2133" spans="1:17">
      <c r="A2133" t="s">
        <v>4857</v>
      </c>
      <c r="B2133" t="s">
        <v>17</v>
      </c>
      <c r="C2133">
        <v>77</v>
      </c>
      <c r="D2133">
        <v>18</v>
      </c>
      <c r="E2133">
        <v>6</v>
      </c>
      <c r="F2133">
        <v>2561</v>
      </c>
      <c r="G2133" t="s">
        <v>84</v>
      </c>
      <c r="H2133" t="s">
        <v>19</v>
      </c>
      <c r="I2133" t="s">
        <v>2453</v>
      </c>
      <c r="J2133">
        <v>1602</v>
      </c>
      <c r="K2133" t="s">
        <v>4324</v>
      </c>
      <c r="L2133">
        <v>0</v>
      </c>
      <c r="M2133">
        <v>0</v>
      </c>
      <c r="N2133">
        <v>2484</v>
      </c>
      <c r="O2133" t="s">
        <v>86</v>
      </c>
      <c r="Q2133" t="s">
        <v>23</v>
      </c>
    </row>
    <row r="2134" spans="1:17">
      <c r="A2134" t="s">
        <v>6562</v>
      </c>
      <c r="B2134" t="s">
        <v>25</v>
      </c>
      <c r="C2134">
        <v>63</v>
      </c>
      <c r="D2134">
        <v>15</v>
      </c>
      <c r="E2134">
        <v>9</v>
      </c>
      <c r="F2134">
        <v>2561</v>
      </c>
      <c r="G2134" t="s">
        <v>26</v>
      </c>
      <c r="H2134" t="s">
        <v>52</v>
      </c>
      <c r="I2134" t="s">
        <v>2453</v>
      </c>
      <c r="J2134">
        <v>1602</v>
      </c>
      <c r="K2134" t="s">
        <v>58</v>
      </c>
      <c r="L2134">
        <v>4</v>
      </c>
      <c r="M2134">
        <v>2</v>
      </c>
      <c r="N2134">
        <v>2498</v>
      </c>
      <c r="O2134" t="s">
        <v>55</v>
      </c>
      <c r="P2134" t="s">
        <v>17</v>
      </c>
      <c r="Q2134" t="s">
        <v>23</v>
      </c>
    </row>
    <row r="2135" spans="1:17">
      <c r="A2135" t="s">
        <v>7005</v>
      </c>
      <c r="B2135" t="s">
        <v>25</v>
      </c>
      <c r="C2135">
        <v>71</v>
      </c>
      <c r="D2135">
        <v>6</v>
      </c>
      <c r="E2135">
        <v>10</v>
      </c>
      <c r="F2135">
        <v>2561</v>
      </c>
      <c r="G2135" t="s">
        <v>319</v>
      </c>
      <c r="H2135" t="s">
        <v>27</v>
      </c>
      <c r="I2135" t="s">
        <v>2453</v>
      </c>
      <c r="J2135">
        <v>1602</v>
      </c>
      <c r="K2135" t="s">
        <v>44</v>
      </c>
      <c r="L2135">
        <v>0</v>
      </c>
      <c r="M2135">
        <v>0</v>
      </c>
      <c r="N2135">
        <v>2490</v>
      </c>
      <c r="O2135" t="s">
        <v>660</v>
      </c>
      <c r="P2135" t="s">
        <v>17</v>
      </c>
      <c r="Q2135" t="s">
        <v>23</v>
      </c>
    </row>
    <row r="2136" spans="1:17">
      <c r="A2136" t="s">
        <v>656</v>
      </c>
      <c r="B2136" t="s">
        <v>25</v>
      </c>
      <c r="C2136">
        <v>46</v>
      </c>
      <c r="D2136">
        <v>13</v>
      </c>
      <c r="E2136">
        <v>1</v>
      </c>
      <c r="F2136">
        <v>2561</v>
      </c>
      <c r="G2136" t="s">
        <v>121</v>
      </c>
      <c r="H2136" t="s">
        <v>27</v>
      </c>
      <c r="I2136" t="s">
        <v>657</v>
      </c>
      <c r="J2136">
        <v>1602</v>
      </c>
      <c r="K2136" t="s">
        <v>205</v>
      </c>
      <c r="L2136">
        <v>10</v>
      </c>
      <c r="M2136">
        <v>5</v>
      </c>
      <c r="N2136">
        <v>2514</v>
      </c>
      <c r="O2136" t="s">
        <v>569</v>
      </c>
      <c r="P2136" t="s">
        <v>17</v>
      </c>
      <c r="Q2136" t="s">
        <v>23</v>
      </c>
    </row>
    <row r="2137" spans="1:17">
      <c r="A2137" t="s">
        <v>3179</v>
      </c>
      <c r="B2137" t="s">
        <v>17</v>
      </c>
      <c r="C2137">
        <v>44</v>
      </c>
      <c r="D2137">
        <v>4</v>
      </c>
      <c r="E2137">
        <v>4</v>
      </c>
      <c r="F2137">
        <v>2561</v>
      </c>
      <c r="G2137" t="s">
        <v>84</v>
      </c>
      <c r="H2137" t="s">
        <v>19</v>
      </c>
      <c r="I2137" t="s">
        <v>657</v>
      </c>
      <c r="J2137">
        <v>1602</v>
      </c>
      <c r="K2137" t="s">
        <v>21</v>
      </c>
      <c r="L2137">
        <v>22</v>
      </c>
      <c r="M2137">
        <v>6</v>
      </c>
      <c r="N2137">
        <v>2516</v>
      </c>
      <c r="O2137" t="s">
        <v>86</v>
      </c>
      <c r="Q2137" t="s">
        <v>23</v>
      </c>
    </row>
    <row r="2138" spans="1:17">
      <c r="A2138" t="s">
        <v>1074</v>
      </c>
      <c r="B2138" t="s">
        <v>25</v>
      </c>
      <c r="C2138">
        <v>47</v>
      </c>
      <c r="D2138">
        <v>23</v>
      </c>
      <c r="E2138">
        <v>1</v>
      </c>
      <c r="F2138">
        <v>2561</v>
      </c>
      <c r="G2138" t="s">
        <v>1075</v>
      </c>
      <c r="H2138" t="s">
        <v>27</v>
      </c>
      <c r="I2138" t="s">
        <v>1076</v>
      </c>
      <c r="J2138">
        <v>1602</v>
      </c>
      <c r="K2138" t="s">
        <v>349</v>
      </c>
      <c r="L2138">
        <v>13</v>
      </c>
      <c r="M2138">
        <v>11</v>
      </c>
      <c r="N2138">
        <v>2513</v>
      </c>
      <c r="O2138" t="s">
        <v>1077</v>
      </c>
      <c r="P2138" t="s">
        <v>17</v>
      </c>
      <c r="Q2138" t="s">
        <v>130</v>
      </c>
    </row>
    <row r="2139" spans="1:17">
      <c r="A2139" t="s">
        <v>3197</v>
      </c>
      <c r="B2139" t="s">
        <v>17</v>
      </c>
      <c r="C2139">
        <v>53</v>
      </c>
      <c r="D2139">
        <v>5</v>
      </c>
      <c r="E2139">
        <v>4</v>
      </c>
      <c r="F2139">
        <v>2561</v>
      </c>
      <c r="G2139" t="s">
        <v>79</v>
      </c>
      <c r="H2139" t="s">
        <v>27</v>
      </c>
      <c r="I2139" t="s">
        <v>1076</v>
      </c>
      <c r="J2139">
        <v>1602</v>
      </c>
      <c r="K2139" t="s">
        <v>276</v>
      </c>
      <c r="L2139">
        <v>18</v>
      </c>
      <c r="M2139">
        <v>12</v>
      </c>
      <c r="N2139">
        <v>2507</v>
      </c>
      <c r="O2139" t="s">
        <v>82</v>
      </c>
      <c r="P2139" t="s">
        <v>17</v>
      </c>
      <c r="Q2139" t="s">
        <v>72</v>
      </c>
    </row>
    <row r="2140" spans="1:17">
      <c r="A2140" t="s">
        <v>4662</v>
      </c>
      <c r="B2140" t="s">
        <v>25</v>
      </c>
      <c r="C2140">
        <v>67</v>
      </c>
      <c r="D2140">
        <v>8</v>
      </c>
      <c r="E2140">
        <v>6</v>
      </c>
      <c r="F2140">
        <v>2561</v>
      </c>
      <c r="G2140" t="s">
        <v>84</v>
      </c>
      <c r="H2140" t="s">
        <v>19</v>
      </c>
      <c r="I2140" t="s">
        <v>1076</v>
      </c>
      <c r="J2140">
        <v>1602</v>
      </c>
      <c r="K2140" t="s">
        <v>58</v>
      </c>
      <c r="L2140">
        <v>8</v>
      </c>
      <c r="M2140">
        <v>6</v>
      </c>
      <c r="N2140">
        <v>2494</v>
      </c>
      <c r="O2140" t="s">
        <v>86</v>
      </c>
      <c r="Q2140" t="s">
        <v>23</v>
      </c>
    </row>
    <row r="2141" spans="1:17">
      <c r="A2141" t="s">
        <v>6615</v>
      </c>
      <c r="B2141" t="s">
        <v>17</v>
      </c>
      <c r="C2141">
        <v>77</v>
      </c>
      <c r="D2141">
        <v>17</v>
      </c>
      <c r="E2141">
        <v>9</v>
      </c>
      <c r="F2141">
        <v>2561</v>
      </c>
      <c r="G2141" t="s">
        <v>319</v>
      </c>
      <c r="H2141" t="s">
        <v>27</v>
      </c>
      <c r="I2141" t="s">
        <v>1076</v>
      </c>
      <c r="J2141">
        <v>1602</v>
      </c>
      <c r="K2141" t="s">
        <v>194</v>
      </c>
      <c r="L2141">
        <v>1</v>
      </c>
      <c r="M2141">
        <v>1</v>
      </c>
      <c r="N2141">
        <v>2484</v>
      </c>
      <c r="O2141" t="s">
        <v>660</v>
      </c>
      <c r="P2141" t="s">
        <v>17</v>
      </c>
      <c r="Q2141" t="s">
        <v>23</v>
      </c>
    </row>
    <row r="2142" spans="1:17">
      <c r="A2142" t="s">
        <v>3573</v>
      </c>
      <c r="B2142" t="s">
        <v>25</v>
      </c>
      <c r="C2142">
        <v>51</v>
      </c>
      <c r="D2142">
        <v>21</v>
      </c>
      <c r="E2142">
        <v>4</v>
      </c>
      <c r="F2142">
        <v>2561</v>
      </c>
      <c r="G2142" t="s">
        <v>958</v>
      </c>
      <c r="H2142" t="s">
        <v>19</v>
      </c>
      <c r="I2142" t="s">
        <v>3574</v>
      </c>
      <c r="J2142">
        <v>1602</v>
      </c>
      <c r="K2142" t="s">
        <v>1226</v>
      </c>
      <c r="L2142">
        <v>18</v>
      </c>
      <c r="M2142">
        <v>1</v>
      </c>
      <c r="N2142">
        <v>2510</v>
      </c>
      <c r="O2142" t="s">
        <v>960</v>
      </c>
      <c r="Q2142" t="s">
        <v>23</v>
      </c>
    </row>
    <row r="2143" spans="1:17">
      <c r="A2143" t="s">
        <v>2296</v>
      </c>
      <c r="B2143" t="s">
        <v>17</v>
      </c>
      <c r="C2143">
        <v>85</v>
      </c>
      <c r="D2143">
        <v>28</v>
      </c>
      <c r="E2143">
        <v>2</v>
      </c>
      <c r="F2143">
        <v>2561</v>
      </c>
      <c r="G2143" t="s">
        <v>26</v>
      </c>
      <c r="H2143" t="s">
        <v>27</v>
      </c>
      <c r="I2143" t="s">
        <v>2297</v>
      </c>
      <c r="J2143">
        <v>1602</v>
      </c>
      <c r="K2143" t="s">
        <v>44</v>
      </c>
      <c r="L2143">
        <v>1</v>
      </c>
      <c r="M2143">
        <v>1</v>
      </c>
      <c r="N2143">
        <v>2476</v>
      </c>
      <c r="O2143" t="s">
        <v>30</v>
      </c>
      <c r="P2143" t="s">
        <v>17</v>
      </c>
      <c r="Q2143" t="s">
        <v>23</v>
      </c>
    </row>
    <row r="2144" spans="1:17">
      <c r="A2144" t="s">
        <v>4947</v>
      </c>
      <c r="B2144" t="s">
        <v>17</v>
      </c>
      <c r="C2144">
        <v>38</v>
      </c>
      <c r="D2144">
        <v>23</v>
      </c>
      <c r="E2144">
        <v>6</v>
      </c>
      <c r="F2144">
        <v>2561</v>
      </c>
      <c r="G2144" t="s">
        <v>84</v>
      </c>
      <c r="H2144" t="s">
        <v>19</v>
      </c>
      <c r="I2144" t="s">
        <v>2297</v>
      </c>
      <c r="J2144">
        <v>1602</v>
      </c>
      <c r="K2144" t="s">
        <v>1226</v>
      </c>
      <c r="L2144">
        <v>12</v>
      </c>
      <c r="M2144">
        <v>8</v>
      </c>
      <c r="N2144">
        <v>2522</v>
      </c>
      <c r="O2144" t="s">
        <v>86</v>
      </c>
      <c r="Q2144" t="s">
        <v>23</v>
      </c>
    </row>
    <row r="2145" spans="1:17">
      <c r="A2145" t="s">
        <v>8269</v>
      </c>
      <c r="B2145" t="s">
        <v>25</v>
      </c>
      <c r="C2145">
        <v>64</v>
      </c>
      <c r="D2145">
        <v>8</v>
      </c>
      <c r="E2145">
        <v>12</v>
      </c>
      <c r="F2145">
        <v>2561</v>
      </c>
      <c r="G2145" t="s">
        <v>84</v>
      </c>
      <c r="H2145" t="s">
        <v>19</v>
      </c>
      <c r="I2145" t="s">
        <v>2297</v>
      </c>
      <c r="J2145">
        <v>1602</v>
      </c>
      <c r="K2145" t="s">
        <v>58</v>
      </c>
      <c r="L2145">
        <v>0</v>
      </c>
      <c r="M2145">
        <v>0</v>
      </c>
      <c r="N2145">
        <v>2497</v>
      </c>
      <c r="O2145" t="s">
        <v>86</v>
      </c>
      <c r="Q2145" t="s">
        <v>23</v>
      </c>
    </row>
    <row r="2146" spans="1:17">
      <c r="A2146" t="s">
        <v>527</v>
      </c>
      <c r="B2146" t="s">
        <v>17</v>
      </c>
      <c r="C2146">
        <v>45</v>
      </c>
      <c r="D2146">
        <v>10</v>
      </c>
      <c r="E2146">
        <v>1</v>
      </c>
      <c r="F2146">
        <v>2561</v>
      </c>
      <c r="G2146" t="s">
        <v>528</v>
      </c>
      <c r="H2146" t="s">
        <v>19</v>
      </c>
      <c r="I2146" t="s">
        <v>529</v>
      </c>
      <c r="J2146">
        <v>1602</v>
      </c>
      <c r="K2146" t="s">
        <v>418</v>
      </c>
      <c r="L2146">
        <v>8</v>
      </c>
      <c r="M2146">
        <v>6</v>
      </c>
      <c r="N2146">
        <v>2515</v>
      </c>
      <c r="O2146" t="s">
        <v>530</v>
      </c>
      <c r="Q2146" t="s">
        <v>23</v>
      </c>
    </row>
    <row r="2147" spans="1:17">
      <c r="A2147" t="s">
        <v>1252</v>
      </c>
      <c r="B2147" t="s">
        <v>17</v>
      </c>
      <c r="C2147">
        <v>82</v>
      </c>
      <c r="D2147">
        <v>28</v>
      </c>
      <c r="E2147">
        <v>1</v>
      </c>
      <c r="F2147">
        <v>2561</v>
      </c>
      <c r="G2147" t="s">
        <v>528</v>
      </c>
      <c r="H2147" t="s">
        <v>19</v>
      </c>
      <c r="I2147" t="s">
        <v>529</v>
      </c>
      <c r="J2147">
        <v>1602</v>
      </c>
      <c r="K2147" t="s">
        <v>58</v>
      </c>
      <c r="L2147">
        <v>1</v>
      </c>
      <c r="M2147">
        <v>1</v>
      </c>
      <c r="N2147">
        <v>2479</v>
      </c>
      <c r="O2147" t="s">
        <v>530</v>
      </c>
      <c r="Q2147" t="s">
        <v>23</v>
      </c>
    </row>
    <row r="2148" spans="1:17">
      <c r="A2148" t="s">
        <v>1887</v>
      </c>
      <c r="B2148" t="s">
        <v>25</v>
      </c>
      <c r="C2148">
        <v>79</v>
      </c>
      <c r="D2148">
        <v>15</v>
      </c>
      <c r="E2148">
        <v>2</v>
      </c>
      <c r="F2148">
        <v>2561</v>
      </c>
      <c r="G2148" t="s">
        <v>26</v>
      </c>
      <c r="H2148" t="s">
        <v>27</v>
      </c>
      <c r="I2148" t="s">
        <v>529</v>
      </c>
      <c r="J2148">
        <v>1602</v>
      </c>
      <c r="K2148" t="s">
        <v>1888</v>
      </c>
      <c r="L2148">
        <v>1</v>
      </c>
      <c r="M2148">
        <v>1</v>
      </c>
      <c r="N2148">
        <v>2482</v>
      </c>
      <c r="O2148" t="s">
        <v>30</v>
      </c>
      <c r="P2148" t="s">
        <v>17</v>
      </c>
      <c r="Q2148" t="s">
        <v>23</v>
      </c>
    </row>
    <row r="2149" spans="1:17">
      <c r="A2149" t="s">
        <v>3398</v>
      </c>
      <c r="B2149" t="s">
        <v>17</v>
      </c>
      <c r="C2149">
        <v>58</v>
      </c>
      <c r="D2149">
        <v>14</v>
      </c>
      <c r="E2149">
        <v>4</v>
      </c>
      <c r="F2149">
        <v>2561</v>
      </c>
      <c r="G2149" t="s">
        <v>1323</v>
      </c>
      <c r="H2149" t="s">
        <v>19</v>
      </c>
      <c r="I2149" t="s">
        <v>529</v>
      </c>
      <c r="J2149">
        <v>1602</v>
      </c>
      <c r="K2149" t="s">
        <v>2493</v>
      </c>
      <c r="L2149">
        <v>18</v>
      </c>
      <c r="M2149">
        <v>12</v>
      </c>
      <c r="N2149">
        <v>2502</v>
      </c>
      <c r="O2149" t="s">
        <v>3399</v>
      </c>
      <c r="Q2149" t="s">
        <v>161</v>
      </c>
    </row>
    <row r="2150" spans="1:17">
      <c r="A2150" t="s">
        <v>4504</v>
      </c>
      <c r="B2150" t="s">
        <v>17</v>
      </c>
      <c r="C2150">
        <v>57</v>
      </c>
      <c r="D2150">
        <v>1</v>
      </c>
      <c r="E2150">
        <v>6</v>
      </c>
      <c r="F2150">
        <v>2561</v>
      </c>
      <c r="G2150" t="s">
        <v>528</v>
      </c>
      <c r="H2150" t="s">
        <v>19</v>
      </c>
      <c r="I2150" t="s">
        <v>529</v>
      </c>
      <c r="J2150">
        <v>1602</v>
      </c>
      <c r="K2150" t="s">
        <v>64</v>
      </c>
      <c r="L2150">
        <v>2</v>
      </c>
      <c r="M2150">
        <v>7</v>
      </c>
      <c r="N2150">
        <v>2503</v>
      </c>
      <c r="O2150" t="s">
        <v>530</v>
      </c>
      <c r="Q2150" t="s">
        <v>23</v>
      </c>
    </row>
    <row r="2151" spans="1:17">
      <c r="A2151" t="s">
        <v>4679</v>
      </c>
      <c r="B2151" t="s">
        <v>25</v>
      </c>
      <c r="C2151">
        <v>89</v>
      </c>
      <c r="D2151">
        <v>9</v>
      </c>
      <c r="E2151">
        <v>6</v>
      </c>
      <c r="F2151">
        <v>2561</v>
      </c>
      <c r="G2151" t="s">
        <v>528</v>
      </c>
      <c r="H2151" t="s">
        <v>19</v>
      </c>
      <c r="I2151" t="s">
        <v>529</v>
      </c>
      <c r="J2151">
        <v>1602</v>
      </c>
      <c r="K2151" t="s">
        <v>763</v>
      </c>
      <c r="L2151">
        <v>1</v>
      </c>
      <c r="M2151">
        <v>7</v>
      </c>
      <c r="N2151">
        <v>2471</v>
      </c>
      <c r="O2151" t="s">
        <v>530</v>
      </c>
      <c r="Q2151" t="s">
        <v>23</v>
      </c>
    </row>
    <row r="2152" spans="1:17">
      <c r="A2152" t="s">
        <v>5854</v>
      </c>
      <c r="B2152" t="s">
        <v>25</v>
      </c>
      <c r="C2152">
        <v>91</v>
      </c>
      <c r="D2152">
        <v>10</v>
      </c>
      <c r="E2152">
        <v>8</v>
      </c>
      <c r="F2152">
        <v>2561</v>
      </c>
      <c r="G2152" t="s">
        <v>308</v>
      </c>
      <c r="H2152" t="s">
        <v>27</v>
      </c>
      <c r="I2152" t="s">
        <v>529</v>
      </c>
      <c r="J2152">
        <v>1602</v>
      </c>
      <c r="K2152" t="s">
        <v>44</v>
      </c>
      <c r="L2152">
        <v>22</v>
      </c>
      <c r="M2152">
        <v>9</v>
      </c>
      <c r="N2152">
        <v>2469</v>
      </c>
      <c r="O2152" t="s">
        <v>310</v>
      </c>
      <c r="P2152" t="s">
        <v>17</v>
      </c>
      <c r="Q2152" t="s">
        <v>181</v>
      </c>
    </row>
    <row r="2153" spans="1:17">
      <c r="A2153" t="s">
        <v>5943</v>
      </c>
      <c r="B2153" t="s">
        <v>17</v>
      </c>
      <c r="C2153">
        <v>55</v>
      </c>
      <c r="D2153">
        <v>14</v>
      </c>
      <c r="E2153">
        <v>8</v>
      </c>
      <c r="F2153">
        <v>2561</v>
      </c>
      <c r="G2153" t="s">
        <v>26</v>
      </c>
      <c r="H2153" t="s">
        <v>27</v>
      </c>
      <c r="I2153" t="s">
        <v>529</v>
      </c>
      <c r="J2153">
        <v>1602</v>
      </c>
      <c r="K2153" t="s">
        <v>418</v>
      </c>
      <c r="L2153">
        <v>4</v>
      </c>
      <c r="M2153">
        <v>5</v>
      </c>
      <c r="N2153">
        <v>2506</v>
      </c>
      <c r="O2153" t="s">
        <v>30</v>
      </c>
      <c r="P2153" t="s">
        <v>17</v>
      </c>
      <c r="Q2153" t="s">
        <v>23</v>
      </c>
    </row>
    <row r="2154" spans="1:17">
      <c r="A2154" t="s">
        <v>6383</v>
      </c>
      <c r="B2154" t="s">
        <v>17</v>
      </c>
      <c r="C2154">
        <v>73</v>
      </c>
      <c r="D2154">
        <v>5</v>
      </c>
      <c r="E2154">
        <v>9</v>
      </c>
      <c r="F2154">
        <v>2561</v>
      </c>
      <c r="G2154" t="s">
        <v>246</v>
      </c>
      <c r="H2154" t="s">
        <v>27</v>
      </c>
      <c r="I2154" t="s">
        <v>529</v>
      </c>
      <c r="J2154">
        <v>1602</v>
      </c>
      <c r="K2154" t="s">
        <v>1096</v>
      </c>
      <c r="L2154">
        <v>11</v>
      </c>
      <c r="M2154">
        <v>12</v>
      </c>
      <c r="N2154">
        <v>2487</v>
      </c>
      <c r="O2154" t="s">
        <v>357</v>
      </c>
      <c r="P2154" t="s">
        <v>17</v>
      </c>
      <c r="Q2154" t="s">
        <v>23</v>
      </c>
    </row>
    <row r="2155" spans="1:17">
      <c r="A2155" t="s">
        <v>6857</v>
      </c>
      <c r="B2155" t="s">
        <v>17</v>
      </c>
      <c r="C2155">
        <v>74</v>
      </c>
      <c r="D2155">
        <v>29</v>
      </c>
      <c r="E2155">
        <v>9</v>
      </c>
      <c r="F2155">
        <v>2561</v>
      </c>
      <c r="G2155" t="s">
        <v>26</v>
      </c>
      <c r="H2155" t="s">
        <v>52</v>
      </c>
      <c r="I2155" t="s">
        <v>529</v>
      </c>
      <c r="J2155">
        <v>1602</v>
      </c>
      <c r="K2155" t="s">
        <v>44</v>
      </c>
      <c r="L2155">
        <v>0</v>
      </c>
      <c r="M2155">
        <v>0</v>
      </c>
      <c r="N2155">
        <v>2487</v>
      </c>
      <c r="O2155" t="s">
        <v>55</v>
      </c>
      <c r="P2155" t="s">
        <v>17</v>
      </c>
      <c r="Q2155" t="s">
        <v>23</v>
      </c>
    </row>
    <row r="2156" spans="1:17">
      <c r="A2156" t="s">
        <v>7243</v>
      </c>
      <c r="B2156" t="s">
        <v>17</v>
      </c>
      <c r="C2156">
        <v>77</v>
      </c>
      <c r="D2156">
        <v>18</v>
      </c>
      <c r="E2156">
        <v>10</v>
      </c>
      <c r="F2156">
        <v>2561</v>
      </c>
      <c r="G2156" t="s">
        <v>3294</v>
      </c>
      <c r="H2156" t="s">
        <v>52</v>
      </c>
      <c r="I2156" t="s">
        <v>529</v>
      </c>
      <c r="J2156">
        <v>1602</v>
      </c>
      <c r="K2156" t="s">
        <v>44</v>
      </c>
      <c r="L2156">
        <v>17</v>
      </c>
      <c r="M2156">
        <v>6</v>
      </c>
      <c r="N2156">
        <v>2484</v>
      </c>
      <c r="O2156" t="s">
        <v>7244</v>
      </c>
      <c r="P2156" t="s">
        <v>129</v>
      </c>
      <c r="Q2156" t="s">
        <v>264</v>
      </c>
    </row>
    <row r="2157" spans="1:17">
      <c r="A2157" t="s">
        <v>591</v>
      </c>
      <c r="B2157" t="s">
        <v>17</v>
      </c>
      <c r="C2157">
        <v>45</v>
      </c>
      <c r="D2157">
        <v>11</v>
      </c>
      <c r="E2157">
        <v>1</v>
      </c>
      <c r="F2157">
        <v>2561</v>
      </c>
      <c r="G2157" t="s">
        <v>528</v>
      </c>
      <c r="H2157" t="s">
        <v>19</v>
      </c>
      <c r="I2157" t="s">
        <v>592</v>
      </c>
      <c r="J2157">
        <v>1602</v>
      </c>
      <c r="K2157" t="s">
        <v>44</v>
      </c>
      <c r="L2157">
        <v>15</v>
      </c>
      <c r="M2157">
        <v>2</v>
      </c>
      <c r="N2157">
        <v>2515</v>
      </c>
      <c r="O2157" t="s">
        <v>530</v>
      </c>
      <c r="Q2157" t="s">
        <v>23</v>
      </c>
    </row>
    <row r="2158" spans="1:17">
      <c r="A2158" t="s">
        <v>1026</v>
      </c>
      <c r="B2158" t="s">
        <v>17</v>
      </c>
      <c r="C2158">
        <v>59</v>
      </c>
      <c r="D2158">
        <v>22</v>
      </c>
      <c r="E2158">
        <v>1</v>
      </c>
      <c r="F2158">
        <v>2561</v>
      </c>
      <c r="G2158" t="s">
        <v>528</v>
      </c>
      <c r="H2158" t="s">
        <v>19</v>
      </c>
      <c r="I2158" t="s">
        <v>592</v>
      </c>
      <c r="J2158">
        <v>1602</v>
      </c>
      <c r="K2158" t="s">
        <v>190</v>
      </c>
      <c r="L2158">
        <v>6</v>
      </c>
      <c r="M2158">
        <v>10</v>
      </c>
      <c r="N2158">
        <v>2501</v>
      </c>
      <c r="O2158" t="s">
        <v>530</v>
      </c>
      <c r="Q2158" t="s">
        <v>23</v>
      </c>
    </row>
    <row r="2159" spans="1:17">
      <c r="A2159" t="s">
        <v>1706</v>
      </c>
      <c r="B2159" t="s">
        <v>17</v>
      </c>
      <c r="C2159">
        <v>15</v>
      </c>
      <c r="D2159">
        <v>10</v>
      </c>
      <c r="E2159">
        <v>2</v>
      </c>
      <c r="F2159">
        <v>2561</v>
      </c>
      <c r="G2159" t="s">
        <v>1707</v>
      </c>
      <c r="H2159" t="s">
        <v>19</v>
      </c>
      <c r="I2159" t="s">
        <v>592</v>
      </c>
      <c r="J2159">
        <v>1602</v>
      </c>
      <c r="K2159" t="s">
        <v>232</v>
      </c>
      <c r="L2159">
        <v>19</v>
      </c>
      <c r="M2159">
        <v>7</v>
      </c>
      <c r="N2159">
        <v>2545</v>
      </c>
      <c r="O2159" t="s">
        <v>1708</v>
      </c>
      <c r="Q2159" t="s">
        <v>72</v>
      </c>
    </row>
    <row r="2160" spans="1:17">
      <c r="A2160" t="s">
        <v>2123</v>
      </c>
      <c r="B2160" t="s">
        <v>25</v>
      </c>
      <c r="C2160">
        <v>77</v>
      </c>
      <c r="D2160">
        <v>22</v>
      </c>
      <c r="E2160">
        <v>2</v>
      </c>
      <c r="F2160">
        <v>2561</v>
      </c>
      <c r="G2160" t="s">
        <v>26</v>
      </c>
      <c r="H2160" t="s">
        <v>27</v>
      </c>
      <c r="I2160" t="s">
        <v>592</v>
      </c>
      <c r="J2160">
        <v>1602</v>
      </c>
      <c r="K2160" t="s">
        <v>977</v>
      </c>
      <c r="L2160">
        <v>6</v>
      </c>
      <c r="M2160">
        <v>4</v>
      </c>
      <c r="N2160">
        <v>2483</v>
      </c>
      <c r="O2160" t="s">
        <v>30</v>
      </c>
      <c r="P2160" t="s">
        <v>17</v>
      </c>
      <c r="Q2160" t="s">
        <v>23</v>
      </c>
    </row>
    <row r="2161" spans="1:17">
      <c r="A2161" t="s">
        <v>3774</v>
      </c>
      <c r="B2161" t="s">
        <v>17</v>
      </c>
      <c r="C2161">
        <v>78</v>
      </c>
      <c r="D2161">
        <v>29</v>
      </c>
      <c r="E2161">
        <v>4</v>
      </c>
      <c r="F2161">
        <v>2561</v>
      </c>
      <c r="G2161" t="s">
        <v>528</v>
      </c>
      <c r="H2161" t="s">
        <v>19</v>
      </c>
      <c r="I2161" t="s">
        <v>592</v>
      </c>
      <c r="J2161">
        <v>1602</v>
      </c>
      <c r="K2161" t="s">
        <v>38</v>
      </c>
      <c r="L2161">
        <v>0</v>
      </c>
      <c r="M2161">
        <v>0</v>
      </c>
      <c r="N2161">
        <v>2483</v>
      </c>
      <c r="O2161" t="s">
        <v>530</v>
      </c>
      <c r="Q2161" t="s">
        <v>23</v>
      </c>
    </row>
    <row r="2162" spans="1:17">
      <c r="A2162" t="s">
        <v>6591</v>
      </c>
      <c r="B2162" t="s">
        <v>17</v>
      </c>
      <c r="C2162">
        <v>35</v>
      </c>
      <c r="D2162">
        <v>16</v>
      </c>
      <c r="E2162">
        <v>9</v>
      </c>
      <c r="F2162">
        <v>2561</v>
      </c>
      <c r="G2162" t="s">
        <v>528</v>
      </c>
      <c r="H2162" t="s">
        <v>19</v>
      </c>
      <c r="I2162" t="s">
        <v>592</v>
      </c>
      <c r="J2162">
        <v>1602</v>
      </c>
      <c r="K2162" t="s">
        <v>58</v>
      </c>
      <c r="L2162">
        <v>7</v>
      </c>
      <c r="M2162">
        <v>5</v>
      </c>
      <c r="N2162">
        <v>2526</v>
      </c>
      <c r="O2162" t="s">
        <v>530</v>
      </c>
      <c r="Q2162" t="s">
        <v>23</v>
      </c>
    </row>
    <row r="2163" spans="1:17">
      <c r="A2163" t="s">
        <v>7499</v>
      </c>
      <c r="B2163" t="s">
        <v>17</v>
      </c>
      <c r="C2163">
        <v>45</v>
      </c>
      <c r="D2163">
        <v>31</v>
      </c>
      <c r="E2163">
        <v>10</v>
      </c>
      <c r="F2163">
        <v>2561</v>
      </c>
      <c r="G2163" t="s">
        <v>528</v>
      </c>
      <c r="H2163" t="s">
        <v>19</v>
      </c>
      <c r="I2163" t="s">
        <v>592</v>
      </c>
      <c r="J2163">
        <v>1602</v>
      </c>
      <c r="K2163" t="s">
        <v>58</v>
      </c>
      <c r="L2163">
        <v>26</v>
      </c>
      <c r="M2163">
        <v>3</v>
      </c>
      <c r="N2163">
        <v>2516</v>
      </c>
      <c r="O2163" t="s">
        <v>530</v>
      </c>
      <c r="Q2163" t="s">
        <v>23</v>
      </c>
    </row>
    <row r="2164" spans="1:17">
      <c r="A2164" t="s">
        <v>531</v>
      </c>
      <c r="B2164" t="s">
        <v>25</v>
      </c>
      <c r="C2164">
        <v>82</v>
      </c>
      <c r="D2164">
        <v>10</v>
      </c>
      <c r="E2164">
        <v>1</v>
      </c>
      <c r="F2164">
        <v>2561</v>
      </c>
      <c r="G2164" t="s">
        <v>528</v>
      </c>
      <c r="H2164" t="s">
        <v>19</v>
      </c>
      <c r="I2164" t="s">
        <v>532</v>
      </c>
      <c r="J2164">
        <v>1602</v>
      </c>
      <c r="K2164" t="s">
        <v>38</v>
      </c>
      <c r="L2164">
        <v>25</v>
      </c>
      <c r="M2164">
        <v>8</v>
      </c>
      <c r="N2164">
        <v>2478</v>
      </c>
      <c r="O2164" t="s">
        <v>530</v>
      </c>
      <c r="Q2164" t="s">
        <v>23</v>
      </c>
    </row>
    <row r="2165" spans="1:17">
      <c r="A2165" t="s">
        <v>1253</v>
      </c>
      <c r="B2165" t="s">
        <v>17</v>
      </c>
      <c r="C2165">
        <v>44</v>
      </c>
      <c r="D2165">
        <v>28</v>
      </c>
      <c r="E2165">
        <v>1</v>
      </c>
      <c r="F2165">
        <v>2561</v>
      </c>
      <c r="G2165" t="s">
        <v>528</v>
      </c>
      <c r="H2165" t="s">
        <v>19</v>
      </c>
      <c r="I2165" t="s">
        <v>532</v>
      </c>
      <c r="J2165">
        <v>1602</v>
      </c>
      <c r="K2165" t="s">
        <v>58</v>
      </c>
      <c r="L2165">
        <v>29</v>
      </c>
      <c r="M2165">
        <v>12</v>
      </c>
      <c r="N2165">
        <v>2516</v>
      </c>
      <c r="O2165" t="s">
        <v>530</v>
      </c>
      <c r="Q2165" t="s">
        <v>23</v>
      </c>
    </row>
    <row r="2166" spans="1:17">
      <c r="A2166" t="s">
        <v>1565</v>
      </c>
      <c r="B2166" t="s">
        <v>17</v>
      </c>
      <c r="C2166">
        <v>67</v>
      </c>
      <c r="D2166">
        <v>6</v>
      </c>
      <c r="E2166">
        <v>2</v>
      </c>
      <c r="F2166">
        <v>2561</v>
      </c>
      <c r="G2166" t="s">
        <v>528</v>
      </c>
      <c r="H2166" t="s">
        <v>19</v>
      </c>
      <c r="I2166" t="s">
        <v>532</v>
      </c>
      <c r="J2166">
        <v>1602</v>
      </c>
      <c r="K2166" t="s">
        <v>58</v>
      </c>
      <c r="L2166">
        <v>27</v>
      </c>
      <c r="M2166">
        <v>8</v>
      </c>
      <c r="N2166">
        <v>2493</v>
      </c>
      <c r="O2166" t="s">
        <v>530</v>
      </c>
      <c r="Q2166" t="s">
        <v>23</v>
      </c>
    </row>
    <row r="2167" spans="1:17">
      <c r="A2167" t="s">
        <v>2298</v>
      </c>
      <c r="B2167" t="s">
        <v>17</v>
      </c>
      <c r="C2167">
        <v>90</v>
      </c>
      <c r="D2167">
        <v>28</v>
      </c>
      <c r="E2167">
        <v>2</v>
      </c>
      <c r="F2167">
        <v>2561</v>
      </c>
      <c r="G2167" t="s">
        <v>528</v>
      </c>
      <c r="H2167" t="s">
        <v>19</v>
      </c>
      <c r="I2167" t="s">
        <v>532</v>
      </c>
      <c r="J2167">
        <v>1602</v>
      </c>
      <c r="K2167" t="s">
        <v>38</v>
      </c>
      <c r="L2167">
        <v>4</v>
      </c>
      <c r="M2167">
        <v>11</v>
      </c>
      <c r="N2167">
        <v>2470</v>
      </c>
      <c r="O2167" t="s">
        <v>530</v>
      </c>
      <c r="Q2167" t="s">
        <v>23</v>
      </c>
    </row>
    <row r="2168" spans="1:17">
      <c r="A2168" t="s">
        <v>2736</v>
      </c>
      <c r="B2168" t="s">
        <v>25</v>
      </c>
      <c r="C2168">
        <v>38</v>
      </c>
      <c r="D2168">
        <v>17</v>
      </c>
      <c r="E2168">
        <v>3</v>
      </c>
      <c r="F2168">
        <v>2561</v>
      </c>
      <c r="G2168" t="s">
        <v>528</v>
      </c>
      <c r="H2168" t="s">
        <v>19</v>
      </c>
      <c r="I2168" t="s">
        <v>532</v>
      </c>
      <c r="J2168">
        <v>1602</v>
      </c>
      <c r="K2168" t="s">
        <v>1247</v>
      </c>
      <c r="L2168">
        <v>22</v>
      </c>
      <c r="M2168">
        <v>7</v>
      </c>
      <c r="N2168">
        <v>2522</v>
      </c>
      <c r="O2168" t="s">
        <v>530</v>
      </c>
      <c r="Q2168" t="s">
        <v>23</v>
      </c>
    </row>
    <row r="2169" spans="1:17">
      <c r="A2169" t="s">
        <v>3092</v>
      </c>
      <c r="B2169" t="s">
        <v>17</v>
      </c>
      <c r="C2169">
        <v>51</v>
      </c>
      <c r="D2169">
        <v>1</v>
      </c>
      <c r="E2169">
        <v>4</v>
      </c>
      <c r="F2169">
        <v>2561</v>
      </c>
      <c r="G2169" t="s">
        <v>79</v>
      </c>
      <c r="H2169" t="s">
        <v>27</v>
      </c>
      <c r="I2169" t="s">
        <v>532</v>
      </c>
      <c r="J2169">
        <v>1602</v>
      </c>
      <c r="K2169" t="s">
        <v>455</v>
      </c>
      <c r="L2169">
        <v>15</v>
      </c>
      <c r="M2169">
        <v>11</v>
      </c>
      <c r="N2169">
        <v>2509</v>
      </c>
      <c r="O2169" t="s">
        <v>82</v>
      </c>
      <c r="P2169" t="s">
        <v>17</v>
      </c>
      <c r="Q2169" t="s">
        <v>72</v>
      </c>
    </row>
    <row r="2170" spans="1:17">
      <c r="A2170" t="s">
        <v>3685</v>
      </c>
      <c r="B2170" t="s">
        <v>25</v>
      </c>
      <c r="C2170">
        <v>86</v>
      </c>
      <c r="D2170">
        <v>25</v>
      </c>
      <c r="E2170">
        <v>4</v>
      </c>
      <c r="F2170">
        <v>2561</v>
      </c>
      <c r="G2170" t="s">
        <v>26</v>
      </c>
      <c r="H2170" t="s">
        <v>27</v>
      </c>
      <c r="I2170" t="s">
        <v>532</v>
      </c>
      <c r="J2170">
        <v>1602</v>
      </c>
      <c r="K2170" t="s">
        <v>922</v>
      </c>
      <c r="L2170">
        <v>0</v>
      </c>
      <c r="M2170">
        <v>0</v>
      </c>
      <c r="N2170">
        <v>2475</v>
      </c>
      <c r="O2170" t="s">
        <v>30</v>
      </c>
      <c r="P2170" t="s">
        <v>17</v>
      </c>
      <c r="Q2170" t="s">
        <v>23</v>
      </c>
    </row>
    <row r="2171" spans="1:17">
      <c r="A2171" t="s">
        <v>3920</v>
      </c>
      <c r="B2171" t="s">
        <v>17</v>
      </c>
      <c r="C2171">
        <v>57</v>
      </c>
      <c r="D2171">
        <v>6</v>
      </c>
      <c r="E2171">
        <v>5</v>
      </c>
      <c r="F2171">
        <v>2561</v>
      </c>
      <c r="G2171" t="s">
        <v>528</v>
      </c>
      <c r="H2171" t="s">
        <v>19</v>
      </c>
      <c r="I2171" t="s">
        <v>532</v>
      </c>
      <c r="J2171">
        <v>1602</v>
      </c>
      <c r="K2171" t="s">
        <v>190</v>
      </c>
      <c r="L2171">
        <v>10</v>
      </c>
      <c r="M2171">
        <v>3</v>
      </c>
      <c r="N2171">
        <v>2504</v>
      </c>
      <c r="O2171" t="s">
        <v>530</v>
      </c>
      <c r="Q2171" t="s">
        <v>23</v>
      </c>
    </row>
    <row r="2172" spans="1:17">
      <c r="A2172" t="s">
        <v>3964</v>
      </c>
      <c r="B2172" t="s">
        <v>25</v>
      </c>
      <c r="C2172">
        <v>34</v>
      </c>
      <c r="D2172">
        <v>8</v>
      </c>
      <c r="E2172">
        <v>5</v>
      </c>
      <c r="F2172">
        <v>2561</v>
      </c>
      <c r="G2172" t="s">
        <v>528</v>
      </c>
      <c r="H2172" t="s">
        <v>19</v>
      </c>
      <c r="I2172" t="s">
        <v>532</v>
      </c>
      <c r="J2172">
        <v>1602</v>
      </c>
      <c r="K2172" t="s">
        <v>430</v>
      </c>
      <c r="L2172">
        <v>9</v>
      </c>
      <c r="M2172">
        <v>10</v>
      </c>
      <c r="N2172">
        <v>2526</v>
      </c>
      <c r="O2172" t="s">
        <v>530</v>
      </c>
      <c r="Q2172" t="s">
        <v>23</v>
      </c>
    </row>
    <row r="2173" spans="1:17">
      <c r="A2173" t="s">
        <v>4812</v>
      </c>
      <c r="B2173" t="s">
        <v>17</v>
      </c>
      <c r="C2173">
        <v>54</v>
      </c>
      <c r="D2173">
        <v>16</v>
      </c>
      <c r="E2173">
        <v>6</v>
      </c>
      <c r="F2173">
        <v>2561</v>
      </c>
      <c r="G2173" t="s">
        <v>319</v>
      </c>
      <c r="H2173" t="s">
        <v>27</v>
      </c>
      <c r="I2173" t="s">
        <v>532</v>
      </c>
      <c r="J2173">
        <v>1602</v>
      </c>
      <c r="K2173" t="s">
        <v>119</v>
      </c>
      <c r="L2173">
        <v>21</v>
      </c>
      <c r="M2173">
        <v>11</v>
      </c>
      <c r="N2173">
        <v>2506</v>
      </c>
      <c r="O2173" t="s">
        <v>660</v>
      </c>
      <c r="P2173" t="s">
        <v>17</v>
      </c>
      <c r="Q2173" t="s">
        <v>23</v>
      </c>
    </row>
    <row r="2174" spans="1:17">
      <c r="A2174" t="s">
        <v>5157</v>
      </c>
      <c r="B2174" t="s">
        <v>17</v>
      </c>
      <c r="C2174">
        <v>39</v>
      </c>
      <c r="D2174">
        <v>4</v>
      </c>
      <c r="E2174">
        <v>7</v>
      </c>
      <c r="F2174">
        <v>2561</v>
      </c>
      <c r="G2174" t="s">
        <v>26</v>
      </c>
      <c r="H2174" t="s">
        <v>27</v>
      </c>
      <c r="I2174" t="s">
        <v>532</v>
      </c>
      <c r="J2174">
        <v>1602</v>
      </c>
      <c r="K2174" t="s">
        <v>58</v>
      </c>
      <c r="L2174">
        <v>1</v>
      </c>
      <c r="M2174">
        <v>8</v>
      </c>
      <c r="N2174">
        <v>2521</v>
      </c>
      <c r="O2174" t="s">
        <v>30</v>
      </c>
      <c r="P2174" t="s">
        <v>17</v>
      </c>
      <c r="Q2174" t="s">
        <v>23</v>
      </c>
    </row>
    <row r="2175" spans="1:17">
      <c r="A2175" t="s">
        <v>6384</v>
      </c>
      <c r="B2175" t="s">
        <v>17</v>
      </c>
      <c r="C2175">
        <v>59</v>
      </c>
      <c r="D2175">
        <v>5</v>
      </c>
      <c r="E2175">
        <v>9</v>
      </c>
      <c r="F2175">
        <v>2561</v>
      </c>
      <c r="G2175" t="s">
        <v>528</v>
      </c>
      <c r="H2175" t="s">
        <v>19</v>
      </c>
      <c r="I2175" t="s">
        <v>532</v>
      </c>
      <c r="J2175">
        <v>1602</v>
      </c>
      <c r="K2175" t="s">
        <v>140</v>
      </c>
      <c r="L2175">
        <v>9</v>
      </c>
      <c r="M2175">
        <v>4</v>
      </c>
      <c r="N2175">
        <v>2502</v>
      </c>
      <c r="O2175" t="s">
        <v>530</v>
      </c>
      <c r="Q2175" t="s">
        <v>23</v>
      </c>
    </row>
    <row r="2176" spans="1:17">
      <c r="A2176" t="s">
        <v>6690</v>
      </c>
      <c r="B2176" t="s">
        <v>17</v>
      </c>
      <c r="C2176">
        <v>58</v>
      </c>
      <c r="D2176">
        <v>21</v>
      </c>
      <c r="E2176">
        <v>9</v>
      </c>
      <c r="F2176">
        <v>2561</v>
      </c>
      <c r="G2176" t="s">
        <v>319</v>
      </c>
      <c r="H2176" t="s">
        <v>27</v>
      </c>
      <c r="I2176" t="s">
        <v>532</v>
      </c>
      <c r="J2176">
        <v>1602</v>
      </c>
      <c r="K2176" t="s">
        <v>44</v>
      </c>
      <c r="L2176">
        <v>8</v>
      </c>
      <c r="M2176">
        <v>2</v>
      </c>
      <c r="N2176">
        <v>2503</v>
      </c>
      <c r="O2176" t="s">
        <v>660</v>
      </c>
      <c r="P2176" t="s">
        <v>17</v>
      </c>
      <c r="Q2176" t="s">
        <v>23</v>
      </c>
    </row>
    <row r="2177" spans="1:17">
      <c r="A2177" t="s">
        <v>6730</v>
      </c>
      <c r="B2177" t="s">
        <v>25</v>
      </c>
      <c r="C2177">
        <v>63</v>
      </c>
      <c r="D2177">
        <v>23</v>
      </c>
      <c r="E2177">
        <v>9</v>
      </c>
      <c r="F2177">
        <v>2561</v>
      </c>
      <c r="G2177" t="s">
        <v>528</v>
      </c>
      <c r="H2177" t="s">
        <v>19</v>
      </c>
      <c r="I2177" t="s">
        <v>532</v>
      </c>
      <c r="J2177">
        <v>1602</v>
      </c>
      <c r="K2177" t="s">
        <v>709</v>
      </c>
      <c r="L2177">
        <v>0</v>
      </c>
      <c r="M2177">
        <v>0</v>
      </c>
      <c r="N2177">
        <v>2498</v>
      </c>
      <c r="O2177" t="s">
        <v>530</v>
      </c>
      <c r="Q2177" t="s">
        <v>23</v>
      </c>
    </row>
    <row r="2178" spans="1:17">
      <c r="A2178" t="s">
        <v>7340</v>
      </c>
      <c r="B2178" t="s">
        <v>17</v>
      </c>
      <c r="C2178">
        <v>69</v>
      </c>
      <c r="D2178">
        <v>22</v>
      </c>
      <c r="E2178">
        <v>10</v>
      </c>
      <c r="F2178">
        <v>2561</v>
      </c>
      <c r="G2178" t="s">
        <v>528</v>
      </c>
      <c r="H2178" t="s">
        <v>19</v>
      </c>
      <c r="I2178" t="s">
        <v>532</v>
      </c>
      <c r="J2178">
        <v>1602</v>
      </c>
      <c r="K2178" t="s">
        <v>763</v>
      </c>
      <c r="L2178">
        <v>1</v>
      </c>
      <c r="M2178">
        <v>1</v>
      </c>
      <c r="N2178">
        <v>2492</v>
      </c>
      <c r="O2178" t="s">
        <v>530</v>
      </c>
      <c r="Q2178" t="s">
        <v>23</v>
      </c>
    </row>
    <row r="2179" spans="1:17">
      <c r="A2179" t="s">
        <v>169</v>
      </c>
      <c r="B2179" t="s">
        <v>17</v>
      </c>
      <c r="C2179">
        <v>64</v>
      </c>
      <c r="D2179">
        <v>2</v>
      </c>
      <c r="E2179">
        <v>1</v>
      </c>
      <c r="F2179">
        <v>2561</v>
      </c>
      <c r="G2179" t="s">
        <v>26</v>
      </c>
      <c r="H2179" t="s">
        <v>27</v>
      </c>
      <c r="I2179" t="s">
        <v>170</v>
      </c>
      <c r="J2179">
        <v>1602</v>
      </c>
      <c r="K2179" t="s">
        <v>119</v>
      </c>
      <c r="L2179">
        <v>4</v>
      </c>
      <c r="M2179">
        <v>10</v>
      </c>
      <c r="N2179">
        <v>2496</v>
      </c>
      <c r="O2179" t="s">
        <v>30</v>
      </c>
      <c r="P2179" t="s">
        <v>17</v>
      </c>
      <c r="Q2179" t="s">
        <v>23</v>
      </c>
    </row>
    <row r="2180" spans="1:17">
      <c r="A2180" t="s">
        <v>468</v>
      </c>
      <c r="B2180" t="s">
        <v>17</v>
      </c>
      <c r="C2180">
        <v>61</v>
      </c>
      <c r="D2180">
        <v>8</v>
      </c>
      <c r="E2180">
        <v>1</v>
      </c>
      <c r="F2180">
        <v>2561</v>
      </c>
      <c r="G2180" t="s">
        <v>26</v>
      </c>
      <c r="H2180" t="s">
        <v>27</v>
      </c>
      <c r="I2180" t="s">
        <v>170</v>
      </c>
      <c r="J2180">
        <v>1602</v>
      </c>
      <c r="K2180" t="s">
        <v>144</v>
      </c>
      <c r="L2180">
        <v>6</v>
      </c>
      <c r="M2180">
        <v>12</v>
      </c>
      <c r="N2180">
        <v>2499</v>
      </c>
      <c r="O2180" t="s">
        <v>30</v>
      </c>
      <c r="P2180" t="s">
        <v>17</v>
      </c>
      <c r="Q2180" t="s">
        <v>23</v>
      </c>
    </row>
    <row r="2181" spans="1:17">
      <c r="A2181" t="s">
        <v>3553</v>
      </c>
      <c r="B2181" t="s">
        <v>25</v>
      </c>
      <c r="C2181">
        <v>84</v>
      </c>
      <c r="D2181">
        <v>20</v>
      </c>
      <c r="E2181">
        <v>4</v>
      </c>
      <c r="F2181">
        <v>2561</v>
      </c>
      <c r="G2181" t="s">
        <v>26</v>
      </c>
      <c r="H2181" t="s">
        <v>27</v>
      </c>
      <c r="I2181" t="s">
        <v>170</v>
      </c>
      <c r="J2181">
        <v>1602</v>
      </c>
      <c r="K2181" t="s">
        <v>3554</v>
      </c>
      <c r="L2181">
        <v>1</v>
      </c>
      <c r="M2181">
        <v>1</v>
      </c>
      <c r="N2181">
        <v>2477</v>
      </c>
      <c r="O2181" t="s">
        <v>30</v>
      </c>
      <c r="P2181" t="s">
        <v>17</v>
      </c>
      <c r="Q2181" t="s">
        <v>23</v>
      </c>
    </row>
    <row r="2182" spans="1:17">
      <c r="A2182" t="s">
        <v>6962</v>
      </c>
      <c r="B2182" t="s">
        <v>25</v>
      </c>
      <c r="C2182">
        <v>86</v>
      </c>
      <c r="D2182">
        <v>4</v>
      </c>
      <c r="E2182">
        <v>10</v>
      </c>
      <c r="F2182">
        <v>2561</v>
      </c>
      <c r="G2182" t="s">
        <v>528</v>
      </c>
      <c r="H2182" t="s">
        <v>19</v>
      </c>
      <c r="I2182" t="s">
        <v>170</v>
      </c>
      <c r="J2182">
        <v>1602</v>
      </c>
      <c r="K2182" t="s">
        <v>58</v>
      </c>
      <c r="L2182">
        <v>5</v>
      </c>
      <c r="M2182">
        <v>4</v>
      </c>
      <c r="N2182">
        <v>2475</v>
      </c>
      <c r="O2182" t="s">
        <v>530</v>
      </c>
      <c r="Q2182" t="s">
        <v>23</v>
      </c>
    </row>
    <row r="2183" spans="1:17">
      <c r="A2183" t="s">
        <v>7678</v>
      </c>
      <c r="B2183" t="s">
        <v>17</v>
      </c>
      <c r="C2183">
        <v>74</v>
      </c>
      <c r="D2183">
        <v>7</v>
      </c>
      <c r="E2183">
        <v>11</v>
      </c>
      <c r="F2183">
        <v>2561</v>
      </c>
      <c r="G2183" t="s">
        <v>528</v>
      </c>
      <c r="H2183" t="s">
        <v>19</v>
      </c>
      <c r="I2183" t="s">
        <v>170</v>
      </c>
      <c r="J2183">
        <v>1602</v>
      </c>
      <c r="K2183" t="s">
        <v>398</v>
      </c>
      <c r="L2183">
        <v>1</v>
      </c>
      <c r="M2183">
        <v>1</v>
      </c>
      <c r="N2183">
        <v>2487</v>
      </c>
      <c r="O2183" t="s">
        <v>530</v>
      </c>
      <c r="Q2183" t="s">
        <v>23</v>
      </c>
    </row>
    <row r="2184" spans="1:17">
      <c r="A2184" t="s">
        <v>7825</v>
      </c>
      <c r="B2184" t="s">
        <v>25</v>
      </c>
      <c r="C2184">
        <v>69</v>
      </c>
      <c r="D2184">
        <v>15</v>
      </c>
      <c r="E2184">
        <v>11</v>
      </c>
      <c r="F2184">
        <v>2561</v>
      </c>
      <c r="G2184" t="s">
        <v>319</v>
      </c>
      <c r="H2184" t="s">
        <v>27</v>
      </c>
      <c r="I2184" t="s">
        <v>170</v>
      </c>
      <c r="J2184">
        <v>1602</v>
      </c>
      <c r="K2184" t="s">
        <v>349</v>
      </c>
      <c r="L2184">
        <v>1</v>
      </c>
      <c r="M2184">
        <v>1</v>
      </c>
      <c r="N2184">
        <v>2492</v>
      </c>
      <c r="O2184" t="s">
        <v>660</v>
      </c>
      <c r="P2184" t="s">
        <v>17</v>
      </c>
      <c r="Q2184" t="s">
        <v>23</v>
      </c>
    </row>
    <row r="2185" spans="1:17">
      <c r="A2185" t="s">
        <v>78</v>
      </c>
      <c r="B2185" t="s">
        <v>17</v>
      </c>
      <c r="C2185">
        <v>69</v>
      </c>
      <c r="D2185">
        <v>1</v>
      </c>
      <c r="E2185">
        <v>1</v>
      </c>
      <c r="F2185">
        <v>2561</v>
      </c>
      <c r="G2185" t="s">
        <v>79</v>
      </c>
      <c r="H2185" t="s">
        <v>27</v>
      </c>
      <c r="I2185" t="s">
        <v>80</v>
      </c>
      <c r="J2185">
        <v>1602</v>
      </c>
      <c r="K2185" t="s">
        <v>81</v>
      </c>
      <c r="L2185">
        <v>1</v>
      </c>
      <c r="M2185">
        <v>1</v>
      </c>
      <c r="N2185">
        <v>2492</v>
      </c>
      <c r="O2185" t="s">
        <v>82</v>
      </c>
      <c r="P2185" t="s">
        <v>17</v>
      </c>
      <c r="Q2185" t="s">
        <v>72</v>
      </c>
    </row>
    <row r="2186" spans="1:17">
      <c r="A2186" t="s">
        <v>2482</v>
      </c>
      <c r="B2186" t="s">
        <v>17</v>
      </c>
      <c r="C2186">
        <v>72</v>
      </c>
      <c r="D2186">
        <v>7</v>
      </c>
      <c r="E2186">
        <v>3</v>
      </c>
      <c r="F2186">
        <v>2561</v>
      </c>
      <c r="G2186" t="s">
        <v>528</v>
      </c>
      <c r="H2186" t="s">
        <v>19</v>
      </c>
      <c r="I2186" t="s">
        <v>80</v>
      </c>
      <c r="J2186">
        <v>1602</v>
      </c>
      <c r="K2186" t="s">
        <v>58</v>
      </c>
      <c r="L2186">
        <v>1</v>
      </c>
      <c r="M2186">
        <v>1</v>
      </c>
      <c r="N2186">
        <v>2489</v>
      </c>
      <c r="O2186" t="s">
        <v>530</v>
      </c>
      <c r="Q2186" t="s">
        <v>23</v>
      </c>
    </row>
    <row r="2187" spans="1:17">
      <c r="A2187" t="s">
        <v>3621</v>
      </c>
      <c r="B2187" t="s">
        <v>25</v>
      </c>
      <c r="C2187">
        <v>58</v>
      </c>
      <c r="D2187">
        <v>23</v>
      </c>
      <c r="E2187">
        <v>4</v>
      </c>
      <c r="F2187">
        <v>2561</v>
      </c>
      <c r="G2187" t="s">
        <v>528</v>
      </c>
      <c r="H2187" t="s">
        <v>19</v>
      </c>
      <c r="I2187" t="s">
        <v>80</v>
      </c>
      <c r="J2187">
        <v>1602</v>
      </c>
      <c r="K2187" t="s">
        <v>54</v>
      </c>
      <c r="L2187">
        <v>15</v>
      </c>
      <c r="M2187">
        <v>11</v>
      </c>
      <c r="N2187">
        <v>2502</v>
      </c>
      <c r="O2187" t="s">
        <v>530</v>
      </c>
      <c r="Q2187" t="s">
        <v>23</v>
      </c>
    </row>
    <row r="2188" spans="1:17">
      <c r="A2188" t="s">
        <v>4164</v>
      </c>
      <c r="B2188" t="s">
        <v>17</v>
      </c>
      <c r="C2188">
        <v>49</v>
      </c>
      <c r="D2188">
        <v>16</v>
      </c>
      <c r="E2188">
        <v>5</v>
      </c>
      <c r="F2188">
        <v>2561</v>
      </c>
      <c r="G2188" t="s">
        <v>528</v>
      </c>
      <c r="H2188" t="s">
        <v>19</v>
      </c>
      <c r="I2188" t="s">
        <v>80</v>
      </c>
      <c r="J2188">
        <v>1602</v>
      </c>
      <c r="K2188" t="s">
        <v>1893</v>
      </c>
      <c r="L2188">
        <v>26</v>
      </c>
      <c r="M2188">
        <v>1</v>
      </c>
      <c r="N2188">
        <v>2512</v>
      </c>
      <c r="O2188" t="s">
        <v>530</v>
      </c>
      <c r="Q2188" t="s">
        <v>23</v>
      </c>
    </row>
    <row r="2189" spans="1:17">
      <c r="A2189" t="s">
        <v>6467</v>
      </c>
      <c r="B2189" t="s">
        <v>25</v>
      </c>
      <c r="C2189">
        <v>85</v>
      </c>
      <c r="D2189">
        <v>9</v>
      </c>
      <c r="E2189">
        <v>9</v>
      </c>
      <c r="F2189">
        <v>2561</v>
      </c>
      <c r="G2189" t="s">
        <v>79</v>
      </c>
      <c r="H2189" t="s">
        <v>27</v>
      </c>
      <c r="I2189" t="s">
        <v>80</v>
      </c>
      <c r="J2189">
        <v>1602</v>
      </c>
      <c r="K2189" t="s">
        <v>44</v>
      </c>
      <c r="L2189">
        <v>4</v>
      </c>
      <c r="M2189">
        <v>11</v>
      </c>
      <c r="N2189">
        <v>2475</v>
      </c>
      <c r="O2189" t="s">
        <v>82</v>
      </c>
      <c r="P2189" t="s">
        <v>17</v>
      </c>
      <c r="Q2189" t="s">
        <v>72</v>
      </c>
    </row>
    <row r="2190" spans="1:17">
      <c r="A2190" t="s">
        <v>6731</v>
      </c>
      <c r="B2190" t="s">
        <v>25</v>
      </c>
      <c r="C2190">
        <v>10</v>
      </c>
      <c r="D2190">
        <v>23</v>
      </c>
      <c r="E2190">
        <v>9</v>
      </c>
      <c r="F2190">
        <v>2561</v>
      </c>
      <c r="G2190" t="s">
        <v>26</v>
      </c>
      <c r="H2190" t="s">
        <v>27</v>
      </c>
      <c r="I2190" t="s">
        <v>80</v>
      </c>
      <c r="J2190">
        <v>1602</v>
      </c>
      <c r="K2190" t="s">
        <v>5853</v>
      </c>
      <c r="L2190">
        <v>16</v>
      </c>
      <c r="M2190">
        <v>7</v>
      </c>
      <c r="N2190">
        <v>2551</v>
      </c>
      <c r="O2190" t="s">
        <v>30</v>
      </c>
      <c r="P2190" t="s">
        <v>17</v>
      </c>
      <c r="Q2190" t="s">
        <v>23</v>
      </c>
    </row>
    <row r="2191" spans="1:17">
      <c r="A2191" t="s">
        <v>6928</v>
      </c>
      <c r="B2191" t="s">
        <v>25</v>
      </c>
      <c r="C2191">
        <v>63</v>
      </c>
      <c r="D2191">
        <v>2</v>
      </c>
      <c r="E2191">
        <v>10</v>
      </c>
      <c r="F2191">
        <v>2561</v>
      </c>
      <c r="G2191" t="s">
        <v>319</v>
      </c>
      <c r="H2191" t="s">
        <v>27</v>
      </c>
      <c r="I2191" t="s">
        <v>80</v>
      </c>
      <c r="J2191">
        <v>1602</v>
      </c>
      <c r="K2191" t="s">
        <v>44</v>
      </c>
      <c r="L2191">
        <v>6</v>
      </c>
      <c r="M2191">
        <v>1</v>
      </c>
      <c r="N2191">
        <v>2498</v>
      </c>
      <c r="O2191" t="s">
        <v>660</v>
      </c>
      <c r="P2191" t="s">
        <v>17</v>
      </c>
      <c r="Q2191" t="s">
        <v>23</v>
      </c>
    </row>
    <row r="2192" spans="1:17">
      <c r="A2192" t="s">
        <v>6963</v>
      </c>
      <c r="B2192" t="s">
        <v>25</v>
      </c>
      <c r="C2192">
        <v>68</v>
      </c>
      <c r="D2192">
        <v>4</v>
      </c>
      <c r="E2192">
        <v>10</v>
      </c>
      <c r="F2192">
        <v>2561</v>
      </c>
      <c r="G2192" t="s">
        <v>26</v>
      </c>
      <c r="H2192" t="s">
        <v>27</v>
      </c>
      <c r="I2192" t="s">
        <v>80</v>
      </c>
      <c r="J2192">
        <v>1602</v>
      </c>
      <c r="K2192" t="s">
        <v>291</v>
      </c>
      <c r="L2192">
        <v>1</v>
      </c>
      <c r="M2192">
        <v>1</v>
      </c>
      <c r="N2192">
        <v>2493</v>
      </c>
      <c r="O2192" t="s">
        <v>30</v>
      </c>
      <c r="P2192" t="s">
        <v>17</v>
      </c>
      <c r="Q2192" t="s">
        <v>23</v>
      </c>
    </row>
    <row r="2193" spans="1:17">
      <c r="A2193" t="s">
        <v>7030</v>
      </c>
      <c r="B2193" t="s">
        <v>17</v>
      </c>
      <c r="C2193">
        <v>53</v>
      </c>
      <c r="D2193">
        <v>7</v>
      </c>
      <c r="E2193">
        <v>10</v>
      </c>
      <c r="F2193">
        <v>2561</v>
      </c>
      <c r="G2193" t="s">
        <v>528</v>
      </c>
      <c r="H2193" t="s">
        <v>19</v>
      </c>
      <c r="I2193" t="s">
        <v>80</v>
      </c>
      <c r="J2193">
        <v>1602</v>
      </c>
      <c r="K2193" t="s">
        <v>190</v>
      </c>
      <c r="L2193">
        <v>16</v>
      </c>
      <c r="M2193">
        <v>4</v>
      </c>
      <c r="N2193">
        <v>2508</v>
      </c>
      <c r="O2193" t="s">
        <v>530</v>
      </c>
      <c r="Q2193" t="s">
        <v>23</v>
      </c>
    </row>
    <row r="2194" spans="1:17">
      <c r="A2194" t="s">
        <v>8622</v>
      </c>
      <c r="B2194" t="s">
        <v>25</v>
      </c>
      <c r="C2194">
        <v>79</v>
      </c>
      <c r="D2194">
        <v>26</v>
      </c>
      <c r="E2194">
        <v>12</v>
      </c>
      <c r="F2194">
        <v>2561</v>
      </c>
      <c r="G2194" t="s">
        <v>319</v>
      </c>
      <c r="H2194" t="s">
        <v>27</v>
      </c>
      <c r="I2194" t="s">
        <v>80</v>
      </c>
      <c r="J2194">
        <v>1602</v>
      </c>
      <c r="K2194" t="s">
        <v>8623</v>
      </c>
      <c r="L2194">
        <v>1</v>
      </c>
      <c r="M2194">
        <v>1</v>
      </c>
      <c r="N2194">
        <v>2482</v>
      </c>
      <c r="O2194" t="s">
        <v>660</v>
      </c>
      <c r="P2194" t="s">
        <v>17</v>
      </c>
      <c r="Q2194" t="s">
        <v>23</v>
      </c>
    </row>
    <row r="2195" spans="1:17">
      <c r="A2195" t="s">
        <v>2328</v>
      </c>
      <c r="B2195" t="s">
        <v>25</v>
      </c>
      <c r="C2195">
        <v>75</v>
      </c>
      <c r="D2195">
        <v>1</v>
      </c>
      <c r="E2195">
        <v>3</v>
      </c>
      <c r="F2195">
        <v>2561</v>
      </c>
      <c r="G2195" t="s">
        <v>32</v>
      </c>
      <c r="H2195" t="s">
        <v>19</v>
      </c>
      <c r="I2195" t="s">
        <v>2329</v>
      </c>
      <c r="J2195">
        <v>1602</v>
      </c>
      <c r="K2195" t="s">
        <v>38</v>
      </c>
      <c r="L2195">
        <v>24</v>
      </c>
      <c r="M2195">
        <v>4</v>
      </c>
      <c r="N2195">
        <v>2485</v>
      </c>
      <c r="O2195" t="s">
        <v>35</v>
      </c>
      <c r="Q2195" t="s">
        <v>23</v>
      </c>
    </row>
    <row r="2196" spans="1:17">
      <c r="A2196" t="s">
        <v>3271</v>
      </c>
      <c r="B2196" t="s">
        <v>25</v>
      </c>
      <c r="C2196">
        <v>97</v>
      </c>
      <c r="D2196">
        <v>8</v>
      </c>
      <c r="E2196">
        <v>4</v>
      </c>
      <c r="F2196">
        <v>2561</v>
      </c>
      <c r="G2196" t="s">
        <v>68</v>
      </c>
      <c r="H2196" t="s">
        <v>27</v>
      </c>
      <c r="I2196" t="s">
        <v>2329</v>
      </c>
      <c r="J2196">
        <v>1602</v>
      </c>
      <c r="K2196" t="s">
        <v>291</v>
      </c>
      <c r="L2196">
        <v>3</v>
      </c>
      <c r="M2196">
        <v>11</v>
      </c>
      <c r="N2196">
        <v>2463</v>
      </c>
      <c r="O2196" t="s">
        <v>71</v>
      </c>
      <c r="P2196" t="s">
        <v>17</v>
      </c>
      <c r="Q2196" t="s">
        <v>72</v>
      </c>
    </row>
    <row r="2197" spans="1:17">
      <c r="A2197" t="s">
        <v>3938</v>
      </c>
      <c r="B2197" t="s">
        <v>25</v>
      </c>
      <c r="C2197">
        <v>55</v>
      </c>
      <c r="D2197">
        <v>7</v>
      </c>
      <c r="E2197">
        <v>5</v>
      </c>
      <c r="F2197">
        <v>2561</v>
      </c>
      <c r="G2197" t="s">
        <v>319</v>
      </c>
      <c r="H2197" t="s">
        <v>27</v>
      </c>
      <c r="I2197" t="s">
        <v>2329</v>
      </c>
      <c r="J2197">
        <v>1602</v>
      </c>
      <c r="K2197" t="s">
        <v>1783</v>
      </c>
      <c r="L2197">
        <v>9</v>
      </c>
      <c r="M2197">
        <v>12</v>
      </c>
      <c r="N2197">
        <v>2505</v>
      </c>
      <c r="O2197" t="s">
        <v>660</v>
      </c>
      <c r="P2197" t="s">
        <v>17</v>
      </c>
      <c r="Q2197" t="s">
        <v>23</v>
      </c>
    </row>
    <row r="2198" spans="1:17">
      <c r="A2198" t="s">
        <v>5480</v>
      </c>
      <c r="B2198" t="s">
        <v>25</v>
      </c>
      <c r="C2198">
        <v>76</v>
      </c>
      <c r="D2198">
        <v>23</v>
      </c>
      <c r="E2198">
        <v>7</v>
      </c>
      <c r="F2198">
        <v>2561</v>
      </c>
      <c r="G2198" t="s">
        <v>319</v>
      </c>
      <c r="H2198" t="s">
        <v>27</v>
      </c>
      <c r="I2198" t="s">
        <v>2329</v>
      </c>
      <c r="J2198">
        <v>1602</v>
      </c>
      <c r="K2198" t="s">
        <v>1783</v>
      </c>
      <c r="L2198">
        <v>12</v>
      </c>
      <c r="M2198">
        <v>3</v>
      </c>
      <c r="N2198">
        <v>2485</v>
      </c>
      <c r="O2198" t="s">
        <v>660</v>
      </c>
      <c r="P2198" t="s">
        <v>17</v>
      </c>
      <c r="Q2198" t="s">
        <v>23</v>
      </c>
    </row>
    <row r="2199" spans="1:17">
      <c r="A2199" t="s">
        <v>1330</v>
      </c>
      <c r="B2199" t="s">
        <v>17</v>
      </c>
      <c r="C2199">
        <v>13</v>
      </c>
      <c r="D2199">
        <v>30</v>
      </c>
      <c r="E2199">
        <v>1</v>
      </c>
      <c r="F2199">
        <v>2561</v>
      </c>
      <c r="G2199" t="s">
        <v>84</v>
      </c>
      <c r="H2199" t="s">
        <v>19</v>
      </c>
      <c r="I2199" t="s">
        <v>1331</v>
      </c>
      <c r="J2199">
        <v>1602</v>
      </c>
      <c r="K2199" t="s">
        <v>1332</v>
      </c>
      <c r="L2199">
        <v>25</v>
      </c>
      <c r="M2199">
        <v>3</v>
      </c>
      <c r="N2199">
        <v>2547</v>
      </c>
      <c r="O2199" t="s">
        <v>86</v>
      </c>
      <c r="Q2199" t="s">
        <v>23</v>
      </c>
    </row>
    <row r="2200" spans="1:17">
      <c r="A2200" t="s">
        <v>2667</v>
      </c>
      <c r="B2200" t="s">
        <v>17</v>
      </c>
      <c r="C2200">
        <v>41</v>
      </c>
      <c r="D2200">
        <v>15</v>
      </c>
      <c r="E2200">
        <v>3</v>
      </c>
      <c r="F2200">
        <v>2561</v>
      </c>
      <c r="G2200" t="s">
        <v>2668</v>
      </c>
      <c r="H2200" t="s">
        <v>19</v>
      </c>
      <c r="I2200" t="s">
        <v>1331</v>
      </c>
      <c r="J2200">
        <v>1602</v>
      </c>
      <c r="K2200" t="s">
        <v>58</v>
      </c>
      <c r="L2200">
        <v>6</v>
      </c>
      <c r="M2200">
        <v>6</v>
      </c>
      <c r="N2200">
        <v>2519</v>
      </c>
      <c r="O2200" t="s">
        <v>2669</v>
      </c>
      <c r="Q2200" t="s">
        <v>72</v>
      </c>
    </row>
    <row r="2201" spans="1:17">
      <c r="A2201" t="s">
        <v>3359</v>
      </c>
      <c r="B2201" t="s">
        <v>25</v>
      </c>
      <c r="C2201">
        <v>94</v>
      </c>
      <c r="D2201">
        <v>12</v>
      </c>
      <c r="E2201">
        <v>4</v>
      </c>
      <c r="F2201">
        <v>2561</v>
      </c>
      <c r="G2201" t="s">
        <v>528</v>
      </c>
      <c r="H2201" t="s">
        <v>19</v>
      </c>
      <c r="I2201" t="s">
        <v>1331</v>
      </c>
      <c r="J2201">
        <v>1602</v>
      </c>
      <c r="K2201" t="s">
        <v>38</v>
      </c>
      <c r="L2201">
        <v>14</v>
      </c>
      <c r="M2201">
        <v>9</v>
      </c>
      <c r="N2201">
        <v>2466</v>
      </c>
      <c r="O2201" t="s">
        <v>530</v>
      </c>
      <c r="Q2201" t="s">
        <v>23</v>
      </c>
    </row>
    <row r="2202" spans="1:17">
      <c r="A2202" t="s">
        <v>3528</v>
      </c>
      <c r="B2202" t="s">
        <v>25</v>
      </c>
      <c r="C2202">
        <v>71</v>
      </c>
      <c r="D2202">
        <v>19</v>
      </c>
      <c r="E2202">
        <v>4</v>
      </c>
      <c r="F2202">
        <v>2561</v>
      </c>
      <c r="G2202" t="s">
        <v>26</v>
      </c>
      <c r="H2202" t="s">
        <v>27</v>
      </c>
      <c r="I2202" t="s">
        <v>1331</v>
      </c>
      <c r="J2202">
        <v>1602</v>
      </c>
      <c r="K2202" t="s">
        <v>430</v>
      </c>
      <c r="L2202">
        <v>0</v>
      </c>
      <c r="M2202">
        <v>0</v>
      </c>
      <c r="N2202">
        <v>2490</v>
      </c>
      <c r="O2202" t="s">
        <v>30</v>
      </c>
      <c r="P2202" t="s">
        <v>17</v>
      </c>
      <c r="Q2202" t="s">
        <v>23</v>
      </c>
    </row>
    <row r="2203" spans="1:17">
      <c r="A2203" t="s">
        <v>3965</v>
      </c>
      <c r="B2203" t="s">
        <v>25</v>
      </c>
      <c r="C2203">
        <v>76</v>
      </c>
      <c r="D2203">
        <v>8</v>
      </c>
      <c r="E2203">
        <v>5</v>
      </c>
      <c r="F2203">
        <v>2561</v>
      </c>
      <c r="G2203" t="s">
        <v>26</v>
      </c>
      <c r="H2203" t="s">
        <v>27</v>
      </c>
      <c r="I2203" t="s">
        <v>1331</v>
      </c>
      <c r="J2203">
        <v>1602</v>
      </c>
      <c r="K2203" t="s">
        <v>44</v>
      </c>
      <c r="L2203">
        <v>0</v>
      </c>
      <c r="M2203">
        <v>0</v>
      </c>
      <c r="N2203">
        <v>2485</v>
      </c>
      <c r="O2203" t="s">
        <v>30</v>
      </c>
      <c r="P2203" t="s">
        <v>17</v>
      </c>
      <c r="Q2203" t="s">
        <v>23</v>
      </c>
    </row>
    <row r="2204" spans="1:17">
      <c r="A2204" t="s">
        <v>7903</v>
      </c>
      <c r="B2204" t="s">
        <v>17</v>
      </c>
      <c r="C2204">
        <v>44</v>
      </c>
      <c r="D2204">
        <v>19</v>
      </c>
      <c r="E2204">
        <v>11</v>
      </c>
      <c r="F2204">
        <v>2561</v>
      </c>
      <c r="G2204" t="s">
        <v>26</v>
      </c>
      <c r="H2204" t="s">
        <v>27</v>
      </c>
      <c r="I2204" t="s">
        <v>1331</v>
      </c>
      <c r="J2204">
        <v>1602</v>
      </c>
      <c r="K2204" t="s">
        <v>3313</v>
      </c>
      <c r="L2204">
        <v>14</v>
      </c>
      <c r="M2204">
        <v>2</v>
      </c>
      <c r="N2204">
        <v>2517</v>
      </c>
      <c r="O2204" t="s">
        <v>30</v>
      </c>
      <c r="P2204" t="s">
        <v>17</v>
      </c>
      <c r="Q2204" t="s">
        <v>23</v>
      </c>
    </row>
    <row r="2205" spans="1:17">
      <c r="A2205" t="s">
        <v>1290</v>
      </c>
      <c r="B2205" t="s">
        <v>25</v>
      </c>
      <c r="C2205">
        <v>84</v>
      </c>
      <c r="D2205">
        <v>29</v>
      </c>
      <c r="E2205">
        <v>1</v>
      </c>
      <c r="F2205">
        <v>2561</v>
      </c>
      <c r="G2205" t="s">
        <v>84</v>
      </c>
      <c r="H2205" t="s">
        <v>19</v>
      </c>
      <c r="I2205" t="s">
        <v>1291</v>
      </c>
      <c r="J2205">
        <v>1602</v>
      </c>
      <c r="K2205" t="s">
        <v>763</v>
      </c>
      <c r="L2205">
        <v>2</v>
      </c>
      <c r="M2205">
        <v>7</v>
      </c>
      <c r="N2205">
        <v>2476</v>
      </c>
      <c r="O2205" t="s">
        <v>86</v>
      </c>
      <c r="Q2205" t="s">
        <v>23</v>
      </c>
    </row>
    <row r="2206" spans="1:17">
      <c r="A2206" t="s">
        <v>2670</v>
      </c>
      <c r="B2206" t="s">
        <v>17</v>
      </c>
      <c r="C2206">
        <v>46</v>
      </c>
      <c r="D2206">
        <v>15</v>
      </c>
      <c r="E2206">
        <v>3</v>
      </c>
      <c r="F2206">
        <v>2561</v>
      </c>
      <c r="G2206" t="s">
        <v>319</v>
      </c>
      <c r="H2206" t="s">
        <v>27</v>
      </c>
      <c r="I2206" t="s">
        <v>1291</v>
      </c>
      <c r="J2206">
        <v>1602</v>
      </c>
      <c r="K2206" t="s">
        <v>61</v>
      </c>
      <c r="L2206">
        <v>6</v>
      </c>
      <c r="M2206">
        <v>12</v>
      </c>
      <c r="N2206">
        <v>2514</v>
      </c>
      <c r="O2206" t="s">
        <v>660</v>
      </c>
      <c r="P2206" t="s">
        <v>17</v>
      </c>
      <c r="Q2206" t="s">
        <v>23</v>
      </c>
    </row>
    <row r="2207" spans="1:17">
      <c r="A2207" t="s">
        <v>3421</v>
      </c>
      <c r="B2207" t="s">
        <v>17</v>
      </c>
      <c r="C2207">
        <v>25</v>
      </c>
      <c r="D2207">
        <v>15</v>
      </c>
      <c r="E2207">
        <v>4</v>
      </c>
      <c r="F2207">
        <v>2561</v>
      </c>
      <c r="G2207" t="s">
        <v>84</v>
      </c>
      <c r="H2207" t="s">
        <v>19</v>
      </c>
      <c r="I2207" t="s">
        <v>1291</v>
      </c>
      <c r="J2207">
        <v>1602</v>
      </c>
      <c r="K2207" t="s">
        <v>3422</v>
      </c>
      <c r="L2207">
        <v>2</v>
      </c>
      <c r="M2207">
        <v>4</v>
      </c>
      <c r="N2207">
        <v>2536</v>
      </c>
      <c r="O2207" t="s">
        <v>86</v>
      </c>
      <c r="Q2207" t="s">
        <v>23</v>
      </c>
    </row>
    <row r="2208" spans="1:17">
      <c r="A2208" t="s">
        <v>3423</v>
      </c>
      <c r="B2208" t="s">
        <v>17</v>
      </c>
      <c r="C2208">
        <v>15</v>
      </c>
      <c r="D2208">
        <v>15</v>
      </c>
      <c r="E2208">
        <v>4</v>
      </c>
      <c r="F2208">
        <v>2561</v>
      </c>
      <c r="G2208" t="s">
        <v>84</v>
      </c>
      <c r="H2208" t="s">
        <v>19</v>
      </c>
      <c r="I2208" t="s">
        <v>1291</v>
      </c>
      <c r="J2208">
        <v>1602</v>
      </c>
      <c r="K2208" t="s">
        <v>3424</v>
      </c>
      <c r="L2208">
        <v>26</v>
      </c>
      <c r="M2208">
        <v>6</v>
      </c>
      <c r="N2208">
        <v>2545</v>
      </c>
      <c r="O2208" t="s">
        <v>86</v>
      </c>
      <c r="Q2208" t="s">
        <v>23</v>
      </c>
    </row>
    <row r="2209" spans="1:17">
      <c r="A2209" t="s">
        <v>4345</v>
      </c>
      <c r="B2209" t="s">
        <v>25</v>
      </c>
      <c r="C2209">
        <v>79</v>
      </c>
      <c r="D2209">
        <v>25</v>
      </c>
      <c r="E2209">
        <v>5</v>
      </c>
      <c r="F2209">
        <v>2561</v>
      </c>
      <c r="G2209" t="s">
        <v>84</v>
      </c>
      <c r="H2209" t="s">
        <v>19</v>
      </c>
      <c r="I2209" t="s">
        <v>1291</v>
      </c>
      <c r="J2209">
        <v>1602</v>
      </c>
      <c r="K2209" t="s">
        <v>58</v>
      </c>
      <c r="L2209">
        <v>1</v>
      </c>
      <c r="M2209">
        <v>1</v>
      </c>
      <c r="N2209">
        <v>2482</v>
      </c>
      <c r="O2209" t="s">
        <v>86</v>
      </c>
      <c r="Q2209" t="s">
        <v>23</v>
      </c>
    </row>
    <row r="2210" spans="1:17">
      <c r="A2210" t="s">
        <v>4621</v>
      </c>
      <c r="B2210" t="s">
        <v>25</v>
      </c>
      <c r="C2210">
        <v>96</v>
      </c>
      <c r="D2210">
        <v>6</v>
      </c>
      <c r="E2210">
        <v>6</v>
      </c>
      <c r="F2210">
        <v>2561</v>
      </c>
      <c r="G2210" t="s">
        <v>84</v>
      </c>
      <c r="H2210" t="s">
        <v>19</v>
      </c>
      <c r="I2210" t="s">
        <v>1291</v>
      </c>
      <c r="J2210">
        <v>1602</v>
      </c>
      <c r="K2210" t="s">
        <v>58</v>
      </c>
      <c r="L2210">
        <v>8</v>
      </c>
      <c r="M2210">
        <v>5</v>
      </c>
      <c r="N2210">
        <v>2465</v>
      </c>
      <c r="O2210" t="s">
        <v>86</v>
      </c>
      <c r="Q2210" t="s">
        <v>23</v>
      </c>
    </row>
    <row r="2211" spans="1:17">
      <c r="A2211" t="s">
        <v>4696</v>
      </c>
      <c r="B2211" t="s">
        <v>25</v>
      </c>
      <c r="C2211">
        <v>59</v>
      </c>
      <c r="D2211">
        <v>10</v>
      </c>
      <c r="E2211">
        <v>6</v>
      </c>
      <c r="F2211">
        <v>2561</v>
      </c>
      <c r="G2211" t="s">
        <v>84</v>
      </c>
      <c r="H2211" t="s">
        <v>19</v>
      </c>
      <c r="I2211" t="s">
        <v>1291</v>
      </c>
      <c r="J2211">
        <v>1602</v>
      </c>
      <c r="K2211" t="s">
        <v>90</v>
      </c>
      <c r="L2211">
        <v>15</v>
      </c>
      <c r="M2211">
        <v>7</v>
      </c>
      <c r="N2211">
        <v>2501</v>
      </c>
      <c r="O2211" t="s">
        <v>86</v>
      </c>
      <c r="Q2211" t="s">
        <v>23</v>
      </c>
    </row>
    <row r="2212" spans="1:17">
      <c r="A2212" t="s">
        <v>4728</v>
      </c>
      <c r="B2212" t="s">
        <v>17</v>
      </c>
      <c r="C2212">
        <v>80</v>
      </c>
      <c r="D2212">
        <v>12</v>
      </c>
      <c r="E2212">
        <v>6</v>
      </c>
      <c r="F2212">
        <v>2561</v>
      </c>
      <c r="G2212" t="s">
        <v>84</v>
      </c>
      <c r="H2212" t="s">
        <v>19</v>
      </c>
      <c r="I2212" t="s">
        <v>1291</v>
      </c>
      <c r="J2212">
        <v>1602</v>
      </c>
      <c r="K2212" t="s">
        <v>58</v>
      </c>
      <c r="L2212">
        <v>11</v>
      </c>
      <c r="M2212">
        <v>1</v>
      </c>
      <c r="N2212">
        <v>2481</v>
      </c>
      <c r="O2212" t="s">
        <v>86</v>
      </c>
      <c r="Q2212" t="s">
        <v>23</v>
      </c>
    </row>
    <row r="2213" spans="1:17">
      <c r="A2213" t="s">
        <v>5550</v>
      </c>
      <c r="B2213" t="s">
        <v>17</v>
      </c>
      <c r="C2213">
        <v>78</v>
      </c>
      <c r="D2213">
        <v>26</v>
      </c>
      <c r="E2213">
        <v>7</v>
      </c>
      <c r="F2213">
        <v>2561</v>
      </c>
      <c r="G2213" t="s">
        <v>84</v>
      </c>
      <c r="H2213" t="s">
        <v>19</v>
      </c>
      <c r="I2213" t="s">
        <v>1291</v>
      </c>
      <c r="J2213">
        <v>1602</v>
      </c>
      <c r="K2213" t="s">
        <v>90</v>
      </c>
      <c r="L2213">
        <v>17</v>
      </c>
      <c r="M2213">
        <v>11</v>
      </c>
      <c r="N2213">
        <v>2482</v>
      </c>
      <c r="O2213" t="s">
        <v>86</v>
      </c>
      <c r="Q2213" t="s">
        <v>23</v>
      </c>
    </row>
    <row r="2214" spans="1:17">
      <c r="A2214" t="s">
        <v>6636</v>
      </c>
      <c r="B2214" t="s">
        <v>17</v>
      </c>
      <c r="C2214">
        <v>36</v>
      </c>
      <c r="D2214">
        <v>18</v>
      </c>
      <c r="E2214">
        <v>9</v>
      </c>
      <c r="F2214">
        <v>2561</v>
      </c>
      <c r="G2214" t="s">
        <v>261</v>
      </c>
      <c r="H2214" t="s">
        <v>27</v>
      </c>
      <c r="I2214" t="s">
        <v>1291</v>
      </c>
      <c r="J2214">
        <v>1602</v>
      </c>
      <c r="K2214" t="s">
        <v>936</v>
      </c>
      <c r="L2214">
        <v>7</v>
      </c>
      <c r="M2214">
        <v>1</v>
      </c>
      <c r="N2214">
        <v>2525</v>
      </c>
      <c r="O2214" t="s">
        <v>263</v>
      </c>
      <c r="P2214" t="s">
        <v>17</v>
      </c>
      <c r="Q2214" t="s">
        <v>264</v>
      </c>
    </row>
    <row r="2215" spans="1:17">
      <c r="A2215" t="s">
        <v>6712</v>
      </c>
      <c r="B2215" t="s">
        <v>17</v>
      </c>
      <c r="C2215">
        <v>82</v>
      </c>
      <c r="D2215">
        <v>22</v>
      </c>
      <c r="E2215">
        <v>9</v>
      </c>
      <c r="F2215">
        <v>2561</v>
      </c>
      <c r="G2215" t="s">
        <v>26</v>
      </c>
      <c r="H2215" t="s">
        <v>27</v>
      </c>
      <c r="I2215" t="s">
        <v>1291</v>
      </c>
      <c r="J2215">
        <v>1602</v>
      </c>
      <c r="K2215" t="s">
        <v>194</v>
      </c>
      <c r="L2215">
        <v>0</v>
      </c>
      <c r="M2215">
        <v>0</v>
      </c>
      <c r="N2215">
        <v>2479</v>
      </c>
      <c r="O2215" t="s">
        <v>30</v>
      </c>
      <c r="P2215" t="s">
        <v>17</v>
      </c>
      <c r="Q2215" t="s">
        <v>23</v>
      </c>
    </row>
    <row r="2216" spans="1:17">
      <c r="A2216" t="s">
        <v>6902</v>
      </c>
      <c r="B2216" t="s">
        <v>17</v>
      </c>
      <c r="C2216">
        <v>79</v>
      </c>
      <c r="D2216">
        <v>1</v>
      </c>
      <c r="E2216">
        <v>10</v>
      </c>
      <c r="F2216">
        <v>2561</v>
      </c>
      <c r="G2216" t="s">
        <v>84</v>
      </c>
      <c r="H2216" t="s">
        <v>19</v>
      </c>
      <c r="I2216" t="s">
        <v>1291</v>
      </c>
      <c r="J2216">
        <v>1602</v>
      </c>
      <c r="K2216" t="s">
        <v>257</v>
      </c>
      <c r="L2216">
        <v>20</v>
      </c>
      <c r="M2216">
        <v>6</v>
      </c>
      <c r="N2216">
        <v>2482</v>
      </c>
      <c r="O2216" t="s">
        <v>86</v>
      </c>
      <c r="Q2216" t="s">
        <v>23</v>
      </c>
    </row>
    <row r="2217" spans="1:17">
      <c r="A2217" t="s">
        <v>533</v>
      </c>
      <c r="B2217" t="s">
        <v>17</v>
      </c>
      <c r="C2217">
        <v>33</v>
      </c>
      <c r="D2217">
        <v>10</v>
      </c>
      <c r="E2217">
        <v>1</v>
      </c>
      <c r="F2217">
        <v>2561</v>
      </c>
      <c r="G2217" t="s">
        <v>534</v>
      </c>
      <c r="H2217" t="s">
        <v>19</v>
      </c>
      <c r="I2217" t="s">
        <v>535</v>
      </c>
      <c r="J2217">
        <v>1602</v>
      </c>
      <c r="K2217" t="s">
        <v>536</v>
      </c>
      <c r="L2217">
        <v>7</v>
      </c>
      <c r="M2217">
        <v>1</v>
      </c>
      <c r="N2217">
        <v>2528</v>
      </c>
      <c r="O2217" t="s">
        <v>537</v>
      </c>
      <c r="Q2217" t="s">
        <v>72</v>
      </c>
    </row>
    <row r="2218" spans="1:17">
      <c r="A2218" t="s">
        <v>538</v>
      </c>
      <c r="B2218" t="s">
        <v>25</v>
      </c>
      <c r="C2218">
        <v>101</v>
      </c>
      <c r="D2218">
        <v>10</v>
      </c>
      <c r="E2218">
        <v>1</v>
      </c>
      <c r="F2218">
        <v>2561</v>
      </c>
      <c r="G2218" t="s">
        <v>84</v>
      </c>
      <c r="H2218" t="s">
        <v>19</v>
      </c>
      <c r="I2218" t="s">
        <v>535</v>
      </c>
      <c r="J2218">
        <v>1602</v>
      </c>
      <c r="K2218" t="s">
        <v>38</v>
      </c>
      <c r="L2218">
        <v>5</v>
      </c>
      <c r="M2218">
        <v>8</v>
      </c>
      <c r="N2218">
        <v>2459</v>
      </c>
      <c r="O2218" t="s">
        <v>86</v>
      </c>
      <c r="Q2218" t="s">
        <v>23</v>
      </c>
    </row>
    <row r="2219" spans="1:17">
      <c r="A2219" t="s">
        <v>832</v>
      </c>
      <c r="B2219" t="s">
        <v>17</v>
      </c>
      <c r="C2219">
        <v>79</v>
      </c>
      <c r="D2219">
        <v>17</v>
      </c>
      <c r="E2219">
        <v>1</v>
      </c>
      <c r="F2219">
        <v>2561</v>
      </c>
      <c r="G2219" t="s">
        <v>84</v>
      </c>
      <c r="H2219" t="s">
        <v>19</v>
      </c>
      <c r="I2219" t="s">
        <v>535</v>
      </c>
      <c r="J2219">
        <v>1602</v>
      </c>
      <c r="K2219" t="s">
        <v>349</v>
      </c>
      <c r="L2219">
        <v>30</v>
      </c>
      <c r="M2219">
        <v>5</v>
      </c>
      <c r="N2219">
        <v>2481</v>
      </c>
      <c r="O2219" t="s">
        <v>86</v>
      </c>
      <c r="Q2219" t="s">
        <v>23</v>
      </c>
    </row>
    <row r="2220" spans="1:17">
      <c r="A2220" t="s">
        <v>1918</v>
      </c>
      <c r="B2220" t="s">
        <v>25</v>
      </c>
      <c r="C2220">
        <v>70</v>
      </c>
      <c r="D2220">
        <v>16</v>
      </c>
      <c r="E2220">
        <v>2</v>
      </c>
      <c r="F2220">
        <v>2561</v>
      </c>
      <c r="G2220" t="s">
        <v>84</v>
      </c>
      <c r="H2220" t="s">
        <v>19</v>
      </c>
      <c r="I2220" t="s">
        <v>535</v>
      </c>
      <c r="J2220">
        <v>1602</v>
      </c>
      <c r="K2220" t="s">
        <v>190</v>
      </c>
      <c r="L2220">
        <v>5</v>
      </c>
      <c r="M2220">
        <v>3</v>
      </c>
      <c r="N2220">
        <v>2490</v>
      </c>
      <c r="O2220" t="s">
        <v>86</v>
      </c>
      <c r="Q2220" t="s">
        <v>23</v>
      </c>
    </row>
    <row r="2221" spans="1:17">
      <c r="A2221" t="s">
        <v>2146</v>
      </c>
      <c r="B2221" t="s">
        <v>17</v>
      </c>
      <c r="C2221">
        <v>75</v>
      </c>
      <c r="D2221">
        <v>23</v>
      </c>
      <c r="E2221">
        <v>2</v>
      </c>
      <c r="F2221">
        <v>2561</v>
      </c>
      <c r="G2221" t="s">
        <v>84</v>
      </c>
      <c r="H2221" t="s">
        <v>19</v>
      </c>
      <c r="I2221" t="s">
        <v>535</v>
      </c>
      <c r="J2221">
        <v>1602</v>
      </c>
      <c r="K2221" t="s">
        <v>41</v>
      </c>
      <c r="L2221">
        <v>1</v>
      </c>
      <c r="M2221">
        <v>1</v>
      </c>
      <c r="N2221">
        <v>2486</v>
      </c>
      <c r="O2221" t="s">
        <v>86</v>
      </c>
      <c r="Q2221" t="s">
        <v>23</v>
      </c>
    </row>
    <row r="2222" spans="1:17">
      <c r="A2222" t="s">
        <v>3453</v>
      </c>
      <c r="B2222" t="s">
        <v>25</v>
      </c>
      <c r="C2222">
        <v>73</v>
      </c>
      <c r="D2222">
        <v>16</v>
      </c>
      <c r="E2222">
        <v>4</v>
      </c>
      <c r="F2222">
        <v>2561</v>
      </c>
      <c r="G2222" t="s">
        <v>84</v>
      </c>
      <c r="H2222" t="s">
        <v>19</v>
      </c>
      <c r="I2222" t="s">
        <v>535</v>
      </c>
      <c r="J2222">
        <v>1602</v>
      </c>
      <c r="K2222" t="s">
        <v>58</v>
      </c>
      <c r="L2222">
        <v>1</v>
      </c>
      <c r="M2222">
        <v>5</v>
      </c>
      <c r="N2222">
        <v>2487</v>
      </c>
      <c r="O2222" t="s">
        <v>86</v>
      </c>
      <c r="Q2222" t="s">
        <v>23</v>
      </c>
    </row>
    <row r="2223" spans="1:17">
      <c r="A2223" t="s">
        <v>4709</v>
      </c>
      <c r="B2223" t="s">
        <v>17</v>
      </c>
      <c r="C2223">
        <v>86</v>
      </c>
      <c r="D2223">
        <v>11</v>
      </c>
      <c r="E2223">
        <v>6</v>
      </c>
      <c r="F2223">
        <v>2561</v>
      </c>
      <c r="G2223" t="s">
        <v>84</v>
      </c>
      <c r="H2223" t="s">
        <v>19</v>
      </c>
      <c r="I2223" t="s">
        <v>535</v>
      </c>
      <c r="J2223">
        <v>1602</v>
      </c>
      <c r="K2223" t="s">
        <v>446</v>
      </c>
      <c r="L2223">
        <v>7</v>
      </c>
      <c r="M2223">
        <v>7</v>
      </c>
      <c r="N2223">
        <v>2474</v>
      </c>
      <c r="O2223" t="s">
        <v>86</v>
      </c>
      <c r="Q2223" t="s">
        <v>23</v>
      </c>
    </row>
    <row r="2224" spans="1:17">
      <c r="A2224" t="s">
        <v>4776</v>
      </c>
      <c r="B2224" t="s">
        <v>17</v>
      </c>
      <c r="C2224">
        <v>92</v>
      </c>
      <c r="D2224">
        <v>14</v>
      </c>
      <c r="E2224">
        <v>6</v>
      </c>
      <c r="F2224">
        <v>2561</v>
      </c>
      <c r="G2224" t="s">
        <v>84</v>
      </c>
      <c r="H2224" t="s">
        <v>19</v>
      </c>
      <c r="I2224" t="s">
        <v>535</v>
      </c>
      <c r="J2224">
        <v>1602</v>
      </c>
      <c r="K2224" t="s">
        <v>58</v>
      </c>
      <c r="L2224">
        <v>13</v>
      </c>
      <c r="M2224">
        <v>6</v>
      </c>
      <c r="N2224">
        <v>2469</v>
      </c>
      <c r="O2224" t="s">
        <v>86</v>
      </c>
      <c r="Q2224" t="s">
        <v>23</v>
      </c>
    </row>
    <row r="2225" spans="1:17">
      <c r="A2225" t="s">
        <v>4799</v>
      </c>
      <c r="B2225" t="s">
        <v>25</v>
      </c>
      <c r="C2225">
        <v>60</v>
      </c>
      <c r="D2225">
        <v>15</v>
      </c>
      <c r="E2225">
        <v>6</v>
      </c>
      <c r="F2225">
        <v>2561</v>
      </c>
      <c r="G2225" t="s">
        <v>84</v>
      </c>
      <c r="H2225" t="s">
        <v>19</v>
      </c>
      <c r="I2225" t="s">
        <v>535</v>
      </c>
      <c r="J2225">
        <v>1602</v>
      </c>
      <c r="K2225" t="s">
        <v>430</v>
      </c>
      <c r="L2225">
        <v>7</v>
      </c>
      <c r="M2225">
        <v>8</v>
      </c>
      <c r="N2225">
        <v>2500</v>
      </c>
      <c r="O2225" t="s">
        <v>86</v>
      </c>
      <c r="Q2225" t="s">
        <v>23</v>
      </c>
    </row>
    <row r="2226" spans="1:17">
      <c r="A2226" t="s">
        <v>7355</v>
      </c>
      <c r="B2226" t="s">
        <v>25</v>
      </c>
      <c r="C2226">
        <v>62</v>
      </c>
      <c r="D2226">
        <v>23</v>
      </c>
      <c r="E2226">
        <v>10</v>
      </c>
      <c r="F2226">
        <v>2561</v>
      </c>
      <c r="G2226" t="s">
        <v>26</v>
      </c>
      <c r="H2226" t="s">
        <v>27</v>
      </c>
      <c r="I2226" t="s">
        <v>535</v>
      </c>
      <c r="J2226">
        <v>1602</v>
      </c>
      <c r="K2226" t="s">
        <v>205</v>
      </c>
      <c r="L2226">
        <v>1</v>
      </c>
      <c r="M2226">
        <v>1</v>
      </c>
      <c r="N2226">
        <v>2499</v>
      </c>
      <c r="O2226" t="s">
        <v>30</v>
      </c>
      <c r="P2226" t="s">
        <v>17</v>
      </c>
      <c r="Q2226" t="s">
        <v>23</v>
      </c>
    </row>
    <row r="2227" spans="1:17">
      <c r="A2227" t="s">
        <v>1132</v>
      </c>
      <c r="B2227" t="s">
        <v>17</v>
      </c>
      <c r="C2227">
        <v>52</v>
      </c>
      <c r="D2227">
        <v>25</v>
      </c>
      <c r="E2227">
        <v>1</v>
      </c>
      <c r="F2227">
        <v>2561</v>
      </c>
      <c r="G2227" t="s">
        <v>84</v>
      </c>
      <c r="H2227" t="s">
        <v>19</v>
      </c>
      <c r="I2227" t="s">
        <v>1133</v>
      </c>
      <c r="J2227">
        <v>1602</v>
      </c>
      <c r="K2227" t="s">
        <v>446</v>
      </c>
      <c r="L2227">
        <v>18</v>
      </c>
      <c r="M2227">
        <v>4</v>
      </c>
      <c r="N2227">
        <v>2508</v>
      </c>
      <c r="O2227" t="s">
        <v>86</v>
      </c>
      <c r="Q2227" t="s">
        <v>23</v>
      </c>
    </row>
    <row r="2228" spans="1:17">
      <c r="A2228" t="s">
        <v>1466</v>
      </c>
      <c r="B2228" t="s">
        <v>25</v>
      </c>
      <c r="C2228">
        <v>86</v>
      </c>
      <c r="D2228">
        <v>3</v>
      </c>
      <c r="E2228">
        <v>2</v>
      </c>
      <c r="F2228">
        <v>2561</v>
      </c>
      <c r="G2228" t="s">
        <v>84</v>
      </c>
      <c r="H2228" t="s">
        <v>19</v>
      </c>
      <c r="I2228" t="s">
        <v>1133</v>
      </c>
      <c r="J2228">
        <v>1602</v>
      </c>
      <c r="K2228" t="s">
        <v>763</v>
      </c>
      <c r="L2228">
        <v>12</v>
      </c>
      <c r="M2228">
        <v>8</v>
      </c>
      <c r="N2228">
        <v>2474</v>
      </c>
      <c r="O2228" t="s">
        <v>86</v>
      </c>
      <c r="Q2228" t="s">
        <v>23</v>
      </c>
    </row>
    <row r="2229" spans="1:17">
      <c r="A2229" t="s">
        <v>1506</v>
      </c>
      <c r="B2229" t="s">
        <v>25</v>
      </c>
      <c r="C2229">
        <v>88</v>
      </c>
      <c r="D2229">
        <v>4</v>
      </c>
      <c r="E2229">
        <v>2</v>
      </c>
      <c r="F2229">
        <v>2561</v>
      </c>
      <c r="G2229" t="s">
        <v>26</v>
      </c>
      <c r="H2229" t="s">
        <v>27</v>
      </c>
      <c r="I2229" t="s">
        <v>1133</v>
      </c>
      <c r="J2229">
        <v>1602</v>
      </c>
      <c r="K2229" t="s">
        <v>81</v>
      </c>
      <c r="L2229">
        <v>1</v>
      </c>
      <c r="M2229">
        <v>2</v>
      </c>
      <c r="N2229">
        <v>2473</v>
      </c>
      <c r="O2229" t="s">
        <v>30</v>
      </c>
      <c r="P2229" t="s">
        <v>17</v>
      </c>
      <c r="Q2229" t="s">
        <v>23</v>
      </c>
    </row>
    <row r="2230" spans="1:17">
      <c r="A2230" t="s">
        <v>1817</v>
      </c>
      <c r="B2230" t="s">
        <v>25</v>
      </c>
      <c r="C2230">
        <v>63</v>
      </c>
      <c r="D2230">
        <v>13</v>
      </c>
      <c r="E2230">
        <v>2</v>
      </c>
      <c r="F2230">
        <v>2561</v>
      </c>
      <c r="G2230" t="s">
        <v>68</v>
      </c>
      <c r="H2230" t="s">
        <v>27</v>
      </c>
      <c r="I2230" t="s">
        <v>1133</v>
      </c>
      <c r="J2230">
        <v>1602</v>
      </c>
      <c r="K2230" t="s">
        <v>1096</v>
      </c>
      <c r="L2230">
        <v>27</v>
      </c>
      <c r="M2230">
        <v>6</v>
      </c>
      <c r="N2230">
        <v>2497</v>
      </c>
      <c r="O2230" t="s">
        <v>71</v>
      </c>
      <c r="P2230" t="s">
        <v>17</v>
      </c>
      <c r="Q2230" t="s">
        <v>72</v>
      </c>
    </row>
    <row r="2231" spans="1:17">
      <c r="A2231" t="s">
        <v>1851</v>
      </c>
      <c r="B2231" t="s">
        <v>25</v>
      </c>
      <c r="C2231">
        <v>52</v>
      </c>
      <c r="D2231">
        <v>14</v>
      </c>
      <c r="E2231">
        <v>2</v>
      </c>
      <c r="F2231">
        <v>2561</v>
      </c>
      <c r="G2231" t="s">
        <v>84</v>
      </c>
      <c r="H2231" t="s">
        <v>19</v>
      </c>
      <c r="I2231" t="s">
        <v>1133</v>
      </c>
      <c r="J2231">
        <v>1602</v>
      </c>
      <c r="K2231" t="s">
        <v>58</v>
      </c>
      <c r="L2231">
        <v>3</v>
      </c>
      <c r="M2231">
        <v>7</v>
      </c>
      <c r="N2231">
        <v>2508</v>
      </c>
      <c r="O2231" t="s">
        <v>86</v>
      </c>
      <c r="Q2231" t="s">
        <v>23</v>
      </c>
    </row>
    <row r="2232" spans="1:17">
      <c r="A2232" t="s">
        <v>2017</v>
      </c>
      <c r="B2232" t="s">
        <v>25</v>
      </c>
      <c r="C2232">
        <v>50</v>
      </c>
      <c r="D2232">
        <v>19</v>
      </c>
      <c r="E2232">
        <v>2</v>
      </c>
      <c r="F2232">
        <v>2561</v>
      </c>
      <c r="G2232" t="s">
        <v>26</v>
      </c>
      <c r="H2232" t="s">
        <v>27</v>
      </c>
      <c r="I2232" t="s">
        <v>1133</v>
      </c>
      <c r="J2232">
        <v>1602</v>
      </c>
      <c r="K2232" t="s">
        <v>325</v>
      </c>
      <c r="L2232">
        <v>1</v>
      </c>
      <c r="M2232">
        <v>8</v>
      </c>
      <c r="N2232">
        <v>2510</v>
      </c>
      <c r="O2232" t="s">
        <v>30</v>
      </c>
      <c r="P2232" t="s">
        <v>17</v>
      </c>
      <c r="Q2232" t="s">
        <v>23</v>
      </c>
    </row>
    <row r="2233" spans="1:17">
      <c r="A2233" t="s">
        <v>3454</v>
      </c>
      <c r="B2233" t="s">
        <v>25</v>
      </c>
      <c r="C2233">
        <v>65</v>
      </c>
      <c r="D2233">
        <v>16</v>
      </c>
      <c r="E2233">
        <v>4</v>
      </c>
      <c r="F2233">
        <v>2561</v>
      </c>
      <c r="G2233" t="s">
        <v>84</v>
      </c>
      <c r="H2233" t="s">
        <v>19</v>
      </c>
      <c r="I2233" t="s">
        <v>1133</v>
      </c>
      <c r="J2233">
        <v>1602</v>
      </c>
      <c r="K2233" t="s">
        <v>58</v>
      </c>
      <c r="L2233">
        <v>1</v>
      </c>
      <c r="M2233">
        <v>1</v>
      </c>
      <c r="N2233">
        <v>2496</v>
      </c>
      <c r="O2233" t="s">
        <v>86</v>
      </c>
      <c r="Q2233" t="s">
        <v>23</v>
      </c>
    </row>
    <row r="2234" spans="1:17">
      <c r="A2234" t="s">
        <v>3891</v>
      </c>
      <c r="B2234" t="s">
        <v>17</v>
      </c>
      <c r="C2234">
        <v>60</v>
      </c>
      <c r="D2234">
        <v>5</v>
      </c>
      <c r="E2234">
        <v>5</v>
      </c>
      <c r="F2234">
        <v>2561</v>
      </c>
      <c r="G2234" t="s">
        <v>26</v>
      </c>
      <c r="H2234" t="s">
        <v>27</v>
      </c>
      <c r="I2234" t="s">
        <v>1133</v>
      </c>
      <c r="J2234">
        <v>1602</v>
      </c>
      <c r="K2234" t="s">
        <v>140</v>
      </c>
      <c r="L2234">
        <v>3</v>
      </c>
      <c r="M2234">
        <v>1</v>
      </c>
      <c r="N2234">
        <v>2501</v>
      </c>
      <c r="O2234" t="s">
        <v>30</v>
      </c>
      <c r="P2234" t="s">
        <v>17</v>
      </c>
      <c r="Q2234" t="s">
        <v>23</v>
      </c>
    </row>
    <row r="2235" spans="1:17">
      <c r="A2235" t="s">
        <v>4015</v>
      </c>
      <c r="B2235" t="s">
        <v>25</v>
      </c>
      <c r="C2235">
        <v>64</v>
      </c>
      <c r="D2235">
        <v>10</v>
      </c>
      <c r="E2235">
        <v>5</v>
      </c>
      <c r="F2235">
        <v>2561</v>
      </c>
      <c r="G2235" t="s">
        <v>84</v>
      </c>
      <c r="H2235" t="s">
        <v>19</v>
      </c>
      <c r="I2235" t="s">
        <v>1133</v>
      </c>
      <c r="J2235">
        <v>1602</v>
      </c>
      <c r="K2235" t="s">
        <v>190</v>
      </c>
      <c r="L2235">
        <v>22</v>
      </c>
      <c r="M2235">
        <v>5</v>
      </c>
      <c r="N2235">
        <v>2496</v>
      </c>
      <c r="O2235" t="s">
        <v>86</v>
      </c>
      <c r="Q2235" t="s">
        <v>23</v>
      </c>
    </row>
    <row r="2236" spans="1:17">
      <c r="A2236" t="s">
        <v>4291</v>
      </c>
      <c r="B2236" t="s">
        <v>17</v>
      </c>
      <c r="C2236">
        <v>58</v>
      </c>
      <c r="D2236">
        <v>22</v>
      </c>
      <c r="E2236">
        <v>5</v>
      </c>
      <c r="F2236">
        <v>2561</v>
      </c>
      <c r="G2236" t="s">
        <v>84</v>
      </c>
      <c r="H2236" t="s">
        <v>19</v>
      </c>
      <c r="I2236" t="s">
        <v>1133</v>
      </c>
      <c r="J2236">
        <v>1602</v>
      </c>
      <c r="K2236" t="s">
        <v>58</v>
      </c>
      <c r="L2236">
        <v>15</v>
      </c>
      <c r="M2236">
        <v>7</v>
      </c>
      <c r="N2236">
        <v>2502</v>
      </c>
      <c r="O2236" t="s">
        <v>86</v>
      </c>
      <c r="Q2236" t="s">
        <v>23</v>
      </c>
    </row>
    <row r="2237" spans="1:17">
      <c r="A2237" t="s">
        <v>6345</v>
      </c>
      <c r="B2237" t="s">
        <v>17</v>
      </c>
      <c r="C2237">
        <v>69</v>
      </c>
      <c r="D2237">
        <v>3</v>
      </c>
      <c r="E2237">
        <v>9</v>
      </c>
      <c r="F2237">
        <v>2561</v>
      </c>
      <c r="G2237" t="s">
        <v>84</v>
      </c>
      <c r="H2237" t="s">
        <v>19</v>
      </c>
      <c r="I2237" t="s">
        <v>1133</v>
      </c>
      <c r="J2237">
        <v>1602</v>
      </c>
      <c r="K2237" t="s">
        <v>90</v>
      </c>
      <c r="L2237">
        <v>1</v>
      </c>
      <c r="M2237">
        <v>1</v>
      </c>
      <c r="N2237">
        <v>2492</v>
      </c>
      <c r="O2237" t="s">
        <v>86</v>
      </c>
      <c r="Q2237" t="s">
        <v>23</v>
      </c>
    </row>
    <row r="2238" spans="1:17">
      <c r="A2238" t="s">
        <v>6542</v>
      </c>
      <c r="B2238" t="s">
        <v>17</v>
      </c>
      <c r="C2238">
        <v>56</v>
      </c>
      <c r="D2238">
        <v>14</v>
      </c>
      <c r="E2238">
        <v>9</v>
      </c>
      <c r="F2238">
        <v>2561</v>
      </c>
      <c r="G2238" t="s">
        <v>26</v>
      </c>
      <c r="H2238" t="s">
        <v>27</v>
      </c>
      <c r="I2238" t="s">
        <v>1133</v>
      </c>
      <c r="J2238">
        <v>1602</v>
      </c>
      <c r="K2238" t="s">
        <v>3061</v>
      </c>
      <c r="L2238">
        <v>8</v>
      </c>
      <c r="M2238">
        <v>5</v>
      </c>
      <c r="N2238">
        <v>2505</v>
      </c>
      <c r="O2238" t="s">
        <v>30</v>
      </c>
      <c r="P2238" t="s">
        <v>17</v>
      </c>
      <c r="Q2238" t="s">
        <v>23</v>
      </c>
    </row>
    <row r="2239" spans="1:17">
      <c r="A2239" t="s">
        <v>7068</v>
      </c>
      <c r="B2239" t="s">
        <v>25</v>
      </c>
      <c r="C2239">
        <v>77</v>
      </c>
      <c r="D2239">
        <v>9</v>
      </c>
      <c r="E2239">
        <v>10</v>
      </c>
      <c r="F2239">
        <v>2561</v>
      </c>
      <c r="G2239" t="s">
        <v>84</v>
      </c>
      <c r="H2239" t="s">
        <v>19</v>
      </c>
      <c r="I2239" t="s">
        <v>1133</v>
      </c>
      <c r="J2239">
        <v>1602</v>
      </c>
      <c r="K2239" t="s">
        <v>446</v>
      </c>
      <c r="L2239">
        <v>23</v>
      </c>
      <c r="M2239">
        <v>5</v>
      </c>
      <c r="N2239">
        <v>2484</v>
      </c>
      <c r="O2239" t="s">
        <v>86</v>
      </c>
      <c r="Q2239" t="s">
        <v>23</v>
      </c>
    </row>
    <row r="2240" spans="1:17">
      <c r="A2240" t="s">
        <v>7826</v>
      </c>
      <c r="B2240" t="s">
        <v>25</v>
      </c>
      <c r="C2240">
        <v>45</v>
      </c>
      <c r="D2240">
        <v>15</v>
      </c>
      <c r="E2240">
        <v>11</v>
      </c>
      <c r="F2240">
        <v>2561</v>
      </c>
      <c r="G2240" t="s">
        <v>26</v>
      </c>
      <c r="H2240" t="s">
        <v>27</v>
      </c>
      <c r="I2240" t="s">
        <v>1133</v>
      </c>
      <c r="J2240">
        <v>1602</v>
      </c>
      <c r="K2240" t="s">
        <v>44</v>
      </c>
      <c r="L2240">
        <v>23</v>
      </c>
      <c r="M2240">
        <v>1</v>
      </c>
      <c r="N2240">
        <v>2516</v>
      </c>
      <c r="O2240" t="s">
        <v>30</v>
      </c>
      <c r="P2240" t="s">
        <v>17</v>
      </c>
      <c r="Q2240" t="s">
        <v>23</v>
      </c>
    </row>
    <row r="2241" spans="1:17">
      <c r="A2241" t="s">
        <v>7956</v>
      </c>
      <c r="B2241" t="s">
        <v>17</v>
      </c>
      <c r="C2241">
        <v>78</v>
      </c>
      <c r="D2241">
        <v>22</v>
      </c>
      <c r="E2241">
        <v>11</v>
      </c>
      <c r="F2241">
        <v>2561</v>
      </c>
      <c r="G2241" t="s">
        <v>26</v>
      </c>
      <c r="H2241" t="s">
        <v>27</v>
      </c>
      <c r="I2241" t="s">
        <v>1133</v>
      </c>
      <c r="J2241">
        <v>1602</v>
      </c>
      <c r="K2241" t="s">
        <v>922</v>
      </c>
      <c r="L2241">
        <v>1</v>
      </c>
      <c r="M2241">
        <v>1</v>
      </c>
      <c r="N2241">
        <v>2483</v>
      </c>
      <c r="O2241" t="s">
        <v>30</v>
      </c>
      <c r="P2241" t="s">
        <v>17</v>
      </c>
      <c r="Q2241" t="s">
        <v>23</v>
      </c>
    </row>
    <row r="2242" spans="1:17">
      <c r="A2242" t="s">
        <v>4046</v>
      </c>
      <c r="B2242" t="s">
        <v>17</v>
      </c>
      <c r="C2242">
        <v>65</v>
      </c>
      <c r="D2242">
        <v>11</v>
      </c>
      <c r="E2242">
        <v>5</v>
      </c>
      <c r="F2242">
        <v>2561</v>
      </c>
      <c r="G2242" t="s">
        <v>113</v>
      </c>
      <c r="H2242" t="s">
        <v>27</v>
      </c>
      <c r="I2242" t="s">
        <v>4047</v>
      </c>
      <c r="J2242">
        <v>1602</v>
      </c>
      <c r="K2242" t="s">
        <v>81</v>
      </c>
      <c r="L2242">
        <v>3</v>
      </c>
      <c r="M2242">
        <v>8</v>
      </c>
      <c r="N2242">
        <v>2495</v>
      </c>
      <c r="O2242" t="s">
        <v>116</v>
      </c>
      <c r="P2242" t="s">
        <v>17</v>
      </c>
      <c r="Q2242" t="s">
        <v>23</v>
      </c>
    </row>
    <row r="2243" spans="1:17">
      <c r="A2243" t="s">
        <v>5636</v>
      </c>
      <c r="B2243" t="s">
        <v>17</v>
      </c>
      <c r="C2243">
        <v>54</v>
      </c>
      <c r="D2243">
        <v>30</v>
      </c>
      <c r="E2243">
        <v>7</v>
      </c>
      <c r="F2243">
        <v>2561</v>
      </c>
      <c r="G2243" t="s">
        <v>84</v>
      </c>
      <c r="H2243" t="s">
        <v>19</v>
      </c>
      <c r="I2243" t="s">
        <v>4047</v>
      </c>
      <c r="J2243">
        <v>1602</v>
      </c>
      <c r="K2243" t="s">
        <v>58</v>
      </c>
      <c r="L2243">
        <v>6</v>
      </c>
      <c r="M2243">
        <v>3</v>
      </c>
      <c r="N2243">
        <v>2507</v>
      </c>
      <c r="O2243" t="s">
        <v>86</v>
      </c>
      <c r="Q2243" t="s">
        <v>23</v>
      </c>
    </row>
    <row r="2244" spans="1:17">
      <c r="A2244" t="s">
        <v>5830</v>
      </c>
      <c r="B2244" t="s">
        <v>25</v>
      </c>
      <c r="C2244">
        <v>84</v>
      </c>
      <c r="D2244">
        <v>9</v>
      </c>
      <c r="E2244">
        <v>8</v>
      </c>
      <c r="F2244">
        <v>2561</v>
      </c>
      <c r="G2244" t="s">
        <v>84</v>
      </c>
      <c r="H2244" t="s">
        <v>19</v>
      </c>
      <c r="I2244" t="s">
        <v>4047</v>
      </c>
      <c r="J2244">
        <v>1602</v>
      </c>
      <c r="K2244" t="s">
        <v>38</v>
      </c>
      <c r="L2244">
        <v>4</v>
      </c>
      <c r="M2244">
        <v>6</v>
      </c>
      <c r="N2244">
        <v>2477</v>
      </c>
      <c r="O2244" t="s">
        <v>86</v>
      </c>
      <c r="Q2244" t="s">
        <v>23</v>
      </c>
    </row>
    <row r="2245" spans="1:17">
      <c r="A2245" t="s">
        <v>7370</v>
      </c>
      <c r="B2245" t="s">
        <v>17</v>
      </c>
      <c r="C2245">
        <v>83</v>
      </c>
      <c r="D2245">
        <v>24</v>
      </c>
      <c r="E2245">
        <v>10</v>
      </c>
      <c r="F2245">
        <v>2561</v>
      </c>
      <c r="G2245" t="s">
        <v>84</v>
      </c>
      <c r="H2245" t="s">
        <v>19</v>
      </c>
      <c r="I2245" t="s">
        <v>4047</v>
      </c>
      <c r="J2245">
        <v>1602</v>
      </c>
      <c r="K2245" t="s">
        <v>58</v>
      </c>
      <c r="L2245">
        <v>1</v>
      </c>
      <c r="M2245">
        <v>1</v>
      </c>
      <c r="N2245">
        <v>2478</v>
      </c>
      <c r="O2245" t="s">
        <v>86</v>
      </c>
      <c r="Q2245" t="s">
        <v>23</v>
      </c>
    </row>
    <row r="2246" spans="1:17">
      <c r="A2246" t="s">
        <v>539</v>
      </c>
      <c r="B2246" t="s">
        <v>17</v>
      </c>
      <c r="C2246">
        <v>50</v>
      </c>
      <c r="D2246">
        <v>10</v>
      </c>
      <c r="E2246">
        <v>1</v>
      </c>
      <c r="F2246">
        <v>2561</v>
      </c>
      <c r="G2246" t="s">
        <v>26</v>
      </c>
      <c r="H2246" t="s">
        <v>27</v>
      </c>
      <c r="I2246" t="s">
        <v>540</v>
      </c>
      <c r="J2246">
        <v>1602</v>
      </c>
      <c r="K2246" t="s">
        <v>455</v>
      </c>
      <c r="L2246">
        <v>27</v>
      </c>
      <c r="M2246">
        <v>10</v>
      </c>
      <c r="N2246">
        <v>2510</v>
      </c>
      <c r="O2246" t="s">
        <v>30</v>
      </c>
      <c r="P2246" t="s">
        <v>17</v>
      </c>
      <c r="Q2246" t="s">
        <v>23</v>
      </c>
    </row>
    <row r="2247" spans="1:17">
      <c r="A2247" t="s">
        <v>1735</v>
      </c>
      <c r="B2247" t="s">
        <v>17</v>
      </c>
      <c r="C2247">
        <v>65</v>
      </c>
      <c r="D2247">
        <v>11</v>
      </c>
      <c r="E2247">
        <v>2</v>
      </c>
      <c r="F2247">
        <v>2561</v>
      </c>
      <c r="G2247" t="s">
        <v>26</v>
      </c>
      <c r="H2247" t="s">
        <v>27</v>
      </c>
      <c r="I2247" t="s">
        <v>540</v>
      </c>
      <c r="J2247">
        <v>1602</v>
      </c>
      <c r="K2247" t="s">
        <v>41</v>
      </c>
      <c r="L2247">
        <v>11</v>
      </c>
      <c r="M2247">
        <v>3</v>
      </c>
      <c r="N2247">
        <v>2495</v>
      </c>
      <c r="O2247" t="s">
        <v>30</v>
      </c>
      <c r="P2247" t="s">
        <v>17</v>
      </c>
      <c r="Q2247" t="s">
        <v>23</v>
      </c>
    </row>
    <row r="2248" spans="1:17">
      <c r="A2248" t="s">
        <v>2083</v>
      </c>
      <c r="B2248" t="s">
        <v>25</v>
      </c>
      <c r="C2248">
        <v>83</v>
      </c>
      <c r="D2248">
        <v>21</v>
      </c>
      <c r="E2248">
        <v>2</v>
      </c>
      <c r="F2248">
        <v>2561</v>
      </c>
      <c r="G2248" t="s">
        <v>26</v>
      </c>
      <c r="H2248" t="s">
        <v>27</v>
      </c>
      <c r="I2248" t="s">
        <v>540</v>
      </c>
      <c r="J2248">
        <v>1602</v>
      </c>
      <c r="K2248" t="s">
        <v>44</v>
      </c>
      <c r="L2248">
        <v>3</v>
      </c>
      <c r="M2248">
        <v>6</v>
      </c>
      <c r="N2248">
        <v>2477</v>
      </c>
      <c r="O2248" t="s">
        <v>30</v>
      </c>
      <c r="P2248" t="s">
        <v>17</v>
      </c>
      <c r="Q2248" t="s">
        <v>23</v>
      </c>
    </row>
    <row r="2249" spans="1:17">
      <c r="A2249" t="s">
        <v>4919</v>
      </c>
      <c r="B2249" t="s">
        <v>25</v>
      </c>
      <c r="C2249">
        <v>61</v>
      </c>
      <c r="D2249">
        <v>21</v>
      </c>
      <c r="E2249">
        <v>6</v>
      </c>
      <c r="F2249">
        <v>2561</v>
      </c>
      <c r="G2249" t="s">
        <v>26</v>
      </c>
      <c r="H2249" t="s">
        <v>27</v>
      </c>
      <c r="I2249" t="s">
        <v>540</v>
      </c>
      <c r="J2249">
        <v>1602</v>
      </c>
      <c r="K2249" t="s">
        <v>3727</v>
      </c>
      <c r="L2249">
        <v>15</v>
      </c>
      <c r="M2249">
        <v>4</v>
      </c>
      <c r="N2249">
        <v>2500</v>
      </c>
      <c r="O2249" t="s">
        <v>30</v>
      </c>
      <c r="P2249" t="s">
        <v>17</v>
      </c>
      <c r="Q2249" t="s">
        <v>23</v>
      </c>
    </row>
    <row r="2250" spans="1:17">
      <c r="A2250" t="s">
        <v>5461</v>
      </c>
      <c r="B2250" t="s">
        <v>25</v>
      </c>
      <c r="C2250">
        <v>86</v>
      </c>
      <c r="D2250">
        <v>22</v>
      </c>
      <c r="E2250">
        <v>7</v>
      </c>
      <c r="F2250">
        <v>2561</v>
      </c>
      <c r="G2250" t="s">
        <v>84</v>
      </c>
      <c r="H2250" t="s">
        <v>19</v>
      </c>
      <c r="I2250" t="s">
        <v>540</v>
      </c>
      <c r="J2250">
        <v>1602</v>
      </c>
      <c r="K2250" t="s">
        <v>58</v>
      </c>
      <c r="L2250">
        <v>7</v>
      </c>
      <c r="M2250">
        <v>8</v>
      </c>
      <c r="N2250">
        <v>2474</v>
      </c>
      <c r="O2250" t="s">
        <v>86</v>
      </c>
      <c r="Q2250" t="s">
        <v>23</v>
      </c>
    </row>
    <row r="2251" spans="1:17">
      <c r="A2251" t="s">
        <v>5745</v>
      </c>
      <c r="B2251" t="s">
        <v>17</v>
      </c>
      <c r="C2251">
        <v>78</v>
      </c>
      <c r="D2251">
        <v>4</v>
      </c>
      <c r="E2251">
        <v>8</v>
      </c>
      <c r="F2251">
        <v>2561</v>
      </c>
      <c r="G2251" t="s">
        <v>84</v>
      </c>
      <c r="H2251" t="s">
        <v>19</v>
      </c>
      <c r="I2251" t="s">
        <v>540</v>
      </c>
      <c r="J2251">
        <v>1602</v>
      </c>
      <c r="K2251" t="s">
        <v>54</v>
      </c>
      <c r="L2251">
        <v>9</v>
      </c>
      <c r="M2251">
        <v>6</v>
      </c>
      <c r="N2251">
        <v>2483</v>
      </c>
      <c r="O2251" t="s">
        <v>86</v>
      </c>
      <c r="Q2251" t="s">
        <v>23</v>
      </c>
    </row>
    <row r="2252" spans="1:17">
      <c r="A2252" t="s">
        <v>8405</v>
      </c>
      <c r="B2252" t="s">
        <v>17</v>
      </c>
      <c r="C2252">
        <v>75</v>
      </c>
      <c r="D2252">
        <v>16</v>
      </c>
      <c r="E2252">
        <v>12</v>
      </c>
      <c r="F2252">
        <v>2561</v>
      </c>
      <c r="G2252" t="s">
        <v>84</v>
      </c>
      <c r="H2252" t="s">
        <v>19</v>
      </c>
      <c r="I2252" t="s">
        <v>540</v>
      </c>
      <c r="J2252">
        <v>1602</v>
      </c>
      <c r="K2252" t="s">
        <v>446</v>
      </c>
      <c r="L2252">
        <v>20</v>
      </c>
      <c r="M2252">
        <v>8</v>
      </c>
      <c r="N2252">
        <v>2486</v>
      </c>
      <c r="O2252" t="s">
        <v>86</v>
      </c>
      <c r="Q2252" t="s">
        <v>23</v>
      </c>
    </row>
    <row r="2253" spans="1:17">
      <c r="A2253" t="s">
        <v>2504</v>
      </c>
      <c r="B2253" t="s">
        <v>17</v>
      </c>
      <c r="C2253">
        <v>87</v>
      </c>
      <c r="D2253">
        <v>8</v>
      </c>
      <c r="E2253">
        <v>3</v>
      </c>
      <c r="F2253">
        <v>2561</v>
      </c>
      <c r="G2253" t="s">
        <v>84</v>
      </c>
      <c r="H2253" t="s">
        <v>19</v>
      </c>
      <c r="I2253" t="s">
        <v>2505</v>
      </c>
      <c r="J2253">
        <v>1602</v>
      </c>
      <c r="K2253" t="s">
        <v>58</v>
      </c>
      <c r="L2253">
        <v>25</v>
      </c>
      <c r="M2253">
        <v>10</v>
      </c>
      <c r="N2253">
        <v>2473</v>
      </c>
      <c r="O2253" t="s">
        <v>86</v>
      </c>
      <c r="Q2253" t="s">
        <v>23</v>
      </c>
    </row>
    <row r="2254" spans="1:17">
      <c r="A2254" t="s">
        <v>3222</v>
      </c>
      <c r="B2254" t="s">
        <v>17</v>
      </c>
      <c r="C2254">
        <v>79</v>
      </c>
      <c r="D2254">
        <v>6</v>
      </c>
      <c r="E2254">
        <v>4</v>
      </c>
      <c r="F2254">
        <v>2561</v>
      </c>
      <c r="G2254" t="s">
        <v>84</v>
      </c>
      <c r="H2254" t="s">
        <v>19</v>
      </c>
      <c r="I2254" t="s">
        <v>2505</v>
      </c>
      <c r="J2254">
        <v>1602</v>
      </c>
      <c r="K2254" t="s">
        <v>190</v>
      </c>
      <c r="L2254">
        <v>3</v>
      </c>
      <c r="M2254">
        <v>7</v>
      </c>
      <c r="N2254">
        <v>2481</v>
      </c>
      <c r="O2254" t="s">
        <v>86</v>
      </c>
      <c r="Q2254" t="s">
        <v>23</v>
      </c>
    </row>
    <row r="2255" spans="1:17">
      <c r="A2255" t="s">
        <v>4083</v>
      </c>
      <c r="B2255" t="s">
        <v>25</v>
      </c>
      <c r="C2255">
        <v>91</v>
      </c>
      <c r="D2255">
        <v>12</v>
      </c>
      <c r="E2255">
        <v>5</v>
      </c>
      <c r="F2255">
        <v>2561</v>
      </c>
      <c r="G2255" t="s">
        <v>84</v>
      </c>
      <c r="H2255" t="s">
        <v>19</v>
      </c>
      <c r="I2255" t="s">
        <v>2505</v>
      </c>
      <c r="J2255">
        <v>1602</v>
      </c>
      <c r="K2255" t="s">
        <v>58</v>
      </c>
      <c r="L2255">
        <v>20</v>
      </c>
      <c r="M2255">
        <v>12</v>
      </c>
      <c r="N2255">
        <v>2469</v>
      </c>
      <c r="O2255" t="s">
        <v>86</v>
      </c>
      <c r="Q2255" t="s">
        <v>23</v>
      </c>
    </row>
    <row r="2256" spans="1:17">
      <c r="A2256" t="s">
        <v>5798</v>
      </c>
      <c r="B2256" t="s">
        <v>25</v>
      </c>
      <c r="C2256">
        <v>93</v>
      </c>
      <c r="D2256">
        <v>7</v>
      </c>
      <c r="E2256">
        <v>8</v>
      </c>
      <c r="F2256">
        <v>2561</v>
      </c>
      <c r="G2256" t="s">
        <v>84</v>
      </c>
      <c r="H2256" t="s">
        <v>19</v>
      </c>
      <c r="I2256" t="s">
        <v>2505</v>
      </c>
      <c r="J2256">
        <v>1602</v>
      </c>
      <c r="K2256" t="s">
        <v>58</v>
      </c>
      <c r="L2256">
        <v>3</v>
      </c>
      <c r="M2256">
        <v>2</v>
      </c>
      <c r="N2256">
        <v>2468</v>
      </c>
      <c r="O2256" t="s">
        <v>86</v>
      </c>
      <c r="Q2256" t="s">
        <v>23</v>
      </c>
    </row>
    <row r="2257" spans="1:17">
      <c r="A2257" t="s">
        <v>7654</v>
      </c>
      <c r="B2257" t="s">
        <v>25</v>
      </c>
      <c r="C2257">
        <v>63</v>
      </c>
      <c r="D2257">
        <v>6</v>
      </c>
      <c r="E2257">
        <v>11</v>
      </c>
      <c r="F2257">
        <v>2561</v>
      </c>
      <c r="G2257" t="s">
        <v>319</v>
      </c>
      <c r="H2257" t="s">
        <v>27</v>
      </c>
      <c r="I2257" t="s">
        <v>2505</v>
      </c>
      <c r="J2257">
        <v>1602</v>
      </c>
      <c r="K2257" t="s">
        <v>44</v>
      </c>
      <c r="L2257">
        <v>17</v>
      </c>
      <c r="M2257">
        <v>1</v>
      </c>
      <c r="N2257">
        <v>2498</v>
      </c>
      <c r="O2257" t="s">
        <v>660</v>
      </c>
      <c r="P2257" t="s">
        <v>17</v>
      </c>
      <c r="Q2257" t="s">
        <v>23</v>
      </c>
    </row>
    <row r="2258" spans="1:17">
      <c r="A2258" t="s">
        <v>8242</v>
      </c>
      <c r="B2258" t="s">
        <v>17</v>
      </c>
      <c r="C2258">
        <v>35</v>
      </c>
      <c r="D2258">
        <v>7</v>
      </c>
      <c r="E2258">
        <v>12</v>
      </c>
      <c r="F2258">
        <v>2561</v>
      </c>
      <c r="G2258" t="s">
        <v>319</v>
      </c>
      <c r="H2258" t="s">
        <v>27</v>
      </c>
      <c r="I2258" t="s">
        <v>2505</v>
      </c>
      <c r="J2258">
        <v>1602</v>
      </c>
      <c r="K2258" t="s">
        <v>253</v>
      </c>
      <c r="L2258">
        <v>29</v>
      </c>
      <c r="M2258">
        <v>7</v>
      </c>
      <c r="N2258">
        <v>2526</v>
      </c>
      <c r="O2258" t="s">
        <v>660</v>
      </c>
      <c r="P2258" t="s">
        <v>17</v>
      </c>
      <c r="Q2258" t="s">
        <v>23</v>
      </c>
    </row>
    <row r="2259" spans="1:17">
      <c r="A2259" t="s">
        <v>1566</v>
      </c>
      <c r="B2259" t="s">
        <v>17</v>
      </c>
      <c r="C2259">
        <v>16</v>
      </c>
      <c r="D2259">
        <v>6</v>
      </c>
      <c r="E2259">
        <v>2</v>
      </c>
      <c r="F2259">
        <v>2561</v>
      </c>
      <c r="G2259" t="s">
        <v>26</v>
      </c>
      <c r="H2259" t="s">
        <v>27</v>
      </c>
      <c r="I2259" t="s">
        <v>1567</v>
      </c>
      <c r="J2259">
        <v>1602</v>
      </c>
      <c r="K2259" t="s">
        <v>44</v>
      </c>
      <c r="L2259">
        <v>27</v>
      </c>
      <c r="M2259">
        <v>10</v>
      </c>
      <c r="N2259">
        <v>2544</v>
      </c>
      <c r="O2259" t="s">
        <v>30</v>
      </c>
      <c r="P2259" t="s">
        <v>17</v>
      </c>
      <c r="Q2259" t="s">
        <v>23</v>
      </c>
    </row>
    <row r="2260" spans="1:17">
      <c r="A2260" t="s">
        <v>1794</v>
      </c>
      <c r="B2260" t="s">
        <v>25</v>
      </c>
      <c r="C2260">
        <v>58</v>
      </c>
      <c r="D2260">
        <v>12</v>
      </c>
      <c r="E2260">
        <v>2</v>
      </c>
      <c r="F2260">
        <v>2561</v>
      </c>
      <c r="G2260" t="s">
        <v>84</v>
      </c>
      <c r="H2260" t="s">
        <v>19</v>
      </c>
      <c r="I2260" t="s">
        <v>1567</v>
      </c>
      <c r="J2260">
        <v>1602</v>
      </c>
      <c r="K2260" t="s">
        <v>257</v>
      </c>
      <c r="L2260">
        <v>20</v>
      </c>
      <c r="M2260">
        <v>6</v>
      </c>
      <c r="N2260">
        <v>2502</v>
      </c>
      <c r="O2260" t="s">
        <v>86</v>
      </c>
      <c r="Q2260" t="s">
        <v>23</v>
      </c>
    </row>
    <row r="2261" spans="1:17">
      <c r="A2261" t="s">
        <v>2330</v>
      </c>
      <c r="B2261" t="s">
        <v>25</v>
      </c>
      <c r="C2261">
        <v>52</v>
      </c>
      <c r="D2261">
        <v>1</v>
      </c>
      <c r="E2261">
        <v>3</v>
      </c>
      <c r="F2261">
        <v>2561</v>
      </c>
      <c r="G2261" t="s">
        <v>84</v>
      </c>
      <c r="H2261" t="s">
        <v>19</v>
      </c>
      <c r="I2261" t="s">
        <v>1567</v>
      </c>
      <c r="J2261">
        <v>1602</v>
      </c>
      <c r="K2261" t="s">
        <v>430</v>
      </c>
      <c r="L2261">
        <v>3</v>
      </c>
      <c r="M2261">
        <v>3</v>
      </c>
      <c r="N2261">
        <v>2508</v>
      </c>
      <c r="O2261" t="s">
        <v>86</v>
      </c>
      <c r="Q2261" t="s">
        <v>23</v>
      </c>
    </row>
    <row r="2262" spans="1:17">
      <c r="A2262" t="s">
        <v>2737</v>
      </c>
      <c r="B2262" t="s">
        <v>25</v>
      </c>
      <c r="C2262">
        <v>75</v>
      </c>
      <c r="D2262">
        <v>17</v>
      </c>
      <c r="E2262">
        <v>3</v>
      </c>
      <c r="F2262">
        <v>2561</v>
      </c>
      <c r="G2262" t="s">
        <v>794</v>
      </c>
      <c r="H2262" t="s">
        <v>27</v>
      </c>
      <c r="I2262" t="s">
        <v>1567</v>
      </c>
      <c r="J2262">
        <v>1602</v>
      </c>
      <c r="K2262" t="s">
        <v>44</v>
      </c>
      <c r="L2262">
        <v>28</v>
      </c>
      <c r="M2262">
        <v>11</v>
      </c>
      <c r="N2262">
        <v>2485</v>
      </c>
      <c r="O2262" t="s">
        <v>795</v>
      </c>
      <c r="P2262" t="s">
        <v>17</v>
      </c>
      <c r="Q2262" t="s">
        <v>796</v>
      </c>
    </row>
    <row r="2263" spans="1:17">
      <c r="A2263" t="s">
        <v>3308</v>
      </c>
      <c r="B2263" t="s">
        <v>17</v>
      </c>
      <c r="C2263">
        <v>66</v>
      </c>
      <c r="D2263">
        <v>10</v>
      </c>
      <c r="E2263">
        <v>4</v>
      </c>
      <c r="F2263">
        <v>2561</v>
      </c>
      <c r="G2263" t="s">
        <v>26</v>
      </c>
      <c r="H2263" t="s">
        <v>27</v>
      </c>
      <c r="I2263" t="s">
        <v>1567</v>
      </c>
      <c r="J2263">
        <v>1602</v>
      </c>
      <c r="K2263" t="s">
        <v>3309</v>
      </c>
      <c r="L2263">
        <v>1</v>
      </c>
      <c r="M2263">
        <v>1</v>
      </c>
      <c r="N2263">
        <v>2495</v>
      </c>
      <c r="O2263" t="s">
        <v>30</v>
      </c>
      <c r="P2263" t="s">
        <v>17</v>
      </c>
      <c r="Q2263" t="s">
        <v>23</v>
      </c>
    </row>
    <row r="2264" spans="1:17">
      <c r="A2264" t="s">
        <v>3425</v>
      </c>
      <c r="B2264" t="s">
        <v>17</v>
      </c>
      <c r="C2264">
        <v>54</v>
      </c>
      <c r="D2264">
        <v>15</v>
      </c>
      <c r="E2264">
        <v>4</v>
      </c>
      <c r="F2264">
        <v>2561</v>
      </c>
      <c r="G2264" t="s">
        <v>26</v>
      </c>
      <c r="H2264" t="s">
        <v>27</v>
      </c>
      <c r="I2264" t="s">
        <v>1567</v>
      </c>
      <c r="J2264">
        <v>1602</v>
      </c>
      <c r="K2264" t="s">
        <v>2926</v>
      </c>
      <c r="L2264">
        <v>22</v>
      </c>
      <c r="M2264">
        <v>6</v>
      </c>
      <c r="N2264">
        <v>2506</v>
      </c>
      <c r="O2264" t="s">
        <v>30</v>
      </c>
      <c r="P2264" t="s">
        <v>17</v>
      </c>
      <c r="Q2264" t="s">
        <v>23</v>
      </c>
    </row>
    <row r="2265" spans="1:17">
      <c r="A2265" t="s">
        <v>3647</v>
      </c>
      <c r="B2265" t="s">
        <v>17</v>
      </c>
      <c r="C2265">
        <v>88</v>
      </c>
      <c r="D2265">
        <v>24</v>
      </c>
      <c r="E2265">
        <v>4</v>
      </c>
      <c r="F2265">
        <v>2561</v>
      </c>
      <c r="G2265" t="s">
        <v>84</v>
      </c>
      <c r="H2265" t="s">
        <v>19</v>
      </c>
      <c r="I2265" t="s">
        <v>1567</v>
      </c>
      <c r="J2265">
        <v>1602</v>
      </c>
      <c r="K2265" t="s">
        <v>58</v>
      </c>
      <c r="L2265">
        <v>12</v>
      </c>
      <c r="M2265">
        <v>5</v>
      </c>
      <c r="N2265">
        <v>2472</v>
      </c>
      <c r="O2265" t="s">
        <v>86</v>
      </c>
      <c r="Q2265" t="s">
        <v>23</v>
      </c>
    </row>
    <row r="2266" spans="1:17">
      <c r="A2266" t="s">
        <v>3648</v>
      </c>
      <c r="B2266" t="s">
        <v>25</v>
      </c>
      <c r="C2266">
        <v>45</v>
      </c>
      <c r="D2266">
        <v>24</v>
      </c>
      <c r="E2266">
        <v>4</v>
      </c>
      <c r="F2266">
        <v>2561</v>
      </c>
      <c r="G2266" t="s">
        <v>622</v>
      </c>
      <c r="H2266" t="s">
        <v>27</v>
      </c>
      <c r="I2266" t="s">
        <v>1567</v>
      </c>
      <c r="J2266">
        <v>1602</v>
      </c>
      <c r="K2266" t="s">
        <v>2081</v>
      </c>
      <c r="L2266">
        <v>14</v>
      </c>
      <c r="M2266">
        <v>2</v>
      </c>
      <c r="N2266">
        <v>2516</v>
      </c>
      <c r="O2266" t="s">
        <v>624</v>
      </c>
      <c r="P2266" t="s">
        <v>17</v>
      </c>
      <c r="Q2266" t="s">
        <v>181</v>
      </c>
    </row>
    <row r="2267" spans="1:17">
      <c r="A2267" t="s">
        <v>4149</v>
      </c>
      <c r="B2267" t="s">
        <v>25</v>
      </c>
      <c r="C2267">
        <v>91</v>
      </c>
      <c r="D2267">
        <v>15</v>
      </c>
      <c r="E2267">
        <v>5</v>
      </c>
      <c r="F2267">
        <v>2561</v>
      </c>
      <c r="G2267" t="s">
        <v>84</v>
      </c>
      <c r="H2267" t="s">
        <v>19</v>
      </c>
      <c r="I2267" t="s">
        <v>1567</v>
      </c>
      <c r="J2267">
        <v>1602</v>
      </c>
      <c r="K2267" t="s">
        <v>38</v>
      </c>
      <c r="L2267">
        <v>1</v>
      </c>
      <c r="M2267">
        <v>1</v>
      </c>
      <c r="N2267">
        <v>2470</v>
      </c>
      <c r="O2267" t="s">
        <v>86</v>
      </c>
      <c r="Q2267" t="s">
        <v>23</v>
      </c>
    </row>
    <row r="2268" spans="1:17">
      <c r="A2268" t="s">
        <v>5215</v>
      </c>
      <c r="B2268" t="s">
        <v>17</v>
      </c>
      <c r="C2268">
        <v>37</v>
      </c>
      <c r="D2268">
        <v>7</v>
      </c>
      <c r="E2268">
        <v>7</v>
      </c>
      <c r="F2268">
        <v>2561</v>
      </c>
      <c r="G2268" t="s">
        <v>958</v>
      </c>
      <c r="H2268" t="s">
        <v>19</v>
      </c>
      <c r="I2268" t="s">
        <v>1567</v>
      </c>
      <c r="J2268">
        <v>1602</v>
      </c>
      <c r="K2268" t="s">
        <v>1898</v>
      </c>
      <c r="L2268">
        <v>24</v>
      </c>
      <c r="M2268">
        <v>6</v>
      </c>
      <c r="N2268">
        <v>2524</v>
      </c>
      <c r="O2268" t="s">
        <v>960</v>
      </c>
      <c r="Q2268" t="s">
        <v>23</v>
      </c>
    </row>
    <row r="2269" spans="1:17">
      <c r="A2269" t="s">
        <v>6430</v>
      </c>
      <c r="B2269" t="s">
        <v>25</v>
      </c>
      <c r="C2269">
        <v>67</v>
      </c>
      <c r="D2269">
        <v>7</v>
      </c>
      <c r="E2269">
        <v>9</v>
      </c>
      <c r="F2269">
        <v>2561</v>
      </c>
      <c r="G2269" t="s">
        <v>68</v>
      </c>
      <c r="H2269" t="s">
        <v>662</v>
      </c>
      <c r="I2269" t="s">
        <v>1567</v>
      </c>
      <c r="J2269">
        <v>1602</v>
      </c>
      <c r="K2269" t="s">
        <v>4435</v>
      </c>
      <c r="L2269">
        <v>12</v>
      </c>
      <c r="M2269">
        <v>4</v>
      </c>
      <c r="N2269">
        <v>2494</v>
      </c>
      <c r="O2269" t="s">
        <v>663</v>
      </c>
      <c r="P2269" t="s">
        <v>129</v>
      </c>
      <c r="Q2269" t="s">
        <v>72</v>
      </c>
    </row>
    <row r="2270" spans="1:17">
      <c r="A2270" t="s">
        <v>6512</v>
      </c>
      <c r="B2270" t="s">
        <v>25</v>
      </c>
      <c r="C2270">
        <v>64</v>
      </c>
      <c r="D2270">
        <v>12</v>
      </c>
      <c r="E2270">
        <v>9</v>
      </c>
      <c r="F2270">
        <v>2561</v>
      </c>
      <c r="G2270" t="s">
        <v>26</v>
      </c>
      <c r="H2270" t="s">
        <v>27</v>
      </c>
      <c r="I2270" t="s">
        <v>1567</v>
      </c>
      <c r="J2270">
        <v>1602</v>
      </c>
      <c r="K2270" t="s">
        <v>44</v>
      </c>
      <c r="L2270">
        <v>1</v>
      </c>
      <c r="M2270">
        <v>1</v>
      </c>
      <c r="N2270">
        <v>2497</v>
      </c>
      <c r="O2270" t="s">
        <v>30</v>
      </c>
      <c r="P2270" t="s">
        <v>17</v>
      </c>
      <c r="Q2270" t="s">
        <v>23</v>
      </c>
    </row>
    <row r="2271" spans="1:17">
      <c r="A2271" t="s">
        <v>6903</v>
      </c>
      <c r="B2271" t="s">
        <v>17</v>
      </c>
      <c r="C2271">
        <v>46</v>
      </c>
      <c r="D2271">
        <v>1</v>
      </c>
      <c r="E2271">
        <v>10</v>
      </c>
      <c r="F2271">
        <v>2561</v>
      </c>
      <c r="G2271" t="s">
        <v>5767</v>
      </c>
      <c r="H2271" t="s">
        <v>662</v>
      </c>
      <c r="I2271" t="s">
        <v>1567</v>
      </c>
      <c r="J2271">
        <v>1602</v>
      </c>
      <c r="K2271" t="s">
        <v>44</v>
      </c>
      <c r="L2271">
        <v>12</v>
      </c>
      <c r="M2271">
        <v>1</v>
      </c>
      <c r="N2271">
        <v>2515</v>
      </c>
      <c r="O2271" t="s">
        <v>5768</v>
      </c>
      <c r="P2271" t="s">
        <v>17</v>
      </c>
      <c r="Q2271" t="s">
        <v>181</v>
      </c>
    </row>
    <row r="2272" spans="1:17">
      <c r="A2272" t="s">
        <v>6929</v>
      </c>
      <c r="B2272" t="s">
        <v>25</v>
      </c>
      <c r="C2272">
        <v>81</v>
      </c>
      <c r="D2272">
        <v>2</v>
      </c>
      <c r="E2272">
        <v>10</v>
      </c>
      <c r="F2272">
        <v>2561</v>
      </c>
      <c r="G2272" t="s">
        <v>84</v>
      </c>
      <c r="H2272" t="s">
        <v>19</v>
      </c>
      <c r="I2272" t="s">
        <v>1567</v>
      </c>
      <c r="J2272">
        <v>1602</v>
      </c>
      <c r="K2272" t="s">
        <v>446</v>
      </c>
      <c r="L2272">
        <v>27</v>
      </c>
      <c r="M2272">
        <v>10</v>
      </c>
      <c r="N2272">
        <v>2479</v>
      </c>
      <c r="O2272" t="s">
        <v>86</v>
      </c>
      <c r="Q2272" t="s">
        <v>23</v>
      </c>
    </row>
    <row r="2273" spans="1:17">
      <c r="A2273" t="s">
        <v>7476</v>
      </c>
      <c r="B2273" t="s">
        <v>25</v>
      </c>
      <c r="C2273">
        <v>64</v>
      </c>
      <c r="D2273">
        <v>30</v>
      </c>
      <c r="E2273">
        <v>10</v>
      </c>
      <c r="F2273">
        <v>2561</v>
      </c>
      <c r="G2273" t="s">
        <v>26</v>
      </c>
      <c r="H2273" t="s">
        <v>27</v>
      </c>
      <c r="I2273" t="s">
        <v>1567</v>
      </c>
      <c r="J2273">
        <v>1602</v>
      </c>
      <c r="K2273" t="s">
        <v>3261</v>
      </c>
      <c r="L2273">
        <v>1</v>
      </c>
      <c r="M2273">
        <v>1</v>
      </c>
      <c r="N2273">
        <v>2497</v>
      </c>
      <c r="O2273" t="s">
        <v>30</v>
      </c>
      <c r="P2273" t="s">
        <v>17</v>
      </c>
      <c r="Q2273" t="s">
        <v>23</v>
      </c>
    </row>
    <row r="2274" spans="1:17">
      <c r="A2274" t="s">
        <v>7585</v>
      </c>
      <c r="B2274" t="s">
        <v>25</v>
      </c>
      <c r="C2274">
        <v>57</v>
      </c>
      <c r="D2274">
        <v>4</v>
      </c>
      <c r="E2274">
        <v>11</v>
      </c>
      <c r="F2274">
        <v>2561</v>
      </c>
      <c r="G2274" t="s">
        <v>84</v>
      </c>
      <c r="H2274" t="s">
        <v>19</v>
      </c>
      <c r="I2274" t="s">
        <v>1567</v>
      </c>
      <c r="J2274">
        <v>1602</v>
      </c>
      <c r="K2274" t="s">
        <v>190</v>
      </c>
      <c r="L2274">
        <v>13</v>
      </c>
      <c r="M2274">
        <v>5</v>
      </c>
      <c r="N2274">
        <v>2504</v>
      </c>
      <c r="O2274" t="s">
        <v>86</v>
      </c>
      <c r="Q2274" t="s">
        <v>23</v>
      </c>
    </row>
    <row r="2275" spans="1:17">
      <c r="A2275" t="s">
        <v>7619</v>
      </c>
      <c r="B2275" t="s">
        <v>25</v>
      </c>
      <c r="C2275">
        <v>58</v>
      </c>
      <c r="D2275">
        <v>5</v>
      </c>
      <c r="E2275">
        <v>11</v>
      </c>
      <c r="F2275">
        <v>2561</v>
      </c>
      <c r="G2275" t="s">
        <v>84</v>
      </c>
      <c r="H2275" t="s">
        <v>19</v>
      </c>
      <c r="I2275" t="s">
        <v>1567</v>
      </c>
      <c r="J2275">
        <v>1602</v>
      </c>
      <c r="K2275" t="s">
        <v>58</v>
      </c>
      <c r="L2275">
        <v>27</v>
      </c>
      <c r="M2275">
        <v>10</v>
      </c>
      <c r="N2275">
        <v>2503</v>
      </c>
      <c r="O2275" t="s">
        <v>86</v>
      </c>
      <c r="Q2275" t="s">
        <v>23</v>
      </c>
    </row>
    <row r="2276" spans="1:17">
      <c r="A2276" t="s">
        <v>8108</v>
      </c>
      <c r="B2276" t="s">
        <v>17</v>
      </c>
      <c r="C2276">
        <v>55</v>
      </c>
      <c r="D2276">
        <v>30</v>
      </c>
      <c r="E2276">
        <v>11</v>
      </c>
      <c r="F2276">
        <v>2561</v>
      </c>
      <c r="G2276" t="s">
        <v>26</v>
      </c>
      <c r="H2276" t="s">
        <v>27</v>
      </c>
      <c r="I2276" t="s">
        <v>1567</v>
      </c>
      <c r="J2276">
        <v>1602</v>
      </c>
      <c r="K2276" t="s">
        <v>874</v>
      </c>
      <c r="L2276">
        <v>1</v>
      </c>
      <c r="M2276">
        <v>4</v>
      </c>
      <c r="N2276">
        <v>2506</v>
      </c>
      <c r="O2276" t="s">
        <v>30</v>
      </c>
      <c r="P2276" t="s">
        <v>17</v>
      </c>
      <c r="Q2276" t="s">
        <v>23</v>
      </c>
    </row>
    <row r="2277" spans="1:17">
      <c r="A2277" t="s">
        <v>8603</v>
      </c>
      <c r="B2277" t="s">
        <v>25</v>
      </c>
      <c r="C2277">
        <v>79</v>
      </c>
      <c r="D2277">
        <v>25</v>
      </c>
      <c r="E2277">
        <v>12</v>
      </c>
      <c r="F2277">
        <v>2561</v>
      </c>
      <c r="G2277" t="s">
        <v>84</v>
      </c>
      <c r="H2277" t="s">
        <v>19</v>
      </c>
      <c r="I2277" t="s">
        <v>1567</v>
      </c>
      <c r="J2277">
        <v>1602</v>
      </c>
      <c r="K2277" t="s">
        <v>763</v>
      </c>
      <c r="L2277">
        <v>1</v>
      </c>
      <c r="M2277">
        <v>1</v>
      </c>
      <c r="N2277">
        <v>2482</v>
      </c>
      <c r="O2277" t="s">
        <v>86</v>
      </c>
      <c r="Q2277" t="s">
        <v>23</v>
      </c>
    </row>
    <row r="2278" spans="1:17">
      <c r="A2278" t="s">
        <v>1254</v>
      </c>
      <c r="B2278" t="s">
        <v>17</v>
      </c>
      <c r="C2278">
        <v>47</v>
      </c>
      <c r="D2278">
        <v>28</v>
      </c>
      <c r="E2278">
        <v>1</v>
      </c>
      <c r="F2278">
        <v>2561</v>
      </c>
      <c r="G2278" t="s">
        <v>84</v>
      </c>
      <c r="H2278" t="s">
        <v>19</v>
      </c>
      <c r="I2278" t="s">
        <v>1255</v>
      </c>
      <c r="J2278">
        <v>1602</v>
      </c>
      <c r="K2278" t="s">
        <v>257</v>
      </c>
      <c r="L2278">
        <v>3</v>
      </c>
      <c r="M2278">
        <v>3</v>
      </c>
      <c r="N2278">
        <v>2513</v>
      </c>
      <c r="O2278" t="s">
        <v>86</v>
      </c>
      <c r="Q2278" t="s">
        <v>23</v>
      </c>
    </row>
    <row r="2279" spans="1:17">
      <c r="A2279" t="s">
        <v>2331</v>
      </c>
      <c r="B2279" t="s">
        <v>17</v>
      </c>
      <c r="C2279">
        <v>82</v>
      </c>
      <c r="D2279">
        <v>1</v>
      </c>
      <c r="E2279">
        <v>3</v>
      </c>
      <c r="F2279">
        <v>2561</v>
      </c>
      <c r="G2279" t="s">
        <v>84</v>
      </c>
      <c r="H2279" t="s">
        <v>19</v>
      </c>
      <c r="I2279" t="s">
        <v>1255</v>
      </c>
      <c r="J2279">
        <v>1602</v>
      </c>
      <c r="K2279" t="s">
        <v>54</v>
      </c>
      <c r="L2279">
        <v>7</v>
      </c>
      <c r="M2279">
        <v>6</v>
      </c>
      <c r="N2279">
        <v>2478</v>
      </c>
      <c r="O2279" t="s">
        <v>86</v>
      </c>
      <c r="Q2279" t="s">
        <v>23</v>
      </c>
    </row>
    <row r="2280" spans="1:17">
      <c r="A2280" t="s">
        <v>2506</v>
      </c>
      <c r="B2280" t="s">
        <v>17</v>
      </c>
      <c r="C2280">
        <v>72</v>
      </c>
      <c r="D2280">
        <v>8</v>
      </c>
      <c r="E2280">
        <v>3</v>
      </c>
      <c r="F2280">
        <v>2561</v>
      </c>
      <c r="G2280" t="s">
        <v>88</v>
      </c>
      <c r="H2280" t="s">
        <v>19</v>
      </c>
      <c r="I2280" t="s">
        <v>1255</v>
      </c>
      <c r="J2280">
        <v>1602</v>
      </c>
      <c r="K2280" t="s">
        <v>58</v>
      </c>
      <c r="L2280">
        <v>0</v>
      </c>
      <c r="M2280">
        <v>0</v>
      </c>
      <c r="N2280">
        <v>2489</v>
      </c>
      <c r="O2280" t="s">
        <v>91</v>
      </c>
      <c r="Q2280" t="s">
        <v>23</v>
      </c>
    </row>
    <row r="2281" spans="1:17">
      <c r="A2281" t="s">
        <v>3336</v>
      </c>
      <c r="B2281" t="s">
        <v>25</v>
      </c>
      <c r="C2281">
        <v>81</v>
      </c>
      <c r="D2281">
        <v>11</v>
      </c>
      <c r="E2281">
        <v>4</v>
      </c>
      <c r="F2281">
        <v>2561</v>
      </c>
      <c r="G2281" t="s">
        <v>1230</v>
      </c>
      <c r="H2281" t="s">
        <v>19</v>
      </c>
      <c r="I2281" t="s">
        <v>1255</v>
      </c>
      <c r="J2281">
        <v>1602</v>
      </c>
      <c r="K2281" t="s">
        <v>58</v>
      </c>
      <c r="L2281">
        <v>12</v>
      </c>
      <c r="M2281">
        <v>10</v>
      </c>
      <c r="N2281">
        <v>2479</v>
      </c>
      <c r="O2281" t="s">
        <v>1232</v>
      </c>
      <c r="Q2281" t="s">
        <v>317</v>
      </c>
    </row>
    <row r="2282" spans="1:17">
      <c r="A2282" t="s">
        <v>4100</v>
      </c>
      <c r="B2282" t="s">
        <v>17</v>
      </c>
      <c r="C2282">
        <v>35</v>
      </c>
      <c r="D2282">
        <v>13</v>
      </c>
      <c r="E2282">
        <v>5</v>
      </c>
      <c r="F2282">
        <v>2561</v>
      </c>
      <c r="G2282" t="s">
        <v>84</v>
      </c>
      <c r="H2282" t="s">
        <v>19</v>
      </c>
      <c r="I2282" t="s">
        <v>1255</v>
      </c>
      <c r="J2282">
        <v>1602</v>
      </c>
      <c r="K2282" t="s">
        <v>47</v>
      </c>
      <c r="L2282">
        <v>8</v>
      </c>
      <c r="M2282">
        <v>10</v>
      </c>
      <c r="N2282">
        <v>2525</v>
      </c>
      <c r="O2282" t="s">
        <v>86</v>
      </c>
      <c r="Q2282" t="s">
        <v>23</v>
      </c>
    </row>
    <row r="2283" spans="1:17">
      <c r="A2283" t="s">
        <v>6371</v>
      </c>
      <c r="B2283" t="s">
        <v>25</v>
      </c>
      <c r="C2283">
        <v>75</v>
      </c>
      <c r="D2283">
        <v>4</v>
      </c>
      <c r="E2283">
        <v>9</v>
      </c>
      <c r="F2283">
        <v>2561</v>
      </c>
      <c r="G2283" t="s">
        <v>84</v>
      </c>
      <c r="H2283" t="s">
        <v>19</v>
      </c>
      <c r="I2283" t="s">
        <v>1255</v>
      </c>
      <c r="J2283">
        <v>1602</v>
      </c>
      <c r="K2283" t="s">
        <v>38</v>
      </c>
      <c r="L2283">
        <v>22</v>
      </c>
      <c r="M2283">
        <v>12</v>
      </c>
      <c r="N2283">
        <v>2485</v>
      </c>
      <c r="O2283" t="s">
        <v>86</v>
      </c>
      <c r="Q2283" t="s">
        <v>23</v>
      </c>
    </row>
    <row r="2284" spans="1:17">
      <c r="A2284" t="s">
        <v>6592</v>
      </c>
      <c r="B2284" t="s">
        <v>17</v>
      </c>
      <c r="C2284">
        <v>83</v>
      </c>
      <c r="D2284">
        <v>16</v>
      </c>
      <c r="E2284">
        <v>9</v>
      </c>
      <c r="F2284">
        <v>2561</v>
      </c>
      <c r="G2284" t="s">
        <v>319</v>
      </c>
      <c r="H2284" t="s">
        <v>27</v>
      </c>
      <c r="I2284" t="s">
        <v>1255</v>
      </c>
      <c r="J2284">
        <v>1602</v>
      </c>
      <c r="K2284" t="s">
        <v>291</v>
      </c>
      <c r="L2284">
        <v>1</v>
      </c>
      <c r="M2284">
        <v>1</v>
      </c>
      <c r="N2284">
        <v>2478</v>
      </c>
      <c r="O2284" t="s">
        <v>660</v>
      </c>
      <c r="P2284" t="s">
        <v>17</v>
      </c>
      <c r="Q2284" t="s">
        <v>23</v>
      </c>
    </row>
    <row r="2285" spans="1:17">
      <c r="A2285" t="s">
        <v>7268</v>
      </c>
      <c r="B2285" t="s">
        <v>25</v>
      </c>
      <c r="C2285">
        <v>63</v>
      </c>
      <c r="D2285">
        <v>19</v>
      </c>
      <c r="E2285">
        <v>10</v>
      </c>
      <c r="F2285">
        <v>2561</v>
      </c>
      <c r="G2285" t="s">
        <v>26</v>
      </c>
      <c r="H2285" t="s">
        <v>27</v>
      </c>
      <c r="I2285" t="s">
        <v>1255</v>
      </c>
      <c r="J2285">
        <v>1602</v>
      </c>
      <c r="K2285" t="s">
        <v>81</v>
      </c>
      <c r="L2285">
        <v>1</v>
      </c>
      <c r="M2285">
        <v>1</v>
      </c>
      <c r="N2285">
        <v>2498</v>
      </c>
      <c r="O2285" t="s">
        <v>30</v>
      </c>
      <c r="P2285" t="s">
        <v>17</v>
      </c>
      <c r="Q2285" t="s">
        <v>23</v>
      </c>
    </row>
    <row r="2286" spans="1:17">
      <c r="A2286" t="s">
        <v>658</v>
      </c>
      <c r="B2286" t="s">
        <v>25</v>
      </c>
      <c r="C2286">
        <v>85</v>
      </c>
      <c r="D2286">
        <v>13</v>
      </c>
      <c r="E2286">
        <v>1</v>
      </c>
      <c r="F2286">
        <v>2561</v>
      </c>
      <c r="G2286" t="s">
        <v>319</v>
      </c>
      <c r="H2286" t="s">
        <v>27</v>
      </c>
      <c r="I2286" t="s">
        <v>659</v>
      </c>
      <c r="J2286">
        <v>1602</v>
      </c>
      <c r="K2286" t="s">
        <v>44</v>
      </c>
      <c r="L2286">
        <v>14</v>
      </c>
      <c r="M2286">
        <v>12</v>
      </c>
      <c r="N2286">
        <v>2475</v>
      </c>
      <c r="O2286" t="s">
        <v>660</v>
      </c>
      <c r="P2286" t="s">
        <v>17</v>
      </c>
      <c r="Q2286" t="s">
        <v>23</v>
      </c>
    </row>
    <row r="2287" spans="1:17">
      <c r="A2287" t="s">
        <v>2803</v>
      </c>
      <c r="B2287" t="s">
        <v>25</v>
      </c>
      <c r="C2287">
        <v>37</v>
      </c>
      <c r="D2287">
        <v>20</v>
      </c>
      <c r="E2287">
        <v>3</v>
      </c>
      <c r="F2287">
        <v>2561</v>
      </c>
      <c r="G2287" t="s">
        <v>319</v>
      </c>
      <c r="H2287" t="s">
        <v>27</v>
      </c>
      <c r="I2287" t="s">
        <v>659</v>
      </c>
      <c r="J2287">
        <v>1602</v>
      </c>
      <c r="K2287" t="s">
        <v>430</v>
      </c>
      <c r="L2287">
        <v>16</v>
      </c>
      <c r="M2287">
        <v>2</v>
      </c>
      <c r="N2287">
        <v>2524</v>
      </c>
      <c r="O2287" t="s">
        <v>660</v>
      </c>
      <c r="P2287" t="s">
        <v>17</v>
      </c>
      <c r="Q2287" t="s">
        <v>23</v>
      </c>
    </row>
    <row r="2288" spans="1:17">
      <c r="A2288" t="s">
        <v>2908</v>
      </c>
      <c r="B2288" t="s">
        <v>17</v>
      </c>
      <c r="C2288">
        <v>64</v>
      </c>
      <c r="D2288">
        <v>24</v>
      </c>
      <c r="E2288">
        <v>3</v>
      </c>
      <c r="F2288">
        <v>2561</v>
      </c>
      <c r="G2288" t="s">
        <v>26</v>
      </c>
      <c r="H2288" t="s">
        <v>27</v>
      </c>
      <c r="I2288" t="s">
        <v>659</v>
      </c>
      <c r="J2288">
        <v>1602</v>
      </c>
      <c r="K2288" t="s">
        <v>637</v>
      </c>
      <c r="L2288">
        <v>1</v>
      </c>
      <c r="M2288">
        <v>1</v>
      </c>
      <c r="N2288">
        <v>2497</v>
      </c>
      <c r="O2288" t="s">
        <v>30</v>
      </c>
      <c r="P2288" t="s">
        <v>17</v>
      </c>
      <c r="Q2288" t="s">
        <v>23</v>
      </c>
    </row>
    <row r="2289" spans="1:17">
      <c r="A2289" t="s">
        <v>3360</v>
      </c>
      <c r="B2289" t="s">
        <v>17</v>
      </c>
      <c r="C2289">
        <v>75</v>
      </c>
      <c r="D2289">
        <v>12</v>
      </c>
      <c r="E2289">
        <v>4</v>
      </c>
      <c r="F2289">
        <v>2561</v>
      </c>
      <c r="G2289" t="s">
        <v>84</v>
      </c>
      <c r="H2289" t="s">
        <v>19</v>
      </c>
      <c r="I2289" t="s">
        <v>659</v>
      </c>
      <c r="J2289">
        <v>1602</v>
      </c>
      <c r="K2289" t="s">
        <v>190</v>
      </c>
      <c r="L2289">
        <v>31</v>
      </c>
      <c r="M2289">
        <v>5</v>
      </c>
      <c r="N2289">
        <v>2485</v>
      </c>
      <c r="O2289" t="s">
        <v>86</v>
      </c>
      <c r="Q2289" t="s">
        <v>23</v>
      </c>
    </row>
    <row r="2290" spans="1:17">
      <c r="A2290" t="s">
        <v>6166</v>
      </c>
      <c r="B2290" t="s">
        <v>17</v>
      </c>
      <c r="C2290">
        <v>50</v>
      </c>
      <c r="D2290">
        <v>26</v>
      </c>
      <c r="E2290">
        <v>8</v>
      </c>
      <c r="F2290">
        <v>2561</v>
      </c>
      <c r="G2290" t="s">
        <v>6167</v>
      </c>
      <c r="H2290" t="s">
        <v>19</v>
      </c>
      <c r="I2290" t="s">
        <v>659</v>
      </c>
      <c r="J2290">
        <v>1602</v>
      </c>
      <c r="K2290" t="s">
        <v>6168</v>
      </c>
      <c r="L2290">
        <v>7</v>
      </c>
      <c r="M2290">
        <v>5</v>
      </c>
      <c r="N2290">
        <v>2511</v>
      </c>
      <c r="O2290" t="s">
        <v>6169</v>
      </c>
      <c r="Q2290" t="s">
        <v>5806</v>
      </c>
    </row>
    <row r="2291" spans="1:17">
      <c r="A2291" t="s">
        <v>1992</v>
      </c>
      <c r="B2291" t="s">
        <v>17</v>
      </c>
      <c r="C2291">
        <v>55</v>
      </c>
      <c r="D2291">
        <v>18</v>
      </c>
      <c r="E2291">
        <v>2</v>
      </c>
      <c r="F2291">
        <v>2561</v>
      </c>
      <c r="G2291" t="s">
        <v>84</v>
      </c>
      <c r="H2291" t="s">
        <v>19</v>
      </c>
      <c r="I2291" t="s">
        <v>1993</v>
      </c>
      <c r="J2291">
        <v>1602</v>
      </c>
      <c r="K2291" t="s">
        <v>58</v>
      </c>
      <c r="L2291">
        <v>22</v>
      </c>
      <c r="M2291">
        <v>11</v>
      </c>
      <c r="N2291">
        <v>2505</v>
      </c>
      <c r="O2291" t="s">
        <v>86</v>
      </c>
      <c r="Q2291" t="s">
        <v>23</v>
      </c>
    </row>
    <row r="2292" spans="1:17">
      <c r="A2292" t="s">
        <v>2061</v>
      </c>
      <c r="B2292" t="s">
        <v>25</v>
      </c>
      <c r="C2292">
        <v>94</v>
      </c>
      <c r="D2292">
        <v>20</v>
      </c>
      <c r="E2292">
        <v>2</v>
      </c>
      <c r="F2292">
        <v>2561</v>
      </c>
      <c r="G2292" t="s">
        <v>461</v>
      </c>
      <c r="H2292" t="s">
        <v>19</v>
      </c>
      <c r="I2292" t="s">
        <v>1993</v>
      </c>
      <c r="J2292">
        <v>1602</v>
      </c>
      <c r="K2292" t="s">
        <v>763</v>
      </c>
      <c r="L2292">
        <v>20</v>
      </c>
      <c r="M2292">
        <v>9</v>
      </c>
      <c r="N2292">
        <v>2466</v>
      </c>
      <c r="O2292" t="s">
        <v>464</v>
      </c>
      <c r="Q2292" t="s">
        <v>130</v>
      </c>
    </row>
    <row r="2293" spans="1:17">
      <c r="A2293" t="s">
        <v>83</v>
      </c>
      <c r="B2293" t="s">
        <v>17</v>
      </c>
      <c r="C2293">
        <v>78</v>
      </c>
      <c r="D2293">
        <v>1</v>
      </c>
      <c r="E2293">
        <v>1</v>
      </c>
      <c r="F2293">
        <v>2561</v>
      </c>
      <c r="G2293" t="s">
        <v>84</v>
      </c>
      <c r="H2293" t="s">
        <v>19</v>
      </c>
      <c r="I2293" t="s">
        <v>85</v>
      </c>
      <c r="J2293">
        <v>1602</v>
      </c>
      <c r="K2293" t="s">
        <v>58</v>
      </c>
      <c r="L2293">
        <v>1</v>
      </c>
      <c r="M2293">
        <v>1</v>
      </c>
      <c r="N2293">
        <v>2483</v>
      </c>
      <c r="O2293" t="s">
        <v>86</v>
      </c>
      <c r="Q2293" t="s">
        <v>23</v>
      </c>
    </row>
    <row r="2294" spans="1:17">
      <c r="A2294" t="s">
        <v>2352</v>
      </c>
      <c r="B2294" t="s">
        <v>17</v>
      </c>
      <c r="C2294">
        <v>52</v>
      </c>
      <c r="D2294">
        <v>2</v>
      </c>
      <c r="E2294">
        <v>3</v>
      </c>
      <c r="F2294">
        <v>2561</v>
      </c>
      <c r="G2294" t="s">
        <v>26</v>
      </c>
      <c r="H2294" t="s">
        <v>27</v>
      </c>
      <c r="I2294" t="s">
        <v>85</v>
      </c>
      <c r="J2294">
        <v>1602</v>
      </c>
      <c r="K2294" t="s">
        <v>44</v>
      </c>
      <c r="L2294">
        <v>5</v>
      </c>
      <c r="M2294">
        <v>11</v>
      </c>
      <c r="N2294">
        <v>2508</v>
      </c>
      <c r="O2294" t="s">
        <v>30</v>
      </c>
      <c r="P2294" t="s">
        <v>17</v>
      </c>
      <c r="Q2294" t="s">
        <v>23</v>
      </c>
    </row>
    <row r="2295" spans="1:17">
      <c r="A2295" t="s">
        <v>5285</v>
      </c>
      <c r="B2295" t="s">
        <v>17</v>
      </c>
      <c r="C2295">
        <v>74</v>
      </c>
      <c r="D2295">
        <v>12</v>
      </c>
      <c r="E2295">
        <v>7</v>
      </c>
      <c r="F2295">
        <v>2561</v>
      </c>
      <c r="G2295" t="s">
        <v>319</v>
      </c>
      <c r="H2295" t="s">
        <v>27</v>
      </c>
      <c r="I2295" t="s">
        <v>85</v>
      </c>
      <c r="J2295">
        <v>1602</v>
      </c>
      <c r="K2295" t="s">
        <v>58</v>
      </c>
      <c r="L2295">
        <v>0</v>
      </c>
      <c r="M2295">
        <v>0</v>
      </c>
      <c r="N2295">
        <v>2487</v>
      </c>
      <c r="O2295" t="s">
        <v>660</v>
      </c>
      <c r="P2295" t="s">
        <v>17</v>
      </c>
      <c r="Q2295" t="s">
        <v>23</v>
      </c>
    </row>
    <row r="2296" spans="1:17">
      <c r="A2296" t="s">
        <v>6277</v>
      </c>
      <c r="B2296" t="s">
        <v>25</v>
      </c>
      <c r="C2296">
        <v>57</v>
      </c>
      <c r="D2296">
        <v>31</v>
      </c>
      <c r="E2296">
        <v>8</v>
      </c>
      <c r="F2296">
        <v>2561</v>
      </c>
      <c r="G2296" t="s">
        <v>26</v>
      </c>
      <c r="H2296" t="s">
        <v>27</v>
      </c>
      <c r="I2296" t="s">
        <v>85</v>
      </c>
      <c r="J2296">
        <v>1602</v>
      </c>
      <c r="K2296" t="s">
        <v>1247</v>
      </c>
      <c r="L2296">
        <v>27</v>
      </c>
      <c r="M2296">
        <v>10</v>
      </c>
      <c r="N2296">
        <v>2503</v>
      </c>
      <c r="O2296" t="s">
        <v>30</v>
      </c>
      <c r="P2296" t="s">
        <v>17</v>
      </c>
      <c r="Q2296" t="s">
        <v>23</v>
      </c>
    </row>
    <row r="2297" spans="1:17">
      <c r="A2297" t="s">
        <v>7655</v>
      </c>
      <c r="B2297" t="s">
        <v>25</v>
      </c>
      <c r="C2297">
        <v>63</v>
      </c>
      <c r="D2297">
        <v>6</v>
      </c>
      <c r="E2297">
        <v>11</v>
      </c>
      <c r="F2297">
        <v>2561</v>
      </c>
      <c r="G2297" t="s">
        <v>401</v>
      </c>
      <c r="H2297" t="s">
        <v>27</v>
      </c>
      <c r="I2297" t="s">
        <v>85</v>
      </c>
      <c r="J2297">
        <v>1602</v>
      </c>
      <c r="K2297" t="s">
        <v>430</v>
      </c>
      <c r="L2297">
        <v>10</v>
      </c>
      <c r="M2297">
        <v>8</v>
      </c>
      <c r="N2297">
        <v>2498</v>
      </c>
      <c r="O2297" t="s">
        <v>2293</v>
      </c>
      <c r="P2297" t="s">
        <v>17</v>
      </c>
      <c r="Q2297" t="s">
        <v>23</v>
      </c>
    </row>
    <row r="2298" spans="1:17">
      <c r="A2298" t="s">
        <v>541</v>
      </c>
      <c r="B2298" t="s">
        <v>25</v>
      </c>
      <c r="C2298">
        <v>62</v>
      </c>
      <c r="D2298">
        <v>10</v>
      </c>
      <c r="E2298">
        <v>1</v>
      </c>
      <c r="F2298">
        <v>2561</v>
      </c>
      <c r="G2298" t="s">
        <v>323</v>
      </c>
      <c r="H2298" t="s">
        <v>27</v>
      </c>
      <c r="I2298" t="s">
        <v>542</v>
      </c>
      <c r="J2298">
        <v>1602</v>
      </c>
      <c r="K2298" t="s">
        <v>199</v>
      </c>
      <c r="L2298">
        <v>25</v>
      </c>
      <c r="M2298">
        <v>4</v>
      </c>
      <c r="N2298">
        <v>2498</v>
      </c>
      <c r="O2298" t="s">
        <v>326</v>
      </c>
      <c r="P2298" t="s">
        <v>17</v>
      </c>
      <c r="Q2298" t="s">
        <v>130</v>
      </c>
    </row>
    <row r="2299" spans="1:17">
      <c r="A2299" t="s">
        <v>2427</v>
      </c>
      <c r="B2299" t="s">
        <v>17</v>
      </c>
      <c r="C2299">
        <v>83</v>
      </c>
      <c r="D2299">
        <v>5</v>
      </c>
      <c r="E2299">
        <v>3</v>
      </c>
      <c r="F2299">
        <v>2561</v>
      </c>
      <c r="G2299" t="s">
        <v>26</v>
      </c>
      <c r="H2299" t="s">
        <v>27</v>
      </c>
      <c r="I2299" t="s">
        <v>542</v>
      </c>
      <c r="J2299">
        <v>1602</v>
      </c>
      <c r="K2299" t="s">
        <v>34</v>
      </c>
      <c r="L2299">
        <v>29</v>
      </c>
      <c r="M2299">
        <v>4</v>
      </c>
      <c r="N2299">
        <v>2477</v>
      </c>
      <c r="O2299" t="s">
        <v>30</v>
      </c>
      <c r="P2299" t="s">
        <v>17</v>
      </c>
      <c r="Q2299" t="s">
        <v>23</v>
      </c>
    </row>
    <row r="2300" spans="1:17">
      <c r="A2300" t="s">
        <v>4425</v>
      </c>
      <c r="B2300" t="s">
        <v>17</v>
      </c>
      <c r="C2300">
        <v>51</v>
      </c>
      <c r="D2300">
        <v>29</v>
      </c>
      <c r="E2300">
        <v>5</v>
      </c>
      <c r="F2300">
        <v>2561</v>
      </c>
      <c r="G2300" t="s">
        <v>84</v>
      </c>
      <c r="H2300" t="s">
        <v>19</v>
      </c>
      <c r="I2300" t="s">
        <v>542</v>
      </c>
      <c r="J2300">
        <v>1602</v>
      </c>
      <c r="K2300" t="s">
        <v>615</v>
      </c>
      <c r="L2300">
        <v>3</v>
      </c>
      <c r="M2300">
        <v>2</v>
      </c>
      <c r="N2300">
        <v>2510</v>
      </c>
      <c r="O2300" t="s">
        <v>86</v>
      </c>
      <c r="Q2300" t="s">
        <v>23</v>
      </c>
    </row>
    <row r="2301" spans="1:17">
      <c r="A2301" t="s">
        <v>7586</v>
      </c>
      <c r="B2301" t="s">
        <v>17</v>
      </c>
      <c r="C2301">
        <v>63</v>
      </c>
      <c r="D2301">
        <v>4</v>
      </c>
      <c r="E2301">
        <v>11</v>
      </c>
      <c r="F2301">
        <v>2561</v>
      </c>
      <c r="G2301" t="s">
        <v>84</v>
      </c>
      <c r="H2301" t="s">
        <v>19</v>
      </c>
      <c r="I2301" t="s">
        <v>542</v>
      </c>
      <c r="J2301">
        <v>1602</v>
      </c>
      <c r="K2301" t="s">
        <v>763</v>
      </c>
      <c r="L2301">
        <v>1</v>
      </c>
      <c r="M2301">
        <v>1</v>
      </c>
      <c r="N2301">
        <v>2498</v>
      </c>
      <c r="O2301" t="s">
        <v>86</v>
      </c>
      <c r="Q2301" t="s">
        <v>23</v>
      </c>
    </row>
    <row r="2302" spans="1:17">
      <c r="A2302" t="s">
        <v>899</v>
      </c>
      <c r="B2302" t="s">
        <v>17</v>
      </c>
      <c r="C2302">
        <v>23</v>
      </c>
      <c r="D2302">
        <v>19</v>
      </c>
      <c r="E2302">
        <v>1</v>
      </c>
      <c r="F2302">
        <v>2561</v>
      </c>
      <c r="G2302" t="s">
        <v>84</v>
      </c>
      <c r="H2302" t="s">
        <v>19</v>
      </c>
      <c r="I2302" t="s">
        <v>900</v>
      </c>
      <c r="J2302">
        <v>1602</v>
      </c>
      <c r="K2302" t="s">
        <v>58</v>
      </c>
      <c r="L2302">
        <v>28</v>
      </c>
      <c r="M2302">
        <v>6</v>
      </c>
      <c r="N2302">
        <v>2537</v>
      </c>
      <c r="O2302" t="s">
        <v>86</v>
      </c>
      <c r="Q2302" t="s">
        <v>23</v>
      </c>
    </row>
    <row r="2303" spans="1:17">
      <c r="A2303" t="s">
        <v>8558</v>
      </c>
      <c r="B2303" t="s">
        <v>17</v>
      </c>
      <c r="C2303">
        <v>60</v>
      </c>
      <c r="D2303">
        <v>23</v>
      </c>
      <c r="E2303">
        <v>12</v>
      </c>
      <c r="F2303">
        <v>2561</v>
      </c>
      <c r="G2303" t="s">
        <v>84</v>
      </c>
      <c r="H2303" t="s">
        <v>19</v>
      </c>
      <c r="I2303" t="s">
        <v>900</v>
      </c>
      <c r="J2303">
        <v>1602</v>
      </c>
      <c r="K2303" t="s">
        <v>232</v>
      </c>
      <c r="L2303">
        <v>2</v>
      </c>
      <c r="M2303">
        <v>3</v>
      </c>
      <c r="N2303">
        <v>2501</v>
      </c>
      <c r="O2303" t="s">
        <v>86</v>
      </c>
      <c r="Q2303" t="s">
        <v>23</v>
      </c>
    </row>
    <row r="2304" spans="1:17">
      <c r="A2304" t="s">
        <v>1507</v>
      </c>
      <c r="B2304" t="s">
        <v>17</v>
      </c>
      <c r="C2304">
        <v>78</v>
      </c>
      <c r="D2304">
        <v>4</v>
      </c>
      <c r="E2304">
        <v>2</v>
      </c>
      <c r="F2304">
        <v>2561</v>
      </c>
      <c r="G2304" t="s">
        <v>84</v>
      </c>
      <c r="H2304" t="s">
        <v>19</v>
      </c>
      <c r="I2304" t="s">
        <v>1508</v>
      </c>
      <c r="J2304">
        <v>1602</v>
      </c>
      <c r="K2304" t="s">
        <v>58</v>
      </c>
      <c r="L2304">
        <v>6</v>
      </c>
      <c r="M2304">
        <v>2</v>
      </c>
      <c r="N2304">
        <v>2482</v>
      </c>
      <c r="O2304" t="s">
        <v>86</v>
      </c>
      <c r="Q2304" t="s">
        <v>23</v>
      </c>
    </row>
    <row r="2305" spans="1:17">
      <c r="A2305" t="s">
        <v>3066</v>
      </c>
      <c r="B2305" t="s">
        <v>25</v>
      </c>
      <c r="C2305">
        <v>72</v>
      </c>
      <c r="D2305">
        <v>31</v>
      </c>
      <c r="E2305">
        <v>3</v>
      </c>
      <c r="F2305">
        <v>2561</v>
      </c>
      <c r="G2305" t="s">
        <v>3067</v>
      </c>
      <c r="H2305" t="s">
        <v>19</v>
      </c>
      <c r="I2305" t="s">
        <v>1508</v>
      </c>
      <c r="J2305">
        <v>1602</v>
      </c>
      <c r="K2305" t="s">
        <v>362</v>
      </c>
      <c r="L2305">
        <v>1</v>
      </c>
      <c r="M2305">
        <v>1</v>
      </c>
      <c r="N2305">
        <v>2489</v>
      </c>
      <c r="O2305" t="s">
        <v>3068</v>
      </c>
      <c r="Q2305" t="s">
        <v>72</v>
      </c>
    </row>
    <row r="2306" spans="1:17">
      <c r="A2306" t="s">
        <v>3529</v>
      </c>
      <c r="B2306" t="s">
        <v>17</v>
      </c>
      <c r="C2306">
        <v>56</v>
      </c>
      <c r="D2306">
        <v>19</v>
      </c>
      <c r="E2306">
        <v>4</v>
      </c>
      <c r="F2306">
        <v>2561</v>
      </c>
      <c r="G2306" t="s">
        <v>84</v>
      </c>
      <c r="H2306" t="s">
        <v>19</v>
      </c>
      <c r="I2306" t="s">
        <v>1508</v>
      </c>
      <c r="J2306">
        <v>1602</v>
      </c>
      <c r="K2306" t="s">
        <v>1893</v>
      </c>
      <c r="L2306">
        <v>14</v>
      </c>
      <c r="M2306">
        <v>6</v>
      </c>
      <c r="N2306">
        <v>2504</v>
      </c>
      <c r="O2306" t="s">
        <v>86</v>
      </c>
      <c r="Q2306" t="s">
        <v>23</v>
      </c>
    </row>
    <row r="2307" spans="1:17">
      <c r="A2307" t="s">
        <v>3530</v>
      </c>
      <c r="B2307" t="s">
        <v>17</v>
      </c>
      <c r="C2307">
        <v>83</v>
      </c>
      <c r="D2307">
        <v>19</v>
      </c>
      <c r="E2307">
        <v>4</v>
      </c>
      <c r="F2307">
        <v>2561</v>
      </c>
      <c r="G2307" t="s">
        <v>84</v>
      </c>
      <c r="H2307" t="s">
        <v>19</v>
      </c>
      <c r="I2307" t="s">
        <v>1508</v>
      </c>
      <c r="J2307">
        <v>1602</v>
      </c>
      <c r="K2307" t="s">
        <v>564</v>
      </c>
      <c r="L2307">
        <v>8</v>
      </c>
      <c r="M2307">
        <v>12</v>
      </c>
      <c r="N2307">
        <v>2477</v>
      </c>
      <c r="O2307" t="s">
        <v>86</v>
      </c>
      <c r="Q2307" t="s">
        <v>23</v>
      </c>
    </row>
    <row r="2308" spans="1:17">
      <c r="A2308" t="s">
        <v>4858</v>
      </c>
      <c r="B2308" t="s">
        <v>25</v>
      </c>
      <c r="C2308">
        <v>84</v>
      </c>
      <c r="D2308">
        <v>18</v>
      </c>
      <c r="E2308">
        <v>6</v>
      </c>
      <c r="F2308">
        <v>2561</v>
      </c>
      <c r="G2308" t="s">
        <v>4859</v>
      </c>
      <c r="H2308" t="s">
        <v>19</v>
      </c>
      <c r="I2308" t="s">
        <v>1508</v>
      </c>
      <c r="J2308">
        <v>1602</v>
      </c>
      <c r="K2308" t="s">
        <v>1888</v>
      </c>
      <c r="L2308">
        <v>8</v>
      </c>
      <c r="M2308">
        <v>3</v>
      </c>
      <c r="N2308">
        <v>2477</v>
      </c>
      <c r="O2308" t="s">
        <v>4860</v>
      </c>
      <c r="Q2308" t="s">
        <v>4861</v>
      </c>
    </row>
    <row r="2309" spans="1:17">
      <c r="A2309" t="s">
        <v>5714</v>
      </c>
      <c r="B2309" t="s">
        <v>17</v>
      </c>
      <c r="C2309">
        <v>41</v>
      </c>
      <c r="D2309">
        <v>3</v>
      </c>
      <c r="E2309">
        <v>8</v>
      </c>
      <c r="F2309">
        <v>2561</v>
      </c>
      <c r="G2309" t="s">
        <v>84</v>
      </c>
      <c r="H2309" t="s">
        <v>19</v>
      </c>
      <c r="I2309" t="s">
        <v>1508</v>
      </c>
      <c r="J2309">
        <v>1602</v>
      </c>
      <c r="K2309" t="s">
        <v>4378</v>
      </c>
      <c r="L2309">
        <v>24</v>
      </c>
      <c r="M2309">
        <v>3</v>
      </c>
      <c r="N2309">
        <v>2520</v>
      </c>
      <c r="O2309" t="s">
        <v>86</v>
      </c>
      <c r="Q2309" t="s">
        <v>23</v>
      </c>
    </row>
    <row r="2310" spans="1:17">
      <c r="A2310" t="s">
        <v>6404</v>
      </c>
      <c r="B2310" t="s">
        <v>17</v>
      </c>
      <c r="C2310">
        <v>33</v>
      </c>
      <c r="D2310">
        <v>6</v>
      </c>
      <c r="E2310">
        <v>9</v>
      </c>
      <c r="F2310">
        <v>2561</v>
      </c>
      <c r="G2310" t="s">
        <v>84</v>
      </c>
      <c r="H2310" t="s">
        <v>19</v>
      </c>
      <c r="I2310" t="s">
        <v>1508</v>
      </c>
      <c r="J2310">
        <v>1602</v>
      </c>
      <c r="K2310" t="s">
        <v>58</v>
      </c>
      <c r="L2310">
        <v>6</v>
      </c>
      <c r="M2310">
        <v>5</v>
      </c>
      <c r="N2310">
        <v>2528</v>
      </c>
      <c r="O2310" t="s">
        <v>86</v>
      </c>
      <c r="Q2310" t="s">
        <v>23</v>
      </c>
    </row>
    <row r="2311" spans="1:17">
      <c r="A2311" t="s">
        <v>7356</v>
      </c>
      <c r="B2311" t="s">
        <v>25</v>
      </c>
      <c r="C2311">
        <v>72</v>
      </c>
      <c r="D2311">
        <v>23</v>
      </c>
      <c r="E2311">
        <v>10</v>
      </c>
      <c r="F2311">
        <v>2561</v>
      </c>
      <c r="G2311" t="s">
        <v>84</v>
      </c>
      <c r="H2311" t="s">
        <v>19</v>
      </c>
      <c r="I2311" t="s">
        <v>1508</v>
      </c>
      <c r="J2311">
        <v>1602</v>
      </c>
      <c r="K2311" t="s">
        <v>3006</v>
      </c>
      <c r="L2311">
        <v>11</v>
      </c>
      <c r="M2311">
        <v>12</v>
      </c>
      <c r="N2311">
        <v>2488</v>
      </c>
      <c r="O2311" t="s">
        <v>86</v>
      </c>
      <c r="Q2311" t="s">
        <v>23</v>
      </c>
    </row>
    <row r="2312" spans="1:17">
      <c r="A2312" t="s">
        <v>7790</v>
      </c>
      <c r="B2312" t="s">
        <v>17</v>
      </c>
      <c r="C2312">
        <v>63</v>
      </c>
      <c r="D2312">
        <v>13</v>
      </c>
      <c r="E2312">
        <v>11</v>
      </c>
      <c r="F2312">
        <v>2561</v>
      </c>
      <c r="G2312" t="s">
        <v>84</v>
      </c>
      <c r="H2312" t="s">
        <v>19</v>
      </c>
      <c r="I2312" t="s">
        <v>1508</v>
      </c>
      <c r="J2312">
        <v>1602</v>
      </c>
      <c r="K2312" t="s">
        <v>190</v>
      </c>
      <c r="L2312">
        <v>1</v>
      </c>
      <c r="M2312">
        <v>1</v>
      </c>
      <c r="N2312">
        <v>2498</v>
      </c>
      <c r="O2312" t="s">
        <v>86</v>
      </c>
      <c r="Q2312" t="s">
        <v>23</v>
      </c>
    </row>
    <row r="2313" spans="1:17">
      <c r="A2313" t="s">
        <v>8450</v>
      </c>
      <c r="B2313" t="s">
        <v>25</v>
      </c>
      <c r="C2313">
        <v>70</v>
      </c>
      <c r="D2313">
        <v>18</v>
      </c>
      <c r="E2313">
        <v>12</v>
      </c>
      <c r="F2313">
        <v>2561</v>
      </c>
      <c r="G2313" t="s">
        <v>26</v>
      </c>
      <c r="H2313" t="s">
        <v>27</v>
      </c>
      <c r="I2313" t="s">
        <v>1508</v>
      </c>
      <c r="J2313">
        <v>1602</v>
      </c>
      <c r="K2313" t="s">
        <v>284</v>
      </c>
      <c r="L2313">
        <v>13</v>
      </c>
      <c r="M2313">
        <v>4</v>
      </c>
      <c r="N2313">
        <v>2491</v>
      </c>
      <c r="O2313" t="s">
        <v>30</v>
      </c>
      <c r="P2313" t="s">
        <v>17</v>
      </c>
      <c r="Q2313" t="s">
        <v>23</v>
      </c>
    </row>
    <row r="2314" spans="1:17">
      <c r="A2314" t="s">
        <v>2698</v>
      </c>
      <c r="B2314" t="s">
        <v>25</v>
      </c>
      <c r="C2314">
        <v>38</v>
      </c>
      <c r="D2314">
        <v>16</v>
      </c>
      <c r="E2314">
        <v>3</v>
      </c>
      <c r="F2314">
        <v>2561</v>
      </c>
      <c r="G2314" t="s">
        <v>84</v>
      </c>
      <c r="H2314" t="s">
        <v>19</v>
      </c>
      <c r="I2314" t="s">
        <v>2699</v>
      </c>
      <c r="J2314">
        <v>1602</v>
      </c>
      <c r="K2314" t="s">
        <v>2065</v>
      </c>
      <c r="L2314">
        <v>17</v>
      </c>
      <c r="M2314">
        <v>8</v>
      </c>
      <c r="N2314">
        <v>2522</v>
      </c>
      <c r="O2314" t="s">
        <v>86</v>
      </c>
      <c r="Q2314" t="s">
        <v>23</v>
      </c>
    </row>
    <row r="2315" spans="1:17">
      <c r="A2315" t="s">
        <v>6543</v>
      </c>
      <c r="B2315" t="s">
        <v>25</v>
      </c>
      <c r="C2315">
        <v>5</v>
      </c>
      <c r="D2315">
        <v>14</v>
      </c>
      <c r="E2315">
        <v>9</v>
      </c>
      <c r="F2315">
        <v>2561</v>
      </c>
      <c r="G2315" t="s">
        <v>26</v>
      </c>
      <c r="H2315" t="s">
        <v>52</v>
      </c>
      <c r="I2315" t="s">
        <v>2699</v>
      </c>
      <c r="J2315">
        <v>1602</v>
      </c>
      <c r="K2315" t="s">
        <v>58</v>
      </c>
      <c r="L2315">
        <v>5</v>
      </c>
      <c r="M2315">
        <v>8</v>
      </c>
      <c r="N2315">
        <v>2556</v>
      </c>
      <c r="O2315" t="s">
        <v>55</v>
      </c>
      <c r="P2315" t="s">
        <v>17</v>
      </c>
      <c r="Q2315" t="s">
        <v>23</v>
      </c>
    </row>
    <row r="2316" spans="1:17">
      <c r="A2316" t="s">
        <v>7069</v>
      </c>
      <c r="B2316" t="s">
        <v>17</v>
      </c>
      <c r="C2316">
        <v>83</v>
      </c>
      <c r="D2316">
        <v>9</v>
      </c>
      <c r="E2316">
        <v>10</v>
      </c>
      <c r="F2316">
        <v>2561</v>
      </c>
      <c r="G2316" t="s">
        <v>84</v>
      </c>
      <c r="H2316" t="s">
        <v>19</v>
      </c>
      <c r="I2316" t="s">
        <v>2699</v>
      </c>
      <c r="J2316">
        <v>1602</v>
      </c>
      <c r="K2316" t="s">
        <v>58</v>
      </c>
      <c r="L2316">
        <v>1</v>
      </c>
      <c r="M2316">
        <v>1</v>
      </c>
      <c r="N2316">
        <v>2478</v>
      </c>
      <c r="O2316" t="s">
        <v>86</v>
      </c>
      <c r="Q2316" t="s">
        <v>23</v>
      </c>
    </row>
    <row r="2317" spans="1:17">
      <c r="A2317" t="s">
        <v>8385</v>
      </c>
      <c r="B2317" t="s">
        <v>17</v>
      </c>
      <c r="C2317">
        <v>54</v>
      </c>
      <c r="D2317">
        <v>15</v>
      </c>
      <c r="E2317">
        <v>12</v>
      </c>
      <c r="F2317">
        <v>2561</v>
      </c>
      <c r="G2317" t="s">
        <v>26</v>
      </c>
      <c r="H2317" t="s">
        <v>27</v>
      </c>
      <c r="I2317" t="s">
        <v>2699</v>
      </c>
      <c r="J2317">
        <v>1602</v>
      </c>
      <c r="K2317" t="s">
        <v>81</v>
      </c>
      <c r="L2317">
        <v>6</v>
      </c>
      <c r="M2317">
        <v>8</v>
      </c>
      <c r="N2317">
        <v>2507</v>
      </c>
      <c r="O2317" t="s">
        <v>30</v>
      </c>
      <c r="P2317" t="s">
        <v>17</v>
      </c>
      <c r="Q2317" t="s">
        <v>23</v>
      </c>
    </row>
    <row r="2318" spans="1:17">
      <c r="A2318" t="s">
        <v>8420</v>
      </c>
      <c r="B2318" t="s">
        <v>17</v>
      </c>
      <c r="C2318">
        <v>63</v>
      </c>
      <c r="D2318">
        <v>17</v>
      </c>
      <c r="E2318">
        <v>12</v>
      </c>
      <c r="F2318">
        <v>2561</v>
      </c>
      <c r="G2318" t="s">
        <v>84</v>
      </c>
      <c r="H2318" t="s">
        <v>19</v>
      </c>
      <c r="I2318" t="s">
        <v>2699</v>
      </c>
      <c r="J2318">
        <v>1602</v>
      </c>
      <c r="K2318" t="s">
        <v>44</v>
      </c>
      <c r="L2318">
        <v>26</v>
      </c>
      <c r="M2318">
        <v>8</v>
      </c>
      <c r="N2318">
        <v>2498</v>
      </c>
      <c r="O2318" t="s">
        <v>86</v>
      </c>
      <c r="Q2318" t="s">
        <v>23</v>
      </c>
    </row>
    <row r="2319" spans="1:17">
      <c r="A2319" t="s">
        <v>8635</v>
      </c>
      <c r="B2319" t="s">
        <v>25</v>
      </c>
      <c r="C2319">
        <v>74</v>
      </c>
      <c r="D2319">
        <v>27</v>
      </c>
      <c r="E2319">
        <v>12</v>
      </c>
      <c r="F2319">
        <v>2561</v>
      </c>
      <c r="G2319" t="s">
        <v>319</v>
      </c>
      <c r="H2319" t="s">
        <v>27</v>
      </c>
      <c r="I2319" t="s">
        <v>2699</v>
      </c>
      <c r="J2319">
        <v>1602</v>
      </c>
      <c r="K2319" t="s">
        <v>44</v>
      </c>
      <c r="L2319">
        <v>7</v>
      </c>
      <c r="M2319">
        <v>3</v>
      </c>
      <c r="N2319">
        <v>2487</v>
      </c>
      <c r="O2319" t="s">
        <v>660</v>
      </c>
      <c r="P2319" t="s">
        <v>17</v>
      </c>
      <c r="Q2319" t="s">
        <v>23</v>
      </c>
    </row>
    <row r="2320" spans="1:17">
      <c r="A2320" t="s">
        <v>4404</v>
      </c>
      <c r="B2320" t="s">
        <v>17</v>
      </c>
      <c r="C2320">
        <v>83</v>
      </c>
      <c r="D2320">
        <v>28</v>
      </c>
      <c r="E2320">
        <v>5</v>
      </c>
      <c r="F2320">
        <v>2561</v>
      </c>
      <c r="G2320" t="s">
        <v>84</v>
      </c>
      <c r="H2320" t="s">
        <v>19</v>
      </c>
      <c r="I2320" t="s">
        <v>4405</v>
      </c>
      <c r="J2320">
        <v>1602</v>
      </c>
      <c r="K2320" t="s">
        <v>58</v>
      </c>
      <c r="L2320">
        <v>13</v>
      </c>
      <c r="M2320">
        <v>1</v>
      </c>
      <c r="N2320">
        <v>2478</v>
      </c>
      <c r="O2320" t="s">
        <v>86</v>
      </c>
      <c r="Q2320" t="s">
        <v>23</v>
      </c>
    </row>
    <row r="2321" spans="1:17">
      <c r="A2321" t="s">
        <v>4751</v>
      </c>
      <c r="B2321" t="s">
        <v>17</v>
      </c>
      <c r="C2321">
        <v>74</v>
      </c>
      <c r="D2321">
        <v>13</v>
      </c>
      <c r="E2321">
        <v>6</v>
      </c>
      <c r="F2321">
        <v>2561</v>
      </c>
      <c r="G2321" t="s">
        <v>79</v>
      </c>
      <c r="H2321" t="s">
        <v>27</v>
      </c>
      <c r="I2321" t="s">
        <v>4405</v>
      </c>
      <c r="J2321">
        <v>1602</v>
      </c>
      <c r="K2321" t="s">
        <v>257</v>
      </c>
      <c r="L2321">
        <v>1</v>
      </c>
      <c r="M2321">
        <v>1</v>
      </c>
      <c r="N2321">
        <v>2487</v>
      </c>
      <c r="O2321" t="s">
        <v>82</v>
      </c>
      <c r="P2321" t="s">
        <v>17</v>
      </c>
      <c r="Q2321" t="s">
        <v>72</v>
      </c>
    </row>
    <row r="2322" spans="1:17">
      <c r="A2322" t="s">
        <v>5112</v>
      </c>
      <c r="B2322" t="s">
        <v>17</v>
      </c>
      <c r="C2322">
        <v>70</v>
      </c>
      <c r="D2322">
        <v>2</v>
      </c>
      <c r="E2322">
        <v>7</v>
      </c>
      <c r="F2322">
        <v>2561</v>
      </c>
      <c r="G2322" t="s">
        <v>84</v>
      </c>
      <c r="H2322" t="s">
        <v>19</v>
      </c>
      <c r="I2322" t="s">
        <v>4405</v>
      </c>
      <c r="J2322">
        <v>1602</v>
      </c>
      <c r="K2322" t="s">
        <v>225</v>
      </c>
      <c r="L2322">
        <v>1</v>
      </c>
      <c r="M2322">
        <v>1</v>
      </c>
      <c r="N2322">
        <v>2491</v>
      </c>
      <c r="O2322" t="s">
        <v>86</v>
      </c>
      <c r="Q2322" t="s">
        <v>23</v>
      </c>
    </row>
    <row r="2323" spans="1:17">
      <c r="A2323" t="s">
        <v>2332</v>
      </c>
      <c r="B2323" t="s">
        <v>25</v>
      </c>
      <c r="C2323">
        <v>79</v>
      </c>
      <c r="D2323">
        <v>1</v>
      </c>
      <c r="E2323">
        <v>3</v>
      </c>
      <c r="F2323">
        <v>2561</v>
      </c>
      <c r="G2323" t="s">
        <v>736</v>
      </c>
      <c r="H2323" t="s">
        <v>19</v>
      </c>
      <c r="I2323" t="s">
        <v>2333</v>
      </c>
      <c r="J2323">
        <v>1602</v>
      </c>
      <c r="K2323" t="s">
        <v>446</v>
      </c>
      <c r="L2323">
        <v>1</v>
      </c>
      <c r="M2323">
        <v>1</v>
      </c>
      <c r="N2323">
        <v>2482</v>
      </c>
      <c r="O2323" t="s">
        <v>738</v>
      </c>
      <c r="Q2323" t="s">
        <v>23</v>
      </c>
    </row>
    <row r="2324" spans="1:17">
      <c r="A2324" t="s">
        <v>4680</v>
      </c>
      <c r="B2324" t="s">
        <v>25</v>
      </c>
      <c r="C2324">
        <v>84</v>
      </c>
      <c r="D2324">
        <v>9</v>
      </c>
      <c r="E2324">
        <v>6</v>
      </c>
      <c r="F2324">
        <v>2561</v>
      </c>
      <c r="G2324" t="s">
        <v>319</v>
      </c>
      <c r="H2324" t="s">
        <v>27</v>
      </c>
      <c r="I2324" t="s">
        <v>2333</v>
      </c>
      <c r="J2324">
        <v>1602</v>
      </c>
      <c r="K2324" t="s">
        <v>58</v>
      </c>
      <c r="L2324">
        <v>25</v>
      </c>
      <c r="M2324">
        <v>9</v>
      </c>
      <c r="N2324">
        <v>2476</v>
      </c>
      <c r="O2324" t="s">
        <v>660</v>
      </c>
      <c r="P2324" t="s">
        <v>17</v>
      </c>
      <c r="Q2324" t="s">
        <v>23</v>
      </c>
    </row>
    <row r="2325" spans="1:17">
      <c r="A2325" t="s">
        <v>6876</v>
      </c>
      <c r="B2325" t="s">
        <v>25</v>
      </c>
      <c r="C2325">
        <v>33</v>
      </c>
      <c r="D2325">
        <v>30</v>
      </c>
      <c r="E2325">
        <v>9</v>
      </c>
      <c r="F2325">
        <v>2561</v>
      </c>
      <c r="G2325" t="s">
        <v>614</v>
      </c>
      <c r="H2325" t="s">
        <v>52</v>
      </c>
      <c r="I2325" t="s">
        <v>2333</v>
      </c>
      <c r="J2325">
        <v>1602</v>
      </c>
      <c r="K2325" t="s">
        <v>291</v>
      </c>
      <c r="L2325">
        <v>8</v>
      </c>
      <c r="M2325">
        <v>10</v>
      </c>
      <c r="N2325">
        <v>2527</v>
      </c>
      <c r="O2325" t="s">
        <v>616</v>
      </c>
      <c r="P2325" t="s">
        <v>17</v>
      </c>
      <c r="Q2325" t="s">
        <v>617</v>
      </c>
    </row>
    <row r="2326" spans="1:17">
      <c r="A2326" t="s">
        <v>7296</v>
      </c>
      <c r="B2326" t="s">
        <v>17</v>
      </c>
      <c r="C2326">
        <v>73</v>
      </c>
      <c r="D2326">
        <v>20</v>
      </c>
      <c r="E2326">
        <v>10</v>
      </c>
      <c r="F2326">
        <v>2561</v>
      </c>
      <c r="G2326" t="s">
        <v>26</v>
      </c>
      <c r="H2326" t="s">
        <v>27</v>
      </c>
      <c r="I2326" t="s">
        <v>2333</v>
      </c>
      <c r="J2326">
        <v>1602</v>
      </c>
      <c r="K2326" t="s">
        <v>291</v>
      </c>
      <c r="L2326">
        <v>23</v>
      </c>
      <c r="M2326">
        <v>1</v>
      </c>
      <c r="N2326">
        <v>2488</v>
      </c>
      <c r="O2326" t="s">
        <v>30</v>
      </c>
      <c r="P2326" t="s">
        <v>17</v>
      </c>
      <c r="Q2326" t="s">
        <v>23</v>
      </c>
    </row>
    <row r="2327" spans="1:17">
      <c r="A2327" t="s">
        <v>7620</v>
      </c>
      <c r="B2327" t="s">
        <v>17</v>
      </c>
      <c r="C2327">
        <v>76</v>
      </c>
      <c r="D2327">
        <v>5</v>
      </c>
      <c r="E2327">
        <v>11</v>
      </c>
      <c r="F2327">
        <v>2561</v>
      </c>
      <c r="G2327" t="s">
        <v>736</v>
      </c>
      <c r="H2327" t="s">
        <v>19</v>
      </c>
      <c r="I2327" t="s">
        <v>2333</v>
      </c>
      <c r="J2327">
        <v>1602</v>
      </c>
      <c r="K2327" t="s">
        <v>58</v>
      </c>
      <c r="L2327">
        <v>13</v>
      </c>
      <c r="M2327">
        <v>12</v>
      </c>
      <c r="N2327">
        <v>2484</v>
      </c>
      <c r="O2327" t="s">
        <v>738</v>
      </c>
      <c r="Q2327" t="s">
        <v>23</v>
      </c>
    </row>
    <row r="2328" spans="1:17">
      <c r="A2328" t="s">
        <v>7656</v>
      </c>
      <c r="B2328" t="s">
        <v>25</v>
      </c>
      <c r="C2328">
        <v>72</v>
      </c>
      <c r="D2328">
        <v>6</v>
      </c>
      <c r="E2328">
        <v>11</v>
      </c>
      <c r="F2328">
        <v>2561</v>
      </c>
      <c r="G2328" t="s">
        <v>319</v>
      </c>
      <c r="H2328" t="s">
        <v>27</v>
      </c>
      <c r="I2328" t="s">
        <v>2333</v>
      </c>
      <c r="J2328">
        <v>1602</v>
      </c>
      <c r="K2328" t="s">
        <v>4403</v>
      </c>
      <c r="L2328">
        <v>12</v>
      </c>
      <c r="M2328">
        <v>10</v>
      </c>
      <c r="N2328">
        <v>2489</v>
      </c>
      <c r="O2328" t="s">
        <v>660</v>
      </c>
      <c r="P2328" t="s">
        <v>17</v>
      </c>
      <c r="Q2328" t="s">
        <v>23</v>
      </c>
    </row>
    <row r="2329" spans="1:17">
      <c r="A2329" t="s">
        <v>7887</v>
      </c>
      <c r="B2329" t="s">
        <v>17</v>
      </c>
      <c r="C2329">
        <v>89</v>
      </c>
      <c r="D2329">
        <v>18</v>
      </c>
      <c r="E2329">
        <v>11</v>
      </c>
      <c r="F2329">
        <v>2561</v>
      </c>
      <c r="G2329" t="s">
        <v>26</v>
      </c>
      <c r="H2329" t="s">
        <v>27</v>
      </c>
      <c r="I2329" t="s">
        <v>2333</v>
      </c>
      <c r="J2329">
        <v>1602</v>
      </c>
      <c r="K2329" t="s">
        <v>44</v>
      </c>
      <c r="L2329">
        <v>18</v>
      </c>
      <c r="M2329">
        <v>3</v>
      </c>
      <c r="N2329">
        <v>2472</v>
      </c>
      <c r="O2329" t="s">
        <v>30</v>
      </c>
      <c r="P2329" t="s">
        <v>17</v>
      </c>
      <c r="Q2329" t="s">
        <v>23</v>
      </c>
    </row>
    <row r="2330" spans="1:17">
      <c r="A2330" t="s">
        <v>8559</v>
      </c>
      <c r="B2330" t="s">
        <v>17</v>
      </c>
      <c r="C2330">
        <v>76</v>
      </c>
      <c r="D2330">
        <v>23</v>
      </c>
      <c r="E2330">
        <v>12</v>
      </c>
      <c r="F2330">
        <v>2561</v>
      </c>
      <c r="G2330" t="s">
        <v>319</v>
      </c>
      <c r="H2330" t="s">
        <v>27</v>
      </c>
      <c r="I2330" t="s">
        <v>2333</v>
      </c>
      <c r="J2330">
        <v>1602</v>
      </c>
      <c r="K2330" t="s">
        <v>140</v>
      </c>
      <c r="L2330">
        <v>0</v>
      </c>
      <c r="M2330">
        <v>0</v>
      </c>
      <c r="N2330">
        <v>2485</v>
      </c>
      <c r="O2330" t="s">
        <v>660</v>
      </c>
      <c r="P2330" t="s">
        <v>17</v>
      </c>
      <c r="Q2330" t="s">
        <v>23</v>
      </c>
    </row>
    <row r="2331" spans="1:17">
      <c r="A2331" t="s">
        <v>735</v>
      </c>
      <c r="B2331" t="s">
        <v>25</v>
      </c>
      <c r="C2331">
        <v>78</v>
      </c>
      <c r="D2331">
        <v>15</v>
      </c>
      <c r="E2331">
        <v>1</v>
      </c>
      <c r="F2331">
        <v>2561</v>
      </c>
      <c r="G2331" t="s">
        <v>736</v>
      </c>
      <c r="H2331" t="s">
        <v>19</v>
      </c>
      <c r="I2331" t="s">
        <v>737</v>
      </c>
      <c r="J2331">
        <v>1602</v>
      </c>
      <c r="K2331" t="s">
        <v>58</v>
      </c>
      <c r="L2331">
        <v>26</v>
      </c>
      <c r="M2331">
        <v>5</v>
      </c>
      <c r="N2331">
        <v>2482</v>
      </c>
      <c r="O2331" t="s">
        <v>738</v>
      </c>
      <c r="Q2331" t="s">
        <v>23</v>
      </c>
    </row>
    <row r="2332" spans="1:17">
      <c r="A2332" t="s">
        <v>1389</v>
      </c>
      <c r="B2332" t="s">
        <v>17</v>
      </c>
      <c r="C2332">
        <v>30</v>
      </c>
      <c r="D2332">
        <v>1</v>
      </c>
      <c r="E2332">
        <v>2</v>
      </c>
      <c r="F2332">
        <v>2561</v>
      </c>
      <c r="G2332" t="s">
        <v>68</v>
      </c>
      <c r="H2332" t="s">
        <v>27</v>
      </c>
      <c r="I2332" t="s">
        <v>737</v>
      </c>
      <c r="J2332">
        <v>1602</v>
      </c>
      <c r="K2332" t="s">
        <v>709</v>
      </c>
      <c r="L2332">
        <v>6</v>
      </c>
      <c r="M2332">
        <v>10</v>
      </c>
      <c r="N2332">
        <v>2530</v>
      </c>
      <c r="O2332" t="s">
        <v>71</v>
      </c>
      <c r="P2332" t="s">
        <v>17</v>
      </c>
      <c r="Q2332" t="s">
        <v>72</v>
      </c>
    </row>
    <row r="2333" spans="1:17">
      <c r="A2333" t="s">
        <v>3996</v>
      </c>
      <c r="B2333" t="s">
        <v>17</v>
      </c>
      <c r="C2333">
        <v>92</v>
      </c>
      <c r="D2333">
        <v>9</v>
      </c>
      <c r="E2333">
        <v>5</v>
      </c>
      <c r="F2333">
        <v>2561</v>
      </c>
      <c r="G2333" t="s">
        <v>736</v>
      </c>
      <c r="H2333" t="s">
        <v>19</v>
      </c>
      <c r="I2333" t="s">
        <v>737</v>
      </c>
      <c r="J2333">
        <v>1602</v>
      </c>
      <c r="K2333" t="s">
        <v>58</v>
      </c>
      <c r="L2333">
        <v>5</v>
      </c>
      <c r="M2333">
        <v>5</v>
      </c>
      <c r="N2333">
        <v>2469</v>
      </c>
      <c r="O2333" t="s">
        <v>738</v>
      </c>
      <c r="Q2333" t="s">
        <v>23</v>
      </c>
    </row>
    <row r="2334" spans="1:17">
      <c r="A2334" t="s">
        <v>6812</v>
      </c>
      <c r="B2334" t="s">
        <v>25</v>
      </c>
      <c r="C2334">
        <v>80</v>
      </c>
      <c r="D2334">
        <v>27</v>
      </c>
      <c r="E2334">
        <v>9</v>
      </c>
      <c r="F2334">
        <v>2561</v>
      </c>
      <c r="G2334" t="s">
        <v>736</v>
      </c>
      <c r="H2334" t="s">
        <v>19</v>
      </c>
      <c r="I2334" t="s">
        <v>737</v>
      </c>
      <c r="J2334">
        <v>1602</v>
      </c>
      <c r="K2334" t="s">
        <v>58</v>
      </c>
      <c r="L2334">
        <v>1</v>
      </c>
      <c r="M2334">
        <v>7</v>
      </c>
      <c r="N2334">
        <v>2481</v>
      </c>
      <c r="O2334" t="s">
        <v>738</v>
      </c>
      <c r="Q2334" t="s">
        <v>23</v>
      </c>
    </row>
    <row r="2335" spans="1:17">
      <c r="A2335" t="s">
        <v>8360</v>
      </c>
      <c r="B2335" t="s">
        <v>17</v>
      </c>
      <c r="C2335">
        <v>53</v>
      </c>
      <c r="D2335">
        <v>14</v>
      </c>
      <c r="E2335">
        <v>12</v>
      </c>
      <c r="F2335">
        <v>2561</v>
      </c>
      <c r="G2335" t="s">
        <v>319</v>
      </c>
      <c r="H2335" t="s">
        <v>27</v>
      </c>
      <c r="I2335" t="s">
        <v>737</v>
      </c>
      <c r="J2335">
        <v>1602</v>
      </c>
      <c r="K2335" t="s">
        <v>64</v>
      </c>
      <c r="L2335">
        <v>22</v>
      </c>
      <c r="M2335">
        <v>3</v>
      </c>
      <c r="N2335">
        <v>2508</v>
      </c>
      <c r="O2335" t="s">
        <v>660</v>
      </c>
      <c r="P2335" t="s">
        <v>17</v>
      </c>
      <c r="Q2335" t="s">
        <v>23</v>
      </c>
    </row>
    <row r="2336" spans="1:17">
      <c r="A2336" t="s">
        <v>209</v>
      </c>
      <c r="B2336" t="s">
        <v>17</v>
      </c>
      <c r="C2336">
        <v>18</v>
      </c>
      <c r="D2336">
        <v>3</v>
      </c>
      <c r="E2336">
        <v>1</v>
      </c>
      <c r="F2336">
        <v>2561</v>
      </c>
      <c r="G2336" t="s">
        <v>26</v>
      </c>
      <c r="H2336" t="s">
        <v>27</v>
      </c>
      <c r="I2336" t="s">
        <v>210</v>
      </c>
      <c r="J2336">
        <v>1602</v>
      </c>
      <c r="K2336" t="s">
        <v>211</v>
      </c>
      <c r="L2336">
        <v>13</v>
      </c>
      <c r="M2336">
        <v>10</v>
      </c>
      <c r="N2336">
        <v>2542</v>
      </c>
      <c r="O2336" t="s">
        <v>30</v>
      </c>
      <c r="P2336" t="s">
        <v>17</v>
      </c>
      <c r="Q2336" t="s">
        <v>23</v>
      </c>
    </row>
    <row r="2337" spans="1:17">
      <c r="A2337" t="s">
        <v>6218</v>
      </c>
      <c r="B2337" t="s">
        <v>17</v>
      </c>
      <c r="C2337">
        <v>28</v>
      </c>
      <c r="D2337">
        <v>28</v>
      </c>
      <c r="E2337">
        <v>8</v>
      </c>
      <c r="F2337">
        <v>2561</v>
      </c>
      <c r="G2337" t="s">
        <v>6219</v>
      </c>
      <c r="H2337" t="s">
        <v>19</v>
      </c>
      <c r="I2337" t="s">
        <v>210</v>
      </c>
      <c r="J2337">
        <v>1602</v>
      </c>
      <c r="K2337" t="s">
        <v>21</v>
      </c>
      <c r="L2337">
        <v>30</v>
      </c>
      <c r="M2337">
        <v>8</v>
      </c>
      <c r="N2337">
        <v>2532</v>
      </c>
      <c r="O2337" t="s">
        <v>6220</v>
      </c>
      <c r="Q2337" t="s">
        <v>2266</v>
      </c>
    </row>
    <row r="2338" spans="1:17">
      <c r="A2338" t="s">
        <v>6813</v>
      </c>
      <c r="B2338" t="s">
        <v>25</v>
      </c>
      <c r="C2338">
        <v>56</v>
      </c>
      <c r="D2338">
        <v>27</v>
      </c>
      <c r="E2338">
        <v>9</v>
      </c>
      <c r="F2338">
        <v>2561</v>
      </c>
      <c r="G2338" t="s">
        <v>619</v>
      </c>
      <c r="H2338" t="s">
        <v>27</v>
      </c>
      <c r="I2338" t="s">
        <v>210</v>
      </c>
      <c r="J2338">
        <v>1602</v>
      </c>
      <c r="K2338" t="s">
        <v>291</v>
      </c>
      <c r="L2338">
        <v>0</v>
      </c>
      <c r="M2338">
        <v>0</v>
      </c>
      <c r="N2338">
        <v>2505</v>
      </c>
      <c r="O2338" t="s">
        <v>620</v>
      </c>
      <c r="P2338" t="s">
        <v>17</v>
      </c>
      <c r="Q2338" t="s">
        <v>240</v>
      </c>
    </row>
    <row r="2339" spans="1:17">
      <c r="A2339" t="s">
        <v>1467</v>
      </c>
      <c r="B2339" t="s">
        <v>17</v>
      </c>
      <c r="C2339">
        <v>87</v>
      </c>
      <c r="D2339">
        <v>3</v>
      </c>
      <c r="E2339">
        <v>2</v>
      </c>
      <c r="F2339">
        <v>2561</v>
      </c>
      <c r="G2339" t="s">
        <v>68</v>
      </c>
      <c r="H2339" t="s">
        <v>27</v>
      </c>
      <c r="I2339" t="s">
        <v>1468</v>
      </c>
      <c r="J2339">
        <v>1602</v>
      </c>
      <c r="K2339" t="s">
        <v>61</v>
      </c>
      <c r="L2339">
        <v>19</v>
      </c>
      <c r="M2339">
        <v>2</v>
      </c>
      <c r="N2339">
        <v>2473</v>
      </c>
      <c r="O2339" t="s">
        <v>71</v>
      </c>
      <c r="P2339" t="s">
        <v>17</v>
      </c>
      <c r="Q2339" t="s">
        <v>72</v>
      </c>
    </row>
    <row r="2340" spans="1:17">
      <c r="A2340" t="s">
        <v>2240</v>
      </c>
      <c r="B2340" t="s">
        <v>25</v>
      </c>
      <c r="C2340">
        <v>81</v>
      </c>
      <c r="D2340">
        <v>26</v>
      </c>
      <c r="E2340">
        <v>2</v>
      </c>
      <c r="F2340">
        <v>2561</v>
      </c>
      <c r="G2340" t="s">
        <v>736</v>
      </c>
      <c r="H2340" t="s">
        <v>19</v>
      </c>
      <c r="I2340" t="s">
        <v>1468</v>
      </c>
      <c r="J2340">
        <v>1602</v>
      </c>
      <c r="K2340" t="s">
        <v>58</v>
      </c>
      <c r="L2340">
        <v>15</v>
      </c>
      <c r="M2340">
        <v>2</v>
      </c>
      <c r="N2340">
        <v>2480</v>
      </c>
      <c r="O2340" t="s">
        <v>738</v>
      </c>
      <c r="Q2340" t="s">
        <v>23</v>
      </c>
    </row>
    <row r="2341" spans="1:17">
      <c r="A2341" t="s">
        <v>2334</v>
      </c>
      <c r="B2341" t="s">
        <v>25</v>
      </c>
      <c r="C2341">
        <v>11</v>
      </c>
      <c r="D2341">
        <v>1</v>
      </c>
      <c r="E2341">
        <v>3</v>
      </c>
      <c r="F2341">
        <v>2561</v>
      </c>
      <c r="G2341" t="s">
        <v>68</v>
      </c>
      <c r="H2341" t="s">
        <v>27</v>
      </c>
      <c r="I2341" t="s">
        <v>1468</v>
      </c>
      <c r="J2341">
        <v>1602</v>
      </c>
      <c r="K2341" t="s">
        <v>81</v>
      </c>
      <c r="L2341">
        <v>4</v>
      </c>
      <c r="M2341">
        <v>8</v>
      </c>
      <c r="N2341">
        <v>2549</v>
      </c>
      <c r="O2341" t="s">
        <v>71</v>
      </c>
      <c r="P2341" t="s">
        <v>17</v>
      </c>
      <c r="Q2341" t="s">
        <v>72</v>
      </c>
    </row>
    <row r="2342" spans="1:17">
      <c r="A2342" t="s">
        <v>6981</v>
      </c>
      <c r="B2342" t="s">
        <v>25</v>
      </c>
      <c r="C2342">
        <v>55</v>
      </c>
      <c r="D2342">
        <v>5</v>
      </c>
      <c r="E2342">
        <v>10</v>
      </c>
      <c r="F2342">
        <v>2561</v>
      </c>
      <c r="G2342" t="s">
        <v>26</v>
      </c>
      <c r="H2342" t="s">
        <v>27</v>
      </c>
      <c r="I2342" t="s">
        <v>1468</v>
      </c>
      <c r="J2342">
        <v>1602</v>
      </c>
      <c r="K2342" t="s">
        <v>44</v>
      </c>
      <c r="L2342">
        <v>1</v>
      </c>
      <c r="M2342">
        <v>5</v>
      </c>
      <c r="N2342">
        <v>2506</v>
      </c>
      <c r="O2342" t="s">
        <v>30</v>
      </c>
      <c r="P2342" t="s">
        <v>17</v>
      </c>
      <c r="Q2342" t="s">
        <v>23</v>
      </c>
    </row>
    <row r="2343" spans="1:17">
      <c r="A2343" t="s">
        <v>7776</v>
      </c>
      <c r="B2343" t="s">
        <v>25</v>
      </c>
      <c r="C2343">
        <v>67</v>
      </c>
      <c r="D2343">
        <v>12</v>
      </c>
      <c r="E2343">
        <v>11</v>
      </c>
      <c r="F2343">
        <v>2561</v>
      </c>
      <c r="G2343" t="s">
        <v>26</v>
      </c>
      <c r="H2343" t="s">
        <v>27</v>
      </c>
      <c r="I2343" t="s">
        <v>1468</v>
      </c>
      <c r="J2343">
        <v>1602</v>
      </c>
      <c r="K2343" t="s">
        <v>977</v>
      </c>
      <c r="L2343">
        <v>1</v>
      </c>
      <c r="M2343">
        <v>1</v>
      </c>
      <c r="N2343">
        <v>2494</v>
      </c>
      <c r="O2343" t="s">
        <v>30</v>
      </c>
      <c r="P2343" t="s">
        <v>17</v>
      </c>
      <c r="Q2343" t="s">
        <v>23</v>
      </c>
    </row>
    <row r="2344" spans="1:17">
      <c r="A2344" t="s">
        <v>8646</v>
      </c>
      <c r="B2344" t="s">
        <v>17</v>
      </c>
      <c r="C2344">
        <v>41</v>
      </c>
      <c r="D2344">
        <v>28</v>
      </c>
      <c r="E2344">
        <v>12</v>
      </c>
      <c r="F2344">
        <v>2561</v>
      </c>
      <c r="G2344" t="s">
        <v>3650</v>
      </c>
      <c r="H2344" t="s">
        <v>27</v>
      </c>
      <c r="I2344" t="s">
        <v>1468</v>
      </c>
      <c r="J2344">
        <v>1602</v>
      </c>
      <c r="K2344" t="s">
        <v>232</v>
      </c>
      <c r="L2344">
        <v>26</v>
      </c>
      <c r="M2344">
        <v>5</v>
      </c>
      <c r="N2344">
        <v>2520</v>
      </c>
      <c r="O2344" t="s">
        <v>3651</v>
      </c>
      <c r="P2344" t="s">
        <v>17</v>
      </c>
      <c r="Q2344" t="s">
        <v>72</v>
      </c>
    </row>
    <row r="2345" spans="1:17">
      <c r="A2345" t="s">
        <v>424</v>
      </c>
      <c r="B2345" t="s">
        <v>17</v>
      </c>
      <c r="C2345">
        <v>92</v>
      </c>
      <c r="D2345">
        <v>7</v>
      </c>
      <c r="E2345">
        <v>1</v>
      </c>
      <c r="F2345">
        <v>2561</v>
      </c>
      <c r="G2345" t="s">
        <v>84</v>
      </c>
      <c r="H2345" t="s">
        <v>19</v>
      </c>
      <c r="I2345" t="s">
        <v>425</v>
      </c>
      <c r="J2345">
        <v>1602</v>
      </c>
      <c r="K2345" t="s">
        <v>426</v>
      </c>
      <c r="L2345">
        <v>1</v>
      </c>
      <c r="M2345">
        <v>1</v>
      </c>
      <c r="N2345">
        <v>2469</v>
      </c>
      <c r="O2345" t="s">
        <v>86</v>
      </c>
      <c r="Q2345" t="s">
        <v>23</v>
      </c>
    </row>
    <row r="2346" spans="1:17">
      <c r="A2346" t="s">
        <v>6087</v>
      </c>
      <c r="B2346" t="s">
        <v>25</v>
      </c>
      <c r="C2346">
        <v>93</v>
      </c>
      <c r="D2346">
        <v>21</v>
      </c>
      <c r="E2346">
        <v>8</v>
      </c>
      <c r="F2346">
        <v>2561</v>
      </c>
      <c r="G2346" t="s">
        <v>736</v>
      </c>
      <c r="H2346" t="s">
        <v>19</v>
      </c>
      <c r="I2346" t="s">
        <v>425</v>
      </c>
      <c r="J2346">
        <v>1602</v>
      </c>
      <c r="K2346" t="s">
        <v>58</v>
      </c>
      <c r="L2346">
        <v>1</v>
      </c>
      <c r="M2346">
        <v>3</v>
      </c>
      <c r="N2346">
        <v>2468</v>
      </c>
      <c r="O2346" t="s">
        <v>738</v>
      </c>
      <c r="Q2346" t="s">
        <v>23</v>
      </c>
    </row>
    <row r="2347" spans="1:17">
      <c r="A2347" t="s">
        <v>6385</v>
      </c>
      <c r="B2347" t="s">
        <v>25</v>
      </c>
      <c r="C2347">
        <v>84</v>
      </c>
      <c r="D2347">
        <v>5</v>
      </c>
      <c r="E2347">
        <v>9</v>
      </c>
      <c r="F2347">
        <v>2561</v>
      </c>
      <c r="G2347" t="s">
        <v>26</v>
      </c>
      <c r="H2347" t="s">
        <v>27</v>
      </c>
      <c r="I2347" t="s">
        <v>425</v>
      </c>
      <c r="J2347">
        <v>1602</v>
      </c>
      <c r="K2347" t="s">
        <v>58</v>
      </c>
      <c r="L2347">
        <v>2</v>
      </c>
      <c r="M2347">
        <v>6</v>
      </c>
      <c r="N2347">
        <v>2477</v>
      </c>
      <c r="O2347" t="s">
        <v>30</v>
      </c>
      <c r="P2347" t="s">
        <v>17</v>
      </c>
      <c r="Q2347" t="s">
        <v>23</v>
      </c>
    </row>
    <row r="2348" spans="1:17">
      <c r="A2348" t="s">
        <v>6786</v>
      </c>
      <c r="B2348" t="s">
        <v>17</v>
      </c>
      <c r="C2348">
        <v>48</v>
      </c>
      <c r="D2348">
        <v>26</v>
      </c>
      <c r="E2348">
        <v>9</v>
      </c>
      <c r="F2348">
        <v>2561</v>
      </c>
      <c r="G2348" t="s">
        <v>319</v>
      </c>
      <c r="H2348" t="s">
        <v>27</v>
      </c>
      <c r="I2348" t="s">
        <v>425</v>
      </c>
      <c r="J2348">
        <v>1602</v>
      </c>
      <c r="K2348" t="s">
        <v>44</v>
      </c>
      <c r="L2348">
        <v>13</v>
      </c>
      <c r="M2348">
        <v>1</v>
      </c>
      <c r="N2348">
        <v>2513</v>
      </c>
      <c r="O2348" t="s">
        <v>660</v>
      </c>
      <c r="P2348" t="s">
        <v>17</v>
      </c>
      <c r="Q2348" t="s">
        <v>23</v>
      </c>
    </row>
    <row r="2349" spans="1:17">
      <c r="A2349" t="s">
        <v>7587</v>
      </c>
      <c r="B2349" t="s">
        <v>17</v>
      </c>
      <c r="C2349">
        <v>76</v>
      </c>
      <c r="D2349">
        <v>4</v>
      </c>
      <c r="E2349">
        <v>11</v>
      </c>
      <c r="F2349">
        <v>2561</v>
      </c>
      <c r="G2349" t="s">
        <v>26</v>
      </c>
      <c r="H2349" t="s">
        <v>27</v>
      </c>
      <c r="I2349" t="s">
        <v>425</v>
      </c>
      <c r="J2349">
        <v>1602</v>
      </c>
      <c r="K2349" t="s">
        <v>44</v>
      </c>
      <c r="L2349">
        <v>16</v>
      </c>
      <c r="M2349">
        <v>3</v>
      </c>
      <c r="N2349">
        <v>2485</v>
      </c>
      <c r="O2349" t="s">
        <v>30</v>
      </c>
      <c r="P2349" t="s">
        <v>17</v>
      </c>
      <c r="Q2349" t="s">
        <v>23</v>
      </c>
    </row>
    <row r="2350" spans="1:17">
      <c r="A2350" t="s">
        <v>697</v>
      </c>
      <c r="B2350" t="s">
        <v>17</v>
      </c>
      <c r="C2350">
        <v>46</v>
      </c>
      <c r="D2350">
        <v>14</v>
      </c>
      <c r="E2350">
        <v>1</v>
      </c>
      <c r="F2350">
        <v>2561</v>
      </c>
      <c r="G2350" t="s">
        <v>26</v>
      </c>
      <c r="H2350" t="s">
        <v>27</v>
      </c>
      <c r="I2350" t="s">
        <v>698</v>
      </c>
      <c r="J2350">
        <v>1602</v>
      </c>
      <c r="K2350" t="s">
        <v>119</v>
      </c>
      <c r="L2350">
        <v>15</v>
      </c>
      <c r="M2350">
        <v>10</v>
      </c>
      <c r="N2350">
        <v>2514</v>
      </c>
      <c r="O2350" t="s">
        <v>30</v>
      </c>
      <c r="P2350" t="s">
        <v>17</v>
      </c>
      <c r="Q2350" t="s">
        <v>23</v>
      </c>
    </row>
    <row r="2351" spans="1:17">
      <c r="A2351" t="s">
        <v>2299</v>
      </c>
      <c r="B2351" t="s">
        <v>17</v>
      </c>
      <c r="C2351">
        <v>86</v>
      </c>
      <c r="D2351">
        <v>28</v>
      </c>
      <c r="E2351">
        <v>2</v>
      </c>
      <c r="F2351">
        <v>2561</v>
      </c>
      <c r="G2351" t="s">
        <v>26</v>
      </c>
      <c r="H2351" t="s">
        <v>27</v>
      </c>
      <c r="I2351" t="s">
        <v>698</v>
      </c>
      <c r="J2351">
        <v>1602</v>
      </c>
      <c r="K2351" t="s">
        <v>44</v>
      </c>
      <c r="L2351">
        <v>4</v>
      </c>
      <c r="M2351">
        <v>3</v>
      </c>
      <c r="N2351">
        <v>2474</v>
      </c>
      <c r="O2351" t="s">
        <v>30</v>
      </c>
      <c r="P2351" t="s">
        <v>17</v>
      </c>
      <c r="Q2351" t="s">
        <v>23</v>
      </c>
    </row>
    <row r="2352" spans="1:17">
      <c r="A2352" t="s">
        <v>2700</v>
      </c>
      <c r="B2352" t="s">
        <v>17</v>
      </c>
      <c r="C2352">
        <v>83</v>
      </c>
      <c r="D2352">
        <v>16</v>
      </c>
      <c r="E2352">
        <v>3</v>
      </c>
      <c r="F2352">
        <v>2561</v>
      </c>
      <c r="G2352" t="s">
        <v>84</v>
      </c>
      <c r="H2352" t="s">
        <v>19</v>
      </c>
      <c r="I2352" t="s">
        <v>698</v>
      </c>
      <c r="J2352">
        <v>1602</v>
      </c>
      <c r="K2352" t="s">
        <v>140</v>
      </c>
      <c r="L2352">
        <v>1</v>
      </c>
      <c r="M2352">
        <v>1</v>
      </c>
      <c r="N2352">
        <v>2478</v>
      </c>
      <c r="O2352" t="s">
        <v>86</v>
      </c>
      <c r="Q2352" t="s">
        <v>23</v>
      </c>
    </row>
    <row r="2353" spans="1:17">
      <c r="A2353" t="s">
        <v>3818</v>
      </c>
      <c r="B2353" t="s">
        <v>25</v>
      </c>
      <c r="C2353">
        <v>41</v>
      </c>
      <c r="D2353">
        <v>2</v>
      </c>
      <c r="E2353">
        <v>5</v>
      </c>
      <c r="F2353">
        <v>2561</v>
      </c>
      <c r="G2353" t="s">
        <v>3171</v>
      </c>
      <c r="H2353" t="s">
        <v>52</v>
      </c>
      <c r="I2353" t="s">
        <v>698</v>
      </c>
      <c r="J2353">
        <v>1602</v>
      </c>
      <c r="K2353" t="s">
        <v>58</v>
      </c>
      <c r="L2353">
        <v>11</v>
      </c>
      <c r="M2353">
        <v>8</v>
      </c>
      <c r="N2353">
        <v>2519</v>
      </c>
      <c r="O2353" t="s">
        <v>3819</v>
      </c>
      <c r="P2353" t="s">
        <v>129</v>
      </c>
      <c r="Q2353" t="s">
        <v>181</v>
      </c>
    </row>
    <row r="2354" spans="1:17">
      <c r="A2354" t="s">
        <v>4600</v>
      </c>
      <c r="B2354" t="s">
        <v>25</v>
      </c>
      <c r="C2354">
        <v>93</v>
      </c>
      <c r="D2354">
        <v>5</v>
      </c>
      <c r="E2354">
        <v>6</v>
      </c>
      <c r="F2354">
        <v>2561</v>
      </c>
      <c r="G2354" t="s">
        <v>84</v>
      </c>
      <c r="H2354" t="s">
        <v>19</v>
      </c>
      <c r="I2354" t="s">
        <v>698</v>
      </c>
      <c r="J2354">
        <v>1602</v>
      </c>
      <c r="K2354" t="s">
        <v>58</v>
      </c>
      <c r="L2354">
        <v>4</v>
      </c>
      <c r="M2354">
        <v>7</v>
      </c>
      <c r="N2354">
        <v>2467</v>
      </c>
      <c r="O2354" t="s">
        <v>86</v>
      </c>
      <c r="Q2354" t="s">
        <v>23</v>
      </c>
    </row>
    <row r="2355" spans="1:17">
      <c r="A2355" t="s">
        <v>5385</v>
      </c>
      <c r="B2355" t="s">
        <v>17</v>
      </c>
      <c r="C2355">
        <v>69</v>
      </c>
      <c r="D2355">
        <v>18</v>
      </c>
      <c r="E2355">
        <v>7</v>
      </c>
      <c r="F2355">
        <v>2561</v>
      </c>
      <c r="G2355" t="s">
        <v>84</v>
      </c>
      <c r="H2355" t="s">
        <v>19</v>
      </c>
      <c r="I2355" t="s">
        <v>698</v>
      </c>
      <c r="J2355">
        <v>1602</v>
      </c>
      <c r="K2355" t="s">
        <v>709</v>
      </c>
      <c r="L2355">
        <v>0</v>
      </c>
      <c r="M2355">
        <v>0</v>
      </c>
      <c r="N2355">
        <v>2492</v>
      </c>
      <c r="O2355" t="s">
        <v>86</v>
      </c>
      <c r="Q2355" t="s">
        <v>23</v>
      </c>
    </row>
    <row r="2356" spans="1:17">
      <c r="A2356" t="s">
        <v>5528</v>
      </c>
      <c r="B2356" t="s">
        <v>17</v>
      </c>
      <c r="C2356">
        <v>77</v>
      </c>
      <c r="D2356">
        <v>25</v>
      </c>
      <c r="E2356">
        <v>7</v>
      </c>
      <c r="F2356">
        <v>2561</v>
      </c>
      <c r="G2356" t="s">
        <v>26</v>
      </c>
      <c r="H2356" t="s">
        <v>27</v>
      </c>
      <c r="I2356" t="s">
        <v>698</v>
      </c>
      <c r="J2356">
        <v>1602</v>
      </c>
      <c r="K2356" t="s">
        <v>276</v>
      </c>
      <c r="L2356">
        <v>12</v>
      </c>
      <c r="M2356">
        <v>4</v>
      </c>
      <c r="N2356">
        <v>2484</v>
      </c>
      <c r="O2356" t="s">
        <v>30</v>
      </c>
      <c r="P2356" t="s">
        <v>17</v>
      </c>
      <c r="Q2356" t="s">
        <v>23</v>
      </c>
    </row>
    <row r="2357" spans="1:17">
      <c r="A2357" t="s">
        <v>6485</v>
      </c>
      <c r="B2357" t="s">
        <v>17</v>
      </c>
      <c r="C2357">
        <v>81</v>
      </c>
      <c r="D2357">
        <v>10</v>
      </c>
      <c r="E2357">
        <v>9</v>
      </c>
      <c r="F2357">
        <v>2561</v>
      </c>
      <c r="G2357" t="s">
        <v>319</v>
      </c>
      <c r="H2357" t="s">
        <v>27</v>
      </c>
      <c r="I2357" t="s">
        <v>698</v>
      </c>
      <c r="J2357">
        <v>1602</v>
      </c>
      <c r="K2357" t="s">
        <v>6486</v>
      </c>
      <c r="L2357">
        <v>10</v>
      </c>
      <c r="M2357">
        <v>7</v>
      </c>
      <c r="N2357">
        <v>2480</v>
      </c>
      <c r="O2357" t="s">
        <v>660</v>
      </c>
      <c r="P2357" t="s">
        <v>17</v>
      </c>
      <c r="Q2357" t="s">
        <v>23</v>
      </c>
    </row>
    <row r="2358" spans="1:17">
      <c r="A2358" t="s">
        <v>8421</v>
      </c>
      <c r="B2358" t="s">
        <v>17</v>
      </c>
      <c r="C2358">
        <v>29</v>
      </c>
      <c r="D2358">
        <v>17</v>
      </c>
      <c r="E2358">
        <v>12</v>
      </c>
      <c r="F2358">
        <v>2561</v>
      </c>
      <c r="G2358" t="s">
        <v>26</v>
      </c>
      <c r="H2358" t="s">
        <v>27</v>
      </c>
      <c r="I2358" t="s">
        <v>698</v>
      </c>
      <c r="J2358">
        <v>1602</v>
      </c>
      <c r="K2358" t="s">
        <v>291</v>
      </c>
      <c r="L2358">
        <v>29</v>
      </c>
      <c r="M2358">
        <v>3</v>
      </c>
      <c r="N2358">
        <v>2532</v>
      </c>
      <c r="O2358" t="s">
        <v>30</v>
      </c>
      <c r="P2358" t="s">
        <v>17</v>
      </c>
      <c r="Q2358" t="s">
        <v>23</v>
      </c>
    </row>
    <row r="2359" spans="1:17">
      <c r="A2359" t="s">
        <v>3595</v>
      </c>
      <c r="B2359" t="s">
        <v>17</v>
      </c>
      <c r="C2359">
        <v>51</v>
      </c>
      <c r="D2359">
        <v>22</v>
      </c>
      <c r="E2359">
        <v>4</v>
      </c>
      <c r="F2359">
        <v>2561</v>
      </c>
      <c r="G2359" t="s">
        <v>736</v>
      </c>
      <c r="H2359" t="s">
        <v>19</v>
      </c>
      <c r="I2359" t="s">
        <v>3596</v>
      </c>
      <c r="J2359">
        <v>1602</v>
      </c>
      <c r="K2359" t="s">
        <v>325</v>
      </c>
      <c r="L2359">
        <v>14</v>
      </c>
      <c r="M2359">
        <v>3</v>
      </c>
      <c r="N2359">
        <v>2510</v>
      </c>
      <c r="O2359" t="s">
        <v>738</v>
      </c>
      <c r="Q2359" t="s">
        <v>23</v>
      </c>
    </row>
    <row r="2360" spans="1:17">
      <c r="A2360" t="s">
        <v>5017</v>
      </c>
      <c r="B2360" t="s">
        <v>17</v>
      </c>
      <c r="C2360">
        <v>39</v>
      </c>
      <c r="D2360">
        <v>27</v>
      </c>
      <c r="E2360">
        <v>6</v>
      </c>
      <c r="F2360">
        <v>2561</v>
      </c>
      <c r="G2360" t="s">
        <v>319</v>
      </c>
      <c r="H2360" t="s">
        <v>27</v>
      </c>
      <c r="I2360" t="s">
        <v>3596</v>
      </c>
      <c r="J2360">
        <v>1602</v>
      </c>
      <c r="K2360" t="s">
        <v>291</v>
      </c>
      <c r="L2360">
        <v>3</v>
      </c>
      <c r="M2360">
        <v>1</v>
      </c>
      <c r="N2360">
        <v>2522</v>
      </c>
      <c r="O2360" t="s">
        <v>660</v>
      </c>
      <c r="P2360" t="s">
        <v>17</v>
      </c>
      <c r="Q2360" t="s">
        <v>23</v>
      </c>
    </row>
    <row r="2361" spans="1:17">
      <c r="A2361" t="s">
        <v>5069</v>
      </c>
      <c r="B2361" t="s">
        <v>25</v>
      </c>
      <c r="C2361">
        <v>71</v>
      </c>
      <c r="D2361">
        <v>30</v>
      </c>
      <c r="E2361">
        <v>6</v>
      </c>
      <c r="F2361">
        <v>2561</v>
      </c>
      <c r="G2361" t="s">
        <v>736</v>
      </c>
      <c r="H2361" t="s">
        <v>19</v>
      </c>
      <c r="I2361" t="s">
        <v>3596</v>
      </c>
      <c r="J2361">
        <v>1602</v>
      </c>
      <c r="K2361" t="s">
        <v>763</v>
      </c>
      <c r="L2361">
        <v>0</v>
      </c>
      <c r="M2361">
        <v>0</v>
      </c>
      <c r="N2361">
        <v>2490</v>
      </c>
      <c r="O2361" t="s">
        <v>738</v>
      </c>
      <c r="Q2361" t="s">
        <v>23</v>
      </c>
    </row>
    <row r="2362" spans="1:17">
      <c r="A2362" t="s">
        <v>1919</v>
      </c>
      <c r="B2362" t="s">
        <v>17</v>
      </c>
      <c r="C2362">
        <v>72</v>
      </c>
      <c r="D2362">
        <v>16</v>
      </c>
      <c r="E2362">
        <v>2</v>
      </c>
      <c r="F2362">
        <v>2561</v>
      </c>
      <c r="G2362" t="s">
        <v>26</v>
      </c>
      <c r="H2362" t="s">
        <v>27</v>
      </c>
      <c r="I2362" t="s">
        <v>1920</v>
      </c>
      <c r="J2362">
        <v>1602</v>
      </c>
      <c r="K2362" t="s">
        <v>44</v>
      </c>
      <c r="L2362">
        <v>1</v>
      </c>
      <c r="M2362">
        <v>1</v>
      </c>
      <c r="N2362">
        <v>2489</v>
      </c>
      <c r="O2362" t="s">
        <v>30</v>
      </c>
      <c r="P2362" t="s">
        <v>17</v>
      </c>
      <c r="Q2362" t="s">
        <v>23</v>
      </c>
    </row>
    <row r="2363" spans="1:17">
      <c r="A2363" t="s">
        <v>2018</v>
      </c>
      <c r="B2363" t="s">
        <v>25</v>
      </c>
      <c r="C2363">
        <v>36</v>
      </c>
      <c r="D2363">
        <v>19</v>
      </c>
      <c r="E2363">
        <v>2</v>
      </c>
      <c r="F2363">
        <v>2561</v>
      </c>
      <c r="G2363" t="s">
        <v>26</v>
      </c>
      <c r="H2363" t="s">
        <v>52</v>
      </c>
      <c r="I2363" t="s">
        <v>1920</v>
      </c>
      <c r="J2363">
        <v>1602</v>
      </c>
      <c r="K2363" t="s">
        <v>430</v>
      </c>
      <c r="L2363">
        <v>11</v>
      </c>
      <c r="M2363">
        <v>4</v>
      </c>
      <c r="N2363">
        <v>2524</v>
      </c>
      <c r="O2363" t="s">
        <v>55</v>
      </c>
      <c r="P2363" t="s">
        <v>17</v>
      </c>
      <c r="Q2363" t="s">
        <v>23</v>
      </c>
    </row>
    <row r="2364" spans="1:17">
      <c r="A2364" t="s">
        <v>2570</v>
      </c>
      <c r="B2364" t="s">
        <v>17</v>
      </c>
      <c r="C2364">
        <v>17</v>
      </c>
      <c r="D2364">
        <v>11</v>
      </c>
      <c r="E2364">
        <v>3</v>
      </c>
      <c r="F2364">
        <v>2561</v>
      </c>
      <c r="G2364" t="s">
        <v>68</v>
      </c>
      <c r="H2364" t="s">
        <v>27</v>
      </c>
      <c r="I2364" t="s">
        <v>1920</v>
      </c>
      <c r="J2364">
        <v>1602</v>
      </c>
      <c r="K2364" t="s">
        <v>21</v>
      </c>
      <c r="L2364">
        <v>17</v>
      </c>
      <c r="M2364">
        <v>9</v>
      </c>
      <c r="N2364">
        <v>2543</v>
      </c>
      <c r="O2364" t="s">
        <v>71</v>
      </c>
      <c r="P2364" t="s">
        <v>17</v>
      </c>
      <c r="Q2364" t="s">
        <v>72</v>
      </c>
    </row>
    <row r="2365" spans="1:17">
      <c r="A2365" t="s">
        <v>3118</v>
      </c>
      <c r="B2365" t="s">
        <v>25</v>
      </c>
      <c r="C2365">
        <v>22</v>
      </c>
      <c r="D2365">
        <v>2</v>
      </c>
      <c r="E2365">
        <v>4</v>
      </c>
      <c r="F2365">
        <v>2561</v>
      </c>
      <c r="G2365" t="s">
        <v>84</v>
      </c>
      <c r="H2365" t="s">
        <v>19</v>
      </c>
      <c r="I2365" t="s">
        <v>1920</v>
      </c>
      <c r="J2365">
        <v>1602</v>
      </c>
      <c r="K2365" t="s">
        <v>3119</v>
      </c>
      <c r="L2365">
        <v>1</v>
      </c>
      <c r="M2365">
        <v>7</v>
      </c>
      <c r="N2365">
        <v>2538</v>
      </c>
      <c r="O2365" t="s">
        <v>86</v>
      </c>
      <c r="Q2365" t="s">
        <v>23</v>
      </c>
    </row>
    <row r="2366" spans="1:17">
      <c r="A2366" t="s">
        <v>3120</v>
      </c>
      <c r="B2366" t="s">
        <v>25</v>
      </c>
      <c r="C2366">
        <v>43</v>
      </c>
      <c r="D2366">
        <v>2</v>
      </c>
      <c r="E2366">
        <v>4</v>
      </c>
      <c r="F2366">
        <v>2561</v>
      </c>
      <c r="G2366" t="s">
        <v>84</v>
      </c>
      <c r="H2366" t="s">
        <v>19</v>
      </c>
      <c r="I2366" t="s">
        <v>1920</v>
      </c>
      <c r="J2366">
        <v>1602</v>
      </c>
      <c r="K2366" t="s">
        <v>3119</v>
      </c>
      <c r="L2366">
        <v>21</v>
      </c>
      <c r="M2366">
        <v>4</v>
      </c>
      <c r="N2366">
        <v>2517</v>
      </c>
      <c r="O2366" t="s">
        <v>86</v>
      </c>
      <c r="Q2366" t="s">
        <v>23</v>
      </c>
    </row>
    <row r="2367" spans="1:17">
      <c r="A2367" t="s">
        <v>6097</v>
      </c>
      <c r="B2367" t="s">
        <v>25</v>
      </c>
      <c r="C2367">
        <v>82</v>
      </c>
      <c r="D2367">
        <v>22</v>
      </c>
      <c r="E2367">
        <v>8</v>
      </c>
      <c r="F2367">
        <v>2561</v>
      </c>
      <c r="G2367" t="s">
        <v>84</v>
      </c>
      <c r="H2367" t="s">
        <v>19</v>
      </c>
      <c r="I2367" t="s">
        <v>1920</v>
      </c>
      <c r="J2367">
        <v>1602</v>
      </c>
      <c r="K2367" t="s">
        <v>763</v>
      </c>
      <c r="L2367">
        <v>0</v>
      </c>
      <c r="M2367">
        <v>0</v>
      </c>
      <c r="N2367">
        <v>2479</v>
      </c>
      <c r="O2367" t="s">
        <v>86</v>
      </c>
      <c r="Q2367" t="s">
        <v>23</v>
      </c>
    </row>
    <row r="2368" spans="1:17">
      <c r="A2368" t="s">
        <v>6255</v>
      </c>
      <c r="B2368" t="s">
        <v>17</v>
      </c>
      <c r="C2368">
        <v>70</v>
      </c>
      <c r="D2368">
        <v>30</v>
      </c>
      <c r="E2368">
        <v>8</v>
      </c>
      <c r="F2368">
        <v>2561</v>
      </c>
      <c r="G2368" t="s">
        <v>84</v>
      </c>
      <c r="H2368" t="s">
        <v>19</v>
      </c>
      <c r="I2368" t="s">
        <v>1920</v>
      </c>
      <c r="J2368">
        <v>1602</v>
      </c>
      <c r="K2368" t="s">
        <v>140</v>
      </c>
      <c r="L2368">
        <v>1</v>
      </c>
      <c r="M2368">
        <v>1</v>
      </c>
      <c r="N2368">
        <v>2491</v>
      </c>
      <c r="O2368" t="s">
        <v>86</v>
      </c>
      <c r="Q2368" t="s">
        <v>23</v>
      </c>
    </row>
    <row r="2369" spans="1:17">
      <c r="A2369" t="s">
        <v>8035</v>
      </c>
      <c r="B2369" t="s">
        <v>25</v>
      </c>
      <c r="C2369">
        <v>85</v>
      </c>
      <c r="D2369">
        <v>26</v>
      </c>
      <c r="E2369">
        <v>11</v>
      </c>
      <c r="F2369">
        <v>2561</v>
      </c>
      <c r="G2369" t="s">
        <v>84</v>
      </c>
      <c r="H2369" t="s">
        <v>19</v>
      </c>
      <c r="I2369" t="s">
        <v>1920</v>
      </c>
      <c r="J2369">
        <v>1602</v>
      </c>
      <c r="K2369" t="s">
        <v>763</v>
      </c>
      <c r="L2369">
        <v>1</v>
      </c>
      <c r="M2369">
        <v>1</v>
      </c>
      <c r="N2369">
        <v>2476</v>
      </c>
      <c r="O2369" t="s">
        <v>86</v>
      </c>
      <c r="Q2369" t="s">
        <v>23</v>
      </c>
    </row>
    <row r="2370" spans="1:17">
      <c r="A2370" t="s">
        <v>8089</v>
      </c>
      <c r="B2370" t="s">
        <v>25</v>
      </c>
      <c r="C2370">
        <v>62</v>
      </c>
      <c r="D2370">
        <v>29</v>
      </c>
      <c r="E2370">
        <v>11</v>
      </c>
      <c r="F2370">
        <v>2561</v>
      </c>
      <c r="G2370" t="s">
        <v>26</v>
      </c>
      <c r="H2370" t="s">
        <v>27</v>
      </c>
      <c r="I2370" t="s">
        <v>1920</v>
      </c>
      <c r="J2370">
        <v>1602</v>
      </c>
      <c r="K2370" t="s">
        <v>8066</v>
      </c>
      <c r="L2370">
        <v>1</v>
      </c>
      <c r="M2370">
        <v>2</v>
      </c>
      <c r="N2370">
        <v>2499</v>
      </c>
      <c r="O2370" t="s">
        <v>30</v>
      </c>
      <c r="P2370" t="s">
        <v>17</v>
      </c>
      <c r="Q2370" t="s">
        <v>23</v>
      </c>
    </row>
    <row r="2371" spans="1:17">
      <c r="A2371" t="s">
        <v>783</v>
      </c>
      <c r="B2371" t="s">
        <v>17</v>
      </c>
      <c r="C2371">
        <v>69</v>
      </c>
      <c r="D2371">
        <v>16</v>
      </c>
      <c r="E2371">
        <v>1</v>
      </c>
      <c r="F2371">
        <v>2561</v>
      </c>
      <c r="G2371" t="s">
        <v>26</v>
      </c>
      <c r="H2371" t="s">
        <v>27</v>
      </c>
      <c r="I2371" t="s">
        <v>784</v>
      </c>
      <c r="J2371">
        <v>1602</v>
      </c>
      <c r="K2371" t="s">
        <v>61</v>
      </c>
      <c r="L2371">
        <v>1</v>
      </c>
      <c r="M2371">
        <v>4</v>
      </c>
      <c r="N2371">
        <v>2491</v>
      </c>
      <c r="O2371" t="s">
        <v>30</v>
      </c>
      <c r="P2371" t="s">
        <v>17</v>
      </c>
      <c r="Q2371" t="s">
        <v>23</v>
      </c>
    </row>
    <row r="2372" spans="1:17">
      <c r="A2372" t="s">
        <v>8109</v>
      </c>
      <c r="B2372" t="s">
        <v>17</v>
      </c>
      <c r="C2372">
        <v>68</v>
      </c>
      <c r="D2372">
        <v>30</v>
      </c>
      <c r="E2372">
        <v>11</v>
      </c>
      <c r="F2372">
        <v>2561</v>
      </c>
      <c r="G2372" t="s">
        <v>98</v>
      </c>
      <c r="H2372" t="s">
        <v>27</v>
      </c>
      <c r="I2372" t="s">
        <v>784</v>
      </c>
      <c r="J2372">
        <v>1602</v>
      </c>
      <c r="K2372" t="s">
        <v>2397</v>
      </c>
      <c r="L2372">
        <v>25</v>
      </c>
      <c r="M2372">
        <v>8</v>
      </c>
      <c r="N2372">
        <v>2493</v>
      </c>
      <c r="O2372" t="s">
        <v>101</v>
      </c>
      <c r="P2372" t="s">
        <v>17</v>
      </c>
      <c r="Q2372" t="s">
        <v>23</v>
      </c>
    </row>
    <row r="2373" spans="1:17">
      <c r="A2373" t="s">
        <v>2738</v>
      </c>
      <c r="B2373" t="s">
        <v>25</v>
      </c>
      <c r="C2373">
        <v>79</v>
      </c>
      <c r="D2373">
        <v>17</v>
      </c>
      <c r="E2373">
        <v>3</v>
      </c>
      <c r="F2373">
        <v>2561</v>
      </c>
      <c r="G2373" t="s">
        <v>26</v>
      </c>
      <c r="H2373" t="s">
        <v>27</v>
      </c>
      <c r="I2373" t="s">
        <v>2739</v>
      </c>
      <c r="J2373">
        <v>1602</v>
      </c>
      <c r="K2373" t="s">
        <v>205</v>
      </c>
      <c r="L2373">
        <v>14</v>
      </c>
      <c r="M2373">
        <v>7</v>
      </c>
      <c r="N2373">
        <v>2481</v>
      </c>
      <c r="O2373" t="s">
        <v>30</v>
      </c>
      <c r="P2373" t="s">
        <v>17</v>
      </c>
      <c r="Q2373" t="s">
        <v>23</v>
      </c>
    </row>
    <row r="2374" spans="1:17">
      <c r="A2374" t="s">
        <v>3361</v>
      </c>
      <c r="B2374" t="s">
        <v>17</v>
      </c>
      <c r="C2374">
        <v>54</v>
      </c>
      <c r="D2374">
        <v>12</v>
      </c>
      <c r="E2374">
        <v>4</v>
      </c>
      <c r="F2374">
        <v>2561</v>
      </c>
      <c r="G2374" t="s">
        <v>26</v>
      </c>
      <c r="H2374" t="s">
        <v>27</v>
      </c>
      <c r="I2374" t="s">
        <v>2739</v>
      </c>
      <c r="J2374">
        <v>1602</v>
      </c>
      <c r="K2374" t="s">
        <v>81</v>
      </c>
      <c r="L2374">
        <v>25</v>
      </c>
      <c r="M2374">
        <v>7</v>
      </c>
      <c r="N2374">
        <v>2506</v>
      </c>
      <c r="O2374" t="s">
        <v>30</v>
      </c>
      <c r="P2374" t="s">
        <v>17</v>
      </c>
      <c r="Q2374" t="s">
        <v>23</v>
      </c>
    </row>
    <row r="2375" spans="1:17">
      <c r="A2375" t="s">
        <v>5129</v>
      </c>
      <c r="B2375" t="s">
        <v>17</v>
      </c>
      <c r="C2375">
        <v>54</v>
      </c>
      <c r="D2375">
        <v>3</v>
      </c>
      <c r="E2375">
        <v>7</v>
      </c>
      <c r="F2375">
        <v>2561</v>
      </c>
      <c r="G2375" t="s">
        <v>314</v>
      </c>
      <c r="H2375" t="s">
        <v>52</v>
      </c>
      <c r="I2375" t="s">
        <v>2739</v>
      </c>
      <c r="J2375">
        <v>1602</v>
      </c>
      <c r="K2375" t="s">
        <v>44</v>
      </c>
      <c r="L2375">
        <v>13</v>
      </c>
      <c r="M2375">
        <v>7</v>
      </c>
      <c r="N2375">
        <v>2506</v>
      </c>
      <c r="O2375" t="s">
        <v>316</v>
      </c>
      <c r="P2375" t="s">
        <v>17</v>
      </c>
      <c r="Q2375" t="s">
        <v>317</v>
      </c>
    </row>
    <row r="2376" spans="1:17">
      <c r="A2376" t="s">
        <v>5551</v>
      </c>
      <c r="B2376" t="s">
        <v>25</v>
      </c>
      <c r="C2376">
        <v>42</v>
      </c>
      <c r="D2376">
        <v>26</v>
      </c>
      <c r="E2376">
        <v>7</v>
      </c>
      <c r="F2376">
        <v>2561</v>
      </c>
      <c r="G2376" t="s">
        <v>177</v>
      </c>
      <c r="H2376" t="s">
        <v>27</v>
      </c>
      <c r="I2376" t="s">
        <v>2739</v>
      </c>
      <c r="J2376">
        <v>1602</v>
      </c>
      <c r="K2376" t="s">
        <v>291</v>
      </c>
      <c r="L2376">
        <v>9</v>
      </c>
      <c r="M2376">
        <v>2</v>
      </c>
      <c r="N2376">
        <v>2519</v>
      </c>
      <c r="O2376" t="s">
        <v>226</v>
      </c>
      <c r="P2376" t="s">
        <v>17</v>
      </c>
      <c r="Q2376" t="s">
        <v>181</v>
      </c>
    </row>
    <row r="2377" spans="1:17">
      <c r="A2377" t="s">
        <v>5763</v>
      </c>
      <c r="B2377" t="s">
        <v>17</v>
      </c>
      <c r="C2377">
        <v>72</v>
      </c>
      <c r="D2377">
        <v>5</v>
      </c>
      <c r="E2377">
        <v>8</v>
      </c>
      <c r="F2377">
        <v>2561</v>
      </c>
      <c r="G2377" t="s">
        <v>84</v>
      </c>
      <c r="H2377" t="s">
        <v>19</v>
      </c>
      <c r="I2377" t="s">
        <v>2739</v>
      </c>
      <c r="J2377">
        <v>1602</v>
      </c>
      <c r="K2377" t="s">
        <v>232</v>
      </c>
      <c r="L2377">
        <v>19</v>
      </c>
      <c r="M2377">
        <v>4</v>
      </c>
      <c r="N2377">
        <v>2489</v>
      </c>
      <c r="O2377" t="s">
        <v>86</v>
      </c>
      <c r="Q2377" t="s">
        <v>23</v>
      </c>
    </row>
    <row r="2378" spans="1:17">
      <c r="A2378" t="s">
        <v>5924</v>
      </c>
      <c r="B2378" t="s">
        <v>25</v>
      </c>
      <c r="C2378">
        <v>28</v>
      </c>
      <c r="D2378">
        <v>13</v>
      </c>
      <c r="E2378">
        <v>8</v>
      </c>
      <c r="F2378">
        <v>2561</v>
      </c>
      <c r="G2378" t="s">
        <v>84</v>
      </c>
      <c r="H2378" t="s">
        <v>19</v>
      </c>
      <c r="I2378" t="s">
        <v>2739</v>
      </c>
      <c r="J2378">
        <v>1602</v>
      </c>
      <c r="K2378" t="s">
        <v>232</v>
      </c>
      <c r="L2378">
        <v>28</v>
      </c>
      <c r="M2378">
        <v>11</v>
      </c>
      <c r="N2378">
        <v>2532</v>
      </c>
      <c r="O2378" t="s">
        <v>86</v>
      </c>
      <c r="Q2378" t="s">
        <v>23</v>
      </c>
    </row>
    <row r="2379" spans="1:17">
      <c r="A2379" t="s">
        <v>5925</v>
      </c>
      <c r="B2379" t="s">
        <v>25</v>
      </c>
      <c r="C2379">
        <v>50</v>
      </c>
      <c r="D2379">
        <v>13</v>
      </c>
      <c r="E2379">
        <v>8</v>
      </c>
      <c r="F2379">
        <v>2561</v>
      </c>
      <c r="G2379" t="s">
        <v>84</v>
      </c>
      <c r="H2379" t="s">
        <v>19</v>
      </c>
      <c r="I2379" t="s">
        <v>2739</v>
      </c>
      <c r="J2379">
        <v>1602</v>
      </c>
      <c r="K2379" t="s">
        <v>232</v>
      </c>
      <c r="L2379">
        <v>10</v>
      </c>
      <c r="M2379">
        <v>9</v>
      </c>
      <c r="N2379">
        <v>2510</v>
      </c>
      <c r="O2379" t="s">
        <v>86</v>
      </c>
      <c r="Q2379" t="s">
        <v>23</v>
      </c>
    </row>
    <row r="2380" spans="1:17">
      <c r="A2380" t="s">
        <v>6327</v>
      </c>
      <c r="B2380" t="s">
        <v>17</v>
      </c>
      <c r="C2380">
        <v>47</v>
      </c>
      <c r="D2380">
        <v>2</v>
      </c>
      <c r="E2380">
        <v>9</v>
      </c>
      <c r="F2380">
        <v>2561</v>
      </c>
      <c r="G2380" t="s">
        <v>84</v>
      </c>
      <c r="H2380" t="s">
        <v>19</v>
      </c>
      <c r="I2380" t="s">
        <v>2739</v>
      </c>
      <c r="J2380">
        <v>1602</v>
      </c>
      <c r="K2380" t="s">
        <v>58</v>
      </c>
      <c r="L2380">
        <v>5</v>
      </c>
      <c r="M2380">
        <v>6</v>
      </c>
      <c r="N2380">
        <v>2514</v>
      </c>
      <c r="O2380" t="s">
        <v>86</v>
      </c>
      <c r="Q2380" t="s">
        <v>23</v>
      </c>
    </row>
    <row r="2381" spans="1:17">
      <c r="A2381" t="s">
        <v>6751</v>
      </c>
      <c r="B2381" t="s">
        <v>17</v>
      </c>
      <c r="C2381">
        <v>80</v>
      </c>
      <c r="D2381">
        <v>24</v>
      </c>
      <c r="E2381">
        <v>9</v>
      </c>
      <c r="F2381">
        <v>2561</v>
      </c>
      <c r="G2381" t="s">
        <v>79</v>
      </c>
      <c r="H2381" t="s">
        <v>27</v>
      </c>
      <c r="I2381" t="s">
        <v>2739</v>
      </c>
      <c r="J2381">
        <v>1602</v>
      </c>
      <c r="K2381" t="s">
        <v>61</v>
      </c>
      <c r="L2381">
        <v>17</v>
      </c>
      <c r="M2381">
        <v>1</v>
      </c>
      <c r="N2381">
        <v>2481</v>
      </c>
      <c r="O2381" t="s">
        <v>82</v>
      </c>
      <c r="P2381" t="s">
        <v>17</v>
      </c>
      <c r="Q2381" t="s">
        <v>72</v>
      </c>
    </row>
    <row r="2382" spans="1:17">
      <c r="A2382" t="s">
        <v>7031</v>
      </c>
      <c r="B2382" t="s">
        <v>17</v>
      </c>
      <c r="C2382">
        <v>51</v>
      </c>
      <c r="D2382">
        <v>7</v>
      </c>
      <c r="E2382">
        <v>10</v>
      </c>
      <c r="F2382">
        <v>2561</v>
      </c>
      <c r="G2382" t="s">
        <v>84</v>
      </c>
      <c r="H2382" t="s">
        <v>19</v>
      </c>
      <c r="I2382" t="s">
        <v>2739</v>
      </c>
      <c r="J2382">
        <v>1602</v>
      </c>
      <c r="K2382" t="s">
        <v>58</v>
      </c>
      <c r="L2382">
        <v>5</v>
      </c>
      <c r="M2382">
        <v>9</v>
      </c>
      <c r="N2382">
        <v>2510</v>
      </c>
      <c r="O2382" t="s">
        <v>86</v>
      </c>
      <c r="Q2382" t="s">
        <v>23</v>
      </c>
    </row>
    <row r="2383" spans="1:17">
      <c r="A2383" t="s">
        <v>901</v>
      </c>
      <c r="B2383" t="s">
        <v>17</v>
      </c>
      <c r="C2383">
        <v>39</v>
      </c>
      <c r="D2383">
        <v>19</v>
      </c>
      <c r="E2383">
        <v>1</v>
      </c>
      <c r="F2383">
        <v>2561</v>
      </c>
      <c r="G2383" t="s">
        <v>902</v>
      </c>
      <c r="H2383" t="s">
        <v>27</v>
      </c>
      <c r="I2383" t="s">
        <v>903</v>
      </c>
      <c r="J2383">
        <v>1602</v>
      </c>
      <c r="K2383" t="s">
        <v>904</v>
      </c>
      <c r="L2383">
        <v>23</v>
      </c>
      <c r="M2383">
        <v>2</v>
      </c>
      <c r="N2383">
        <v>2521</v>
      </c>
      <c r="O2383" t="s">
        <v>905</v>
      </c>
      <c r="P2383" t="s">
        <v>17</v>
      </c>
      <c r="Q2383" t="s">
        <v>906</v>
      </c>
    </row>
    <row r="2384" spans="1:17">
      <c r="A2384" t="s">
        <v>2353</v>
      </c>
      <c r="B2384" t="s">
        <v>17</v>
      </c>
      <c r="C2384">
        <v>14</v>
      </c>
      <c r="D2384">
        <v>2</v>
      </c>
      <c r="E2384">
        <v>3</v>
      </c>
      <c r="F2384">
        <v>2561</v>
      </c>
      <c r="G2384" t="s">
        <v>121</v>
      </c>
      <c r="H2384" t="s">
        <v>27</v>
      </c>
      <c r="I2384" t="s">
        <v>903</v>
      </c>
      <c r="J2384">
        <v>1602</v>
      </c>
      <c r="K2384" t="s">
        <v>232</v>
      </c>
      <c r="L2384">
        <v>3</v>
      </c>
      <c r="M2384">
        <v>3</v>
      </c>
      <c r="N2384">
        <v>2546</v>
      </c>
      <c r="O2384" t="s">
        <v>569</v>
      </c>
      <c r="P2384" t="s">
        <v>17</v>
      </c>
      <c r="Q2384" t="s">
        <v>23</v>
      </c>
    </row>
    <row r="2385" spans="1:17">
      <c r="A2385" t="s">
        <v>3286</v>
      </c>
      <c r="B2385" t="s">
        <v>17</v>
      </c>
      <c r="C2385">
        <v>45</v>
      </c>
      <c r="D2385">
        <v>9</v>
      </c>
      <c r="E2385">
        <v>4</v>
      </c>
      <c r="F2385">
        <v>2561</v>
      </c>
      <c r="G2385" t="s">
        <v>84</v>
      </c>
      <c r="H2385" t="s">
        <v>19</v>
      </c>
      <c r="I2385" t="s">
        <v>903</v>
      </c>
      <c r="J2385">
        <v>1602</v>
      </c>
      <c r="K2385" t="s">
        <v>3287</v>
      </c>
      <c r="L2385">
        <v>17</v>
      </c>
      <c r="M2385">
        <v>8</v>
      </c>
      <c r="N2385">
        <v>2515</v>
      </c>
      <c r="O2385" t="s">
        <v>86</v>
      </c>
      <c r="Q2385" t="s">
        <v>23</v>
      </c>
    </row>
    <row r="2386" spans="1:17">
      <c r="A2386" t="s">
        <v>7777</v>
      </c>
      <c r="B2386" t="s">
        <v>17</v>
      </c>
      <c r="C2386">
        <v>54</v>
      </c>
      <c r="D2386">
        <v>12</v>
      </c>
      <c r="E2386">
        <v>11</v>
      </c>
      <c r="F2386">
        <v>2561</v>
      </c>
      <c r="G2386" t="s">
        <v>26</v>
      </c>
      <c r="H2386" t="s">
        <v>27</v>
      </c>
      <c r="I2386" t="s">
        <v>903</v>
      </c>
      <c r="J2386">
        <v>1602</v>
      </c>
      <c r="K2386" t="s">
        <v>81</v>
      </c>
      <c r="L2386">
        <v>1</v>
      </c>
      <c r="M2386">
        <v>10</v>
      </c>
      <c r="N2386">
        <v>2507</v>
      </c>
      <c r="O2386" t="s">
        <v>30</v>
      </c>
      <c r="P2386" t="s">
        <v>17</v>
      </c>
      <c r="Q2386" t="s">
        <v>23</v>
      </c>
    </row>
    <row r="2387" spans="1:17">
      <c r="A2387" t="s">
        <v>1609</v>
      </c>
      <c r="B2387" t="s">
        <v>25</v>
      </c>
      <c r="C2387">
        <v>83</v>
      </c>
      <c r="D2387">
        <v>7</v>
      </c>
      <c r="E2387">
        <v>2</v>
      </c>
      <c r="F2387">
        <v>2561</v>
      </c>
      <c r="G2387" t="s">
        <v>84</v>
      </c>
      <c r="H2387" t="s">
        <v>19</v>
      </c>
      <c r="I2387" t="s">
        <v>1610</v>
      </c>
      <c r="J2387">
        <v>1602</v>
      </c>
      <c r="K2387" t="s">
        <v>38</v>
      </c>
      <c r="L2387">
        <v>12</v>
      </c>
      <c r="M2387">
        <v>11</v>
      </c>
      <c r="N2387">
        <v>2477</v>
      </c>
      <c r="O2387" t="s">
        <v>86</v>
      </c>
      <c r="Q2387" t="s">
        <v>23</v>
      </c>
    </row>
    <row r="2388" spans="1:17">
      <c r="A2388" t="s">
        <v>1611</v>
      </c>
      <c r="B2388" t="s">
        <v>25</v>
      </c>
      <c r="C2388">
        <v>81</v>
      </c>
      <c r="D2388">
        <v>7</v>
      </c>
      <c r="E2388">
        <v>2</v>
      </c>
      <c r="F2388">
        <v>2561</v>
      </c>
      <c r="G2388" t="s">
        <v>26</v>
      </c>
      <c r="H2388" t="s">
        <v>27</v>
      </c>
      <c r="I2388" t="s">
        <v>1610</v>
      </c>
      <c r="J2388">
        <v>1602</v>
      </c>
      <c r="K2388" t="s">
        <v>1612</v>
      </c>
      <c r="L2388">
        <v>9</v>
      </c>
      <c r="M2388">
        <v>6</v>
      </c>
      <c r="N2388">
        <v>2479</v>
      </c>
      <c r="O2388" t="s">
        <v>30</v>
      </c>
      <c r="P2388" t="s">
        <v>17</v>
      </c>
      <c r="Q2388" t="s">
        <v>23</v>
      </c>
    </row>
    <row r="2389" spans="1:17">
      <c r="A2389" t="s">
        <v>1852</v>
      </c>
      <c r="B2389" t="s">
        <v>25</v>
      </c>
      <c r="C2389">
        <v>94</v>
      </c>
      <c r="D2389">
        <v>14</v>
      </c>
      <c r="E2389">
        <v>2</v>
      </c>
      <c r="F2389">
        <v>2561</v>
      </c>
      <c r="G2389" t="s">
        <v>84</v>
      </c>
      <c r="H2389" t="s">
        <v>19</v>
      </c>
      <c r="I2389" t="s">
        <v>1610</v>
      </c>
      <c r="J2389">
        <v>1602</v>
      </c>
      <c r="K2389" t="s">
        <v>58</v>
      </c>
      <c r="L2389">
        <v>0</v>
      </c>
      <c r="M2389">
        <v>0</v>
      </c>
      <c r="N2389">
        <v>2467</v>
      </c>
      <c r="O2389" t="s">
        <v>86</v>
      </c>
      <c r="Q2389" t="s">
        <v>23</v>
      </c>
    </row>
    <row r="2390" spans="1:17">
      <c r="A2390" t="s">
        <v>8000</v>
      </c>
      <c r="B2390" t="s">
        <v>25</v>
      </c>
      <c r="C2390">
        <v>62</v>
      </c>
      <c r="D2390">
        <v>24</v>
      </c>
      <c r="E2390">
        <v>11</v>
      </c>
      <c r="F2390">
        <v>2561</v>
      </c>
      <c r="G2390" t="s">
        <v>26</v>
      </c>
      <c r="H2390" t="s">
        <v>27</v>
      </c>
      <c r="I2390" t="s">
        <v>1610</v>
      </c>
      <c r="J2390">
        <v>1602</v>
      </c>
      <c r="K2390" t="s">
        <v>8001</v>
      </c>
      <c r="L2390">
        <v>17</v>
      </c>
      <c r="M2390">
        <v>2</v>
      </c>
      <c r="N2390">
        <v>2499</v>
      </c>
      <c r="O2390" t="s">
        <v>30</v>
      </c>
      <c r="P2390" t="s">
        <v>17</v>
      </c>
      <c r="Q2390" t="s">
        <v>23</v>
      </c>
    </row>
    <row r="2391" spans="1:17">
      <c r="A2391" t="s">
        <v>322</v>
      </c>
      <c r="B2391" t="s">
        <v>25</v>
      </c>
      <c r="C2391">
        <v>30</v>
      </c>
      <c r="D2391">
        <v>5</v>
      </c>
      <c r="E2391">
        <v>1</v>
      </c>
      <c r="F2391">
        <v>2561</v>
      </c>
      <c r="G2391" t="s">
        <v>323</v>
      </c>
      <c r="H2391" t="s">
        <v>27</v>
      </c>
      <c r="I2391" t="s">
        <v>324</v>
      </c>
      <c r="J2391">
        <v>1602</v>
      </c>
      <c r="K2391" t="s">
        <v>325</v>
      </c>
      <c r="L2391">
        <v>15</v>
      </c>
      <c r="M2391">
        <v>2</v>
      </c>
      <c r="N2391">
        <v>2530</v>
      </c>
      <c r="O2391" t="s">
        <v>326</v>
      </c>
      <c r="P2391" t="s">
        <v>17</v>
      </c>
      <c r="Q2391" t="s">
        <v>130</v>
      </c>
    </row>
    <row r="2392" spans="1:17">
      <c r="A2392" t="s">
        <v>937</v>
      </c>
      <c r="B2392" t="s">
        <v>17</v>
      </c>
      <c r="C2392">
        <v>85</v>
      </c>
      <c r="D2392">
        <v>20</v>
      </c>
      <c r="E2392">
        <v>1</v>
      </c>
      <c r="F2392">
        <v>2561</v>
      </c>
      <c r="G2392" t="s">
        <v>319</v>
      </c>
      <c r="H2392" t="s">
        <v>27</v>
      </c>
      <c r="I2392" t="s">
        <v>324</v>
      </c>
      <c r="J2392">
        <v>1602</v>
      </c>
      <c r="K2392" t="s">
        <v>44</v>
      </c>
      <c r="L2392">
        <v>1</v>
      </c>
      <c r="M2392">
        <v>1</v>
      </c>
      <c r="N2392">
        <v>2476</v>
      </c>
      <c r="O2392" t="s">
        <v>660</v>
      </c>
      <c r="P2392" t="s">
        <v>17</v>
      </c>
      <c r="Q2392" t="s">
        <v>23</v>
      </c>
    </row>
    <row r="2393" spans="1:17">
      <c r="A2393" t="s">
        <v>1333</v>
      </c>
      <c r="B2393" t="s">
        <v>17</v>
      </c>
      <c r="C2393">
        <v>70</v>
      </c>
      <c r="D2393">
        <v>30</v>
      </c>
      <c r="E2393">
        <v>1</v>
      </c>
      <c r="F2393">
        <v>2561</v>
      </c>
      <c r="G2393" t="s">
        <v>84</v>
      </c>
      <c r="H2393" t="s">
        <v>19</v>
      </c>
      <c r="I2393" t="s">
        <v>324</v>
      </c>
      <c r="J2393">
        <v>1602</v>
      </c>
      <c r="K2393" t="s">
        <v>257</v>
      </c>
      <c r="L2393">
        <v>1</v>
      </c>
      <c r="M2393">
        <v>1</v>
      </c>
      <c r="N2393">
        <v>2491</v>
      </c>
      <c r="O2393" t="s">
        <v>86</v>
      </c>
      <c r="Q2393" t="s">
        <v>23</v>
      </c>
    </row>
    <row r="2394" spans="1:17">
      <c r="A2394" t="s">
        <v>1709</v>
      </c>
      <c r="B2394" t="s">
        <v>25</v>
      </c>
      <c r="C2394">
        <v>65</v>
      </c>
      <c r="D2394">
        <v>10</v>
      </c>
      <c r="E2394">
        <v>2</v>
      </c>
      <c r="F2394">
        <v>2561</v>
      </c>
      <c r="G2394" t="s">
        <v>26</v>
      </c>
      <c r="H2394" t="s">
        <v>27</v>
      </c>
      <c r="I2394" t="s">
        <v>324</v>
      </c>
      <c r="J2394">
        <v>1602</v>
      </c>
      <c r="K2394" t="s">
        <v>44</v>
      </c>
      <c r="L2394">
        <v>25</v>
      </c>
      <c r="M2394">
        <v>6</v>
      </c>
      <c r="N2394">
        <v>2495</v>
      </c>
      <c r="O2394" t="s">
        <v>30</v>
      </c>
      <c r="P2394" t="s">
        <v>17</v>
      </c>
      <c r="Q2394" t="s">
        <v>23</v>
      </c>
    </row>
    <row r="2395" spans="1:17">
      <c r="A2395" t="s">
        <v>3455</v>
      </c>
      <c r="B2395" t="s">
        <v>17</v>
      </c>
      <c r="C2395">
        <v>0</v>
      </c>
      <c r="D2395">
        <v>16</v>
      </c>
      <c r="E2395">
        <v>4</v>
      </c>
      <c r="F2395">
        <v>2561</v>
      </c>
      <c r="G2395" t="s">
        <v>26</v>
      </c>
      <c r="H2395" t="s">
        <v>27</v>
      </c>
      <c r="I2395" t="s">
        <v>324</v>
      </c>
      <c r="J2395">
        <v>1602</v>
      </c>
      <c r="K2395" t="s">
        <v>1261</v>
      </c>
      <c r="L2395">
        <v>20</v>
      </c>
      <c r="M2395">
        <v>10</v>
      </c>
      <c r="N2395">
        <v>2560</v>
      </c>
      <c r="O2395" t="s">
        <v>30</v>
      </c>
      <c r="P2395" t="s">
        <v>17</v>
      </c>
      <c r="Q2395" t="s">
        <v>23</v>
      </c>
    </row>
    <row r="2396" spans="1:17">
      <c r="A2396" t="s">
        <v>3481</v>
      </c>
      <c r="B2396" t="s">
        <v>17</v>
      </c>
      <c r="C2396">
        <v>61</v>
      </c>
      <c r="D2396">
        <v>17</v>
      </c>
      <c r="E2396">
        <v>4</v>
      </c>
      <c r="F2396">
        <v>2561</v>
      </c>
      <c r="G2396" t="s">
        <v>121</v>
      </c>
      <c r="H2396" t="s">
        <v>27</v>
      </c>
      <c r="I2396" t="s">
        <v>324</v>
      </c>
      <c r="J2396">
        <v>1602</v>
      </c>
      <c r="K2396" t="s">
        <v>58</v>
      </c>
      <c r="L2396">
        <v>1</v>
      </c>
      <c r="M2396">
        <v>1</v>
      </c>
      <c r="N2396">
        <v>2500</v>
      </c>
      <c r="O2396" t="s">
        <v>569</v>
      </c>
      <c r="P2396" t="s">
        <v>17</v>
      </c>
      <c r="Q2396" t="s">
        <v>23</v>
      </c>
    </row>
    <row r="2397" spans="1:17">
      <c r="A2397" t="s">
        <v>3499</v>
      </c>
      <c r="B2397" t="s">
        <v>17</v>
      </c>
      <c r="C2397">
        <v>10</v>
      </c>
      <c r="D2397">
        <v>18</v>
      </c>
      <c r="E2397">
        <v>4</v>
      </c>
      <c r="F2397">
        <v>2561</v>
      </c>
      <c r="G2397" t="s">
        <v>79</v>
      </c>
      <c r="H2397" t="s">
        <v>27</v>
      </c>
      <c r="I2397" t="s">
        <v>324</v>
      </c>
      <c r="J2397">
        <v>1602</v>
      </c>
      <c r="K2397" t="s">
        <v>1226</v>
      </c>
      <c r="L2397">
        <v>10</v>
      </c>
      <c r="M2397">
        <v>1</v>
      </c>
      <c r="N2397">
        <v>2551</v>
      </c>
      <c r="O2397" t="s">
        <v>82</v>
      </c>
      <c r="P2397" t="s">
        <v>17</v>
      </c>
      <c r="Q2397" t="s">
        <v>72</v>
      </c>
    </row>
    <row r="2398" spans="1:17">
      <c r="A2398" t="s">
        <v>3686</v>
      </c>
      <c r="B2398" t="s">
        <v>17</v>
      </c>
      <c r="C2398">
        <v>53</v>
      </c>
      <c r="D2398">
        <v>25</v>
      </c>
      <c r="E2398">
        <v>4</v>
      </c>
      <c r="F2398">
        <v>2561</v>
      </c>
      <c r="G2398" t="s">
        <v>1952</v>
      </c>
      <c r="H2398" t="s">
        <v>27</v>
      </c>
      <c r="I2398" t="s">
        <v>324</v>
      </c>
      <c r="J2398">
        <v>1602</v>
      </c>
      <c r="K2398" t="s">
        <v>291</v>
      </c>
      <c r="L2398">
        <v>25</v>
      </c>
      <c r="M2398">
        <v>7</v>
      </c>
      <c r="N2398">
        <v>2507</v>
      </c>
      <c r="O2398" t="s">
        <v>1953</v>
      </c>
      <c r="P2398" t="s">
        <v>17</v>
      </c>
      <c r="Q2398" t="s">
        <v>1954</v>
      </c>
    </row>
    <row r="2399" spans="1:17">
      <c r="A2399" t="s">
        <v>4320</v>
      </c>
      <c r="B2399" t="s">
        <v>17</v>
      </c>
      <c r="C2399">
        <v>65</v>
      </c>
      <c r="D2399">
        <v>24</v>
      </c>
      <c r="E2399">
        <v>5</v>
      </c>
      <c r="F2399">
        <v>2561</v>
      </c>
      <c r="G2399" t="s">
        <v>26</v>
      </c>
      <c r="H2399" t="s">
        <v>27</v>
      </c>
      <c r="I2399" t="s">
        <v>324</v>
      </c>
      <c r="J2399">
        <v>1602</v>
      </c>
      <c r="K2399" t="s">
        <v>81</v>
      </c>
      <c r="L2399">
        <v>0</v>
      </c>
      <c r="M2399">
        <v>0</v>
      </c>
      <c r="N2399">
        <v>2496</v>
      </c>
      <c r="O2399" t="s">
        <v>30</v>
      </c>
      <c r="P2399" t="s">
        <v>17</v>
      </c>
      <c r="Q2399" t="s">
        <v>23</v>
      </c>
    </row>
    <row r="2400" spans="1:17">
      <c r="A2400" t="s">
        <v>6123</v>
      </c>
      <c r="B2400" t="s">
        <v>25</v>
      </c>
      <c r="C2400">
        <v>66</v>
      </c>
      <c r="D2400">
        <v>24</v>
      </c>
      <c r="E2400">
        <v>8</v>
      </c>
      <c r="F2400">
        <v>2561</v>
      </c>
      <c r="G2400" t="s">
        <v>26</v>
      </c>
      <c r="H2400" t="s">
        <v>27</v>
      </c>
      <c r="I2400" t="s">
        <v>324</v>
      </c>
      <c r="J2400">
        <v>1602</v>
      </c>
      <c r="K2400" t="s">
        <v>276</v>
      </c>
      <c r="L2400">
        <v>1</v>
      </c>
      <c r="M2400">
        <v>1</v>
      </c>
      <c r="N2400">
        <v>2495</v>
      </c>
      <c r="O2400" t="s">
        <v>30</v>
      </c>
      <c r="P2400" t="s">
        <v>17</v>
      </c>
      <c r="Q2400" t="s">
        <v>23</v>
      </c>
    </row>
    <row r="2401" spans="1:17">
      <c r="A2401" t="s">
        <v>7827</v>
      </c>
      <c r="B2401" t="s">
        <v>17</v>
      </c>
      <c r="C2401">
        <v>47</v>
      </c>
      <c r="D2401">
        <v>15</v>
      </c>
      <c r="E2401">
        <v>11</v>
      </c>
      <c r="F2401">
        <v>2561</v>
      </c>
      <c r="G2401" t="s">
        <v>68</v>
      </c>
      <c r="H2401" t="s">
        <v>27</v>
      </c>
      <c r="I2401" t="s">
        <v>324</v>
      </c>
      <c r="J2401">
        <v>1602</v>
      </c>
      <c r="K2401" t="s">
        <v>291</v>
      </c>
      <c r="L2401">
        <v>19</v>
      </c>
      <c r="M2401">
        <v>5</v>
      </c>
      <c r="N2401">
        <v>2514</v>
      </c>
      <c r="O2401" t="s">
        <v>71</v>
      </c>
      <c r="P2401" t="s">
        <v>17</v>
      </c>
      <c r="Q2401" t="s">
        <v>72</v>
      </c>
    </row>
    <row r="2402" spans="1:17">
      <c r="A2402" t="s">
        <v>1027</v>
      </c>
      <c r="B2402" t="s">
        <v>25</v>
      </c>
      <c r="C2402">
        <v>79</v>
      </c>
      <c r="D2402">
        <v>22</v>
      </c>
      <c r="E2402">
        <v>1</v>
      </c>
      <c r="F2402">
        <v>2561</v>
      </c>
      <c r="G2402" t="s">
        <v>79</v>
      </c>
      <c r="H2402" t="s">
        <v>27</v>
      </c>
      <c r="I2402" t="s">
        <v>1028</v>
      </c>
      <c r="J2402">
        <v>1602</v>
      </c>
      <c r="K2402" t="s">
        <v>199</v>
      </c>
      <c r="L2402">
        <v>24</v>
      </c>
      <c r="M2402">
        <v>11</v>
      </c>
      <c r="N2402">
        <v>2481</v>
      </c>
      <c r="O2402" t="s">
        <v>82</v>
      </c>
      <c r="P2402" t="s">
        <v>17</v>
      </c>
      <c r="Q2402" t="s">
        <v>72</v>
      </c>
    </row>
    <row r="2403" spans="1:17">
      <c r="A2403" t="s">
        <v>3575</v>
      </c>
      <c r="B2403" t="s">
        <v>17</v>
      </c>
      <c r="C2403">
        <v>89</v>
      </c>
      <c r="D2403">
        <v>21</v>
      </c>
      <c r="E2403">
        <v>4</v>
      </c>
      <c r="F2403">
        <v>2561</v>
      </c>
      <c r="G2403" t="s">
        <v>84</v>
      </c>
      <c r="H2403" t="s">
        <v>19</v>
      </c>
      <c r="I2403" t="s">
        <v>1028</v>
      </c>
      <c r="J2403">
        <v>1602</v>
      </c>
      <c r="K2403" t="s">
        <v>58</v>
      </c>
      <c r="L2403">
        <v>1</v>
      </c>
      <c r="M2403">
        <v>1</v>
      </c>
      <c r="N2403">
        <v>2472</v>
      </c>
      <c r="O2403" t="s">
        <v>86</v>
      </c>
      <c r="Q2403" t="s">
        <v>23</v>
      </c>
    </row>
    <row r="2404" spans="1:17">
      <c r="A2404" t="s">
        <v>3794</v>
      </c>
      <c r="B2404" t="s">
        <v>17</v>
      </c>
      <c r="C2404">
        <v>79</v>
      </c>
      <c r="D2404">
        <v>30</v>
      </c>
      <c r="E2404">
        <v>4</v>
      </c>
      <c r="F2404">
        <v>2561</v>
      </c>
      <c r="G2404" t="s">
        <v>84</v>
      </c>
      <c r="H2404" t="s">
        <v>19</v>
      </c>
      <c r="I2404" t="s">
        <v>1028</v>
      </c>
      <c r="J2404">
        <v>1602</v>
      </c>
      <c r="K2404" t="s">
        <v>140</v>
      </c>
      <c r="L2404">
        <v>1</v>
      </c>
      <c r="M2404">
        <v>1</v>
      </c>
      <c r="N2404">
        <v>2482</v>
      </c>
      <c r="O2404" t="s">
        <v>86</v>
      </c>
      <c r="Q2404" t="s">
        <v>23</v>
      </c>
    </row>
    <row r="2405" spans="1:17">
      <c r="A2405" t="s">
        <v>4202</v>
      </c>
      <c r="B2405" t="s">
        <v>17</v>
      </c>
      <c r="C2405">
        <v>68</v>
      </c>
      <c r="D2405">
        <v>18</v>
      </c>
      <c r="E2405">
        <v>5</v>
      </c>
      <c r="F2405">
        <v>2561</v>
      </c>
      <c r="G2405" t="s">
        <v>4203</v>
      </c>
      <c r="H2405" t="s">
        <v>19</v>
      </c>
      <c r="I2405" t="s">
        <v>1028</v>
      </c>
      <c r="J2405">
        <v>1602</v>
      </c>
      <c r="K2405" t="s">
        <v>225</v>
      </c>
      <c r="L2405">
        <v>29</v>
      </c>
      <c r="M2405">
        <v>7</v>
      </c>
      <c r="N2405">
        <v>2492</v>
      </c>
      <c r="O2405" t="s">
        <v>4204</v>
      </c>
      <c r="Q2405" t="s">
        <v>317</v>
      </c>
    </row>
    <row r="2406" spans="1:17">
      <c r="A2406" t="s">
        <v>4601</v>
      </c>
      <c r="B2406" t="s">
        <v>25</v>
      </c>
      <c r="C2406">
        <v>75</v>
      </c>
      <c r="D2406">
        <v>5</v>
      </c>
      <c r="E2406">
        <v>6</v>
      </c>
      <c r="F2406">
        <v>2561</v>
      </c>
      <c r="G2406" t="s">
        <v>319</v>
      </c>
      <c r="H2406" t="s">
        <v>27</v>
      </c>
      <c r="I2406" t="s">
        <v>1028</v>
      </c>
      <c r="J2406">
        <v>1602</v>
      </c>
      <c r="K2406" t="s">
        <v>291</v>
      </c>
      <c r="L2406">
        <v>1</v>
      </c>
      <c r="M2406">
        <v>1</v>
      </c>
      <c r="N2406">
        <v>2486</v>
      </c>
      <c r="O2406" t="s">
        <v>660</v>
      </c>
      <c r="P2406" t="s">
        <v>17</v>
      </c>
      <c r="Q2406" t="s">
        <v>23</v>
      </c>
    </row>
    <row r="2407" spans="1:17">
      <c r="A2407" t="s">
        <v>6691</v>
      </c>
      <c r="B2407" t="s">
        <v>17</v>
      </c>
      <c r="C2407">
        <v>61</v>
      </c>
      <c r="D2407">
        <v>21</v>
      </c>
      <c r="E2407">
        <v>9</v>
      </c>
      <c r="F2407">
        <v>2561</v>
      </c>
      <c r="G2407" t="s">
        <v>84</v>
      </c>
      <c r="H2407" t="s">
        <v>19</v>
      </c>
      <c r="I2407" t="s">
        <v>1028</v>
      </c>
      <c r="J2407">
        <v>1602</v>
      </c>
      <c r="K2407" t="s">
        <v>81</v>
      </c>
      <c r="L2407">
        <v>18</v>
      </c>
      <c r="M2407">
        <v>1</v>
      </c>
      <c r="N2407">
        <v>2500</v>
      </c>
      <c r="O2407" t="s">
        <v>86</v>
      </c>
      <c r="Q2407" t="s">
        <v>23</v>
      </c>
    </row>
    <row r="2408" spans="1:17">
      <c r="A2408" t="s">
        <v>6842</v>
      </c>
      <c r="B2408" t="s">
        <v>25</v>
      </c>
      <c r="C2408">
        <v>82</v>
      </c>
      <c r="D2408">
        <v>28</v>
      </c>
      <c r="E2408">
        <v>9</v>
      </c>
      <c r="F2408">
        <v>2561</v>
      </c>
      <c r="G2408" t="s">
        <v>84</v>
      </c>
      <c r="H2408" t="s">
        <v>19</v>
      </c>
      <c r="I2408" t="s">
        <v>1028</v>
      </c>
      <c r="J2408">
        <v>1602</v>
      </c>
      <c r="K2408" t="s">
        <v>38</v>
      </c>
      <c r="L2408">
        <v>12</v>
      </c>
      <c r="M2408">
        <v>7</v>
      </c>
      <c r="N2408">
        <v>2479</v>
      </c>
      <c r="O2408" t="s">
        <v>86</v>
      </c>
      <c r="Q2408" t="s">
        <v>23</v>
      </c>
    </row>
    <row r="2409" spans="1:17">
      <c r="A2409" t="s">
        <v>6945</v>
      </c>
      <c r="B2409" t="s">
        <v>17</v>
      </c>
      <c r="C2409">
        <v>65</v>
      </c>
      <c r="D2409">
        <v>3</v>
      </c>
      <c r="E2409">
        <v>10</v>
      </c>
      <c r="F2409">
        <v>2561</v>
      </c>
      <c r="G2409" t="s">
        <v>26</v>
      </c>
      <c r="H2409" t="s">
        <v>27</v>
      </c>
      <c r="I2409" t="s">
        <v>1028</v>
      </c>
      <c r="J2409">
        <v>1602</v>
      </c>
      <c r="K2409" t="s">
        <v>41</v>
      </c>
      <c r="L2409">
        <v>1</v>
      </c>
      <c r="M2409">
        <v>1</v>
      </c>
      <c r="N2409">
        <v>2496</v>
      </c>
      <c r="O2409" t="s">
        <v>30</v>
      </c>
      <c r="P2409" t="s">
        <v>17</v>
      </c>
      <c r="Q2409" t="s">
        <v>23</v>
      </c>
    </row>
    <row r="2410" spans="1:17">
      <c r="A2410" t="s">
        <v>2740</v>
      </c>
      <c r="B2410" t="s">
        <v>17</v>
      </c>
      <c r="C2410">
        <v>46</v>
      </c>
      <c r="D2410">
        <v>17</v>
      </c>
      <c r="E2410">
        <v>3</v>
      </c>
      <c r="F2410">
        <v>2561</v>
      </c>
      <c r="G2410" t="s">
        <v>2741</v>
      </c>
      <c r="H2410" t="s">
        <v>19</v>
      </c>
      <c r="I2410" t="s">
        <v>2742</v>
      </c>
      <c r="J2410">
        <v>1602</v>
      </c>
      <c r="K2410" t="s">
        <v>446</v>
      </c>
      <c r="L2410">
        <v>29</v>
      </c>
      <c r="M2410">
        <v>4</v>
      </c>
      <c r="N2410">
        <v>2514</v>
      </c>
      <c r="O2410" t="s">
        <v>2743</v>
      </c>
      <c r="Q2410" t="s">
        <v>2744</v>
      </c>
    </row>
    <row r="2411" spans="1:17">
      <c r="A2411" t="s">
        <v>3649</v>
      </c>
      <c r="B2411" t="s">
        <v>25</v>
      </c>
      <c r="C2411">
        <v>60</v>
      </c>
      <c r="D2411">
        <v>24</v>
      </c>
      <c r="E2411">
        <v>4</v>
      </c>
      <c r="F2411">
        <v>2561</v>
      </c>
      <c r="G2411" t="s">
        <v>3650</v>
      </c>
      <c r="H2411" t="s">
        <v>27</v>
      </c>
      <c r="I2411" t="s">
        <v>2742</v>
      </c>
      <c r="J2411">
        <v>1602</v>
      </c>
      <c r="K2411" t="s">
        <v>430</v>
      </c>
      <c r="L2411">
        <v>1</v>
      </c>
      <c r="M2411">
        <v>1</v>
      </c>
      <c r="N2411">
        <v>2501</v>
      </c>
      <c r="O2411" t="s">
        <v>3651</v>
      </c>
      <c r="P2411" t="s">
        <v>17</v>
      </c>
      <c r="Q2411" t="s">
        <v>72</v>
      </c>
    </row>
    <row r="2412" spans="1:17">
      <c r="A2412" t="s">
        <v>4602</v>
      </c>
      <c r="B2412" t="s">
        <v>17</v>
      </c>
      <c r="C2412">
        <v>36</v>
      </c>
      <c r="D2412">
        <v>5</v>
      </c>
      <c r="E2412">
        <v>6</v>
      </c>
      <c r="F2412">
        <v>2561</v>
      </c>
      <c r="G2412" t="s">
        <v>3650</v>
      </c>
      <c r="H2412" t="s">
        <v>27</v>
      </c>
      <c r="I2412" t="s">
        <v>2742</v>
      </c>
      <c r="J2412">
        <v>1602</v>
      </c>
      <c r="K2412" t="s">
        <v>58</v>
      </c>
      <c r="L2412">
        <v>18</v>
      </c>
      <c r="M2412">
        <v>12</v>
      </c>
      <c r="N2412">
        <v>2524</v>
      </c>
      <c r="O2412" t="s">
        <v>3651</v>
      </c>
      <c r="P2412" t="s">
        <v>17</v>
      </c>
      <c r="Q2412" t="s">
        <v>72</v>
      </c>
    </row>
    <row r="2413" spans="1:17">
      <c r="A2413" t="s">
        <v>4752</v>
      </c>
      <c r="B2413" t="s">
        <v>17</v>
      </c>
      <c r="C2413">
        <v>53</v>
      </c>
      <c r="D2413">
        <v>13</v>
      </c>
      <c r="E2413">
        <v>6</v>
      </c>
      <c r="F2413">
        <v>2561</v>
      </c>
      <c r="G2413" t="s">
        <v>3312</v>
      </c>
      <c r="H2413" t="s">
        <v>27</v>
      </c>
      <c r="I2413" t="s">
        <v>2742</v>
      </c>
      <c r="J2413">
        <v>1602</v>
      </c>
      <c r="K2413" t="s">
        <v>41</v>
      </c>
      <c r="L2413">
        <v>27</v>
      </c>
      <c r="M2413">
        <v>10</v>
      </c>
      <c r="N2413">
        <v>2507</v>
      </c>
      <c r="O2413" t="s">
        <v>3314</v>
      </c>
      <c r="P2413" t="s">
        <v>17</v>
      </c>
      <c r="Q2413" t="s">
        <v>1734</v>
      </c>
    </row>
    <row r="2414" spans="1:17">
      <c r="A2414" t="s">
        <v>5202</v>
      </c>
      <c r="B2414" t="s">
        <v>17</v>
      </c>
      <c r="C2414">
        <v>72</v>
      </c>
      <c r="D2414">
        <v>6</v>
      </c>
      <c r="E2414">
        <v>7</v>
      </c>
      <c r="F2414">
        <v>2561</v>
      </c>
      <c r="G2414" t="s">
        <v>622</v>
      </c>
      <c r="H2414" t="s">
        <v>27</v>
      </c>
      <c r="I2414" t="s">
        <v>2742</v>
      </c>
      <c r="J2414">
        <v>1602</v>
      </c>
      <c r="K2414" t="s">
        <v>709</v>
      </c>
      <c r="L2414">
        <v>15</v>
      </c>
      <c r="M2414">
        <v>3</v>
      </c>
      <c r="N2414">
        <v>2489</v>
      </c>
      <c r="O2414" t="s">
        <v>624</v>
      </c>
      <c r="P2414" t="s">
        <v>17</v>
      </c>
      <c r="Q2414" t="s">
        <v>181</v>
      </c>
    </row>
    <row r="2415" spans="1:17">
      <c r="A2415" t="s">
        <v>6946</v>
      </c>
      <c r="B2415" t="s">
        <v>17</v>
      </c>
      <c r="C2415">
        <v>63</v>
      </c>
      <c r="D2415">
        <v>3</v>
      </c>
      <c r="E2415">
        <v>10</v>
      </c>
      <c r="F2415">
        <v>2561</v>
      </c>
      <c r="G2415" t="s">
        <v>84</v>
      </c>
      <c r="H2415" t="s">
        <v>19</v>
      </c>
      <c r="I2415" t="s">
        <v>2742</v>
      </c>
      <c r="J2415">
        <v>1602</v>
      </c>
      <c r="K2415" t="s">
        <v>61</v>
      </c>
      <c r="L2415">
        <v>2</v>
      </c>
      <c r="M2415">
        <v>5</v>
      </c>
      <c r="N2415">
        <v>2498</v>
      </c>
      <c r="O2415" t="s">
        <v>86</v>
      </c>
      <c r="Q2415" t="s">
        <v>23</v>
      </c>
    </row>
    <row r="2416" spans="1:17">
      <c r="A2416" t="s">
        <v>2933</v>
      </c>
      <c r="B2416" t="s">
        <v>25</v>
      </c>
      <c r="C2416">
        <v>84</v>
      </c>
      <c r="D2416">
        <v>25</v>
      </c>
      <c r="E2416">
        <v>3</v>
      </c>
      <c r="F2416">
        <v>2561</v>
      </c>
      <c r="G2416" t="s">
        <v>84</v>
      </c>
      <c r="H2416" t="s">
        <v>19</v>
      </c>
      <c r="I2416" t="s">
        <v>2934</v>
      </c>
      <c r="J2416">
        <v>1602</v>
      </c>
      <c r="K2416" t="s">
        <v>58</v>
      </c>
      <c r="L2416">
        <v>7</v>
      </c>
      <c r="M2416">
        <v>11</v>
      </c>
      <c r="N2416">
        <v>2476</v>
      </c>
      <c r="O2416" t="s">
        <v>86</v>
      </c>
      <c r="Q2416" t="s">
        <v>23</v>
      </c>
    </row>
    <row r="2417" spans="1:17">
      <c r="A2417" t="s">
        <v>4250</v>
      </c>
      <c r="B2417" t="s">
        <v>17</v>
      </c>
      <c r="C2417">
        <v>49</v>
      </c>
      <c r="D2417">
        <v>20</v>
      </c>
      <c r="E2417">
        <v>5</v>
      </c>
      <c r="F2417">
        <v>2561</v>
      </c>
      <c r="G2417" t="s">
        <v>84</v>
      </c>
      <c r="H2417" t="s">
        <v>19</v>
      </c>
      <c r="I2417" t="s">
        <v>2934</v>
      </c>
      <c r="J2417">
        <v>1602</v>
      </c>
      <c r="K2417" t="s">
        <v>58</v>
      </c>
      <c r="L2417">
        <v>12</v>
      </c>
      <c r="M2417">
        <v>11</v>
      </c>
      <c r="N2417">
        <v>2511</v>
      </c>
      <c r="O2417" t="s">
        <v>86</v>
      </c>
      <c r="Q2417" t="s">
        <v>23</v>
      </c>
    </row>
    <row r="2418" spans="1:17">
      <c r="A2418" t="s">
        <v>4269</v>
      </c>
      <c r="B2418" t="s">
        <v>17</v>
      </c>
      <c r="C2418">
        <v>85</v>
      </c>
      <c r="D2418">
        <v>21</v>
      </c>
      <c r="E2418">
        <v>5</v>
      </c>
      <c r="F2418">
        <v>2561</v>
      </c>
      <c r="G2418" t="s">
        <v>84</v>
      </c>
      <c r="H2418" t="s">
        <v>19</v>
      </c>
      <c r="I2418" t="s">
        <v>2934</v>
      </c>
      <c r="J2418">
        <v>1602</v>
      </c>
      <c r="K2418" t="s">
        <v>58</v>
      </c>
      <c r="L2418">
        <v>0</v>
      </c>
      <c r="M2418">
        <v>0</v>
      </c>
      <c r="N2418">
        <v>2476</v>
      </c>
      <c r="O2418" t="s">
        <v>86</v>
      </c>
      <c r="Q2418" t="s">
        <v>23</v>
      </c>
    </row>
    <row r="2419" spans="1:17">
      <c r="A2419" t="s">
        <v>4832</v>
      </c>
      <c r="B2419" t="s">
        <v>25</v>
      </c>
      <c r="C2419">
        <v>50</v>
      </c>
      <c r="D2419">
        <v>17</v>
      </c>
      <c r="E2419">
        <v>6</v>
      </c>
      <c r="F2419">
        <v>2561</v>
      </c>
      <c r="G2419" t="s">
        <v>319</v>
      </c>
      <c r="H2419" t="s">
        <v>27</v>
      </c>
      <c r="I2419" t="s">
        <v>2934</v>
      </c>
      <c r="J2419">
        <v>1602</v>
      </c>
      <c r="K2419" t="s">
        <v>1247</v>
      </c>
      <c r="L2419">
        <v>18</v>
      </c>
      <c r="M2419">
        <v>12</v>
      </c>
      <c r="N2419">
        <v>2510</v>
      </c>
      <c r="O2419" t="s">
        <v>660</v>
      </c>
      <c r="P2419" t="s">
        <v>17</v>
      </c>
      <c r="Q2419" t="s">
        <v>23</v>
      </c>
    </row>
    <row r="2420" spans="1:17">
      <c r="A2420" t="s">
        <v>1889</v>
      </c>
      <c r="B2420" t="s">
        <v>17</v>
      </c>
      <c r="C2420">
        <v>59</v>
      </c>
      <c r="D2420">
        <v>15</v>
      </c>
      <c r="E2420">
        <v>2</v>
      </c>
      <c r="F2420">
        <v>2561</v>
      </c>
      <c r="G2420" t="s">
        <v>84</v>
      </c>
      <c r="H2420" t="s">
        <v>19</v>
      </c>
      <c r="I2420" t="s">
        <v>1890</v>
      </c>
      <c r="J2420">
        <v>1602</v>
      </c>
      <c r="K2420" t="s">
        <v>190</v>
      </c>
      <c r="L2420">
        <v>17</v>
      </c>
      <c r="M2420">
        <v>2</v>
      </c>
      <c r="N2420">
        <v>2501</v>
      </c>
      <c r="O2420" t="s">
        <v>86</v>
      </c>
      <c r="Q2420" t="s">
        <v>23</v>
      </c>
    </row>
    <row r="2421" spans="1:17">
      <c r="A2421" t="s">
        <v>3310</v>
      </c>
      <c r="B2421" t="s">
        <v>25</v>
      </c>
      <c r="C2421">
        <v>77</v>
      </c>
      <c r="D2421">
        <v>10</v>
      </c>
      <c r="E2421">
        <v>4</v>
      </c>
      <c r="F2421">
        <v>2561</v>
      </c>
      <c r="G2421" t="s">
        <v>84</v>
      </c>
      <c r="H2421" t="s">
        <v>19</v>
      </c>
      <c r="I2421" t="s">
        <v>1890</v>
      </c>
      <c r="J2421">
        <v>1602</v>
      </c>
      <c r="K2421" t="s">
        <v>58</v>
      </c>
      <c r="L2421">
        <v>1</v>
      </c>
      <c r="M2421">
        <v>1</v>
      </c>
      <c r="N2421">
        <v>2484</v>
      </c>
      <c r="O2421" t="s">
        <v>86</v>
      </c>
      <c r="Q2421" t="s">
        <v>23</v>
      </c>
    </row>
    <row r="2422" spans="1:17">
      <c r="A2422" t="s">
        <v>4362</v>
      </c>
      <c r="B2422" t="s">
        <v>17</v>
      </c>
      <c r="C2422">
        <v>91</v>
      </c>
      <c r="D2422">
        <v>26</v>
      </c>
      <c r="E2422">
        <v>5</v>
      </c>
      <c r="F2422">
        <v>2561</v>
      </c>
      <c r="G2422" t="s">
        <v>84</v>
      </c>
      <c r="H2422" t="s">
        <v>19</v>
      </c>
      <c r="I2422" t="s">
        <v>1890</v>
      </c>
      <c r="J2422">
        <v>1602</v>
      </c>
      <c r="K2422" t="s">
        <v>58</v>
      </c>
      <c r="L2422">
        <v>16</v>
      </c>
      <c r="M2422">
        <v>9</v>
      </c>
      <c r="N2422">
        <v>2469</v>
      </c>
      <c r="O2422" t="s">
        <v>86</v>
      </c>
      <c r="Q2422" t="s">
        <v>23</v>
      </c>
    </row>
    <row r="2423" spans="1:17">
      <c r="A2423" t="s">
        <v>5034</v>
      </c>
      <c r="B2423" t="s">
        <v>25</v>
      </c>
      <c r="C2423">
        <v>89</v>
      </c>
      <c r="D2423">
        <v>28</v>
      </c>
      <c r="E2423">
        <v>6</v>
      </c>
      <c r="F2423">
        <v>2561</v>
      </c>
      <c r="G2423" t="s">
        <v>84</v>
      </c>
      <c r="H2423" t="s">
        <v>19</v>
      </c>
      <c r="I2423" t="s">
        <v>1890</v>
      </c>
      <c r="J2423">
        <v>1602</v>
      </c>
      <c r="K2423" t="s">
        <v>58</v>
      </c>
      <c r="L2423">
        <v>0</v>
      </c>
      <c r="M2423">
        <v>11</v>
      </c>
      <c r="N2423">
        <v>2471</v>
      </c>
      <c r="O2423" t="s">
        <v>86</v>
      </c>
      <c r="Q2423" t="s">
        <v>23</v>
      </c>
    </row>
    <row r="2424" spans="1:17">
      <c r="A2424" t="s">
        <v>5779</v>
      </c>
      <c r="B2424" t="s">
        <v>17</v>
      </c>
      <c r="C2424">
        <v>84</v>
      </c>
      <c r="D2424">
        <v>6</v>
      </c>
      <c r="E2424">
        <v>8</v>
      </c>
      <c r="F2424">
        <v>2561</v>
      </c>
      <c r="G2424" t="s">
        <v>84</v>
      </c>
      <c r="H2424" t="s">
        <v>19</v>
      </c>
      <c r="I2424" t="s">
        <v>1890</v>
      </c>
      <c r="J2424">
        <v>1602</v>
      </c>
      <c r="K2424" t="s">
        <v>58</v>
      </c>
      <c r="L2424">
        <v>1</v>
      </c>
      <c r="M2424">
        <v>1</v>
      </c>
      <c r="N2424">
        <v>2477</v>
      </c>
      <c r="O2424" t="s">
        <v>86</v>
      </c>
      <c r="Q2424" t="s">
        <v>23</v>
      </c>
    </row>
    <row r="2425" spans="1:17">
      <c r="A2425" t="s">
        <v>7514</v>
      </c>
      <c r="B2425" t="s">
        <v>17</v>
      </c>
      <c r="C2425">
        <v>44</v>
      </c>
      <c r="D2425">
        <v>1</v>
      </c>
      <c r="E2425">
        <v>11</v>
      </c>
      <c r="F2425">
        <v>2561</v>
      </c>
      <c r="G2425" t="s">
        <v>7515</v>
      </c>
      <c r="H2425" t="s">
        <v>27</v>
      </c>
      <c r="I2425" t="s">
        <v>1890</v>
      </c>
      <c r="J2425">
        <v>1602</v>
      </c>
      <c r="K2425" t="s">
        <v>58</v>
      </c>
      <c r="L2425">
        <v>25</v>
      </c>
      <c r="M2425">
        <v>1</v>
      </c>
      <c r="N2425">
        <v>2517</v>
      </c>
      <c r="O2425" t="s">
        <v>7516</v>
      </c>
      <c r="P2425" t="s">
        <v>17</v>
      </c>
      <c r="Q2425" t="s">
        <v>750</v>
      </c>
    </row>
    <row r="2426" spans="1:17">
      <c r="A2426" t="s">
        <v>2354</v>
      </c>
      <c r="B2426" t="s">
        <v>17</v>
      </c>
      <c r="C2426">
        <v>15</v>
      </c>
      <c r="D2426">
        <v>2</v>
      </c>
      <c r="E2426">
        <v>3</v>
      </c>
      <c r="F2426">
        <v>2561</v>
      </c>
      <c r="G2426" t="s">
        <v>958</v>
      </c>
      <c r="H2426" t="s">
        <v>19</v>
      </c>
      <c r="I2426" t="s">
        <v>2355</v>
      </c>
      <c r="J2426">
        <v>1602</v>
      </c>
      <c r="K2426" t="s">
        <v>421</v>
      </c>
      <c r="L2426">
        <v>9</v>
      </c>
      <c r="M2426">
        <v>3</v>
      </c>
      <c r="N2426">
        <v>2545</v>
      </c>
      <c r="O2426" t="s">
        <v>960</v>
      </c>
      <c r="Q2426" t="s">
        <v>23</v>
      </c>
    </row>
    <row r="2427" spans="1:17">
      <c r="A2427" t="s">
        <v>3180</v>
      </c>
      <c r="B2427" t="s">
        <v>25</v>
      </c>
      <c r="C2427">
        <v>41</v>
      </c>
      <c r="D2427">
        <v>4</v>
      </c>
      <c r="E2427">
        <v>4</v>
      </c>
      <c r="F2427">
        <v>2561</v>
      </c>
      <c r="G2427" t="s">
        <v>26</v>
      </c>
      <c r="H2427" t="s">
        <v>27</v>
      </c>
      <c r="I2427" t="s">
        <v>2355</v>
      </c>
      <c r="J2427">
        <v>1602</v>
      </c>
      <c r="K2427" t="s">
        <v>81</v>
      </c>
      <c r="L2427">
        <v>25</v>
      </c>
      <c r="M2427">
        <v>12</v>
      </c>
      <c r="N2427">
        <v>2519</v>
      </c>
      <c r="O2427" t="s">
        <v>30</v>
      </c>
      <c r="P2427" t="s">
        <v>17</v>
      </c>
      <c r="Q2427" t="s">
        <v>23</v>
      </c>
    </row>
    <row r="2428" spans="1:17">
      <c r="A2428" t="s">
        <v>3337</v>
      </c>
      <c r="B2428" t="s">
        <v>17</v>
      </c>
      <c r="C2428">
        <v>58</v>
      </c>
      <c r="D2428">
        <v>11</v>
      </c>
      <c r="E2428">
        <v>4</v>
      </c>
      <c r="F2428">
        <v>2561</v>
      </c>
      <c r="G2428" t="s">
        <v>26</v>
      </c>
      <c r="H2428" t="s">
        <v>27</v>
      </c>
      <c r="I2428" t="s">
        <v>2355</v>
      </c>
      <c r="J2428">
        <v>1602</v>
      </c>
      <c r="K2428" t="s">
        <v>81</v>
      </c>
      <c r="L2428">
        <v>28</v>
      </c>
      <c r="M2428">
        <v>10</v>
      </c>
      <c r="N2428">
        <v>2502</v>
      </c>
      <c r="O2428" t="s">
        <v>30</v>
      </c>
      <c r="P2428" t="s">
        <v>17</v>
      </c>
      <c r="Q2428" t="s">
        <v>23</v>
      </c>
    </row>
    <row r="2429" spans="1:17">
      <c r="A2429" t="s">
        <v>4363</v>
      </c>
      <c r="B2429" t="s">
        <v>17</v>
      </c>
      <c r="C2429">
        <v>41</v>
      </c>
      <c r="D2429">
        <v>26</v>
      </c>
      <c r="E2429">
        <v>5</v>
      </c>
      <c r="F2429">
        <v>2561</v>
      </c>
      <c r="G2429" t="s">
        <v>84</v>
      </c>
      <c r="H2429" t="s">
        <v>19</v>
      </c>
      <c r="I2429" t="s">
        <v>2355</v>
      </c>
      <c r="J2429">
        <v>1602</v>
      </c>
      <c r="K2429" t="s">
        <v>337</v>
      </c>
      <c r="L2429">
        <v>5</v>
      </c>
      <c r="M2429">
        <v>11</v>
      </c>
      <c r="N2429">
        <v>2519</v>
      </c>
      <c r="O2429" t="s">
        <v>86</v>
      </c>
      <c r="Q2429" t="s">
        <v>23</v>
      </c>
    </row>
    <row r="2430" spans="1:17">
      <c r="A2430" t="s">
        <v>5386</v>
      </c>
      <c r="B2430" t="s">
        <v>25</v>
      </c>
      <c r="C2430">
        <v>87</v>
      </c>
      <c r="D2430">
        <v>18</v>
      </c>
      <c r="E2430">
        <v>7</v>
      </c>
      <c r="F2430">
        <v>2561</v>
      </c>
      <c r="G2430" t="s">
        <v>26</v>
      </c>
      <c r="H2430" t="s">
        <v>27</v>
      </c>
      <c r="I2430" t="s">
        <v>2355</v>
      </c>
      <c r="J2430">
        <v>1602</v>
      </c>
      <c r="K2430" t="s">
        <v>90</v>
      </c>
      <c r="L2430">
        <v>10</v>
      </c>
      <c r="M2430">
        <v>2</v>
      </c>
      <c r="N2430">
        <v>2474</v>
      </c>
      <c r="O2430" t="s">
        <v>30</v>
      </c>
      <c r="P2430" t="s">
        <v>17</v>
      </c>
      <c r="Q2430" t="s">
        <v>23</v>
      </c>
    </row>
    <row r="2431" spans="1:17">
      <c r="A2431" t="s">
        <v>5421</v>
      </c>
      <c r="B2431" t="s">
        <v>17</v>
      </c>
      <c r="C2431">
        <v>49</v>
      </c>
      <c r="D2431">
        <v>20</v>
      </c>
      <c r="E2431">
        <v>7</v>
      </c>
      <c r="F2431">
        <v>2561</v>
      </c>
      <c r="G2431" t="s">
        <v>84</v>
      </c>
      <c r="H2431" t="s">
        <v>19</v>
      </c>
      <c r="I2431" t="s">
        <v>2355</v>
      </c>
      <c r="J2431">
        <v>1602</v>
      </c>
      <c r="K2431" t="s">
        <v>284</v>
      </c>
      <c r="L2431">
        <v>3</v>
      </c>
      <c r="M2431">
        <v>5</v>
      </c>
      <c r="N2431">
        <v>2512</v>
      </c>
      <c r="O2431" t="s">
        <v>86</v>
      </c>
      <c r="Q2431" t="s">
        <v>23</v>
      </c>
    </row>
    <row r="2432" spans="1:17">
      <c r="A2432" t="s">
        <v>6563</v>
      </c>
      <c r="B2432" t="s">
        <v>25</v>
      </c>
      <c r="C2432">
        <v>48</v>
      </c>
      <c r="D2432">
        <v>15</v>
      </c>
      <c r="E2432">
        <v>9</v>
      </c>
      <c r="F2432">
        <v>2561</v>
      </c>
      <c r="G2432" t="s">
        <v>68</v>
      </c>
      <c r="H2432" t="s">
        <v>27</v>
      </c>
      <c r="I2432" t="s">
        <v>2355</v>
      </c>
      <c r="J2432">
        <v>1602</v>
      </c>
      <c r="K2432" t="s">
        <v>44</v>
      </c>
      <c r="L2432">
        <v>16</v>
      </c>
      <c r="M2432">
        <v>5</v>
      </c>
      <c r="N2432">
        <v>2513</v>
      </c>
      <c r="O2432" t="s">
        <v>71</v>
      </c>
      <c r="P2432" t="s">
        <v>17</v>
      </c>
      <c r="Q2432" t="s">
        <v>72</v>
      </c>
    </row>
    <row r="2433" spans="1:17">
      <c r="A2433" t="s">
        <v>7006</v>
      </c>
      <c r="B2433" t="s">
        <v>25</v>
      </c>
      <c r="C2433">
        <v>79</v>
      </c>
      <c r="D2433">
        <v>6</v>
      </c>
      <c r="E2433">
        <v>10</v>
      </c>
      <c r="F2433">
        <v>2561</v>
      </c>
      <c r="G2433" t="s">
        <v>84</v>
      </c>
      <c r="H2433" t="s">
        <v>19</v>
      </c>
      <c r="I2433" t="s">
        <v>2355</v>
      </c>
      <c r="J2433">
        <v>1602</v>
      </c>
      <c r="K2433" t="s">
        <v>1893</v>
      </c>
      <c r="L2433">
        <v>26</v>
      </c>
      <c r="M2433">
        <v>7</v>
      </c>
      <c r="N2433">
        <v>2482</v>
      </c>
      <c r="O2433" t="s">
        <v>86</v>
      </c>
      <c r="Q2433" t="s">
        <v>23</v>
      </c>
    </row>
    <row r="2434" spans="1:17">
      <c r="A2434" t="s">
        <v>7702</v>
      </c>
      <c r="B2434" t="s">
        <v>17</v>
      </c>
      <c r="C2434">
        <v>85</v>
      </c>
      <c r="D2434">
        <v>8</v>
      </c>
      <c r="E2434">
        <v>11</v>
      </c>
      <c r="F2434">
        <v>2561</v>
      </c>
      <c r="G2434" t="s">
        <v>26</v>
      </c>
      <c r="H2434" t="s">
        <v>27</v>
      </c>
      <c r="I2434" t="s">
        <v>2355</v>
      </c>
      <c r="J2434">
        <v>1602</v>
      </c>
      <c r="K2434" t="s">
        <v>61</v>
      </c>
      <c r="L2434">
        <v>1</v>
      </c>
      <c r="M2434">
        <v>1</v>
      </c>
      <c r="N2434">
        <v>2476</v>
      </c>
      <c r="O2434" t="s">
        <v>30</v>
      </c>
      <c r="P2434" t="s">
        <v>17</v>
      </c>
      <c r="Q2434" t="s">
        <v>23</v>
      </c>
    </row>
    <row r="2435" spans="1:17">
      <c r="A2435" t="s">
        <v>7936</v>
      </c>
      <c r="B2435" t="s">
        <v>17</v>
      </c>
      <c r="C2435">
        <v>82</v>
      </c>
      <c r="D2435">
        <v>21</v>
      </c>
      <c r="E2435">
        <v>11</v>
      </c>
      <c r="F2435">
        <v>2561</v>
      </c>
      <c r="G2435" t="s">
        <v>121</v>
      </c>
      <c r="H2435" t="s">
        <v>27</v>
      </c>
      <c r="I2435" t="s">
        <v>2355</v>
      </c>
      <c r="J2435">
        <v>1602</v>
      </c>
      <c r="K2435" t="s">
        <v>119</v>
      </c>
      <c r="L2435">
        <v>0</v>
      </c>
      <c r="M2435">
        <v>0</v>
      </c>
      <c r="N2435">
        <v>2479</v>
      </c>
      <c r="O2435" t="s">
        <v>569</v>
      </c>
      <c r="P2435" t="s">
        <v>17</v>
      </c>
      <c r="Q2435" t="s">
        <v>23</v>
      </c>
    </row>
    <row r="2436" spans="1:17">
      <c r="A2436" t="s">
        <v>3223</v>
      </c>
      <c r="B2436" t="s">
        <v>17</v>
      </c>
      <c r="C2436">
        <v>47</v>
      </c>
      <c r="D2436">
        <v>6</v>
      </c>
      <c r="E2436">
        <v>4</v>
      </c>
      <c r="F2436">
        <v>2561</v>
      </c>
      <c r="G2436" t="s">
        <v>319</v>
      </c>
      <c r="H2436" t="s">
        <v>27</v>
      </c>
      <c r="I2436" t="s">
        <v>3224</v>
      </c>
      <c r="J2436">
        <v>1602</v>
      </c>
      <c r="K2436" t="s">
        <v>58</v>
      </c>
      <c r="L2436">
        <v>30</v>
      </c>
      <c r="M2436">
        <v>8</v>
      </c>
      <c r="N2436">
        <v>2513</v>
      </c>
      <c r="O2436" t="s">
        <v>660</v>
      </c>
      <c r="P2436" t="s">
        <v>17</v>
      </c>
      <c r="Q2436" t="s">
        <v>23</v>
      </c>
    </row>
    <row r="2437" spans="1:17">
      <c r="A2437" t="s">
        <v>5441</v>
      </c>
      <c r="B2437" t="s">
        <v>17</v>
      </c>
      <c r="C2437">
        <v>85</v>
      </c>
      <c r="D2437">
        <v>21</v>
      </c>
      <c r="E2437">
        <v>7</v>
      </c>
      <c r="F2437">
        <v>2561</v>
      </c>
      <c r="G2437" t="s">
        <v>26</v>
      </c>
      <c r="H2437" t="s">
        <v>27</v>
      </c>
      <c r="I2437" t="s">
        <v>3224</v>
      </c>
      <c r="J2437">
        <v>1602</v>
      </c>
      <c r="K2437" t="s">
        <v>44</v>
      </c>
      <c r="L2437">
        <v>1</v>
      </c>
      <c r="M2437">
        <v>1</v>
      </c>
      <c r="N2437">
        <v>2476</v>
      </c>
      <c r="O2437" t="s">
        <v>30</v>
      </c>
      <c r="P2437" t="s">
        <v>17</v>
      </c>
      <c r="Q2437" t="s">
        <v>23</v>
      </c>
    </row>
    <row r="2438" spans="1:17">
      <c r="A2438" t="s">
        <v>7357</v>
      </c>
      <c r="B2438" t="s">
        <v>25</v>
      </c>
      <c r="C2438">
        <v>81</v>
      </c>
      <c r="D2438">
        <v>23</v>
      </c>
      <c r="E2438">
        <v>10</v>
      </c>
      <c r="F2438">
        <v>2561</v>
      </c>
      <c r="G2438" t="s">
        <v>4427</v>
      </c>
      <c r="H2438" t="s">
        <v>19</v>
      </c>
      <c r="I2438" t="s">
        <v>3224</v>
      </c>
      <c r="J2438">
        <v>1602</v>
      </c>
      <c r="K2438" t="s">
        <v>763</v>
      </c>
      <c r="L2438">
        <v>31</v>
      </c>
      <c r="M2438">
        <v>1</v>
      </c>
      <c r="N2438">
        <v>2480</v>
      </c>
      <c r="O2438" t="s">
        <v>4429</v>
      </c>
      <c r="Q2438" t="s">
        <v>72</v>
      </c>
    </row>
    <row r="2439" spans="1:17">
      <c r="A2439" t="s">
        <v>2401</v>
      </c>
      <c r="B2439" t="s">
        <v>25</v>
      </c>
      <c r="C2439">
        <v>88</v>
      </c>
      <c r="D2439">
        <v>4</v>
      </c>
      <c r="E2439">
        <v>3</v>
      </c>
      <c r="F2439">
        <v>2561</v>
      </c>
      <c r="G2439" t="s">
        <v>84</v>
      </c>
      <c r="H2439" t="s">
        <v>19</v>
      </c>
      <c r="I2439" t="s">
        <v>2402</v>
      </c>
      <c r="J2439">
        <v>1602</v>
      </c>
      <c r="K2439" t="s">
        <v>763</v>
      </c>
      <c r="L2439">
        <v>12</v>
      </c>
      <c r="M2439">
        <v>5</v>
      </c>
      <c r="N2439">
        <v>2472</v>
      </c>
      <c r="O2439" t="s">
        <v>86</v>
      </c>
      <c r="Q2439" t="s">
        <v>23</v>
      </c>
    </row>
    <row r="2440" spans="1:17">
      <c r="A2440" t="s">
        <v>4165</v>
      </c>
      <c r="B2440" t="s">
        <v>17</v>
      </c>
      <c r="C2440">
        <v>56</v>
      </c>
      <c r="D2440">
        <v>16</v>
      </c>
      <c r="E2440">
        <v>5</v>
      </c>
      <c r="F2440">
        <v>2561</v>
      </c>
      <c r="G2440" t="s">
        <v>26</v>
      </c>
      <c r="H2440" t="s">
        <v>27</v>
      </c>
      <c r="I2440" t="s">
        <v>2402</v>
      </c>
      <c r="J2440">
        <v>1602</v>
      </c>
      <c r="K2440" t="s">
        <v>81</v>
      </c>
      <c r="L2440">
        <v>26</v>
      </c>
      <c r="M2440">
        <v>6</v>
      </c>
      <c r="N2440">
        <v>2504</v>
      </c>
      <c r="O2440" t="s">
        <v>30</v>
      </c>
      <c r="P2440" t="s">
        <v>17</v>
      </c>
      <c r="Q2440" t="s">
        <v>23</v>
      </c>
    </row>
    <row r="2441" spans="1:17">
      <c r="A2441" t="s">
        <v>5780</v>
      </c>
      <c r="B2441" t="s">
        <v>25</v>
      </c>
      <c r="C2441">
        <v>62</v>
      </c>
      <c r="D2441">
        <v>6</v>
      </c>
      <c r="E2441">
        <v>8</v>
      </c>
      <c r="F2441">
        <v>2561</v>
      </c>
      <c r="G2441" t="s">
        <v>26</v>
      </c>
      <c r="H2441" t="s">
        <v>52</v>
      </c>
      <c r="I2441" t="s">
        <v>2402</v>
      </c>
      <c r="J2441">
        <v>1602</v>
      </c>
      <c r="K2441" t="s">
        <v>1898</v>
      </c>
      <c r="L2441">
        <v>4</v>
      </c>
      <c r="M2441">
        <v>9</v>
      </c>
      <c r="N2441">
        <v>2498</v>
      </c>
      <c r="O2441" t="s">
        <v>55</v>
      </c>
      <c r="P2441" t="s">
        <v>17</v>
      </c>
      <c r="Q2441" t="s">
        <v>23</v>
      </c>
    </row>
    <row r="2442" spans="1:17">
      <c r="A2442" t="s">
        <v>6431</v>
      </c>
      <c r="B2442" t="s">
        <v>17</v>
      </c>
      <c r="C2442">
        <v>82</v>
      </c>
      <c r="D2442">
        <v>7</v>
      </c>
      <c r="E2442">
        <v>9</v>
      </c>
      <c r="F2442">
        <v>2561</v>
      </c>
      <c r="G2442" t="s">
        <v>26</v>
      </c>
      <c r="H2442" t="s">
        <v>27</v>
      </c>
      <c r="I2442" t="s">
        <v>2402</v>
      </c>
      <c r="J2442">
        <v>1602</v>
      </c>
      <c r="K2442" t="s">
        <v>44</v>
      </c>
      <c r="L2442">
        <v>1</v>
      </c>
      <c r="M2442">
        <v>5</v>
      </c>
      <c r="N2442">
        <v>2479</v>
      </c>
      <c r="O2442" t="s">
        <v>30</v>
      </c>
      <c r="P2442" t="s">
        <v>17</v>
      </c>
      <c r="Q2442" t="s">
        <v>23</v>
      </c>
    </row>
    <row r="2443" spans="1:17">
      <c r="A2443" t="s">
        <v>2650</v>
      </c>
      <c r="B2443" t="s">
        <v>17</v>
      </c>
      <c r="C2443">
        <v>42</v>
      </c>
      <c r="D2443">
        <v>14</v>
      </c>
      <c r="E2443">
        <v>3</v>
      </c>
      <c r="F2443">
        <v>2561</v>
      </c>
      <c r="G2443" t="s">
        <v>84</v>
      </c>
      <c r="H2443" t="s">
        <v>19</v>
      </c>
      <c r="I2443" t="s">
        <v>2651</v>
      </c>
      <c r="J2443">
        <v>1602</v>
      </c>
      <c r="K2443" t="s">
        <v>58</v>
      </c>
      <c r="L2443">
        <v>11</v>
      </c>
      <c r="M2443">
        <v>11</v>
      </c>
      <c r="N2443">
        <v>2518</v>
      </c>
      <c r="O2443" t="s">
        <v>86</v>
      </c>
      <c r="Q2443" t="s">
        <v>23</v>
      </c>
    </row>
    <row r="2444" spans="1:17">
      <c r="A2444" t="s">
        <v>3181</v>
      </c>
      <c r="B2444" t="s">
        <v>17</v>
      </c>
      <c r="C2444">
        <v>73</v>
      </c>
      <c r="D2444">
        <v>4</v>
      </c>
      <c r="E2444">
        <v>4</v>
      </c>
      <c r="F2444">
        <v>2561</v>
      </c>
      <c r="G2444" t="s">
        <v>26</v>
      </c>
      <c r="H2444" t="s">
        <v>27</v>
      </c>
      <c r="I2444" t="s">
        <v>2651</v>
      </c>
      <c r="J2444">
        <v>1602</v>
      </c>
      <c r="K2444" t="s">
        <v>3182</v>
      </c>
      <c r="L2444">
        <v>1</v>
      </c>
      <c r="M2444">
        <v>1</v>
      </c>
      <c r="N2444">
        <v>2488</v>
      </c>
      <c r="O2444" t="s">
        <v>30</v>
      </c>
      <c r="P2444" t="s">
        <v>17</v>
      </c>
      <c r="Q2444" t="s">
        <v>23</v>
      </c>
    </row>
    <row r="2445" spans="1:17">
      <c r="A2445" t="s">
        <v>5679</v>
      </c>
      <c r="B2445" t="s">
        <v>25</v>
      </c>
      <c r="C2445">
        <v>75</v>
      </c>
      <c r="D2445">
        <v>1</v>
      </c>
      <c r="E2445">
        <v>8</v>
      </c>
      <c r="F2445">
        <v>2561</v>
      </c>
      <c r="G2445" t="s">
        <v>26</v>
      </c>
      <c r="H2445" t="s">
        <v>27</v>
      </c>
      <c r="I2445" t="s">
        <v>2651</v>
      </c>
      <c r="J2445">
        <v>1602</v>
      </c>
      <c r="K2445" t="s">
        <v>44</v>
      </c>
      <c r="L2445">
        <v>19</v>
      </c>
      <c r="M2445">
        <v>3</v>
      </c>
      <c r="N2445">
        <v>2486</v>
      </c>
      <c r="O2445" t="s">
        <v>30</v>
      </c>
      <c r="P2445" t="s">
        <v>17</v>
      </c>
      <c r="Q2445" t="s">
        <v>23</v>
      </c>
    </row>
    <row r="2446" spans="1:17">
      <c r="A2446" t="s">
        <v>6170</v>
      </c>
      <c r="B2446" t="s">
        <v>17</v>
      </c>
      <c r="C2446">
        <v>53</v>
      </c>
      <c r="D2446">
        <v>26</v>
      </c>
      <c r="E2446">
        <v>8</v>
      </c>
      <c r="F2446">
        <v>2561</v>
      </c>
      <c r="G2446" t="s">
        <v>765</v>
      </c>
      <c r="H2446" t="s">
        <v>789</v>
      </c>
      <c r="I2446" t="s">
        <v>2651</v>
      </c>
      <c r="J2446">
        <v>1602</v>
      </c>
      <c r="K2446" t="s">
        <v>6171</v>
      </c>
      <c r="L2446">
        <v>11</v>
      </c>
      <c r="M2446">
        <v>8</v>
      </c>
      <c r="N2446">
        <v>2508</v>
      </c>
      <c r="O2446" t="s">
        <v>792</v>
      </c>
      <c r="P2446" t="s">
        <v>129</v>
      </c>
      <c r="Q2446" t="s">
        <v>181</v>
      </c>
    </row>
    <row r="2447" spans="1:17">
      <c r="A2447" t="s">
        <v>7297</v>
      </c>
      <c r="B2447" t="s">
        <v>17</v>
      </c>
      <c r="C2447">
        <v>59</v>
      </c>
      <c r="D2447">
        <v>20</v>
      </c>
      <c r="E2447">
        <v>10</v>
      </c>
      <c r="F2447">
        <v>2561</v>
      </c>
      <c r="G2447" t="s">
        <v>1983</v>
      </c>
      <c r="H2447" t="s">
        <v>19</v>
      </c>
      <c r="I2447" t="s">
        <v>2651</v>
      </c>
      <c r="J2447">
        <v>1602</v>
      </c>
      <c r="K2447" t="s">
        <v>58</v>
      </c>
      <c r="L2447">
        <v>12</v>
      </c>
      <c r="M2447">
        <v>10</v>
      </c>
      <c r="N2447">
        <v>2502</v>
      </c>
      <c r="O2447" t="s">
        <v>1984</v>
      </c>
      <c r="Q2447" t="s">
        <v>1985</v>
      </c>
    </row>
    <row r="2448" spans="1:17">
      <c r="A2448" t="s">
        <v>1736</v>
      </c>
      <c r="B2448" t="s">
        <v>25</v>
      </c>
      <c r="C2448">
        <v>51</v>
      </c>
      <c r="D2448">
        <v>11</v>
      </c>
      <c r="E2448">
        <v>2</v>
      </c>
      <c r="F2448">
        <v>2561</v>
      </c>
      <c r="G2448" t="s">
        <v>26</v>
      </c>
      <c r="H2448" t="s">
        <v>27</v>
      </c>
      <c r="I2448" t="s">
        <v>1737</v>
      </c>
      <c r="J2448">
        <v>1602</v>
      </c>
      <c r="K2448" t="s">
        <v>1738</v>
      </c>
      <c r="L2448">
        <v>1</v>
      </c>
      <c r="M2448">
        <v>1</v>
      </c>
      <c r="N2448">
        <v>2510</v>
      </c>
      <c r="O2448" t="s">
        <v>30</v>
      </c>
      <c r="P2448" t="s">
        <v>17</v>
      </c>
      <c r="Q2448" t="s">
        <v>23</v>
      </c>
    </row>
    <row r="2449" spans="1:17">
      <c r="A2449" t="s">
        <v>2368</v>
      </c>
      <c r="B2449" t="s">
        <v>25</v>
      </c>
      <c r="C2449">
        <v>67</v>
      </c>
      <c r="D2449">
        <v>3</v>
      </c>
      <c r="E2449">
        <v>3</v>
      </c>
      <c r="F2449">
        <v>2561</v>
      </c>
      <c r="G2449" t="s">
        <v>26</v>
      </c>
      <c r="H2449" t="s">
        <v>27</v>
      </c>
      <c r="I2449" t="s">
        <v>1737</v>
      </c>
      <c r="J2449">
        <v>1602</v>
      </c>
      <c r="K2449" t="s">
        <v>2369</v>
      </c>
      <c r="L2449">
        <v>1</v>
      </c>
      <c r="M2449">
        <v>1</v>
      </c>
      <c r="N2449">
        <v>2494</v>
      </c>
      <c r="O2449" t="s">
        <v>30</v>
      </c>
      <c r="P2449" t="s">
        <v>17</v>
      </c>
      <c r="Q2449" t="s">
        <v>23</v>
      </c>
    </row>
    <row r="2450" spans="1:17">
      <c r="A2450" t="s">
        <v>5018</v>
      </c>
      <c r="B2450" t="s">
        <v>25</v>
      </c>
      <c r="C2450">
        <v>74</v>
      </c>
      <c r="D2450">
        <v>27</v>
      </c>
      <c r="E2450">
        <v>6</v>
      </c>
      <c r="F2450">
        <v>2561</v>
      </c>
      <c r="G2450" t="s">
        <v>26</v>
      </c>
      <c r="H2450" t="s">
        <v>27</v>
      </c>
      <c r="I2450" t="s">
        <v>1737</v>
      </c>
      <c r="J2450">
        <v>1602</v>
      </c>
      <c r="K2450" t="s">
        <v>44</v>
      </c>
      <c r="L2450">
        <v>25</v>
      </c>
      <c r="M2450">
        <v>9</v>
      </c>
      <c r="N2450">
        <v>2486</v>
      </c>
      <c r="O2450" t="s">
        <v>30</v>
      </c>
      <c r="P2450" t="s">
        <v>17</v>
      </c>
      <c r="Q2450" t="s">
        <v>23</v>
      </c>
    </row>
    <row r="2451" spans="1:17">
      <c r="A2451" t="s">
        <v>5070</v>
      </c>
      <c r="B2451" t="s">
        <v>17</v>
      </c>
      <c r="C2451">
        <v>57</v>
      </c>
      <c r="D2451">
        <v>30</v>
      </c>
      <c r="E2451">
        <v>6</v>
      </c>
      <c r="F2451">
        <v>2561</v>
      </c>
      <c r="G2451" t="s">
        <v>84</v>
      </c>
      <c r="H2451" t="s">
        <v>19</v>
      </c>
      <c r="I2451" t="s">
        <v>1737</v>
      </c>
      <c r="J2451">
        <v>1602</v>
      </c>
      <c r="K2451" t="s">
        <v>140</v>
      </c>
      <c r="L2451">
        <v>23</v>
      </c>
      <c r="M2451">
        <v>12</v>
      </c>
      <c r="N2451">
        <v>2503</v>
      </c>
      <c r="O2451" t="s">
        <v>86</v>
      </c>
      <c r="Q2451" t="s">
        <v>23</v>
      </c>
    </row>
    <row r="2452" spans="1:17">
      <c r="A2452" t="s">
        <v>5901</v>
      </c>
      <c r="B2452" t="s">
        <v>17</v>
      </c>
      <c r="C2452">
        <v>62</v>
      </c>
      <c r="D2452">
        <v>12</v>
      </c>
      <c r="E2452">
        <v>8</v>
      </c>
      <c r="F2452">
        <v>2561</v>
      </c>
      <c r="G2452" t="s">
        <v>319</v>
      </c>
      <c r="H2452" t="s">
        <v>27</v>
      </c>
      <c r="I2452" t="s">
        <v>1737</v>
      </c>
      <c r="J2452">
        <v>1602</v>
      </c>
      <c r="K2452" t="s">
        <v>190</v>
      </c>
      <c r="L2452">
        <v>10</v>
      </c>
      <c r="M2452">
        <v>3</v>
      </c>
      <c r="N2452">
        <v>2499</v>
      </c>
      <c r="O2452" t="s">
        <v>660</v>
      </c>
      <c r="P2452" t="s">
        <v>17</v>
      </c>
      <c r="Q2452" t="s">
        <v>23</v>
      </c>
    </row>
    <row r="2453" spans="1:17">
      <c r="A2453" t="s">
        <v>6468</v>
      </c>
      <c r="B2453" t="s">
        <v>17</v>
      </c>
      <c r="C2453">
        <v>46</v>
      </c>
      <c r="D2453">
        <v>9</v>
      </c>
      <c r="E2453">
        <v>9</v>
      </c>
      <c r="F2453">
        <v>2561</v>
      </c>
      <c r="G2453" t="s">
        <v>319</v>
      </c>
      <c r="H2453" t="s">
        <v>27</v>
      </c>
      <c r="I2453" t="s">
        <v>1737</v>
      </c>
      <c r="J2453">
        <v>1602</v>
      </c>
      <c r="K2453" t="s">
        <v>44</v>
      </c>
      <c r="L2453">
        <v>5</v>
      </c>
      <c r="M2453">
        <v>9</v>
      </c>
      <c r="N2453">
        <v>2515</v>
      </c>
      <c r="O2453" t="s">
        <v>660</v>
      </c>
      <c r="P2453" t="s">
        <v>17</v>
      </c>
      <c r="Q2453" t="s">
        <v>23</v>
      </c>
    </row>
    <row r="2454" spans="1:17">
      <c r="A2454" t="s">
        <v>7166</v>
      </c>
      <c r="B2454" t="s">
        <v>25</v>
      </c>
      <c r="C2454">
        <v>60</v>
      </c>
      <c r="D2454">
        <v>14</v>
      </c>
      <c r="E2454">
        <v>10</v>
      </c>
      <c r="F2454">
        <v>2561</v>
      </c>
      <c r="G2454" t="s">
        <v>84</v>
      </c>
      <c r="H2454" t="s">
        <v>19</v>
      </c>
      <c r="I2454" t="s">
        <v>1737</v>
      </c>
      <c r="J2454">
        <v>1602</v>
      </c>
      <c r="K2454" t="s">
        <v>58</v>
      </c>
      <c r="L2454">
        <v>14</v>
      </c>
      <c r="M2454">
        <v>3</v>
      </c>
      <c r="N2454">
        <v>2501</v>
      </c>
      <c r="O2454" t="s">
        <v>86</v>
      </c>
      <c r="Q2454" t="s">
        <v>23</v>
      </c>
    </row>
    <row r="2455" spans="1:17">
      <c r="A2455" t="s">
        <v>7937</v>
      </c>
      <c r="B2455" t="s">
        <v>25</v>
      </c>
      <c r="C2455">
        <v>85</v>
      </c>
      <c r="D2455">
        <v>21</v>
      </c>
      <c r="E2455">
        <v>11</v>
      </c>
      <c r="F2455">
        <v>2561</v>
      </c>
      <c r="G2455" t="s">
        <v>26</v>
      </c>
      <c r="H2455" t="s">
        <v>27</v>
      </c>
      <c r="I2455" t="s">
        <v>1737</v>
      </c>
      <c r="J2455">
        <v>1602</v>
      </c>
      <c r="K2455" t="s">
        <v>81</v>
      </c>
      <c r="L2455">
        <v>1</v>
      </c>
      <c r="M2455">
        <v>1</v>
      </c>
      <c r="N2455">
        <v>2476</v>
      </c>
      <c r="O2455" t="s">
        <v>30</v>
      </c>
      <c r="P2455" t="s">
        <v>17</v>
      </c>
      <c r="Q2455" t="s">
        <v>23</v>
      </c>
    </row>
    <row r="2456" spans="1:17">
      <c r="A2456" t="s">
        <v>8293</v>
      </c>
      <c r="B2456" t="s">
        <v>25</v>
      </c>
      <c r="C2456">
        <v>58</v>
      </c>
      <c r="D2456">
        <v>9</v>
      </c>
      <c r="E2456">
        <v>12</v>
      </c>
      <c r="F2456">
        <v>2561</v>
      </c>
      <c r="G2456" t="s">
        <v>84</v>
      </c>
      <c r="H2456" t="s">
        <v>19</v>
      </c>
      <c r="I2456" t="s">
        <v>1737</v>
      </c>
      <c r="J2456">
        <v>1602</v>
      </c>
      <c r="K2456" t="s">
        <v>284</v>
      </c>
      <c r="L2456">
        <v>1</v>
      </c>
      <c r="M2456">
        <v>1</v>
      </c>
      <c r="N2456">
        <v>2503</v>
      </c>
      <c r="O2456" t="s">
        <v>86</v>
      </c>
      <c r="Q2456" t="s">
        <v>23</v>
      </c>
    </row>
    <row r="2457" spans="1:17">
      <c r="A2457" t="s">
        <v>8386</v>
      </c>
      <c r="B2457" t="s">
        <v>17</v>
      </c>
      <c r="C2457">
        <v>65</v>
      </c>
      <c r="D2457">
        <v>15</v>
      </c>
      <c r="E2457">
        <v>12</v>
      </c>
      <c r="F2457">
        <v>2561</v>
      </c>
      <c r="G2457" t="s">
        <v>84</v>
      </c>
      <c r="H2457" t="s">
        <v>19</v>
      </c>
      <c r="I2457" t="s">
        <v>1737</v>
      </c>
      <c r="J2457">
        <v>1602</v>
      </c>
      <c r="K2457" t="s">
        <v>58</v>
      </c>
      <c r="L2457">
        <v>7</v>
      </c>
      <c r="M2457">
        <v>1</v>
      </c>
      <c r="N2457">
        <v>2496</v>
      </c>
      <c r="O2457" t="s">
        <v>86</v>
      </c>
      <c r="Q2457" t="s">
        <v>23</v>
      </c>
    </row>
    <row r="2458" spans="1:17">
      <c r="A2458" t="s">
        <v>1891</v>
      </c>
      <c r="B2458" t="s">
        <v>25</v>
      </c>
      <c r="C2458">
        <v>42</v>
      </c>
      <c r="D2458">
        <v>15</v>
      </c>
      <c r="E2458">
        <v>2</v>
      </c>
      <c r="F2458">
        <v>2561</v>
      </c>
      <c r="G2458" t="s">
        <v>84</v>
      </c>
      <c r="H2458" t="s">
        <v>19</v>
      </c>
      <c r="I2458" t="s">
        <v>1892</v>
      </c>
      <c r="J2458">
        <v>1602</v>
      </c>
      <c r="K2458" t="s">
        <v>1893</v>
      </c>
      <c r="L2458">
        <v>27</v>
      </c>
      <c r="M2458">
        <v>12</v>
      </c>
      <c r="N2458">
        <v>2518</v>
      </c>
      <c r="O2458" t="s">
        <v>86</v>
      </c>
      <c r="Q2458" t="s">
        <v>23</v>
      </c>
    </row>
    <row r="2459" spans="1:17">
      <c r="A2459" t="s">
        <v>2147</v>
      </c>
      <c r="B2459" t="s">
        <v>25</v>
      </c>
      <c r="C2459">
        <v>46</v>
      </c>
      <c r="D2459">
        <v>23</v>
      </c>
      <c r="E2459">
        <v>2</v>
      </c>
      <c r="F2459">
        <v>2561</v>
      </c>
      <c r="G2459" t="s">
        <v>26</v>
      </c>
      <c r="H2459" t="s">
        <v>27</v>
      </c>
      <c r="I2459" t="s">
        <v>1892</v>
      </c>
      <c r="J2459">
        <v>1602</v>
      </c>
      <c r="K2459" t="s">
        <v>977</v>
      </c>
      <c r="L2459">
        <v>14</v>
      </c>
      <c r="M2459">
        <v>11</v>
      </c>
      <c r="N2459">
        <v>2514</v>
      </c>
      <c r="O2459" t="s">
        <v>30</v>
      </c>
      <c r="P2459" t="s">
        <v>17</v>
      </c>
      <c r="Q2459" t="s">
        <v>23</v>
      </c>
    </row>
    <row r="2460" spans="1:17">
      <c r="A2460" t="s">
        <v>6328</v>
      </c>
      <c r="B2460" t="s">
        <v>25</v>
      </c>
      <c r="C2460">
        <v>87</v>
      </c>
      <c r="D2460">
        <v>2</v>
      </c>
      <c r="E2460">
        <v>9</v>
      </c>
      <c r="F2460">
        <v>2561</v>
      </c>
      <c r="G2460" t="s">
        <v>84</v>
      </c>
      <c r="H2460" t="s">
        <v>19</v>
      </c>
      <c r="I2460" t="s">
        <v>1892</v>
      </c>
      <c r="J2460">
        <v>1602</v>
      </c>
      <c r="K2460" t="s">
        <v>763</v>
      </c>
      <c r="L2460">
        <v>0</v>
      </c>
      <c r="M2460">
        <v>0</v>
      </c>
      <c r="N2460">
        <v>2474</v>
      </c>
      <c r="O2460" t="s">
        <v>86</v>
      </c>
      <c r="Q2460" t="s">
        <v>23</v>
      </c>
    </row>
    <row r="2461" spans="1:17">
      <c r="A2461" t="s">
        <v>6469</v>
      </c>
      <c r="B2461" t="s">
        <v>17</v>
      </c>
      <c r="C2461">
        <v>74</v>
      </c>
      <c r="D2461">
        <v>9</v>
      </c>
      <c r="E2461">
        <v>9</v>
      </c>
      <c r="F2461">
        <v>2561</v>
      </c>
      <c r="G2461" t="s">
        <v>84</v>
      </c>
      <c r="H2461" t="s">
        <v>19</v>
      </c>
      <c r="I2461" t="s">
        <v>1892</v>
      </c>
      <c r="J2461">
        <v>1602</v>
      </c>
      <c r="K2461" t="s">
        <v>190</v>
      </c>
      <c r="L2461">
        <v>15</v>
      </c>
      <c r="M2461">
        <v>10</v>
      </c>
      <c r="N2461">
        <v>2486</v>
      </c>
      <c r="O2461" t="s">
        <v>86</v>
      </c>
      <c r="Q2461" t="s">
        <v>23</v>
      </c>
    </row>
    <row r="2462" spans="1:17">
      <c r="A2462" t="s">
        <v>7245</v>
      </c>
      <c r="B2462" t="s">
        <v>17</v>
      </c>
      <c r="C2462">
        <v>71</v>
      </c>
      <c r="D2462">
        <v>18</v>
      </c>
      <c r="E2462">
        <v>10</v>
      </c>
      <c r="F2462">
        <v>2561</v>
      </c>
      <c r="G2462" t="s">
        <v>26</v>
      </c>
      <c r="H2462" t="s">
        <v>27</v>
      </c>
      <c r="I2462" t="s">
        <v>1892</v>
      </c>
      <c r="J2462">
        <v>1602</v>
      </c>
      <c r="K2462" t="s">
        <v>1438</v>
      </c>
      <c r="L2462">
        <v>1</v>
      </c>
      <c r="M2462">
        <v>1</v>
      </c>
      <c r="N2462">
        <v>2490</v>
      </c>
      <c r="O2462" t="s">
        <v>30</v>
      </c>
      <c r="P2462" t="s">
        <v>17</v>
      </c>
      <c r="Q2462" t="s">
        <v>23</v>
      </c>
    </row>
    <row r="2463" spans="1:17">
      <c r="A2463" t="s">
        <v>8002</v>
      </c>
      <c r="B2463" t="s">
        <v>17</v>
      </c>
      <c r="C2463">
        <v>87</v>
      </c>
      <c r="D2463">
        <v>24</v>
      </c>
      <c r="E2463">
        <v>11</v>
      </c>
      <c r="F2463">
        <v>2561</v>
      </c>
      <c r="G2463" t="s">
        <v>84</v>
      </c>
      <c r="H2463" t="s">
        <v>19</v>
      </c>
      <c r="I2463" t="s">
        <v>1892</v>
      </c>
      <c r="J2463">
        <v>1602</v>
      </c>
      <c r="K2463" t="s">
        <v>58</v>
      </c>
      <c r="L2463">
        <v>1</v>
      </c>
      <c r="M2463">
        <v>1</v>
      </c>
      <c r="N2463">
        <v>2474</v>
      </c>
      <c r="O2463" t="s">
        <v>86</v>
      </c>
      <c r="Q2463" t="s">
        <v>23</v>
      </c>
    </row>
    <row r="2464" spans="1:17">
      <c r="A2464" t="s">
        <v>8422</v>
      </c>
      <c r="B2464" t="s">
        <v>17</v>
      </c>
      <c r="C2464">
        <v>13</v>
      </c>
      <c r="D2464">
        <v>17</v>
      </c>
      <c r="E2464">
        <v>12</v>
      </c>
      <c r="F2464">
        <v>2561</v>
      </c>
      <c r="G2464" t="s">
        <v>3650</v>
      </c>
      <c r="H2464" t="s">
        <v>27</v>
      </c>
      <c r="I2464" t="s">
        <v>1892</v>
      </c>
      <c r="J2464">
        <v>1602</v>
      </c>
      <c r="K2464" t="s">
        <v>232</v>
      </c>
      <c r="L2464">
        <v>26</v>
      </c>
      <c r="M2464">
        <v>2</v>
      </c>
      <c r="N2464">
        <v>2548</v>
      </c>
      <c r="O2464" t="s">
        <v>3651</v>
      </c>
      <c r="P2464" t="s">
        <v>17</v>
      </c>
      <c r="Q2464" t="s">
        <v>72</v>
      </c>
    </row>
    <row r="2465" spans="1:17">
      <c r="A2465" t="s">
        <v>3338</v>
      </c>
      <c r="B2465" t="s">
        <v>25</v>
      </c>
      <c r="C2465">
        <v>62</v>
      </c>
      <c r="D2465">
        <v>11</v>
      </c>
      <c r="E2465">
        <v>4</v>
      </c>
      <c r="F2465">
        <v>2561</v>
      </c>
      <c r="G2465" t="s">
        <v>79</v>
      </c>
      <c r="H2465" t="s">
        <v>27</v>
      </c>
      <c r="I2465" t="s">
        <v>3339</v>
      </c>
      <c r="J2465">
        <v>1602</v>
      </c>
      <c r="K2465" t="s">
        <v>81</v>
      </c>
      <c r="L2465">
        <v>17</v>
      </c>
      <c r="M2465">
        <v>11</v>
      </c>
      <c r="N2465">
        <v>2498</v>
      </c>
      <c r="O2465" t="s">
        <v>82</v>
      </c>
      <c r="P2465" t="s">
        <v>17</v>
      </c>
      <c r="Q2465" t="s">
        <v>72</v>
      </c>
    </row>
    <row r="2466" spans="1:17">
      <c r="A2466" t="s">
        <v>4710</v>
      </c>
      <c r="B2466" t="s">
        <v>17</v>
      </c>
      <c r="C2466">
        <v>15</v>
      </c>
      <c r="D2466">
        <v>11</v>
      </c>
      <c r="E2466">
        <v>6</v>
      </c>
      <c r="F2466">
        <v>2561</v>
      </c>
      <c r="G2466" t="s">
        <v>401</v>
      </c>
      <c r="H2466" t="s">
        <v>19</v>
      </c>
      <c r="I2466" t="s">
        <v>3339</v>
      </c>
      <c r="J2466">
        <v>1602</v>
      </c>
      <c r="K2466" t="s">
        <v>845</v>
      </c>
      <c r="L2466">
        <v>26</v>
      </c>
      <c r="M2466">
        <v>2</v>
      </c>
      <c r="N2466">
        <v>2546</v>
      </c>
      <c r="O2466" t="s">
        <v>402</v>
      </c>
      <c r="Q2466" t="s">
        <v>23</v>
      </c>
    </row>
    <row r="2467" spans="1:17">
      <c r="A2467" t="s">
        <v>6278</v>
      </c>
      <c r="B2467" t="s">
        <v>25</v>
      </c>
      <c r="C2467">
        <v>72</v>
      </c>
      <c r="D2467">
        <v>31</v>
      </c>
      <c r="E2467">
        <v>8</v>
      </c>
      <c r="F2467">
        <v>2561</v>
      </c>
      <c r="G2467" t="s">
        <v>84</v>
      </c>
      <c r="H2467" t="s">
        <v>19</v>
      </c>
      <c r="I2467" t="s">
        <v>3339</v>
      </c>
      <c r="J2467">
        <v>1602</v>
      </c>
      <c r="K2467" t="s">
        <v>763</v>
      </c>
      <c r="L2467">
        <v>12</v>
      </c>
      <c r="M2467">
        <v>11</v>
      </c>
      <c r="N2467">
        <v>2488</v>
      </c>
      <c r="O2467" t="s">
        <v>86</v>
      </c>
      <c r="Q2467" t="s">
        <v>23</v>
      </c>
    </row>
    <row r="2468" spans="1:17">
      <c r="A2468" t="s">
        <v>739</v>
      </c>
      <c r="B2468" t="s">
        <v>17</v>
      </c>
      <c r="C2468">
        <v>79</v>
      </c>
      <c r="D2468">
        <v>15</v>
      </c>
      <c r="E2468">
        <v>1</v>
      </c>
      <c r="F2468">
        <v>2561</v>
      </c>
      <c r="G2468" t="s">
        <v>84</v>
      </c>
      <c r="H2468" t="s">
        <v>19</v>
      </c>
      <c r="I2468" t="s">
        <v>740</v>
      </c>
      <c r="J2468">
        <v>1602</v>
      </c>
      <c r="K2468" t="s">
        <v>564</v>
      </c>
      <c r="L2468">
        <v>1</v>
      </c>
      <c r="M2468">
        <v>1</v>
      </c>
      <c r="N2468">
        <v>2482</v>
      </c>
      <c r="O2468" t="s">
        <v>86</v>
      </c>
      <c r="Q2468" t="s">
        <v>23</v>
      </c>
    </row>
    <row r="2469" spans="1:17">
      <c r="A2469" t="s">
        <v>2768</v>
      </c>
      <c r="B2469" t="s">
        <v>25</v>
      </c>
      <c r="C2469">
        <v>66</v>
      </c>
      <c r="D2469">
        <v>18</v>
      </c>
      <c r="E2469">
        <v>3</v>
      </c>
      <c r="F2469">
        <v>2561</v>
      </c>
      <c r="G2469" t="s">
        <v>84</v>
      </c>
      <c r="H2469" t="s">
        <v>19</v>
      </c>
      <c r="I2469" t="s">
        <v>740</v>
      </c>
      <c r="J2469">
        <v>1602</v>
      </c>
      <c r="K2469" t="s">
        <v>446</v>
      </c>
      <c r="L2469">
        <v>12</v>
      </c>
      <c r="M2469">
        <v>9</v>
      </c>
      <c r="N2469">
        <v>2494</v>
      </c>
      <c r="O2469" t="s">
        <v>86</v>
      </c>
      <c r="Q2469" t="s">
        <v>23</v>
      </c>
    </row>
    <row r="2470" spans="1:17">
      <c r="A2470" t="s">
        <v>2879</v>
      </c>
      <c r="B2470" t="s">
        <v>17</v>
      </c>
      <c r="C2470">
        <v>79</v>
      </c>
      <c r="D2470">
        <v>23</v>
      </c>
      <c r="E2470">
        <v>3</v>
      </c>
      <c r="F2470">
        <v>2561</v>
      </c>
      <c r="G2470" t="s">
        <v>121</v>
      </c>
      <c r="H2470" t="s">
        <v>19</v>
      </c>
      <c r="I2470" t="s">
        <v>740</v>
      </c>
      <c r="J2470">
        <v>1602</v>
      </c>
      <c r="K2470" t="s">
        <v>2880</v>
      </c>
      <c r="L2470">
        <v>17</v>
      </c>
      <c r="M2470">
        <v>4</v>
      </c>
      <c r="N2470">
        <v>2481</v>
      </c>
      <c r="O2470" t="s">
        <v>123</v>
      </c>
      <c r="Q2470" t="s">
        <v>23</v>
      </c>
    </row>
    <row r="2471" spans="1:17">
      <c r="A2471" t="s">
        <v>3576</v>
      </c>
      <c r="B2471" t="s">
        <v>25</v>
      </c>
      <c r="C2471">
        <v>51</v>
      </c>
      <c r="D2471">
        <v>21</v>
      </c>
      <c r="E2471">
        <v>4</v>
      </c>
      <c r="F2471">
        <v>2561</v>
      </c>
      <c r="G2471" t="s">
        <v>319</v>
      </c>
      <c r="H2471" t="s">
        <v>27</v>
      </c>
      <c r="I2471" t="s">
        <v>740</v>
      </c>
      <c r="J2471">
        <v>1602</v>
      </c>
      <c r="K2471" t="s">
        <v>44</v>
      </c>
      <c r="L2471">
        <v>18</v>
      </c>
      <c r="M2471">
        <v>4</v>
      </c>
      <c r="N2471">
        <v>2510</v>
      </c>
      <c r="O2471" t="s">
        <v>660</v>
      </c>
      <c r="P2471" t="s">
        <v>17</v>
      </c>
      <c r="Q2471" t="s">
        <v>23</v>
      </c>
    </row>
    <row r="2472" spans="1:17">
      <c r="A2472" t="s">
        <v>4534</v>
      </c>
      <c r="B2472" t="s">
        <v>17</v>
      </c>
      <c r="C2472">
        <v>54</v>
      </c>
      <c r="D2472">
        <v>2</v>
      </c>
      <c r="E2472">
        <v>6</v>
      </c>
      <c r="F2472">
        <v>2561</v>
      </c>
      <c r="G2472" t="s">
        <v>84</v>
      </c>
      <c r="H2472" t="s">
        <v>19</v>
      </c>
      <c r="I2472" t="s">
        <v>740</v>
      </c>
      <c r="J2472">
        <v>1602</v>
      </c>
      <c r="K2472" t="s">
        <v>190</v>
      </c>
      <c r="L2472">
        <v>17</v>
      </c>
      <c r="M2472">
        <v>6</v>
      </c>
      <c r="N2472">
        <v>2506</v>
      </c>
      <c r="O2472" t="s">
        <v>86</v>
      </c>
      <c r="Q2472" t="s">
        <v>23</v>
      </c>
    </row>
    <row r="2473" spans="1:17">
      <c r="A2473" t="s">
        <v>5387</v>
      </c>
      <c r="B2473" t="s">
        <v>17</v>
      </c>
      <c r="C2473">
        <v>85</v>
      </c>
      <c r="D2473">
        <v>18</v>
      </c>
      <c r="E2473">
        <v>7</v>
      </c>
      <c r="F2473">
        <v>2561</v>
      </c>
      <c r="G2473" t="s">
        <v>84</v>
      </c>
      <c r="H2473" t="s">
        <v>19</v>
      </c>
      <c r="I2473" t="s">
        <v>740</v>
      </c>
      <c r="J2473">
        <v>1602</v>
      </c>
      <c r="K2473" t="s">
        <v>140</v>
      </c>
      <c r="L2473">
        <v>11</v>
      </c>
      <c r="M2473">
        <v>2</v>
      </c>
      <c r="N2473">
        <v>2476</v>
      </c>
      <c r="O2473" t="s">
        <v>86</v>
      </c>
      <c r="Q2473" t="s">
        <v>23</v>
      </c>
    </row>
    <row r="2474" spans="1:17">
      <c r="A2474" t="s">
        <v>5926</v>
      </c>
      <c r="B2474" t="s">
        <v>25</v>
      </c>
      <c r="C2474">
        <v>98</v>
      </c>
      <c r="D2474">
        <v>13</v>
      </c>
      <c r="E2474">
        <v>8</v>
      </c>
      <c r="F2474">
        <v>2561</v>
      </c>
      <c r="G2474" t="s">
        <v>26</v>
      </c>
      <c r="H2474" t="s">
        <v>27</v>
      </c>
      <c r="I2474" t="s">
        <v>740</v>
      </c>
      <c r="J2474">
        <v>1602</v>
      </c>
      <c r="K2474" t="s">
        <v>119</v>
      </c>
      <c r="L2474">
        <v>0</v>
      </c>
      <c r="M2474">
        <v>0</v>
      </c>
      <c r="N2474">
        <v>2463</v>
      </c>
      <c r="O2474" t="s">
        <v>30</v>
      </c>
      <c r="P2474" t="s">
        <v>17</v>
      </c>
      <c r="Q2474" t="s">
        <v>23</v>
      </c>
    </row>
    <row r="2475" spans="1:17">
      <c r="A2475" t="s">
        <v>8124</v>
      </c>
      <c r="B2475" t="s">
        <v>25</v>
      </c>
      <c r="C2475">
        <v>71</v>
      </c>
      <c r="D2475">
        <v>1</v>
      </c>
      <c r="E2475">
        <v>12</v>
      </c>
      <c r="F2475">
        <v>2561</v>
      </c>
      <c r="G2475" t="s">
        <v>26</v>
      </c>
      <c r="H2475" t="s">
        <v>27</v>
      </c>
      <c r="I2475" t="s">
        <v>740</v>
      </c>
      <c r="J2475">
        <v>1602</v>
      </c>
      <c r="K2475" t="s">
        <v>276</v>
      </c>
      <c r="L2475">
        <v>0</v>
      </c>
      <c r="M2475">
        <v>0</v>
      </c>
      <c r="N2475">
        <v>2490</v>
      </c>
      <c r="O2475" t="s">
        <v>30</v>
      </c>
      <c r="P2475" t="s">
        <v>17</v>
      </c>
      <c r="Q2475" t="s">
        <v>23</v>
      </c>
    </row>
    <row r="2476" spans="1:17">
      <c r="A2476" t="s">
        <v>5035</v>
      </c>
      <c r="B2476" t="s">
        <v>17</v>
      </c>
      <c r="C2476">
        <v>86</v>
      </c>
      <c r="D2476">
        <v>28</v>
      </c>
      <c r="E2476">
        <v>6</v>
      </c>
      <c r="F2476">
        <v>2561</v>
      </c>
      <c r="G2476" t="s">
        <v>84</v>
      </c>
      <c r="H2476" t="s">
        <v>19</v>
      </c>
      <c r="I2476" t="s">
        <v>5036</v>
      </c>
      <c r="J2476">
        <v>1602</v>
      </c>
      <c r="K2476" t="s">
        <v>58</v>
      </c>
      <c r="L2476">
        <v>31</v>
      </c>
      <c r="M2476">
        <v>3</v>
      </c>
      <c r="N2476">
        <v>2475</v>
      </c>
      <c r="O2476" t="s">
        <v>86</v>
      </c>
      <c r="Q2476" t="s">
        <v>23</v>
      </c>
    </row>
    <row r="2477" spans="1:17">
      <c r="A2477" t="s">
        <v>5481</v>
      </c>
      <c r="B2477" t="s">
        <v>17</v>
      </c>
      <c r="C2477">
        <v>66</v>
      </c>
      <c r="D2477">
        <v>23</v>
      </c>
      <c r="E2477">
        <v>7</v>
      </c>
      <c r="F2477">
        <v>2561</v>
      </c>
      <c r="G2477" t="s">
        <v>319</v>
      </c>
      <c r="H2477" t="s">
        <v>27</v>
      </c>
      <c r="I2477" t="s">
        <v>5036</v>
      </c>
      <c r="J2477">
        <v>1602</v>
      </c>
      <c r="K2477" t="s">
        <v>1783</v>
      </c>
      <c r="L2477">
        <v>13</v>
      </c>
      <c r="M2477">
        <v>7</v>
      </c>
      <c r="N2477">
        <v>2495</v>
      </c>
      <c r="O2477" t="s">
        <v>660</v>
      </c>
      <c r="P2477" t="s">
        <v>17</v>
      </c>
      <c r="Q2477" t="s">
        <v>23</v>
      </c>
    </row>
    <row r="2478" spans="1:17">
      <c r="A2478" t="s">
        <v>8468</v>
      </c>
      <c r="B2478" t="s">
        <v>17</v>
      </c>
      <c r="C2478">
        <v>72</v>
      </c>
      <c r="D2478">
        <v>19</v>
      </c>
      <c r="E2478">
        <v>12</v>
      </c>
      <c r="F2478">
        <v>2561</v>
      </c>
      <c r="G2478" t="s">
        <v>121</v>
      </c>
      <c r="H2478" t="s">
        <v>27</v>
      </c>
      <c r="I2478" t="s">
        <v>5036</v>
      </c>
      <c r="J2478">
        <v>1602</v>
      </c>
      <c r="K2478" t="s">
        <v>8469</v>
      </c>
      <c r="L2478">
        <v>2</v>
      </c>
      <c r="M2478">
        <v>2</v>
      </c>
      <c r="N2478">
        <v>2489</v>
      </c>
      <c r="O2478" t="s">
        <v>569</v>
      </c>
      <c r="P2478" t="s">
        <v>17</v>
      </c>
      <c r="Q2478" t="s">
        <v>23</v>
      </c>
    </row>
    <row r="2479" spans="1:17">
      <c r="A2479" t="s">
        <v>2084</v>
      </c>
      <c r="B2479" t="s">
        <v>17</v>
      </c>
      <c r="C2479">
        <v>84</v>
      </c>
      <c r="D2479">
        <v>21</v>
      </c>
      <c r="E2479">
        <v>2</v>
      </c>
      <c r="F2479">
        <v>2561</v>
      </c>
      <c r="G2479" t="s">
        <v>84</v>
      </c>
      <c r="H2479" t="s">
        <v>19</v>
      </c>
      <c r="I2479" t="s">
        <v>2085</v>
      </c>
      <c r="J2479">
        <v>1602</v>
      </c>
      <c r="K2479" t="s">
        <v>58</v>
      </c>
      <c r="L2479">
        <v>8</v>
      </c>
      <c r="M2479">
        <v>3</v>
      </c>
      <c r="N2479">
        <v>2476</v>
      </c>
      <c r="O2479" t="s">
        <v>86</v>
      </c>
      <c r="Q2479" t="s">
        <v>23</v>
      </c>
    </row>
    <row r="2480" spans="1:17">
      <c r="A2480" t="s">
        <v>2086</v>
      </c>
      <c r="B2480" t="s">
        <v>17</v>
      </c>
      <c r="C2480">
        <v>87</v>
      </c>
      <c r="D2480">
        <v>21</v>
      </c>
      <c r="E2480">
        <v>2</v>
      </c>
      <c r="F2480">
        <v>2561</v>
      </c>
      <c r="G2480" t="s">
        <v>84</v>
      </c>
      <c r="H2480" t="s">
        <v>19</v>
      </c>
      <c r="I2480" t="s">
        <v>2087</v>
      </c>
      <c r="J2480">
        <v>1602</v>
      </c>
      <c r="K2480" t="s">
        <v>38</v>
      </c>
      <c r="L2480">
        <v>1</v>
      </c>
      <c r="M2480">
        <v>1</v>
      </c>
      <c r="N2480">
        <v>2474</v>
      </c>
      <c r="O2480" t="s">
        <v>86</v>
      </c>
      <c r="Q2480" t="s">
        <v>23</v>
      </c>
    </row>
    <row r="2481" spans="1:17">
      <c r="A2481" t="s">
        <v>2998</v>
      </c>
      <c r="B2481" t="s">
        <v>25</v>
      </c>
      <c r="C2481">
        <v>92</v>
      </c>
      <c r="D2481">
        <v>28</v>
      </c>
      <c r="E2481">
        <v>3</v>
      </c>
      <c r="F2481">
        <v>2561</v>
      </c>
      <c r="G2481" t="s">
        <v>26</v>
      </c>
      <c r="H2481" t="s">
        <v>27</v>
      </c>
      <c r="I2481" t="s">
        <v>2087</v>
      </c>
      <c r="J2481">
        <v>1602</v>
      </c>
      <c r="K2481" t="s">
        <v>205</v>
      </c>
      <c r="L2481">
        <v>1</v>
      </c>
      <c r="M2481">
        <v>1</v>
      </c>
      <c r="N2481">
        <v>2469</v>
      </c>
      <c r="O2481" t="s">
        <v>30</v>
      </c>
      <c r="P2481" t="s">
        <v>17</v>
      </c>
      <c r="Q2481" t="s">
        <v>23</v>
      </c>
    </row>
    <row r="2482" spans="1:17">
      <c r="A2482" t="s">
        <v>4123</v>
      </c>
      <c r="B2482" t="s">
        <v>17</v>
      </c>
      <c r="C2482">
        <v>49</v>
      </c>
      <c r="D2482">
        <v>14</v>
      </c>
      <c r="E2482">
        <v>5</v>
      </c>
      <c r="F2482">
        <v>2561</v>
      </c>
      <c r="G2482" t="s">
        <v>26</v>
      </c>
      <c r="H2482" t="s">
        <v>27</v>
      </c>
      <c r="I2482" t="s">
        <v>2087</v>
      </c>
      <c r="J2482">
        <v>1602</v>
      </c>
      <c r="K2482" t="s">
        <v>4124</v>
      </c>
      <c r="L2482">
        <v>25</v>
      </c>
      <c r="M2482">
        <v>11</v>
      </c>
      <c r="N2482">
        <v>2511</v>
      </c>
      <c r="O2482" t="s">
        <v>30</v>
      </c>
      <c r="P2482" t="s">
        <v>17</v>
      </c>
      <c r="Q2482" t="s">
        <v>23</v>
      </c>
    </row>
    <row r="2483" spans="1:17">
      <c r="A2483" t="s">
        <v>4622</v>
      </c>
      <c r="B2483" t="s">
        <v>17</v>
      </c>
      <c r="C2483">
        <v>37</v>
      </c>
      <c r="D2483">
        <v>6</v>
      </c>
      <c r="E2483">
        <v>6</v>
      </c>
      <c r="F2483">
        <v>2561</v>
      </c>
      <c r="G2483" t="s">
        <v>121</v>
      </c>
      <c r="H2483" t="s">
        <v>27</v>
      </c>
      <c r="I2483" t="s">
        <v>2087</v>
      </c>
      <c r="J2483">
        <v>1602</v>
      </c>
      <c r="K2483" t="s">
        <v>64</v>
      </c>
      <c r="L2483">
        <v>11</v>
      </c>
      <c r="M2483">
        <v>3</v>
      </c>
      <c r="N2483">
        <v>2524</v>
      </c>
      <c r="O2483" t="s">
        <v>569</v>
      </c>
      <c r="P2483" t="s">
        <v>17</v>
      </c>
      <c r="Q2483" t="s">
        <v>23</v>
      </c>
    </row>
    <row r="2484" spans="1:17">
      <c r="A2484" t="s">
        <v>5422</v>
      </c>
      <c r="B2484" t="s">
        <v>17</v>
      </c>
      <c r="C2484">
        <v>80</v>
      </c>
      <c r="D2484">
        <v>20</v>
      </c>
      <c r="E2484">
        <v>7</v>
      </c>
      <c r="F2484">
        <v>2561</v>
      </c>
      <c r="G2484" t="s">
        <v>84</v>
      </c>
      <c r="H2484" t="s">
        <v>19</v>
      </c>
      <c r="I2484" t="s">
        <v>2087</v>
      </c>
      <c r="J2484">
        <v>1602</v>
      </c>
      <c r="K2484" t="s">
        <v>38</v>
      </c>
      <c r="L2484">
        <v>1</v>
      </c>
      <c r="M2484">
        <v>1</v>
      </c>
      <c r="N2484">
        <v>2481</v>
      </c>
      <c r="O2484" t="s">
        <v>86</v>
      </c>
      <c r="Q2484" t="s">
        <v>23</v>
      </c>
    </row>
    <row r="2485" spans="1:17">
      <c r="A2485" t="s">
        <v>212</v>
      </c>
      <c r="B2485" t="s">
        <v>17</v>
      </c>
      <c r="C2485">
        <v>63</v>
      </c>
      <c r="D2485">
        <v>3</v>
      </c>
      <c r="E2485">
        <v>1</v>
      </c>
      <c r="F2485">
        <v>2561</v>
      </c>
      <c r="G2485" t="s">
        <v>177</v>
      </c>
      <c r="H2485" t="s">
        <v>213</v>
      </c>
      <c r="I2485" t="s">
        <v>214</v>
      </c>
      <c r="J2485">
        <v>1603</v>
      </c>
      <c r="K2485" t="s">
        <v>215</v>
      </c>
      <c r="L2485">
        <v>4</v>
      </c>
      <c r="M2485">
        <v>9</v>
      </c>
      <c r="N2485">
        <v>2497</v>
      </c>
      <c r="O2485" t="s">
        <v>216</v>
      </c>
      <c r="P2485" t="s">
        <v>129</v>
      </c>
      <c r="Q2485" t="s">
        <v>181</v>
      </c>
    </row>
    <row r="2486" spans="1:17">
      <c r="A2486" t="s">
        <v>275</v>
      </c>
      <c r="B2486" t="s">
        <v>25</v>
      </c>
      <c r="C2486">
        <v>81</v>
      </c>
      <c r="D2486">
        <v>4</v>
      </c>
      <c r="E2486">
        <v>1</v>
      </c>
      <c r="F2486">
        <v>2561</v>
      </c>
      <c r="G2486" t="s">
        <v>113</v>
      </c>
      <c r="H2486" t="s">
        <v>27</v>
      </c>
      <c r="I2486" t="s">
        <v>214</v>
      </c>
      <c r="J2486">
        <v>1603</v>
      </c>
      <c r="K2486" t="s">
        <v>276</v>
      </c>
      <c r="L2486">
        <v>0</v>
      </c>
      <c r="M2486">
        <v>0</v>
      </c>
      <c r="N2486">
        <v>2480</v>
      </c>
      <c r="O2486" t="s">
        <v>116</v>
      </c>
      <c r="P2486" t="s">
        <v>17</v>
      </c>
      <c r="Q2486" t="s">
        <v>23</v>
      </c>
    </row>
    <row r="2487" spans="1:17">
      <c r="A2487" t="s">
        <v>618</v>
      </c>
      <c r="B2487" t="s">
        <v>17</v>
      </c>
      <c r="C2487">
        <v>46</v>
      </c>
      <c r="D2487">
        <v>12</v>
      </c>
      <c r="E2487">
        <v>1</v>
      </c>
      <c r="F2487">
        <v>2561</v>
      </c>
      <c r="G2487" t="s">
        <v>619</v>
      </c>
      <c r="H2487" t="s">
        <v>27</v>
      </c>
      <c r="I2487" t="s">
        <v>214</v>
      </c>
      <c r="J2487">
        <v>1603</v>
      </c>
      <c r="K2487" t="s">
        <v>276</v>
      </c>
      <c r="L2487">
        <v>28</v>
      </c>
      <c r="M2487">
        <v>5</v>
      </c>
      <c r="N2487">
        <v>2514</v>
      </c>
      <c r="O2487" t="s">
        <v>620</v>
      </c>
      <c r="P2487" t="s">
        <v>17</v>
      </c>
      <c r="Q2487" t="s">
        <v>240</v>
      </c>
    </row>
    <row r="2488" spans="1:17">
      <c r="A2488" t="s">
        <v>661</v>
      </c>
      <c r="B2488" t="s">
        <v>25</v>
      </c>
      <c r="C2488">
        <v>84</v>
      </c>
      <c r="D2488">
        <v>13</v>
      </c>
      <c r="E2488">
        <v>1</v>
      </c>
      <c r="F2488">
        <v>2561</v>
      </c>
      <c r="G2488" t="s">
        <v>68</v>
      </c>
      <c r="H2488" t="s">
        <v>662</v>
      </c>
      <c r="I2488" t="s">
        <v>214</v>
      </c>
      <c r="J2488">
        <v>1603</v>
      </c>
      <c r="K2488" t="s">
        <v>291</v>
      </c>
      <c r="L2488">
        <v>0</v>
      </c>
      <c r="M2488">
        <v>0</v>
      </c>
      <c r="N2488">
        <v>2477</v>
      </c>
      <c r="O2488" t="s">
        <v>663</v>
      </c>
      <c r="P2488" t="s">
        <v>129</v>
      </c>
      <c r="Q2488" t="s">
        <v>72</v>
      </c>
    </row>
    <row r="2489" spans="1:17">
      <c r="A2489" t="s">
        <v>741</v>
      </c>
      <c r="B2489" t="s">
        <v>25</v>
      </c>
      <c r="C2489">
        <v>42</v>
      </c>
      <c r="D2489">
        <v>15</v>
      </c>
      <c r="E2489">
        <v>1</v>
      </c>
      <c r="F2489">
        <v>2561</v>
      </c>
      <c r="G2489" t="s">
        <v>742</v>
      </c>
      <c r="H2489" t="s">
        <v>19</v>
      </c>
      <c r="I2489" t="s">
        <v>214</v>
      </c>
      <c r="J2489">
        <v>1603</v>
      </c>
      <c r="K2489" t="s">
        <v>90</v>
      </c>
      <c r="L2489">
        <v>17</v>
      </c>
      <c r="M2489">
        <v>8</v>
      </c>
      <c r="N2489">
        <v>2518</v>
      </c>
      <c r="O2489" t="s">
        <v>743</v>
      </c>
      <c r="Q2489" t="s">
        <v>23</v>
      </c>
    </row>
    <row r="2490" spans="1:17">
      <c r="A2490" t="s">
        <v>864</v>
      </c>
      <c r="B2490" t="s">
        <v>17</v>
      </c>
      <c r="C2490">
        <v>82</v>
      </c>
      <c r="D2490">
        <v>18</v>
      </c>
      <c r="E2490">
        <v>1</v>
      </c>
      <c r="F2490">
        <v>2561</v>
      </c>
      <c r="G2490" t="s">
        <v>261</v>
      </c>
      <c r="H2490" t="s">
        <v>27</v>
      </c>
      <c r="I2490" t="s">
        <v>214</v>
      </c>
      <c r="J2490">
        <v>1603</v>
      </c>
      <c r="K2490" t="s">
        <v>374</v>
      </c>
      <c r="L2490">
        <v>0</v>
      </c>
      <c r="M2490">
        <v>0</v>
      </c>
      <c r="N2490">
        <v>2479</v>
      </c>
      <c r="O2490" t="s">
        <v>263</v>
      </c>
      <c r="P2490" t="s">
        <v>17</v>
      </c>
      <c r="Q2490" t="s">
        <v>264</v>
      </c>
    </row>
    <row r="2491" spans="1:17">
      <c r="A2491" t="s">
        <v>1097</v>
      </c>
      <c r="B2491" t="s">
        <v>25</v>
      </c>
      <c r="C2491">
        <v>80</v>
      </c>
      <c r="D2491">
        <v>24</v>
      </c>
      <c r="E2491">
        <v>1</v>
      </c>
      <c r="F2491">
        <v>2561</v>
      </c>
      <c r="G2491" t="s">
        <v>113</v>
      </c>
      <c r="H2491" t="s">
        <v>27</v>
      </c>
      <c r="I2491" t="s">
        <v>214</v>
      </c>
      <c r="J2491">
        <v>1603</v>
      </c>
      <c r="K2491" t="s">
        <v>185</v>
      </c>
      <c r="L2491">
        <v>0</v>
      </c>
      <c r="M2491">
        <v>0</v>
      </c>
      <c r="N2491">
        <v>2481</v>
      </c>
      <c r="O2491" t="s">
        <v>116</v>
      </c>
      <c r="P2491" t="s">
        <v>17</v>
      </c>
      <c r="Q2491" t="s">
        <v>23</v>
      </c>
    </row>
    <row r="2492" spans="1:17">
      <c r="A2492" t="s">
        <v>1166</v>
      </c>
      <c r="B2492" t="s">
        <v>25</v>
      </c>
      <c r="C2492">
        <v>77</v>
      </c>
      <c r="D2492">
        <v>26</v>
      </c>
      <c r="E2492">
        <v>1</v>
      </c>
      <c r="F2492">
        <v>2561</v>
      </c>
      <c r="G2492" t="s">
        <v>113</v>
      </c>
      <c r="H2492" t="s">
        <v>27</v>
      </c>
      <c r="I2492" t="s">
        <v>214</v>
      </c>
      <c r="J2492">
        <v>1603</v>
      </c>
      <c r="K2492" t="s">
        <v>483</v>
      </c>
      <c r="L2492">
        <v>0</v>
      </c>
      <c r="M2492">
        <v>6</v>
      </c>
      <c r="N2492">
        <v>2483</v>
      </c>
      <c r="O2492" t="s">
        <v>116</v>
      </c>
      <c r="P2492" t="s">
        <v>17</v>
      </c>
      <c r="Q2492" t="s">
        <v>23</v>
      </c>
    </row>
    <row r="2493" spans="1:17">
      <c r="A2493" t="s">
        <v>1334</v>
      </c>
      <c r="B2493" t="s">
        <v>25</v>
      </c>
      <c r="C2493">
        <v>91</v>
      </c>
      <c r="D2493">
        <v>30</v>
      </c>
      <c r="E2493">
        <v>1</v>
      </c>
      <c r="F2493">
        <v>2561</v>
      </c>
      <c r="G2493" t="s">
        <v>177</v>
      </c>
      <c r="H2493" t="s">
        <v>27</v>
      </c>
      <c r="I2493" t="s">
        <v>214</v>
      </c>
      <c r="J2493">
        <v>1603</v>
      </c>
      <c r="K2493" t="s">
        <v>44</v>
      </c>
      <c r="L2493">
        <v>5</v>
      </c>
      <c r="M2493">
        <v>1</v>
      </c>
      <c r="N2493">
        <v>2470</v>
      </c>
      <c r="O2493" t="s">
        <v>226</v>
      </c>
      <c r="P2493" t="s">
        <v>17</v>
      </c>
      <c r="Q2493" t="s">
        <v>181</v>
      </c>
    </row>
    <row r="2494" spans="1:17">
      <c r="A2494" t="s">
        <v>1335</v>
      </c>
      <c r="B2494" t="s">
        <v>25</v>
      </c>
      <c r="C2494">
        <v>88</v>
      </c>
      <c r="D2494">
        <v>30</v>
      </c>
      <c r="E2494">
        <v>1</v>
      </c>
      <c r="F2494">
        <v>2561</v>
      </c>
      <c r="G2494" t="s">
        <v>1336</v>
      </c>
      <c r="H2494" t="s">
        <v>27</v>
      </c>
      <c r="I2494" t="s">
        <v>214</v>
      </c>
      <c r="J2494">
        <v>1603</v>
      </c>
      <c r="K2494" t="s">
        <v>81</v>
      </c>
      <c r="L2494">
        <v>0</v>
      </c>
      <c r="M2494">
        <v>0</v>
      </c>
      <c r="N2494">
        <v>2473</v>
      </c>
      <c r="O2494" t="s">
        <v>1337</v>
      </c>
      <c r="P2494" t="s">
        <v>17</v>
      </c>
      <c r="Q2494" t="s">
        <v>181</v>
      </c>
    </row>
    <row r="2495" spans="1:17">
      <c r="A2495" t="s">
        <v>1509</v>
      </c>
      <c r="B2495" t="s">
        <v>25</v>
      </c>
      <c r="C2495">
        <v>89</v>
      </c>
      <c r="D2495">
        <v>4</v>
      </c>
      <c r="E2495">
        <v>2</v>
      </c>
      <c r="F2495">
        <v>2561</v>
      </c>
      <c r="G2495" t="s">
        <v>88</v>
      </c>
      <c r="H2495" t="s">
        <v>27</v>
      </c>
      <c r="I2495" t="s">
        <v>214</v>
      </c>
      <c r="J2495">
        <v>1603</v>
      </c>
      <c r="K2495" t="s">
        <v>81</v>
      </c>
      <c r="L2495">
        <v>0</v>
      </c>
      <c r="M2495">
        <v>0</v>
      </c>
      <c r="N2495">
        <v>2472</v>
      </c>
      <c r="O2495" t="s">
        <v>94</v>
      </c>
      <c r="P2495" t="s">
        <v>17</v>
      </c>
      <c r="Q2495" t="s">
        <v>23</v>
      </c>
    </row>
    <row r="2496" spans="1:17">
      <c r="A2496" t="s">
        <v>1539</v>
      </c>
      <c r="B2496" t="s">
        <v>17</v>
      </c>
      <c r="C2496">
        <v>51</v>
      </c>
      <c r="D2496">
        <v>5</v>
      </c>
      <c r="E2496">
        <v>2</v>
      </c>
      <c r="F2496">
        <v>2561</v>
      </c>
      <c r="G2496" t="s">
        <v>742</v>
      </c>
      <c r="H2496" t="s">
        <v>19</v>
      </c>
      <c r="I2496" t="s">
        <v>214</v>
      </c>
      <c r="J2496">
        <v>1603</v>
      </c>
      <c r="K2496" t="s">
        <v>64</v>
      </c>
      <c r="L2496">
        <v>14</v>
      </c>
      <c r="M2496">
        <v>2</v>
      </c>
      <c r="N2496">
        <v>2509</v>
      </c>
      <c r="O2496" t="s">
        <v>743</v>
      </c>
      <c r="Q2496" t="s">
        <v>23</v>
      </c>
    </row>
    <row r="2497" spans="1:17">
      <c r="A2497" t="s">
        <v>1710</v>
      </c>
      <c r="B2497" t="s">
        <v>25</v>
      </c>
      <c r="C2497">
        <v>58</v>
      </c>
      <c r="D2497">
        <v>10</v>
      </c>
      <c r="E2497">
        <v>2</v>
      </c>
      <c r="F2497">
        <v>2561</v>
      </c>
      <c r="G2497" t="s">
        <v>742</v>
      </c>
      <c r="H2497" t="s">
        <v>19</v>
      </c>
      <c r="I2497" t="s">
        <v>214</v>
      </c>
      <c r="J2497">
        <v>1603</v>
      </c>
      <c r="K2497" t="s">
        <v>54</v>
      </c>
      <c r="L2497">
        <v>7</v>
      </c>
      <c r="M2497">
        <v>9</v>
      </c>
      <c r="N2497">
        <v>2502</v>
      </c>
      <c r="O2497" t="s">
        <v>743</v>
      </c>
      <c r="Q2497" t="s">
        <v>23</v>
      </c>
    </row>
    <row r="2498" spans="1:17">
      <c r="A2498" t="s">
        <v>2019</v>
      </c>
      <c r="B2498" t="s">
        <v>25</v>
      </c>
      <c r="C2498">
        <v>43</v>
      </c>
      <c r="D2498">
        <v>19</v>
      </c>
      <c r="E2498">
        <v>2</v>
      </c>
      <c r="F2498">
        <v>2561</v>
      </c>
      <c r="G2498" t="s">
        <v>88</v>
      </c>
      <c r="H2498" t="s">
        <v>27</v>
      </c>
      <c r="I2498" t="s">
        <v>214</v>
      </c>
      <c r="J2498">
        <v>1603</v>
      </c>
      <c r="K2498" t="s">
        <v>2020</v>
      </c>
      <c r="L2498">
        <v>23</v>
      </c>
      <c r="M2498">
        <v>12</v>
      </c>
      <c r="N2498">
        <v>2517</v>
      </c>
      <c r="O2498" t="s">
        <v>94</v>
      </c>
      <c r="P2498" t="s">
        <v>17</v>
      </c>
      <c r="Q2498" t="s">
        <v>23</v>
      </c>
    </row>
    <row r="2499" spans="1:17">
      <c r="A2499" t="s">
        <v>2370</v>
      </c>
      <c r="B2499" t="s">
        <v>25</v>
      </c>
      <c r="C2499">
        <v>92</v>
      </c>
      <c r="D2499">
        <v>3</v>
      </c>
      <c r="E2499">
        <v>3</v>
      </c>
      <c r="F2499">
        <v>2561</v>
      </c>
      <c r="G2499" t="s">
        <v>742</v>
      </c>
      <c r="H2499" t="s">
        <v>19</v>
      </c>
      <c r="I2499" t="s">
        <v>214</v>
      </c>
      <c r="J2499">
        <v>1603</v>
      </c>
      <c r="K2499" t="s">
        <v>54</v>
      </c>
      <c r="L2499">
        <v>0</v>
      </c>
      <c r="M2499">
        <v>0</v>
      </c>
      <c r="N2499">
        <v>2469</v>
      </c>
      <c r="O2499" t="s">
        <v>743</v>
      </c>
      <c r="Q2499" t="s">
        <v>23</v>
      </c>
    </row>
    <row r="2500" spans="1:17">
      <c r="A2500" t="s">
        <v>2371</v>
      </c>
      <c r="B2500" t="s">
        <v>25</v>
      </c>
      <c r="C2500">
        <v>73</v>
      </c>
      <c r="D2500">
        <v>3</v>
      </c>
      <c r="E2500">
        <v>3</v>
      </c>
      <c r="F2500">
        <v>2561</v>
      </c>
      <c r="G2500" t="s">
        <v>113</v>
      </c>
      <c r="H2500" t="s">
        <v>27</v>
      </c>
      <c r="I2500" t="s">
        <v>214</v>
      </c>
      <c r="J2500">
        <v>1603</v>
      </c>
      <c r="K2500" t="s">
        <v>257</v>
      </c>
      <c r="L2500">
        <v>24</v>
      </c>
      <c r="M2500">
        <v>5</v>
      </c>
      <c r="N2500">
        <v>2487</v>
      </c>
      <c r="O2500" t="s">
        <v>116</v>
      </c>
      <c r="P2500" t="s">
        <v>17</v>
      </c>
      <c r="Q2500" t="s">
        <v>23</v>
      </c>
    </row>
    <row r="2501" spans="1:17">
      <c r="A2501" t="s">
        <v>2671</v>
      </c>
      <c r="B2501" t="s">
        <v>25</v>
      </c>
      <c r="C2501">
        <v>92</v>
      </c>
      <c r="D2501">
        <v>15</v>
      </c>
      <c r="E2501">
        <v>3</v>
      </c>
      <c r="F2501">
        <v>2561</v>
      </c>
      <c r="G2501" t="s">
        <v>742</v>
      </c>
      <c r="H2501" t="s">
        <v>19</v>
      </c>
      <c r="I2501" t="s">
        <v>214</v>
      </c>
      <c r="J2501">
        <v>1603</v>
      </c>
      <c r="K2501" t="s">
        <v>763</v>
      </c>
      <c r="L2501">
        <v>0</v>
      </c>
      <c r="M2501">
        <v>12</v>
      </c>
      <c r="N2501">
        <v>2468</v>
      </c>
      <c r="O2501" t="s">
        <v>743</v>
      </c>
      <c r="Q2501" t="s">
        <v>23</v>
      </c>
    </row>
    <row r="2502" spans="1:17">
      <c r="A2502" t="s">
        <v>2672</v>
      </c>
      <c r="B2502" t="s">
        <v>17</v>
      </c>
      <c r="C2502">
        <v>96</v>
      </c>
      <c r="D2502">
        <v>15</v>
      </c>
      <c r="E2502">
        <v>3</v>
      </c>
      <c r="F2502">
        <v>2561</v>
      </c>
      <c r="G2502" t="s">
        <v>742</v>
      </c>
      <c r="H2502" t="s">
        <v>19</v>
      </c>
      <c r="I2502" t="s">
        <v>214</v>
      </c>
      <c r="J2502">
        <v>1603</v>
      </c>
      <c r="K2502" t="s">
        <v>284</v>
      </c>
      <c r="L2502">
        <v>0</v>
      </c>
      <c r="M2502">
        <v>0</v>
      </c>
      <c r="N2502">
        <v>2465</v>
      </c>
      <c r="O2502" t="s">
        <v>743</v>
      </c>
      <c r="Q2502" t="s">
        <v>23</v>
      </c>
    </row>
    <row r="2503" spans="1:17">
      <c r="A2503" t="s">
        <v>2745</v>
      </c>
      <c r="B2503" t="s">
        <v>25</v>
      </c>
      <c r="C2503">
        <v>90</v>
      </c>
      <c r="D2503">
        <v>17</v>
      </c>
      <c r="E2503">
        <v>3</v>
      </c>
      <c r="F2503">
        <v>2561</v>
      </c>
      <c r="G2503" t="s">
        <v>742</v>
      </c>
      <c r="H2503" t="s">
        <v>19</v>
      </c>
      <c r="I2503" t="s">
        <v>214</v>
      </c>
      <c r="J2503">
        <v>1603</v>
      </c>
      <c r="K2503" t="s">
        <v>763</v>
      </c>
      <c r="L2503">
        <v>4</v>
      </c>
      <c r="M2503">
        <v>9</v>
      </c>
      <c r="N2503">
        <v>2470</v>
      </c>
      <c r="O2503" t="s">
        <v>743</v>
      </c>
      <c r="Q2503" t="s">
        <v>23</v>
      </c>
    </row>
    <row r="2504" spans="1:17">
      <c r="A2504" t="s">
        <v>2804</v>
      </c>
      <c r="B2504" t="s">
        <v>25</v>
      </c>
      <c r="C2504">
        <v>78</v>
      </c>
      <c r="D2504">
        <v>20</v>
      </c>
      <c r="E2504">
        <v>3</v>
      </c>
      <c r="F2504">
        <v>2561</v>
      </c>
      <c r="G2504" t="s">
        <v>742</v>
      </c>
      <c r="H2504" t="s">
        <v>19</v>
      </c>
      <c r="I2504" t="s">
        <v>214</v>
      </c>
      <c r="J2504">
        <v>1603</v>
      </c>
      <c r="K2504" t="s">
        <v>54</v>
      </c>
      <c r="L2504">
        <v>0</v>
      </c>
      <c r="M2504">
        <v>0</v>
      </c>
      <c r="N2504">
        <v>2483</v>
      </c>
      <c r="O2504" t="s">
        <v>743</v>
      </c>
      <c r="Q2504" t="s">
        <v>23</v>
      </c>
    </row>
    <row r="2505" spans="1:17">
      <c r="A2505" t="s">
        <v>3069</v>
      </c>
      <c r="B2505" t="s">
        <v>17</v>
      </c>
      <c r="C2505">
        <v>45</v>
      </c>
      <c r="D2505">
        <v>31</v>
      </c>
      <c r="E2505">
        <v>3</v>
      </c>
      <c r="F2505">
        <v>2561</v>
      </c>
      <c r="G2505" t="s">
        <v>26</v>
      </c>
      <c r="H2505" t="s">
        <v>27</v>
      </c>
      <c r="I2505" t="s">
        <v>214</v>
      </c>
      <c r="J2505">
        <v>1603</v>
      </c>
      <c r="K2505" t="s">
        <v>44</v>
      </c>
      <c r="L2505">
        <v>7</v>
      </c>
      <c r="M2505">
        <v>1</v>
      </c>
      <c r="N2505">
        <v>2516</v>
      </c>
      <c r="O2505" t="s">
        <v>30</v>
      </c>
      <c r="P2505" t="s">
        <v>17</v>
      </c>
      <c r="Q2505" t="s">
        <v>23</v>
      </c>
    </row>
    <row r="2506" spans="1:17">
      <c r="A2506" t="s">
        <v>3198</v>
      </c>
      <c r="B2506" t="s">
        <v>17</v>
      </c>
      <c r="C2506">
        <v>76</v>
      </c>
      <c r="D2506">
        <v>5</v>
      </c>
      <c r="E2506">
        <v>4</v>
      </c>
      <c r="F2506">
        <v>2561</v>
      </c>
      <c r="G2506" t="s">
        <v>88</v>
      </c>
      <c r="H2506" t="s">
        <v>27</v>
      </c>
      <c r="I2506" t="s">
        <v>214</v>
      </c>
      <c r="J2506">
        <v>1603</v>
      </c>
      <c r="K2506" t="s">
        <v>140</v>
      </c>
      <c r="L2506">
        <v>0</v>
      </c>
      <c r="M2506">
        <v>0</v>
      </c>
      <c r="N2506">
        <v>2485</v>
      </c>
      <c r="O2506" t="s">
        <v>94</v>
      </c>
      <c r="P2506" t="s">
        <v>17</v>
      </c>
      <c r="Q2506" t="s">
        <v>23</v>
      </c>
    </row>
    <row r="2507" spans="1:17">
      <c r="A2507" t="s">
        <v>3362</v>
      </c>
      <c r="B2507" t="s">
        <v>25</v>
      </c>
      <c r="C2507">
        <v>62</v>
      </c>
      <c r="D2507">
        <v>12</v>
      </c>
      <c r="E2507">
        <v>4</v>
      </c>
      <c r="F2507">
        <v>2561</v>
      </c>
      <c r="G2507" t="s">
        <v>26</v>
      </c>
      <c r="H2507" t="s">
        <v>52</v>
      </c>
      <c r="I2507" t="s">
        <v>214</v>
      </c>
      <c r="J2507">
        <v>1603</v>
      </c>
      <c r="K2507" t="s">
        <v>709</v>
      </c>
      <c r="L2507">
        <v>0</v>
      </c>
      <c r="M2507">
        <v>5</v>
      </c>
      <c r="N2507">
        <v>2498</v>
      </c>
      <c r="O2507" t="s">
        <v>55</v>
      </c>
      <c r="P2507" t="s">
        <v>17</v>
      </c>
      <c r="Q2507" t="s">
        <v>23</v>
      </c>
    </row>
    <row r="2508" spans="1:17">
      <c r="A2508" t="s">
        <v>3482</v>
      </c>
      <c r="B2508" t="s">
        <v>25</v>
      </c>
      <c r="C2508">
        <v>64</v>
      </c>
      <c r="D2508">
        <v>17</v>
      </c>
      <c r="E2508">
        <v>4</v>
      </c>
      <c r="F2508">
        <v>2561</v>
      </c>
      <c r="G2508" t="s">
        <v>88</v>
      </c>
      <c r="H2508" t="s">
        <v>27</v>
      </c>
      <c r="I2508" t="s">
        <v>214</v>
      </c>
      <c r="J2508">
        <v>1603</v>
      </c>
      <c r="K2508" t="s">
        <v>821</v>
      </c>
      <c r="L2508">
        <v>3</v>
      </c>
      <c r="M2508">
        <v>9</v>
      </c>
      <c r="N2508">
        <v>2496</v>
      </c>
      <c r="O2508" t="s">
        <v>94</v>
      </c>
      <c r="P2508" t="s">
        <v>17</v>
      </c>
      <c r="Q2508" t="s">
        <v>23</v>
      </c>
    </row>
    <row r="2509" spans="1:17">
      <c r="A2509" t="s">
        <v>3531</v>
      </c>
      <c r="B2509" t="s">
        <v>25</v>
      </c>
      <c r="C2509">
        <v>93</v>
      </c>
      <c r="D2509">
        <v>19</v>
      </c>
      <c r="E2509">
        <v>4</v>
      </c>
      <c r="F2509">
        <v>2561</v>
      </c>
      <c r="G2509" t="s">
        <v>742</v>
      </c>
      <c r="H2509" t="s">
        <v>19</v>
      </c>
      <c r="I2509" t="s">
        <v>214</v>
      </c>
      <c r="J2509">
        <v>1603</v>
      </c>
      <c r="K2509" t="s">
        <v>763</v>
      </c>
      <c r="L2509">
        <v>0</v>
      </c>
      <c r="M2509">
        <v>8</v>
      </c>
      <c r="N2509">
        <v>2467</v>
      </c>
      <c r="O2509" t="s">
        <v>743</v>
      </c>
      <c r="Q2509" t="s">
        <v>23</v>
      </c>
    </row>
    <row r="2510" spans="1:17">
      <c r="A2510" t="s">
        <v>3652</v>
      </c>
      <c r="B2510" t="s">
        <v>25</v>
      </c>
      <c r="C2510">
        <v>71</v>
      </c>
      <c r="D2510">
        <v>24</v>
      </c>
      <c r="E2510">
        <v>4</v>
      </c>
      <c r="F2510">
        <v>2561</v>
      </c>
      <c r="G2510" t="s">
        <v>113</v>
      </c>
      <c r="H2510" t="s">
        <v>27</v>
      </c>
      <c r="I2510" t="s">
        <v>214</v>
      </c>
      <c r="J2510">
        <v>1603</v>
      </c>
      <c r="K2510" t="s">
        <v>1465</v>
      </c>
      <c r="L2510">
        <v>0</v>
      </c>
      <c r="M2510">
        <v>0</v>
      </c>
      <c r="N2510">
        <v>2490</v>
      </c>
      <c r="O2510" t="s">
        <v>116</v>
      </c>
      <c r="P2510" t="s">
        <v>17</v>
      </c>
      <c r="Q2510" t="s">
        <v>23</v>
      </c>
    </row>
    <row r="2511" spans="1:17">
      <c r="A2511" t="s">
        <v>3760</v>
      </c>
      <c r="B2511" t="s">
        <v>25</v>
      </c>
      <c r="C2511">
        <v>77</v>
      </c>
      <c r="D2511">
        <v>28</v>
      </c>
      <c r="E2511">
        <v>4</v>
      </c>
      <c r="F2511">
        <v>2561</v>
      </c>
      <c r="G2511" t="s">
        <v>88</v>
      </c>
      <c r="H2511" t="s">
        <v>27</v>
      </c>
      <c r="I2511" t="s">
        <v>214</v>
      </c>
      <c r="J2511">
        <v>1603</v>
      </c>
      <c r="K2511" t="s">
        <v>100</v>
      </c>
      <c r="L2511">
        <v>0</v>
      </c>
      <c r="M2511">
        <v>0</v>
      </c>
      <c r="N2511">
        <v>2484</v>
      </c>
      <c r="O2511" t="s">
        <v>94</v>
      </c>
      <c r="P2511" t="s">
        <v>17</v>
      </c>
      <c r="Q2511" t="s">
        <v>23</v>
      </c>
    </row>
    <row r="2512" spans="1:17">
      <c r="A2512" t="s">
        <v>3939</v>
      </c>
      <c r="B2512" t="s">
        <v>17</v>
      </c>
      <c r="C2512">
        <v>53</v>
      </c>
      <c r="D2512">
        <v>7</v>
      </c>
      <c r="E2512">
        <v>5</v>
      </c>
      <c r="F2512">
        <v>2561</v>
      </c>
      <c r="G2512" t="s">
        <v>742</v>
      </c>
      <c r="H2512" t="s">
        <v>19</v>
      </c>
      <c r="I2512" t="s">
        <v>214</v>
      </c>
      <c r="J2512">
        <v>1603</v>
      </c>
      <c r="K2512" t="s">
        <v>64</v>
      </c>
      <c r="L2512">
        <v>6</v>
      </c>
      <c r="M2512">
        <v>1</v>
      </c>
      <c r="N2512">
        <v>2508</v>
      </c>
      <c r="O2512" t="s">
        <v>743</v>
      </c>
      <c r="Q2512" t="s">
        <v>23</v>
      </c>
    </row>
    <row r="2513" spans="1:17">
      <c r="A2513" t="s">
        <v>4270</v>
      </c>
      <c r="B2513" t="s">
        <v>17</v>
      </c>
      <c r="C2513">
        <v>74</v>
      </c>
      <c r="D2513">
        <v>21</v>
      </c>
      <c r="E2513">
        <v>5</v>
      </c>
      <c r="F2513">
        <v>2561</v>
      </c>
      <c r="G2513" t="s">
        <v>113</v>
      </c>
      <c r="H2513" t="s">
        <v>27</v>
      </c>
      <c r="I2513" t="s">
        <v>214</v>
      </c>
      <c r="J2513">
        <v>1603</v>
      </c>
      <c r="K2513" t="s">
        <v>325</v>
      </c>
      <c r="L2513">
        <v>3</v>
      </c>
      <c r="M2513">
        <v>2</v>
      </c>
      <c r="N2513">
        <v>2487</v>
      </c>
      <c r="O2513" t="s">
        <v>116</v>
      </c>
      <c r="P2513" t="s">
        <v>17</v>
      </c>
      <c r="Q2513" t="s">
        <v>23</v>
      </c>
    </row>
    <row r="2514" spans="1:17">
      <c r="A2514" t="s">
        <v>4271</v>
      </c>
      <c r="B2514" t="s">
        <v>17</v>
      </c>
      <c r="C2514">
        <v>38</v>
      </c>
      <c r="D2514">
        <v>21</v>
      </c>
      <c r="E2514">
        <v>5</v>
      </c>
      <c r="F2514">
        <v>2561</v>
      </c>
      <c r="G2514" t="s">
        <v>113</v>
      </c>
      <c r="H2514" t="s">
        <v>27</v>
      </c>
      <c r="I2514" t="s">
        <v>214</v>
      </c>
      <c r="J2514">
        <v>1603</v>
      </c>
      <c r="K2514" t="s">
        <v>81</v>
      </c>
      <c r="L2514">
        <v>17</v>
      </c>
      <c r="M2514">
        <v>9</v>
      </c>
      <c r="N2514">
        <v>2522</v>
      </c>
      <c r="O2514" t="s">
        <v>116</v>
      </c>
      <c r="P2514" t="s">
        <v>17</v>
      </c>
      <c r="Q2514" t="s">
        <v>23</v>
      </c>
    </row>
    <row r="2515" spans="1:17">
      <c r="A2515" t="s">
        <v>4272</v>
      </c>
      <c r="B2515" t="s">
        <v>17</v>
      </c>
      <c r="C2515">
        <v>46</v>
      </c>
      <c r="D2515">
        <v>21</v>
      </c>
      <c r="E2515">
        <v>5</v>
      </c>
      <c r="F2515">
        <v>2561</v>
      </c>
      <c r="G2515" t="s">
        <v>113</v>
      </c>
      <c r="H2515" t="s">
        <v>27</v>
      </c>
      <c r="I2515" t="s">
        <v>214</v>
      </c>
      <c r="J2515">
        <v>1603</v>
      </c>
      <c r="K2515" t="s">
        <v>44</v>
      </c>
      <c r="L2515">
        <v>26</v>
      </c>
      <c r="M2515">
        <v>8</v>
      </c>
      <c r="N2515">
        <v>2514</v>
      </c>
      <c r="O2515" t="s">
        <v>116</v>
      </c>
      <c r="P2515" t="s">
        <v>17</v>
      </c>
      <c r="Q2515" t="s">
        <v>23</v>
      </c>
    </row>
    <row r="2516" spans="1:17">
      <c r="A2516" t="s">
        <v>4623</v>
      </c>
      <c r="B2516" t="s">
        <v>17</v>
      </c>
      <c r="C2516">
        <v>74</v>
      </c>
      <c r="D2516">
        <v>6</v>
      </c>
      <c r="E2516">
        <v>6</v>
      </c>
      <c r="F2516">
        <v>2561</v>
      </c>
      <c r="G2516" t="s">
        <v>742</v>
      </c>
      <c r="H2516" t="s">
        <v>19</v>
      </c>
      <c r="I2516" t="s">
        <v>214</v>
      </c>
      <c r="J2516">
        <v>1603</v>
      </c>
      <c r="K2516" t="s">
        <v>44</v>
      </c>
      <c r="L2516">
        <v>24</v>
      </c>
      <c r="M2516">
        <v>11</v>
      </c>
      <c r="N2516">
        <v>2486</v>
      </c>
      <c r="O2516" t="s">
        <v>743</v>
      </c>
      <c r="Q2516" t="s">
        <v>23</v>
      </c>
    </row>
    <row r="2517" spans="1:17">
      <c r="A2517" t="s">
        <v>4663</v>
      </c>
      <c r="B2517" t="s">
        <v>17</v>
      </c>
      <c r="C2517">
        <v>54</v>
      </c>
      <c r="D2517">
        <v>8</v>
      </c>
      <c r="E2517">
        <v>6</v>
      </c>
      <c r="F2517">
        <v>2561</v>
      </c>
      <c r="G2517" t="s">
        <v>88</v>
      </c>
      <c r="H2517" t="s">
        <v>27</v>
      </c>
      <c r="I2517" t="s">
        <v>214</v>
      </c>
      <c r="J2517">
        <v>1603</v>
      </c>
      <c r="K2517" t="s">
        <v>58</v>
      </c>
      <c r="L2517">
        <v>25</v>
      </c>
      <c r="M2517">
        <v>12</v>
      </c>
      <c r="N2517">
        <v>2506</v>
      </c>
      <c r="O2517" t="s">
        <v>94</v>
      </c>
      <c r="P2517" t="s">
        <v>17</v>
      </c>
      <c r="Q2517" t="s">
        <v>23</v>
      </c>
    </row>
    <row r="2518" spans="1:17">
      <c r="A2518" t="s">
        <v>4681</v>
      </c>
      <c r="B2518" t="s">
        <v>25</v>
      </c>
      <c r="C2518">
        <v>73</v>
      </c>
      <c r="D2518">
        <v>9</v>
      </c>
      <c r="E2518">
        <v>6</v>
      </c>
      <c r="F2518">
        <v>2561</v>
      </c>
      <c r="G2518" t="s">
        <v>742</v>
      </c>
      <c r="H2518" t="s">
        <v>19</v>
      </c>
      <c r="I2518" t="s">
        <v>214</v>
      </c>
      <c r="J2518">
        <v>1603</v>
      </c>
      <c r="K2518" t="s">
        <v>1226</v>
      </c>
      <c r="L2518">
        <v>0</v>
      </c>
      <c r="M2518">
        <v>0</v>
      </c>
      <c r="N2518">
        <v>2488</v>
      </c>
      <c r="O2518" t="s">
        <v>743</v>
      </c>
      <c r="Q2518" t="s">
        <v>23</v>
      </c>
    </row>
    <row r="2519" spans="1:17">
      <c r="A2519" t="s">
        <v>4777</v>
      </c>
      <c r="B2519" t="s">
        <v>17</v>
      </c>
      <c r="C2519">
        <v>67</v>
      </c>
      <c r="D2519">
        <v>14</v>
      </c>
      <c r="E2519">
        <v>6</v>
      </c>
      <c r="F2519">
        <v>2561</v>
      </c>
      <c r="G2519" t="s">
        <v>157</v>
      </c>
      <c r="H2519" t="s">
        <v>27</v>
      </c>
      <c r="I2519" t="s">
        <v>214</v>
      </c>
      <c r="J2519">
        <v>1603</v>
      </c>
      <c r="K2519" t="s">
        <v>81</v>
      </c>
      <c r="L2519">
        <v>5</v>
      </c>
      <c r="M2519">
        <v>3</v>
      </c>
      <c r="N2519">
        <v>2494</v>
      </c>
      <c r="O2519" t="s">
        <v>1484</v>
      </c>
      <c r="P2519" t="s">
        <v>17</v>
      </c>
      <c r="Q2519" t="s">
        <v>161</v>
      </c>
    </row>
    <row r="2520" spans="1:17">
      <c r="A2520" t="s">
        <v>4778</v>
      </c>
      <c r="B2520" t="s">
        <v>17</v>
      </c>
      <c r="C2520">
        <v>66</v>
      </c>
      <c r="D2520">
        <v>14</v>
      </c>
      <c r="E2520">
        <v>6</v>
      </c>
      <c r="F2520">
        <v>2561</v>
      </c>
      <c r="G2520" t="s">
        <v>742</v>
      </c>
      <c r="H2520" t="s">
        <v>19</v>
      </c>
      <c r="I2520" t="s">
        <v>214</v>
      </c>
      <c r="J2520">
        <v>1603</v>
      </c>
      <c r="K2520" t="s">
        <v>38</v>
      </c>
      <c r="L2520">
        <v>0</v>
      </c>
      <c r="M2520">
        <v>7</v>
      </c>
      <c r="N2520">
        <v>2494</v>
      </c>
      <c r="O2520" t="s">
        <v>743</v>
      </c>
      <c r="Q2520" t="s">
        <v>23</v>
      </c>
    </row>
    <row r="2521" spans="1:17">
      <c r="A2521" t="s">
        <v>4779</v>
      </c>
      <c r="B2521" t="s">
        <v>17</v>
      </c>
      <c r="C2521">
        <v>81</v>
      </c>
      <c r="D2521">
        <v>14</v>
      </c>
      <c r="E2521">
        <v>6</v>
      </c>
      <c r="F2521">
        <v>2561</v>
      </c>
      <c r="G2521" t="s">
        <v>26</v>
      </c>
      <c r="H2521" t="s">
        <v>27</v>
      </c>
      <c r="I2521" t="s">
        <v>214</v>
      </c>
      <c r="J2521">
        <v>1603</v>
      </c>
      <c r="K2521" t="s">
        <v>41</v>
      </c>
      <c r="L2521">
        <v>5</v>
      </c>
      <c r="M2521">
        <v>10</v>
      </c>
      <c r="N2521">
        <v>2479</v>
      </c>
      <c r="O2521" t="s">
        <v>30</v>
      </c>
      <c r="P2521" t="s">
        <v>17</v>
      </c>
      <c r="Q2521" t="s">
        <v>23</v>
      </c>
    </row>
    <row r="2522" spans="1:17">
      <c r="A2522" t="s">
        <v>5046</v>
      </c>
      <c r="B2522" t="s">
        <v>17</v>
      </c>
      <c r="C2522">
        <v>68</v>
      </c>
      <c r="D2522">
        <v>29</v>
      </c>
      <c r="E2522">
        <v>6</v>
      </c>
      <c r="F2522">
        <v>2561</v>
      </c>
      <c r="G2522" t="s">
        <v>1756</v>
      </c>
      <c r="H2522" t="s">
        <v>662</v>
      </c>
      <c r="I2522" t="s">
        <v>214</v>
      </c>
      <c r="J2522">
        <v>1603</v>
      </c>
      <c r="K2522" t="s">
        <v>44</v>
      </c>
      <c r="L2522">
        <v>20</v>
      </c>
      <c r="M2522">
        <v>7</v>
      </c>
      <c r="N2522">
        <v>2492</v>
      </c>
      <c r="O2522" t="s">
        <v>2290</v>
      </c>
      <c r="P2522" t="s">
        <v>129</v>
      </c>
      <c r="Q2522" t="s">
        <v>181</v>
      </c>
    </row>
    <row r="2523" spans="1:17">
      <c r="A2523" t="s">
        <v>5071</v>
      </c>
      <c r="B2523" t="s">
        <v>25</v>
      </c>
      <c r="C2523">
        <v>88</v>
      </c>
      <c r="D2523">
        <v>30</v>
      </c>
      <c r="E2523">
        <v>6</v>
      </c>
      <c r="F2523">
        <v>2561</v>
      </c>
      <c r="G2523" t="s">
        <v>88</v>
      </c>
      <c r="H2523" t="s">
        <v>27</v>
      </c>
      <c r="I2523" t="s">
        <v>214</v>
      </c>
      <c r="J2523">
        <v>1603</v>
      </c>
      <c r="K2523" t="s">
        <v>58</v>
      </c>
      <c r="L2523">
        <v>0</v>
      </c>
      <c r="M2523">
        <v>0</v>
      </c>
      <c r="N2523">
        <v>2473</v>
      </c>
      <c r="O2523" t="s">
        <v>94</v>
      </c>
      <c r="P2523" t="s">
        <v>17</v>
      </c>
      <c r="Q2523" t="s">
        <v>23</v>
      </c>
    </row>
    <row r="2524" spans="1:17">
      <c r="A2524" t="s">
        <v>5297</v>
      </c>
      <c r="B2524" t="s">
        <v>17</v>
      </c>
      <c r="C2524">
        <v>55</v>
      </c>
      <c r="D2524">
        <v>13</v>
      </c>
      <c r="E2524">
        <v>7</v>
      </c>
      <c r="F2524">
        <v>2561</v>
      </c>
      <c r="G2524" t="s">
        <v>113</v>
      </c>
      <c r="H2524" t="s">
        <v>27</v>
      </c>
      <c r="I2524" t="s">
        <v>214</v>
      </c>
      <c r="J2524">
        <v>1603</v>
      </c>
      <c r="K2524" t="s">
        <v>276</v>
      </c>
      <c r="L2524">
        <v>24</v>
      </c>
      <c r="M2524">
        <v>1</v>
      </c>
      <c r="N2524">
        <v>2506</v>
      </c>
      <c r="O2524" t="s">
        <v>116</v>
      </c>
      <c r="P2524" t="s">
        <v>17</v>
      </c>
      <c r="Q2524" t="s">
        <v>23</v>
      </c>
    </row>
    <row r="2525" spans="1:17">
      <c r="A2525" t="s">
        <v>5575</v>
      </c>
      <c r="B2525" t="s">
        <v>17</v>
      </c>
      <c r="C2525">
        <v>68</v>
      </c>
      <c r="D2525">
        <v>27</v>
      </c>
      <c r="E2525">
        <v>7</v>
      </c>
      <c r="F2525">
        <v>2561</v>
      </c>
      <c r="G2525" t="s">
        <v>68</v>
      </c>
      <c r="H2525" t="s">
        <v>27</v>
      </c>
      <c r="I2525" t="s">
        <v>214</v>
      </c>
      <c r="J2525">
        <v>1603</v>
      </c>
      <c r="K2525" t="s">
        <v>190</v>
      </c>
      <c r="L2525">
        <v>29</v>
      </c>
      <c r="M2525">
        <v>1</v>
      </c>
      <c r="N2525">
        <v>2493</v>
      </c>
      <c r="O2525" t="s">
        <v>71</v>
      </c>
      <c r="P2525" t="s">
        <v>17</v>
      </c>
      <c r="Q2525" t="s">
        <v>72</v>
      </c>
    </row>
    <row r="2526" spans="1:17">
      <c r="A2526" t="s">
        <v>5600</v>
      </c>
      <c r="B2526" t="s">
        <v>25</v>
      </c>
      <c r="C2526">
        <v>80</v>
      </c>
      <c r="D2526">
        <v>28</v>
      </c>
      <c r="E2526">
        <v>7</v>
      </c>
      <c r="F2526">
        <v>2561</v>
      </c>
      <c r="G2526" t="s">
        <v>742</v>
      </c>
      <c r="H2526" t="s">
        <v>19</v>
      </c>
      <c r="I2526" t="s">
        <v>214</v>
      </c>
      <c r="J2526">
        <v>1603</v>
      </c>
      <c r="K2526" t="s">
        <v>446</v>
      </c>
      <c r="L2526">
        <v>29</v>
      </c>
      <c r="M2526">
        <v>6</v>
      </c>
      <c r="N2526">
        <v>2481</v>
      </c>
      <c r="O2526" t="s">
        <v>743</v>
      </c>
      <c r="Q2526" t="s">
        <v>23</v>
      </c>
    </row>
    <row r="2527" spans="1:17">
      <c r="A2527" t="s">
        <v>5746</v>
      </c>
      <c r="B2527" t="s">
        <v>25</v>
      </c>
      <c r="C2527">
        <v>77</v>
      </c>
      <c r="D2527">
        <v>4</v>
      </c>
      <c r="E2527">
        <v>8</v>
      </c>
      <c r="F2527">
        <v>2561</v>
      </c>
      <c r="G2527" t="s">
        <v>3413</v>
      </c>
      <c r="H2527" t="s">
        <v>19</v>
      </c>
      <c r="I2527" t="s">
        <v>214</v>
      </c>
      <c r="J2527">
        <v>1603</v>
      </c>
      <c r="K2527" t="s">
        <v>763</v>
      </c>
      <c r="L2527">
        <v>0</v>
      </c>
      <c r="M2527">
        <v>0</v>
      </c>
      <c r="N2527">
        <v>2484</v>
      </c>
      <c r="O2527" t="s">
        <v>4823</v>
      </c>
      <c r="Q2527" t="s">
        <v>553</v>
      </c>
    </row>
    <row r="2528" spans="1:17">
      <c r="A2528" t="s">
        <v>5799</v>
      </c>
      <c r="B2528" t="s">
        <v>17</v>
      </c>
      <c r="C2528">
        <v>68</v>
      </c>
      <c r="D2528">
        <v>7</v>
      </c>
      <c r="E2528">
        <v>8</v>
      </c>
      <c r="F2528">
        <v>2561</v>
      </c>
      <c r="G2528" t="s">
        <v>88</v>
      </c>
      <c r="H2528" t="s">
        <v>19</v>
      </c>
      <c r="I2528" t="s">
        <v>214</v>
      </c>
      <c r="J2528">
        <v>1603</v>
      </c>
      <c r="K2528" t="s">
        <v>58</v>
      </c>
      <c r="L2528">
        <v>0</v>
      </c>
      <c r="M2528">
        <v>0</v>
      </c>
      <c r="N2528">
        <v>2493</v>
      </c>
      <c r="O2528" t="s">
        <v>91</v>
      </c>
      <c r="Q2528" t="s">
        <v>23</v>
      </c>
    </row>
    <row r="2529" spans="1:17">
      <c r="A2529" t="s">
        <v>5944</v>
      </c>
      <c r="B2529" t="s">
        <v>25</v>
      </c>
      <c r="C2529">
        <v>67</v>
      </c>
      <c r="D2529">
        <v>14</v>
      </c>
      <c r="E2529">
        <v>8</v>
      </c>
      <c r="F2529">
        <v>2561</v>
      </c>
      <c r="G2529" t="s">
        <v>26</v>
      </c>
      <c r="H2529" t="s">
        <v>27</v>
      </c>
      <c r="I2529" t="s">
        <v>214</v>
      </c>
      <c r="J2529">
        <v>1603</v>
      </c>
      <c r="K2529" t="s">
        <v>349</v>
      </c>
      <c r="L2529">
        <v>10</v>
      </c>
      <c r="M2529">
        <v>10</v>
      </c>
      <c r="N2529">
        <v>2493</v>
      </c>
      <c r="O2529" t="s">
        <v>30</v>
      </c>
      <c r="P2529" t="s">
        <v>17</v>
      </c>
      <c r="Q2529" t="s">
        <v>23</v>
      </c>
    </row>
    <row r="2530" spans="1:17">
      <c r="A2530" t="s">
        <v>5945</v>
      </c>
      <c r="B2530" t="s">
        <v>17</v>
      </c>
      <c r="C2530">
        <v>78</v>
      </c>
      <c r="D2530">
        <v>14</v>
      </c>
      <c r="E2530">
        <v>8</v>
      </c>
      <c r="F2530">
        <v>2561</v>
      </c>
      <c r="G2530" t="s">
        <v>5946</v>
      </c>
      <c r="H2530" t="s">
        <v>19</v>
      </c>
      <c r="I2530" t="s">
        <v>214</v>
      </c>
      <c r="J2530">
        <v>1603</v>
      </c>
      <c r="K2530" t="s">
        <v>291</v>
      </c>
      <c r="L2530">
        <v>0</v>
      </c>
      <c r="M2530">
        <v>0</v>
      </c>
      <c r="N2530">
        <v>2483</v>
      </c>
      <c r="O2530" t="s">
        <v>5947</v>
      </c>
      <c r="Q2530" t="s">
        <v>3909</v>
      </c>
    </row>
    <row r="2531" spans="1:17">
      <c r="A2531" t="s">
        <v>6172</v>
      </c>
      <c r="B2531" t="s">
        <v>25</v>
      </c>
      <c r="C2531">
        <v>66</v>
      </c>
      <c r="D2531">
        <v>26</v>
      </c>
      <c r="E2531">
        <v>8</v>
      </c>
      <c r="F2531">
        <v>2561</v>
      </c>
      <c r="G2531" t="s">
        <v>113</v>
      </c>
      <c r="H2531" t="s">
        <v>27</v>
      </c>
      <c r="I2531" t="s">
        <v>214</v>
      </c>
      <c r="J2531">
        <v>1603</v>
      </c>
      <c r="K2531" t="s">
        <v>199</v>
      </c>
      <c r="L2531">
        <v>0</v>
      </c>
      <c r="M2531">
        <v>0</v>
      </c>
      <c r="N2531">
        <v>2495</v>
      </c>
      <c r="O2531" t="s">
        <v>116</v>
      </c>
      <c r="P2531" t="s">
        <v>17</v>
      </c>
      <c r="Q2531" t="s">
        <v>23</v>
      </c>
    </row>
    <row r="2532" spans="1:17">
      <c r="A2532" t="s">
        <v>6200</v>
      </c>
      <c r="B2532" t="s">
        <v>25</v>
      </c>
      <c r="C2532">
        <v>80</v>
      </c>
      <c r="D2532">
        <v>27</v>
      </c>
      <c r="E2532">
        <v>8</v>
      </c>
      <c r="F2532">
        <v>2561</v>
      </c>
      <c r="G2532" t="s">
        <v>88</v>
      </c>
      <c r="H2532" t="s">
        <v>19</v>
      </c>
      <c r="I2532" t="s">
        <v>214</v>
      </c>
      <c r="J2532">
        <v>1603</v>
      </c>
      <c r="K2532" t="s">
        <v>763</v>
      </c>
      <c r="L2532">
        <v>0</v>
      </c>
      <c r="M2532">
        <v>9</v>
      </c>
      <c r="N2532">
        <v>2480</v>
      </c>
      <c r="O2532" t="s">
        <v>91</v>
      </c>
      <c r="Q2532" t="s">
        <v>23</v>
      </c>
    </row>
    <row r="2533" spans="1:17">
      <c r="A2533" t="s">
        <v>6304</v>
      </c>
      <c r="B2533" t="s">
        <v>17</v>
      </c>
      <c r="C2533">
        <v>90</v>
      </c>
      <c r="D2533">
        <v>1</v>
      </c>
      <c r="E2533">
        <v>9</v>
      </c>
      <c r="F2533">
        <v>2561</v>
      </c>
      <c r="G2533" t="s">
        <v>742</v>
      </c>
      <c r="H2533" t="s">
        <v>19</v>
      </c>
      <c r="I2533" t="s">
        <v>214</v>
      </c>
      <c r="J2533">
        <v>1603</v>
      </c>
      <c r="K2533" t="s">
        <v>763</v>
      </c>
      <c r="L2533">
        <v>0</v>
      </c>
      <c r="M2533">
        <v>0</v>
      </c>
      <c r="N2533">
        <v>2471</v>
      </c>
      <c r="O2533" t="s">
        <v>743</v>
      </c>
      <c r="Q2533" t="s">
        <v>23</v>
      </c>
    </row>
    <row r="2534" spans="1:17">
      <c r="A2534" t="s">
        <v>6544</v>
      </c>
      <c r="B2534" t="s">
        <v>17</v>
      </c>
      <c r="C2534">
        <v>64</v>
      </c>
      <c r="D2534">
        <v>14</v>
      </c>
      <c r="E2534">
        <v>9</v>
      </c>
      <c r="F2534">
        <v>2561</v>
      </c>
      <c r="G2534" t="s">
        <v>26</v>
      </c>
      <c r="H2534" t="s">
        <v>27</v>
      </c>
      <c r="I2534" t="s">
        <v>214</v>
      </c>
      <c r="J2534">
        <v>1603</v>
      </c>
      <c r="K2534" t="s">
        <v>3845</v>
      </c>
      <c r="L2534">
        <v>0</v>
      </c>
      <c r="M2534">
        <v>0</v>
      </c>
      <c r="N2534">
        <v>2497</v>
      </c>
      <c r="O2534" t="s">
        <v>30</v>
      </c>
      <c r="P2534" t="s">
        <v>17</v>
      </c>
      <c r="Q2534" t="s">
        <v>23</v>
      </c>
    </row>
    <row r="2535" spans="1:17">
      <c r="A2535" t="s">
        <v>6713</v>
      </c>
      <c r="B2535" t="s">
        <v>25</v>
      </c>
      <c r="C2535">
        <v>77</v>
      </c>
      <c r="D2535">
        <v>22</v>
      </c>
      <c r="E2535">
        <v>9</v>
      </c>
      <c r="F2535">
        <v>2561</v>
      </c>
      <c r="G2535" t="s">
        <v>88</v>
      </c>
      <c r="H2535" t="s">
        <v>27</v>
      </c>
      <c r="I2535" t="s">
        <v>214</v>
      </c>
      <c r="J2535">
        <v>1603</v>
      </c>
      <c r="K2535" t="s">
        <v>362</v>
      </c>
      <c r="L2535">
        <v>4</v>
      </c>
      <c r="M2535">
        <v>2</v>
      </c>
      <c r="N2535">
        <v>2484</v>
      </c>
      <c r="O2535" t="s">
        <v>94</v>
      </c>
      <c r="P2535" t="s">
        <v>17</v>
      </c>
      <c r="Q2535" t="s">
        <v>23</v>
      </c>
    </row>
    <row r="2536" spans="1:17">
      <c r="A2536" t="s">
        <v>6858</v>
      </c>
      <c r="B2536" t="s">
        <v>17</v>
      </c>
      <c r="C2536">
        <v>49</v>
      </c>
      <c r="D2536">
        <v>29</v>
      </c>
      <c r="E2536">
        <v>9</v>
      </c>
      <c r="F2536">
        <v>2561</v>
      </c>
      <c r="G2536" t="s">
        <v>88</v>
      </c>
      <c r="H2536" t="s">
        <v>19</v>
      </c>
      <c r="I2536" t="s">
        <v>214</v>
      </c>
      <c r="J2536">
        <v>1603</v>
      </c>
      <c r="K2536" t="s">
        <v>61</v>
      </c>
      <c r="L2536">
        <v>14</v>
      </c>
      <c r="M2536">
        <v>2</v>
      </c>
      <c r="N2536">
        <v>2512</v>
      </c>
      <c r="O2536" t="s">
        <v>91</v>
      </c>
      <c r="Q2536" t="s">
        <v>23</v>
      </c>
    </row>
    <row r="2537" spans="1:17">
      <c r="A2537" t="s">
        <v>7131</v>
      </c>
      <c r="B2537" t="s">
        <v>25</v>
      </c>
      <c r="C2537">
        <v>90</v>
      </c>
      <c r="D2537">
        <v>12</v>
      </c>
      <c r="E2537">
        <v>10</v>
      </c>
      <c r="F2537">
        <v>2561</v>
      </c>
      <c r="G2537" t="s">
        <v>742</v>
      </c>
      <c r="H2537" t="s">
        <v>19</v>
      </c>
      <c r="I2537" t="s">
        <v>214</v>
      </c>
      <c r="J2537">
        <v>1603</v>
      </c>
      <c r="K2537" t="s">
        <v>763</v>
      </c>
      <c r="L2537">
        <v>0</v>
      </c>
      <c r="M2537">
        <v>0</v>
      </c>
      <c r="N2537">
        <v>2471</v>
      </c>
      <c r="O2537" t="s">
        <v>743</v>
      </c>
      <c r="Q2537" t="s">
        <v>23</v>
      </c>
    </row>
    <row r="2538" spans="1:17">
      <c r="A2538" t="s">
        <v>7184</v>
      </c>
      <c r="B2538" t="s">
        <v>25</v>
      </c>
      <c r="C2538">
        <v>66</v>
      </c>
      <c r="D2538">
        <v>15</v>
      </c>
      <c r="E2538">
        <v>10</v>
      </c>
      <c r="F2538">
        <v>2561</v>
      </c>
      <c r="G2538" t="s">
        <v>4093</v>
      </c>
      <c r="H2538" t="s">
        <v>27</v>
      </c>
      <c r="I2538" t="s">
        <v>214</v>
      </c>
      <c r="J2538">
        <v>1603</v>
      </c>
      <c r="K2538" t="s">
        <v>374</v>
      </c>
      <c r="L2538">
        <v>0</v>
      </c>
      <c r="M2538">
        <v>0</v>
      </c>
      <c r="N2538">
        <v>2495</v>
      </c>
      <c r="O2538" t="s">
        <v>4094</v>
      </c>
      <c r="P2538" t="s">
        <v>17</v>
      </c>
      <c r="Q2538" t="s">
        <v>2266</v>
      </c>
    </row>
    <row r="2539" spans="1:17">
      <c r="A2539" t="s">
        <v>7477</v>
      </c>
      <c r="B2539" t="s">
        <v>25</v>
      </c>
      <c r="C2539">
        <v>80</v>
      </c>
      <c r="D2539">
        <v>30</v>
      </c>
      <c r="E2539">
        <v>10</v>
      </c>
      <c r="F2539">
        <v>2561</v>
      </c>
      <c r="G2539" t="s">
        <v>742</v>
      </c>
      <c r="H2539" t="s">
        <v>19</v>
      </c>
      <c r="I2539" t="s">
        <v>214</v>
      </c>
      <c r="J2539">
        <v>1603</v>
      </c>
      <c r="K2539" t="s">
        <v>763</v>
      </c>
      <c r="L2539">
        <v>0</v>
      </c>
      <c r="M2539">
        <v>0</v>
      </c>
      <c r="N2539">
        <v>2481</v>
      </c>
      <c r="O2539" t="s">
        <v>743</v>
      </c>
      <c r="Q2539" t="s">
        <v>23</v>
      </c>
    </row>
    <row r="2540" spans="1:17">
      <c r="A2540" t="s">
        <v>7517</v>
      </c>
      <c r="B2540" t="s">
        <v>17</v>
      </c>
      <c r="C2540">
        <v>40</v>
      </c>
      <c r="D2540">
        <v>1</v>
      </c>
      <c r="E2540">
        <v>11</v>
      </c>
      <c r="F2540">
        <v>2561</v>
      </c>
      <c r="G2540" t="s">
        <v>4093</v>
      </c>
      <c r="H2540" t="s">
        <v>27</v>
      </c>
      <c r="I2540" t="s">
        <v>214</v>
      </c>
      <c r="J2540">
        <v>1603</v>
      </c>
      <c r="K2540" t="s">
        <v>81</v>
      </c>
      <c r="L2540">
        <v>21</v>
      </c>
      <c r="M2540">
        <v>5</v>
      </c>
      <c r="N2540">
        <v>2521</v>
      </c>
      <c r="O2540" t="s">
        <v>4094</v>
      </c>
      <c r="P2540" t="s">
        <v>17</v>
      </c>
      <c r="Q2540" t="s">
        <v>2266</v>
      </c>
    </row>
    <row r="2541" spans="1:17">
      <c r="A2541" t="s">
        <v>7588</v>
      </c>
      <c r="B2541" t="s">
        <v>17</v>
      </c>
      <c r="C2541">
        <v>59</v>
      </c>
      <c r="D2541">
        <v>4</v>
      </c>
      <c r="E2541">
        <v>11</v>
      </c>
      <c r="F2541">
        <v>2561</v>
      </c>
      <c r="G2541" t="s">
        <v>88</v>
      </c>
      <c r="H2541" t="s">
        <v>27</v>
      </c>
      <c r="I2541" t="s">
        <v>214</v>
      </c>
      <c r="J2541">
        <v>1603</v>
      </c>
      <c r="K2541" t="s">
        <v>421</v>
      </c>
      <c r="L2541">
        <v>10</v>
      </c>
      <c r="M2541">
        <v>12</v>
      </c>
      <c r="N2541">
        <v>2501</v>
      </c>
      <c r="O2541" t="s">
        <v>94</v>
      </c>
      <c r="P2541" t="s">
        <v>17</v>
      </c>
      <c r="Q2541" t="s">
        <v>23</v>
      </c>
    </row>
    <row r="2542" spans="1:17">
      <c r="A2542" t="s">
        <v>7778</v>
      </c>
      <c r="B2542" t="s">
        <v>17</v>
      </c>
      <c r="C2542">
        <v>45</v>
      </c>
      <c r="D2542">
        <v>12</v>
      </c>
      <c r="E2542">
        <v>11</v>
      </c>
      <c r="F2542">
        <v>2561</v>
      </c>
      <c r="G2542" t="s">
        <v>742</v>
      </c>
      <c r="H2542" t="s">
        <v>19</v>
      </c>
      <c r="I2542" t="s">
        <v>214</v>
      </c>
      <c r="J2542">
        <v>1603</v>
      </c>
      <c r="K2542" t="s">
        <v>1231</v>
      </c>
      <c r="L2542">
        <v>10</v>
      </c>
      <c r="M2542">
        <v>2</v>
      </c>
      <c r="N2542">
        <v>2516</v>
      </c>
      <c r="O2542" t="s">
        <v>743</v>
      </c>
      <c r="Q2542" t="s">
        <v>23</v>
      </c>
    </row>
    <row r="2543" spans="1:17">
      <c r="A2543" t="s">
        <v>7828</v>
      </c>
      <c r="B2543" t="s">
        <v>17</v>
      </c>
      <c r="C2543">
        <v>86</v>
      </c>
      <c r="D2543">
        <v>15</v>
      </c>
      <c r="E2543">
        <v>11</v>
      </c>
      <c r="F2543">
        <v>2561</v>
      </c>
      <c r="G2543" t="s">
        <v>742</v>
      </c>
      <c r="H2543" t="s">
        <v>19</v>
      </c>
      <c r="I2543" t="s">
        <v>214</v>
      </c>
      <c r="J2543">
        <v>1603</v>
      </c>
      <c r="K2543" t="s">
        <v>2520</v>
      </c>
      <c r="L2543">
        <v>25</v>
      </c>
      <c r="M2543">
        <v>4</v>
      </c>
      <c r="N2543">
        <v>2475</v>
      </c>
      <c r="O2543" t="s">
        <v>743</v>
      </c>
      <c r="Q2543" t="s">
        <v>23</v>
      </c>
    </row>
    <row r="2544" spans="1:17">
      <c r="A2544" t="s">
        <v>7957</v>
      </c>
      <c r="B2544" t="s">
        <v>17</v>
      </c>
      <c r="C2544">
        <v>61</v>
      </c>
      <c r="D2544">
        <v>22</v>
      </c>
      <c r="E2544">
        <v>11</v>
      </c>
      <c r="F2544">
        <v>2561</v>
      </c>
      <c r="G2544" t="s">
        <v>742</v>
      </c>
      <c r="H2544" t="s">
        <v>19</v>
      </c>
      <c r="I2544" t="s">
        <v>214</v>
      </c>
      <c r="J2544">
        <v>1603</v>
      </c>
      <c r="K2544" t="s">
        <v>483</v>
      </c>
      <c r="L2544">
        <v>8</v>
      </c>
      <c r="M2544">
        <v>3</v>
      </c>
      <c r="N2544">
        <v>2500</v>
      </c>
      <c r="O2544" t="s">
        <v>743</v>
      </c>
      <c r="Q2544" t="s">
        <v>23</v>
      </c>
    </row>
    <row r="2545" spans="1:17">
      <c r="A2545" t="s">
        <v>8243</v>
      </c>
      <c r="B2545" t="s">
        <v>25</v>
      </c>
      <c r="C2545">
        <v>89</v>
      </c>
      <c r="D2545">
        <v>7</v>
      </c>
      <c r="E2545">
        <v>12</v>
      </c>
      <c r="F2545">
        <v>2561</v>
      </c>
      <c r="G2545" t="s">
        <v>742</v>
      </c>
      <c r="H2545" t="s">
        <v>19</v>
      </c>
      <c r="I2545" t="s">
        <v>214</v>
      </c>
      <c r="J2545">
        <v>1603</v>
      </c>
      <c r="K2545" t="s">
        <v>119</v>
      </c>
      <c r="L2545">
        <v>0</v>
      </c>
      <c r="M2545">
        <v>5</v>
      </c>
      <c r="N2545">
        <v>2472</v>
      </c>
      <c r="O2545" t="s">
        <v>743</v>
      </c>
      <c r="Q2545" t="s">
        <v>23</v>
      </c>
    </row>
    <row r="2546" spans="1:17">
      <c r="A2546" t="s">
        <v>8244</v>
      </c>
      <c r="B2546" t="s">
        <v>17</v>
      </c>
      <c r="C2546">
        <v>53</v>
      </c>
      <c r="D2546">
        <v>7</v>
      </c>
      <c r="E2546">
        <v>12</v>
      </c>
      <c r="F2546">
        <v>2561</v>
      </c>
      <c r="G2546" t="s">
        <v>113</v>
      </c>
      <c r="H2546" t="s">
        <v>27</v>
      </c>
      <c r="I2546" t="s">
        <v>214</v>
      </c>
      <c r="J2546">
        <v>1603</v>
      </c>
      <c r="K2546" t="s">
        <v>58</v>
      </c>
      <c r="L2546">
        <v>14</v>
      </c>
      <c r="M2546">
        <v>3</v>
      </c>
      <c r="N2546">
        <v>2508</v>
      </c>
      <c r="O2546" t="s">
        <v>116</v>
      </c>
      <c r="P2546" t="s">
        <v>17</v>
      </c>
      <c r="Q2546" t="s">
        <v>23</v>
      </c>
    </row>
    <row r="2547" spans="1:17">
      <c r="A2547" t="s">
        <v>8270</v>
      </c>
      <c r="B2547" t="s">
        <v>25</v>
      </c>
      <c r="C2547">
        <v>81</v>
      </c>
      <c r="D2547">
        <v>8</v>
      </c>
      <c r="E2547">
        <v>12</v>
      </c>
      <c r="F2547">
        <v>2561</v>
      </c>
      <c r="G2547" t="s">
        <v>88</v>
      </c>
      <c r="H2547" t="s">
        <v>27</v>
      </c>
      <c r="I2547" t="s">
        <v>214</v>
      </c>
      <c r="J2547">
        <v>1603</v>
      </c>
      <c r="K2547" t="s">
        <v>374</v>
      </c>
      <c r="L2547">
        <v>0</v>
      </c>
      <c r="M2547">
        <v>0</v>
      </c>
      <c r="N2547">
        <v>2480</v>
      </c>
      <c r="O2547" t="s">
        <v>94</v>
      </c>
      <c r="P2547" t="s">
        <v>17</v>
      </c>
      <c r="Q2547" t="s">
        <v>23</v>
      </c>
    </row>
    <row r="2548" spans="1:17">
      <c r="A2548" t="s">
        <v>8294</v>
      </c>
      <c r="B2548" t="s">
        <v>17</v>
      </c>
      <c r="C2548">
        <v>71</v>
      </c>
      <c r="D2548">
        <v>9</v>
      </c>
      <c r="E2548">
        <v>12</v>
      </c>
      <c r="F2548">
        <v>2561</v>
      </c>
      <c r="G2548" t="s">
        <v>742</v>
      </c>
      <c r="H2548" t="s">
        <v>19</v>
      </c>
      <c r="I2548" t="s">
        <v>214</v>
      </c>
      <c r="J2548">
        <v>1603</v>
      </c>
      <c r="K2548" t="s">
        <v>119</v>
      </c>
      <c r="L2548">
        <v>11</v>
      </c>
      <c r="M2548">
        <v>5</v>
      </c>
      <c r="N2548">
        <v>2490</v>
      </c>
      <c r="O2548" t="s">
        <v>743</v>
      </c>
      <c r="Q2548" t="s">
        <v>23</v>
      </c>
    </row>
    <row r="2549" spans="1:17">
      <c r="A2549" t="s">
        <v>8423</v>
      </c>
      <c r="B2549" t="s">
        <v>25</v>
      </c>
      <c r="C2549">
        <v>91</v>
      </c>
      <c r="D2549">
        <v>17</v>
      </c>
      <c r="E2549">
        <v>12</v>
      </c>
      <c r="F2549">
        <v>2561</v>
      </c>
      <c r="G2549" t="s">
        <v>1129</v>
      </c>
      <c r="H2549" t="s">
        <v>7911</v>
      </c>
      <c r="I2549" t="s">
        <v>214</v>
      </c>
      <c r="J2549">
        <v>1603</v>
      </c>
      <c r="K2549" t="s">
        <v>8424</v>
      </c>
      <c r="L2549">
        <v>0</v>
      </c>
      <c r="M2549">
        <v>5</v>
      </c>
      <c r="N2549">
        <v>2470</v>
      </c>
      <c r="O2549" t="s">
        <v>8425</v>
      </c>
      <c r="P2549" t="s">
        <v>129</v>
      </c>
      <c r="Q2549" t="s">
        <v>181</v>
      </c>
    </row>
    <row r="2550" spans="1:17">
      <c r="A2550" t="s">
        <v>8470</v>
      </c>
      <c r="B2550" t="s">
        <v>25</v>
      </c>
      <c r="C2550">
        <v>89</v>
      </c>
      <c r="D2550">
        <v>19</v>
      </c>
      <c r="E2550">
        <v>12</v>
      </c>
      <c r="F2550">
        <v>2561</v>
      </c>
      <c r="G2550" t="s">
        <v>742</v>
      </c>
      <c r="H2550" t="s">
        <v>19</v>
      </c>
      <c r="I2550" t="s">
        <v>214</v>
      </c>
      <c r="J2550">
        <v>1603</v>
      </c>
      <c r="K2550" t="s">
        <v>763</v>
      </c>
      <c r="L2550">
        <v>13</v>
      </c>
      <c r="M2550">
        <v>2</v>
      </c>
      <c r="N2550">
        <v>2472</v>
      </c>
      <c r="O2550" t="s">
        <v>743</v>
      </c>
      <c r="Q2550" t="s">
        <v>23</v>
      </c>
    </row>
    <row r="2551" spans="1:17">
      <c r="A2551" t="s">
        <v>8488</v>
      </c>
      <c r="B2551" t="s">
        <v>25</v>
      </c>
      <c r="C2551">
        <v>92</v>
      </c>
      <c r="D2551">
        <v>20</v>
      </c>
      <c r="E2551">
        <v>12</v>
      </c>
      <c r="F2551">
        <v>2561</v>
      </c>
      <c r="G2551" t="s">
        <v>26</v>
      </c>
      <c r="H2551" t="s">
        <v>52</v>
      </c>
      <c r="I2551" t="s">
        <v>214</v>
      </c>
      <c r="J2551">
        <v>1603</v>
      </c>
      <c r="K2551" t="s">
        <v>44</v>
      </c>
      <c r="L2551">
        <v>7</v>
      </c>
      <c r="M2551">
        <v>5</v>
      </c>
      <c r="N2551">
        <v>2469</v>
      </c>
      <c r="O2551" t="s">
        <v>55</v>
      </c>
      <c r="P2551" t="s">
        <v>17</v>
      </c>
      <c r="Q2551" t="s">
        <v>23</v>
      </c>
    </row>
    <row r="2552" spans="1:17">
      <c r="A2552" t="s">
        <v>1510</v>
      </c>
      <c r="B2552" t="s">
        <v>25</v>
      </c>
      <c r="C2552">
        <v>46</v>
      </c>
      <c r="D2552">
        <v>4</v>
      </c>
      <c r="E2552">
        <v>2</v>
      </c>
      <c r="F2552">
        <v>2561</v>
      </c>
      <c r="G2552" t="s">
        <v>88</v>
      </c>
      <c r="H2552" t="s">
        <v>19</v>
      </c>
      <c r="I2552" t="s">
        <v>1511</v>
      </c>
      <c r="J2552">
        <v>1603</v>
      </c>
      <c r="K2552" t="s">
        <v>1226</v>
      </c>
      <c r="L2552">
        <v>7</v>
      </c>
      <c r="M2552">
        <v>10</v>
      </c>
      <c r="N2552">
        <v>2514</v>
      </c>
      <c r="O2552" t="s">
        <v>91</v>
      </c>
      <c r="Q2552" t="s">
        <v>23</v>
      </c>
    </row>
    <row r="2553" spans="1:17">
      <c r="A2553" t="s">
        <v>2088</v>
      </c>
      <c r="B2553" t="s">
        <v>25</v>
      </c>
      <c r="C2553">
        <v>56</v>
      </c>
      <c r="D2553">
        <v>21</v>
      </c>
      <c r="E2553">
        <v>2</v>
      </c>
      <c r="F2553">
        <v>2561</v>
      </c>
      <c r="G2553" t="s">
        <v>113</v>
      </c>
      <c r="H2553" t="s">
        <v>27</v>
      </c>
      <c r="I2553" t="s">
        <v>1511</v>
      </c>
      <c r="J2553">
        <v>1603</v>
      </c>
      <c r="K2553" t="s">
        <v>144</v>
      </c>
      <c r="L2553">
        <v>1</v>
      </c>
      <c r="M2553">
        <v>7</v>
      </c>
      <c r="N2553">
        <v>2504</v>
      </c>
      <c r="O2553" t="s">
        <v>116</v>
      </c>
      <c r="P2553" t="s">
        <v>17</v>
      </c>
      <c r="Q2553" t="s">
        <v>23</v>
      </c>
    </row>
    <row r="2554" spans="1:17">
      <c r="A2554" t="s">
        <v>3249</v>
      </c>
      <c r="B2554" t="s">
        <v>17</v>
      </c>
      <c r="C2554">
        <v>52</v>
      </c>
      <c r="D2554">
        <v>7</v>
      </c>
      <c r="E2554">
        <v>4</v>
      </c>
      <c r="F2554">
        <v>2561</v>
      </c>
      <c r="G2554" t="s">
        <v>88</v>
      </c>
      <c r="H2554" t="s">
        <v>19</v>
      </c>
      <c r="I2554" t="s">
        <v>1511</v>
      </c>
      <c r="J2554">
        <v>1603</v>
      </c>
      <c r="K2554" t="s">
        <v>58</v>
      </c>
      <c r="L2554">
        <v>13</v>
      </c>
      <c r="M2554">
        <v>1</v>
      </c>
      <c r="N2554">
        <v>2509</v>
      </c>
      <c r="O2554" t="s">
        <v>91</v>
      </c>
      <c r="Q2554" t="s">
        <v>23</v>
      </c>
    </row>
    <row r="2555" spans="1:17">
      <c r="A2555" t="s">
        <v>5882</v>
      </c>
      <c r="B2555" t="s">
        <v>25</v>
      </c>
      <c r="C2555">
        <v>18</v>
      </c>
      <c r="D2555">
        <v>11</v>
      </c>
      <c r="E2555">
        <v>8</v>
      </c>
      <c r="F2555">
        <v>2561</v>
      </c>
      <c r="G2555" t="s">
        <v>88</v>
      </c>
      <c r="H2555" t="s">
        <v>19</v>
      </c>
      <c r="I2555" t="s">
        <v>1511</v>
      </c>
      <c r="J2555">
        <v>1603</v>
      </c>
      <c r="K2555" t="s">
        <v>232</v>
      </c>
      <c r="L2555">
        <v>9</v>
      </c>
      <c r="M2555">
        <v>8</v>
      </c>
      <c r="N2555">
        <v>2543</v>
      </c>
      <c r="O2555" t="s">
        <v>91</v>
      </c>
      <c r="Q2555" t="s">
        <v>23</v>
      </c>
    </row>
    <row r="2556" spans="1:17">
      <c r="A2556" t="s">
        <v>6487</v>
      </c>
      <c r="B2556" t="s">
        <v>17</v>
      </c>
      <c r="C2556">
        <v>77</v>
      </c>
      <c r="D2556">
        <v>10</v>
      </c>
      <c r="E2556">
        <v>9</v>
      </c>
      <c r="F2556">
        <v>2561</v>
      </c>
      <c r="G2556" t="s">
        <v>68</v>
      </c>
      <c r="H2556" t="s">
        <v>19</v>
      </c>
      <c r="I2556" t="s">
        <v>1511</v>
      </c>
      <c r="J2556">
        <v>1603</v>
      </c>
      <c r="K2556" t="s">
        <v>61</v>
      </c>
      <c r="L2556">
        <v>29</v>
      </c>
      <c r="M2556">
        <v>11</v>
      </c>
      <c r="N2556">
        <v>2483</v>
      </c>
      <c r="O2556" t="s">
        <v>6488</v>
      </c>
      <c r="Q2556" t="s">
        <v>72</v>
      </c>
    </row>
    <row r="2557" spans="1:17">
      <c r="A2557" t="s">
        <v>6930</v>
      </c>
      <c r="B2557" t="s">
        <v>25</v>
      </c>
      <c r="C2557">
        <v>51</v>
      </c>
      <c r="D2557">
        <v>2</v>
      </c>
      <c r="E2557">
        <v>10</v>
      </c>
      <c r="F2557">
        <v>2561</v>
      </c>
      <c r="G2557" t="s">
        <v>401</v>
      </c>
      <c r="H2557" t="s">
        <v>19</v>
      </c>
      <c r="I2557" t="s">
        <v>1511</v>
      </c>
      <c r="J2557">
        <v>1603</v>
      </c>
      <c r="K2557" t="s">
        <v>430</v>
      </c>
      <c r="L2557">
        <v>2</v>
      </c>
      <c r="M2557">
        <v>2</v>
      </c>
      <c r="N2557">
        <v>2510</v>
      </c>
      <c r="O2557" t="s">
        <v>402</v>
      </c>
      <c r="Q2557" t="s">
        <v>23</v>
      </c>
    </row>
    <row r="2558" spans="1:17">
      <c r="A2558" t="s">
        <v>1711</v>
      </c>
      <c r="B2558" t="s">
        <v>17</v>
      </c>
      <c r="C2558">
        <v>43</v>
      </c>
      <c r="D2558">
        <v>10</v>
      </c>
      <c r="E2558">
        <v>2</v>
      </c>
      <c r="F2558">
        <v>2561</v>
      </c>
      <c r="G2558" t="s">
        <v>88</v>
      </c>
      <c r="H2558" t="s">
        <v>27</v>
      </c>
      <c r="I2558" t="s">
        <v>1712</v>
      </c>
      <c r="J2558">
        <v>1603</v>
      </c>
      <c r="K2558" t="s">
        <v>44</v>
      </c>
      <c r="L2558">
        <v>11</v>
      </c>
      <c r="M2558">
        <v>1</v>
      </c>
      <c r="N2558">
        <v>2518</v>
      </c>
      <c r="O2558" t="s">
        <v>94</v>
      </c>
      <c r="P2558" t="s">
        <v>17</v>
      </c>
      <c r="Q2558" t="s">
        <v>23</v>
      </c>
    </row>
    <row r="2559" spans="1:17">
      <c r="A2559" t="s">
        <v>2571</v>
      </c>
      <c r="B2559" t="s">
        <v>17</v>
      </c>
      <c r="C2559">
        <v>57</v>
      </c>
      <c r="D2559">
        <v>11</v>
      </c>
      <c r="E2559">
        <v>3</v>
      </c>
      <c r="F2559">
        <v>2561</v>
      </c>
      <c r="G2559" t="s">
        <v>88</v>
      </c>
      <c r="H2559" t="s">
        <v>27</v>
      </c>
      <c r="I2559" t="s">
        <v>1712</v>
      </c>
      <c r="J2559">
        <v>1603</v>
      </c>
      <c r="K2559" t="s">
        <v>58</v>
      </c>
      <c r="L2559">
        <v>1</v>
      </c>
      <c r="M2559">
        <v>1</v>
      </c>
      <c r="N2559">
        <v>2504</v>
      </c>
      <c r="O2559" t="s">
        <v>94</v>
      </c>
      <c r="P2559" t="s">
        <v>17</v>
      </c>
      <c r="Q2559" t="s">
        <v>23</v>
      </c>
    </row>
    <row r="2560" spans="1:17">
      <c r="A2560" t="s">
        <v>3093</v>
      </c>
      <c r="B2560" t="s">
        <v>25</v>
      </c>
      <c r="C2560">
        <v>74</v>
      </c>
      <c r="D2560">
        <v>1</v>
      </c>
      <c r="E2560">
        <v>4</v>
      </c>
      <c r="F2560">
        <v>2561</v>
      </c>
      <c r="G2560" t="s">
        <v>113</v>
      </c>
      <c r="H2560" t="s">
        <v>27</v>
      </c>
      <c r="I2560" t="s">
        <v>1712</v>
      </c>
      <c r="J2560">
        <v>1603</v>
      </c>
      <c r="K2560" t="s">
        <v>1141</v>
      </c>
      <c r="L2560">
        <v>9</v>
      </c>
      <c r="M2560">
        <v>5</v>
      </c>
      <c r="N2560">
        <v>2486</v>
      </c>
      <c r="O2560" t="s">
        <v>116</v>
      </c>
      <c r="P2560" t="s">
        <v>17</v>
      </c>
      <c r="Q2560" t="s">
        <v>23</v>
      </c>
    </row>
    <row r="2561" spans="1:17">
      <c r="A2561" t="s">
        <v>6329</v>
      </c>
      <c r="B2561" t="s">
        <v>17</v>
      </c>
      <c r="C2561">
        <v>57</v>
      </c>
      <c r="D2561">
        <v>2</v>
      </c>
      <c r="E2561">
        <v>9</v>
      </c>
      <c r="F2561">
        <v>2561</v>
      </c>
      <c r="G2561" t="s">
        <v>113</v>
      </c>
      <c r="H2561" t="s">
        <v>27</v>
      </c>
      <c r="I2561" t="s">
        <v>1712</v>
      </c>
      <c r="J2561">
        <v>1603</v>
      </c>
      <c r="K2561" t="s">
        <v>1783</v>
      </c>
      <c r="L2561">
        <v>1</v>
      </c>
      <c r="M2561">
        <v>1</v>
      </c>
      <c r="N2561">
        <v>2504</v>
      </c>
      <c r="O2561" t="s">
        <v>116</v>
      </c>
      <c r="P2561" t="s">
        <v>17</v>
      </c>
      <c r="Q2561" t="s">
        <v>23</v>
      </c>
    </row>
    <row r="2562" spans="1:17">
      <c r="A2562" t="s">
        <v>7106</v>
      </c>
      <c r="B2562" t="s">
        <v>17</v>
      </c>
      <c r="C2562">
        <v>84</v>
      </c>
      <c r="D2562">
        <v>11</v>
      </c>
      <c r="E2562">
        <v>10</v>
      </c>
      <c r="F2562">
        <v>2561</v>
      </c>
      <c r="G2562" t="s">
        <v>88</v>
      </c>
      <c r="H2562" t="s">
        <v>19</v>
      </c>
      <c r="I2562" t="s">
        <v>1712</v>
      </c>
      <c r="J2562">
        <v>1603</v>
      </c>
      <c r="K2562" t="s">
        <v>58</v>
      </c>
      <c r="L2562">
        <v>0</v>
      </c>
      <c r="M2562">
        <v>0</v>
      </c>
      <c r="N2562">
        <v>2477</v>
      </c>
      <c r="O2562" t="s">
        <v>91</v>
      </c>
      <c r="Q2562" t="s">
        <v>23</v>
      </c>
    </row>
    <row r="2563" spans="1:17">
      <c r="A2563" t="s">
        <v>8271</v>
      </c>
      <c r="B2563" t="s">
        <v>25</v>
      </c>
      <c r="C2563">
        <v>71</v>
      </c>
      <c r="D2563">
        <v>8</v>
      </c>
      <c r="E2563">
        <v>12</v>
      </c>
      <c r="F2563">
        <v>2561</v>
      </c>
      <c r="G2563" t="s">
        <v>88</v>
      </c>
      <c r="H2563" t="s">
        <v>19</v>
      </c>
      <c r="I2563" t="s">
        <v>1712</v>
      </c>
      <c r="J2563">
        <v>1603</v>
      </c>
      <c r="K2563" t="s">
        <v>58</v>
      </c>
      <c r="L2563">
        <v>0</v>
      </c>
      <c r="M2563">
        <v>0</v>
      </c>
      <c r="N2563">
        <v>2490</v>
      </c>
      <c r="O2563" t="s">
        <v>91</v>
      </c>
      <c r="Q2563" t="s">
        <v>23</v>
      </c>
    </row>
    <row r="2564" spans="1:17">
      <c r="A2564" t="s">
        <v>621</v>
      </c>
      <c r="B2564" t="s">
        <v>17</v>
      </c>
      <c r="C2564">
        <v>65</v>
      </c>
      <c r="D2564">
        <v>12</v>
      </c>
      <c r="E2564">
        <v>1</v>
      </c>
      <c r="F2564">
        <v>2561</v>
      </c>
      <c r="G2564" t="s">
        <v>622</v>
      </c>
      <c r="H2564" t="s">
        <v>27</v>
      </c>
      <c r="I2564" t="s">
        <v>623</v>
      </c>
      <c r="J2564">
        <v>1603</v>
      </c>
      <c r="K2564" t="s">
        <v>304</v>
      </c>
      <c r="L2564">
        <v>1</v>
      </c>
      <c r="M2564">
        <v>1</v>
      </c>
      <c r="N2564">
        <v>2496</v>
      </c>
      <c r="O2564" t="s">
        <v>624</v>
      </c>
      <c r="P2564" t="s">
        <v>17</v>
      </c>
      <c r="Q2564" t="s">
        <v>181</v>
      </c>
    </row>
    <row r="2565" spans="1:17">
      <c r="A2565" t="s">
        <v>2507</v>
      </c>
      <c r="B2565" t="s">
        <v>17</v>
      </c>
      <c r="C2565">
        <v>86</v>
      </c>
      <c r="D2565">
        <v>8</v>
      </c>
      <c r="E2565">
        <v>3</v>
      </c>
      <c r="F2565">
        <v>2561</v>
      </c>
      <c r="G2565" t="s">
        <v>88</v>
      </c>
      <c r="H2565" t="s">
        <v>27</v>
      </c>
      <c r="I2565" t="s">
        <v>623</v>
      </c>
      <c r="J2565">
        <v>1603</v>
      </c>
      <c r="K2565" t="s">
        <v>44</v>
      </c>
      <c r="L2565">
        <v>7</v>
      </c>
      <c r="M2565">
        <v>2</v>
      </c>
      <c r="N2565">
        <v>2475</v>
      </c>
      <c r="O2565" t="s">
        <v>94</v>
      </c>
      <c r="P2565" t="s">
        <v>17</v>
      </c>
      <c r="Q2565" t="s">
        <v>23</v>
      </c>
    </row>
    <row r="2566" spans="1:17">
      <c r="A2566" t="s">
        <v>2594</v>
      </c>
      <c r="B2566" t="s">
        <v>25</v>
      </c>
      <c r="C2566">
        <v>70</v>
      </c>
      <c r="D2566">
        <v>12</v>
      </c>
      <c r="E2566">
        <v>3</v>
      </c>
      <c r="F2566">
        <v>2561</v>
      </c>
      <c r="G2566" t="s">
        <v>113</v>
      </c>
      <c r="H2566" t="s">
        <v>27</v>
      </c>
      <c r="I2566" t="s">
        <v>623</v>
      </c>
      <c r="J2566">
        <v>1603</v>
      </c>
      <c r="K2566" t="s">
        <v>291</v>
      </c>
      <c r="L2566">
        <v>0</v>
      </c>
      <c r="M2566">
        <v>0</v>
      </c>
      <c r="N2566">
        <v>2491</v>
      </c>
      <c r="O2566" t="s">
        <v>116</v>
      </c>
      <c r="P2566" t="s">
        <v>17</v>
      </c>
      <c r="Q2566" t="s">
        <v>23</v>
      </c>
    </row>
    <row r="2567" spans="1:17">
      <c r="A2567" t="s">
        <v>3070</v>
      </c>
      <c r="B2567" t="s">
        <v>25</v>
      </c>
      <c r="C2567">
        <v>66</v>
      </c>
      <c r="D2567">
        <v>31</v>
      </c>
      <c r="E2567">
        <v>3</v>
      </c>
      <c r="F2567">
        <v>2561</v>
      </c>
      <c r="G2567" t="s">
        <v>88</v>
      </c>
      <c r="H2567" t="s">
        <v>27</v>
      </c>
      <c r="I2567" t="s">
        <v>623</v>
      </c>
      <c r="J2567">
        <v>1603</v>
      </c>
      <c r="K2567" t="s">
        <v>140</v>
      </c>
      <c r="L2567">
        <v>0</v>
      </c>
      <c r="M2567">
        <v>0</v>
      </c>
      <c r="N2567">
        <v>2495</v>
      </c>
      <c r="O2567" t="s">
        <v>94</v>
      </c>
      <c r="P2567" t="s">
        <v>17</v>
      </c>
      <c r="Q2567" t="s">
        <v>23</v>
      </c>
    </row>
    <row r="2568" spans="1:17">
      <c r="A2568" t="s">
        <v>3151</v>
      </c>
      <c r="B2568" t="s">
        <v>17</v>
      </c>
      <c r="C2568">
        <v>57</v>
      </c>
      <c r="D2568">
        <v>3</v>
      </c>
      <c r="E2568">
        <v>4</v>
      </c>
      <c r="F2568">
        <v>2561</v>
      </c>
      <c r="G2568" t="s">
        <v>88</v>
      </c>
      <c r="H2568" t="s">
        <v>27</v>
      </c>
      <c r="I2568" t="s">
        <v>623</v>
      </c>
      <c r="J2568">
        <v>1603</v>
      </c>
      <c r="K2568" t="s">
        <v>374</v>
      </c>
      <c r="L2568">
        <v>20</v>
      </c>
      <c r="M2568">
        <v>1</v>
      </c>
      <c r="N2568">
        <v>2504</v>
      </c>
      <c r="O2568" t="s">
        <v>94</v>
      </c>
      <c r="P2568" t="s">
        <v>17</v>
      </c>
      <c r="Q2568" t="s">
        <v>23</v>
      </c>
    </row>
    <row r="2569" spans="1:17">
      <c r="A2569" t="s">
        <v>3400</v>
      </c>
      <c r="B2569" t="s">
        <v>25</v>
      </c>
      <c r="C2569">
        <v>69</v>
      </c>
      <c r="D2569">
        <v>14</v>
      </c>
      <c r="E2569">
        <v>4</v>
      </c>
      <c r="F2569">
        <v>2561</v>
      </c>
      <c r="G2569" t="s">
        <v>88</v>
      </c>
      <c r="H2569" t="s">
        <v>19</v>
      </c>
      <c r="I2569" t="s">
        <v>623</v>
      </c>
      <c r="J2569">
        <v>1603</v>
      </c>
      <c r="K2569" t="s">
        <v>90</v>
      </c>
      <c r="L2569">
        <v>5</v>
      </c>
      <c r="M2569">
        <v>4</v>
      </c>
      <c r="N2569">
        <v>2492</v>
      </c>
      <c r="O2569" t="s">
        <v>91</v>
      </c>
      <c r="Q2569" t="s">
        <v>23</v>
      </c>
    </row>
    <row r="2570" spans="1:17">
      <c r="A2570" t="s">
        <v>4228</v>
      </c>
      <c r="B2570" t="s">
        <v>17</v>
      </c>
      <c r="C2570">
        <v>61</v>
      </c>
      <c r="D2570">
        <v>19</v>
      </c>
      <c r="E2570">
        <v>5</v>
      </c>
      <c r="F2570">
        <v>2561</v>
      </c>
      <c r="G2570" t="s">
        <v>88</v>
      </c>
      <c r="H2570" t="s">
        <v>27</v>
      </c>
      <c r="I2570" t="s">
        <v>623</v>
      </c>
      <c r="J2570">
        <v>1603</v>
      </c>
      <c r="K2570" t="s">
        <v>205</v>
      </c>
      <c r="L2570">
        <v>20</v>
      </c>
      <c r="M2570">
        <v>6</v>
      </c>
      <c r="N2570">
        <v>2499</v>
      </c>
      <c r="O2570" t="s">
        <v>94</v>
      </c>
      <c r="P2570" t="s">
        <v>17</v>
      </c>
      <c r="Q2570" t="s">
        <v>23</v>
      </c>
    </row>
    <row r="2571" spans="1:17">
      <c r="A2571" t="s">
        <v>4664</v>
      </c>
      <c r="B2571" t="s">
        <v>17</v>
      </c>
      <c r="C2571">
        <v>96</v>
      </c>
      <c r="D2571">
        <v>8</v>
      </c>
      <c r="E2571">
        <v>6</v>
      </c>
      <c r="F2571">
        <v>2561</v>
      </c>
      <c r="G2571" t="s">
        <v>323</v>
      </c>
      <c r="H2571" t="s">
        <v>19</v>
      </c>
      <c r="I2571" t="s">
        <v>623</v>
      </c>
      <c r="J2571">
        <v>1603</v>
      </c>
      <c r="K2571" t="s">
        <v>199</v>
      </c>
      <c r="L2571">
        <v>0</v>
      </c>
      <c r="M2571">
        <v>0</v>
      </c>
      <c r="N2571">
        <v>2465</v>
      </c>
      <c r="O2571" t="s">
        <v>3957</v>
      </c>
      <c r="Q2571" t="s">
        <v>130</v>
      </c>
    </row>
    <row r="2572" spans="1:17">
      <c r="A2572" t="s">
        <v>5257</v>
      </c>
      <c r="B2572" t="s">
        <v>17</v>
      </c>
      <c r="C2572">
        <v>83</v>
      </c>
      <c r="D2572">
        <v>10</v>
      </c>
      <c r="E2572">
        <v>7</v>
      </c>
      <c r="F2572">
        <v>2561</v>
      </c>
      <c r="G2572" t="s">
        <v>88</v>
      </c>
      <c r="H2572" t="s">
        <v>27</v>
      </c>
      <c r="I2572" t="s">
        <v>623</v>
      </c>
      <c r="J2572">
        <v>1603</v>
      </c>
      <c r="K2572" t="s">
        <v>54</v>
      </c>
      <c r="L2572">
        <v>26</v>
      </c>
      <c r="M2572">
        <v>3</v>
      </c>
      <c r="N2572">
        <v>2478</v>
      </c>
      <c r="O2572" t="s">
        <v>94</v>
      </c>
      <c r="P2572" t="s">
        <v>17</v>
      </c>
      <c r="Q2572" t="s">
        <v>23</v>
      </c>
    </row>
    <row r="2573" spans="1:17">
      <c r="A2573" t="s">
        <v>6124</v>
      </c>
      <c r="B2573" t="s">
        <v>17</v>
      </c>
      <c r="C2573">
        <v>63</v>
      </c>
      <c r="D2573">
        <v>24</v>
      </c>
      <c r="E2573">
        <v>8</v>
      </c>
      <c r="F2573">
        <v>2561</v>
      </c>
      <c r="G2573" t="s">
        <v>79</v>
      </c>
      <c r="H2573" t="s">
        <v>27</v>
      </c>
      <c r="I2573" t="s">
        <v>623</v>
      </c>
      <c r="J2573">
        <v>1603</v>
      </c>
      <c r="K2573" t="s">
        <v>276</v>
      </c>
      <c r="L2573">
        <v>1</v>
      </c>
      <c r="M2573">
        <v>1</v>
      </c>
      <c r="N2573">
        <v>2498</v>
      </c>
      <c r="O2573" t="s">
        <v>82</v>
      </c>
      <c r="P2573" t="s">
        <v>17</v>
      </c>
      <c r="Q2573" t="s">
        <v>72</v>
      </c>
    </row>
    <row r="2574" spans="1:17">
      <c r="A2574" t="s">
        <v>6432</v>
      </c>
      <c r="B2574" t="s">
        <v>25</v>
      </c>
      <c r="C2574">
        <v>81</v>
      </c>
      <c r="D2574">
        <v>7</v>
      </c>
      <c r="E2574">
        <v>9</v>
      </c>
      <c r="F2574">
        <v>2561</v>
      </c>
      <c r="G2574" t="s">
        <v>88</v>
      </c>
      <c r="H2574" t="s">
        <v>27</v>
      </c>
      <c r="I2574" t="s">
        <v>623</v>
      </c>
      <c r="J2574">
        <v>1603</v>
      </c>
      <c r="K2574" t="s">
        <v>90</v>
      </c>
      <c r="L2574">
        <v>1</v>
      </c>
      <c r="M2574">
        <v>4</v>
      </c>
      <c r="N2574">
        <v>2480</v>
      </c>
      <c r="O2574" t="s">
        <v>94</v>
      </c>
      <c r="P2574" t="s">
        <v>17</v>
      </c>
      <c r="Q2574" t="s">
        <v>23</v>
      </c>
    </row>
    <row r="2575" spans="1:17">
      <c r="A2575" t="s">
        <v>6877</v>
      </c>
      <c r="B2575" t="s">
        <v>17</v>
      </c>
      <c r="C2575">
        <v>31</v>
      </c>
      <c r="D2575">
        <v>30</v>
      </c>
      <c r="E2575">
        <v>9</v>
      </c>
      <c r="F2575">
        <v>2561</v>
      </c>
      <c r="G2575" t="s">
        <v>88</v>
      </c>
      <c r="H2575" t="s">
        <v>27</v>
      </c>
      <c r="I2575" t="s">
        <v>623</v>
      </c>
      <c r="J2575">
        <v>1603</v>
      </c>
      <c r="K2575" t="s">
        <v>4140</v>
      </c>
      <c r="L2575">
        <v>2</v>
      </c>
      <c r="M2575">
        <v>3</v>
      </c>
      <c r="N2575">
        <v>2530</v>
      </c>
      <c r="O2575" t="s">
        <v>94</v>
      </c>
      <c r="P2575" t="s">
        <v>17</v>
      </c>
      <c r="Q2575" t="s">
        <v>23</v>
      </c>
    </row>
    <row r="2576" spans="1:17">
      <c r="A2576" t="s">
        <v>7269</v>
      </c>
      <c r="B2576" t="s">
        <v>25</v>
      </c>
      <c r="C2576">
        <v>72</v>
      </c>
      <c r="D2576">
        <v>19</v>
      </c>
      <c r="E2576">
        <v>10</v>
      </c>
      <c r="F2576">
        <v>2561</v>
      </c>
      <c r="G2576" t="s">
        <v>113</v>
      </c>
      <c r="H2576" t="s">
        <v>27</v>
      </c>
      <c r="I2576" t="s">
        <v>623</v>
      </c>
      <c r="J2576">
        <v>1603</v>
      </c>
      <c r="K2576" t="s">
        <v>44</v>
      </c>
      <c r="L2576">
        <v>1</v>
      </c>
      <c r="M2576">
        <v>1</v>
      </c>
      <c r="N2576">
        <v>2489</v>
      </c>
      <c r="O2576" t="s">
        <v>116</v>
      </c>
      <c r="P2576" t="s">
        <v>17</v>
      </c>
      <c r="Q2576" t="s">
        <v>23</v>
      </c>
    </row>
    <row r="2577" spans="1:17">
      <c r="A2577" t="s">
        <v>8245</v>
      </c>
      <c r="B2577" t="s">
        <v>17</v>
      </c>
      <c r="C2577">
        <v>50</v>
      </c>
      <c r="D2577">
        <v>7</v>
      </c>
      <c r="E2577">
        <v>12</v>
      </c>
      <c r="F2577">
        <v>2561</v>
      </c>
      <c r="G2577" t="s">
        <v>88</v>
      </c>
      <c r="H2577" t="s">
        <v>27</v>
      </c>
      <c r="I2577" t="s">
        <v>623</v>
      </c>
      <c r="J2577">
        <v>1603</v>
      </c>
      <c r="K2577" t="s">
        <v>64</v>
      </c>
      <c r="L2577">
        <v>3</v>
      </c>
      <c r="M2577">
        <v>9</v>
      </c>
      <c r="N2577">
        <v>2511</v>
      </c>
      <c r="O2577" t="s">
        <v>94</v>
      </c>
      <c r="P2577" t="s">
        <v>17</v>
      </c>
      <c r="Q2577" t="s">
        <v>23</v>
      </c>
    </row>
    <row r="2578" spans="1:17">
      <c r="A2578" t="s">
        <v>625</v>
      </c>
      <c r="B2578" t="s">
        <v>17</v>
      </c>
      <c r="C2578">
        <v>69</v>
      </c>
      <c r="D2578">
        <v>12</v>
      </c>
      <c r="E2578">
        <v>1</v>
      </c>
      <c r="F2578">
        <v>2561</v>
      </c>
      <c r="G2578" t="s">
        <v>177</v>
      </c>
      <c r="H2578" t="s">
        <v>27</v>
      </c>
      <c r="I2578" t="s">
        <v>626</v>
      </c>
      <c r="J2578">
        <v>1603</v>
      </c>
      <c r="K2578" t="s">
        <v>44</v>
      </c>
      <c r="L2578">
        <v>0</v>
      </c>
      <c r="M2578">
        <v>0</v>
      </c>
      <c r="N2578">
        <v>2492</v>
      </c>
      <c r="O2578" t="s">
        <v>226</v>
      </c>
      <c r="P2578" t="s">
        <v>17</v>
      </c>
      <c r="Q2578" t="s">
        <v>181</v>
      </c>
    </row>
    <row r="2579" spans="1:17">
      <c r="A2579" t="s">
        <v>1134</v>
      </c>
      <c r="B2579" t="s">
        <v>17</v>
      </c>
      <c r="C2579">
        <v>64</v>
      </c>
      <c r="D2579">
        <v>25</v>
      </c>
      <c r="E2579">
        <v>1</v>
      </c>
      <c r="F2579">
        <v>2561</v>
      </c>
      <c r="G2579" t="s">
        <v>88</v>
      </c>
      <c r="H2579" t="s">
        <v>27</v>
      </c>
      <c r="I2579" t="s">
        <v>626</v>
      </c>
      <c r="J2579">
        <v>1603</v>
      </c>
      <c r="K2579" t="s">
        <v>1135</v>
      </c>
      <c r="L2579">
        <v>0</v>
      </c>
      <c r="M2579">
        <v>0</v>
      </c>
      <c r="N2579">
        <v>2497</v>
      </c>
      <c r="O2579" t="s">
        <v>94</v>
      </c>
      <c r="P2579" t="s">
        <v>17</v>
      </c>
      <c r="Q2579" t="s">
        <v>23</v>
      </c>
    </row>
    <row r="2580" spans="1:17">
      <c r="A2580" t="s">
        <v>1136</v>
      </c>
      <c r="B2580" t="s">
        <v>17</v>
      </c>
      <c r="C2580">
        <v>55</v>
      </c>
      <c r="D2580">
        <v>25</v>
      </c>
      <c r="E2580">
        <v>1</v>
      </c>
      <c r="F2580">
        <v>2561</v>
      </c>
      <c r="G2580" t="s">
        <v>88</v>
      </c>
      <c r="H2580" t="s">
        <v>19</v>
      </c>
      <c r="I2580" t="s">
        <v>626</v>
      </c>
      <c r="J2580">
        <v>1603</v>
      </c>
      <c r="K2580" t="s">
        <v>58</v>
      </c>
      <c r="L2580">
        <v>14</v>
      </c>
      <c r="M2580">
        <v>2</v>
      </c>
      <c r="N2580">
        <v>2505</v>
      </c>
      <c r="O2580" t="s">
        <v>91</v>
      </c>
      <c r="Q2580" t="s">
        <v>23</v>
      </c>
    </row>
    <row r="2581" spans="1:17">
      <c r="A2581" t="s">
        <v>1292</v>
      </c>
      <c r="B2581" t="s">
        <v>17</v>
      </c>
      <c r="C2581">
        <v>68</v>
      </c>
      <c r="D2581">
        <v>29</v>
      </c>
      <c r="E2581">
        <v>1</v>
      </c>
      <c r="F2581">
        <v>2561</v>
      </c>
      <c r="G2581" t="s">
        <v>1293</v>
      </c>
      <c r="H2581" t="s">
        <v>19</v>
      </c>
      <c r="I2581" t="s">
        <v>626</v>
      </c>
      <c r="J2581">
        <v>1603</v>
      </c>
      <c r="K2581" t="s">
        <v>90</v>
      </c>
      <c r="L2581">
        <v>0</v>
      </c>
      <c r="M2581">
        <v>0</v>
      </c>
      <c r="N2581">
        <v>2493</v>
      </c>
      <c r="O2581" t="s">
        <v>1294</v>
      </c>
      <c r="Q2581" t="s">
        <v>72</v>
      </c>
    </row>
    <row r="2582" spans="1:17">
      <c r="A2582" t="s">
        <v>1390</v>
      </c>
      <c r="B2582" t="s">
        <v>25</v>
      </c>
      <c r="C2582">
        <v>66</v>
      </c>
      <c r="D2582">
        <v>1</v>
      </c>
      <c r="E2582">
        <v>2</v>
      </c>
      <c r="F2582">
        <v>2561</v>
      </c>
      <c r="G2582" t="s">
        <v>113</v>
      </c>
      <c r="H2582" t="s">
        <v>27</v>
      </c>
      <c r="I2582" t="s">
        <v>626</v>
      </c>
      <c r="J2582">
        <v>1603</v>
      </c>
      <c r="K2582" t="s">
        <v>291</v>
      </c>
      <c r="L2582">
        <v>0</v>
      </c>
      <c r="M2582">
        <v>0</v>
      </c>
      <c r="N2582">
        <v>2495</v>
      </c>
      <c r="O2582" t="s">
        <v>116</v>
      </c>
      <c r="P2582" t="s">
        <v>17</v>
      </c>
      <c r="Q2582" t="s">
        <v>23</v>
      </c>
    </row>
    <row r="2583" spans="1:17">
      <c r="A2583" t="s">
        <v>2178</v>
      </c>
      <c r="B2583" t="s">
        <v>25</v>
      </c>
      <c r="C2583">
        <v>59</v>
      </c>
      <c r="D2583">
        <v>24</v>
      </c>
      <c r="E2583">
        <v>2</v>
      </c>
      <c r="F2583">
        <v>2561</v>
      </c>
      <c r="G2583" t="s">
        <v>113</v>
      </c>
      <c r="H2583" t="s">
        <v>27</v>
      </c>
      <c r="I2583" t="s">
        <v>626</v>
      </c>
      <c r="J2583">
        <v>1603</v>
      </c>
      <c r="K2583" t="s">
        <v>325</v>
      </c>
      <c r="L2583">
        <v>5</v>
      </c>
      <c r="M2583">
        <v>2</v>
      </c>
      <c r="N2583">
        <v>2502</v>
      </c>
      <c r="O2583" t="s">
        <v>116</v>
      </c>
      <c r="P2583" t="s">
        <v>17</v>
      </c>
      <c r="Q2583" t="s">
        <v>23</v>
      </c>
    </row>
    <row r="2584" spans="1:17">
      <c r="A2584" t="s">
        <v>2300</v>
      </c>
      <c r="B2584" t="s">
        <v>25</v>
      </c>
      <c r="C2584">
        <v>51</v>
      </c>
      <c r="D2584">
        <v>28</v>
      </c>
      <c r="E2584">
        <v>2</v>
      </c>
      <c r="F2584">
        <v>2561</v>
      </c>
      <c r="G2584" t="s">
        <v>113</v>
      </c>
      <c r="H2584" t="s">
        <v>27</v>
      </c>
      <c r="I2584" t="s">
        <v>626</v>
      </c>
      <c r="J2584">
        <v>1603</v>
      </c>
      <c r="K2584" t="s">
        <v>1522</v>
      </c>
      <c r="L2584">
        <v>25</v>
      </c>
      <c r="M2584">
        <v>11</v>
      </c>
      <c r="N2584">
        <v>2509</v>
      </c>
      <c r="O2584" t="s">
        <v>116</v>
      </c>
      <c r="P2584" t="s">
        <v>17</v>
      </c>
      <c r="Q2584" t="s">
        <v>23</v>
      </c>
    </row>
    <row r="2585" spans="1:17">
      <c r="A2585" t="s">
        <v>3311</v>
      </c>
      <c r="B2585" t="s">
        <v>17</v>
      </c>
      <c r="C2585">
        <v>41</v>
      </c>
      <c r="D2585">
        <v>10</v>
      </c>
      <c r="E2585">
        <v>4</v>
      </c>
      <c r="F2585">
        <v>2561</v>
      </c>
      <c r="G2585" t="s">
        <v>3312</v>
      </c>
      <c r="H2585" t="s">
        <v>27</v>
      </c>
      <c r="I2585" t="s">
        <v>626</v>
      </c>
      <c r="J2585">
        <v>1603</v>
      </c>
      <c r="K2585" t="s">
        <v>3313</v>
      </c>
      <c r="L2585">
        <v>17</v>
      </c>
      <c r="M2585">
        <v>1</v>
      </c>
      <c r="N2585">
        <v>2520</v>
      </c>
      <c r="O2585" t="s">
        <v>3314</v>
      </c>
      <c r="P2585" t="s">
        <v>17</v>
      </c>
      <c r="Q2585" t="s">
        <v>1734</v>
      </c>
    </row>
    <row r="2586" spans="1:17">
      <c r="A2586" t="s">
        <v>4125</v>
      </c>
      <c r="B2586" t="s">
        <v>17</v>
      </c>
      <c r="C2586">
        <v>78</v>
      </c>
      <c r="D2586">
        <v>14</v>
      </c>
      <c r="E2586">
        <v>5</v>
      </c>
      <c r="F2586">
        <v>2561</v>
      </c>
      <c r="G2586" t="s">
        <v>88</v>
      </c>
      <c r="H2586" t="s">
        <v>19</v>
      </c>
      <c r="I2586" t="s">
        <v>626</v>
      </c>
      <c r="J2586">
        <v>1603</v>
      </c>
      <c r="K2586" t="s">
        <v>637</v>
      </c>
      <c r="L2586">
        <v>1</v>
      </c>
      <c r="M2586">
        <v>4</v>
      </c>
      <c r="N2586">
        <v>2483</v>
      </c>
      <c r="O2586" t="s">
        <v>91</v>
      </c>
      <c r="Q2586" t="s">
        <v>23</v>
      </c>
    </row>
    <row r="2587" spans="1:17">
      <c r="A2587" t="s">
        <v>4183</v>
      </c>
      <c r="B2587" t="s">
        <v>25</v>
      </c>
      <c r="C2587">
        <v>54</v>
      </c>
      <c r="D2587">
        <v>17</v>
      </c>
      <c r="E2587">
        <v>5</v>
      </c>
      <c r="F2587">
        <v>2561</v>
      </c>
      <c r="G2587" t="s">
        <v>88</v>
      </c>
      <c r="H2587" t="s">
        <v>27</v>
      </c>
      <c r="I2587" t="s">
        <v>626</v>
      </c>
      <c r="J2587">
        <v>1603</v>
      </c>
      <c r="K2587" t="s">
        <v>2375</v>
      </c>
      <c r="L2587">
        <v>7</v>
      </c>
      <c r="M2587">
        <v>2</v>
      </c>
      <c r="N2587">
        <v>2507</v>
      </c>
      <c r="O2587" t="s">
        <v>94</v>
      </c>
      <c r="P2587" t="s">
        <v>17</v>
      </c>
      <c r="Q2587" t="s">
        <v>23</v>
      </c>
    </row>
    <row r="2588" spans="1:17">
      <c r="A2588" t="s">
        <v>4996</v>
      </c>
      <c r="B2588" t="s">
        <v>17</v>
      </c>
      <c r="C2588">
        <v>51</v>
      </c>
      <c r="D2588">
        <v>26</v>
      </c>
      <c r="E2588">
        <v>6</v>
      </c>
      <c r="F2588">
        <v>2561</v>
      </c>
      <c r="G2588" t="s">
        <v>26</v>
      </c>
      <c r="H2588" t="s">
        <v>27</v>
      </c>
      <c r="I2588" t="s">
        <v>626</v>
      </c>
      <c r="J2588">
        <v>1603</v>
      </c>
      <c r="K2588" t="s">
        <v>1299</v>
      </c>
      <c r="L2588">
        <v>18</v>
      </c>
      <c r="M2588">
        <v>3</v>
      </c>
      <c r="N2588">
        <v>2510</v>
      </c>
      <c r="O2588" t="s">
        <v>30</v>
      </c>
      <c r="P2588" t="s">
        <v>17</v>
      </c>
      <c r="Q2588" t="s">
        <v>23</v>
      </c>
    </row>
    <row r="2589" spans="1:17">
      <c r="A2589" t="s">
        <v>5072</v>
      </c>
      <c r="B2589" t="s">
        <v>17</v>
      </c>
      <c r="C2589">
        <v>93</v>
      </c>
      <c r="D2589">
        <v>30</v>
      </c>
      <c r="E2589">
        <v>6</v>
      </c>
      <c r="F2589">
        <v>2561</v>
      </c>
      <c r="G2589" t="s">
        <v>113</v>
      </c>
      <c r="H2589" t="s">
        <v>27</v>
      </c>
      <c r="I2589" t="s">
        <v>626</v>
      </c>
      <c r="J2589">
        <v>1603</v>
      </c>
      <c r="K2589" t="s">
        <v>44</v>
      </c>
      <c r="L2589">
        <v>0</v>
      </c>
      <c r="M2589">
        <v>0</v>
      </c>
      <c r="N2589">
        <v>2468</v>
      </c>
      <c r="O2589" t="s">
        <v>116</v>
      </c>
      <c r="P2589" t="s">
        <v>17</v>
      </c>
      <c r="Q2589" t="s">
        <v>23</v>
      </c>
    </row>
    <row r="2590" spans="1:17">
      <c r="A2590" t="s">
        <v>6125</v>
      </c>
      <c r="B2590" t="s">
        <v>17</v>
      </c>
      <c r="C2590">
        <v>33</v>
      </c>
      <c r="D2590">
        <v>24</v>
      </c>
      <c r="E2590">
        <v>8</v>
      </c>
      <c r="F2590">
        <v>2561</v>
      </c>
      <c r="G2590" t="s">
        <v>2445</v>
      </c>
      <c r="H2590" t="s">
        <v>19</v>
      </c>
      <c r="I2590" t="s">
        <v>626</v>
      </c>
      <c r="J2590">
        <v>1603</v>
      </c>
      <c r="K2590" t="s">
        <v>1299</v>
      </c>
      <c r="L2590">
        <v>5</v>
      </c>
      <c r="M2590">
        <v>2</v>
      </c>
      <c r="N2590">
        <v>2528</v>
      </c>
      <c r="O2590" t="s">
        <v>6126</v>
      </c>
      <c r="Q2590" t="s">
        <v>161</v>
      </c>
    </row>
    <row r="2591" spans="1:17">
      <c r="A2591" t="s">
        <v>6386</v>
      </c>
      <c r="B2591" t="s">
        <v>17</v>
      </c>
      <c r="C2591">
        <v>82</v>
      </c>
      <c r="D2591">
        <v>5</v>
      </c>
      <c r="E2591">
        <v>9</v>
      </c>
      <c r="F2591">
        <v>2561</v>
      </c>
      <c r="G2591" t="s">
        <v>88</v>
      </c>
      <c r="H2591" t="s">
        <v>27</v>
      </c>
      <c r="I2591" t="s">
        <v>626</v>
      </c>
      <c r="J2591">
        <v>1603</v>
      </c>
      <c r="K2591" t="s">
        <v>44</v>
      </c>
      <c r="L2591">
        <v>0</v>
      </c>
      <c r="M2591">
        <v>0</v>
      </c>
      <c r="N2591">
        <v>2479</v>
      </c>
      <c r="O2591" t="s">
        <v>94</v>
      </c>
      <c r="P2591" t="s">
        <v>17</v>
      </c>
      <c r="Q2591" t="s">
        <v>23</v>
      </c>
    </row>
    <row r="2592" spans="1:17">
      <c r="A2592" t="s">
        <v>6545</v>
      </c>
      <c r="B2592" t="s">
        <v>17</v>
      </c>
      <c r="C2592">
        <v>88</v>
      </c>
      <c r="D2592">
        <v>14</v>
      </c>
      <c r="E2592">
        <v>9</v>
      </c>
      <c r="F2592">
        <v>2561</v>
      </c>
      <c r="G2592" t="s">
        <v>88</v>
      </c>
      <c r="H2592" t="s">
        <v>19</v>
      </c>
      <c r="I2592" t="s">
        <v>626</v>
      </c>
      <c r="J2592">
        <v>1603</v>
      </c>
      <c r="K2592" t="s">
        <v>1226</v>
      </c>
      <c r="L2592">
        <v>1</v>
      </c>
      <c r="M2592">
        <v>4</v>
      </c>
      <c r="N2592">
        <v>2473</v>
      </c>
      <c r="O2592" t="s">
        <v>91</v>
      </c>
      <c r="Q2592" t="s">
        <v>23</v>
      </c>
    </row>
    <row r="2593" spans="1:17">
      <c r="A2593" t="s">
        <v>6814</v>
      </c>
      <c r="B2593" t="s">
        <v>25</v>
      </c>
      <c r="C2593">
        <v>77</v>
      </c>
      <c r="D2593">
        <v>27</v>
      </c>
      <c r="E2593">
        <v>9</v>
      </c>
      <c r="F2593">
        <v>2561</v>
      </c>
      <c r="G2593" t="s">
        <v>113</v>
      </c>
      <c r="H2593" t="s">
        <v>27</v>
      </c>
      <c r="I2593" t="s">
        <v>626</v>
      </c>
      <c r="J2593">
        <v>1603</v>
      </c>
      <c r="K2593" t="s">
        <v>58</v>
      </c>
      <c r="L2593">
        <v>1</v>
      </c>
      <c r="M2593">
        <v>1</v>
      </c>
      <c r="N2593">
        <v>2484</v>
      </c>
      <c r="O2593" t="s">
        <v>116</v>
      </c>
      <c r="P2593" t="s">
        <v>17</v>
      </c>
      <c r="Q2593" t="s">
        <v>23</v>
      </c>
    </row>
    <row r="2594" spans="1:17">
      <c r="A2594" t="s">
        <v>7270</v>
      </c>
      <c r="B2594" t="s">
        <v>17</v>
      </c>
      <c r="C2594">
        <v>70</v>
      </c>
      <c r="D2594">
        <v>19</v>
      </c>
      <c r="E2594">
        <v>10</v>
      </c>
      <c r="F2594">
        <v>2561</v>
      </c>
      <c r="G2594" t="s">
        <v>177</v>
      </c>
      <c r="H2594" t="s">
        <v>27</v>
      </c>
      <c r="I2594" t="s">
        <v>626</v>
      </c>
      <c r="J2594">
        <v>1603</v>
      </c>
      <c r="K2594" t="s">
        <v>7271</v>
      </c>
      <c r="L2594">
        <v>0</v>
      </c>
      <c r="M2594">
        <v>0</v>
      </c>
      <c r="N2594">
        <v>2491</v>
      </c>
      <c r="O2594" t="s">
        <v>226</v>
      </c>
      <c r="P2594" t="s">
        <v>17</v>
      </c>
      <c r="Q2594" t="s">
        <v>181</v>
      </c>
    </row>
    <row r="2595" spans="1:17">
      <c r="A2595" t="s">
        <v>7538</v>
      </c>
      <c r="B2595" t="s">
        <v>25</v>
      </c>
      <c r="C2595">
        <v>79</v>
      </c>
      <c r="D2595">
        <v>2</v>
      </c>
      <c r="E2595">
        <v>11</v>
      </c>
      <c r="F2595">
        <v>2561</v>
      </c>
      <c r="G2595" t="s">
        <v>88</v>
      </c>
      <c r="H2595" t="s">
        <v>19</v>
      </c>
      <c r="I2595" t="s">
        <v>626</v>
      </c>
      <c r="J2595">
        <v>1603</v>
      </c>
      <c r="K2595" t="s">
        <v>58</v>
      </c>
      <c r="L2595">
        <v>12</v>
      </c>
      <c r="M2595">
        <v>6</v>
      </c>
      <c r="N2595">
        <v>2482</v>
      </c>
      <c r="O2595" t="s">
        <v>91</v>
      </c>
      <c r="Q2595" t="s">
        <v>23</v>
      </c>
    </row>
    <row r="2596" spans="1:17">
      <c r="A2596" t="s">
        <v>7657</v>
      </c>
      <c r="B2596" t="s">
        <v>17</v>
      </c>
      <c r="C2596">
        <v>27</v>
      </c>
      <c r="D2596">
        <v>6</v>
      </c>
      <c r="E2596">
        <v>11</v>
      </c>
      <c r="F2596">
        <v>2561</v>
      </c>
      <c r="G2596" t="s">
        <v>88</v>
      </c>
      <c r="H2596" t="s">
        <v>19</v>
      </c>
      <c r="I2596" t="s">
        <v>626</v>
      </c>
      <c r="J2596">
        <v>1603</v>
      </c>
      <c r="K2596" t="s">
        <v>1226</v>
      </c>
      <c r="L2596">
        <v>23</v>
      </c>
      <c r="M2596">
        <v>5</v>
      </c>
      <c r="N2596">
        <v>2534</v>
      </c>
      <c r="O2596" t="s">
        <v>91</v>
      </c>
      <c r="Q2596" t="s">
        <v>23</v>
      </c>
    </row>
    <row r="2597" spans="1:17">
      <c r="A2597" t="s">
        <v>8090</v>
      </c>
      <c r="B2597" t="s">
        <v>17</v>
      </c>
      <c r="C2597">
        <v>52</v>
      </c>
      <c r="D2597">
        <v>29</v>
      </c>
      <c r="E2597">
        <v>11</v>
      </c>
      <c r="F2597">
        <v>2561</v>
      </c>
      <c r="G2597" t="s">
        <v>88</v>
      </c>
      <c r="H2597" t="s">
        <v>19</v>
      </c>
      <c r="I2597" t="s">
        <v>626</v>
      </c>
      <c r="J2597">
        <v>1603</v>
      </c>
      <c r="K2597" t="s">
        <v>58</v>
      </c>
      <c r="L2597">
        <v>7</v>
      </c>
      <c r="M2597">
        <v>6</v>
      </c>
      <c r="N2597">
        <v>2509</v>
      </c>
      <c r="O2597" t="s">
        <v>91</v>
      </c>
      <c r="Q2597" t="s">
        <v>23</v>
      </c>
    </row>
    <row r="2598" spans="1:17">
      <c r="A2598" t="s">
        <v>8387</v>
      </c>
      <c r="B2598" t="s">
        <v>25</v>
      </c>
      <c r="C2598">
        <v>82</v>
      </c>
      <c r="D2598">
        <v>15</v>
      </c>
      <c r="E2598">
        <v>12</v>
      </c>
      <c r="F2598">
        <v>2561</v>
      </c>
      <c r="G2598" t="s">
        <v>113</v>
      </c>
      <c r="H2598" t="s">
        <v>27</v>
      </c>
      <c r="I2598" t="s">
        <v>626</v>
      </c>
      <c r="J2598">
        <v>1603</v>
      </c>
      <c r="K2598" t="s">
        <v>291</v>
      </c>
      <c r="L2598">
        <v>0</v>
      </c>
      <c r="M2598">
        <v>0</v>
      </c>
      <c r="N2598">
        <v>2479</v>
      </c>
      <c r="O2598" t="s">
        <v>116</v>
      </c>
      <c r="P2598" t="s">
        <v>17</v>
      </c>
      <c r="Q2598" t="s">
        <v>23</v>
      </c>
    </row>
    <row r="2599" spans="1:17">
      <c r="A2599" t="s">
        <v>8426</v>
      </c>
      <c r="B2599" t="s">
        <v>17</v>
      </c>
      <c r="C2599">
        <v>62</v>
      </c>
      <c r="D2599">
        <v>17</v>
      </c>
      <c r="E2599">
        <v>12</v>
      </c>
      <c r="F2599">
        <v>2561</v>
      </c>
      <c r="G2599" t="s">
        <v>88</v>
      </c>
      <c r="H2599" t="s">
        <v>19</v>
      </c>
      <c r="I2599" t="s">
        <v>626</v>
      </c>
      <c r="J2599">
        <v>1603</v>
      </c>
      <c r="K2599" t="s">
        <v>90</v>
      </c>
      <c r="L2599">
        <v>10</v>
      </c>
      <c r="M2599">
        <v>1</v>
      </c>
      <c r="N2599">
        <v>2499</v>
      </c>
      <c r="O2599" t="s">
        <v>91</v>
      </c>
      <c r="Q2599" t="s">
        <v>23</v>
      </c>
    </row>
    <row r="2600" spans="1:17">
      <c r="A2600" t="s">
        <v>427</v>
      </c>
      <c r="B2600" t="s">
        <v>25</v>
      </c>
      <c r="C2600">
        <v>45</v>
      </c>
      <c r="D2600">
        <v>7</v>
      </c>
      <c r="E2600">
        <v>1</v>
      </c>
      <c r="F2600">
        <v>2561</v>
      </c>
      <c r="G2600" t="s">
        <v>428</v>
      </c>
      <c r="H2600" t="s">
        <v>19</v>
      </c>
      <c r="I2600" t="s">
        <v>429</v>
      </c>
      <c r="J2600">
        <v>1603</v>
      </c>
      <c r="K2600" t="s">
        <v>430</v>
      </c>
      <c r="L2600">
        <v>5</v>
      </c>
      <c r="M2600">
        <v>4</v>
      </c>
      <c r="N2600">
        <v>2515</v>
      </c>
      <c r="O2600" t="s">
        <v>431</v>
      </c>
      <c r="Q2600" t="s">
        <v>146</v>
      </c>
    </row>
    <row r="2601" spans="1:17">
      <c r="A2601" t="s">
        <v>907</v>
      </c>
      <c r="B2601" t="s">
        <v>25</v>
      </c>
      <c r="C2601">
        <v>85</v>
      </c>
      <c r="D2601">
        <v>19</v>
      </c>
      <c r="E2601">
        <v>1</v>
      </c>
      <c r="F2601">
        <v>2561</v>
      </c>
      <c r="G2601" t="s">
        <v>88</v>
      </c>
      <c r="H2601" t="s">
        <v>19</v>
      </c>
      <c r="I2601" t="s">
        <v>429</v>
      </c>
      <c r="J2601">
        <v>1603</v>
      </c>
      <c r="K2601" t="s">
        <v>908</v>
      </c>
      <c r="L2601">
        <v>19</v>
      </c>
      <c r="M2601">
        <v>8</v>
      </c>
      <c r="N2601">
        <v>2475</v>
      </c>
      <c r="O2601" t="s">
        <v>91</v>
      </c>
      <c r="Q2601" t="s">
        <v>23</v>
      </c>
    </row>
    <row r="2602" spans="1:17">
      <c r="A2602" t="s">
        <v>1098</v>
      </c>
      <c r="B2602" t="s">
        <v>17</v>
      </c>
      <c r="C2602">
        <v>69</v>
      </c>
      <c r="D2602">
        <v>24</v>
      </c>
      <c r="E2602">
        <v>1</v>
      </c>
      <c r="F2602">
        <v>2561</v>
      </c>
      <c r="G2602" t="s">
        <v>113</v>
      </c>
      <c r="H2602" t="s">
        <v>27</v>
      </c>
      <c r="I2602" t="s">
        <v>429</v>
      </c>
      <c r="J2602">
        <v>1603</v>
      </c>
      <c r="K2602" t="s">
        <v>81</v>
      </c>
      <c r="L2602">
        <v>0</v>
      </c>
      <c r="M2602">
        <v>0</v>
      </c>
      <c r="N2602">
        <v>2492</v>
      </c>
      <c r="O2602" t="s">
        <v>116</v>
      </c>
      <c r="P2602" t="s">
        <v>17</v>
      </c>
      <c r="Q2602" t="s">
        <v>23</v>
      </c>
    </row>
    <row r="2603" spans="1:17">
      <c r="A2603" t="s">
        <v>1818</v>
      </c>
      <c r="B2603" t="s">
        <v>17</v>
      </c>
      <c r="C2603">
        <v>80</v>
      </c>
      <c r="D2603">
        <v>13</v>
      </c>
      <c r="E2603">
        <v>2</v>
      </c>
      <c r="F2603">
        <v>2561</v>
      </c>
      <c r="G2603" t="s">
        <v>1819</v>
      </c>
      <c r="H2603" t="s">
        <v>19</v>
      </c>
      <c r="I2603" t="s">
        <v>429</v>
      </c>
      <c r="J2603">
        <v>1603</v>
      </c>
      <c r="K2603" t="s">
        <v>823</v>
      </c>
      <c r="L2603">
        <v>1</v>
      </c>
      <c r="M2603">
        <v>4</v>
      </c>
      <c r="N2603">
        <v>2480</v>
      </c>
      <c r="O2603" t="s">
        <v>1820</v>
      </c>
      <c r="Q2603" t="s">
        <v>1821</v>
      </c>
    </row>
    <row r="2604" spans="1:17">
      <c r="A2604" t="s">
        <v>2909</v>
      </c>
      <c r="B2604" t="s">
        <v>17</v>
      </c>
      <c r="C2604">
        <v>98</v>
      </c>
      <c r="D2604">
        <v>24</v>
      </c>
      <c r="E2604">
        <v>3</v>
      </c>
      <c r="F2604">
        <v>2561</v>
      </c>
      <c r="G2604" t="s">
        <v>88</v>
      </c>
      <c r="H2604" t="s">
        <v>27</v>
      </c>
      <c r="I2604" t="s">
        <v>429</v>
      </c>
      <c r="J2604">
        <v>1603</v>
      </c>
      <c r="K2604" t="s">
        <v>81</v>
      </c>
      <c r="L2604">
        <v>4</v>
      </c>
      <c r="M2604">
        <v>7</v>
      </c>
      <c r="N2604">
        <v>2462</v>
      </c>
      <c r="O2604" t="s">
        <v>94</v>
      </c>
      <c r="P2604" t="s">
        <v>17</v>
      </c>
      <c r="Q2604" t="s">
        <v>23</v>
      </c>
    </row>
    <row r="2605" spans="1:17">
      <c r="A2605" t="s">
        <v>4292</v>
      </c>
      <c r="B2605" t="s">
        <v>17</v>
      </c>
      <c r="C2605">
        <v>81</v>
      </c>
      <c r="D2605">
        <v>22</v>
      </c>
      <c r="E2605">
        <v>5</v>
      </c>
      <c r="F2605">
        <v>2561</v>
      </c>
      <c r="G2605" t="s">
        <v>88</v>
      </c>
      <c r="H2605" t="s">
        <v>27</v>
      </c>
      <c r="I2605" t="s">
        <v>429</v>
      </c>
      <c r="J2605">
        <v>1603</v>
      </c>
      <c r="K2605" t="s">
        <v>1141</v>
      </c>
      <c r="L2605">
        <v>27</v>
      </c>
      <c r="M2605">
        <v>8</v>
      </c>
      <c r="N2605">
        <v>2479</v>
      </c>
      <c r="O2605" t="s">
        <v>94</v>
      </c>
      <c r="P2605" t="s">
        <v>17</v>
      </c>
      <c r="Q2605" t="s">
        <v>23</v>
      </c>
    </row>
    <row r="2606" spans="1:17">
      <c r="A2606" t="s">
        <v>4580</v>
      </c>
      <c r="B2606" t="s">
        <v>17</v>
      </c>
      <c r="C2606">
        <v>25</v>
      </c>
      <c r="D2606">
        <v>4</v>
      </c>
      <c r="E2606">
        <v>6</v>
      </c>
      <c r="F2606">
        <v>2561</v>
      </c>
      <c r="G2606" t="s">
        <v>88</v>
      </c>
      <c r="H2606" t="s">
        <v>19</v>
      </c>
      <c r="I2606" t="s">
        <v>429</v>
      </c>
      <c r="J2606">
        <v>1603</v>
      </c>
      <c r="K2606" t="s">
        <v>1226</v>
      </c>
      <c r="L2606">
        <v>10</v>
      </c>
      <c r="M2606">
        <v>12</v>
      </c>
      <c r="N2606">
        <v>2535</v>
      </c>
      <c r="O2606" t="s">
        <v>91</v>
      </c>
      <c r="Q2606" t="s">
        <v>23</v>
      </c>
    </row>
    <row r="2607" spans="1:17">
      <c r="A2607" t="s">
        <v>6767</v>
      </c>
      <c r="B2607" t="s">
        <v>25</v>
      </c>
      <c r="C2607">
        <v>95</v>
      </c>
      <c r="D2607">
        <v>25</v>
      </c>
      <c r="E2607">
        <v>9</v>
      </c>
      <c r="F2607">
        <v>2561</v>
      </c>
      <c r="G2607" t="s">
        <v>113</v>
      </c>
      <c r="H2607" t="s">
        <v>27</v>
      </c>
      <c r="I2607" t="s">
        <v>429</v>
      </c>
      <c r="J2607">
        <v>1603</v>
      </c>
      <c r="K2607" t="s">
        <v>215</v>
      </c>
      <c r="L2607">
        <v>6</v>
      </c>
      <c r="M2607">
        <v>3</v>
      </c>
      <c r="N2607">
        <v>2466</v>
      </c>
      <c r="O2607" t="s">
        <v>116</v>
      </c>
      <c r="P2607" t="s">
        <v>17</v>
      </c>
      <c r="Q2607" t="s">
        <v>23</v>
      </c>
    </row>
    <row r="2608" spans="1:17">
      <c r="A2608" t="s">
        <v>7085</v>
      </c>
      <c r="B2608" t="s">
        <v>25</v>
      </c>
      <c r="C2608">
        <v>88</v>
      </c>
      <c r="D2608">
        <v>10</v>
      </c>
      <c r="E2608">
        <v>10</v>
      </c>
      <c r="F2608">
        <v>2561</v>
      </c>
      <c r="G2608" t="s">
        <v>88</v>
      </c>
      <c r="H2608" t="s">
        <v>19</v>
      </c>
      <c r="I2608" t="s">
        <v>429</v>
      </c>
      <c r="J2608">
        <v>1603</v>
      </c>
      <c r="K2608" t="s">
        <v>58</v>
      </c>
      <c r="L2608">
        <v>17</v>
      </c>
      <c r="M2608">
        <v>12</v>
      </c>
      <c r="N2608">
        <v>2472</v>
      </c>
      <c r="O2608" t="s">
        <v>91</v>
      </c>
      <c r="Q2608" t="s">
        <v>23</v>
      </c>
    </row>
    <row r="2609" spans="1:17">
      <c r="A2609" t="s">
        <v>7589</v>
      </c>
      <c r="B2609" t="s">
        <v>25</v>
      </c>
      <c r="C2609">
        <v>65</v>
      </c>
      <c r="D2609">
        <v>4</v>
      </c>
      <c r="E2609">
        <v>11</v>
      </c>
      <c r="F2609">
        <v>2561</v>
      </c>
      <c r="G2609" t="s">
        <v>113</v>
      </c>
      <c r="H2609" t="s">
        <v>27</v>
      </c>
      <c r="I2609" t="s">
        <v>429</v>
      </c>
      <c r="J2609">
        <v>1603</v>
      </c>
      <c r="K2609" t="s">
        <v>41</v>
      </c>
      <c r="L2609">
        <v>5</v>
      </c>
      <c r="M2609">
        <v>1</v>
      </c>
      <c r="N2609">
        <v>2496</v>
      </c>
      <c r="O2609" t="s">
        <v>116</v>
      </c>
      <c r="P2609" t="s">
        <v>17</v>
      </c>
      <c r="Q2609" t="s">
        <v>23</v>
      </c>
    </row>
    <row r="2610" spans="1:17">
      <c r="A2610" t="s">
        <v>7888</v>
      </c>
      <c r="B2610" t="s">
        <v>17</v>
      </c>
      <c r="C2610">
        <v>54</v>
      </c>
      <c r="D2610">
        <v>18</v>
      </c>
      <c r="E2610">
        <v>11</v>
      </c>
      <c r="F2610">
        <v>2561</v>
      </c>
      <c r="G2610" t="s">
        <v>26</v>
      </c>
      <c r="H2610" t="s">
        <v>27</v>
      </c>
      <c r="I2610" t="s">
        <v>429</v>
      </c>
      <c r="J2610">
        <v>1603</v>
      </c>
      <c r="K2610" t="s">
        <v>81</v>
      </c>
      <c r="L2610">
        <v>26</v>
      </c>
      <c r="M2610">
        <v>4</v>
      </c>
      <c r="N2610">
        <v>2507</v>
      </c>
      <c r="O2610" t="s">
        <v>30</v>
      </c>
      <c r="P2610" t="s">
        <v>17</v>
      </c>
      <c r="Q2610" t="s">
        <v>23</v>
      </c>
    </row>
    <row r="2611" spans="1:17">
      <c r="A2611" t="s">
        <v>3024</v>
      </c>
      <c r="B2611" t="s">
        <v>17</v>
      </c>
      <c r="C2611">
        <v>53</v>
      </c>
      <c r="D2611">
        <v>29</v>
      </c>
      <c r="E2611">
        <v>3</v>
      </c>
      <c r="F2611">
        <v>2561</v>
      </c>
      <c r="G2611" t="s">
        <v>88</v>
      </c>
      <c r="H2611" t="s">
        <v>19</v>
      </c>
      <c r="I2611" t="s">
        <v>3025</v>
      </c>
      <c r="J2611">
        <v>1603</v>
      </c>
      <c r="K2611" t="s">
        <v>58</v>
      </c>
      <c r="L2611">
        <v>9</v>
      </c>
      <c r="M2611">
        <v>11</v>
      </c>
      <c r="N2611">
        <v>2507</v>
      </c>
      <c r="O2611" t="s">
        <v>91</v>
      </c>
      <c r="Q2611" t="s">
        <v>23</v>
      </c>
    </row>
    <row r="2612" spans="1:17">
      <c r="A2612" t="s">
        <v>4389</v>
      </c>
      <c r="B2612" t="s">
        <v>25</v>
      </c>
      <c r="C2612">
        <v>79</v>
      </c>
      <c r="D2612">
        <v>27</v>
      </c>
      <c r="E2612">
        <v>5</v>
      </c>
      <c r="F2612">
        <v>2561</v>
      </c>
      <c r="G2612" t="s">
        <v>88</v>
      </c>
      <c r="H2612" t="s">
        <v>27</v>
      </c>
      <c r="I2612" t="s">
        <v>3025</v>
      </c>
      <c r="J2612">
        <v>1603</v>
      </c>
      <c r="K2612" t="s">
        <v>119</v>
      </c>
      <c r="L2612">
        <v>9</v>
      </c>
      <c r="M2612">
        <v>1</v>
      </c>
      <c r="N2612">
        <v>2482</v>
      </c>
      <c r="O2612" t="s">
        <v>94</v>
      </c>
      <c r="P2612" t="s">
        <v>17</v>
      </c>
      <c r="Q2612" t="s">
        <v>23</v>
      </c>
    </row>
    <row r="2613" spans="1:17">
      <c r="A2613" t="s">
        <v>4645</v>
      </c>
      <c r="B2613" t="s">
        <v>17</v>
      </c>
      <c r="C2613">
        <v>72</v>
      </c>
      <c r="D2613">
        <v>7</v>
      </c>
      <c r="E2613">
        <v>6</v>
      </c>
      <c r="F2613">
        <v>2561</v>
      </c>
      <c r="G2613" t="s">
        <v>88</v>
      </c>
      <c r="H2613" t="s">
        <v>19</v>
      </c>
      <c r="I2613" t="s">
        <v>3025</v>
      </c>
      <c r="J2613">
        <v>1603</v>
      </c>
      <c r="K2613" t="s">
        <v>58</v>
      </c>
      <c r="L2613">
        <v>4</v>
      </c>
      <c r="M2613">
        <v>9</v>
      </c>
      <c r="N2613">
        <v>2488</v>
      </c>
      <c r="O2613" t="s">
        <v>91</v>
      </c>
      <c r="Q2613" t="s">
        <v>23</v>
      </c>
    </row>
    <row r="2614" spans="1:17">
      <c r="A2614" t="s">
        <v>4729</v>
      </c>
      <c r="B2614" t="s">
        <v>17</v>
      </c>
      <c r="C2614">
        <v>63</v>
      </c>
      <c r="D2614">
        <v>12</v>
      </c>
      <c r="E2614">
        <v>6</v>
      </c>
      <c r="F2614">
        <v>2561</v>
      </c>
      <c r="G2614" t="s">
        <v>88</v>
      </c>
      <c r="H2614" t="s">
        <v>27</v>
      </c>
      <c r="I2614" t="s">
        <v>3025</v>
      </c>
      <c r="J2614">
        <v>1603</v>
      </c>
      <c r="K2614" t="s">
        <v>81</v>
      </c>
      <c r="L2614">
        <v>0</v>
      </c>
      <c r="M2614">
        <v>0</v>
      </c>
      <c r="N2614">
        <v>2498</v>
      </c>
      <c r="O2614" t="s">
        <v>94</v>
      </c>
      <c r="P2614" t="s">
        <v>17</v>
      </c>
      <c r="Q2614" t="s">
        <v>23</v>
      </c>
    </row>
    <row r="2615" spans="1:17">
      <c r="A2615" t="s">
        <v>5258</v>
      </c>
      <c r="B2615" t="s">
        <v>25</v>
      </c>
      <c r="C2615">
        <v>54</v>
      </c>
      <c r="D2615">
        <v>10</v>
      </c>
      <c r="E2615">
        <v>7</v>
      </c>
      <c r="F2615">
        <v>2561</v>
      </c>
      <c r="G2615" t="s">
        <v>230</v>
      </c>
      <c r="H2615" t="s">
        <v>19</v>
      </c>
      <c r="I2615" t="s">
        <v>3025</v>
      </c>
      <c r="J2615">
        <v>1603</v>
      </c>
      <c r="K2615" t="s">
        <v>1247</v>
      </c>
      <c r="L2615">
        <v>7</v>
      </c>
      <c r="M2615">
        <v>8</v>
      </c>
      <c r="N2615">
        <v>2506</v>
      </c>
      <c r="O2615" t="s">
        <v>233</v>
      </c>
      <c r="Q2615" t="s">
        <v>23</v>
      </c>
    </row>
    <row r="2616" spans="1:17">
      <c r="A2616" t="s">
        <v>8406</v>
      </c>
      <c r="B2616" t="s">
        <v>17</v>
      </c>
      <c r="C2616">
        <v>71</v>
      </c>
      <c r="D2616">
        <v>16</v>
      </c>
      <c r="E2616">
        <v>12</v>
      </c>
      <c r="F2616">
        <v>2561</v>
      </c>
      <c r="G2616" t="s">
        <v>88</v>
      </c>
      <c r="H2616" t="s">
        <v>27</v>
      </c>
      <c r="I2616" t="s">
        <v>3025</v>
      </c>
      <c r="J2616">
        <v>1603</v>
      </c>
      <c r="K2616" t="s">
        <v>44</v>
      </c>
      <c r="L2616">
        <v>1</v>
      </c>
      <c r="M2616">
        <v>4</v>
      </c>
      <c r="N2616">
        <v>2490</v>
      </c>
      <c r="O2616" t="s">
        <v>94</v>
      </c>
      <c r="P2616" t="s">
        <v>17</v>
      </c>
      <c r="Q2616" t="s">
        <v>23</v>
      </c>
    </row>
    <row r="2617" spans="1:17">
      <c r="A2617" t="s">
        <v>2935</v>
      </c>
      <c r="B2617" t="s">
        <v>25</v>
      </c>
      <c r="C2617">
        <v>89</v>
      </c>
      <c r="D2617">
        <v>25</v>
      </c>
      <c r="E2617">
        <v>3</v>
      </c>
      <c r="F2617">
        <v>2561</v>
      </c>
      <c r="G2617" t="s">
        <v>88</v>
      </c>
      <c r="H2617" t="s">
        <v>19</v>
      </c>
      <c r="I2617" t="s">
        <v>2936</v>
      </c>
      <c r="J2617">
        <v>1603</v>
      </c>
      <c r="K2617" t="s">
        <v>58</v>
      </c>
      <c r="L2617">
        <v>0</v>
      </c>
      <c r="M2617">
        <v>0</v>
      </c>
      <c r="N2617">
        <v>2472</v>
      </c>
      <c r="O2617" t="s">
        <v>91</v>
      </c>
      <c r="Q2617" t="s">
        <v>23</v>
      </c>
    </row>
    <row r="2618" spans="1:17">
      <c r="A2618" t="s">
        <v>3483</v>
      </c>
      <c r="B2618" t="s">
        <v>25</v>
      </c>
      <c r="C2618">
        <v>83</v>
      </c>
      <c r="D2618">
        <v>17</v>
      </c>
      <c r="E2618">
        <v>4</v>
      </c>
      <c r="F2618">
        <v>2561</v>
      </c>
      <c r="G2618" t="s">
        <v>619</v>
      </c>
      <c r="H2618" t="s">
        <v>27</v>
      </c>
      <c r="I2618" t="s">
        <v>2936</v>
      </c>
      <c r="J2618">
        <v>1603</v>
      </c>
      <c r="K2618" t="s">
        <v>44</v>
      </c>
      <c r="L2618">
        <v>0</v>
      </c>
      <c r="M2618">
        <v>0</v>
      </c>
      <c r="N2618">
        <v>2478</v>
      </c>
      <c r="O2618" t="s">
        <v>620</v>
      </c>
      <c r="P2618" t="s">
        <v>17</v>
      </c>
      <c r="Q2618" t="s">
        <v>240</v>
      </c>
    </row>
    <row r="2619" spans="1:17">
      <c r="A2619" t="s">
        <v>4346</v>
      </c>
      <c r="B2619" t="s">
        <v>17</v>
      </c>
      <c r="C2619">
        <v>76</v>
      </c>
      <c r="D2619">
        <v>25</v>
      </c>
      <c r="E2619">
        <v>5</v>
      </c>
      <c r="F2619">
        <v>2561</v>
      </c>
      <c r="G2619" t="s">
        <v>319</v>
      </c>
      <c r="H2619" t="s">
        <v>27</v>
      </c>
      <c r="I2619" t="s">
        <v>2936</v>
      </c>
      <c r="J2619">
        <v>1603</v>
      </c>
      <c r="K2619" t="s">
        <v>271</v>
      </c>
      <c r="L2619">
        <v>19</v>
      </c>
      <c r="M2619">
        <v>1</v>
      </c>
      <c r="N2619">
        <v>2485</v>
      </c>
      <c r="O2619" t="s">
        <v>660</v>
      </c>
      <c r="P2619" t="s">
        <v>17</v>
      </c>
      <c r="Q2619" t="s">
        <v>23</v>
      </c>
    </row>
    <row r="2620" spans="1:17">
      <c r="A2620" t="s">
        <v>4559</v>
      </c>
      <c r="B2620" t="s">
        <v>17</v>
      </c>
      <c r="C2620">
        <v>83</v>
      </c>
      <c r="D2620">
        <v>3</v>
      </c>
      <c r="E2620">
        <v>6</v>
      </c>
      <c r="F2620">
        <v>2561</v>
      </c>
      <c r="G2620" t="s">
        <v>88</v>
      </c>
      <c r="H2620" t="s">
        <v>27</v>
      </c>
      <c r="I2620" t="s">
        <v>2936</v>
      </c>
      <c r="J2620">
        <v>1603</v>
      </c>
      <c r="K2620" t="s">
        <v>922</v>
      </c>
      <c r="L2620">
        <v>1</v>
      </c>
      <c r="M2620">
        <v>4</v>
      </c>
      <c r="N2620">
        <v>2478</v>
      </c>
      <c r="O2620" t="s">
        <v>94</v>
      </c>
      <c r="P2620" t="s">
        <v>17</v>
      </c>
      <c r="Q2620" t="s">
        <v>23</v>
      </c>
    </row>
    <row r="2621" spans="1:17">
      <c r="A2621" t="s">
        <v>7977</v>
      </c>
      <c r="B2621" t="s">
        <v>17</v>
      </c>
      <c r="C2621">
        <v>54</v>
      </c>
      <c r="D2621">
        <v>23</v>
      </c>
      <c r="E2621">
        <v>11</v>
      </c>
      <c r="F2621">
        <v>2561</v>
      </c>
      <c r="G2621" t="s">
        <v>88</v>
      </c>
      <c r="H2621" t="s">
        <v>19</v>
      </c>
      <c r="I2621" t="s">
        <v>2936</v>
      </c>
      <c r="J2621">
        <v>1603</v>
      </c>
      <c r="K2621" t="s">
        <v>58</v>
      </c>
      <c r="L2621">
        <v>31</v>
      </c>
      <c r="M2621">
        <v>3</v>
      </c>
      <c r="N2621">
        <v>2507</v>
      </c>
      <c r="O2621" t="s">
        <v>91</v>
      </c>
      <c r="Q2621" t="s">
        <v>23</v>
      </c>
    </row>
    <row r="2622" spans="1:17">
      <c r="A2622" t="s">
        <v>8168</v>
      </c>
      <c r="B2622" t="s">
        <v>17</v>
      </c>
      <c r="C2622">
        <v>88</v>
      </c>
      <c r="D2622">
        <v>3</v>
      </c>
      <c r="E2622">
        <v>12</v>
      </c>
      <c r="F2622">
        <v>2561</v>
      </c>
      <c r="G2622" t="s">
        <v>113</v>
      </c>
      <c r="H2622" t="s">
        <v>27</v>
      </c>
      <c r="I2622" t="s">
        <v>2936</v>
      </c>
      <c r="J2622">
        <v>1603</v>
      </c>
      <c r="K2622" t="s">
        <v>44</v>
      </c>
      <c r="L2622">
        <v>1</v>
      </c>
      <c r="M2622">
        <v>4</v>
      </c>
      <c r="N2622">
        <v>2473</v>
      </c>
      <c r="O2622" t="s">
        <v>116</v>
      </c>
      <c r="P2622" t="s">
        <v>17</v>
      </c>
      <c r="Q2622" t="s">
        <v>23</v>
      </c>
    </row>
    <row r="2623" spans="1:17">
      <c r="A2623" t="s">
        <v>8451</v>
      </c>
      <c r="B2623" t="s">
        <v>17</v>
      </c>
      <c r="C2623">
        <v>35</v>
      </c>
      <c r="D2623">
        <v>18</v>
      </c>
      <c r="E2623">
        <v>12</v>
      </c>
      <c r="F2623">
        <v>2561</v>
      </c>
      <c r="G2623" t="s">
        <v>614</v>
      </c>
      <c r="H2623" t="s">
        <v>19</v>
      </c>
      <c r="I2623" t="s">
        <v>2936</v>
      </c>
      <c r="J2623">
        <v>1603</v>
      </c>
      <c r="K2623" t="s">
        <v>2520</v>
      </c>
      <c r="L2623">
        <v>21</v>
      </c>
      <c r="M2623">
        <v>9</v>
      </c>
      <c r="N2623">
        <v>2526</v>
      </c>
      <c r="O2623" t="s">
        <v>3896</v>
      </c>
      <c r="Q2623" t="s">
        <v>617</v>
      </c>
    </row>
    <row r="2624" spans="1:17">
      <c r="A2624" t="s">
        <v>664</v>
      </c>
      <c r="B2624" t="s">
        <v>25</v>
      </c>
      <c r="C2624">
        <v>71</v>
      </c>
      <c r="D2624">
        <v>13</v>
      </c>
      <c r="E2624">
        <v>1</v>
      </c>
      <c r="F2624">
        <v>2561</v>
      </c>
      <c r="G2624" t="s">
        <v>88</v>
      </c>
      <c r="H2624" t="s">
        <v>19</v>
      </c>
      <c r="I2624" t="s">
        <v>665</v>
      </c>
      <c r="J2624">
        <v>1603</v>
      </c>
      <c r="K2624" t="s">
        <v>58</v>
      </c>
      <c r="L2624">
        <v>6</v>
      </c>
      <c r="M2624">
        <v>2</v>
      </c>
      <c r="N2624">
        <v>2489</v>
      </c>
      <c r="O2624" t="s">
        <v>91</v>
      </c>
      <c r="Q2624" t="s">
        <v>23</v>
      </c>
    </row>
    <row r="2625" spans="1:17">
      <c r="A2625" t="s">
        <v>785</v>
      </c>
      <c r="B2625" t="s">
        <v>17</v>
      </c>
      <c r="C2625">
        <v>71</v>
      </c>
      <c r="D2625">
        <v>16</v>
      </c>
      <c r="E2625">
        <v>1</v>
      </c>
      <c r="F2625">
        <v>2561</v>
      </c>
      <c r="G2625" t="s">
        <v>26</v>
      </c>
      <c r="H2625" t="s">
        <v>27</v>
      </c>
      <c r="I2625" t="s">
        <v>665</v>
      </c>
      <c r="J2625">
        <v>1603</v>
      </c>
      <c r="K2625" t="s">
        <v>81</v>
      </c>
      <c r="L2625">
        <v>1</v>
      </c>
      <c r="M2625">
        <v>4</v>
      </c>
      <c r="N2625">
        <v>2489</v>
      </c>
      <c r="O2625" t="s">
        <v>30</v>
      </c>
      <c r="P2625" t="s">
        <v>17</v>
      </c>
      <c r="Q2625" t="s">
        <v>23</v>
      </c>
    </row>
    <row r="2626" spans="1:17">
      <c r="A2626" t="s">
        <v>1203</v>
      </c>
      <c r="B2626" t="s">
        <v>25</v>
      </c>
      <c r="C2626">
        <v>75</v>
      </c>
      <c r="D2626">
        <v>27</v>
      </c>
      <c r="E2626">
        <v>1</v>
      </c>
      <c r="F2626">
        <v>2561</v>
      </c>
      <c r="G2626" t="s">
        <v>88</v>
      </c>
      <c r="H2626" t="s">
        <v>19</v>
      </c>
      <c r="I2626" t="s">
        <v>665</v>
      </c>
      <c r="J2626">
        <v>1603</v>
      </c>
      <c r="K2626" t="s">
        <v>257</v>
      </c>
      <c r="L2626">
        <v>31</v>
      </c>
      <c r="M2626">
        <v>5</v>
      </c>
      <c r="N2626">
        <v>2485</v>
      </c>
      <c r="O2626" t="s">
        <v>91</v>
      </c>
      <c r="Q2626" t="s">
        <v>23</v>
      </c>
    </row>
    <row r="2627" spans="1:17">
      <c r="A2627" t="s">
        <v>2021</v>
      </c>
      <c r="B2627" t="s">
        <v>17</v>
      </c>
      <c r="C2627">
        <v>70</v>
      </c>
      <c r="D2627">
        <v>19</v>
      </c>
      <c r="E2627">
        <v>2</v>
      </c>
      <c r="F2627">
        <v>2561</v>
      </c>
      <c r="G2627" t="s">
        <v>88</v>
      </c>
      <c r="H2627" t="s">
        <v>27</v>
      </c>
      <c r="I2627" t="s">
        <v>665</v>
      </c>
      <c r="J2627">
        <v>1603</v>
      </c>
      <c r="K2627" t="s">
        <v>1226</v>
      </c>
      <c r="L2627">
        <v>1</v>
      </c>
      <c r="M2627">
        <v>1</v>
      </c>
      <c r="N2627">
        <v>2491</v>
      </c>
      <c r="O2627" t="s">
        <v>94</v>
      </c>
      <c r="P2627" t="s">
        <v>17</v>
      </c>
      <c r="Q2627" t="s">
        <v>23</v>
      </c>
    </row>
    <row r="2628" spans="1:17">
      <c r="A2628" t="s">
        <v>2805</v>
      </c>
      <c r="B2628" t="s">
        <v>25</v>
      </c>
      <c r="C2628">
        <v>22</v>
      </c>
      <c r="D2628">
        <v>20</v>
      </c>
      <c r="E2628">
        <v>3</v>
      </c>
      <c r="F2628">
        <v>2561</v>
      </c>
      <c r="G2628" t="s">
        <v>88</v>
      </c>
      <c r="H2628" t="s">
        <v>19</v>
      </c>
      <c r="I2628" t="s">
        <v>665</v>
      </c>
      <c r="J2628">
        <v>1603</v>
      </c>
      <c r="K2628" t="s">
        <v>337</v>
      </c>
      <c r="L2628">
        <v>24</v>
      </c>
      <c r="M2628">
        <v>6</v>
      </c>
      <c r="N2628">
        <v>2538</v>
      </c>
      <c r="O2628" t="s">
        <v>91</v>
      </c>
      <c r="Q2628" t="s">
        <v>23</v>
      </c>
    </row>
    <row r="2629" spans="1:17">
      <c r="A2629" t="s">
        <v>3378</v>
      </c>
      <c r="B2629" t="s">
        <v>25</v>
      </c>
      <c r="C2629">
        <v>87</v>
      </c>
      <c r="D2629">
        <v>13</v>
      </c>
      <c r="E2629">
        <v>4</v>
      </c>
      <c r="F2629">
        <v>2561</v>
      </c>
      <c r="G2629" t="s">
        <v>88</v>
      </c>
      <c r="H2629" t="s">
        <v>19</v>
      </c>
      <c r="I2629" t="s">
        <v>665</v>
      </c>
      <c r="J2629">
        <v>1603</v>
      </c>
      <c r="K2629" t="s">
        <v>159</v>
      </c>
      <c r="L2629">
        <v>1</v>
      </c>
      <c r="M2629">
        <v>1</v>
      </c>
      <c r="N2629">
        <v>2474</v>
      </c>
      <c r="O2629" t="s">
        <v>91</v>
      </c>
      <c r="Q2629" t="s">
        <v>23</v>
      </c>
    </row>
    <row r="2630" spans="1:17">
      <c r="A2630" t="s">
        <v>3795</v>
      </c>
      <c r="B2630" t="s">
        <v>25</v>
      </c>
      <c r="C2630">
        <v>42</v>
      </c>
      <c r="D2630">
        <v>30</v>
      </c>
      <c r="E2630">
        <v>4</v>
      </c>
      <c r="F2630">
        <v>2561</v>
      </c>
      <c r="G2630" t="s">
        <v>113</v>
      </c>
      <c r="H2630" t="s">
        <v>27</v>
      </c>
      <c r="I2630" t="s">
        <v>665</v>
      </c>
      <c r="J2630">
        <v>1603</v>
      </c>
      <c r="K2630" t="s">
        <v>253</v>
      </c>
      <c r="L2630">
        <v>2</v>
      </c>
      <c r="M2630">
        <v>12</v>
      </c>
      <c r="N2630">
        <v>2518</v>
      </c>
      <c r="O2630" t="s">
        <v>116</v>
      </c>
      <c r="P2630" t="s">
        <v>17</v>
      </c>
      <c r="Q2630" t="s">
        <v>23</v>
      </c>
    </row>
    <row r="2631" spans="1:17">
      <c r="A2631" t="s">
        <v>3940</v>
      </c>
      <c r="B2631" t="s">
        <v>17</v>
      </c>
      <c r="C2631">
        <v>84</v>
      </c>
      <c r="D2631">
        <v>7</v>
      </c>
      <c r="E2631">
        <v>5</v>
      </c>
      <c r="F2631">
        <v>2561</v>
      </c>
      <c r="G2631" t="s">
        <v>1756</v>
      </c>
      <c r="H2631" t="s">
        <v>27</v>
      </c>
      <c r="I2631" t="s">
        <v>665</v>
      </c>
      <c r="J2631">
        <v>1603</v>
      </c>
      <c r="K2631" t="s">
        <v>81</v>
      </c>
      <c r="L2631">
        <v>9</v>
      </c>
      <c r="M2631">
        <v>8</v>
      </c>
      <c r="N2631">
        <v>2476</v>
      </c>
      <c r="O2631" t="s">
        <v>1757</v>
      </c>
      <c r="P2631" t="s">
        <v>17</v>
      </c>
      <c r="Q2631" t="s">
        <v>181</v>
      </c>
    </row>
    <row r="2632" spans="1:17">
      <c r="A2632" t="s">
        <v>3966</v>
      </c>
      <c r="B2632" t="s">
        <v>17</v>
      </c>
      <c r="C2632">
        <v>23</v>
      </c>
      <c r="D2632">
        <v>8</v>
      </c>
      <c r="E2632">
        <v>5</v>
      </c>
      <c r="F2632">
        <v>2561</v>
      </c>
      <c r="G2632" t="s">
        <v>88</v>
      </c>
      <c r="H2632" t="s">
        <v>27</v>
      </c>
      <c r="I2632" t="s">
        <v>665</v>
      </c>
      <c r="J2632">
        <v>1603</v>
      </c>
      <c r="K2632" t="s">
        <v>61</v>
      </c>
      <c r="L2632">
        <v>4</v>
      </c>
      <c r="M2632">
        <v>2</v>
      </c>
      <c r="N2632">
        <v>2538</v>
      </c>
      <c r="O2632" t="s">
        <v>94</v>
      </c>
      <c r="P2632" t="s">
        <v>17</v>
      </c>
      <c r="Q2632" t="s">
        <v>23</v>
      </c>
    </row>
    <row r="2633" spans="1:17">
      <c r="A2633" t="s">
        <v>4800</v>
      </c>
      <c r="B2633" t="s">
        <v>17</v>
      </c>
      <c r="C2633">
        <v>71</v>
      </c>
      <c r="D2633">
        <v>15</v>
      </c>
      <c r="E2633">
        <v>6</v>
      </c>
      <c r="F2633">
        <v>2561</v>
      </c>
      <c r="G2633" t="s">
        <v>88</v>
      </c>
      <c r="H2633" t="s">
        <v>27</v>
      </c>
      <c r="I2633" t="s">
        <v>665</v>
      </c>
      <c r="J2633">
        <v>1603</v>
      </c>
      <c r="K2633" t="s">
        <v>426</v>
      </c>
      <c r="L2633">
        <v>19</v>
      </c>
      <c r="M2633">
        <v>11</v>
      </c>
      <c r="N2633">
        <v>2489</v>
      </c>
      <c r="O2633" t="s">
        <v>94</v>
      </c>
      <c r="P2633" t="s">
        <v>17</v>
      </c>
      <c r="Q2633" t="s">
        <v>23</v>
      </c>
    </row>
    <row r="2634" spans="1:17">
      <c r="A2634" t="s">
        <v>4981</v>
      </c>
      <c r="B2634" t="s">
        <v>25</v>
      </c>
      <c r="C2634">
        <v>18</v>
      </c>
      <c r="D2634">
        <v>25</v>
      </c>
      <c r="E2634">
        <v>6</v>
      </c>
      <c r="F2634">
        <v>2561</v>
      </c>
      <c r="G2634" t="s">
        <v>88</v>
      </c>
      <c r="H2634" t="s">
        <v>19</v>
      </c>
      <c r="I2634" t="s">
        <v>665</v>
      </c>
      <c r="J2634">
        <v>1603</v>
      </c>
      <c r="K2634" t="s">
        <v>3275</v>
      </c>
      <c r="L2634">
        <v>24</v>
      </c>
      <c r="M2634">
        <v>1</v>
      </c>
      <c r="N2634">
        <v>2543</v>
      </c>
      <c r="O2634" t="s">
        <v>91</v>
      </c>
      <c r="Q2634" t="s">
        <v>23</v>
      </c>
    </row>
    <row r="2635" spans="1:17">
      <c r="A2635" t="s">
        <v>5286</v>
      </c>
      <c r="B2635" t="s">
        <v>17</v>
      </c>
      <c r="C2635">
        <v>76</v>
      </c>
      <c r="D2635">
        <v>12</v>
      </c>
      <c r="E2635">
        <v>7</v>
      </c>
      <c r="F2635">
        <v>2561</v>
      </c>
      <c r="G2635" t="s">
        <v>88</v>
      </c>
      <c r="H2635" t="s">
        <v>27</v>
      </c>
      <c r="I2635" t="s">
        <v>665</v>
      </c>
      <c r="J2635">
        <v>1603</v>
      </c>
      <c r="K2635" t="s">
        <v>615</v>
      </c>
      <c r="L2635">
        <v>0</v>
      </c>
      <c r="M2635">
        <v>0</v>
      </c>
      <c r="N2635">
        <v>2485</v>
      </c>
      <c r="O2635" t="s">
        <v>94</v>
      </c>
      <c r="P2635" t="s">
        <v>17</v>
      </c>
      <c r="Q2635" t="s">
        <v>23</v>
      </c>
    </row>
    <row r="2636" spans="1:17">
      <c r="A2636" t="s">
        <v>5501</v>
      </c>
      <c r="B2636" t="s">
        <v>25</v>
      </c>
      <c r="C2636">
        <v>68</v>
      </c>
      <c r="D2636">
        <v>24</v>
      </c>
      <c r="E2636">
        <v>7</v>
      </c>
      <c r="F2636">
        <v>2561</v>
      </c>
      <c r="G2636" t="s">
        <v>88</v>
      </c>
      <c r="H2636" t="s">
        <v>27</v>
      </c>
      <c r="I2636" t="s">
        <v>665</v>
      </c>
      <c r="J2636">
        <v>1603</v>
      </c>
      <c r="K2636" t="s">
        <v>58</v>
      </c>
      <c r="L2636">
        <v>2</v>
      </c>
      <c r="M2636">
        <v>11</v>
      </c>
      <c r="N2636">
        <v>2492</v>
      </c>
      <c r="O2636" t="s">
        <v>94</v>
      </c>
      <c r="P2636" t="s">
        <v>17</v>
      </c>
      <c r="Q2636" t="s">
        <v>23</v>
      </c>
    </row>
    <row r="2637" spans="1:17">
      <c r="A2637" t="s">
        <v>5781</v>
      </c>
      <c r="B2637" t="s">
        <v>25</v>
      </c>
      <c r="C2637">
        <v>33</v>
      </c>
      <c r="D2637">
        <v>6</v>
      </c>
      <c r="E2637">
        <v>8</v>
      </c>
      <c r="F2637">
        <v>2561</v>
      </c>
      <c r="G2637" t="s">
        <v>18</v>
      </c>
      <c r="H2637" t="s">
        <v>19</v>
      </c>
      <c r="I2637" t="s">
        <v>665</v>
      </c>
      <c r="J2637">
        <v>1603</v>
      </c>
      <c r="K2637" t="s">
        <v>232</v>
      </c>
      <c r="L2637">
        <v>21</v>
      </c>
      <c r="M2637">
        <v>6</v>
      </c>
      <c r="N2637">
        <v>2528</v>
      </c>
      <c r="O2637" t="s">
        <v>22</v>
      </c>
      <c r="Q2637" t="s">
        <v>23</v>
      </c>
    </row>
    <row r="2638" spans="1:17">
      <c r="A2638" t="s">
        <v>6649</v>
      </c>
      <c r="B2638" t="s">
        <v>25</v>
      </c>
      <c r="C2638">
        <v>89</v>
      </c>
      <c r="D2638">
        <v>19</v>
      </c>
      <c r="E2638">
        <v>9</v>
      </c>
      <c r="F2638">
        <v>2561</v>
      </c>
      <c r="G2638" t="s">
        <v>88</v>
      </c>
      <c r="H2638" t="s">
        <v>19</v>
      </c>
      <c r="I2638" t="s">
        <v>665</v>
      </c>
      <c r="J2638">
        <v>1603</v>
      </c>
      <c r="K2638" t="s">
        <v>58</v>
      </c>
      <c r="L2638">
        <v>18</v>
      </c>
      <c r="M2638">
        <v>10</v>
      </c>
      <c r="N2638">
        <v>2471</v>
      </c>
      <c r="O2638" t="s">
        <v>91</v>
      </c>
      <c r="Q2638" t="s">
        <v>23</v>
      </c>
    </row>
    <row r="2639" spans="1:17">
      <c r="A2639" t="s">
        <v>6692</v>
      </c>
      <c r="B2639" t="s">
        <v>25</v>
      </c>
      <c r="C2639">
        <v>62</v>
      </c>
      <c r="D2639">
        <v>21</v>
      </c>
      <c r="E2639">
        <v>9</v>
      </c>
      <c r="F2639">
        <v>2561</v>
      </c>
      <c r="G2639" t="s">
        <v>88</v>
      </c>
      <c r="H2639" t="s">
        <v>27</v>
      </c>
      <c r="I2639" t="s">
        <v>665</v>
      </c>
      <c r="J2639">
        <v>1603</v>
      </c>
      <c r="K2639" t="s">
        <v>41</v>
      </c>
      <c r="L2639">
        <v>14</v>
      </c>
      <c r="M2639">
        <v>10</v>
      </c>
      <c r="N2639">
        <v>2498</v>
      </c>
      <c r="O2639" t="s">
        <v>94</v>
      </c>
      <c r="P2639" t="s">
        <v>17</v>
      </c>
      <c r="Q2639" t="s">
        <v>23</v>
      </c>
    </row>
    <row r="2640" spans="1:17">
      <c r="A2640" t="s">
        <v>6693</v>
      </c>
      <c r="B2640" t="s">
        <v>25</v>
      </c>
      <c r="C2640">
        <v>77</v>
      </c>
      <c r="D2640">
        <v>21</v>
      </c>
      <c r="E2640">
        <v>9</v>
      </c>
      <c r="F2640">
        <v>2561</v>
      </c>
      <c r="G2640" t="s">
        <v>88</v>
      </c>
      <c r="H2640" t="s">
        <v>19</v>
      </c>
      <c r="I2640" t="s">
        <v>665</v>
      </c>
      <c r="J2640">
        <v>1603</v>
      </c>
      <c r="K2640" t="s">
        <v>58</v>
      </c>
      <c r="L2640">
        <v>24</v>
      </c>
      <c r="M2640">
        <v>6</v>
      </c>
      <c r="N2640">
        <v>2484</v>
      </c>
      <c r="O2640" t="s">
        <v>91</v>
      </c>
      <c r="Q2640" t="s">
        <v>23</v>
      </c>
    </row>
    <row r="2641" spans="1:17">
      <c r="A2641" t="s">
        <v>6947</v>
      </c>
      <c r="B2641" t="s">
        <v>25</v>
      </c>
      <c r="C2641">
        <v>82</v>
      </c>
      <c r="D2641">
        <v>3</v>
      </c>
      <c r="E2641">
        <v>10</v>
      </c>
      <c r="F2641">
        <v>2561</v>
      </c>
      <c r="G2641" t="s">
        <v>88</v>
      </c>
      <c r="H2641" t="s">
        <v>27</v>
      </c>
      <c r="I2641" t="s">
        <v>665</v>
      </c>
      <c r="J2641">
        <v>1603</v>
      </c>
      <c r="K2641" t="s">
        <v>58</v>
      </c>
      <c r="L2641">
        <v>11</v>
      </c>
      <c r="M2641">
        <v>10</v>
      </c>
      <c r="N2641">
        <v>2478</v>
      </c>
      <c r="O2641" t="s">
        <v>94</v>
      </c>
      <c r="P2641" t="s">
        <v>17</v>
      </c>
      <c r="Q2641" t="s">
        <v>23</v>
      </c>
    </row>
    <row r="2642" spans="1:17">
      <c r="A2642" t="s">
        <v>7229</v>
      </c>
      <c r="B2642" t="s">
        <v>25</v>
      </c>
      <c r="C2642">
        <v>76</v>
      </c>
      <c r="D2642">
        <v>17</v>
      </c>
      <c r="E2642">
        <v>10</v>
      </c>
      <c r="F2642">
        <v>2561</v>
      </c>
      <c r="G2642" t="s">
        <v>88</v>
      </c>
      <c r="H2642" t="s">
        <v>19</v>
      </c>
      <c r="I2642" t="s">
        <v>665</v>
      </c>
      <c r="J2642">
        <v>1603</v>
      </c>
      <c r="K2642" t="s">
        <v>58</v>
      </c>
      <c r="L2642">
        <v>0</v>
      </c>
      <c r="M2642">
        <v>0</v>
      </c>
      <c r="N2642">
        <v>2485</v>
      </c>
      <c r="O2642" t="s">
        <v>91</v>
      </c>
      <c r="Q2642" t="s">
        <v>23</v>
      </c>
    </row>
    <row r="2643" spans="1:17">
      <c r="A2643" t="s">
        <v>8188</v>
      </c>
      <c r="B2643" t="s">
        <v>25</v>
      </c>
      <c r="C2643">
        <v>82</v>
      </c>
      <c r="D2643">
        <v>4</v>
      </c>
      <c r="E2643">
        <v>12</v>
      </c>
      <c r="F2643">
        <v>2561</v>
      </c>
      <c r="G2643" t="s">
        <v>88</v>
      </c>
      <c r="H2643" t="s">
        <v>27</v>
      </c>
      <c r="I2643" t="s">
        <v>665</v>
      </c>
      <c r="J2643">
        <v>1603</v>
      </c>
      <c r="K2643" t="s">
        <v>61</v>
      </c>
      <c r="L2643">
        <v>4</v>
      </c>
      <c r="M2643">
        <v>11</v>
      </c>
      <c r="N2643">
        <v>2479</v>
      </c>
      <c r="O2643" t="s">
        <v>94</v>
      </c>
      <c r="P2643" t="s">
        <v>17</v>
      </c>
      <c r="Q2643" t="s">
        <v>23</v>
      </c>
    </row>
    <row r="2644" spans="1:17">
      <c r="A2644" t="s">
        <v>8658</v>
      </c>
      <c r="B2644" t="s">
        <v>25</v>
      </c>
      <c r="C2644">
        <v>0</v>
      </c>
      <c r="D2644">
        <v>29</v>
      </c>
      <c r="E2644">
        <v>12</v>
      </c>
      <c r="F2644">
        <v>2561</v>
      </c>
      <c r="G2644" t="s">
        <v>26</v>
      </c>
      <c r="H2644" t="s">
        <v>27</v>
      </c>
      <c r="I2644" t="s">
        <v>665</v>
      </c>
      <c r="J2644">
        <v>1603</v>
      </c>
      <c r="K2644" t="s">
        <v>8659</v>
      </c>
      <c r="L2644">
        <v>23</v>
      </c>
      <c r="M2644">
        <v>5</v>
      </c>
      <c r="N2644">
        <v>2561</v>
      </c>
      <c r="O2644" t="s">
        <v>30</v>
      </c>
      <c r="P2644" t="s">
        <v>17</v>
      </c>
      <c r="Q2644" t="s">
        <v>23</v>
      </c>
    </row>
    <row r="2645" spans="1:17">
      <c r="A2645" t="s">
        <v>2372</v>
      </c>
      <c r="B2645" t="s">
        <v>17</v>
      </c>
      <c r="C2645">
        <v>69</v>
      </c>
      <c r="D2645">
        <v>3</v>
      </c>
      <c r="E2645">
        <v>3</v>
      </c>
      <c r="F2645">
        <v>2561</v>
      </c>
      <c r="G2645" t="s">
        <v>88</v>
      </c>
      <c r="H2645" t="s">
        <v>19</v>
      </c>
      <c r="I2645" t="s">
        <v>2373</v>
      </c>
      <c r="J2645">
        <v>1603</v>
      </c>
      <c r="K2645" t="s">
        <v>1013</v>
      </c>
      <c r="L2645">
        <v>1</v>
      </c>
      <c r="M2645">
        <v>4</v>
      </c>
      <c r="N2645">
        <v>2491</v>
      </c>
      <c r="O2645" t="s">
        <v>91</v>
      </c>
      <c r="Q2645" t="s">
        <v>23</v>
      </c>
    </row>
    <row r="2646" spans="1:17">
      <c r="A2646" t="s">
        <v>2701</v>
      </c>
      <c r="B2646" t="s">
        <v>17</v>
      </c>
      <c r="C2646">
        <v>44</v>
      </c>
      <c r="D2646">
        <v>16</v>
      </c>
      <c r="E2646">
        <v>3</v>
      </c>
      <c r="F2646">
        <v>2561</v>
      </c>
      <c r="G2646" t="s">
        <v>88</v>
      </c>
      <c r="H2646" t="s">
        <v>27</v>
      </c>
      <c r="I2646" t="s">
        <v>2373</v>
      </c>
      <c r="J2646">
        <v>1603</v>
      </c>
      <c r="K2646" t="s">
        <v>81</v>
      </c>
      <c r="L2646">
        <v>11</v>
      </c>
      <c r="M2646">
        <v>11</v>
      </c>
      <c r="N2646">
        <v>2516</v>
      </c>
      <c r="O2646" t="s">
        <v>94</v>
      </c>
      <c r="P2646" t="s">
        <v>17</v>
      </c>
      <c r="Q2646" t="s">
        <v>23</v>
      </c>
    </row>
    <row r="2647" spans="1:17">
      <c r="A2647" t="s">
        <v>4682</v>
      </c>
      <c r="B2647" t="s">
        <v>25</v>
      </c>
      <c r="C2647">
        <v>90</v>
      </c>
      <c r="D2647">
        <v>9</v>
      </c>
      <c r="E2647">
        <v>6</v>
      </c>
      <c r="F2647">
        <v>2561</v>
      </c>
      <c r="G2647" t="s">
        <v>88</v>
      </c>
      <c r="H2647" t="s">
        <v>27</v>
      </c>
      <c r="I2647" t="s">
        <v>2373</v>
      </c>
      <c r="J2647">
        <v>1603</v>
      </c>
      <c r="K2647" t="s">
        <v>81</v>
      </c>
      <c r="L2647">
        <v>0</v>
      </c>
      <c r="M2647">
        <v>0</v>
      </c>
      <c r="N2647">
        <v>2471</v>
      </c>
      <c r="O2647" t="s">
        <v>94</v>
      </c>
      <c r="P2647" t="s">
        <v>17</v>
      </c>
      <c r="Q2647" t="s">
        <v>23</v>
      </c>
    </row>
    <row r="2648" spans="1:17">
      <c r="A2648" t="s">
        <v>5334</v>
      </c>
      <c r="B2648" t="s">
        <v>25</v>
      </c>
      <c r="C2648">
        <v>89</v>
      </c>
      <c r="D2648">
        <v>15</v>
      </c>
      <c r="E2648">
        <v>7</v>
      </c>
      <c r="F2648">
        <v>2561</v>
      </c>
      <c r="G2648" t="s">
        <v>113</v>
      </c>
      <c r="H2648" t="s">
        <v>27</v>
      </c>
      <c r="I2648" t="s">
        <v>2373</v>
      </c>
      <c r="J2648">
        <v>1603</v>
      </c>
      <c r="K2648" t="s">
        <v>58</v>
      </c>
      <c r="L2648">
        <v>16</v>
      </c>
      <c r="M2648">
        <v>1</v>
      </c>
      <c r="N2648">
        <v>2472</v>
      </c>
      <c r="O2648" t="s">
        <v>116</v>
      </c>
      <c r="P2648" t="s">
        <v>17</v>
      </c>
      <c r="Q2648" t="s">
        <v>23</v>
      </c>
    </row>
    <row r="2649" spans="1:17">
      <c r="A2649" t="s">
        <v>6049</v>
      </c>
      <c r="B2649" t="s">
        <v>25</v>
      </c>
      <c r="C2649">
        <v>87</v>
      </c>
      <c r="D2649">
        <v>19</v>
      </c>
      <c r="E2649">
        <v>8</v>
      </c>
      <c r="F2649">
        <v>2561</v>
      </c>
      <c r="G2649" t="s">
        <v>88</v>
      </c>
      <c r="H2649" t="s">
        <v>27</v>
      </c>
      <c r="I2649" t="s">
        <v>2373</v>
      </c>
      <c r="J2649">
        <v>1603</v>
      </c>
      <c r="K2649" t="s">
        <v>291</v>
      </c>
      <c r="L2649">
        <v>0</v>
      </c>
      <c r="M2649">
        <v>0</v>
      </c>
      <c r="N2649">
        <v>2474</v>
      </c>
      <c r="O2649" t="s">
        <v>94</v>
      </c>
      <c r="P2649" t="s">
        <v>17</v>
      </c>
      <c r="Q2649" t="s">
        <v>23</v>
      </c>
    </row>
    <row r="2650" spans="1:17">
      <c r="A2650" t="s">
        <v>6144</v>
      </c>
      <c r="B2650" t="s">
        <v>25</v>
      </c>
      <c r="C2650">
        <v>78</v>
      </c>
      <c r="D2650">
        <v>25</v>
      </c>
      <c r="E2650">
        <v>8</v>
      </c>
      <c r="F2650">
        <v>2561</v>
      </c>
      <c r="G2650" t="s">
        <v>88</v>
      </c>
      <c r="H2650" t="s">
        <v>27</v>
      </c>
      <c r="I2650" t="s">
        <v>2373</v>
      </c>
      <c r="J2650">
        <v>1603</v>
      </c>
      <c r="K2650" t="s">
        <v>44</v>
      </c>
      <c r="L2650">
        <v>14</v>
      </c>
      <c r="M2650">
        <v>8</v>
      </c>
      <c r="N2650">
        <v>2483</v>
      </c>
      <c r="O2650" t="s">
        <v>94</v>
      </c>
      <c r="P2650" t="s">
        <v>17</v>
      </c>
      <c r="Q2650" t="s">
        <v>23</v>
      </c>
    </row>
    <row r="2651" spans="1:17">
      <c r="A2651" t="s">
        <v>6256</v>
      </c>
      <c r="B2651" t="s">
        <v>17</v>
      </c>
      <c r="C2651">
        <v>57</v>
      </c>
      <c r="D2651">
        <v>30</v>
      </c>
      <c r="E2651">
        <v>8</v>
      </c>
      <c r="F2651">
        <v>2561</v>
      </c>
      <c r="G2651" t="s">
        <v>401</v>
      </c>
      <c r="H2651" t="s">
        <v>19</v>
      </c>
      <c r="I2651" t="s">
        <v>2373</v>
      </c>
      <c r="J2651">
        <v>1603</v>
      </c>
      <c r="K2651" t="s">
        <v>50</v>
      </c>
      <c r="L2651">
        <v>9</v>
      </c>
      <c r="M2651">
        <v>6</v>
      </c>
      <c r="N2651">
        <v>2504</v>
      </c>
      <c r="O2651" t="s">
        <v>402</v>
      </c>
      <c r="Q2651" t="s">
        <v>23</v>
      </c>
    </row>
    <row r="2652" spans="1:17">
      <c r="A2652" t="s">
        <v>6405</v>
      </c>
      <c r="B2652" t="s">
        <v>17</v>
      </c>
      <c r="C2652">
        <v>55</v>
      </c>
      <c r="D2652">
        <v>6</v>
      </c>
      <c r="E2652">
        <v>9</v>
      </c>
      <c r="F2652">
        <v>2561</v>
      </c>
      <c r="G2652" t="s">
        <v>88</v>
      </c>
      <c r="H2652" t="s">
        <v>19</v>
      </c>
      <c r="I2652" t="s">
        <v>2373</v>
      </c>
      <c r="J2652">
        <v>1603</v>
      </c>
      <c r="K2652" t="s">
        <v>3868</v>
      </c>
      <c r="L2652">
        <v>19</v>
      </c>
      <c r="M2652">
        <v>1</v>
      </c>
      <c r="N2652">
        <v>2506</v>
      </c>
      <c r="O2652" t="s">
        <v>91</v>
      </c>
      <c r="Q2652" t="s">
        <v>23</v>
      </c>
    </row>
    <row r="2653" spans="1:17">
      <c r="A2653" t="s">
        <v>6714</v>
      </c>
      <c r="B2653" t="s">
        <v>17</v>
      </c>
      <c r="C2653">
        <v>18</v>
      </c>
      <c r="D2653">
        <v>22</v>
      </c>
      <c r="E2653">
        <v>9</v>
      </c>
      <c r="F2653">
        <v>2561</v>
      </c>
      <c r="G2653" t="s">
        <v>68</v>
      </c>
      <c r="H2653" t="s">
        <v>27</v>
      </c>
      <c r="I2653" t="s">
        <v>2373</v>
      </c>
      <c r="J2653">
        <v>1603</v>
      </c>
      <c r="K2653" t="s">
        <v>1778</v>
      </c>
      <c r="L2653">
        <v>8</v>
      </c>
      <c r="M2653">
        <v>10</v>
      </c>
      <c r="N2653">
        <v>2542</v>
      </c>
      <c r="O2653" t="s">
        <v>71</v>
      </c>
      <c r="P2653" t="s">
        <v>17</v>
      </c>
      <c r="Q2653" t="s">
        <v>72</v>
      </c>
    </row>
    <row r="2654" spans="1:17">
      <c r="A2654" t="s">
        <v>6787</v>
      </c>
      <c r="B2654" t="s">
        <v>17</v>
      </c>
      <c r="C2654">
        <v>49</v>
      </c>
      <c r="D2654">
        <v>26</v>
      </c>
      <c r="E2654">
        <v>9</v>
      </c>
      <c r="F2654">
        <v>2561</v>
      </c>
      <c r="G2654" t="s">
        <v>88</v>
      </c>
      <c r="H2654" t="s">
        <v>27</v>
      </c>
      <c r="I2654" t="s">
        <v>2373</v>
      </c>
      <c r="J2654">
        <v>1603</v>
      </c>
      <c r="K2654" t="s">
        <v>190</v>
      </c>
      <c r="L2654">
        <v>31</v>
      </c>
      <c r="M2654">
        <v>1</v>
      </c>
      <c r="N2654">
        <v>2512</v>
      </c>
      <c r="O2654" t="s">
        <v>94</v>
      </c>
      <c r="P2654" t="s">
        <v>17</v>
      </c>
      <c r="Q2654" t="s">
        <v>23</v>
      </c>
    </row>
    <row r="2655" spans="1:17">
      <c r="A2655" t="s">
        <v>6964</v>
      </c>
      <c r="B2655" t="s">
        <v>17</v>
      </c>
      <c r="C2655">
        <v>70</v>
      </c>
      <c r="D2655">
        <v>4</v>
      </c>
      <c r="E2655">
        <v>10</v>
      </c>
      <c r="F2655">
        <v>2561</v>
      </c>
      <c r="G2655" t="s">
        <v>88</v>
      </c>
      <c r="H2655" t="s">
        <v>27</v>
      </c>
      <c r="I2655" t="s">
        <v>2373</v>
      </c>
      <c r="J2655">
        <v>1603</v>
      </c>
      <c r="K2655" t="s">
        <v>291</v>
      </c>
      <c r="L2655">
        <v>0</v>
      </c>
      <c r="M2655">
        <v>0</v>
      </c>
      <c r="N2655">
        <v>2491</v>
      </c>
      <c r="O2655" t="s">
        <v>94</v>
      </c>
      <c r="P2655" t="s">
        <v>17</v>
      </c>
      <c r="Q2655" t="s">
        <v>23</v>
      </c>
    </row>
    <row r="2656" spans="1:17">
      <c r="A2656" t="s">
        <v>7167</v>
      </c>
      <c r="B2656" t="s">
        <v>25</v>
      </c>
      <c r="C2656">
        <v>77</v>
      </c>
      <c r="D2656">
        <v>14</v>
      </c>
      <c r="E2656">
        <v>10</v>
      </c>
      <c r="F2656">
        <v>2561</v>
      </c>
      <c r="G2656" t="s">
        <v>26</v>
      </c>
      <c r="H2656" t="s">
        <v>27</v>
      </c>
      <c r="I2656" t="s">
        <v>2373</v>
      </c>
      <c r="J2656">
        <v>1603</v>
      </c>
      <c r="K2656" t="s">
        <v>44</v>
      </c>
      <c r="L2656">
        <v>26</v>
      </c>
      <c r="M2656">
        <v>6</v>
      </c>
      <c r="N2656">
        <v>2484</v>
      </c>
      <c r="O2656" t="s">
        <v>30</v>
      </c>
      <c r="P2656" t="s">
        <v>17</v>
      </c>
      <c r="Q2656" t="s">
        <v>23</v>
      </c>
    </row>
    <row r="2657" spans="1:17">
      <c r="A2657" t="s">
        <v>7539</v>
      </c>
      <c r="B2657" t="s">
        <v>25</v>
      </c>
      <c r="C2657">
        <v>77</v>
      </c>
      <c r="D2657">
        <v>2</v>
      </c>
      <c r="E2657">
        <v>11</v>
      </c>
      <c r="F2657">
        <v>2561</v>
      </c>
      <c r="G2657" t="s">
        <v>88</v>
      </c>
      <c r="H2657" t="s">
        <v>27</v>
      </c>
      <c r="I2657" t="s">
        <v>2373</v>
      </c>
      <c r="J2657">
        <v>1603</v>
      </c>
      <c r="K2657" t="s">
        <v>44</v>
      </c>
      <c r="L2657">
        <v>0</v>
      </c>
      <c r="M2657">
        <v>0</v>
      </c>
      <c r="N2657">
        <v>2484</v>
      </c>
      <c r="O2657" t="s">
        <v>94</v>
      </c>
      <c r="P2657" t="s">
        <v>17</v>
      </c>
      <c r="Q2657" t="s">
        <v>23</v>
      </c>
    </row>
    <row r="2658" spans="1:17">
      <c r="A2658" t="s">
        <v>8189</v>
      </c>
      <c r="B2658" t="s">
        <v>25</v>
      </c>
      <c r="C2658">
        <v>77</v>
      </c>
      <c r="D2658">
        <v>4</v>
      </c>
      <c r="E2658">
        <v>12</v>
      </c>
      <c r="F2658">
        <v>2561</v>
      </c>
      <c r="G2658" t="s">
        <v>88</v>
      </c>
      <c r="H2658" t="s">
        <v>27</v>
      </c>
      <c r="I2658" t="s">
        <v>2373</v>
      </c>
      <c r="J2658">
        <v>1603</v>
      </c>
      <c r="K2658" t="s">
        <v>44</v>
      </c>
      <c r="L2658">
        <v>6</v>
      </c>
      <c r="M2658">
        <v>4</v>
      </c>
      <c r="N2658">
        <v>2484</v>
      </c>
      <c r="O2658" t="s">
        <v>94</v>
      </c>
      <c r="P2658" t="s">
        <v>17</v>
      </c>
      <c r="Q2658" t="s">
        <v>23</v>
      </c>
    </row>
    <row r="2659" spans="1:17">
      <c r="A2659" t="s">
        <v>8647</v>
      </c>
      <c r="B2659" t="s">
        <v>25</v>
      </c>
      <c r="C2659">
        <v>61</v>
      </c>
      <c r="D2659">
        <v>28</v>
      </c>
      <c r="E2659">
        <v>12</v>
      </c>
      <c r="F2659">
        <v>2561</v>
      </c>
      <c r="G2659" t="s">
        <v>4960</v>
      </c>
      <c r="H2659" t="s">
        <v>19</v>
      </c>
      <c r="I2659" t="s">
        <v>2373</v>
      </c>
      <c r="J2659">
        <v>1603</v>
      </c>
      <c r="K2659" t="s">
        <v>58</v>
      </c>
      <c r="L2659">
        <v>18</v>
      </c>
      <c r="M2659">
        <v>8</v>
      </c>
      <c r="N2659">
        <v>2500</v>
      </c>
      <c r="O2659" t="s">
        <v>4961</v>
      </c>
      <c r="Q2659" t="s">
        <v>2276</v>
      </c>
    </row>
    <row r="2660" spans="1:17">
      <c r="A2660" t="s">
        <v>1099</v>
      </c>
      <c r="B2660" t="s">
        <v>17</v>
      </c>
      <c r="C2660">
        <v>85</v>
      </c>
      <c r="D2660">
        <v>24</v>
      </c>
      <c r="E2660">
        <v>1</v>
      </c>
      <c r="F2660">
        <v>2561</v>
      </c>
      <c r="G2660" t="s">
        <v>88</v>
      </c>
      <c r="H2660" t="s">
        <v>19</v>
      </c>
      <c r="I2660" t="s">
        <v>1100</v>
      </c>
      <c r="J2660">
        <v>1603</v>
      </c>
      <c r="K2660" t="s">
        <v>58</v>
      </c>
      <c r="L2660">
        <v>0</v>
      </c>
      <c r="M2660">
        <v>0</v>
      </c>
      <c r="N2660">
        <v>2476</v>
      </c>
      <c r="O2660" t="s">
        <v>91</v>
      </c>
      <c r="Q2660" t="s">
        <v>23</v>
      </c>
    </row>
    <row r="2661" spans="1:17">
      <c r="A2661" t="s">
        <v>4899</v>
      </c>
      <c r="B2661" t="s">
        <v>25</v>
      </c>
      <c r="C2661">
        <v>77</v>
      </c>
      <c r="D2661">
        <v>20</v>
      </c>
      <c r="E2661">
        <v>6</v>
      </c>
      <c r="F2661">
        <v>2561</v>
      </c>
      <c r="G2661" t="s">
        <v>113</v>
      </c>
      <c r="H2661" t="s">
        <v>27</v>
      </c>
      <c r="I2661" t="s">
        <v>1100</v>
      </c>
      <c r="J2661">
        <v>1603</v>
      </c>
      <c r="K2661" t="s">
        <v>58</v>
      </c>
      <c r="L2661">
        <v>1</v>
      </c>
      <c r="M2661">
        <v>4</v>
      </c>
      <c r="N2661">
        <v>2484</v>
      </c>
      <c r="O2661" t="s">
        <v>116</v>
      </c>
      <c r="P2661" t="s">
        <v>17</v>
      </c>
      <c r="Q2661" t="s">
        <v>23</v>
      </c>
    </row>
    <row r="2662" spans="1:17">
      <c r="A2662" t="s">
        <v>6201</v>
      </c>
      <c r="B2662" t="s">
        <v>17</v>
      </c>
      <c r="C2662">
        <v>61</v>
      </c>
      <c r="D2662">
        <v>27</v>
      </c>
      <c r="E2662">
        <v>8</v>
      </c>
      <c r="F2662">
        <v>2561</v>
      </c>
      <c r="G2662" t="s">
        <v>88</v>
      </c>
      <c r="H2662" t="s">
        <v>19</v>
      </c>
      <c r="I2662" t="s">
        <v>1100</v>
      </c>
      <c r="J2662">
        <v>1603</v>
      </c>
      <c r="K2662" t="s">
        <v>21</v>
      </c>
      <c r="L2662">
        <v>16</v>
      </c>
      <c r="M2662">
        <v>7</v>
      </c>
      <c r="N2662">
        <v>2500</v>
      </c>
      <c r="O2662" t="s">
        <v>91</v>
      </c>
      <c r="Q2662" t="s">
        <v>23</v>
      </c>
    </row>
    <row r="2663" spans="1:17">
      <c r="A2663" t="s">
        <v>3500</v>
      </c>
      <c r="B2663" t="s">
        <v>25</v>
      </c>
      <c r="C2663">
        <v>80</v>
      </c>
      <c r="D2663">
        <v>18</v>
      </c>
      <c r="E2663">
        <v>4</v>
      </c>
      <c r="F2663">
        <v>2561</v>
      </c>
      <c r="G2663" t="s">
        <v>113</v>
      </c>
      <c r="H2663" t="s">
        <v>27</v>
      </c>
      <c r="I2663" t="s">
        <v>3501</v>
      </c>
      <c r="J2663">
        <v>1603</v>
      </c>
      <c r="K2663" t="s">
        <v>483</v>
      </c>
      <c r="L2663">
        <v>27</v>
      </c>
      <c r="M2663">
        <v>2</v>
      </c>
      <c r="N2663">
        <v>2481</v>
      </c>
      <c r="O2663" t="s">
        <v>116</v>
      </c>
      <c r="P2663" t="s">
        <v>17</v>
      </c>
      <c r="Q2663" t="s">
        <v>23</v>
      </c>
    </row>
    <row r="2664" spans="1:17">
      <c r="A2664" t="s">
        <v>4581</v>
      </c>
      <c r="B2664" t="s">
        <v>25</v>
      </c>
      <c r="C2664">
        <v>90</v>
      </c>
      <c r="D2664">
        <v>4</v>
      </c>
      <c r="E2664">
        <v>6</v>
      </c>
      <c r="F2664">
        <v>2561</v>
      </c>
      <c r="G2664" t="s">
        <v>88</v>
      </c>
      <c r="H2664" t="s">
        <v>19</v>
      </c>
      <c r="I2664" t="s">
        <v>3501</v>
      </c>
      <c r="J2664">
        <v>1603</v>
      </c>
      <c r="K2664" t="s">
        <v>58</v>
      </c>
      <c r="L2664">
        <v>3</v>
      </c>
      <c r="M2664">
        <v>5</v>
      </c>
      <c r="N2664">
        <v>2471</v>
      </c>
      <c r="O2664" t="s">
        <v>91</v>
      </c>
      <c r="Q2664" t="s">
        <v>23</v>
      </c>
    </row>
    <row r="2665" spans="1:17">
      <c r="A2665" t="s">
        <v>5601</v>
      </c>
      <c r="B2665" t="s">
        <v>17</v>
      </c>
      <c r="C2665">
        <v>79</v>
      </c>
      <c r="D2665">
        <v>28</v>
      </c>
      <c r="E2665">
        <v>7</v>
      </c>
      <c r="F2665">
        <v>2561</v>
      </c>
      <c r="G2665" t="s">
        <v>88</v>
      </c>
      <c r="H2665" t="s">
        <v>19</v>
      </c>
      <c r="I2665" t="s">
        <v>3501</v>
      </c>
      <c r="J2665">
        <v>1603</v>
      </c>
      <c r="K2665" t="s">
        <v>446</v>
      </c>
      <c r="L2665">
        <v>2</v>
      </c>
      <c r="M2665">
        <v>10</v>
      </c>
      <c r="N2665">
        <v>2481</v>
      </c>
      <c r="O2665" t="s">
        <v>91</v>
      </c>
      <c r="Q2665" t="s">
        <v>23</v>
      </c>
    </row>
    <row r="2666" spans="1:17">
      <c r="A2666" t="s">
        <v>6202</v>
      </c>
      <c r="B2666" t="s">
        <v>17</v>
      </c>
      <c r="C2666">
        <v>47</v>
      </c>
      <c r="D2666">
        <v>27</v>
      </c>
      <c r="E2666">
        <v>8</v>
      </c>
      <c r="F2666">
        <v>2561</v>
      </c>
      <c r="G2666" t="s">
        <v>88</v>
      </c>
      <c r="H2666" t="s">
        <v>19</v>
      </c>
      <c r="I2666" t="s">
        <v>3501</v>
      </c>
      <c r="J2666">
        <v>1603</v>
      </c>
      <c r="K2666" t="s">
        <v>21</v>
      </c>
      <c r="L2666">
        <v>11</v>
      </c>
      <c r="M2666">
        <v>3</v>
      </c>
      <c r="N2666">
        <v>2514</v>
      </c>
      <c r="O2666" t="s">
        <v>91</v>
      </c>
      <c r="Q2666" t="s">
        <v>23</v>
      </c>
    </row>
    <row r="2667" spans="1:17">
      <c r="A2667" t="s">
        <v>6387</v>
      </c>
      <c r="B2667" t="s">
        <v>17</v>
      </c>
      <c r="C2667">
        <v>67</v>
      </c>
      <c r="D2667">
        <v>5</v>
      </c>
      <c r="E2667">
        <v>9</v>
      </c>
      <c r="F2667">
        <v>2561</v>
      </c>
      <c r="G2667" t="s">
        <v>113</v>
      </c>
      <c r="H2667" t="s">
        <v>27</v>
      </c>
      <c r="I2667" t="s">
        <v>3501</v>
      </c>
      <c r="J2667">
        <v>1603</v>
      </c>
      <c r="K2667" t="s">
        <v>205</v>
      </c>
      <c r="L2667">
        <v>2</v>
      </c>
      <c r="M2667">
        <v>10</v>
      </c>
      <c r="N2667">
        <v>2493</v>
      </c>
      <c r="O2667" t="s">
        <v>116</v>
      </c>
      <c r="P2667" t="s">
        <v>17</v>
      </c>
      <c r="Q2667" t="s">
        <v>23</v>
      </c>
    </row>
    <row r="2668" spans="1:17">
      <c r="A2668" t="s">
        <v>6504</v>
      </c>
      <c r="B2668" t="s">
        <v>17</v>
      </c>
      <c r="C2668">
        <v>81</v>
      </c>
      <c r="D2668">
        <v>11</v>
      </c>
      <c r="E2668">
        <v>9</v>
      </c>
      <c r="F2668">
        <v>2561</v>
      </c>
      <c r="G2668" t="s">
        <v>26</v>
      </c>
      <c r="H2668" t="s">
        <v>52</v>
      </c>
      <c r="I2668" t="s">
        <v>3501</v>
      </c>
      <c r="J2668">
        <v>1603</v>
      </c>
      <c r="K2668" t="s">
        <v>418</v>
      </c>
      <c r="L2668">
        <v>0</v>
      </c>
      <c r="M2668">
        <v>0</v>
      </c>
      <c r="N2668">
        <v>2480</v>
      </c>
      <c r="O2668" t="s">
        <v>55</v>
      </c>
      <c r="P2668" t="s">
        <v>17</v>
      </c>
      <c r="Q2668" t="s">
        <v>23</v>
      </c>
    </row>
    <row r="2669" spans="1:17">
      <c r="A2669" t="s">
        <v>2673</v>
      </c>
      <c r="B2669" t="s">
        <v>17</v>
      </c>
      <c r="C2669">
        <v>85</v>
      </c>
      <c r="D2669">
        <v>15</v>
      </c>
      <c r="E2669">
        <v>3</v>
      </c>
      <c r="F2669">
        <v>2561</v>
      </c>
      <c r="G2669" t="s">
        <v>88</v>
      </c>
      <c r="H2669" t="s">
        <v>19</v>
      </c>
      <c r="I2669" t="s">
        <v>2674</v>
      </c>
      <c r="J2669">
        <v>1603</v>
      </c>
      <c r="K2669" t="s">
        <v>58</v>
      </c>
      <c r="L2669">
        <v>10</v>
      </c>
      <c r="M2669">
        <v>2</v>
      </c>
      <c r="N2669">
        <v>2476</v>
      </c>
      <c r="O2669" t="s">
        <v>91</v>
      </c>
      <c r="Q2669" t="s">
        <v>23</v>
      </c>
    </row>
    <row r="2670" spans="1:17">
      <c r="A2670" t="s">
        <v>3653</v>
      </c>
      <c r="B2670" t="s">
        <v>17</v>
      </c>
      <c r="C2670">
        <v>72</v>
      </c>
      <c r="D2670">
        <v>24</v>
      </c>
      <c r="E2670">
        <v>4</v>
      </c>
      <c r="F2670">
        <v>2561</v>
      </c>
      <c r="G2670" t="s">
        <v>88</v>
      </c>
      <c r="H2670" t="s">
        <v>19</v>
      </c>
      <c r="I2670" t="s">
        <v>2674</v>
      </c>
      <c r="J2670">
        <v>1603</v>
      </c>
      <c r="K2670" t="s">
        <v>58</v>
      </c>
      <c r="L2670">
        <v>6</v>
      </c>
      <c r="M2670">
        <v>3</v>
      </c>
      <c r="N2670">
        <v>2489</v>
      </c>
      <c r="O2670" t="s">
        <v>91</v>
      </c>
      <c r="Q2670" t="s">
        <v>23</v>
      </c>
    </row>
    <row r="2671" spans="1:17">
      <c r="A2671" t="s">
        <v>1204</v>
      </c>
      <c r="B2671" t="s">
        <v>25</v>
      </c>
      <c r="C2671">
        <v>77</v>
      </c>
      <c r="D2671">
        <v>27</v>
      </c>
      <c r="E2671">
        <v>1</v>
      </c>
      <c r="F2671">
        <v>2561</v>
      </c>
      <c r="G2671" t="s">
        <v>88</v>
      </c>
      <c r="H2671" t="s">
        <v>27</v>
      </c>
      <c r="I2671" t="s">
        <v>1205</v>
      </c>
      <c r="J2671">
        <v>1603</v>
      </c>
      <c r="K2671" t="s">
        <v>276</v>
      </c>
      <c r="L2671">
        <v>20</v>
      </c>
      <c r="M2671">
        <v>5</v>
      </c>
      <c r="N2671">
        <v>2483</v>
      </c>
      <c r="O2671" t="s">
        <v>94</v>
      </c>
      <c r="P2671" t="s">
        <v>17</v>
      </c>
      <c r="Q2671" t="s">
        <v>23</v>
      </c>
    </row>
    <row r="2672" spans="1:17">
      <c r="A2672" t="s">
        <v>5158</v>
      </c>
      <c r="B2672" t="s">
        <v>17</v>
      </c>
      <c r="C2672">
        <v>60</v>
      </c>
      <c r="D2672">
        <v>4</v>
      </c>
      <c r="E2672">
        <v>7</v>
      </c>
      <c r="F2672">
        <v>2561</v>
      </c>
      <c r="G2672" t="s">
        <v>88</v>
      </c>
      <c r="H2672" t="s">
        <v>19</v>
      </c>
      <c r="I2672" t="s">
        <v>1205</v>
      </c>
      <c r="J2672">
        <v>1603</v>
      </c>
      <c r="K2672" t="s">
        <v>140</v>
      </c>
      <c r="L2672">
        <v>2</v>
      </c>
      <c r="M2672">
        <v>7</v>
      </c>
      <c r="N2672">
        <v>2501</v>
      </c>
      <c r="O2672" t="s">
        <v>91</v>
      </c>
      <c r="Q2672" t="s">
        <v>23</v>
      </c>
    </row>
    <row r="2673" spans="1:17">
      <c r="A2673" t="s">
        <v>5423</v>
      </c>
      <c r="B2673" t="s">
        <v>17</v>
      </c>
      <c r="C2673">
        <v>42</v>
      </c>
      <c r="D2673">
        <v>20</v>
      </c>
      <c r="E2673">
        <v>7</v>
      </c>
      <c r="F2673">
        <v>2561</v>
      </c>
      <c r="G2673" t="s">
        <v>88</v>
      </c>
      <c r="H2673" t="s">
        <v>27</v>
      </c>
      <c r="I2673" t="s">
        <v>1205</v>
      </c>
      <c r="J2673">
        <v>1603</v>
      </c>
      <c r="K2673" t="s">
        <v>291</v>
      </c>
      <c r="L2673">
        <v>8</v>
      </c>
      <c r="M2673">
        <v>11</v>
      </c>
      <c r="N2673">
        <v>2518</v>
      </c>
      <c r="O2673" t="s">
        <v>94</v>
      </c>
      <c r="P2673" t="s">
        <v>17</v>
      </c>
      <c r="Q2673" t="s">
        <v>23</v>
      </c>
    </row>
    <row r="2674" spans="1:17">
      <c r="A2674" t="s">
        <v>7904</v>
      </c>
      <c r="B2674" t="s">
        <v>25</v>
      </c>
      <c r="C2674">
        <v>91</v>
      </c>
      <c r="D2674">
        <v>19</v>
      </c>
      <c r="E2674">
        <v>11</v>
      </c>
      <c r="F2674">
        <v>2561</v>
      </c>
      <c r="G2674" t="s">
        <v>88</v>
      </c>
      <c r="H2674" t="s">
        <v>19</v>
      </c>
      <c r="I2674" t="s">
        <v>1205</v>
      </c>
      <c r="J2674">
        <v>1603</v>
      </c>
      <c r="K2674" t="s">
        <v>58</v>
      </c>
      <c r="L2674">
        <v>11</v>
      </c>
      <c r="M2674">
        <v>9</v>
      </c>
      <c r="N2674">
        <v>2470</v>
      </c>
      <c r="O2674" t="s">
        <v>91</v>
      </c>
      <c r="Q2674" t="s">
        <v>23</v>
      </c>
    </row>
    <row r="2675" spans="1:17">
      <c r="A2675" t="s">
        <v>4084</v>
      </c>
      <c r="B2675" t="s">
        <v>17</v>
      </c>
      <c r="C2675">
        <v>70</v>
      </c>
      <c r="D2675">
        <v>12</v>
      </c>
      <c r="E2675">
        <v>5</v>
      </c>
      <c r="F2675">
        <v>2561</v>
      </c>
      <c r="G2675" t="s">
        <v>113</v>
      </c>
      <c r="H2675" t="s">
        <v>27</v>
      </c>
      <c r="I2675" t="s">
        <v>4085</v>
      </c>
      <c r="J2675">
        <v>1603</v>
      </c>
      <c r="K2675" t="s">
        <v>199</v>
      </c>
      <c r="L2675">
        <v>6</v>
      </c>
      <c r="M2675">
        <v>5</v>
      </c>
      <c r="N2675">
        <v>2491</v>
      </c>
      <c r="O2675" t="s">
        <v>116</v>
      </c>
      <c r="P2675" t="s">
        <v>17</v>
      </c>
      <c r="Q2675" t="s">
        <v>23</v>
      </c>
    </row>
    <row r="2676" spans="1:17">
      <c r="A2676" t="s">
        <v>4535</v>
      </c>
      <c r="B2676" t="s">
        <v>17</v>
      </c>
      <c r="C2676">
        <v>67</v>
      </c>
      <c r="D2676">
        <v>2</v>
      </c>
      <c r="E2676">
        <v>6</v>
      </c>
      <c r="F2676">
        <v>2561</v>
      </c>
      <c r="G2676" t="s">
        <v>88</v>
      </c>
      <c r="H2676" t="s">
        <v>19</v>
      </c>
      <c r="I2676" t="s">
        <v>4536</v>
      </c>
      <c r="J2676">
        <v>1603</v>
      </c>
      <c r="K2676" t="s">
        <v>58</v>
      </c>
      <c r="L2676">
        <v>0</v>
      </c>
      <c r="M2676">
        <v>0</v>
      </c>
      <c r="N2676">
        <v>2494</v>
      </c>
      <c r="O2676" t="s">
        <v>91</v>
      </c>
      <c r="Q2676" t="s">
        <v>23</v>
      </c>
    </row>
    <row r="2677" spans="1:17">
      <c r="A2677" t="s">
        <v>6904</v>
      </c>
      <c r="B2677" t="s">
        <v>17</v>
      </c>
      <c r="C2677">
        <v>53</v>
      </c>
      <c r="D2677">
        <v>1</v>
      </c>
      <c r="E2677">
        <v>10</v>
      </c>
      <c r="F2677">
        <v>2561</v>
      </c>
      <c r="G2677" t="s">
        <v>88</v>
      </c>
      <c r="H2677" t="s">
        <v>19</v>
      </c>
      <c r="I2677" t="s">
        <v>4536</v>
      </c>
      <c r="J2677">
        <v>1603</v>
      </c>
      <c r="K2677" t="s">
        <v>58</v>
      </c>
      <c r="L2677">
        <v>10</v>
      </c>
      <c r="M2677">
        <v>12</v>
      </c>
      <c r="N2677">
        <v>2507</v>
      </c>
      <c r="O2677" t="s">
        <v>91</v>
      </c>
      <c r="Q2677" t="s">
        <v>23</v>
      </c>
    </row>
    <row r="2678" spans="1:17">
      <c r="A2678" t="s">
        <v>7246</v>
      </c>
      <c r="B2678" t="s">
        <v>17</v>
      </c>
      <c r="C2678">
        <v>85</v>
      </c>
      <c r="D2678">
        <v>18</v>
      </c>
      <c r="E2678">
        <v>10</v>
      </c>
      <c r="F2678">
        <v>2561</v>
      </c>
      <c r="G2678" t="s">
        <v>88</v>
      </c>
      <c r="H2678" t="s">
        <v>27</v>
      </c>
      <c r="I2678" t="s">
        <v>4536</v>
      </c>
      <c r="J2678">
        <v>1603</v>
      </c>
      <c r="K2678" t="s">
        <v>44</v>
      </c>
      <c r="L2678">
        <v>1</v>
      </c>
      <c r="M2678">
        <v>4</v>
      </c>
      <c r="N2678">
        <v>2476</v>
      </c>
      <c r="O2678" t="s">
        <v>94</v>
      </c>
      <c r="P2678" t="s">
        <v>17</v>
      </c>
      <c r="Q2678" t="s">
        <v>23</v>
      </c>
    </row>
    <row r="2679" spans="1:17">
      <c r="A2679" t="s">
        <v>3094</v>
      </c>
      <c r="B2679" t="s">
        <v>17</v>
      </c>
      <c r="C2679">
        <v>70</v>
      </c>
      <c r="D2679">
        <v>1</v>
      </c>
      <c r="E2679">
        <v>4</v>
      </c>
      <c r="F2679">
        <v>2561</v>
      </c>
      <c r="G2679" t="s">
        <v>113</v>
      </c>
      <c r="H2679" t="s">
        <v>27</v>
      </c>
      <c r="I2679" t="s">
        <v>3095</v>
      </c>
      <c r="J2679">
        <v>1603</v>
      </c>
      <c r="K2679" t="s">
        <v>119</v>
      </c>
      <c r="L2679">
        <v>1</v>
      </c>
      <c r="M2679">
        <v>1</v>
      </c>
      <c r="N2679">
        <v>2491</v>
      </c>
      <c r="O2679" t="s">
        <v>116</v>
      </c>
      <c r="P2679" t="s">
        <v>17</v>
      </c>
      <c r="Q2679" t="s">
        <v>23</v>
      </c>
    </row>
    <row r="2680" spans="1:17">
      <c r="A2680" t="s">
        <v>5298</v>
      </c>
      <c r="B2680" t="s">
        <v>17</v>
      </c>
      <c r="C2680">
        <v>65</v>
      </c>
      <c r="D2680">
        <v>13</v>
      </c>
      <c r="E2680">
        <v>7</v>
      </c>
      <c r="F2680">
        <v>2561</v>
      </c>
      <c r="G2680" t="s">
        <v>113</v>
      </c>
      <c r="H2680" t="s">
        <v>27</v>
      </c>
      <c r="I2680" t="s">
        <v>3095</v>
      </c>
      <c r="J2680">
        <v>1603</v>
      </c>
      <c r="K2680" t="s">
        <v>115</v>
      </c>
      <c r="L2680">
        <v>1</v>
      </c>
      <c r="M2680">
        <v>1</v>
      </c>
      <c r="N2680">
        <v>2496</v>
      </c>
      <c r="O2680" t="s">
        <v>116</v>
      </c>
      <c r="P2680" t="s">
        <v>17</v>
      </c>
      <c r="Q2680" t="s">
        <v>23</v>
      </c>
    </row>
    <row r="2681" spans="1:17">
      <c r="A2681" t="s">
        <v>8056</v>
      </c>
      <c r="B2681" t="s">
        <v>17</v>
      </c>
      <c r="C2681">
        <v>48</v>
      </c>
      <c r="D2681">
        <v>27</v>
      </c>
      <c r="E2681">
        <v>11</v>
      </c>
      <c r="F2681">
        <v>2561</v>
      </c>
      <c r="G2681" t="s">
        <v>88</v>
      </c>
      <c r="H2681" t="s">
        <v>27</v>
      </c>
      <c r="I2681" t="s">
        <v>3095</v>
      </c>
      <c r="J2681">
        <v>1603</v>
      </c>
      <c r="K2681" t="s">
        <v>291</v>
      </c>
      <c r="L2681">
        <v>7</v>
      </c>
      <c r="M2681">
        <v>4</v>
      </c>
      <c r="N2681">
        <v>2513</v>
      </c>
      <c r="O2681" t="s">
        <v>94</v>
      </c>
      <c r="P2681" t="s">
        <v>17</v>
      </c>
      <c r="Q2681" t="s">
        <v>23</v>
      </c>
    </row>
    <row r="2682" spans="1:17">
      <c r="A2682" t="s">
        <v>1666</v>
      </c>
      <c r="B2682" t="s">
        <v>17</v>
      </c>
      <c r="C2682">
        <v>65</v>
      </c>
      <c r="D2682">
        <v>9</v>
      </c>
      <c r="E2682">
        <v>2</v>
      </c>
      <c r="F2682">
        <v>2561</v>
      </c>
      <c r="G2682" t="s">
        <v>88</v>
      </c>
      <c r="H2682" t="s">
        <v>19</v>
      </c>
      <c r="I2682" t="s">
        <v>1667</v>
      </c>
      <c r="J2682">
        <v>1603</v>
      </c>
      <c r="K2682" t="s">
        <v>54</v>
      </c>
      <c r="L2682">
        <v>3</v>
      </c>
      <c r="M2682">
        <v>3</v>
      </c>
      <c r="N2682">
        <v>2495</v>
      </c>
      <c r="O2682" t="s">
        <v>91</v>
      </c>
      <c r="Q2682" t="s">
        <v>23</v>
      </c>
    </row>
    <row r="2683" spans="1:17">
      <c r="A2683" t="s">
        <v>7168</v>
      </c>
      <c r="B2683" t="s">
        <v>25</v>
      </c>
      <c r="C2683">
        <v>85</v>
      </c>
      <c r="D2683">
        <v>14</v>
      </c>
      <c r="E2683">
        <v>10</v>
      </c>
      <c r="F2683">
        <v>2561</v>
      </c>
      <c r="G2683" t="s">
        <v>88</v>
      </c>
      <c r="H2683" t="s">
        <v>27</v>
      </c>
      <c r="I2683" t="s">
        <v>1667</v>
      </c>
      <c r="J2683">
        <v>1603</v>
      </c>
      <c r="K2683" t="s">
        <v>205</v>
      </c>
      <c r="L2683">
        <v>1</v>
      </c>
      <c r="M2683">
        <v>4</v>
      </c>
      <c r="N2683">
        <v>2476</v>
      </c>
      <c r="O2683" t="s">
        <v>94</v>
      </c>
      <c r="P2683" t="s">
        <v>17</v>
      </c>
      <c r="Q2683" t="s">
        <v>23</v>
      </c>
    </row>
    <row r="2684" spans="1:17">
      <c r="A2684" t="s">
        <v>7590</v>
      </c>
      <c r="B2684" t="s">
        <v>25</v>
      </c>
      <c r="C2684">
        <v>48</v>
      </c>
      <c r="D2684">
        <v>4</v>
      </c>
      <c r="E2684">
        <v>11</v>
      </c>
      <c r="F2684">
        <v>2561</v>
      </c>
      <c r="G2684" t="s">
        <v>88</v>
      </c>
      <c r="H2684" t="s">
        <v>19</v>
      </c>
      <c r="I2684" t="s">
        <v>1667</v>
      </c>
      <c r="J2684">
        <v>1603</v>
      </c>
      <c r="K2684" t="s">
        <v>58</v>
      </c>
      <c r="L2684">
        <v>10</v>
      </c>
      <c r="M2684">
        <v>1</v>
      </c>
      <c r="N2684">
        <v>2513</v>
      </c>
      <c r="O2684" t="s">
        <v>91</v>
      </c>
      <c r="Q2684" t="s">
        <v>23</v>
      </c>
    </row>
    <row r="2685" spans="1:17">
      <c r="A2685" t="s">
        <v>217</v>
      </c>
      <c r="B2685" t="s">
        <v>17</v>
      </c>
      <c r="C2685">
        <v>86</v>
      </c>
      <c r="D2685">
        <v>3</v>
      </c>
      <c r="E2685">
        <v>1</v>
      </c>
      <c r="F2685">
        <v>2561</v>
      </c>
      <c r="G2685" t="s">
        <v>88</v>
      </c>
      <c r="H2685" t="s">
        <v>27</v>
      </c>
      <c r="I2685" t="s">
        <v>218</v>
      </c>
      <c r="J2685">
        <v>1603</v>
      </c>
      <c r="K2685" t="s">
        <v>44</v>
      </c>
      <c r="L2685">
        <v>20</v>
      </c>
      <c r="M2685">
        <v>5</v>
      </c>
      <c r="N2685">
        <v>2474</v>
      </c>
      <c r="O2685" t="s">
        <v>94</v>
      </c>
      <c r="P2685" t="s">
        <v>17</v>
      </c>
      <c r="Q2685" t="s">
        <v>23</v>
      </c>
    </row>
    <row r="2686" spans="1:17">
      <c r="A2686" t="s">
        <v>3687</v>
      </c>
      <c r="B2686" t="s">
        <v>17</v>
      </c>
      <c r="C2686">
        <v>88</v>
      </c>
      <c r="D2686">
        <v>25</v>
      </c>
      <c r="E2686">
        <v>4</v>
      </c>
      <c r="F2686">
        <v>2561</v>
      </c>
      <c r="G2686" t="s">
        <v>88</v>
      </c>
      <c r="H2686" t="s">
        <v>27</v>
      </c>
      <c r="I2686" t="s">
        <v>218</v>
      </c>
      <c r="J2686">
        <v>1603</v>
      </c>
      <c r="K2686" t="s">
        <v>44</v>
      </c>
      <c r="L2686">
        <v>19</v>
      </c>
      <c r="M2686">
        <v>6</v>
      </c>
      <c r="N2686">
        <v>2472</v>
      </c>
      <c r="O2686" t="s">
        <v>94</v>
      </c>
      <c r="P2686" t="s">
        <v>17</v>
      </c>
      <c r="Q2686" t="s">
        <v>23</v>
      </c>
    </row>
    <row r="2687" spans="1:17">
      <c r="A2687" t="s">
        <v>2675</v>
      </c>
      <c r="B2687" t="s">
        <v>25</v>
      </c>
      <c r="C2687">
        <v>79</v>
      </c>
      <c r="D2687">
        <v>15</v>
      </c>
      <c r="E2687">
        <v>3</v>
      </c>
      <c r="F2687">
        <v>2561</v>
      </c>
      <c r="G2687" t="s">
        <v>88</v>
      </c>
      <c r="H2687" t="s">
        <v>27</v>
      </c>
      <c r="I2687" t="s">
        <v>2676</v>
      </c>
      <c r="J2687">
        <v>1603</v>
      </c>
      <c r="K2687" t="s">
        <v>2677</v>
      </c>
      <c r="L2687">
        <v>1</v>
      </c>
      <c r="M2687">
        <v>4</v>
      </c>
      <c r="N2687">
        <v>2481</v>
      </c>
      <c r="O2687" t="s">
        <v>94</v>
      </c>
      <c r="P2687" t="s">
        <v>17</v>
      </c>
      <c r="Q2687" t="s">
        <v>23</v>
      </c>
    </row>
    <row r="2688" spans="1:17">
      <c r="A2688" t="s">
        <v>5216</v>
      </c>
      <c r="B2688" t="s">
        <v>25</v>
      </c>
      <c r="C2688">
        <v>80</v>
      </c>
      <c r="D2688">
        <v>7</v>
      </c>
      <c r="E2688">
        <v>7</v>
      </c>
      <c r="F2688">
        <v>2561</v>
      </c>
      <c r="G2688" t="s">
        <v>68</v>
      </c>
      <c r="H2688" t="s">
        <v>27</v>
      </c>
      <c r="I2688" t="s">
        <v>2676</v>
      </c>
      <c r="J2688">
        <v>1603</v>
      </c>
      <c r="K2688" t="s">
        <v>291</v>
      </c>
      <c r="L2688">
        <v>1</v>
      </c>
      <c r="M2688">
        <v>4</v>
      </c>
      <c r="N2688">
        <v>2481</v>
      </c>
      <c r="O2688" t="s">
        <v>71</v>
      </c>
      <c r="P2688" t="s">
        <v>17</v>
      </c>
      <c r="Q2688" t="s">
        <v>72</v>
      </c>
    </row>
    <row r="2689" spans="1:17">
      <c r="A2689" t="s">
        <v>5368</v>
      </c>
      <c r="B2689" t="s">
        <v>25</v>
      </c>
      <c r="C2689">
        <v>54</v>
      </c>
      <c r="D2689">
        <v>17</v>
      </c>
      <c r="E2689">
        <v>7</v>
      </c>
      <c r="F2689">
        <v>2561</v>
      </c>
      <c r="G2689" t="s">
        <v>88</v>
      </c>
      <c r="H2689" t="s">
        <v>19</v>
      </c>
      <c r="I2689" t="s">
        <v>2676</v>
      </c>
      <c r="J2689">
        <v>1603</v>
      </c>
      <c r="K2689" t="s">
        <v>2210</v>
      </c>
      <c r="L2689">
        <v>17</v>
      </c>
      <c r="M2689">
        <v>11</v>
      </c>
      <c r="N2689">
        <v>2506</v>
      </c>
      <c r="O2689" t="s">
        <v>91</v>
      </c>
      <c r="Q2689" t="s">
        <v>23</v>
      </c>
    </row>
    <row r="2690" spans="1:17">
      <c r="A2690" t="s">
        <v>6388</v>
      </c>
      <c r="B2690" t="s">
        <v>25</v>
      </c>
      <c r="C2690">
        <v>95</v>
      </c>
      <c r="D2690">
        <v>5</v>
      </c>
      <c r="E2690">
        <v>9</v>
      </c>
      <c r="F2690">
        <v>2561</v>
      </c>
      <c r="G2690" t="s">
        <v>88</v>
      </c>
      <c r="H2690" t="s">
        <v>19</v>
      </c>
      <c r="I2690" t="s">
        <v>2676</v>
      </c>
      <c r="J2690">
        <v>1603</v>
      </c>
      <c r="K2690" t="s">
        <v>58</v>
      </c>
      <c r="L2690">
        <v>4</v>
      </c>
      <c r="M2690">
        <v>11</v>
      </c>
      <c r="N2690">
        <v>2465</v>
      </c>
      <c r="O2690" t="s">
        <v>91</v>
      </c>
      <c r="Q2690" t="s">
        <v>23</v>
      </c>
    </row>
    <row r="2691" spans="1:17">
      <c r="A2691" t="s">
        <v>8489</v>
      </c>
      <c r="B2691" t="s">
        <v>25</v>
      </c>
      <c r="C2691">
        <v>82</v>
      </c>
      <c r="D2691">
        <v>20</v>
      </c>
      <c r="E2691">
        <v>12</v>
      </c>
      <c r="F2691">
        <v>2561</v>
      </c>
      <c r="G2691" t="s">
        <v>88</v>
      </c>
      <c r="H2691" t="s">
        <v>27</v>
      </c>
      <c r="I2691" t="s">
        <v>2676</v>
      </c>
      <c r="J2691">
        <v>1603</v>
      </c>
      <c r="K2691" t="s">
        <v>349</v>
      </c>
      <c r="L2691">
        <v>24</v>
      </c>
      <c r="M2691">
        <v>12</v>
      </c>
      <c r="N2691">
        <v>2478</v>
      </c>
      <c r="O2691" t="s">
        <v>94</v>
      </c>
      <c r="P2691" t="s">
        <v>17</v>
      </c>
      <c r="Q2691" t="s">
        <v>23</v>
      </c>
    </row>
    <row r="2692" spans="1:17">
      <c r="A2692" t="s">
        <v>938</v>
      </c>
      <c r="B2692" t="s">
        <v>17</v>
      </c>
      <c r="C2692">
        <v>63</v>
      </c>
      <c r="D2692">
        <v>20</v>
      </c>
      <c r="E2692">
        <v>1</v>
      </c>
      <c r="F2692">
        <v>2561</v>
      </c>
      <c r="G2692" t="s">
        <v>88</v>
      </c>
      <c r="H2692" t="s">
        <v>19</v>
      </c>
      <c r="I2692" t="s">
        <v>939</v>
      </c>
      <c r="J2692">
        <v>1603</v>
      </c>
      <c r="K2692" t="s">
        <v>446</v>
      </c>
      <c r="L2692">
        <v>4</v>
      </c>
      <c r="M2692">
        <v>1</v>
      </c>
      <c r="N2692">
        <v>2498</v>
      </c>
      <c r="O2692" t="s">
        <v>91</v>
      </c>
      <c r="Q2692" t="s">
        <v>23</v>
      </c>
    </row>
    <row r="2693" spans="1:17">
      <c r="A2693" t="s">
        <v>2548</v>
      </c>
      <c r="B2693" t="s">
        <v>17</v>
      </c>
      <c r="C2693">
        <v>61</v>
      </c>
      <c r="D2693">
        <v>10</v>
      </c>
      <c r="E2693">
        <v>3</v>
      </c>
      <c r="F2693">
        <v>2561</v>
      </c>
      <c r="G2693" t="s">
        <v>2549</v>
      </c>
      <c r="H2693" t="s">
        <v>869</v>
      </c>
      <c r="I2693" t="s">
        <v>939</v>
      </c>
      <c r="J2693">
        <v>1603</v>
      </c>
      <c r="K2693" t="s">
        <v>44</v>
      </c>
      <c r="L2693">
        <v>3</v>
      </c>
      <c r="M2693">
        <v>6</v>
      </c>
      <c r="N2693">
        <v>2499</v>
      </c>
      <c r="O2693" t="s">
        <v>2550</v>
      </c>
      <c r="P2693" t="s">
        <v>129</v>
      </c>
      <c r="Q2693" t="s">
        <v>181</v>
      </c>
    </row>
    <row r="2694" spans="1:17">
      <c r="A2694" t="s">
        <v>4166</v>
      </c>
      <c r="B2694" t="s">
        <v>25</v>
      </c>
      <c r="C2694">
        <v>53</v>
      </c>
      <c r="D2694">
        <v>16</v>
      </c>
      <c r="E2694">
        <v>5</v>
      </c>
      <c r="F2694">
        <v>2561</v>
      </c>
      <c r="G2694" t="s">
        <v>88</v>
      </c>
      <c r="H2694" t="s">
        <v>27</v>
      </c>
      <c r="I2694" t="s">
        <v>939</v>
      </c>
      <c r="J2694">
        <v>1603</v>
      </c>
      <c r="K2694" t="s">
        <v>430</v>
      </c>
      <c r="L2694">
        <v>22</v>
      </c>
      <c r="M2694">
        <v>11</v>
      </c>
      <c r="N2694">
        <v>2507</v>
      </c>
      <c r="O2694" t="s">
        <v>94</v>
      </c>
      <c r="P2694" t="s">
        <v>17</v>
      </c>
      <c r="Q2694" t="s">
        <v>23</v>
      </c>
    </row>
    <row r="2695" spans="1:17">
      <c r="A2695" t="s">
        <v>4390</v>
      </c>
      <c r="B2695" t="s">
        <v>17</v>
      </c>
      <c r="C2695">
        <v>25</v>
      </c>
      <c r="D2695">
        <v>27</v>
      </c>
      <c r="E2695">
        <v>5</v>
      </c>
      <c r="F2695">
        <v>2561</v>
      </c>
      <c r="G2695" t="s">
        <v>88</v>
      </c>
      <c r="H2695" t="s">
        <v>19</v>
      </c>
      <c r="I2695" t="s">
        <v>939</v>
      </c>
      <c r="J2695">
        <v>1603</v>
      </c>
      <c r="K2695" t="s">
        <v>58</v>
      </c>
      <c r="L2695">
        <v>15</v>
      </c>
      <c r="M2695">
        <v>4</v>
      </c>
      <c r="N2695">
        <v>2536</v>
      </c>
      <c r="O2695" t="s">
        <v>91</v>
      </c>
      <c r="Q2695" t="s">
        <v>23</v>
      </c>
    </row>
    <row r="2696" spans="1:17">
      <c r="A2696" t="s">
        <v>5855</v>
      </c>
      <c r="B2696" t="s">
        <v>17</v>
      </c>
      <c r="C2696">
        <v>61</v>
      </c>
      <c r="D2696">
        <v>10</v>
      </c>
      <c r="E2696">
        <v>8</v>
      </c>
      <c r="F2696">
        <v>2561</v>
      </c>
      <c r="G2696" t="s">
        <v>5856</v>
      </c>
      <c r="H2696" t="s">
        <v>27</v>
      </c>
      <c r="I2696" t="s">
        <v>939</v>
      </c>
      <c r="J2696">
        <v>1603</v>
      </c>
      <c r="K2696" t="s">
        <v>374</v>
      </c>
      <c r="L2696">
        <v>11</v>
      </c>
      <c r="M2696">
        <v>3</v>
      </c>
      <c r="N2696">
        <v>2500</v>
      </c>
      <c r="O2696" t="s">
        <v>5857</v>
      </c>
      <c r="P2696" t="s">
        <v>17</v>
      </c>
      <c r="Q2696" t="s">
        <v>3139</v>
      </c>
    </row>
    <row r="2697" spans="1:17">
      <c r="A2697" t="s">
        <v>5971</v>
      </c>
      <c r="B2697" t="s">
        <v>17</v>
      </c>
      <c r="C2697">
        <v>74</v>
      </c>
      <c r="D2697">
        <v>15</v>
      </c>
      <c r="E2697">
        <v>8</v>
      </c>
      <c r="F2697">
        <v>2561</v>
      </c>
      <c r="G2697" t="s">
        <v>157</v>
      </c>
      <c r="H2697" t="s">
        <v>27</v>
      </c>
      <c r="I2697" t="s">
        <v>939</v>
      </c>
      <c r="J2697">
        <v>1603</v>
      </c>
      <c r="K2697" t="s">
        <v>205</v>
      </c>
      <c r="L2697">
        <v>24</v>
      </c>
      <c r="M2697">
        <v>4</v>
      </c>
      <c r="N2697">
        <v>2487</v>
      </c>
      <c r="O2697" t="s">
        <v>1484</v>
      </c>
      <c r="P2697" t="s">
        <v>17</v>
      </c>
      <c r="Q2697" t="s">
        <v>161</v>
      </c>
    </row>
    <row r="2698" spans="1:17">
      <c r="A2698" t="s">
        <v>7791</v>
      </c>
      <c r="B2698" t="s">
        <v>25</v>
      </c>
      <c r="C2698">
        <v>50</v>
      </c>
      <c r="D2698">
        <v>13</v>
      </c>
      <c r="E2698">
        <v>11</v>
      </c>
      <c r="F2698">
        <v>2561</v>
      </c>
      <c r="G2698" t="s">
        <v>26</v>
      </c>
      <c r="H2698" t="s">
        <v>27</v>
      </c>
      <c r="I2698" t="s">
        <v>939</v>
      </c>
      <c r="J2698">
        <v>1603</v>
      </c>
      <c r="K2698" t="s">
        <v>1299</v>
      </c>
      <c r="L2698">
        <v>30</v>
      </c>
      <c r="M2698">
        <v>9</v>
      </c>
      <c r="N2698">
        <v>2511</v>
      </c>
      <c r="O2698" t="s">
        <v>30</v>
      </c>
      <c r="P2698" t="s">
        <v>17</v>
      </c>
      <c r="Q2698" t="s">
        <v>23</v>
      </c>
    </row>
    <row r="2699" spans="1:17">
      <c r="A2699" t="s">
        <v>219</v>
      </c>
      <c r="B2699" t="s">
        <v>25</v>
      </c>
      <c r="C2699">
        <v>75</v>
      </c>
      <c r="D2699">
        <v>3</v>
      </c>
      <c r="E2699">
        <v>1</v>
      </c>
      <c r="F2699">
        <v>2561</v>
      </c>
      <c r="G2699" t="s">
        <v>88</v>
      </c>
      <c r="H2699" t="s">
        <v>19</v>
      </c>
      <c r="I2699" t="s">
        <v>220</v>
      </c>
      <c r="J2699">
        <v>1603</v>
      </c>
      <c r="K2699" t="s">
        <v>58</v>
      </c>
      <c r="L2699">
        <v>3</v>
      </c>
      <c r="M2699">
        <v>2</v>
      </c>
      <c r="N2699">
        <v>2485</v>
      </c>
      <c r="O2699" t="s">
        <v>91</v>
      </c>
      <c r="Q2699" t="s">
        <v>23</v>
      </c>
    </row>
    <row r="2700" spans="1:17">
      <c r="A2700" t="s">
        <v>2624</v>
      </c>
      <c r="B2700" t="s">
        <v>25</v>
      </c>
      <c r="C2700">
        <v>42</v>
      </c>
      <c r="D2700">
        <v>13</v>
      </c>
      <c r="E2700">
        <v>3</v>
      </c>
      <c r="F2700">
        <v>2561</v>
      </c>
      <c r="G2700" t="s">
        <v>26</v>
      </c>
      <c r="H2700" t="s">
        <v>27</v>
      </c>
      <c r="I2700" t="s">
        <v>220</v>
      </c>
      <c r="J2700">
        <v>1603</v>
      </c>
      <c r="K2700" t="s">
        <v>430</v>
      </c>
      <c r="L2700">
        <v>14</v>
      </c>
      <c r="M2700">
        <v>1</v>
      </c>
      <c r="N2700">
        <v>2519</v>
      </c>
      <c r="O2700" t="s">
        <v>30</v>
      </c>
      <c r="P2700" t="s">
        <v>17</v>
      </c>
      <c r="Q2700" t="s">
        <v>23</v>
      </c>
    </row>
    <row r="2701" spans="1:17">
      <c r="A2701" t="s">
        <v>2980</v>
      </c>
      <c r="B2701" t="s">
        <v>25</v>
      </c>
      <c r="C2701">
        <v>81</v>
      </c>
      <c r="D2701">
        <v>27</v>
      </c>
      <c r="E2701">
        <v>3</v>
      </c>
      <c r="F2701">
        <v>2561</v>
      </c>
      <c r="G2701" t="s">
        <v>88</v>
      </c>
      <c r="H2701" t="s">
        <v>27</v>
      </c>
      <c r="I2701" t="s">
        <v>220</v>
      </c>
      <c r="J2701">
        <v>1603</v>
      </c>
      <c r="K2701" t="s">
        <v>205</v>
      </c>
      <c r="L2701">
        <v>0</v>
      </c>
      <c r="M2701">
        <v>0</v>
      </c>
      <c r="N2701">
        <v>2480</v>
      </c>
      <c r="O2701" t="s">
        <v>94</v>
      </c>
      <c r="P2701" t="s">
        <v>17</v>
      </c>
      <c r="Q2701" t="s">
        <v>23</v>
      </c>
    </row>
    <row r="2702" spans="1:17">
      <c r="A2702" t="s">
        <v>3597</v>
      </c>
      <c r="B2702" t="s">
        <v>25</v>
      </c>
      <c r="C2702">
        <v>71</v>
      </c>
      <c r="D2702">
        <v>22</v>
      </c>
      <c r="E2702">
        <v>4</v>
      </c>
      <c r="F2702">
        <v>2561</v>
      </c>
      <c r="G2702" t="s">
        <v>88</v>
      </c>
      <c r="H2702" t="s">
        <v>19</v>
      </c>
      <c r="I2702" t="s">
        <v>220</v>
      </c>
      <c r="J2702">
        <v>1603</v>
      </c>
      <c r="K2702" t="s">
        <v>140</v>
      </c>
      <c r="L2702">
        <v>4</v>
      </c>
      <c r="M2702">
        <v>10</v>
      </c>
      <c r="N2702">
        <v>2489</v>
      </c>
      <c r="O2702" t="s">
        <v>91</v>
      </c>
      <c r="Q2702" t="s">
        <v>23</v>
      </c>
    </row>
    <row r="2703" spans="1:17">
      <c r="A2703" t="s">
        <v>5019</v>
      </c>
      <c r="B2703" t="s">
        <v>17</v>
      </c>
      <c r="C2703">
        <v>65</v>
      </c>
      <c r="D2703">
        <v>27</v>
      </c>
      <c r="E2703">
        <v>6</v>
      </c>
      <c r="F2703">
        <v>2561</v>
      </c>
      <c r="G2703" t="s">
        <v>88</v>
      </c>
      <c r="H2703" t="s">
        <v>19</v>
      </c>
      <c r="I2703" t="s">
        <v>220</v>
      </c>
      <c r="J2703">
        <v>1603</v>
      </c>
      <c r="K2703" t="s">
        <v>58</v>
      </c>
      <c r="L2703">
        <v>19</v>
      </c>
      <c r="M2703">
        <v>6</v>
      </c>
      <c r="N2703">
        <v>2496</v>
      </c>
      <c r="O2703" t="s">
        <v>91</v>
      </c>
      <c r="Q2703" t="s">
        <v>23</v>
      </c>
    </row>
    <row r="2704" spans="1:17">
      <c r="A2704" t="s">
        <v>7086</v>
      </c>
      <c r="B2704" t="s">
        <v>25</v>
      </c>
      <c r="C2704">
        <v>55</v>
      </c>
      <c r="D2704">
        <v>10</v>
      </c>
      <c r="E2704">
        <v>10</v>
      </c>
      <c r="F2704">
        <v>2561</v>
      </c>
      <c r="G2704" t="s">
        <v>88</v>
      </c>
      <c r="H2704" t="s">
        <v>19</v>
      </c>
      <c r="I2704" t="s">
        <v>220</v>
      </c>
      <c r="J2704">
        <v>1603</v>
      </c>
      <c r="K2704" t="s">
        <v>58</v>
      </c>
      <c r="L2704">
        <v>28</v>
      </c>
      <c r="M2704">
        <v>5</v>
      </c>
      <c r="N2704">
        <v>2506</v>
      </c>
      <c r="O2704" t="s">
        <v>91</v>
      </c>
      <c r="Q2704" t="s">
        <v>23</v>
      </c>
    </row>
    <row r="2705" spans="1:17">
      <c r="A2705" t="s">
        <v>833</v>
      </c>
      <c r="B2705" t="s">
        <v>25</v>
      </c>
      <c r="C2705">
        <v>28</v>
      </c>
      <c r="D2705">
        <v>17</v>
      </c>
      <c r="E2705">
        <v>1</v>
      </c>
      <c r="F2705">
        <v>2561</v>
      </c>
      <c r="G2705" t="s">
        <v>113</v>
      </c>
      <c r="H2705" t="s">
        <v>27</v>
      </c>
      <c r="I2705" t="s">
        <v>834</v>
      </c>
      <c r="J2705">
        <v>1603</v>
      </c>
      <c r="K2705" t="s">
        <v>291</v>
      </c>
      <c r="L2705">
        <v>16</v>
      </c>
      <c r="M2705">
        <v>1</v>
      </c>
      <c r="N2705">
        <v>2533</v>
      </c>
      <c r="O2705" t="s">
        <v>116</v>
      </c>
      <c r="P2705" t="s">
        <v>17</v>
      </c>
      <c r="Q2705" t="s">
        <v>23</v>
      </c>
    </row>
    <row r="2706" spans="1:17">
      <c r="A2706" t="s">
        <v>1894</v>
      </c>
      <c r="B2706" t="s">
        <v>17</v>
      </c>
      <c r="C2706">
        <v>16</v>
      </c>
      <c r="D2706">
        <v>15</v>
      </c>
      <c r="E2706">
        <v>2</v>
      </c>
      <c r="F2706">
        <v>2561</v>
      </c>
      <c r="G2706" t="s">
        <v>88</v>
      </c>
      <c r="H2706" t="s">
        <v>19</v>
      </c>
      <c r="I2706" t="s">
        <v>834</v>
      </c>
      <c r="J2706">
        <v>1603</v>
      </c>
      <c r="K2706" t="s">
        <v>64</v>
      </c>
      <c r="L2706">
        <v>30</v>
      </c>
      <c r="M2706">
        <v>7</v>
      </c>
      <c r="N2706">
        <v>2544</v>
      </c>
      <c r="O2706" t="s">
        <v>91</v>
      </c>
      <c r="Q2706" t="s">
        <v>23</v>
      </c>
    </row>
    <row r="2707" spans="1:17">
      <c r="A2707" t="s">
        <v>3225</v>
      </c>
      <c r="B2707" t="s">
        <v>25</v>
      </c>
      <c r="C2707">
        <v>69</v>
      </c>
      <c r="D2707">
        <v>6</v>
      </c>
      <c r="E2707">
        <v>4</v>
      </c>
      <c r="F2707">
        <v>2561</v>
      </c>
      <c r="G2707" t="s">
        <v>88</v>
      </c>
      <c r="H2707" t="s">
        <v>19</v>
      </c>
      <c r="I2707" t="s">
        <v>834</v>
      </c>
      <c r="J2707">
        <v>1603</v>
      </c>
      <c r="K2707" t="s">
        <v>564</v>
      </c>
      <c r="L2707">
        <v>2</v>
      </c>
      <c r="M2707">
        <v>9</v>
      </c>
      <c r="N2707">
        <v>2491</v>
      </c>
      <c r="O2707" t="s">
        <v>91</v>
      </c>
      <c r="Q2707" t="s">
        <v>23</v>
      </c>
    </row>
    <row r="2708" spans="1:17">
      <c r="A2708" t="s">
        <v>6173</v>
      </c>
      <c r="B2708" t="s">
        <v>25</v>
      </c>
      <c r="C2708">
        <v>90</v>
      </c>
      <c r="D2708">
        <v>26</v>
      </c>
      <c r="E2708">
        <v>8</v>
      </c>
      <c r="F2708">
        <v>2561</v>
      </c>
      <c r="G2708" t="s">
        <v>88</v>
      </c>
      <c r="H2708" t="s">
        <v>19</v>
      </c>
      <c r="I2708" t="s">
        <v>834</v>
      </c>
      <c r="J2708">
        <v>1603</v>
      </c>
      <c r="K2708" t="s">
        <v>58</v>
      </c>
      <c r="L2708">
        <v>1</v>
      </c>
      <c r="M2708">
        <v>6</v>
      </c>
      <c r="N2708">
        <v>2471</v>
      </c>
      <c r="O2708" t="s">
        <v>91</v>
      </c>
      <c r="Q2708" t="s">
        <v>23</v>
      </c>
    </row>
    <row r="2709" spans="1:17">
      <c r="A2709" t="s">
        <v>6489</v>
      </c>
      <c r="B2709" t="s">
        <v>17</v>
      </c>
      <c r="C2709">
        <v>58</v>
      </c>
      <c r="D2709">
        <v>10</v>
      </c>
      <c r="E2709">
        <v>9</v>
      </c>
      <c r="F2709">
        <v>2561</v>
      </c>
      <c r="G2709" t="s">
        <v>461</v>
      </c>
      <c r="H2709" t="s">
        <v>27</v>
      </c>
      <c r="I2709" t="s">
        <v>834</v>
      </c>
      <c r="J2709">
        <v>1603</v>
      </c>
      <c r="K2709" t="s">
        <v>418</v>
      </c>
      <c r="L2709">
        <v>21</v>
      </c>
      <c r="M2709">
        <v>6</v>
      </c>
      <c r="N2709">
        <v>2503</v>
      </c>
      <c r="O2709" t="s">
        <v>1448</v>
      </c>
      <c r="P2709" t="s">
        <v>17</v>
      </c>
      <c r="Q2709" t="s">
        <v>130</v>
      </c>
    </row>
    <row r="2710" spans="1:17">
      <c r="A2710" t="s">
        <v>6650</v>
      </c>
      <c r="B2710" t="s">
        <v>25</v>
      </c>
      <c r="C2710">
        <v>89</v>
      </c>
      <c r="D2710">
        <v>19</v>
      </c>
      <c r="E2710">
        <v>9</v>
      </c>
      <c r="F2710">
        <v>2561</v>
      </c>
      <c r="G2710" t="s">
        <v>88</v>
      </c>
      <c r="H2710" t="s">
        <v>19</v>
      </c>
      <c r="I2710" t="s">
        <v>834</v>
      </c>
      <c r="J2710">
        <v>1603</v>
      </c>
      <c r="K2710" t="s">
        <v>58</v>
      </c>
      <c r="L2710">
        <v>1</v>
      </c>
      <c r="M2710">
        <v>2</v>
      </c>
      <c r="N2710">
        <v>2472</v>
      </c>
      <c r="O2710" t="s">
        <v>91</v>
      </c>
      <c r="Q2710" t="s">
        <v>23</v>
      </c>
    </row>
    <row r="2711" spans="1:17">
      <c r="A2711" t="s">
        <v>1568</v>
      </c>
      <c r="B2711" t="s">
        <v>25</v>
      </c>
      <c r="C2711">
        <v>82</v>
      </c>
      <c r="D2711">
        <v>6</v>
      </c>
      <c r="E2711">
        <v>2</v>
      </c>
      <c r="F2711">
        <v>2561</v>
      </c>
      <c r="G2711" t="s">
        <v>88</v>
      </c>
      <c r="H2711" t="s">
        <v>19</v>
      </c>
      <c r="I2711" t="s">
        <v>1569</v>
      </c>
      <c r="J2711">
        <v>1603</v>
      </c>
      <c r="K2711" t="s">
        <v>58</v>
      </c>
      <c r="L2711">
        <v>1</v>
      </c>
      <c r="M2711">
        <v>4</v>
      </c>
      <c r="N2711">
        <v>2478</v>
      </c>
      <c r="O2711" t="s">
        <v>91</v>
      </c>
      <c r="Q2711" t="s">
        <v>23</v>
      </c>
    </row>
    <row r="2712" spans="1:17">
      <c r="A2712" t="s">
        <v>6032</v>
      </c>
      <c r="B2712" t="s">
        <v>17</v>
      </c>
      <c r="C2712">
        <v>48</v>
      </c>
      <c r="D2712">
        <v>18</v>
      </c>
      <c r="E2712">
        <v>8</v>
      </c>
      <c r="F2712">
        <v>2561</v>
      </c>
      <c r="G2712" t="s">
        <v>1375</v>
      </c>
      <c r="H2712" t="s">
        <v>19</v>
      </c>
      <c r="I2712" t="s">
        <v>1569</v>
      </c>
      <c r="J2712">
        <v>1603</v>
      </c>
      <c r="K2712" t="s">
        <v>119</v>
      </c>
      <c r="L2712">
        <v>6</v>
      </c>
      <c r="M2712">
        <v>8</v>
      </c>
      <c r="N2712">
        <v>2513</v>
      </c>
      <c r="O2712" t="s">
        <v>6033</v>
      </c>
      <c r="Q2712" t="s">
        <v>181</v>
      </c>
    </row>
    <row r="2713" spans="1:17">
      <c r="A2713" t="s">
        <v>7185</v>
      </c>
      <c r="B2713" t="s">
        <v>25</v>
      </c>
      <c r="C2713">
        <v>76</v>
      </c>
      <c r="D2713">
        <v>15</v>
      </c>
      <c r="E2713">
        <v>10</v>
      </c>
      <c r="F2713">
        <v>2561</v>
      </c>
      <c r="G2713" t="s">
        <v>88</v>
      </c>
      <c r="H2713" t="s">
        <v>19</v>
      </c>
      <c r="I2713" t="s">
        <v>1569</v>
      </c>
      <c r="J2713">
        <v>1603</v>
      </c>
      <c r="K2713" t="s">
        <v>58</v>
      </c>
      <c r="L2713">
        <v>12</v>
      </c>
      <c r="M2713">
        <v>5</v>
      </c>
      <c r="N2713">
        <v>2485</v>
      </c>
      <c r="O2713" t="s">
        <v>91</v>
      </c>
      <c r="Q2713" t="s">
        <v>23</v>
      </c>
    </row>
    <row r="2714" spans="1:17">
      <c r="A2714" t="s">
        <v>7404</v>
      </c>
      <c r="B2714" t="s">
        <v>25</v>
      </c>
      <c r="C2714">
        <v>52</v>
      </c>
      <c r="D2714">
        <v>26</v>
      </c>
      <c r="E2714">
        <v>10</v>
      </c>
      <c r="F2714">
        <v>2561</v>
      </c>
      <c r="G2714" t="s">
        <v>88</v>
      </c>
      <c r="H2714" t="s">
        <v>19</v>
      </c>
      <c r="I2714" t="s">
        <v>1569</v>
      </c>
      <c r="J2714">
        <v>1603</v>
      </c>
      <c r="K2714" t="s">
        <v>58</v>
      </c>
      <c r="L2714">
        <v>12</v>
      </c>
      <c r="M2714">
        <v>9</v>
      </c>
      <c r="N2714">
        <v>2509</v>
      </c>
      <c r="O2714" t="s">
        <v>91</v>
      </c>
      <c r="Q2714" t="s">
        <v>23</v>
      </c>
    </row>
    <row r="2715" spans="1:17">
      <c r="A2715" t="s">
        <v>3250</v>
      </c>
      <c r="B2715" t="s">
        <v>17</v>
      </c>
      <c r="C2715">
        <v>57</v>
      </c>
      <c r="D2715">
        <v>7</v>
      </c>
      <c r="E2715">
        <v>4</v>
      </c>
      <c r="F2715">
        <v>2561</v>
      </c>
      <c r="G2715" t="s">
        <v>113</v>
      </c>
      <c r="H2715" t="s">
        <v>27</v>
      </c>
      <c r="I2715" t="s">
        <v>3251</v>
      </c>
      <c r="J2715">
        <v>1603</v>
      </c>
      <c r="K2715" t="s">
        <v>41</v>
      </c>
      <c r="L2715">
        <v>4</v>
      </c>
      <c r="M2715">
        <v>12</v>
      </c>
      <c r="N2715">
        <v>2503</v>
      </c>
      <c r="O2715" t="s">
        <v>116</v>
      </c>
      <c r="P2715" t="s">
        <v>17</v>
      </c>
      <c r="Q2715" t="s">
        <v>23</v>
      </c>
    </row>
    <row r="2716" spans="1:17">
      <c r="A2716" t="s">
        <v>3379</v>
      </c>
      <c r="B2716" t="s">
        <v>25</v>
      </c>
      <c r="C2716">
        <v>84</v>
      </c>
      <c r="D2716">
        <v>13</v>
      </c>
      <c r="E2716">
        <v>4</v>
      </c>
      <c r="F2716">
        <v>2561</v>
      </c>
      <c r="G2716" t="s">
        <v>88</v>
      </c>
      <c r="H2716" t="s">
        <v>19</v>
      </c>
      <c r="I2716" t="s">
        <v>3251</v>
      </c>
      <c r="J2716">
        <v>1603</v>
      </c>
      <c r="K2716" t="s">
        <v>179</v>
      </c>
      <c r="L2716">
        <v>2</v>
      </c>
      <c r="M2716">
        <v>8</v>
      </c>
      <c r="N2716">
        <v>2476</v>
      </c>
      <c r="O2716" t="s">
        <v>91</v>
      </c>
      <c r="Q2716" t="s">
        <v>23</v>
      </c>
    </row>
    <row r="2717" spans="1:17">
      <c r="A2717" t="s">
        <v>6008</v>
      </c>
      <c r="B2717" t="s">
        <v>17</v>
      </c>
      <c r="C2717">
        <v>58</v>
      </c>
      <c r="D2717">
        <v>17</v>
      </c>
      <c r="E2717">
        <v>8</v>
      </c>
      <c r="F2717">
        <v>2561</v>
      </c>
      <c r="G2717" t="s">
        <v>88</v>
      </c>
      <c r="H2717" t="s">
        <v>27</v>
      </c>
      <c r="I2717" t="s">
        <v>3251</v>
      </c>
      <c r="J2717">
        <v>1603</v>
      </c>
      <c r="K2717" t="s">
        <v>257</v>
      </c>
      <c r="L2717">
        <v>6</v>
      </c>
      <c r="M2717">
        <v>5</v>
      </c>
      <c r="N2717">
        <v>2503</v>
      </c>
      <c r="O2717" t="s">
        <v>94</v>
      </c>
      <c r="P2717" t="s">
        <v>17</v>
      </c>
      <c r="Q2717" t="s">
        <v>23</v>
      </c>
    </row>
    <row r="2718" spans="1:17">
      <c r="A2718" t="s">
        <v>6257</v>
      </c>
      <c r="B2718" t="s">
        <v>17</v>
      </c>
      <c r="C2718">
        <v>67</v>
      </c>
      <c r="D2718">
        <v>30</v>
      </c>
      <c r="E2718">
        <v>8</v>
      </c>
      <c r="F2718">
        <v>2561</v>
      </c>
      <c r="G2718" t="s">
        <v>88</v>
      </c>
      <c r="H2718" t="s">
        <v>27</v>
      </c>
      <c r="I2718" t="s">
        <v>3251</v>
      </c>
      <c r="J2718">
        <v>1603</v>
      </c>
      <c r="K2718" t="s">
        <v>205</v>
      </c>
      <c r="L2718">
        <v>3</v>
      </c>
      <c r="M2718">
        <v>5</v>
      </c>
      <c r="N2718">
        <v>2494</v>
      </c>
      <c r="O2718" t="s">
        <v>94</v>
      </c>
      <c r="P2718" t="s">
        <v>17</v>
      </c>
      <c r="Q2718" t="s">
        <v>23</v>
      </c>
    </row>
    <row r="2719" spans="1:17">
      <c r="A2719" t="s">
        <v>6982</v>
      </c>
      <c r="B2719" t="s">
        <v>25</v>
      </c>
      <c r="C2719">
        <v>70</v>
      </c>
      <c r="D2719">
        <v>5</v>
      </c>
      <c r="E2719">
        <v>10</v>
      </c>
      <c r="F2719">
        <v>2561</v>
      </c>
      <c r="G2719" t="s">
        <v>88</v>
      </c>
      <c r="H2719" t="s">
        <v>27</v>
      </c>
      <c r="I2719" t="s">
        <v>3251</v>
      </c>
      <c r="J2719">
        <v>1603</v>
      </c>
      <c r="K2719" t="s">
        <v>291</v>
      </c>
      <c r="L2719">
        <v>16</v>
      </c>
      <c r="M2719">
        <v>4</v>
      </c>
      <c r="N2719">
        <v>2491</v>
      </c>
      <c r="O2719" t="s">
        <v>94</v>
      </c>
      <c r="P2719" t="s">
        <v>17</v>
      </c>
      <c r="Q2719" t="s">
        <v>23</v>
      </c>
    </row>
    <row r="2720" spans="1:17">
      <c r="A2720" t="s">
        <v>7070</v>
      </c>
      <c r="B2720" t="s">
        <v>25</v>
      </c>
      <c r="C2720">
        <v>60</v>
      </c>
      <c r="D2720">
        <v>9</v>
      </c>
      <c r="E2720">
        <v>10</v>
      </c>
      <c r="F2720">
        <v>2561</v>
      </c>
      <c r="G2720" t="s">
        <v>88</v>
      </c>
      <c r="H2720" t="s">
        <v>27</v>
      </c>
      <c r="I2720" t="s">
        <v>3251</v>
      </c>
      <c r="J2720">
        <v>1603</v>
      </c>
      <c r="K2720" t="s">
        <v>291</v>
      </c>
      <c r="L2720">
        <v>26</v>
      </c>
      <c r="M2720">
        <v>11</v>
      </c>
      <c r="N2720">
        <v>2500</v>
      </c>
      <c r="O2720" t="s">
        <v>94</v>
      </c>
      <c r="P2720" t="s">
        <v>17</v>
      </c>
      <c r="Q2720" t="s">
        <v>23</v>
      </c>
    </row>
    <row r="2721" spans="1:17">
      <c r="A2721" t="s">
        <v>7478</v>
      </c>
      <c r="B2721" t="s">
        <v>25</v>
      </c>
      <c r="C2721">
        <v>94</v>
      </c>
      <c r="D2721">
        <v>30</v>
      </c>
      <c r="E2721">
        <v>10</v>
      </c>
      <c r="F2721">
        <v>2561</v>
      </c>
      <c r="G2721" t="s">
        <v>88</v>
      </c>
      <c r="H2721" t="s">
        <v>19</v>
      </c>
      <c r="I2721" t="s">
        <v>3251</v>
      </c>
      <c r="J2721">
        <v>1603</v>
      </c>
      <c r="K2721" t="s">
        <v>58</v>
      </c>
      <c r="L2721">
        <v>1</v>
      </c>
      <c r="M2721">
        <v>1</v>
      </c>
      <c r="N2721">
        <v>2467</v>
      </c>
      <c r="O2721" t="s">
        <v>91</v>
      </c>
      <c r="Q2721" t="s">
        <v>23</v>
      </c>
    </row>
    <row r="2722" spans="1:17">
      <c r="A2722" t="s">
        <v>7703</v>
      </c>
      <c r="B2722" t="s">
        <v>17</v>
      </c>
      <c r="C2722">
        <v>82</v>
      </c>
      <c r="D2722">
        <v>8</v>
      </c>
      <c r="E2722">
        <v>11</v>
      </c>
      <c r="F2722">
        <v>2561</v>
      </c>
      <c r="G2722" t="s">
        <v>26</v>
      </c>
      <c r="H2722" t="s">
        <v>52</v>
      </c>
      <c r="I2722" t="s">
        <v>3251</v>
      </c>
      <c r="J2722">
        <v>1603</v>
      </c>
      <c r="K2722" t="s">
        <v>140</v>
      </c>
      <c r="L2722">
        <v>1</v>
      </c>
      <c r="M2722">
        <v>11</v>
      </c>
      <c r="N2722">
        <v>2479</v>
      </c>
      <c r="O2722" t="s">
        <v>55</v>
      </c>
      <c r="P2722" t="s">
        <v>17</v>
      </c>
      <c r="Q2722" t="s">
        <v>23</v>
      </c>
    </row>
    <row r="2723" spans="1:17">
      <c r="A2723" t="s">
        <v>2954</v>
      </c>
      <c r="B2723" t="s">
        <v>25</v>
      </c>
      <c r="C2723">
        <v>52</v>
      </c>
      <c r="D2723">
        <v>26</v>
      </c>
      <c r="E2723">
        <v>3</v>
      </c>
      <c r="F2723">
        <v>2561</v>
      </c>
      <c r="G2723" t="s">
        <v>401</v>
      </c>
      <c r="H2723" t="s">
        <v>19</v>
      </c>
      <c r="I2723" t="s">
        <v>2955</v>
      </c>
      <c r="J2723">
        <v>1603</v>
      </c>
      <c r="K2723" t="s">
        <v>144</v>
      </c>
      <c r="L2723">
        <v>1</v>
      </c>
      <c r="M2723">
        <v>3</v>
      </c>
      <c r="N2723">
        <v>2509</v>
      </c>
      <c r="O2723" t="s">
        <v>402</v>
      </c>
      <c r="Q2723" t="s">
        <v>23</v>
      </c>
    </row>
    <row r="2724" spans="1:17">
      <c r="A2724" t="s">
        <v>4205</v>
      </c>
      <c r="B2724" t="s">
        <v>17</v>
      </c>
      <c r="C2724">
        <v>53</v>
      </c>
      <c r="D2724">
        <v>18</v>
      </c>
      <c r="E2724">
        <v>5</v>
      </c>
      <c r="F2724">
        <v>2561</v>
      </c>
      <c r="G2724" t="s">
        <v>88</v>
      </c>
      <c r="H2724" t="s">
        <v>27</v>
      </c>
      <c r="I2724" t="s">
        <v>2955</v>
      </c>
      <c r="J2724">
        <v>1603</v>
      </c>
      <c r="K2724" t="s">
        <v>44</v>
      </c>
      <c r="L2724">
        <v>5</v>
      </c>
      <c r="M2724">
        <v>3</v>
      </c>
      <c r="N2724">
        <v>2508</v>
      </c>
      <c r="O2724" t="s">
        <v>94</v>
      </c>
      <c r="P2724" t="s">
        <v>17</v>
      </c>
      <c r="Q2724" t="s">
        <v>23</v>
      </c>
    </row>
    <row r="2725" spans="1:17">
      <c r="A2725" t="s">
        <v>4537</v>
      </c>
      <c r="B2725" t="s">
        <v>17</v>
      </c>
      <c r="C2725">
        <v>52</v>
      </c>
      <c r="D2725">
        <v>2</v>
      </c>
      <c r="E2725">
        <v>6</v>
      </c>
      <c r="F2725">
        <v>2561</v>
      </c>
      <c r="G2725" t="s">
        <v>88</v>
      </c>
      <c r="H2725" t="s">
        <v>27</v>
      </c>
      <c r="I2725" t="s">
        <v>2955</v>
      </c>
      <c r="J2725">
        <v>1603</v>
      </c>
      <c r="K2725" t="s">
        <v>44</v>
      </c>
      <c r="L2725">
        <v>1</v>
      </c>
      <c r="M2725">
        <v>6</v>
      </c>
      <c r="N2725">
        <v>2509</v>
      </c>
      <c r="O2725" t="s">
        <v>94</v>
      </c>
      <c r="P2725" t="s">
        <v>17</v>
      </c>
      <c r="Q2725" t="s">
        <v>23</v>
      </c>
    </row>
    <row r="2726" spans="1:17">
      <c r="A2726" t="s">
        <v>7316</v>
      </c>
      <c r="B2726" t="s">
        <v>25</v>
      </c>
      <c r="C2726">
        <v>57</v>
      </c>
      <c r="D2726">
        <v>21</v>
      </c>
      <c r="E2726">
        <v>10</v>
      </c>
      <c r="F2726">
        <v>2561</v>
      </c>
      <c r="G2726" t="s">
        <v>88</v>
      </c>
      <c r="H2726" t="s">
        <v>27</v>
      </c>
      <c r="I2726" t="s">
        <v>2955</v>
      </c>
      <c r="J2726">
        <v>1603</v>
      </c>
      <c r="K2726" t="s">
        <v>2020</v>
      </c>
      <c r="L2726">
        <v>30</v>
      </c>
      <c r="M2726">
        <v>7</v>
      </c>
      <c r="N2726">
        <v>2504</v>
      </c>
      <c r="O2726" t="s">
        <v>94</v>
      </c>
      <c r="P2726" t="s">
        <v>17</v>
      </c>
      <c r="Q2726" t="s">
        <v>23</v>
      </c>
    </row>
    <row r="2727" spans="1:17">
      <c r="A2727" t="s">
        <v>7761</v>
      </c>
      <c r="B2727" t="s">
        <v>25</v>
      </c>
      <c r="C2727">
        <v>75</v>
      </c>
      <c r="D2727">
        <v>11</v>
      </c>
      <c r="E2727">
        <v>11</v>
      </c>
      <c r="F2727">
        <v>2561</v>
      </c>
      <c r="G2727" t="s">
        <v>88</v>
      </c>
      <c r="H2727" t="s">
        <v>27</v>
      </c>
      <c r="I2727" t="s">
        <v>2955</v>
      </c>
      <c r="J2727">
        <v>1603</v>
      </c>
      <c r="K2727" t="s">
        <v>418</v>
      </c>
      <c r="L2727">
        <v>1</v>
      </c>
      <c r="M2727">
        <v>4</v>
      </c>
      <c r="N2727">
        <v>2486</v>
      </c>
      <c r="O2727" t="s">
        <v>94</v>
      </c>
      <c r="P2727" t="s">
        <v>17</v>
      </c>
      <c r="Q2727" t="s">
        <v>23</v>
      </c>
    </row>
    <row r="2728" spans="1:17">
      <c r="A2728" t="s">
        <v>1206</v>
      </c>
      <c r="B2728" t="s">
        <v>25</v>
      </c>
      <c r="C2728">
        <v>83</v>
      </c>
      <c r="D2728">
        <v>27</v>
      </c>
      <c r="E2728">
        <v>1</v>
      </c>
      <c r="F2728">
        <v>2561</v>
      </c>
      <c r="G2728" t="s">
        <v>88</v>
      </c>
      <c r="H2728" t="s">
        <v>19</v>
      </c>
      <c r="I2728" t="s">
        <v>1207</v>
      </c>
      <c r="J2728">
        <v>1603</v>
      </c>
      <c r="K2728" t="s">
        <v>90</v>
      </c>
      <c r="L2728">
        <v>0</v>
      </c>
      <c r="M2728">
        <v>0</v>
      </c>
      <c r="N2728">
        <v>2478</v>
      </c>
      <c r="O2728" t="s">
        <v>91</v>
      </c>
      <c r="Q2728" t="s">
        <v>23</v>
      </c>
    </row>
    <row r="2729" spans="1:17">
      <c r="A2729" t="s">
        <v>4484</v>
      </c>
      <c r="B2729" t="s">
        <v>25</v>
      </c>
      <c r="C2729">
        <v>84</v>
      </c>
      <c r="D2729">
        <v>31</v>
      </c>
      <c r="E2729">
        <v>5</v>
      </c>
      <c r="F2729">
        <v>2561</v>
      </c>
      <c r="G2729" t="s">
        <v>2445</v>
      </c>
      <c r="H2729" t="s">
        <v>52</v>
      </c>
      <c r="I2729" t="s">
        <v>1207</v>
      </c>
      <c r="J2729">
        <v>1603</v>
      </c>
      <c r="K2729" t="s">
        <v>44</v>
      </c>
      <c r="L2729">
        <v>18</v>
      </c>
      <c r="M2729">
        <v>6</v>
      </c>
      <c r="N2729">
        <v>2476</v>
      </c>
      <c r="O2729" t="s">
        <v>4485</v>
      </c>
      <c r="P2729" t="s">
        <v>17</v>
      </c>
      <c r="Q2729" t="s">
        <v>161</v>
      </c>
    </row>
    <row r="2730" spans="1:17">
      <c r="A2730" t="s">
        <v>4730</v>
      </c>
      <c r="B2730" t="s">
        <v>25</v>
      </c>
      <c r="C2730">
        <v>82</v>
      </c>
      <c r="D2730">
        <v>12</v>
      </c>
      <c r="E2730">
        <v>6</v>
      </c>
      <c r="F2730">
        <v>2561</v>
      </c>
      <c r="G2730" t="s">
        <v>88</v>
      </c>
      <c r="H2730" t="s">
        <v>19</v>
      </c>
      <c r="I2730" t="s">
        <v>1207</v>
      </c>
      <c r="J2730">
        <v>1603</v>
      </c>
      <c r="K2730" t="s">
        <v>58</v>
      </c>
      <c r="L2730">
        <v>1</v>
      </c>
      <c r="M2730">
        <v>6</v>
      </c>
      <c r="N2730">
        <v>2479</v>
      </c>
      <c r="O2730" t="s">
        <v>91</v>
      </c>
      <c r="Q2730" t="s">
        <v>23</v>
      </c>
    </row>
    <row r="2731" spans="1:17">
      <c r="A2731" t="s">
        <v>4982</v>
      </c>
      <c r="B2731" t="s">
        <v>17</v>
      </c>
      <c r="C2731">
        <v>76</v>
      </c>
      <c r="D2731">
        <v>25</v>
      </c>
      <c r="E2731">
        <v>6</v>
      </c>
      <c r="F2731">
        <v>2561</v>
      </c>
      <c r="G2731" t="s">
        <v>88</v>
      </c>
      <c r="H2731" t="s">
        <v>27</v>
      </c>
      <c r="I2731" t="s">
        <v>1207</v>
      </c>
      <c r="J2731">
        <v>1603</v>
      </c>
      <c r="K2731" t="s">
        <v>44</v>
      </c>
      <c r="L2731">
        <v>0</v>
      </c>
      <c r="M2731">
        <v>0</v>
      </c>
      <c r="N2731">
        <v>2485</v>
      </c>
      <c r="O2731" t="s">
        <v>94</v>
      </c>
      <c r="P2731" t="s">
        <v>17</v>
      </c>
      <c r="Q2731" t="s">
        <v>23</v>
      </c>
    </row>
    <row r="2732" spans="1:17">
      <c r="A2732" t="s">
        <v>5130</v>
      </c>
      <c r="B2732" t="s">
        <v>17</v>
      </c>
      <c r="C2732">
        <v>86</v>
      </c>
      <c r="D2732">
        <v>3</v>
      </c>
      <c r="E2732">
        <v>7</v>
      </c>
      <c r="F2732">
        <v>2561</v>
      </c>
      <c r="G2732" t="s">
        <v>88</v>
      </c>
      <c r="H2732" t="s">
        <v>27</v>
      </c>
      <c r="I2732" t="s">
        <v>1207</v>
      </c>
      <c r="J2732">
        <v>1603</v>
      </c>
      <c r="K2732" t="s">
        <v>615</v>
      </c>
      <c r="L2732">
        <v>21</v>
      </c>
      <c r="M2732">
        <v>4</v>
      </c>
      <c r="N2732">
        <v>2475</v>
      </c>
      <c r="O2732" t="s">
        <v>94</v>
      </c>
      <c r="P2732" t="s">
        <v>17</v>
      </c>
      <c r="Q2732" t="s">
        <v>23</v>
      </c>
    </row>
    <row r="2733" spans="1:17">
      <c r="A2733" t="s">
        <v>1795</v>
      </c>
      <c r="B2733" t="s">
        <v>17</v>
      </c>
      <c r="C2733">
        <v>82</v>
      </c>
      <c r="D2733">
        <v>12</v>
      </c>
      <c r="E2733">
        <v>2</v>
      </c>
      <c r="F2733">
        <v>2561</v>
      </c>
      <c r="G2733" t="s">
        <v>26</v>
      </c>
      <c r="H2733" t="s">
        <v>52</v>
      </c>
      <c r="I2733" t="s">
        <v>1796</v>
      </c>
      <c r="J2733">
        <v>1603</v>
      </c>
      <c r="K2733" t="s">
        <v>44</v>
      </c>
      <c r="L2733">
        <v>2</v>
      </c>
      <c r="M2733">
        <v>4</v>
      </c>
      <c r="N2733">
        <v>2478</v>
      </c>
      <c r="O2733" t="s">
        <v>55</v>
      </c>
      <c r="P2733" t="s">
        <v>17</v>
      </c>
      <c r="Q2733" t="s">
        <v>23</v>
      </c>
    </row>
    <row r="2734" spans="1:17">
      <c r="A2734" t="s">
        <v>4624</v>
      </c>
      <c r="B2734" t="s">
        <v>17</v>
      </c>
      <c r="C2734">
        <v>48</v>
      </c>
      <c r="D2734">
        <v>6</v>
      </c>
      <c r="E2734">
        <v>6</v>
      </c>
      <c r="F2734">
        <v>2561</v>
      </c>
      <c r="G2734" t="s">
        <v>4625</v>
      </c>
      <c r="H2734" t="s">
        <v>19</v>
      </c>
      <c r="I2734" t="s">
        <v>1796</v>
      </c>
      <c r="J2734">
        <v>1603</v>
      </c>
      <c r="K2734" t="s">
        <v>232</v>
      </c>
      <c r="L2734">
        <v>0</v>
      </c>
      <c r="M2734">
        <v>7</v>
      </c>
      <c r="N2734">
        <v>2512</v>
      </c>
      <c r="O2734" t="s">
        <v>4626</v>
      </c>
      <c r="Q2734" t="s">
        <v>264</v>
      </c>
    </row>
    <row r="2735" spans="1:17">
      <c r="A2735" t="s">
        <v>5602</v>
      </c>
      <c r="B2735" t="s">
        <v>25</v>
      </c>
      <c r="C2735">
        <v>79</v>
      </c>
      <c r="D2735">
        <v>28</v>
      </c>
      <c r="E2735">
        <v>7</v>
      </c>
      <c r="F2735">
        <v>2561</v>
      </c>
      <c r="G2735" t="s">
        <v>88</v>
      </c>
      <c r="H2735" t="s">
        <v>19</v>
      </c>
      <c r="I2735" t="s">
        <v>1796</v>
      </c>
      <c r="J2735">
        <v>1603</v>
      </c>
      <c r="K2735" t="s">
        <v>58</v>
      </c>
      <c r="L2735">
        <v>14</v>
      </c>
      <c r="M2735">
        <v>11</v>
      </c>
      <c r="N2735">
        <v>2481</v>
      </c>
      <c r="O2735" t="s">
        <v>91</v>
      </c>
      <c r="Q2735" t="s">
        <v>23</v>
      </c>
    </row>
    <row r="2736" spans="1:17">
      <c r="A2736" t="s">
        <v>7591</v>
      </c>
      <c r="B2736" t="s">
        <v>17</v>
      </c>
      <c r="C2736">
        <v>84</v>
      </c>
      <c r="D2736">
        <v>4</v>
      </c>
      <c r="E2736">
        <v>11</v>
      </c>
      <c r="F2736">
        <v>2561</v>
      </c>
      <c r="G2736" t="s">
        <v>88</v>
      </c>
      <c r="H2736" t="s">
        <v>27</v>
      </c>
      <c r="I2736" t="s">
        <v>7592</v>
      </c>
      <c r="J2736">
        <v>1603</v>
      </c>
      <c r="K2736" t="s">
        <v>3683</v>
      </c>
      <c r="L2736">
        <v>5</v>
      </c>
      <c r="M2736">
        <v>2</v>
      </c>
      <c r="N2736">
        <v>2477</v>
      </c>
      <c r="O2736" t="s">
        <v>94</v>
      </c>
      <c r="P2736" t="s">
        <v>17</v>
      </c>
      <c r="Q2736" t="s">
        <v>23</v>
      </c>
    </row>
    <row r="2737" spans="1:17">
      <c r="A2737" t="s">
        <v>4426</v>
      </c>
      <c r="B2737" t="s">
        <v>25</v>
      </c>
      <c r="C2737">
        <v>78</v>
      </c>
      <c r="D2737">
        <v>29</v>
      </c>
      <c r="E2737">
        <v>5</v>
      </c>
      <c r="F2737">
        <v>2561</v>
      </c>
      <c r="G2737" t="s">
        <v>4427</v>
      </c>
      <c r="H2737" t="s">
        <v>19</v>
      </c>
      <c r="I2737" t="s">
        <v>4428</v>
      </c>
      <c r="J2737">
        <v>1603</v>
      </c>
      <c r="K2737" t="s">
        <v>58</v>
      </c>
      <c r="L2737">
        <v>1</v>
      </c>
      <c r="M2737">
        <v>4</v>
      </c>
      <c r="N2737">
        <v>2483</v>
      </c>
      <c r="O2737" t="s">
        <v>4429</v>
      </c>
      <c r="Q2737" t="s">
        <v>72</v>
      </c>
    </row>
    <row r="2738" spans="1:17">
      <c r="A2738" t="s">
        <v>7247</v>
      </c>
      <c r="B2738" t="s">
        <v>17</v>
      </c>
      <c r="C2738">
        <v>93</v>
      </c>
      <c r="D2738">
        <v>18</v>
      </c>
      <c r="E2738">
        <v>10</v>
      </c>
      <c r="F2738">
        <v>2561</v>
      </c>
      <c r="G2738" t="s">
        <v>88</v>
      </c>
      <c r="H2738" t="s">
        <v>19</v>
      </c>
      <c r="I2738" t="s">
        <v>4428</v>
      </c>
      <c r="J2738">
        <v>1603</v>
      </c>
      <c r="K2738" t="s">
        <v>58</v>
      </c>
      <c r="L2738">
        <v>1</v>
      </c>
      <c r="M2738">
        <v>4</v>
      </c>
      <c r="N2738">
        <v>2468</v>
      </c>
      <c r="O2738" t="s">
        <v>91</v>
      </c>
      <c r="Q2738" t="s">
        <v>23</v>
      </c>
    </row>
    <row r="2739" spans="1:17">
      <c r="A2739" t="s">
        <v>2746</v>
      </c>
      <c r="B2739" t="s">
        <v>25</v>
      </c>
      <c r="C2739">
        <v>52</v>
      </c>
      <c r="D2739">
        <v>17</v>
      </c>
      <c r="E2739">
        <v>3</v>
      </c>
      <c r="F2739">
        <v>2561</v>
      </c>
      <c r="G2739" t="s">
        <v>18</v>
      </c>
      <c r="H2739" t="s">
        <v>19</v>
      </c>
      <c r="I2739" t="s">
        <v>2747</v>
      </c>
      <c r="J2739">
        <v>1603</v>
      </c>
      <c r="K2739" t="s">
        <v>232</v>
      </c>
      <c r="L2739">
        <v>30</v>
      </c>
      <c r="M2739">
        <v>12</v>
      </c>
      <c r="N2739">
        <v>2508</v>
      </c>
      <c r="O2739" t="s">
        <v>22</v>
      </c>
      <c r="Q2739" t="s">
        <v>23</v>
      </c>
    </row>
    <row r="2740" spans="1:17">
      <c r="A2740" t="s">
        <v>4048</v>
      </c>
      <c r="B2740" t="s">
        <v>25</v>
      </c>
      <c r="C2740">
        <v>67</v>
      </c>
      <c r="D2740">
        <v>11</v>
      </c>
      <c r="E2740">
        <v>5</v>
      </c>
      <c r="F2740">
        <v>2561</v>
      </c>
      <c r="G2740" t="s">
        <v>88</v>
      </c>
      <c r="H2740" t="s">
        <v>19</v>
      </c>
      <c r="I2740" t="s">
        <v>2747</v>
      </c>
      <c r="J2740">
        <v>1603</v>
      </c>
      <c r="K2740" t="s">
        <v>58</v>
      </c>
      <c r="L2740">
        <v>0</v>
      </c>
      <c r="M2740">
        <v>0</v>
      </c>
      <c r="N2740">
        <v>2494</v>
      </c>
      <c r="O2740" t="s">
        <v>91</v>
      </c>
      <c r="Q2740" t="s">
        <v>23</v>
      </c>
    </row>
    <row r="2741" spans="1:17">
      <c r="A2741" t="s">
        <v>4101</v>
      </c>
      <c r="B2741" t="s">
        <v>25</v>
      </c>
      <c r="C2741">
        <v>61</v>
      </c>
      <c r="D2741">
        <v>13</v>
      </c>
      <c r="E2741">
        <v>5</v>
      </c>
      <c r="F2741">
        <v>2561</v>
      </c>
      <c r="G2741" t="s">
        <v>88</v>
      </c>
      <c r="H2741" t="s">
        <v>19</v>
      </c>
      <c r="I2741" t="s">
        <v>2747</v>
      </c>
      <c r="J2741">
        <v>1603</v>
      </c>
      <c r="K2741" t="s">
        <v>58</v>
      </c>
      <c r="L2741">
        <v>26</v>
      </c>
      <c r="M2741">
        <v>3</v>
      </c>
      <c r="N2741">
        <v>2500</v>
      </c>
      <c r="O2741" t="s">
        <v>91</v>
      </c>
      <c r="Q2741" t="s">
        <v>23</v>
      </c>
    </row>
    <row r="2742" spans="1:17">
      <c r="A2742" t="s">
        <v>4102</v>
      </c>
      <c r="B2742" t="s">
        <v>25</v>
      </c>
      <c r="C2742">
        <v>91</v>
      </c>
      <c r="D2742">
        <v>13</v>
      </c>
      <c r="E2742">
        <v>5</v>
      </c>
      <c r="F2742">
        <v>2561</v>
      </c>
      <c r="G2742" t="s">
        <v>88</v>
      </c>
      <c r="H2742" t="s">
        <v>19</v>
      </c>
      <c r="I2742" t="s">
        <v>2747</v>
      </c>
      <c r="J2742">
        <v>1603</v>
      </c>
      <c r="K2742" t="s">
        <v>58</v>
      </c>
      <c r="L2742">
        <v>1</v>
      </c>
      <c r="M2742">
        <v>1</v>
      </c>
      <c r="N2742">
        <v>2470</v>
      </c>
      <c r="O2742" t="s">
        <v>91</v>
      </c>
      <c r="Q2742" t="s">
        <v>23</v>
      </c>
    </row>
    <row r="2743" spans="1:17">
      <c r="A2743" t="s">
        <v>4251</v>
      </c>
      <c r="B2743" t="s">
        <v>17</v>
      </c>
      <c r="C2743">
        <v>53</v>
      </c>
      <c r="D2743">
        <v>20</v>
      </c>
      <c r="E2743">
        <v>5</v>
      </c>
      <c r="F2743">
        <v>2561</v>
      </c>
      <c r="G2743" t="s">
        <v>84</v>
      </c>
      <c r="H2743" t="s">
        <v>19</v>
      </c>
      <c r="I2743" t="s">
        <v>2747</v>
      </c>
      <c r="J2743">
        <v>1603</v>
      </c>
      <c r="K2743" t="s">
        <v>58</v>
      </c>
      <c r="L2743">
        <v>1</v>
      </c>
      <c r="M2743">
        <v>12</v>
      </c>
      <c r="N2743">
        <v>2507</v>
      </c>
      <c r="O2743" t="s">
        <v>86</v>
      </c>
      <c r="Q2743" t="s">
        <v>23</v>
      </c>
    </row>
    <row r="2744" spans="1:17">
      <c r="A2744" t="s">
        <v>4683</v>
      </c>
      <c r="B2744" t="s">
        <v>25</v>
      </c>
      <c r="C2744">
        <v>15</v>
      </c>
      <c r="D2744">
        <v>9</v>
      </c>
      <c r="E2744">
        <v>6</v>
      </c>
      <c r="F2744">
        <v>2561</v>
      </c>
      <c r="G2744" t="s">
        <v>559</v>
      </c>
      <c r="H2744" t="s">
        <v>213</v>
      </c>
      <c r="I2744" t="s">
        <v>2747</v>
      </c>
      <c r="J2744">
        <v>1603</v>
      </c>
      <c r="K2744" t="s">
        <v>64</v>
      </c>
      <c r="L2744">
        <v>9</v>
      </c>
      <c r="M2744">
        <v>12</v>
      </c>
      <c r="N2744">
        <v>2545</v>
      </c>
      <c r="O2744" t="s">
        <v>4684</v>
      </c>
      <c r="P2744" t="s">
        <v>17</v>
      </c>
      <c r="Q2744" t="s">
        <v>240</v>
      </c>
    </row>
    <row r="2745" spans="1:17">
      <c r="A2745" t="s">
        <v>5073</v>
      </c>
      <c r="B2745" t="s">
        <v>17</v>
      </c>
      <c r="C2745">
        <v>62</v>
      </c>
      <c r="D2745">
        <v>30</v>
      </c>
      <c r="E2745">
        <v>6</v>
      </c>
      <c r="F2745">
        <v>2561</v>
      </c>
      <c r="G2745" t="s">
        <v>113</v>
      </c>
      <c r="H2745" t="s">
        <v>27</v>
      </c>
      <c r="I2745" t="s">
        <v>2747</v>
      </c>
      <c r="J2745">
        <v>1603</v>
      </c>
      <c r="K2745" t="s">
        <v>61</v>
      </c>
      <c r="L2745">
        <v>0</v>
      </c>
      <c r="M2745">
        <v>0</v>
      </c>
      <c r="N2745">
        <v>2499</v>
      </c>
      <c r="O2745" t="s">
        <v>116</v>
      </c>
      <c r="P2745" t="s">
        <v>17</v>
      </c>
      <c r="Q2745" t="s">
        <v>23</v>
      </c>
    </row>
    <row r="2746" spans="1:17">
      <c r="A2746" t="s">
        <v>8624</v>
      </c>
      <c r="B2746" t="s">
        <v>17</v>
      </c>
      <c r="C2746">
        <v>34</v>
      </c>
      <c r="D2746">
        <v>26</v>
      </c>
      <c r="E2746">
        <v>12</v>
      </c>
      <c r="F2746">
        <v>2561</v>
      </c>
      <c r="G2746" t="s">
        <v>26</v>
      </c>
      <c r="H2746" t="s">
        <v>27</v>
      </c>
      <c r="I2746" t="s">
        <v>2747</v>
      </c>
      <c r="J2746">
        <v>1603</v>
      </c>
      <c r="K2746" t="s">
        <v>3515</v>
      </c>
      <c r="L2746">
        <v>6</v>
      </c>
      <c r="M2746">
        <v>12</v>
      </c>
      <c r="N2746">
        <v>2527</v>
      </c>
      <c r="O2746" t="s">
        <v>30</v>
      </c>
      <c r="P2746" t="s">
        <v>17</v>
      </c>
      <c r="Q2746" t="s">
        <v>23</v>
      </c>
    </row>
    <row r="2747" spans="1:17">
      <c r="A2747" t="s">
        <v>744</v>
      </c>
      <c r="B2747" t="s">
        <v>17</v>
      </c>
      <c r="C2747">
        <v>82</v>
      </c>
      <c r="D2747">
        <v>15</v>
      </c>
      <c r="E2747">
        <v>1</v>
      </c>
      <c r="F2747">
        <v>2561</v>
      </c>
      <c r="G2747" t="s">
        <v>88</v>
      </c>
      <c r="H2747" t="s">
        <v>27</v>
      </c>
      <c r="I2747" t="s">
        <v>745</v>
      </c>
      <c r="J2747">
        <v>1603</v>
      </c>
      <c r="K2747" t="s">
        <v>127</v>
      </c>
      <c r="L2747">
        <v>1</v>
      </c>
      <c r="M2747">
        <v>4</v>
      </c>
      <c r="N2747">
        <v>2478</v>
      </c>
      <c r="O2747" t="s">
        <v>94</v>
      </c>
      <c r="P2747" t="s">
        <v>17</v>
      </c>
      <c r="Q2747" t="s">
        <v>23</v>
      </c>
    </row>
    <row r="2748" spans="1:17">
      <c r="A2748" t="s">
        <v>2335</v>
      </c>
      <c r="B2748" t="s">
        <v>25</v>
      </c>
      <c r="C2748">
        <v>55</v>
      </c>
      <c r="D2748">
        <v>1</v>
      </c>
      <c r="E2748">
        <v>3</v>
      </c>
      <c r="F2748">
        <v>2561</v>
      </c>
      <c r="G2748" t="s">
        <v>26</v>
      </c>
      <c r="H2748" t="s">
        <v>27</v>
      </c>
      <c r="I2748" t="s">
        <v>745</v>
      </c>
      <c r="J2748">
        <v>1603</v>
      </c>
      <c r="K2748" t="s">
        <v>2020</v>
      </c>
      <c r="L2748">
        <v>18</v>
      </c>
      <c r="M2748">
        <v>5</v>
      </c>
      <c r="N2748">
        <v>2505</v>
      </c>
      <c r="O2748" t="s">
        <v>30</v>
      </c>
      <c r="P2748" t="s">
        <v>17</v>
      </c>
      <c r="Q2748" t="s">
        <v>23</v>
      </c>
    </row>
    <row r="2749" spans="1:17">
      <c r="A2749" t="s">
        <v>2881</v>
      </c>
      <c r="B2749" t="s">
        <v>17</v>
      </c>
      <c r="C2749">
        <v>86</v>
      </c>
      <c r="D2749">
        <v>23</v>
      </c>
      <c r="E2749">
        <v>3</v>
      </c>
      <c r="F2749">
        <v>2561</v>
      </c>
      <c r="G2749" t="s">
        <v>88</v>
      </c>
      <c r="H2749" t="s">
        <v>19</v>
      </c>
      <c r="I2749" t="s">
        <v>745</v>
      </c>
      <c r="J2749">
        <v>1603</v>
      </c>
      <c r="K2749" t="s">
        <v>58</v>
      </c>
      <c r="L2749">
        <v>1</v>
      </c>
      <c r="M2749">
        <v>4</v>
      </c>
      <c r="N2749">
        <v>2474</v>
      </c>
      <c r="O2749" t="s">
        <v>91</v>
      </c>
      <c r="Q2749" t="s">
        <v>23</v>
      </c>
    </row>
    <row r="2750" spans="1:17">
      <c r="A2750" t="s">
        <v>3892</v>
      </c>
      <c r="B2750" t="s">
        <v>25</v>
      </c>
      <c r="C2750">
        <v>68</v>
      </c>
      <c r="D2750">
        <v>5</v>
      </c>
      <c r="E2750">
        <v>5</v>
      </c>
      <c r="F2750">
        <v>2561</v>
      </c>
      <c r="G2750" t="s">
        <v>88</v>
      </c>
      <c r="H2750" t="s">
        <v>27</v>
      </c>
      <c r="I2750" t="s">
        <v>745</v>
      </c>
      <c r="J2750">
        <v>1603</v>
      </c>
      <c r="K2750" t="s">
        <v>257</v>
      </c>
      <c r="L2750">
        <v>28</v>
      </c>
      <c r="M2750">
        <v>6</v>
      </c>
      <c r="N2750">
        <v>2492</v>
      </c>
      <c r="O2750" t="s">
        <v>94</v>
      </c>
      <c r="P2750" t="s">
        <v>17</v>
      </c>
      <c r="Q2750" t="s">
        <v>23</v>
      </c>
    </row>
    <row r="2751" spans="1:17">
      <c r="A2751" t="s">
        <v>5529</v>
      </c>
      <c r="B2751" t="s">
        <v>17</v>
      </c>
      <c r="C2751">
        <v>68</v>
      </c>
      <c r="D2751">
        <v>25</v>
      </c>
      <c r="E2751">
        <v>7</v>
      </c>
      <c r="F2751">
        <v>2561</v>
      </c>
      <c r="G2751" t="s">
        <v>88</v>
      </c>
      <c r="H2751" t="s">
        <v>27</v>
      </c>
      <c r="I2751" t="s">
        <v>745</v>
      </c>
      <c r="J2751">
        <v>1603</v>
      </c>
      <c r="K2751" t="s">
        <v>190</v>
      </c>
      <c r="L2751">
        <v>1</v>
      </c>
      <c r="M2751">
        <v>1</v>
      </c>
      <c r="N2751">
        <v>2493</v>
      </c>
      <c r="O2751" t="s">
        <v>94</v>
      </c>
      <c r="P2751" t="s">
        <v>17</v>
      </c>
      <c r="Q2751" t="s">
        <v>23</v>
      </c>
    </row>
    <row r="2752" spans="1:17">
      <c r="A2752" t="s">
        <v>6221</v>
      </c>
      <c r="B2752" t="s">
        <v>17</v>
      </c>
      <c r="C2752">
        <v>61</v>
      </c>
      <c r="D2752">
        <v>28</v>
      </c>
      <c r="E2752">
        <v>8</v>
      </c>
      <c r="F2752">
        <v>2561</v>
      </c>
      <c r="G2752" t="s">
        <v>88</v>
      </c>
      <c r="H2752" t="s">
        <v>19</v>
      </c>
      <c r="I2752" t="s">
        <v>745</v>
      </c>
      <c r="J2752">
        <v>1603</v>
      </c>
      <c r="K2752" t="s">
        <v>54</v>
      </c>
      <c r="L2752">
        <v>19</v>
      </c>
      <c r="M2752">
        <v>6</v>
      </c>
      <c r="N2752">
        <v>2500</v>
      </c>
      <c r="O2752" t="s">
        <v>91</v>
      </c>
      <c r="Q2752" t="s">
        <v>23</v>
      </c>
    </row>
    <row r="2753" spans="1:17">
      <c r="A2753" t="s">
        <v>6305</v>
      </c>
      <c r="B2753" t="s">
        <v>25</v>
      </c>
      <c r="C2753">
        <v>69</v>
      </c>
      <c r="D2753">
        <v>1</v>
      </c>
      <c r="E2753">
        <v>9</v>
      </c>
      <c r="F2753">
        <v>2561</v>
      </c>
      <c r="G2753" t="s">
        <v>88</v>
      </c>
      <c r="H2753" t="s">
        <v>19</v>
      </c>
      <c r="I2753" t="s">
        <v>745</v>
      </c>
      <c r="J2753">
        <v>1603</v>
      </c>
      <c r="K2753" t="s">
        <v>58</v>
      </c>
      <c r="L2753">
        <v>1</v>
      </c>
      <c r="M2753">
        <v>1</v>
      </c>
      <c r="N2753">
        <v>2492</v>
      </c>
      <c r="O2753" t="s">
        <v>91</v>
      </c>
      <c r="Q2753" t="s">
        <v>23</v>
      </c>
    </row>
    <row r="2754" spans="1:17">
      <c r="A2754" t="s">
        <v>7679</v>
      </c>
      <c r="B2754" t="s">
        <v>25</v>
      </c>
      <c r="C2754">
        <v>67</v>
      </c>
      <c r="D2754">
        <v>7</v>
      </c>
      <c r="E2754">
        <v>11</v>
      </c>
      <c r="F2754">
        <v>2561</v>
      </c>
      <c r="G2754" t="s">
        <v>88</v>
      </c>
      <c r="H2754" t="s">
        <v>27</v>
      </c>
      <c r="I2754" t="s">
        <v>745</v>
      </c>
      <c r="J2754">
        <v>1603</v>
      </c>
      <c r="K2754" t="s">
        <v>1191</v>
      </c>
      <c r="L2754">
        <v>1</v>
      </c>
      <c r="M2754">
        <v>1</v>
      </c>
      <c r="N2754">
        <v>2494</v>
      </c>
      <c r="O2754" t="s">
        <v>94</v>
      </c>
      <c r="P2754" t="s">
        <v>17</v>
      </c>
      <c r="Q2754" t="s">
        <v>23</v>
      </c>
    </row>
    <row r="2755" spans="1:17">
      <c r="A2755" t="s">
        <v>8246</v>
      </c>
      <c r="B2755" t="s">
        <v>17</v>
      </c>
      <c r="C2755">
        <v>71</v>
      </c>
      <c r="D2755">
        <v>7</v>
      </c>
      <c r="E2755">
        <v>12</v>
      </c>
      <c r="F2755">
        <v>2561</v>
      </c>
      <c r="G2755" t="s">
        <v>88</v>
      </c>
      <c r="H2755" t="s">
        <v>27</v>
      </c>
      <c r="I2755" t="s">
        <v>745</v>
      </c>
      <c r="J2755">
        <v>1603</v>
      </c>
      <c r="K2755" t="s">
        <v>564</v>
      </c>
      <c r="L2755">
        <v>11</v>
      </c>
      <c r="M2755">
        <v>1</v>
      </c>
      <c r="N2755">
        <v>2490</v>
      </c>
      <c r="O2755" t="s">
        <v>94</v>
      </c>
      <c r="P2755" t="s">
        <v>17</v>
      </c>
      <c r="Q2755" t="s">
        <v>23</v>
      </c>
    </row>
    <row r="2756" spans="1:17">
      <c r="A2756" t="s">
        <v>1895</v>
      </c>
      <c r="B2756" t="s">
        <v>17</v>
      </c>
      <c r="C2756">
        <v>31</v>
      </c>
      <c r="D2756">
        <v>15</v>
      </c>
      <c r="E2756">
        <v>2</v>
      </c>
      <c r="F2756">
        <v>2561</v>
      </c>
      <c r="G2756" t="s">
        <v>1896</v>
      </c>
      <c r="H2756" t="s">
        <v>19</v>
      </c>
      <c r="I2756" t="s">
        <v>1897</v>
      </c>
      <c r="J2756">
        <v>1603</v>
      </c>
      <c r="K2756" t="s">
        <v>1898</v>
      </c>
      <c r="L2756">
        <v>26</v>
      </c>
      <c r="M2756">
        <v>2</v>
      </c>
      <c r="N2756">
        <v>2529</v>
      </c>
      <c r="O2756" t="s">
        <v>1899</v>
      </c>
      <c r="Q2756" t="s">
        <v>264</v>
      </c>
    </row>
    <row r="2757" spans="1:17">
      <c r="A2757" t="s">
        <v>1921</v>
      </c>
      <c r="B2757" t="s">
        <v>17</v>
      </c>
      <c r="C2757">
        <v>82</v>
      </c>
      <c r="D2757">
        <v>16</v>
      </c>
      <c r="E2757">
        <v>2</v>
      </c>
      <c r="F2757">
        <v>2561</v>
      </c>
      <c r="G2757" t="s">
        <v>88</v>
      </c>
      <c r="H2757" t="s">
        <v>19</v>
      </c>
      <c r="I2757" t="s">
        <v>1897</v>
      </c>
      <c r="J2757">
        <v>1603</v>
      </c>
      <c r="K2757" t="s">
        <v>58</v>
      </c>
      <c r="L2757">
        <v>1</v>
      </c>
      <c r="M2757">
        <v>4</v>
      </c>
      <c r="N2757">
        <v>2478</v>
      </c>
      <c r="O2757" t="s">
        <v>91</v>
      </c>
      <c r="Q2757" t="s">
        <v>23</v>
      </c>
    </row>
    <row r="2758" spans="1:17">
      <c r="A2758" t="s">
        <v>5831</v>
      </c>
      <c r="B2758" t="s">
        <v>17</v>
      </c>
      <c r="C2758">
        <v>38</v>
      </c>
      <c r="D2758">
        <v>9</v>
      </c>
      <c r="E2758">
        <v>8</v>
      </c>
      <c r="F2758">
        <v>2561</v>
      </c>
      <c r="G2758" t="s">
        <v>88</v>
      </c>
      <c r="H2758" t="s">
        <v>27</v>
      </c>
      <c r="I2758" t="s">
        <v>1897</v>
      </c>
      <c r="J2758">
        <v>1603</v>
      </c>
      <c r="K2758" t="s">
        <v>5832</v>
      </c>
      <c r="L2758">
        <v>24</v>
      </c>
      <c r="M2758">
        <v>12</v>
      </c>
      <c r="N2758">
        <v>2522</v>
      </c>
      <c r="O2758" t="s">
        <v>94</v>
      </c>
      <c r="P2758" t="s">
        <v>17</v>
      </c>
      <c r="Q2758" t="s">
        <v>23</v>
      </c>
    </row>
    <row r="2759" spans="1:17">
      <c r="A2759" t="s">
        <v>2910</v>
      </c>
      <c r="B2759" t="s">
        <v>25</v>
      </c>
      <c r="C2759">
        <v>82</v>
      </c>
      <c r="D2759">
        <v>24</v>
      </c>
      <c r="E2759">
        <v>3</v>
      </c>
      <c r="F2759">
        <v>2561</v>
      </c>
      <c r="G2759" t="s">
        <v>88</v>
      </c>
      <c r="H2759" t="s">
        <v>19</v>
      </c>
      <c r="I2759" t="s">
        <v>2911</v>
      </c>
      <c r="J2759">
        <v>1603</v>
      </c>
      <c r="K2759" t="s">
        <v>58</v>
      </c>
      <c r="L2759">
        <v>1</v>
      </c>
      <c r="M2759">
        <v>4</v>
      </c>
      <c r="N2759">
        <v>2478</v>
      </c>
      <c r="O2759" t="s">
        <v>91</v>
      </c>
      <c r="Q2759" t="s">
        <v>23</v>
      </c>
    </row>
    <row r="2760" spans="1:17">
      <c r="A2760" t="s">
        <v>2937</v>
      </c>
      <c r="B2760" t="s">
        <v>17</v>
      </c>
      <c r="C2760">
        <v>81</v>
      </c>
      <c r="D2760">
        <v>25</v>
      </c>
      <c r="E2760">
        <v>3</v>
      </c>
      <c r="F2760">
        <v>2561</v>
      </c>
      <c r="G2760" t="s">
        <v>88</v>
      </c>
      <c r="H2760" t="s">
        <v>19</v>
      </c>
      <c r="I2760" t="s">
        <v>2911</v>
      </c>
      <c r="J2760">
        <v>1603</v>
      </c>
      <c r="K2760" t="s">
        <v>225</v>
      </c>
      <c r="L2760">
        <v>1</v>
      </c>
      <c r="M2760">
        <v>1</v>
      </c>
      <c r="N2760">
        <v>2480</v>
      </c>
      <c r="O2760" t="s">
        <v>91</v>
      </c>
      <c r="Q2760" t="s">
        <v>23</v>
      </c>
    </row>
    <row r="2761" spans="1:17">
      <c r="A2761" t="s">
        <v>3340</v>
      </c>
      <c r="B2761" t="s">
        <v>25</v>
      </c>
      <c r="C2761">
        <v>75</v>
      </c>
      <c r="D2761">
        <v>11</v>
      </c>
      <c r="E2761">
        <v>4</v>
      </c>
      <c r="F2761">
        <v>2561</v>
      </c>
      <c r="G2761" t="s">
        <v>88</v>
      </c>
      <c r="H2761" t="s">
        <v>27</v>
      </c>
      <c r="I2761" t="s">
        <v>2911</v>
      </c>
      <c r="J2761">
        <v>1603</v>
      </c>
      <c r="K2761" t="s">
        <v>185</v>
      </c>
      <c r="L2761">
        <v>1</v>
      </c>
      <c r="M2761">
        <v>4</v>
      </c>
      <c r="N2761">
        <v>2486</v>
      </c>
      <c r="O2761" t="s">
        <v>94</v>
      </c>
      <c r="P2761" t="s">
        <v>17</v>
      </c>
      <c r="Q2761" t="s">
        <v>23</v>
      </c>
    </row>
    <row r="2762" spans="1:17">
      <c r="A2762" t="s">
        <v>4126</v>
      </c>
      <c r="B2762" t="s">
        <v>17</v>
      </c>
      <c r="C2762">
        <v>69</v>
      </c>
      <c r="D2762">
        <v>14</v>
      </c>
      <c r="E2762">
        <v>5</v>
      </c>
      <c r="F2762">
        <v>2561</v>
      </c>
      <c r="G2762" t="s">
        <v>88</v>
      </c>
      <c r="H2762" t="s">
        <v>19</v>
      </c>
      <c r="I2762" t="s">
        <v>2911</v>
      </c>
      <c r="J2762">
        <v>1603</v>
      </c>
      <c r="K2762" t="s">
        <v>284</v>
      </c>
      <c r="L2762">
        <v>0</v>
      </c>
      <c r="M2762">
        <v>0</v>
      </c>
      <c r="N2762">
        <v>2492</v>
      </c>
      <c r="O2762" t="s">
        <v>91</v>
      </c>
      <c r="Q2762" t="s">
        <v>23</v>
      </c>
    </row>
    <row r="2763" spans="1:17">
      <c r="A2763" t="s">
        <v>6279</v>
      </c>
      <c r="B2763" t="s">
        <v>17</v>
      </c>
      <c r="C2763">
        <v>51</v>
      </c>
      <c r="D2763">
        <v>31</v>
      </c>
      <c r="E2763">
        <v>8</v>
      </c>
      <c r="F2763">
        <v>2561</v>
      </c>
      <c r="G2763" t="s">
        <v>88</v>
      </c>
      <c r="H2763" t="s">
        <v>19</v>
      </c>
      <c r="I2763" t="s">
        <v>2911</v>
      </c>
      <c r="J2763">
        <v>1603</v>
      </c>
      <c r="K2763" t="s">
        <v>58</v>
      </c>
      <c r="L2763">
        <v>20</v>
      </c>
      <c r="M2763">
        <v>3</v>
      </c>
      <c r="N2763">
        <v>2510</v>
      </c>
      <c r="O2763" t="s">
        <v>91</v>
      </c>
      <c r="Q2763" t="s">
        <v>23</v>
      </c>
    </row>
    <row r="2764" spans="1:17">
      <c r="A2764" t="s">
        <v>6280</v>
      </c>
      <c r="B2764" t="s">
        <v>17</v>
      </c>
      <c r="C2764">
        <v>85</v>
      </c>
      <c r="D2764">
        <v>31</v>
      </c>
      <c r="E2764">
        <v>8</v>
      </c>
      <c r="F2764">
        <v>2561</v>
      </c>
      <c r="G2764" t="s">
        <v>113</v>
      </c>
      <c r="H2764" t="s">
        <v>27</v>
      </c>
      <c r="I2764" t="s">
        <v>2911</v>
      </c>
      <c r="J2764">
        <v>1603</v>
      </c>
      <c r="K2764" t="s">
        <v>426</v>
      </c>
      <c r="L2764">
        <v>0</v>
      </c>
      <c r="M2764">
        <v>0</v>
      </c>
      <c r="N2764">
        <v>2476</v>
      </c>
      <c r="O2764" t="s">
        <v>116</v>
      </c>
      <c r="P2764" t="s">
        <v>17</v>
      </c>
      <c r="Q2764" t="s">
        <v>23</v>
      </c>
    </row>
    <row r="2765" spans="1:17">
      <c r="A2765" t="s">
        <v>6616</v>
      </c>
      <c r="B2765" t="s">
        <v>25</v>
      </c>
      <c r="C2765">
        <v>86</v>
      </c>
      <c r="D2765">
        <v>17</v>
      </c>
      <c r="E2765">
        <v>9</v>
      </c>
      <c r="F2765">
        <v>2561</v>
      </c>
      <c r="G2765" t="s">
        <v>88</v>
      </c>
      <c r="H2765" t="s">
        <v>19</v>
      </c>
      <c r="I2765" t="s">
        <v>2911</v>
      </c>
      <c r="J2765">
        <v>1603</v>
      </c>
      <c r="K2765" t="s">
        <v>58</v>
      </c>
      <c r="L2765">
        <v>1</v>
      </c>
      <c r="M2765">
        <v>4</v>
      </c>
      <c r="N2765">
        <v>2475</v>
      </c>
      <c r="O2765" t="s">
        <v>91</v>
      </c>
      <c r="Q2765" t="s">
        <v>23</v>
      </c>
    </row>
    <row r="2766" spans="1:17">
      <c r="A2766" t="s">
        <v>6670</v>
      </c>
      <c r="B2766" t="s">
        <v>17</v>
      </c>
      <c r="C2766">
        <v>37</v>
      </c>
      <c r="D2766">
        <v>20</v>
      </c>
      <c r="E2766">
        <v>9</v>
      </c>
      <c r="F2766">
        <v>2561</v>
      </c>
      <c r="G2766" t="s">
        <v>26</v>
      </c>
      <c r="H2766" t="s">
        <v>27</v>
      </c>
      <c r="I2766" t="s">
        <v>2911</v>
      </c>
      <c r="J2766">
        <v>1603</v>
      </c>
      <c r="K2766" t="s">
        <v>81</v>
      </c>
      <c r="L2766">
        <v>16</v>
      </c>
      <c r="M2766">
        <v>11</v>
      </c>
      <c r="N2766">
        <v>2523</v>
      </c>
      <c r="O2766" t="s">
        <v>30</v>
      </c>
      <c r="P2766" t="s">
        <v>17</v>
      </c>
      <c r="Q2766" t="s">
        <v>23</v>
      </c>
    </row>
    <row r="2767" spans="1:17">
      <c r="A2767" t="s">
        <v>7593</v>
      </c>
      <c r="B2767" t="s">
        <v>25</v>
      </c>
      <c r="C2767">
        <v>53</v>
      </c>
      <c r="D2767">
        <v>4</v>
      </c>
      <c r="E2767">
        <v>11</v>
      </c>
      <c r="F2767">
        <v>2561</v>
      </c>
      <c r="G2767" t="s">
        <v>4328</v>
      </c>
      <c r="H2767" t="s">
        <v>27</v>
      </c>
      <c r="I2767" t="s">
        <v>2911</v>
      </c>
      <c r="J2767">
        <v>1603</v>
      </c>
      <c r="K2767" t="s">
        <v>3683</v>
      </c>
      <c r="L2767">
        <v>7</v>
      </c>
      <c r="M2767">
        <v>3</v>
      </c>
      <c r="N2767">
        <v>2508</v>
      </c>
      <c r="O2767" t="s">
        <v>4329</v>
      </c>
      <c r="P2767" t="s">
        <v>17</v>
      </c>
      <c r="Q2767" t="s">
        <v>4330</v>
      </c>
    </row>
    <row r="2768" spans="1:17">
      <c r="A2768" t="s">
        <v>4456</v>
      </c>
      <c r="B2768" t="s">
        <v>17</v>
      </c>
      <c r="C2768">
        <v>49</v>
      </c>
      <c r="D2768">
        <v>30</v>
      </c>
      <c r="E2768">
        <v>5</v>
      </c>
      <c r="F2768">
        <v>2561</v>
      </c>
      <c r="G2768" t="s">
        <v>26</v>
      </c>
      <c r="H2768" t="s">
        <v>27</v>
      </c>
      <c r="I2768" t="s">
        <v>4457</v>
      </c>
      <c r="J2768">
        <v>1603</v>
      </c>
      <c r="K2768" t="s">
        <v>61</v>
      </c>
      <c r="L2768">
        <v>11</v>
      </c>
      <c r="M2768">
        <v>1</v>
      </c>
      <c r="N2768">
        <v>2512</v>
      </c>
      <c r="O2768" t="s">
        <v>30</v>
      </c>
      <c r="P2768" t="s">
        <v>17</v>
      </c>
      <c r="Q2768" t="s">
        <v>23</v>
      </c>
    </row>
    <row r="2769" spans="1:17">
      <c r="A2769" t="s">
        <v>7341</v>
      </c>
      <c r="B2769" t="s">
        <v>17</v>
      </c>
      <c r="C2769">
        <v>72</v>
      </c>
      <c r="D2769">
        <v>22</v>
      </c>
      <c r="E2769">
        <v>10</v>
      </c>
      <c r="F2769">
        <v>2561</v>
      </c>
      <c r="G2769" t="s">
        <v>401</v>
      </c>
      <c r="H2769" t="s">
        <v>19</v>
      </c>
      <c r="I2769" t="s">
        <v>4457</v>
      </c>
      <c r="J2769">
        <v>1603</v>
      </c>
      <c r="K2769" t="s">
        <v>1037</v>
      </c>
      <c r="L2769">
        <v>0</v>
      </c>
      <c r="M2769">
        <v>0</v>
      </c>
      <c r="N2769">
        <v>2489</v>
      </c>
      <c r="O2769" t="s">
        <v>402</v>
      </c>
      <c r="Q2769" t="s">
        <v>23</v>
      </c>
    </row>
    <row r="2770" spans="1:17">
      <c r="A2770" t="s">
        <v>2625</v>
      </c>
      <c r="B2770" t="s">
        <v>17</v>
      </c>
      <c r="C2770">
        <v>11</v>
      </c>
      <c r="D2770">
        <v>13</v>
      </c>
      <c r="E2770">
        <v>3</v>
      </c>
      <c r="F2770">
        <v>2561</v>
      </c>
      <c r="G2770" t="s">
        <v>26</v>
      </c>
      <c r="H2770" t="s">
        <v>27</v>
      </c>
      <c r="I2770" t="s">
        <v>2626</v>
      </c>
      <c r="J2770">
        <v>1603</v>
      </c>
      <c r="K2770" t="s">
        <v>21</v>
      </c>
      <c r="L2770">
        <v>20</v>
      </c>
      <c r="M2770">
        <v>11</v>
      </c>
      <c r="N2770">
        <v>2549</v>
      </c>
      <c r="O2770" t="s">
        <v>30</v>
      </c>
      <c r="P2770" t="s">
        <v>17</v>
      </c>
      <c r="Q2770" t="s">
        <v>23</v>
      </c>
    </row>
    <row r="2771" spans="1:17">
      <c r="A2771" t="s">
        <v>5234</v>
      </c>
      <c r="B2771" t="s">
        <v>25</v>
      </c>
      <c r="C2771">
        <v>71</v>
      </c>
      <c r="D2771">
        <v>8</v>
      </c>
      <c r="E2771">
        <v>7</v>
      </c>
      <c r="F2771">
        <v>2561</v>
      </c>
      <c r="G2771" t="s">
        <v>113</v>
      </c>
      <c r="H2771" t="s">
        <v>27</v>
      </c>
      <c r="I2771" t="s">
        <v>2626</v>
      </c>
      <c r="J2771">
        <v>1603</v>
      </c>
      <c r="K2771" t="s">
        <v>44</v>
      </c>
      <c r="L2771">
        <v>1</v>
      </c>
      <c r="M2771">
        <v>1</v>
      </c>
      <c r="N2771">
        <v>2490</v>
      </c>
      <c r="O2771" t="s">
        <v>116</v>
      </c>
      <c r="P2771" t="s">
        <v>17</v>
      </c>
      <c r="Q2771" t="s">
        <v>23</v>
      </c>
    </row>
    <row r="2772" spans="1:17">
      <c r="A2772" t="s">
        <v>5656</v>
      </c>
      <c r="B2772" t="s">
        <v>17</v>
      </c>
      <c r="C2772">
        <v>79</v>
      </c>
      <c r="D2772">
        <v>31</v>
      </c>
      <c r="E2772">
        <v>7</v>
      </c>
      <c r="F2772">
        <v>2561</v>
      </c>
      <c r="G2772" t="s">
        <v>88</v>
      </c>
      <c r="H2772" t="s">
        <v>19</v>
      </c>
      <c r="I2772" t="s">
        <v>2626</v>
      </c>
      <c r="J2772">
        <v>1603</v>
      </c>
      <c r="K2772" t="s">
        <v>58</v>
      </c>
      <c r="L2772">
        <v>1</v>
      </c>
      <c r="M2772">
        <v>4</v>
      </c>
      <c r="N2772">
        <v>2482</v>
      </c>
      <c r="O2772" t="s">
        <v>91</v>
      </c>
      <c r="Q2772" t="s">
        <v>23</v>
      </c>
    </row>
    <row r="2773" spans="1:17">
      <c r="A2773" t="s">
        <v>8036</v>
      </c>
      <c r="B2773" t="s">
        <v>25</v>
      </c>
      <c r="C2773">
        <v>55</v>
      </c>
      <c r="D2773">
        <v>26</v>
      </c>
      <c r="E2773">
        <v>11</v>
      </c>
      <c r="F2773">
        <v>2561</v>
      </c>
      <c r="G2773" t="s">
        <v>157</v>
      </c>
      <c r="H2773" t="s">
        <v>213</v>
      </c>
      <c r="I2773" t="s">
        <v>2626</v>
      </c>
      <c r="J2773">
        <v>1603</v>
      </c>
      <c r="K2773" t="s">
        <v>685</v>
      </c>
      <c r="L2773">
        <v>15</v>
      </c>
      <c r="M2773">
        <v>11</v>
      </c>
      <c r="N2773">
        <v>2506</v>
      </c>
      <c r="O2773" t="s">
        <v>8037</v>
      </c>
      <c r="P2773" t="s">
        <v>17</v>
      </c>
      <c r="Q2773" t="s">
        <v>161</v>
      </c>
    </row>
    <row r="2774" spans="1:17">
      <c r="A2774" t="s">
        <v>1078</v>
      </c>
      <c r="B2774" t="s">
        <v>25</v>
      </c>
      <c r="C2774">
        <v>85</v>
      </c>
      <c r="D2774">
        <v>23</v>
      </c>
      <c r="E2774">
        <v>1</v>
      </c>
      <c r="F2774">
        <v>2561</v>
      </c>
      <c r="G2774" t="s">
        <v>88</v>
      </c>
      <c r="H2774" t="s">
        <v>19</v>
      </c>
      <c r="I2774" t="s">
        <v>1079</v>
      </c>
      <c r="J2774">
        <v>1603</v>
      </c>
      <c r="K2774" t="s">
        <v>58</v>
      </c>
      <c r="L2774">
        <v>0</v>
      </c>
      <c r="M2774">
        <v>0</v>
      </c>
      <c r="N2774">
        <v>2476</v>
      </c>
      <c r="O2774" t="s">
        <v>91</v>
      </c>
      <c r="Q2774" t="s">
        <v>23</v>
      </c>
    </row>
    <row r="2775" spans="1:17">
      <c r="A2775" t="s">
        <v>1668</v>
      </c>
      <c r="B2775" t="s">
        <v>17</v>
      </c>
      <c r="C2775">
        <v>79</v>
      </c>
      <c r="D2775">
        <v>9</v>
      </c>
      <c r="E2775">
        <v>2</v>
      </c>
      <c r="F2775">
        <v>2561</v>
      </c>
      <c r="G2775" t="s">
        <v>88</v>
      </c>
      <c r="H2775" t="s">
        <v>19</v>
      </c>
      <c r="I2775" t="s">
        <v>1079</v>
      </c>
      <c r="J2775">
        <v>1603</v>
      </c>
      <c r="K2775" t="s">
        <v>637</v>
      </c>
      <c r="L2775">
        <v>10</v>
      </c>
      <c r="M2775">
        <v>10</v>
      </c>
      <c r="N2775">
        <v>2481</v>
      </c>
      <c r="O2775" t="s">
        <v>91</v>
      </c>
      <c r="Q2775" t="s">
        <v>23</v>
      </c>
    </row>
    <row r="2776" spans="1:17">
      <c r="A2776" t="s">
        <v>1922</v>
      </c>
      <c r="B2776" t="s">
        <v>25</v>
      </c>
      <c r="C2776">
        <v>41</v>
      </c>
      <c r="D2776">
        <v>16</v>
      </c>
      <c r="E2776">
        <v>2</v>
      </c>
      <c r="F2776">
        <v>2561</v>
      </c>
      <c r="G2776" t="s">
        <v>26</v>
      </c>
      <c r="H2776" t="s">
        <v>27</v>
      </c>
      <c r="I2776" t="s">
        <v>1079</v>
      </c>
      <c r="J2776">
        <v>1603</v>
      </c>
      <c r="K2776" t="s">
        <v>44</v>
      </c>
      <c r="L2776">
        <v>29</v>
      </c>
      <c r="M2776">
        <v>7</v>
      </c>
      <c r="N2776">
        <v>2519</v>
      </c>
      <c r="O2776" t="s">
        <v>30</v>
      </c>
      <c r="P2776" t="s">
        <v>17</v>
      </c>
      <c r="Q2776" t="s">
        <v>23</v>
      </c>
    </row>
    <row r="2777" spans="1:17">
      <c r="A2777" t="s">
        <v>2428</v>
      </c>
      <c r="B2777" t="s">
        <v>17</v>
      </c>
      <c r="C2777">
        <v>60</v>
      </c>
      <c r="D2777">
        <v>5</v>
      </c>
      <c r="E2777">
        <v>3</v>
      </c>
      <c r="F2777">
        <v>2561</v>
      </c>
      <c r="G2777" t="s">
        <v>88</v>
      </c>
      <c r="H2777" t="s">
        <v>27</v>
      </c>
      <c r="I2777" t="s">
        <v>1079</v>
      </c>
      <c r="J2777">
        <v>1603</v>
      </c>
      <c r="K2777" t="s">
        <v>34</v>
      </c>
      <c r="L2777">
        <v>15</v>
      </c>
      <c r="M2777">
        <v>9</v>
      </c>
      <c r="N2777">
        <v>2500</v>
      </c>
      <c r="O2777" t="s">
        <v>94</v>
      </c>
      <c r="P2777" t="s">
        <v>17</v>
      </c>
      <c r="Q2777" t="s">
        <v>23</v>
      </c>
    </row>
    <row r="2778" spans="1:17">
      <c r="A2778" t="s">
        <v>2627</v>
      </c>
      <c r="B2778" t="s">
        <v>17</v>
      </c>
      <c r="C2778">
        <v>45</v>
      </c>
      <c r="D2778">
        <v>13</v>
      </c>
      <c r="E2778">
        <v>3</v>
      </c>
      <c r="F2778">
        <v>2561</v>
      </c>
      <c r="G2778" t="s">
        <v>88</v>
      </c>
      <c r="H2778" t="s">
        <v>19</v>
      </c>
      <c r="I2778" t="s">
        <v>1079</v>
      </c>
      <c r="J2778">
        <v>1603</v>
      </c>
      <c r="K2778" t="s">
        <v>58</v>
      </c>
      <c r="L2778">
        <v>14</v>
      </c>
      <c r="M2778">
        <v>8</v>
      </c>
      <c r="N2778">
        <v>2515</v>
      </c>
      <c r="O2778" t="s">
        <v>91</v>
      </c>
      <c r="Q2778" t="s">
        <v>23</v>
      </c>
    </row>
    <row r="2779" spans="1:17">
      <c r="A2779" t="s">
        <v>3941</v>
      </c>
      <c r="B2779" t="s">
        <v>17</v>
      </c>
      <c r="C2779">
        <v>83</v>
      </c>
      <c r="D2779">
        <v>7</v>
      </c>
      <c r="E2779">
        <v>5</v>
      </c>
      <c r="F2779">
        <v>2561</v>
      </c>
      <c r="G2779" t="s">
        <v>88</v>
      </c>
      <c r="H2779" t="s">
        <v>27</v>
      </c>
      <c r="I2779" t="s">
        <v>1079</v>
      </c>
      <c r="J2779">
        <v>1603</v>
      </c>
      <c r="K2779" t="s">
        <v>44</v>
      </c>
      <c r="L2779">
        <v>1</v>
      </c>
      <c r="M2779">
        <v>4</v>
      </c>
      <c r="N2779">
        <v>2478</v>
      </c>
      <c r="O2779" t="s">
        <v>94</v>
      </c>
      <c r="P2779" t="s">
        <v>17</v>
      </c>
      <c r="Q2779" t="s">
        <v>23</v>
      </c>
    </row>
    <row r="2780" spans="1:17">
      <c r="A2780" t="s">
        <v>4801</v>
      </c>
      <c r="B2780" t="s">
        <v>25</v>
      </c>
      <c r="C2780">
        <v>80</v>
      </c>
      <c r="D2780">
        <v>15</v>
      </c>
      <c r="E2780">
        <v>6</v>
      </c>
      <c r="F2780">
        <v>2561</v>
      </c>
      <c r="G2780" t="s">
        <v>2679</v>
      </c>
      <c r="H2780" t="s">
        <v>19</v>
      </c>
      <c r="I2780" t="s">
        <v>1079</v>
      </c>
      <c r="J2780">
        <v>1603</v>
      </c>
      <c r="K2780" t="s">
        <v>1135</v>
      </c>
      <c r="L2780">
        <v>1</v>
      </c>
      <c r="M2780">
        <v>4</v>
      </c>
      <c r="N2780">
        <v>2481</v>
      </c>
      <c r="O2780" t="s">
        <v>2681</v>
      </c>
      <c r="Q2780" t="s">
        <v>264</v>
      </c>
    </row>
    <row r="2781" spans="1:17">
      <c r="A2781" t="s">
        <v>469</v>
      </c>
      <c r="B2781" t="s">
        <v>25</v>
      </c>
      <c r="C2781">
        <v>70</v>
      </c>
      <c r="D2781">
        <v>8</v>
      </c>
      <c r="E2781">
        <v>1</v>
      </c>
      <c r="F2781">
        <v>2561</v>
      </c>
      <c r="G2781" t="s">
        <v>88</v>
      </c>
      <c r="H2781" t="s">
        <v>27</v>
      </c>
      <c r="I2781" t="s">
        <v>470</v>
      </c>
      <c r="J2781">
        <v>1603</v>
      </c>
      <c r="K2781" t="s">
        <v>418</v>
      </c>
      <c r="L2781">
        <v>0</v>
      </c>
      <c r="M2781">
        <v>0</v>
      </c>
      <c r="N2781">
        <v>2491</v>
      </c>
      <c r="O2781" t="s">
        <v>94</v>
      </c>
      <c r="P2781" t="s">
        <v>17</v>
      </c>
      <c r="Q2781" t="s">
        <v>23</v>
      </c>
    </row>
    <row r="2782" spans="1:17">
      <c r="A2782" t="s">
        <v>1256</v>
      </c>
      <c r="B2782" t="s">
        <v>25</v>
      </c>
      <c r="C2782">
        <v>74</v>
      </c>
      <c r="D2782">
        <v>28</v>
      </c>
      <c r="E2782">
        <v>1</v>
      </c>
      <c r="F2782">
        <v>2561</v>
      </c>
      <c r="G2782" t="s">
        <v>88</v>
      </c>
      <c r="H2782" t="s">
        <v>27</v>
      </c>
      <c r="I2782" t="s">
        <v>470</v>
      </c>
      <c r="J2782">
        <v>1603</v>
      </c>
      <c r="K2782" t="s">
        <v>44</v>
      </c>
      <c r="L2782">
        <v>0</v>
      </c>
      <c r="M2782">
        <v>0</v>
      </c>
      <c r="N2782">
        <v>2487</v>
      </c>
      <c r="O2782" t="s">
        <v>94</v>
      </c>
      <c r="P2782" t="s">
        <v>17</v>
      </c>
      <c r="Q2782" t="s">
        <v>23</v>
      </c>
    </row>
    <row r="2783" spans="1:17">
      <c r="A2783" t="s">
        <v>1923</v>
      </c>
      <c r="B2783" t="s">
        <v>25</v>
      </c>
      <c r="C2783">
        <v>97</v>
      </c>
      <c r="D2783">
        <v>16</v>
      </c>
      <c r="E2783">
        <v>2</v>
      </c>
      <c r="F2783">
        <v>2561</v>
      </c>
      <c r="G2783" t="s">
        <v>88</v>
      </c>
      <c r="H2783" t="s">
        <v>19</v>
      </c>
      <c r="I2783" t="s">
        <v>470</v>
      </c>
      <c r="J2783">
        <v>1603</v>
      </c>
      <c r="K2783" t="s">
        <v>58</v>
      </c>
      <c r="L2783">
        <v>0</v>
      </c>
      <c r="M2783">
        <v>0</v>
      </c>
      <c r="N2783">
        <v>2464</v>
      </c>
      <c r="O2783" t="s">
        <v>91</v>
      </c>
      <c r="Q2783" t="s">
        <v>23</v>
      </c>
    </row>
    <row r="2784" spans="1:17">
      <c r="A2784" t="s">
        <v>2179</v>
      </c>
      <c r="B2784" t="s">
        <v>25</v>
      </c>
      <c r="C2784">
        <v>49</v>
      </c>
      <c r="D2784">
        <v>24</v>
      </c>
      <c r="E2784">
        <v>2</v>
      </c>
      <c r="F2784">
        <v>2561</v>
      </c>
      <c r="G2784" t="s">
        <v>88</v>
      </c>
      <c r="H2784" t="s">
        <v>27</v>
      </c>
      <c r="I2784" t="s">
        <v>470</v>
      </c>
      <c r="J2784">
        <v>1603</v>
      </c>
      <c r="K2784" t="s">
        <v>922</v>
      </c>
      <c r="L2784">
        <v>7</v>
      </c>
      <c r="M2784">
        <v>12</v>
      </c>
      <c r="N2784">
        <v>2511</v>
      </c>
      <c r="O2784" t="s">
        <v>94</v>
      </c>
      <c r="P2784" t="s">
        <v>17</v>
      </c>
      <c r="Q2784" t="s">
        <v>23</v>
      </c>
    </row>
    <row r="2785" spans="1:17">
      <c r="A2785" t="s">
        <v>4127</v>
      </c>
      <c r="B2785" t="s">
        <v>17</v>
      </c>
      <c r="C2785">
        <v>62</v>
      </c>
      <c r="D2785">
        <v>14</v>
      </c>
      <c r="E2785">
        <v>5</v>
      </c>
      <c r="F2785">
        <v>2561</v>
      </c>
      <c r="G2785" t="s">
        <v>88</v>
      </c>
      <c r="H2785" t="s">
        <v>19</v>
      </c>
      <c r="I2785" t="s">
        <v>470</v>
      </c>
      <c r="J2785">
        <v>1603</v>
      </c>
      <c r="K2785" t="s">
        <v>284</v>
      </c>
      <c r="L2785">
        <v>0</v>
      </c>
      <c r="M2785">
        <v>0</v>
      </c>
      <c r="N2785">
        <v>2499</v>
      </c>
      <c r="O2785" t="s">
        <v>91</v>
      </c>
      <c r="Q2785" t="s">
        <v>23</v>
      </c>
    </row>
    <row r="2786" spans="1:17">
      <c r="A2786" t="s">
        <v>4458</v>
      </c>
      <c r="B2786" t="s">
        <v>17</v>
      </c>
      <c r="C2786">
        <v>60</v>
      </c>
      <c r="D2786">
        <v>30</v>
      </c>
      <c r="E2786">
        <v>5</v>
      </c>
      <c r="F2786">
        <v>2561</v>
      </c>
      <c r="G2786" t="s">
        <v>88</v>
      </c>
      <c r="H2786" t="s">
        <v>27</v>
      </c>
      <c r="I2786" t="s">
        <v>470</v>
      </c>
      <c r="J2786">
        <v>1603</v>
      </c>
      <c r="K2786" t="s">
        <v>362</v>
      </c>
      <c r="L2786">
        <v>0</v>
      </c>
      <c r="M2786">
        <v>0</v>
      </c>
      <c r="N2786">
        <v>2501</v>
      </c>
      <c r="O2786" t="s">
        <v>94</v>
      </c>
      <c r="P2786" t="s">
        <v>17</v>
      </c>
      <c r="Q2786" t="s">
        <v>23</v>
      </c>
    </row>
    <row r="2787" spans="1:17">
      <c r="A2787" t="s">
        <v>4685</v>
      </c>
      <c r="B2787" t="s">
        <v>25</v>
      </c>
      <c r="C2787">
        <v>89</v>
      </c>
      <c r="D2787">
        <v>9</v>
      </c>
      <c r="E2787">
        <v>6</v>
      </c>
      <c r="F2787">
        <v>2561</v>
      </c>
      <c r="G2787" t="s">
        <v>4686</v>
      </c>
      <c r="H2787" t="s">
        <v>52</v>
      </c>
      <c r="I2787" t="s">
        <v>470</v>
      </c>
      <c r="J2787">
        <v>1603</v>
      </c>
      <c r="K2787" t="s">
        <v>81</v>
      </c>
      <c r="L2787">
        <v>0</v>
      </c>
      <c r="M2787">
        <v>0</v>
      </c>
      <c r="N2787">
        <v>2472</v>
      </c>
      <c r="O2787" t="s">
        <v>4687</v>
      </c>
      <c r="P2787" t="s">
        <v>129</v>
      </c>
      <c r="Q2787" t="s">
        <v>181</v>
      </c>
    </row>
    <row r="2788" spans="1:17">
      <c r="A2788" t="s">
        <v>6406</v>
      </c>
      <c r="B2788" t="s">
        <v>25</v>
      </c>
      <c r="C2788">
        <v>56</v>
      </c>
      <c r="D2788">
        <v>6</v>
      </c>
      <c r="E2788">
        <v>9</v>
      </c>
      <c r="F2788">
        <v>2561</v>
      </c>
      <c r="G2788" t="s">
        <v>88</v>
      </c>
      <c r="H2788" t="s">
        <v>27</v>
      </c>
      <c r="I2788" t="s">
        <v>470</v>
      </c>
      <c r="J2788">
        <v>1603</v>
      </c>
      <c r="K2788" t="s">
        <v>44</v>
      </c>
      <c r="L2788">
        <v>17</v>
      </c>
      <c r="M2788">
        <v>8</v>
      </c>
      <c r="N2788">
        <v>2505</v>
      </c>
      <c r="O2788" t="s">
        <v>94</v>
      </c>
      <c r="P2788" t="s">
        <v>17</v>
      </c>
      <c r="Q2788" t="s">
        <v>23</v>
      </c>
    </row>
    <row r="2789" spans="1:17">
      <c r="A2789" t="s">
        <v>6524</v>
      </c>
      <c r="B2789" t="s">
        <v>17</v>
      </c>
      <c r="C2789">
        <v>58</v>
      </c>
      <c r="D2789">
        <v>13</v>
      </c>
      <c r="E2789">
        <v>9</v>
      </c>
      <c r="F2789">
        <v>2561</v>
      </c>
      <c r="G2789" t="s">
        <v>88</v>
      </c>
      <c r="H2789" t="s">
        <v>19</v>
      </c>
      <c r="I2789" t="s">
        <v>470</v>
      </c>
      <c r="J2789">
        <v>1603</v>
      </c>
      <c r="K2789" t="s">
        <v>895</v>
      </c>
      <c r="L2789">
        <v>1</v>
      </c>
      <c r="M2789">
        <v>4</v>
      </c>
      <c r="N2789">
        <v>2503</v>
      </c>
      <c r="O2789" t="s">
        <v>91</v>
      </c>
      <c r="Q2789" t="s">
        <v>23</v>
      </c>
    </row>
    <row r="2790" spans="1:17">
      <c r="A2790" t="s">
        <v>7958</v>
      </c>
      <c r="B2790" t="s">
        <v>25</v>
      </c>
      <c r="C2790">
        <v>56</v>
      </c>
      <c r="D2790">
        <v>22</v>
      </c>
      <c r="E2790">
        <v>11</v>
      </c>
      <c r="F2790">
        <v>2561</v>
      </c>
      <c r="G2790" t="s">
        <v>88</v>
      </c>
      <c r="H2790" t="s">
        <v>19</v>
      </c>
      <c r="I2790" t="s">
        <v>470</v>
      </c>
      <c r="J2790">
        <v>1603</v>
      </c>
      <c r="K2790" t="s">
        <v>190</v>
      </c>
      <c r="L2790">
        <v>16</v>
      </c>
      <c r="M2790">
        <v>4</v>
      </c>
      <c r="N2790">
        <v>2505</v>
      </c>
      <c r="O2790" t="s">
        <v>91</v>
      </c>
      <c r="Q2790" t="s">
        <v>23</v>
      </c>
    </row>
    <row r="2791" spans="1:17">
      <c r="A2791" t="s">
        <v>7978</v>
      </c>
      <c r="B2791" t="s">
        <v>25</v>
      </c>
      <c r="C2791">
        <v>63</v>
      </c>
      <c r="D2791">
        <v>23</v>
      </c>
      <c r="E2791">
        <v>11</v>
      </c>
      <c r="F2791">
        <v>2561</v>
      </c>
      <c r="G2791" t="s">
        <v>88</v>
      </c>
      <c r="H2791" t="s">
        <v>27</v>
      </c>
      <c r="I2791" t="s">
        <v>470</v>
      </c>
      <c r="J2791">
        <v>1603</v>
      </c>
      <c r="K2791" t="s">
        <v>291</v>
      </c>
      <c r="L2791">
        <v>0</v>
      </c>
      <c r="M2791">
        <v>0</v>
      </c>
      <c r="N2791">
        <v>2498</v>
      </c>
      <c r="O2791" t="s">
        <v>94</v>
      </c>
      <c r="P2791" t="s">
        <v>17</v>
      </c>
      <c r="Q2791" t="s">
        <v>23</v>
      </c>
    </row>
    <row r="2792" spans="1:17">
      <c r="A2792" t="s">
        <v>8057</v>
      </c>
      <c r="B2792" t="s">
        <v>25</v>
      </c>
      <c r="C2792">
        <v>13</v>
      </c>
      <c r="D2792">
        <v>27</v>
      </c>
      <c r="E2792">
        <v>11</v>
      </c>
      <c r="F2792">
        <v>2561</v>
      </c>
      <c r="G2792" t="s">
        <v>68</v>
      </c>
      <c r="H2792" t="s">
        <v>27</v>
      </c>
      <c r="I2792" t="s">
        <v>470</v>
      </c>
      <c r="J2792">
        <v>1603</v>
      </c>
      <c r="K2792" t="s">
        <v>2020</v>
      </c>
      <c r="L2792">
        <v>7</v>
      </c>
      <c r="M2792">
        <v>9</v>
      </c>
      <c r="N2792">
        <v>2548</v>
      </c>
      <c r="O2792" t="s">
        <v>71</v>
      </c>
      <c r="P2792" t="s">
        <v>17</v>
      </c>
      <c r="Q2792" t="s">
        <v>72</v>
      </c>
    </row>
    <row r="2793" spans="1:17">
      <c r="A2793" t="s">
        <v>8208</v>
      </c>
      <c r="B2793" t="s">
        <v>25</v>
      </c>
      <c r="C2793">
        <v>73</v>
      </c>
      <c r="D2793">
        <v>5</v>
      </c>
      <c r="E2793">
        <v>12</v>
      </c>
      <c r="F2793">
        <v>2561</v>
      </c>
      <c r="G2793" t="s">
        <v>88</v>
      </c>
      <c r="H2793" t="s">
        <v>19</v>
      </c>
      <c r="I2793" t="s">
        <v>470</v>
      </c>
      <c r="J2793">
        <v>1603</v>
      </c>
      <c r="K2793" t="s">
        <v>44</v>
      </c>
      <c r="L2793">
        <v>0</v>
      </c>
      <c r="M2793">
        <v>0</v>
      </c>
      <c r="N2793">
        <v>2488</v>
      </c>
      <c r="O2793" t="s">
        <v>91</v>
      </c>
      <c r="Q2793" t="s">
        <v>23</v>
      </c>
    </row>
    <row r="2794" spans="1:17">
      <c r="A2794" t="s">
        <v>865</v>
      </c>
      <c r="B2794" t="s">
        <v>17</v>
      </c>
      <c r="C2794">
        <v>56</v>
      </c>
      <c r="D2794">
        <v>18</v>
      </c>
      <c r="E2794">
        <v>1</v>
      </c>
      <c r="F2794">
        <v>2561</v>
      </c>
      <c r="G2794" t="s">
        <v>88</v>
      </c>
      <c r="H2794" t="s">
        <v>19</v>
      </c>
      <c r="I2794" t="s">
        <v>866</v>
      </c>
      <c r="J2794">
        <v>1603</v>
      </c>
      <c r="K2794" t="s">
        <v>58</v>
      </c>
      <c r="L2794">
        <v>12</v>
      </c>
      <c r="M2794">
        <v>6</v>
      </c>
      <c r="N2794">
        <v>2504</v>
      </c>
      <c r="O2794" t="s">
        <v>91</v>
      </c>
      <c r="Q2794" t="s">
        <v>23</v>
      </c>
    </row>
    <row r="2795" spans="1:17">
      <c r="A2795" t="s">
        <v>2241</v>
      </c>
      <c r="B2795" t="s">
        <v>17</v>
      </c>
      <c r="C2795">
        <v>57</v>
      </c>
      <c r="D2795">
        <v>26</v>
      </c>
      <c r="E2795">
        <v>2</v>
      </c>
      <c r="F2795">
        <v>2561</v>
      </c>
      <c r="G2795" t="s">
        <v>88</v>
      </c>
      <c r="H2795" t="s">
        <v>27</v>
      </c>
      <c r="I2795" t="s">
        <v>866</v>
      </c>
      <c r="J2795">
        <v>1603</v>
      </c>
      <c r="K2795" t="s">
        <v>205</v>
      </c>
      <c r="L2795">
        <v>18</v>
      </c>
      <c r="M2795">
        <v>6</v>
      </c>
      <c r="N2795">
        <v>2503</v>
      </c>
      <c r="O2795" t="s">
        <v>94</v>
      </c>
      <c r="P2795" t="s">
        <v>17</v>
      </c>
      <c r="Q2795" t="s">
        <v>23</v>
      </c>
    </row>
    <row r="2796" spans="1:17">
      <c r="A2796" t="s">
        <v>2652</v>
      </c>
      <c r="B2796" t="s">
        <v>17</v>
      </c>
      <c r="C2796">
        <v>90</v>
      </c>
      <c r="D2796">
        <v>14</v>
      </c>
      <c r="E2796">
        <v>3</v>
      </c>
      <c r="F2796">
        <v>2561</v>
      </c>
      <c r="G2796" t="s">
        <v>88</v>
      </c>
      <c r="H2796" t="s">
        <v>19</v>
      </c>
      <c r="I2796" t="s">
        <v>866</v>
      </c>
      <c r="J2796">
        <v>1603</v>
      </c>
      <c r="K2796" t="s">
        <v>58</v>
      </c>
      <c r="L2796">
        <v>0</v>
      </c>
      <c r="M2796">
        <v>0</v>
      </c>
      <c r="N2796">
        <v>2471</v>
      </c>
      <c r="O2796" t="s">
        <v>91</v>
      </c>
      <c r="Q2796" t="s">
        <v>23</v>
      </c>
    </row>
    <row r="2797" spans="1:17">
      <c r="A2797" t="s">
        <v>3121</v>
      </c>
      <c r="B2797" t="s">
        <v>25</v>
      </c>
      <c r="C2797">
        <v>77</v>
      </c>
      <c r="D2797">
        <v>2</v>
      </c>
      <c r="E2797">
        <v>4</v>
      </c>
      <c r="F2797">
        <v>2561</v>
      </c>
      <c r="G2797" t="s">
        <v>113</v>
      </c>
      <c r="H2797" t="s">
        <v>27</v>
      </c>
      <c r="I2797" t="s">
        <v>866</v>
      </c>
      <c r="J2797">
        <v>1603</v>
      </c>
      <c r="K2797" t="s">
        <v>922</v>
      </c>
      <c r="L2797">
        <v>6</v>
      </c>
      <c r="M2797">
        <v>5</v>
      </c>
      <c r="N2797">
        <v>2483</v>
      </c>
      <c r="O2797" t="s">
        <v>116</v>
      </c>
      <c r="P2797" t="s">
        <v>17</v>
      </c>
      <c r="Q2797" t="s">
        <v>23</v>
      </c>
    </row>
    <row r="2798" spans="1:17">
      <c r="A2798" t="s">
        <v>3226</v>
      </c>
      <c r="B2798" t="s">
        <v>25</v>
      </c>
      <c r="C2798">
        <v>52</v>
      </c>
      <c r="D2798">
        <v>6</v>
      </c>
      <c r="E2798">
        <v>4</v>
      </c>
      <c r="F2798">
        <v>2561</v>
      </c>
      <c r="G2798" t="s">
        <v>88</v>
      </c>
      <c r="H2798" t="s">
        <v>27</v>
      </c>
      <c r="I2798" t="s">
        <v>866</v>
      </c>
      <c r="J2798">
        <v>1603</v>
      </c>
      <c r="K2798" t="s">
        <v>430</v>
      </c>
      <c r="L2798">
        <v>16</v>
      </c>
      <c r="M2798">
        <v>10</v>
      </c>
      <c r="N2798">
        <v>2508</v>
      </c>
      <c r="O2798" t="s">
        <v>94</v>
      </c>
      <c r="P2798" t="s">
        <v>17</v>
      </c>
      <c r="Q2798" t="s">
        <v>23</v>
      </c>
    </row>
    <row r="2799" spans="1:17">
      <c r="A2799" t="s">
        <v>4731</v>
      </c>
      <c r="B2799" t="s">
        <v>25</v>
      </c>
      <c r="C2799">
        <v>83</v>
      </c>
      <c r="D2799">
        <v>12</v>
      </c>
      <c r="E2799">
        <v>6</v>
      </c>
      <c r="F2799">
        <v>2561</v>
      </c>
      <c r="G2799" t="s">
        <v>26</v>
      </c>
      <c r="H2799" t="s">
        <v>52</v>
      </c>
      <c r="I2799" t="s">
        <v>866</v>
      </c>
      <c r="J2799">
        <v>1603</v>
      </c>
      <c r="K2799" t="s">
        <v>81</v>
      </c>
      <c r="L2799">
        <v>0</v>
      </c>
      <c r="M2799">
        <v>0</v>
      </c>
      <c r="N2799">
        <v>2478</v>
      </c>
      <c r="O2799" t="s">
        <v>55</v>
      </c>
      <c r="P2799" t="s">
        <v>17</v>
      </c>
      <c r="Q2799" t="s">
        <v>23</v>
      </c>
    </row>
    <row r="2800" spans="1:17">
      <c r="A2800" t="s">
        <v>5311</v>
      </c>
      <c r="B2800" t="s">
        <v>17</v>
      </c>
      <c r="C2800">
        <v>55</v>
      </c>
      <c r="D2800">
        <v>14</v>
      </c>
      <c r="E2800">
        <v>7</v>
      </c>
      <c r="F2800">
        <v>2561</v>
      </c>
      <c r="G2800" t="s">
        <v>88</v>
      </c>
      <c r="H2800" t="s">
        <v>19</v>
      </c>
      <c r="I2800" t="s">
        <v>866</v>
      </c>
      <c r="J2800">
        <v>1603</v>
      </c>
      <c r="K2800" t="s">
        <v>284</v>
      </c>
      <c r="L2800">
        <v>21</v>
      </c>
      <c r="M2800">
        <v>11</v>
      </c>
      <c r="N2800">
        <v>2505</v>
      </c>
      <c r="O2800" t="s">
        <v>91</v>
      </c>
      <c r="Q2800" t="s">
        <v>23</v>
      </c>
    </row>
    <row r="2801" spans="1:17">
      <c r="A2801" t="s">
        <v>5402</v>
      </c>
      <c r="B2801" t="s">
        <v>25</v>
      </c>
      <c r="C2801">
        <v>77</v>
      </c>
      <c r="D2801">
        <v>19</v>
      </c>
      <c r="E2801">
        <v>7</v>
      </c>
      <c r="F2801">
        <v>2561</v>
      </c>
      <c r="G2801" t="s">
        <v>88</v>
      </c>
      <c r="H2801" t="s">
        <v>27</v>
      </c>
      <c r="I2801" t="s">
        <v>866</v>
      </c>
      <c r="J2801">
        <v>1603</v>
      </c>
      <c r="K2801" t="s">
        <v>1141</v>
      </c>
      <c r="L2801">
        <v>7</v>
      </c>
      <c r="M2801">
        <v>8</v>
      </c>
      <c r="N2801">
        <v>2483</v>
      </c>
      <c r="O2801" t="s">
        <v>94</v>
      </c>
      <c r="P2801" t="s">
        <v>17</v>
      </c>
      <c r="Q2801" t="s">
        <v>23</v>
      </c>
    </row>
    <row r="2802" spans="1:17">
      <c r="A2802" t="s">
        <v>5698</v>
      </c>
      <c r="B2802" t="s">
        <v>25</v>
      </c>
      <c r="C2802">
        <v>70</v>
      </c>
      <c r="D2802">
        <v>2</v>
      </c>
      <c r="E2802">
        <v>8</v>
      </c>
      <c r="F2802">
        <v>2561</v>
      </c>
      <c r="G2802" t="s">
        <v>88</v>
      </c>
      <c r="H2802" t="s">
        <v>19</v>
      </c>
      <c r="I2802" t="s">
        <v>866</v>
      </c>
      <c r="J2802">
        <v>1603</v>
      </c>
      <c r="K2802" t="s">
        <v>58</v>
      </c>
      <c r="L2802">
        <v>13</v>
      </c>
      <c r="M2802">
        <v>6</v>
      </c>
      <c r="N2802">
        <v>2491</v>
      </c>
      <c r="O2802" t="s">
        <v>91</v>
      </c>
      <c r="Q2802" t="s">
        <v>23</v>
      </c>
    </row>
    <row r="2803" spans="1:17">
      <c r="A2803" t="s">
        <v>5715</v>
      </c>
      <c r="B2803" t="s">
        <v>17</v>
      </c>
      <c r="C2803">
        <v>26</v>
      </c>
      <c r="D2803">
        <v>3</v>
      </c>
      <c r="E2803">
        <v>8</v>
      </c>
      <c r="F2803">
        <v>2561</v>
      </c>
      <c r="G2803" t="s">
        <v>3171</v>
      </c>
      <c r="H2803" t="s">
        <v>19</v>
      </c>
      <c r="I2803" t="s">
        <v>866</v>
      </c>
      <c r="J2803">
        <v>1603</v>
      </c>
      <c r="K2803" t="s">
        <v>58</v>
      </c>
      <c r="L2803">
        <v>7</v>
      </c>
      <c r="M2803">
        <v>7</v>
      </c>
      <c r="N2803">
        <v>2535</v>
      </c>
      <c r="O2803" t="s">
        <v>5716</v>
      </c>
      <c r="Q2803" t="s">
        <v>181</v>
      </c>
    </row>
    <row r="2804" spans="1:17">
      <c r="A2804" t="s">
        <v>6306</v>
      </c>
      <c r="B2804" t="s">
        <v>25</v>
      </c>
      <c r="C2804">
        <v>93</v>
      </c>
      <c r="D2804">
        <v>1</v>
      </c>
      <c r="E2804">
        <v>9</v>
      </c>
      <c r="F2804">
        <v>2561</v>
      </c>
      <c r="G2804" t="s">
        <v>88</v>
      </c>
      <c r="H2804" t="s">
        <v>19</v>
      </c>
      <c r="I2804" t="s">
        <v>866</v>
      </c>
      <c r="J2804">
        <v>1603</v>
      </c>
      <c r="K2804" t="s">
        <v>58</v>
      </c>
      <c r="L2804">
        <v>12</v>
      </c>
      <c r="M2804">
        <v>4</v>
      </c>
      <c r="N2804">
        <v>2468</v>
      </c>
      <c r="O2804" t="s">
        <v>91</v>
      </c>
      <c r="Q2804" t="s">
        <v>23</v>
      </c>
    </row>
    <row r="2805" spans="1:17">
      <c r="A2805" t="s">
        <v>6513</v>
      </c>
      <c r="B2805" t="s">
        <v>25</v>
      </c>
      <c r="C2805">
        <v>97</v>
      </c>
      <c r="D2805">
        <v>12</v>
      </c>
      <c r="E2805">
        <v>9</v>
      </c>
      <c r="F2805">
        <v>2561</v>
      </c>
      <c r="G2805" t="s">
        <v>26</v>
      </c>
      <c r="H2805" t="s">
        <v>52</v>
      </c>
      <c r="I2805" t="s">
        <v>866</v>
      </c>
      <c r="J2805">
        <v>1603</v>
      </c>
      <c r="K2805" t="s">
        <v>44</v>
      </c>
      <c r="L2805">
        <v>15</v>
      </c>
      <c r="M2805">
        <v>11</v>
      </c>
      <c r="N2805">
        <v>2463</v>
      </c>
      <c r="O2805" t="s">
        <v>55</v>
      </c>
      <c r="P2805" t="s">
        <v>17</v>
      </c>
      <c r="Q2805" t="s">
        <v>23</v>
      </c>
    </row>
    <row r="2806" spans="1:17">
      <c r="A2806" t="s">
        <v>6931</v>
      </c>
      <c r="B2806" t="s">
        <v>17</v>
      </c>
      <c r="C2806">
        <v>60</v>
      </c>
      <c r="D2806">
        <v>2</v>
      </c>
      <c r="E2806">
        <v>10</v>
      </c>
      <c r="F2806">
        <v>2561</v>
      </c>
      <c r="G2806" t="s">
        <v>88</v>
      </c>
      <c r="H2806" t="s">
        <v>19</v>
      </c>
      <c r="I2806" t="s">
        <v>866</v>
      </c>
      <c r="J2806">
        <v>1603</v>
      </c>
      <c r="K2806" t="s">
        <v>3845</v>
      </c>
      <c r="L2806">
        <v>3</v>
      </c>
      <c r="M2806">
        <v>7</v>
      </c>
      <c r="N2806">
        <v>2501</v>
      </c>
      <c r="O2806" t="s">
        <v>91</v>
      </c>
      <c r="Q2806" t="s">
        <v>23</v>
      </c>
    </row>
    <row r="2807" spans="1:17">
      <c r="A2807" t="s">
        <v>7427</v>
      </c>
      <c r="B2807" t="s">
        <v>17</v>
      </c>
      <c r="C2807">
        <v>96</v>
      </c>
      <c r="D2807">
        <v>27</v>
      </c>
      <c r="E2807">
        <v>10</v>
      </c>
      <c r="F2807">
        <v>2561</v>
      </c>
      <c r="G2807" t="s">
        <v>88</v>
      </c>
      <c r="H2807" t="s">
        <v>19</v>
      </c>
      <c r="I2807" t="s">
        <v>866</v>
      </c>
      <c r="J2807">
        <v>1603</v>
      </c>
      <c r="K2807" t="s">
        <v>58</v>
      </c>
      <c r="L2807">
        <v>0</v>
      </c>
      <c r="M2807">
        <v>0</v>
      </c>
      <c r="N2807">
        <v>2465</v>
      </c>
      <c r="O2807" t="s">
        <v>91</v>
      </c>
      <c r="Q2807" t="s">
        <v>23</v>
      </c>
    </row>
    <row r="2808" spans="1:17">
      <c r="A2808" t="s">
        <v>7658</v>
      </c>
      <c r="B2808" t="s">
        <v>17</v>
      </c>
      <c r="C2808">
        <v>76</v>
      </c>
      <c r="D2808">
        <v>6</v>
      </c>
      <c r="E2808">
        <v>11</v>
      </c>
      <c r="F2808">
        <v>2561</v>
      </c>
      <c r="G2808" t="s">
        <v>88</v>
      </c>
      <c r="H2808" t="s">
        <v>27</v>
      </c>
      <c r="I2808" t="s">
        <v>866</v>
      </c>
      <c r="J2808">
        <v>1603</v>
      </c>
      <c r="K2808" t="s">
        <v>81</v>
      </c>
      <c r="L2808">
        <v>5</v>
      </c>
      <c r="M2808">
        <v>11</v>
      </c>
      <c r="N2808">
        <v>2485</v>
      </c>
      <c r="O2808" t="s">
        <v>94</v>
      </c>
      <c r="P2808" t="s">
        <v>17</v>
      </c>
      <c r="Q2808" t="s">
        <v>23</v>
      </c>
    </row>
    <row r="2809" spans="1:17">
      <c r="A2809" t="s">
        <v>7979</v>
      </c>
      <c r="B2809" t="s">
        <v>17</v>
      </c>
      <c r="C2809">
        <v>17</v>
      </c>
      <c r="D2809">
        <v>23</v>
      </c>
      <c r="E2809">
        <v>11</v>
      </c>
      <c r="F2809">
        <v>2561</v>
      </c>
      <c r="G2809" t="s">
        <v>26</v>
      </c>
      <c r="H2809" t="s">
        <v>27</v>
      </c>
      <c r="I2809" t="s">
        <v>866</v>
      </c>
      <c r="J2809">
        <v>1603</v>
      </c>
      <c r="K2809" t="s">
        <v>3119</v>
      </c>
      <c r="L2809">
        <v>26</v>
      </c>
      <c r="M2809">
        <v>6</v>
      </c>
      <c r="N2809">
        <v>2544</v>
      </c>
      <c r="O2809" t="s">
        <v>30</v>
      </c>
      <c r="P2809" t="s">
        <v>17</v>
      </c>
      <c r="Q2809" t="s">
        <v>23</v>
      </c>
    </row>
    <row r="2810" spans="1:17">
      <c r="A2810" t="s">
        <v>171</v>
      </c>
      <c r="B2810" t="s">
        <v>17</v>
      </c>
      <c r="C2810">
        <v>58</v>
      </c>
      <c r="D2810">
        <v>2</v>
      </c>
      <c r="E2810">
        <v>1</v>
      </c>
      <c r="F2810">
        <v>2561</v>
      </c>
      <c r="G2810" t="s">
        <v>88</v>
      </c>
      <c r="H2810" t="s">
        <v>27</v>
      </c>
      <c r="I2810" t="s">
        <v>172</v>
      </c>
      <c r="J2810">
        <v>1603</v>
      </c>
      <c r="K2810" t="s">
        <v>173</v>
      </c>
      <c r="L2810">
        <v>10</v>
      </c>
      <c r="M2810">
        <v>7</v>
      </c>
      <c r="N2810">
        <v>2502</v>
      </c>
      <c r="O2810" t="s">
        <v>94</v>
      </c>
      <c r="P2810" t="s">
        <v>17</v>
      </c>
      <c r="Q2810" t="s">
        <v>23</v>
      </c>
    </row>
    <row r="2811" spans="1:17">
      <c r="A2811" t="s">
        <v>699</v>
      </c>
      <c r="B2811" t="s">
        <v>25</v>
      </c>
      <c r="C2811">
        <v>58</v>
      </c>
      <c r="D2811">
        <v>14</v>
      </c>
      <c r="E2811">
        <v>1</v>
      </c>
      <c r="F2811">
        <v>2561</v>
      </c>
      <c r="G2811" t="s">
        <v>88</v>
      </c>
      <c r="H2811" t="s">
        <v>19</v>
      </c>
      <c r="I2811" t="s">
        <v>172</v>
      </c>
      <c r="J2811">
        <v>1603</v>
      </c>
      <c r="K2811" t="s">
        <v>284</v>
      </c>
      <c r="L2811">
        <v>0</v>
      </c>
      <c r="M2811">
        <v>0</v>
      </c>
      <c r="N2811">
        <v>2503</v>
      </c>
      <c r="O2811" t="s">
        <v>91</v>
      </c>
      <c r="Q2811" t="s">
        <v>23</v>
      </c>
    </row>
    <row r="2812" spans="1:17">
      <c r="A2812" t="s">
        <v>2981</v>
      </c>
      <c r="B2812" t="s">
        <v>25</v>
      </c>
      <c r="C2812">
        <v>73</v>
      </c>
      <c r="D2812">
        <v>27</v>
      </c>
      <c r="E2812">
        <v>3</v>
      </c>
      <c r="F2812">
        <v>2561</v>
      </c>
      <c r="G2812" t="s">
        <v>26</v>
      </c>
      <c r="H2812" t="s">
        <v>27</v>
      </c>
      <c r="I2812" t="s">
        <v>172</v>
      </c>
      <c r="J2812">
        <v>1603</v>
      </c>
      <c r="K2812" t="s">
        <v>100</v>
      </c>
      <c r="L2812">
        <v>1</v>
      </c>
      <c r="M2812">
        <v>4</v>
      </c>
      <c r="N2812">
        <v>2487</v>
      </c>
      <c r="O2812" t="s">
        <v>30</v>
      </c>
      <c r="P2812" t="s">
        <v>17</v>
      </c>
      <c r="Q2812" t="s">
        <v>23</v>
      </c>
    </row>
    <row r="2813" spans="1:17">
      <c r="A2813" t="s">
        <v>3152</v>
      </c>
      <c r="B2813" t="s">
        <v>17</v>
      </c>
      <c r="C2813">
        <v>51</v>
      </c>
      <c r="D2813">
        <v>3</v>
      </c>
      <c r="E2813">
        <v>4</v>
      </c>
      <c r="F2813">
        <v>2561</v>
      </c>
      <c r="G2813" t="s">
        <v>113</v>
      </c>
      <c r="H2813" t="s">
        <v>27</v>
      </c>
      <c r="I2813" t="s">
        <v>172</v>
      </c>
      <c r="J2813">
        <v>1603</v>
      </c>
      <c r="K2813" t="s">
        <v>291</v>
      </c>
      <c r="L2813">
        <v>28</v>
      </c>
      <c r="M2813">
        <v>8</v>
      </c>
      <c r="N2813">
        <v>2509</v>
      </c>
      <c r="O2813" t="s">
        <v>116</v>
      </c>
      <c r="P2813" t="s">
        <v>17</v>
      </c>
      <c r="Q2813" t="s">
        <v>23</v>
      </c>
    </row>
    <row r="2814" spans="1:17">
      <c r="A2814" t="s">
        <v>3315</v>
      </c>
      <c r="B2814" t="s">
        <v>17</v>
      </c>
      <c r="C2814">
        <v>88</v>
      </c>
      <c r="D2814">
        <v>10</v>
      </c>
      <c r="E2814">
        <v>4</v>
      </c>
      <c r="F2814">
        <v>2561</v>
      </c>
      <c r="G2814" t="s">
        <v>88</v>
      </c>
      <c r="H2814" t="s">
        <v>27</v>
      </c>
      <c r="I2814" t="s">
        <v>172</v>
      </c>
      <c r="J2814">
        <v>1603</v>
      </c>
      <c r="K2814" t="s">
        <v>644</v>
      </c>
      <c r="L2814">
        <v>16</v>
      </c>
      <c r="M2814">
        <v>11</v>
      </c>
      <c r="N2814">
        <v>2472</v>
      </c>
      <c r="O2814" t="s">
        <v>94</v>
      </c>
      <c r="P2814" t="s">
        <v>17</v>
      </c>
      <c r="Q2814" t="s">
        <v>23</v>
      </c>
    </row>
    <row r="2815" spans="1:17">
      <c r="A2815" t="s">
        <v>3401</v>
      </c>
      <c r="B2815" t="s">
        <v>25</v>
      </c>
      <c r="C2815">
        <v>76</v>
      </c>
      <c r="D2815">
        <v>14</v>
      </c>
      <c r="E2815">
        <v>4</v>
      </c>
      <c r="F2815">
        <v>2561</v>
      </c>
      <c r="G2815" t="s">
        <v>88</v>
      </c>
      <c r="H2815" t="s">
        <v>19</v>
      </c>
      <c r="I2815" t="s">
        <v>172</v>
      </c>
      <c r="J2815">
        <v>1603</v>
      </c>
      <c r="K2815" t="s">
        <v>58</v>
      </c>
      <c r="L2815">
        <v>1</v>
      </c>
      <c r="M2815">
        <v>9</v>
      </c>
      <c r="N2815">
        <v>2484</v>
      </c>
      <c r="O2815" t="s">
        <v>91</v>
      </c>
      <c r="Q2815" t="s">
        <v>23</v>
      </c>
    </row>
    <row r="2816" spans="1:17">
      <c r="A2816" t="s">
        <v>3688</v>
      </c>
      <c r="B2816" t="s">
        <v>17</v>
      </c>
      <c r="C2816">
        <v>36</v>
      </c>
      <c r="D2816">
        <v>25</v>
      </c>
      <c r="E2816">
        <v>4</v>
      </c>
      <c r="F2816">
        <v>2561</v>
      </c>
      <c r="G2816" t="s">
        <v>88</v>
      </c>
      <c r="H2816" t="s">
        <v>27</v>
      </c>
      <c r="I2816" t="s">
        <v>172</v>
      </c>
      <c r="J2816">
        <v>1603</v>
      </c>
      <c r="K2816" t="s">
        <v>1438</v>
      </c>
      <c r="L2816">
        <v>13</v>
      </c>
      <c r="M2816">
        <v>5</v>
      </c>
      <c r="N2816">
        <v>2524</v>
      </c>
      <c r="O2816" t="s">
        <v>94</v>
      </c>
      <c r="P2816" t="s">
        <v>17</v>
      </c>
      <c r="Q2816" t="s">
        <v>23</v>
      </c>
    </row>
    <row r="2817" spans="1:17">
      <c r="A2817" t="s">
        <v>3689</v>
      </c>
      <c r="B2817" t="s">
        <v>25</v>
      </c>
      <c r="C2817">
        <v>35</v>
      </c>
      <c r="D2817">
        <v>25</v>
      </c>
      <c r="E2817">
        <v>4</v>
      </c>
      <c r="F2817">
        <v>2561</v>
      </c>
      <c r="G2817" t="s">
        <v>88</v>
      </c>
      <c r="H2817" t="s">
        <v>19</v>
      </c>
      <c r="I2817" t="s">
        <v>172</v>
      </c>
      <c r="J2817">
        <v>1603</v>
      </c>
      <c r="K2817" t="s">
        <v>337</v>
      </c>
      <c r="L2817">
        <v>31</v>
      </c>
      <c r="M2817">
        <v>3</v>
      </c>
      <c r="N2817">
        <v>2526</v>
      </c>
      <c r="O2817" t="s">
        <v>91</v>
      </c>
      <c r="Q2817" t="s">
        <v>23</v>
      </c>
    </row>
    <row r="2818" spans="1:17">
      <c r="A2818" t="s">
        <v>4086</v>
      </c>
      <c r="B2818" t="s">
        <v>17</v>
      </c>
      <c r="C2818">
        <v>22</v>
      </c>
      <c r="D2818">
        <v>12</v>
      </c>
      <c r="E2818">
        <v>5</v>
      </c>
      <c r="F2818">
        <v>2561</v>
      </c>
      <c r="G2818" t="s">
        <v>26</v>
      </c>
      <c r="H2818" t="s">
        <v>27</v>
      </c>
      <c r="I2818" t="s">
        <v>172</v>
      </c>
      <c r="J2818">
        <v>1603</v>
      </c>
      <c r="K2818" t="s">
        <v>232</v>
      </c>
      <c r="L2818">
        <v>19</v>
      </c>
      <c r="M2818">
        <v>9</v>
      </c>
      <c r="N2818">
        <v>2538</v>
      </c>
      <c r="O2818" t="s">
        <v>30</v>
      </c>
      <c r="P2818" t="s">
        <v>17</v>
      </c>
      <c r="Q2818" t="s">
        <v>23</v>
      </c>
    </row>
    <row r="2819" spans="1:17">
      <c r="A2819" t="s">
        <v>4732</v>
      </c>
      <c r="B2819" t="s">
        <v>25</v>
      </c>
      <c r="C2819">
        <v>45</v>
      </c>
      <c r="D2819">
        <v>12</v>
      </c>
      <c r="E2819">
        <v>6</v>
      </c>
      <c r="F2819">
        <v>2561</v>
      </c>
      <c r="G2819" t="s">
        <v>88</v>
      </c>
      <c r="H2819" t="s">
        <v>19</v>
      </c>
      <c r="I2819" t="s">
        <v>172</v>
      </c>
      <c r="J2819">
        <v>1603</v>
      </c>
      <c r="K2819" t="s">
        <v>1226</v>
      </c>
      <c r="L2819">
        <v>17</v>
      </c>
      <c r="M2819">
        <v>2</v>
      </c>
      <c r="N2819">
        <v>2516</v>
      </c>
      <c r="O2819" t="s">
        <v>91</v>
      </c>
      <c r="Q2819" t="s">
        <v>23</v>
      </c>
    </row>
    <row r="2820" spans="1:17">
      <c r="A2820" t="s">
        <v>5113</v>
      </c>
      <c r="B2820" t="s">
        <v>25</v>
      </c>
      <c r="C2820">
        <v>58</v>
      </c>
      <c r="D2820">
        <v>2</v>
      </c>
      <c r="E2820">
        <v>7</v>
      </c>
      <c r="F2820">
        <v>2561</v>
      </c>
      <c r="G2820" t="s">
        <v>88</v>
      </c>
      <c r="H2820" t="s">
        <v>27</v>
      </c>
      <c r="I2820" t="s">
        <v>172</v>
      </c>
      <c r="J2820">
        <v>1603</v>
      </c>
      <c r="K2820" t="s">
        <v>199</v>
      </c>
      <c r="L2820">
        <v>23</v>
      </c>
      <c r="M2820">
        <v>7</v>
      </c>
      <c r="N2820">
        <v>2502</v>
      </c>
      <c r="O2820" t="s">
        <v>94</v>
      </c>
      <c r="P2820" t="s">
        <v>17</v>
      </c>
      <c r="Q2820" t="s">
        <v>23</v>
      </c>
    </row>
    <row r="2821" spans="1:17">
      <c r="A2821" t="s">
        <v>5335</v>
      </c>
      <c r="B2821" t="s">
        <v>25</v>
      </c>
      <c r="C2821">
        <v>86</v>
      </c>
      <c r="D2821">
        <v>15</v>
      </c>
      <c r="E2821">
        <v>7</v>
      </c>
      <c r="F2821">
        <v>2561</v>
      </c>
      <c r="G2821" t="s">
        <v>88</v>
      </c>
      <c r="H2821" t="s">
        <v>27</v>
      </c>
      <c r="I2821" t="s">
        <v>172</v>
      </c>
      <c r="J2821">
        <v>1603</v>
      </c>
      <c r="K2821" t="s">
        <v>291</v>
      </c>
      <c r="L2821">
        <v>10</v>
      </c>
      <c r="M2821">
        <v>1</v>
      </c>
      <c r="N2821">
        <v>2475</v>
      </c>
      <c r="O2821" t="s">
        <v>94</v>
      </c>
      <c r="P2821" t="s">
        <v>17</v>
      </c>
      <c r="Q2821" t="s">
        <v>23</v>
      </c>
    </row>
    <row r="2822" spans="1:17">
      <c r="A2822" t="s">
        <v>6965</v>
      </c>
      <c r="B2822" t="s">
        <v>17</v>
      </c>
      <c r="C2822">
        <v>62</v>
      </c>
      <c r="D2822">
        <v>4</v>
      </c>
      <c r="E2822">
        <v>10</v>
      </c>
      <c r="F2822">
        <v>2561</v>
      </c>
      <c r="G2822" t="s">
        <v>88</v>
      </c>
      <c r="H2822" t="s">
        <v>19</v>
      </c>
      <c r="I2822" t="s">
        <v>172</v>
      </c>
      <c r="J2822">
        <v>1603</v>
      </c>
      <c r="K2822" t="s">
        <v>1226</v>
      </c>
      <c r="L2822">
        <v>29</v>
      </c>
      <c r="M2822">
        <v>4</v>
      </c>
      <c r="N2822">
        <v>2499</v>
      </c>
      <c r="O2822" t="s">
        <v>91</v>
      </c>
      <c r="Q2822" t="s">
        <v>23</v>
      </c>
    </row>
    <row r="2823" spans="1:17">
      <c r="A2823" t="s">
        <v>7144</v>
      </c>
      <c r="B2823" t="s">
        <v>17</v>
      </c>
      <c r="C2823">
        <v>63</v>
      </c>
      <c r="D2823">
        <v>13</v>
      </c>
      <c r="E2823">
        <v>10</v>
      </c>
      <c r="F2823">
        <v>2561</v>
      </c>
      <c r="G2823" t="s">
        <v>88</v>
      </c>
      <c r="H2823" t="s">
        <v>19</v>
      </c>
      <c r="I2823" t="s">
        <v>172</v>
      </c>
      <c r="J2823">
        <v>1603</v>
      </c>
      <c r="K2823" t="s">
        <v>21</v>
      </c>
      <c r="L2823">
        <v>12</v>
      </c>
      <c r="M2823">
        <v>10</v>
      </c>
      <c r="N2823">
        <v>2498</v>
      </c>
      <c r="O2823" t="s">
        <v>91</v>
      </c>
      <c r="Q2823" t="s">
        <v>23</v>
      </c>
    </row>
    <row r="2824" spans="1:17">
      <c r="A2824" t="s">
        <v>368</v>
      </c>
      <c r="B2824" t="s">
        <v>17</v>
      </c>
      <c r="C2824">
        <v>57</v>
      </c>
      <c r="D2824">
        <v>6</v>
      </c>
      <c r="E2824">
        <v>1</v>
      </c>
      <c r="F2824">
        <v>2561</v>
      </c>
      <c r="G2824" t="s">
        <v>369</v>
      </c>
      <c r="H2824" t="s">
        <v>27</v>
      </c>
      <c r="I2824" t="s">
        <v>370</v>
      </c>
      <c r="J2824">
        <v>1603</v>
      </c>
      <c r="K2824" t="s">
        <v>190</v>
      </c>
      <c r="L2824">
        <v>17</v>
      </c>
      <c r="M2824">
        <v>10</v>
      </c>
      <c r="N2824">
        <v>2503</v>
      </c>
      <c r="O2824" t="s">
        <v>371</v>
      </c>
      <c r="P2824" t="s">
        <v>17</v>
      </c>
      <c r="Q2824" t="s">
        <v>372</v>
      </c>
    </row>
    <row r="2825" spans="1:17">
      <c r="A2825" t="s">
        <v>666</v>
      </c>
      <c r="B2825" t="s">
        <v>17</v>
      </c>
      <c r="C2825">
        <v>54</v>
      </c>
      <c r="D2825">
        <v>13</v>
      </c>
      <c r="E2825">
        <v>1</v>
      </c>
      <c r="F2825">
        <v>2561</v>
      </c>
      <c r="G2825" t="s">
        <v>88</v>
      </c>
      <c r="H2825" t="s">
        <v>27</v>
      </c>
      <c r="I2825" t="s">
        <v>370</v>
      </c>
      <c r="J2825">
        <v>1603</v>
      </c>
      <c r="K2825" t="s">
        <v>81</v>
      </c>
      <c r="L2825">
        <v>15</v>
      </c>
      <c r="M2825">
        <v>8</v>
      </c>
      <c r="N2825">
        <v>2506</v>
      </c>
      <c r="O2825" t="s">
        <v>94</v>
      </c>
      <c r="P2825" t="s">
        <v>17</v>
      </c>
      <c r="Q2825" t="s">
        <v>23</v>
      </c>
    </row>
    <row r="2826" spans="1:17">
      <c r="A2826" t="s">
        <v>1739</v>
      </c>
      <c r="B2826" t="s">
        <v>25</v>
      </c>
      <c r="C2826">
        <v>76</v>
      </c>
      <c r="D2826">
        <v>11</v>
      </c>
      <c r="E2826">
        <v>2</v>
      </c>
      <c r="F2826">
        <v>2561</v>
      </c>
      <c r="G2826" t="s">
        <v>88</v>
      </c>
      <c r="H2826" t="s">
        <v>27</v>
      </c>
      <c r="I2826" t="s">
        <v>370</v>
      </c>
      <c r="J2826">
        <v>1603</v>
      </c>
      <c r="K2826" t="s">
        <v>44</v>
      </c>
      <c r="L2826">
        <v>2</v>
      </c>
      <c r="M2826">
        <v>4</v>
      </c>
      <c r="N2826">
        <v>2484</v>
      </c>
      <c r="O2826" t="s">
        <v>94</v>
      </c>
      <c r="P2826" t="s">
        <v>17</v>
      </c>
      <c r="Q2826" t="s">
        <v>23</v>
      </c>
    </row>
    <row r="2827" spans="1:17">
      <c r="A2827" t="s">
        <v>2572</v>
      </c>
      <c r="B2827" t="s">
        <v>17</v>
      </c>
      <c r="C2827">
        <v>84</v>
      </c>
      <c r="D2827">
        <v>11</v>
      </c>
      <c r="E2827">
        <v>3</v>
      </c>
      <c r="F2827">
        <v>2561</v>
      </c>
      <c r="G2827" t="s">
        <v>113</v>
      </c>
      <c r="H2827" t="s">
        <v>27</v>
      </c>
      <c r="I2827" t="s">
        <v>370</v>
      </c>
      <c r="J2827">
        <v>1603</v>
      </c>
      <c r="K2827" t="s">
        <v>2573</v>
      </c>
      <c r="L2827">
        <v>27</v>
      </c>
      <c r="M2827">
        <v>6</v>
      </c>
      <c r="N2827">
        <v>2476</v>
      </c>
      <c r="O2827" t="s">
        <v>116</v>
      </c>
      <c r="P2827" t="s">
        <v>17</v>
      </c>
      <c r="Q2827" t="s">
        <v>23</v>
      </c>
    </row>
    <row r="2828" spans="1:17">
      <c r="A2828" t="s">
        <v>2999</v>
      </c>
      <c r="B2828" t="s">
        <v>17</v>
      </c>
      <c r="C2828">
        <v>54</v>
      </c>
      <c r="D2828">
        <v>28</v>
      </c>
      <c r="E2828">
        <v>3</v>
      </c>
      <c r="F2828">
        <v>2561</v>
      </c>
      <c r="G2828" t="s">
        <v>88</v>
      </c>
      <c r="H2828" t="s">
        <v>19</v>
      </c>
      <c r="I2828" t="s">
        <v>370</v>
      </c>
      <c r="J2828">
        <v>1603</v>
      </c>
      <c r="K2828" t="s">
        <v>90</v>
      </c>
      <c r="L2828">
        <v>22</v>
      </c>
      <c r="M2828">
        <v>5</v>
      </c>
      <c r="N2828">
        <v>2506</v>
      </c>
      <c r="O2828" t="s">
        <v>91</v>
      </c>
      <c r="Q2828" t="s">
        <v>23</v>
      </c>
    </row>
    <row r="2829" spans="1:17">
      <c r="A2829" t="s">
        <v>3047</v>
      </c>
      <c r="B2829" t="s">
        <v>17</v>
      </c>
      <c r="C2829">
        <v>52</v>
      </c>
      <c r="D2829">
        <v>30</v>
      </c>
      <c r="E2829">
        <v>3</v>
      </c>
      <c r="F2829">
        <v>2561</v>
      </c>
      <c r="G2829" t="s">
        <v>26</v>
      </c>
      <c r="H2829" t="s">
        <v>52</v>
      </c>
      <c r="I2829" t="s">
        <v>370</v>
      </c>
      <c r="J2829">
        <v>1603</v>
      </c>
      <c r="K2829" t="s">
        <v>271</v>
      </c>
      <c r="L2829">
        <v>23</v>
      </c>
      <c r="M2829">
        <v>12</v>
      </c>
      <c r="N2829">
        <v>2508</v>
      </c>
      <c r="O2829" t="s">
        <v>55</v>
      </c>
      <c r="P2829" t="s">
        <v>17</v>
      </c>
      <c r="Q2829" t="s">
        <v>23</v>
      </c>
    </row>
    <row r="2830" spans="1:17">
      <c r="A2830" t="s">
        <v>3740</v>
      </c>
      <c r="B2830" t="s">
        <v>17</v>
      </c>
      <c r="C2830">
        <v>81</v>
      </c>
      <c r="D2830">
        <v>27</v>
      </c>
      <c r="E2830">
        <v>4</v>
      </c>
      <c r="F2830">
        <v>2561</v>
      </c>
      <c r="G2830" t="s">
        <v>88</v>
      </c>
      <c r="H2830" t="s">
        <v>19</v>
      </c>
      <c r="I2830" t="s">
        <v>370</v>
      </c>
      <c r="J2830">
        <v>1603</v>
      </c>
      <c r="K2830" t="s">
        <v>58</v>
      </c>
      <c r="L2830">
        <v>0</v>
      </c>
      <c r="M2830">
        <v>0</v>
      </c>
      <c r="N2830">
        <v>2480</v>
      </c>
      <c r="O2830" t="s">
        <v>91</v>
      </c>
      <c r="Q2830" t="s">
        <v>23</v>
      </c>
    </row>
    <row r="2831" spans="1:17">
      <c r="A2831" t="s">
        <v>4582</v>
      </c>
      <c r="B2831" t="s">
        <v>17</v>
      </c>
      <c r="C2831">
        <v>85</v>
      </c>
      <c r="D2831">
        <v>4</v>
      </c>
      <c r="E2831">
        <v>6</v>
      </c>
      <c r="F2831">
        <v>2561</v>
      </c>
      <c r="G2831" t="s">
        <v>461</v>
      </c>
      <c r="H2831" t="s">
        <v>27</v>
      </c>
      <c r="I2831" t="s">
        <v>370</v>
      </c>
      <c r="J2831">
        <v>1603</v>
      </c>
      <c r="K2831" t="s">
        <v>44</v>
      </c>
      <c r="L2831">
        <v>1</v>
      </c>
      <c r="M2831">
        <v>4</v>
      </c>
      <c r="N2831">
        <v>2476</v>
      </c>
      <c r="O2831" t="s">
        <v>1448</v>
      </c>
      <c r="P2831" t="s">
        <v>17</v>
      </c>
      <c r="Q2831" t="s">
        <v>130</v>
      </c>
    </row>
    <row r="2832" spans="1:17">
      <c r="A2832" t="s">
        <v>7132</v>
      </c>
      <c r="B2832" t="s">
        <v>17</v>
      </c>
      <c r="C2832">
        <v>72</v>
      </c>
      <c r="D2832">
        <v>12</v>
      </c>
      <c r="E2832">
        <v>10</v>
      </c>
      <c r="F2832">
        <v>2561</v>
      </c>
      <c r="G2832" t="s">
        <v>88</v>
      </c>
      <c r="H2832" t="s">
        <v>19</v>
      </c>
      <c r="I2832" t="s">
        <v>370</v>
      </c>
      <c r="J2832">
        <v>1603</v>
      </c>
      <c r="K2832" t="s">
        <v>58</v>
      </c>
      <c r="L2832">
        <v>1</v>
      </c>
      <c r="M2832">
        <v>4</v>
      </c>
      <c r="N2832">
        <v>2489</v>
      </c>
      <c r="O2832" t="s">
        <v>91</v>
      </c>
      <c r="Q2832" t="s">
        <v>23</v>
      </c>
    </row>
    <row r="2833" spans="1:17">
      <c r="A2833" t="s">
        <v>7205</v>
      </c>
      <c r="B2833" t="s">
        <v>17</v>
      </c>
      <c r="C2833">
        <v>51</v>
      </c>
      <c r="D2833">
        <v>16</v>
      </c>
      <c r="E2833">
        <v>10</v>
      </c>
      <c r="F2833">
        <v>2561</v>
      </c>
      <c r="G2833" t="s">
        <v>88</v>
      </c>
      <c r="H2833" t="s">
        <v>19</v>
      </c>
      <c r="I2833" t="s">
        <v>370</v>
      </c>
      <c r="J2833">
        <v>1603</v>
      </c>
      <c r="K2833" t="s">
        <v>58</v>
      </c>
      <c r="L2833">
        <v>28</v>
      </c>
      <c r="M2833">
        <v>10</v>
      </c>
      <c r="N2833">
        <v>2509</v>
      </c>
      <c r="O2833" t="s">
        <v>91</v>
      </c>
      <c r="Q2833" t="s">
        <v>23</v>
      </c>
    </row>
    <row r="2834" spans="1:17">
      <c r="A2834" t="s">
        <v>7680</v>
      </c>
      <c r="B2834" t="s">
        <v>17</v>
      </c>
      <c r="C2834">
        <v>68</v>
      </c>
      <c r="D2834">
        <v>7</v>
      </c>
      <c r="E2834">
        <v>11</v>
      </c>
      <c r="F2834">
        <v>2561</v>
      </c>
      <c r="G2834" t="s">
        <v>88</v>
      </c>
      <c r="H2834" t="s">
        <v>19</v>
      </c>
      <c r="I2834" t="s">
        <v>370</v>
      </c>
      <c r="J2834">
        <v>1603</v>
      </c>
      <c r="K2834" t="s">
        <v>41</v>
      </c>
      <c r="L2834">
        <v>0</v>
      </c>
      <c r="M2834">
        <v>0</v>
      </c>
      <c r="N2834">
        <v>2493</v>
      </c>
      <c r="O2834" t="s">
        <v>91</v>
      </c>
      <c r="Q2834" t="s">
        <v>23</v>
      </c>
    </row>
    <row r="2835" spans="1:17">
      <c r="A2835" t="s">
        <v>7807</v>
      </c>
      <c r="B2835" t="s">
        <v>25</v>
      </c>
      <c r="C2835">
        <v>65</v>
      </c>
      <c r="D2835">
        <v>14</v>
      </c>
      <c r="E2835">
        <v>11</v>
      </c>
      <c r="F2835">
        <v>2561</v>
      </c>
      <c r="G2835" t="s">
        <v>88</v>
      </c>
      <c r="H2835" t="s">
        <v>27</v>
      </c>
      <c r="I2835" t="s">
        <v>370</v>
      </c>
      <c r="J2835">
        <v>1603</v>
      </c>
      <c r="K2835" t="s">
        <v>44</v>
      </c>
      <c r="L2835">
        <v>1</v>
      </c>
      <c r="M2835">
        <v>1</v>
      </c>
      <c r="N2835">
        <v>2496</v>
      </c>
      <c r="O2835" t="s">
        <v>94</v>
      </c>
      <c r="P2835" t="s">
        <v>17</v>
      </c>
      <c r="Q2835" t="s">
        <v>23</v>
      </c>
    </row>
    <row r="2836" spans="1:17">
      <c r="A2836" t="s">
        <v>8110</v>
      </c>
      <c r="B2836" t="s">
        <v>17</v>
      </c>
      <c r="C2836">
        <v>50</v>
      </c>
      <c r="D2836">
        <v>30</v>
      </c>
      <c r="E2836">
        <v>11</v>
      </c>
      <c r="F2836">
        <v>2561</v>
      </c>
      <c r="G2836" t="s">
        <v>113</v>
      </c>
      <c r="H2836" t="s">
        <v>27</v>
      </c>
      <c r="I2836" t="s">
        <v>370</v>
      </c>
      <c r="J2836">
        <v>1603</v>
      </c>
      <c r="K2836" t="s">
        <v>1838</v>
      </c>
      <c r="L2836">
        <v>11</v>
      </c>
      <c r="M2836">
        <v>9</v>
      </c>
      <c r="N2836">
        <v>2511</v>
      </c>
      <c r="O2836" t="s">
        <v>116</v>
      </c>
      <c r="P2836" t="s">
        <v>17</v>
      </c>
      <c r="Q2836" t="s">
        <v>23</v>
      </c>
    </row>
    <row r="2837" spans="1:17">
      <c r="A2837" t="s">
        <v>786</v>
      </c>
      <c r="B2837" t="s">
        <v>17</v>
      </c>
      <c r="C2837">
        <v>55</v>
      </c>
      <c r="D2837">
        <v>16</v>
      </c>
      <c r="E2837">
        <v>1</v>
      </c>
      <c r="F2837">
        <v>2561</v>
      </c>
      <c r="G2837" t="s">
        <v>88</v>
      </c>
      <c r="H2837" t="s">
        <v>27</v>
      </c>
      <c r="I2837" t="s">
        <v>787</v>
      </c>
      <c r="J2837">
        <v>1603</v>
      </c>
      <c r="K2837" t="s">
        <v>58</v>
      </c>
      <c r="L2837">
        <v>24</v>
      </c>
      <c r="M2837">
        <v>6</v>
      </c>
      <c r="N2837">
        <v>2505</v>
      </c>
      <c r="O2837" t="s">
        <v>94</v>
      </c>
      <c r="P2837" t="s">
        <v>17</v>
      </c>
      <c r="Q2837" t="s">
        <v>23</v>
      </c>
    </row>
    <row r="2838" spans="1:17">
      <c r="A2838" t="s">
        <v>1029</v>
      </c>
      <c r="B2838" t="s">
        <v>17</v>
      </c>
      <c r="C2838">
        <v>60</v>
      </c>
      <c r="D2838">
        <v>22</v>
      </c>
      <c r="E2838">
        <v>1</v>
      </c>
      <c r="F2838">
        <v>2561</v>
      </c>
      <c r="G2838" t="s">
        <v>177</v>
      </c>
      <c r="H2838" t="s">
        <v>1030</v>
      </c>
      <c r="I2838" t="s">
        <v>787</v>
      </c>
      <c r="J2838">
        <v>1603</v>
      </c>
      <c r="K2838" t="s">
        <v>44</v>
      </c>
      <c r="L2838">
        <v>15</v>
      </c>
      <c r="M2838">
        <v>12</v>
      </c>
      <c r="N2838">
        <v>2500</v>
      </c>
      <c r="O2838" t="s">
        <v>1031</v>
      </c>
      <c r="P2838" t="s">
        <v>17</v>
      </c>
      <c r="Q2838" t="s">
        <v>181</v>
      </c>
    </row>
    <row r="2839" spans="1:17">
      <c r="A2839" t="s">
        <v>3654</v>
      </c>
      <c r="B2839" t="s">
        <v>17</v>
      </c>
      <c r="C2839">
        <v>69</v>
      </c>
      <c r="D2839">
        <v>24</v>
      </c>
      <c r="E2839">
        <v>4</v>
      </c>
      <c r="F2839">
        <v>2561</v>
      </c>
      <c r="G2839" t="s">
        <v>88</v>
      </c>
      <c r="H2839" t="s">
        <v>27</v>
      </c>
      <c r="I2839" t="s">
        <v>787</v>
      </c>
      <c r="J2839">
        <v>1603</v>
      </c>
      <c r="K2839" t="s">
        <v>81</v>
      </c>
      <c r="L2839">
        <v>0</v>
      </c>
      <c r="M2839">
        <v>0</v>
      </c>
      <c r="N2839">
        <v>2492</v>
      </c>
      <c r="O2839" t="s">
        <v>94</v>
      </c>
      <c r="P2839" t="s">
        <v>17</v>
      </c>
      <c r="Q2839" t="s">
        <v>23</v>
      </c>
    </row>
    <row r="2840" spans="1:17">
      <c r="A2840" t="s">
        <v>3741</v>
      </c>
      <c r="B2840" t="s">
        <v>17</v>
      </c>
      <c r="C2840">
        <v>82</v>
      </c>
      <c r="D2840">
        <v>27</v>
      </c>
      <c r="E2840">
        <v>4</v>
      </c>
      <c r="F2840">
        <v>2561</v>
      </c>
      <c r="G2840" t="s">
        <v>2895</v>
      </c>
      <c r="H2840" t="s">
        <v>27</v>
      </c>
      <c r="I2840" t="s">
        <v>787</v>
      </c>
      <c r="J2840">
        <v>1603</v>
      </c>
      <c r="K2840" t="s">
        <v>291</v>
      </c>
      <c r="L2840">
        <v>2</v>
      </c>
      <c r="M2840">
        <v>1</v>
      </c>
      <c r="N2840">
        <v>2479</v>
      </c>
      <c r="O2840" t="s">
        <v>2896</v>
      </c>
      <c r="P2840" t="s">
        <v>17</v>
      </c>
      <c r="Q2840" t="s">
        <v>181</v>
      </c>
    </row>
    <row r="2841" spans="1:17">
      <c r="A2841" t="s">
        <v>4486</v>
      </c>
      <c r="B2841" t="s">
        <v>17</v>
      </c>
      <c r="C2841">
        <v>81</v>
      </c>
      <c r="D2841">
        <v>31</v>
      </c>
      <c r="E2841">
        <v>5</v>
      </c>
      <c r="F2841">
        <v>2561</v>
      </c>
      <c r="G2841" t="s">
        <v>26</v>
      </c>
      <c r="H2841" t="s">
        <v>52</v>
      </c>
      <c r="I2841" t="s">
        <v>787</v>
      </c>
      <c r="J2841">
        <v>1603</v>
      </c>
      <c r="K2841" t="s">
        <v>44</v>
      </c>
      <c r="L2841">
        <v>0</v>
      </c>
      <c r="M2841">
        <v>0</v>
      </c>
      <c r="N2841">
        <v>2480</v>
      </c>
      <c r="O2841" t="s">
        <v>55</v>
      </c>
      <c r="P2841" t="s">
        <v>17</v>
      </c>
      <c r="Q2841" t="s">
        <v>23</v>
      </c>
    </row>
    <row r="2842" spans="1:17">
      <c r="A2842" t="s">
        <v>5816</v>
      </c>
      <c r="B2842" t="s">
        <v>17</v>
      </c>
      <c r="C2842">
        <v>50</v>
      </c>
      <c r="D2842">
        <v>8</v>
      </c>
      <c r="E2842">
        <v>8</v>
      </c>
      <c r="F2842">
        <v>2561</v>
      </c>
      <c r="G2842" t="s">
        <v>88</v>
      </c>
      <c r="H2842" t="s">
        <v>19</v>
      </c>
      <c r="I2842" t="s">
        <v>787</v>
      </c>
      <c r="J2842">
        <v>1603</v>
      </c>
      <c r="K2842" t="s">
        <v>284</v>
      </c>
      <c r="L2842">
        <v>2</v>
      </c>
      <c r="M2842">
        <v>8</v>
      </c>
      <c r="N2842">
        <v>2511</v>
      </c>
      <c r="O2842" t="s">
        <v>91</v>
      </c>
      <c r="Q2842" t="s">
        <v>23</v>
      </c>
    </row>
    <row r="2843" spans="1:17">
      <c r="A2843" t="s">
        <v>7959</v>
      </c>
      <c r="B2843" t="s">
        <v>25</v>
      </c>
      <c r="C2843">
        <v>71</v>
      </c>
      <c r="D2843">
        <v>22</v>
      </c>
      <c r="E2843">
        <v>11</v>
      </c>
      <c r="F2843">
        <v>2561</v>
      </c>
      <c r="G2843" t="s">
        <v>88</v>
      </c>
      <c r="H2843" t="s">
        <v>27</v>
      </c>
      <c r="I2843" t="s">
        <v>787</v>
      </c>
      <c r="J2843">
        <v>1603</v>
      </c>
      <c r="K2843" t="s">
        <v>709</v>
      </c>
      <c r="L2843">
        <v>12</v>
      </c>
      <c r="M2843">
        <v>3</v>
      </c>
      <c r="N2843">
        <v>2490</v>
      </c>
      <c r="O2843" t="s">
        <v>94</v>
      </c>
      <c r="P2843" t="s">
        <v>17</v>
      </c>
      <c r="Q2843" t="s">
        <v>23</v>
      </c>
    </row>
    <row r="2844" spans="1:17">
      <c r="A2844" t="s">
        <v>940</v>
      </c>
      <c r="B2844" t="s">
        <v>17</v>
      </c>
      <c r="C2844">
        <v>84</v>
      </c>
      <c r="D2844">
        <v>20</v>
      </c>
      <c r="E2844">
        <v>1</v>
      </c>
      <c r="F2844">
        <v>2561</v>
      </c>
      <c r="G2844" t="s">
        <v>88</v>
      </c>
      <c r="H2844" t="s">
        <v>19</v>
      </c>
      <c r="I2844" t="s">
        <v>941</v>
      </c>
      <c r="J2844">
        <v>1603</v>
      </c>
      <c r="K2844" t="s">
        <v>58</v>
      </c>
      <c r="L2844">
        <v>0</v>
      </c>
      <c r="M2844">
        <v>0</v>
      </c>
      <c r="N2844">
        <v>2477</v>
      </c>
      <c r="O2844" t="s">
        <v>91</v>
      </c>
      <c r="Q2844" t="s">
        <v>23</v>
      </c>
    </row>
    <row r="2845" spans="1:17">
      <c r="A2845" t="s">
        <v>2403</v>
      </c>
      <c r="B2845" t="s">
        <v>17</v>
      </c>
      <c r="C2845">
        <v>58</v>
      </c>
      <c r="D2845">
        <v>4</v>
      </c>
      <c r="E2845">
        <v>3</v>
      </c>
      <c r="F2845">
        <v>2561</v>
      </c>
      <c r="G2845" t="s">
        <v>26</v>
      </c>
      <c r="H2845" t="s">
        <v>52</v>
      </c>
      <c r="I2845" t="s">
        <v>941</v>
      </c>
      <c r="J2845">
        <v>1603</v>
      </c>
      <c r="K2845" t="s">
        <v>205</v>
      </c>
      <c r="L2845">
        <v>0</v>
      </c>
      <c r="M2845">
        <v>0</v>
      </c>
      <c r="N2845">
        <v>2503</v>
      </c>
      <c r="O2845" t="s">
        <v>55</v>
      </c>
      <c r="P2845" t="s">
        <v>17</v>
      </c>
      <c r="Q2845" t="s">
        <v>23</v>
      </c>
    </row>
    <row r="2846" spans="1:17">
      <c r="A2846" t="s">
        <v>2574</v>
      </c>
      <c r="B2846" t="s">
        <v>25</v>
      </c>
      <c r="C2846">
        <v>89</v>
      </c>
      <c r="D2846">
        <v>11</v>
      </c>
      <c r="E2846">
        <v>3</v>
      </c>
      <c r="F2846">
        <v>2561</v>
      </c>
      <c r="G2846" t="s">
        <v>88</v>
      </c>
      <c r="H2846" t="s">
        <v>19</v>
      </c>
      <c r="I2846" t="s">
        <v>941</v>
      </c>
      <c r="J2846">
        <v>1603</v>
      </c>
      <c r="K2846" t="s">
        <v>58</v>
      </c>
      <c r="L2846">
        <v>13</v>
      </c>
      <c r="M2846">
        <v>12</v>
      </c>
      <c r="N2846">
        <v>2471</v>
      </c>
      <c r="O2846" t="s">
        <v>91</v>
      </c>
      <c r="Q2846" t="s">
        <v>23</v>
      </c>
    </row>
    <row r="2847" spans="1:17">
      <c r="A2847" t="s">
        <v>2782</v>
      </c>
      <c r="B2847" t="s">
        <v>17</v>
      </c>
      <c r="C2847">
        <v>80</v>
      </c>
      <c r="D2847">
        <v>19</v>
      </c>
      <c r="E2847">
        <v>3</v>
      </c>
      <c r="F2847">
        <v>2561</v>
      </c>
      <c r="G2847" t="s">
        <v>113</v>
      </c>
      <c r="H2847" t="s">
        <v>27</v>
      </c>
      <c r="I2847" t="s">
        <v>941</v>
      </c>
      <c r="J2847">
        <v>1603</v>
      </c>
      <c r="K2847" t="s">
        <v>257</v>
      </c>
      <c r="L2847">
        <v>1</v>
      </c>
      <c r="M2847">
        <v>1</v>
      </c>
      <c r="N2847">
        <v>2481</v>
      </c>
      <c r="O2847" t="s">
        <v>116</v>
      </c>
      <c r="P2847" t="s">
        <v>17</v>
      </c>
      <c r="Q2847" t="s">
        <v>23</v>
      </c>
    </row>
    <row r="2848" spans="1:17">
      <c r="A2848" t="s">
        <v>3775</v>
      </c>
      <c r="B2848" t="s">
        <v>25</v>
      </c>
      <c r="C2848">
        <v>71</v>
      </c>
      <c r="D2848">
        <v>29</v>
      </c>
      <c r="E2848">
        <v>4</v>
      </c>
      <c r="F2848">
        <v>2561</v>
      </c>
      <c r="G2848" t="s">
        <v>88</v>
      </c>
      <c r="H2848" t="s">
        <v>19</v>
      </c>
      <c r="I2848" t="s">
        <v>941</v>
      </c>
      <c r="J2848">
        <v>1603</v>
      </c>
      <c r="K2848" t="s">
        <v>90</v>
      </c>
      <c r="L2848">
        <v>7</v>
      </c>
      <c r="M2848">
        <v>6</v>
      </c>
      <c r="N2848">
        <v>2489</v>
      </c>
      <c r="O2848" t="s">
        <v>91</v>
      </c>
      <c r="Q2848" t="s">
        <v>23</v>
      </c>
    </row>
    <row r="2849" spans="1:17">
      <c r="A2849" t="s">
        <v>5312</v>
      </c>
      <c r="B2849" t="s">
        <v>25</v>
      </c>
      <c r="C2849">
        <v>69</v>
      </c>
      <c r="D2849">
        <v>14</v>
      </c>
      <c r="E2849">
        <v>7</v>
      </c>
      <c r="F2849">
        <v>2561</v>
      </c>
      <c r="G2849" t="s">
        <v>88</v>
      </c>
      <c r="H2849" t="s">
        <v>19</v>
      </c>
      <c r="I2849" t="s">
        <v>941</v>
      </c>
      <c r="J2849">
        <v>1603</v>
      </c>
      <c r="K2849" t="s">
        <v>90</v>
      </c>
      <c r="L2849">
        <v>0</v>
      </c>
      <c r="M2849">
        <v>0</v>
      </c>
      <c r="N2849">
        <v>2492</v>
      </c>
      <c r="O2849" t="s">
        <v>91</v>
      </c>
      <c r="Q2849" t="s">
        <v>23</v>
      </c>
    </row>
    <row r="2850" spans="1:17">
      <c r="A2850" t="s">
        <v>5817</v>
      </c>
      <c r="B2850" t="s">
        <v>25</v>
      </c>
      <c r="C2850">
        <v>67</v>
      </c>
      <c r="D2850">
        <v>8</v>
      </c>
      <c r="E2850">
        <v>8</v>
      </c>
      <c r="F2850">
        <v>2561</v>
      </c>
      <c r="G2850" t="s">
        <v>88</v>
      </c>
      <c r="H2850" t="s">
        <v>19</v>
      </c>
      <c r="I2850" t="s">
        <v>941</v>
      </c>
      <c r="J2850">
        <v>1603</v>
      </c>
      <c r="K2850" t="s">
        <v>58</v>
      </c>
      <c r="L2850">
        <v>0</v>
      </c>
      <c r="M2850">
        <v>0</v>
      </c>
      <c r="N2850">
        <v>2494</v>
      </c>
      <c r="O2850" t="s">
        <v>91</v>
      </c>
      <c r="Q2850" t="s">
        <v>23</v>
      </c>
    </row>
    <row r="2851" spans="1:17">
      <c r="A2851" t="s">
        <v>6112</v>
      </c>
      <c r="B2851" t="s">
        <v>25</v>
      </c>
      <c r="C2851">
        <v>77</v>
      </c>
      <c r="D2851">
        <v>23</v>
      </c>
      <c r="E2851">
        <v>8</v>
      </c>
      <c r="F2851">
        <v>2561</v>
      </c>
      <c r="G2851" t="s">
        <v>88</v>
      </c>
      <c r="H2851" t="s">
        <v>19</v>
      </c>
      <c r="I2851" t="s">
        <v>941</v>
      </c>
      <c r="J2851">
        <v>1603</v>
      </c>
      <c r="K2851" t="s">
        <v>58</v>
      </c>
      <c r="L2851">
        <v>2</v>
      </c>
      <c r="M2851">
        <v>3</v>
      </c>
      <c r="N2851">
        <v>2484</v>
      </c>
      <c r="O2851" t="s">
        <v>91</v>
      </c>
      <c r="Q2851" t="s">
        <v>23</v>
      </c>
    </row>
    <row r="2852" spans="1:17">
      <c r="A2852" t="s">
        <v>8169</v>
      </c>
      <c r="B2852" t="s">
        <v>17</v>
      </c>
      <c r="C2852">
        <v>55</v>
      </c>
      <c r="D2852">
        <v>3</v>
      </c>
      <c r="E2852">
        <v>12</v>
      </c>
      <c r="F2852">
        <v>2561</v>
      </c>
      <c r="G2852" t="s">
        <v>88</v>
      </c>
      <c r="H2852" t="s">
        <v>19</v>
      </c>
      <c r="I2852" t="s">
        <v>941</v>
      </c>
      <c r="J2852">
        <v>1603</v>
      </c>
      <c r="K2852" t="s">
        <v>41</v>
      </c>
      <c r="L2852">
        <v>14</v>
      </c>
      <c r="M2852">
        <v>8</v>
      </c>
      <c r="N2852">
        <v>2506</v>
      </c>
      <c r="O2852" t="s">
        <v>91</v>
      </c>
      <c r="Q2852" t="s">
        <v>23</v>
      </c>
    </row>
    <row r="2853" spans="1:17">
      <c r="A2853" t="s">
        <v>867</v>
      </c>
      <c r="B2853" t="s">
        <v>17</v>
      </c>
      <c r="C2853">
        <v>72</v>
      </c>
      <c r="D2853">
        <v>18</v>
      </c>
      <c r="E2853">
        <v>1</v>
      </c>
      <c r="F2853">
        <v>2561</v>
      </c>
      <c r="G2853" t="s">
        <v>868</v>
      </c>
      <c r="H2853" t="s">
        <v>869</v>
      </c>
      <c r="I2853" t="s">
        <v>870</v>
      </c>
      <c r="J2853">
        <v>1603</v>
      </c>
      <c r="K2853" t="s">
        <v>54</v>
      </c>
      <c r="L2853">
        <v>0</v>
      </c>
      <c r="M2853">
        <v>0</v>
      </c>
      <c r="N2853">
        <v>2488</v>
      </c>
      <c r="O2853" t="s">
        <v>871</v>
      </c>
      <c r="P2853" t="s">
        <v>129</v>
      </c>
      <c r="Q2853" t="s">
        <v>181</v>
      </c>
    </row>
    <row r="2854" spans="1:17">
      <c r="A2854" t="s">
        <v>1167</v>
      </c>
      <c r="B2854" t="s">
        <v>17</v>
      </c>
      <c r="C2854">
        <v>82</v>
      </c>
      <c r="D2854">
        <v>26</v>
      </c>
      <c r="E2854">
        <v>1</v>
      </c>
      <c r="F2854">
        <v>2561</v>
      </c>
      <c r="G2854" t="s">
        <v>88</v>
      </c>
      <c r="H2854" t="s">
        <v>27</v>
      </c>
      <c r="I2854" t="s">
        <v>870</v>
      </c>
      <c r="J2854">
        <v>1603</v>
      </c>
      <c r="K2854" t="s">
        <v>44</v>
      </c>
      <c r="L2854">
        <v>18</v>
      </c>
      <c r="M2854">
        <v>4</v>
      </c>
      <c r="N2854">
        <v>2478</v>
      </c>
      <c r="O2854" t="s">
        <v>94</v>
      </c>
      <c r="P2854" t="s">
        <v>17</v>
      </c>
      <c r="Q2854" t="s">
        <v>23</v>
      </c>
    </row>
    <row r="2855" spans="1:17">
      <c r="A2855" t="s">
        <v>1669</v>
      </c>
      <c r="B2855" t="s">
        <v>17</v>
      </c>
      <c r="C2855">
        <v>63</v>
      </c>
      <c r="D2855">
        <v>9</v>
      </c>
      <c r="E2855">
        <v>2</v>
      </c>
      <c r="F2855">
        <v>2561</v>
      </c>
      <c r="G2855" t="s">
        <v>113</v>
      </c>
      <c r="H2855" t="s">
        <v>27</v>
      </c>
      <c r="I2855" t="s">
        <v>870</v>
      </c>
      <c r="J2855">
        <v>1603</v>
      </c>
      <c r="K2855" t="s">
        <v>276</v>
      </c>
      <c r="L2855">
        <v>25</v>
      </c>
      <c r="M2855">
        <v>5</v>
      </c>
      <c r="N2855">
        <v>2497</v>
      </c>
      <c r="O2855" t="s">
        <v>116</v>
      </c>
      <c r="P2855" t="s">
        <v>17</v>
      </c>
      <c r="Q2855" t="s">
        <v>23</v>
      </c>
    </row>
    <row r="2856" spans="1:17">
      <c r="A2856" t="s">
        <v>3380</v>
      </c>
      <c r="B2856" t="s">
        <v>25</v>
      </c>
      <c r="C2856">
        <v>63</v>
      </c>
      <c r="D2856">
        <v>13</v>
      </c>
      <c r="E2856">
        <v>4</v>
      </c>
      <c r="F2856">
        <v>2561</v>
      </c>
      <c r="G2856" t="s">
        <v>88</v>
      </c>
      <c r="H2856" t="s">
        <v>19</v>
      </c>
      <c r="I2856" t="s">
        <v>870</v>
      </c>
      <c r="J2856">
        <v>1603</v>
      </c>
      <c r="K2856" t="s">
        <v>1013</v>
      </c>
      <c r="L2856">
        <v>26</v>
      </c>
      <c r="M2856">
        <v>1</v>
      </c>
      <c r="N2856">
        <v>2498</v>
      </c>
      <c r="O2856" t="s">
        <v>91</v>
      </c>
      <c r="Q2856" t="s">
        <v>23</v>
      </c>
    </row>
    <row r="2857" spans="1:17">
      <c r="A2857" t="s">
        <v>3402</v>
      </c>
      <c r="B2857" t="s">
        <v>17</v>
      </c>
      <c r="C2857">
        <v>65</v>
      </c>
      <c r="D2857">
        <v>14</v>
      </c>
      <c r="E2857">
        <v>4</v>
      </c>
      <c r="F2857">
        <v>2561</v>
      </c>
      <c r="G2857" t="s">
        <v>88</v>
      </c>
      <c r="H2857" t="s">
        <v>19</v>
      </c>
      <c r="I2857" t="s">
        <v>870</v>
      </c>
      <c r="J2857">
        <v>1603</v>
      </c>
      <c r="K2857" t="s">
        <v>58</v>
      </c>
      <c r="L2857">
        <v>4</v>
      </c>
      <c r="M2857">
        <v>3</v>
      </c>
      <c r="N2857">
        <v>2496</v>
      </c>
      <c r="O2857" t="s">
        <v>91</v>
      </c>
      <c r="Q2857" t="s">
        <v>23</v>
      </c>
    </row>
    <row r="2858" spans="1:17">
      <c r="A2858" t="s">
        <v>4128</v>
      </c>
      <c r="B2858" t="s">
        <v>25</v>
      </c>
      <c r="C2858">
        <v>74</v>
      </c>
      <c r="D2858">
        <v>14</v>
      </c>
      <c r="E2858">
        <v>5</v>
      </c>
      <c r="F2858">
        <v>2561</v>
      </c>
      <c r="G2858" t="s">
        <v>26</v>
      </c>
      <c r="H2858" t="s">
        <v>27</v>
      </c>
      <c r="I2858" t="s">
        <v>870</v>
      </c>
      <c r="J2858">
        <v>1603</v>
      </c>
      <c r="K2858" t="s">
        <v>4129</v>
      </c>
      <c r="L2858">
        <v>18</v>
      </c>
      <c r="M2858">
        <v>11</v>
      </c>
      <c r="N2858">
        <v>2486</v>
      </c>
      <c r="O2858" t="s">
        <v>30</v>
      </c>
      <c r="P2858" t="s">
        <v>17</v>
      </c>
      <c r="Q2858" t="s">
        <v>23</v>
      </c>
    </row>
    <row r="2859" spans="1:17">
      <c r="A2859" t="s">
        <v>4273</v>
      </c>
      <c r="B2859" t="s">
        <v>17</v>
      </c>
      <c r="C2859">
        <v>47</v>
      </c>
      <c r="D2859">
        <v>21</v>
      </c>
      <c r="E2859">
        <v>5</v>
      </c>
      <c r="F2859">
        <v>2561</v>
      </c>
      <c r="G2859" t="s">
        <v>88</v>
      </c>
      <c r="H2859" t="s">
        <v>19</v>
      </c>
      <c r="I2859" t="s">
        <v>870</v>
      </c>
      <c r="J2859">
        <v>1603</v>
      </c>
      <c r="K2859" t="s">
        <v>115</v>
      </c>
      <c r="L2859">
        <v>4</v>
      </c>
      <c r="M2859">
        <v>8</v>
      </c>
      <c r="N2859">
        <v>2513</v>
      </c>
      <c r="O2859" t="s">
        <v>91</v>
      </c>
      <c r="Q2859" t="s">
        <v>23</v>
      </c>
    </row>
    <row r="2860" spans="1:17">
      <c r="A2860" t="s">
        <v>4430</v>
      </c>
      <c r="B2860" t="s">
        <v>17</v>
      </c>
      <c r="C2860">
        <v>47</v>
      </c>
      <c r="D2860">
        <v>29</v>
      </c>
      <c r="E2860">
        <v>5</v>
      </c>
      <c r="F2860">
        <v>2561</v>
      </c>
      <c r="G2860" t="s">
        <v>88</v>
      </c>
      <c r="H2860" t="s">
        <v>27</v>
      </c>
      <c r="I2860" t="s">
        <v>870</v>
      </c>
      <c r="J2860">
        <v>1603</v>
      </c>
      <c r="K2860" t="s">
        <v>4431</v>
      </c>
      <c r="L2860">
        <v>6</v>
      </c>
      <c r="M2860">
        <v>10</v>
      </c>
      <c r="N2860">
        <v>2513</v>
      </c>
      <c r="O2860" t="s">
        <v>94</v>
      </c>
      <c r="P2860" t="s">
        <v>17</v>
      </c>
      <c r="Q2860" t="s">
        <v>23</v>
      </c>
    </row>
    <row r="2861" spans="1:17">
      <c r="A2861" t="s">
        <v>5047</v>
      </c>
      <c r="B2861" t="s">
        <v>17</v>
      </c>
      <c r="C2861">
        <v>58</v>
      </c>
      <c r="D2861">
        <v>29</v>
      </c>
      <c r="E2861">
        <v>6</v>
      </c>
      <c r="F2861">
        <v>2561</v>
      </c>
      <c r="G2861" t="s">
        <v>88</v>
      </c>
      <c r="H2861" t="s">
        <v>27</v>
      </c>
      <c r="I2861" t="s">
        <v>870</v>
      </c>
      <c r="J2861">
        <v>1603</v>
      </c>
      <c r="K2861" t="s">
        <v>44</v>
      </c>
      <c r="L2861">
        <v>12</v>
      </c>
      <c r="M2861">
        <v>5</v>
      </c>
      <c r="N2861">
        <v>2503</v>
      </c>
      <c r="O2861" t="s">
        <v>94</v>
      </c>
      <c r="P2861" t="s">
        <v>17</v>
      </c>
      <c r="Q2861" t="s">
        <v>23</v>
      </c>
    </row>
    <row r="2862" spans="1:17">
      <c r="A2862" t="s">
        <v>5948</v>
      </c>
      <c r="B2862" t="s">
        <v>17</v>
      </c>
      <c r="C2862">
        <v>45</v>
      </c>
      <c r="D2862">
        <v>14</v>
      </c>
      <c r="E2862">
        <v>8</v>
      </c>
      <c r="F2862">
        <v>2561</v>
      </c>
      <c r="G2862" t="s">
        <v>88</v>
      </c>
      <c r="H2862" t="s">
        <v>27</v>
      </c>
      <c r="I2862" t="s">
        <v>870</v>
      </c>
      <c r="J2862">
        <v>1603</v>
      </c>
      <c r="K2862" t="s">
        <v>50</v>
      </c>
      <c r="L2862">
        <v>3</v>
      </c>
      <c r="M2862">
        <v>3</v>
      </c>
      <c r="N2862">
        <v>2516</v>
      </c>
      <c r="O2862" t="s">
        <v>94</v>
      </c>
      <c r="P2862" t="s">
        <v>17</v>
      </c>
      <c r="Q2862" t="s">
        <v>23</v>
      </c>
    </row>
    <row r="2863" spans="1:17">
      <c r="A2863" t="s">
        <v>7272</v>
      </c>
      <c r="B2863" t="s">
        <v>25</v>
      </c>
      <c r="C2863">
        <v>79</v>
      </c>
      <c r="D2863">
        <v>19</v>
      </c>
      <c r="E2863">
        <v>10</v>
      </c>
      <c r="F2863">
        <v>2561</v>
      </c>
      <c r="G2863" t="s">
        <v>113</v>
      </c>
      <c r="H2863" t="s">
        <v>27</v>
      </c>
      <c r="I2863" t="s">
        <v>870</v>
      </c>
      <c r="J2863">
        <v>1603</v>
      </c>
      <c r="K2863" t="s">
        <v>291</v>
      </c>
      <c r="L2863">
        <v>0</v>
      </c>
      <c r="M2863">
        <v>0</v>
      </c>
      <c r="N2863">
        <v>2482</v>
      </c>
      <c r="O2863" t="s">
        <v>116</v>
      </c>
      <c r="P2863" t="s">
        <v>17</v>
      </c>
      <c r="Q2863" t="s">
        <v>23</v>
      </c>
    </row>
    <row r="2864" spans="1:17">
      <c r="A2864" t="s">
        <v>8111</v>
      </c>
      <c r="B2864" t="s">
        <v>17</v>
      </c>
      <c r="C2864">
        <v>76</v>
      </c>
      <c r="D2864">
        <v>30</v>
      </c>
      <c r="E2864">
        <v>11</v>
      </c>
      <c r="F2864">
        <v>2561</v>
      </c>
      <c r="G2864" t="s">
        <v>177</v>
      </c>
      <c r="H2864" t="s">
        <v>1030</v>
      </c>
      <c r="I2864" t="s">
        <v>870</v>
      </c>
      <c r="J2864">
        <v>1603</v>
      </c>
      <c r="K2864" t="s">
        <v>140</v>
      </c>
      <c r="L2864">
        <v>0</v>
      </c>
      <c r="M2864">
        <v>0</v>
      </c>
      <c r="N2864">
        <v>2485</v>
      </c>
      <c r="O2864" t="s">
        <v>1031</v>
      </c>
      <c r="P2864" t="s">
        <v>17</v>
      </c>
      <c r="Q2864" t="s">
        <v>181</v>
      </c>
    </row>
    <row r="2865" spans="1:17">
      <c r="A2865" t="s">
        <v>8310</v>
      </c>
      <c r="B2865" t="s">
        <v>25</v>
      </c>
      <c r="C2865">
        <v>53</v>
      </c>
      <c r="D2865">
        <v>10</v>
      </c>
      <c r="E2865">
        <v>12</v>
      </c>
      <c r="F2865">
        <v>2561</v>
      </c>
      <c r="G2865" t="s">
        <v>113</v>
      </c>
      <c r="H2865" t="s">
        <v>27</v>
      </c>
      <c r="I2865" t="s">
        <v>870</v>
      </c>
      <c r="J2865">
        <v>1603</v>
      </c>
      <c r="K2865" t="s">
        <v>2020</v>
      </c>
      <c r="L2865">
        <v>11</v>
      </c>
      <c r="M2865">
        <v>1</v>
      </c>
      <c r="N2865">
        <v>2508</v>
      </c>
      <c r="O2865" t="s">
        <v>116</v>
      </c>
      <c r="P2865" t="s">
        <v>17</v>
      </c>
      <c r="Q2865" t="s">
        <v>23</v>
      </c>
    </row>
    <row r="2866" spans="1:17">
      <c r="A2866" t="s">
        <v>8636</v>
      </c>
      <c r="B2866" t="s">
        <v>25</v>
      </c>
      <c r="C2866">
        <v>84</v>
      </c>
      <c r="D2866">
        <v>27</v>
      </c>
      <c r="E2866">
        <v>12</v>
      </c>
      <c r="F2866">
        <v>2561</v>
      </c>
      <c r="G2866" t="s">
        <v>88</v>
      </c>
      <c r="H2866" t="s">
        <v>19</v>
      </c>
      <c r="I2866" t="s">
        <v>870</v>
      </c>
      <c r="J2866">
        <v>1603</v>
      </c>
      <c r="K2866" t="s">
        <v>54</v>
      </c>
      <c r="L2866">
        <v>0</v>
      </c>
      <c r="M2866">
        <v>0</v>
      </c>
      <c r="N2866">
        <v>2477</v>
      </c>
      <c r="O2866" t="s">
        <v>91</v>
      </c>
      <c r="Q2866" t="s">
        <v>23</v>
      </c>
    </row>
    <row r="2867" spans="1:17">
      <c r="A2867" t="s">
        <v>1338</v>
      </c>
      <c r="B2867" t="s">
        <v>25</v>
      </c>
      <c r="C2867">
        <v>78</v>
      </c>
      <c r="D2867">
        <v>30</v>
      </c>
      <c r="E2867">
        <v>1</v>
      </c>
      <c r="F2867">
        <v>2561</v>
      </c>
      <c r="G2867" t="s">
        <v>88</v>
      </c>
      <c r="H2867" t="s">
        <v>27</v>
      </c>
      <c r="I2867" t="s">
        <v>1339</v>
      </c>
      <c r="J2867">
        <v>1603</v>
      </c>
      <c r="K2867" t="s">
        <v>362</v>
      </c>
      <c r="L2867">
        <v>0</v>
      </c>
      <c r="M2867">
        <v>0</v>
      </c>
      <c r="N2867">
        <v>2483</v>
      </c>
      <c r="O2867" t="s">
        <v>94</v>
      </c>
      <c r="P2867" t="s">
        <v>17</v>
      </c>
      <c r="Q2867" t="s">
        <v>23</v>
      </c>
    </row>
    <row r="2868" spans="1:17">
      <c r="A2868" t="s">
        <v>1613</v>
      </c>
      <c r="B2868" t="s">
        <v>17</v>
      </c>
      <c r="C2868">
        <v>76</v>
      </c>
      <c r="D2868">
        <v>7</v>
      </c>
      <c r="E2868">
        <v>2</v>
      </c>
      <c r="F2868">
        <v>2561</v>
      </c>
      <c r="G2868" t="s">
        <v>88</v>
      </c>
      <c r="H2868" t="s">
        <v>19</v>
      </c>
      <c r="I2868" t="s">
        <v>1339</v>
      </c>
      <c r="J2868">
        <v>1603</v>
      </c>
      <c r="K2868" t="s">
        <v>58</v>
      </c>
      <c r="L2868">
        <v>0</v>
      </c>
      <c r="M2868">
        <v>0</v>
      </c>
      <c r="N2868">
        <v>2485</v>
      </c>
      <c r="O2868" t="s">
        <v>91</v>
      </c>
      <c r="Q2868" t="s">
        <v>23</v>
      </c>
    </row>
    <row r="2869" spans="1:17">
      <c r="A2869" t="s">
        <v>2523</v>
      </c>
      <c r="B2869" t="s">
        <v>17</v>
      </c>
      <c r="C2869">
        <v>95</v>
      </c>
      <c r="D2869">
        <v>9</v>
      </c>
      <c r="E2869">
        <v>3</v>
      </c>
      <c r="F2869">
        <v>2561</v>
      </c>
      <c r="G2869" t="s">
        <v>26</v>
      </c>
      <c r="H2869" t="s">
        <v>27</v>
      </c>
      <c r="I2869" t="s">
        <v>1339</v>
      </c>
      <c r="J2869">
        <v>1603</v>
      </c>
      <c r="K2869" t="s">
        <v>483</v>
      </c>
      <c r="L2869">
        <v>1</v>
      </c>
      <c r="M2869">
        <v>1</v>
      </c>
      <c r="N2869">
        <v>2466</v>
      </c>
      <c r="O2869" t="s">
        <v>30</v>
      </c>
      <c r="P2869" t="s">
        <v>17</v>
      </c>
      <c r="Q2869" t="s">
        <v>23</v>
      </c>
    </row>
    <row r="2870" spans="1:17">
      <c r="A2870" t="s">
        <v>3502</v>
      </c>
      <c r="B2870" t="s">
        <v>17</v>
      </c>
      <c r="C2870">
        <v>50</v>
      </c>
      <c r="D2870">
        <v>18</v>
      </c>
      <c r="E2870">
        <v>4</v>
      </c>
      <c r="F2870">
        <v>2561</v>
      </c>
      <c r="G2870" t="s">
        <v>3503</v>
      </c>
      <c r="H2870" t="s">
        <v>1113</v>
      </c>
      <c r="I2870" t="s">
        <v>1339</v>
      </c>
      <c r="J2870">
        <v>1603</v>
      </c>
      <c r="K2870" t="s">
        <v>3504</v>
      </c>
      <c r="L2870">
        <v>23</v>
      </c>
      <c r="M2870">
        <v>12</v>
      </c>
      <c r="N2870">
        <v>2510</v>
      </c>
      <c r="O2870" t="s">
        <v>3505</v>
      </c>
      <c r="P2870" t="s">
        <v>129</v>
      </c>
      <c r="Q2870" t="s">
        <v>181</v>
      </c>
    </row>
    <row r="2871" spans="1:17">
      <c r="A2871" t="s">
        <v>3690</v>
      </c>
      <c r="B2871" t="s">
        <v>17</v>
      </c>
      <c r="C2871">
        <v>58</v>
      </c>
      <c r="D2871">
        <v>25</v>
      </c>
      <c r="E2871">
        <v>4</v>
      </c>
      <c r="F2871">
        <v>2561</v>
      </c>
      <c r="G2871" t="s">
        <v>26</v>
      </c>
      <c r="H2871" t="s">
        <v>27</v>
      </c>
      <c r="I2871" t="s">
        <v>1339</v>
      </c>
      <c r="J2871">
        <v>1603</v>
      </c>
      <c r="K2871" t="s">
        <v>349</v>
      </c>
      <c r="L2871">
        <v>4</v>
      </c>
      <c r="M2871">
        <v>11</v>
      </c>
      <c r="N2871">
        <v>2502</v>
      </c>
      <c r="O2871" t="s">
        <v>30</v>
      </c>
      <c r="P2871" t="s">
        <v>17</v>
      </c>
      <c r="Q2871" t="s">
        <v>23</v>
      </c>
    </row>
    <row r="2872" spans="1:17">
      <c r="A2872" t="s">
        <v>3967</v>
      </c>
      <c r="B2872" t="s">
        <v>17</v>
      </c>
      <c r="C2872">
        <v>52</v>
      </c>
      <c r="D2872">
        <v>8</v>
      </c>
      <c r="E2872">
        <v>5</v>
      </c>
      <c r="F2872">
        <v>2561</v>
      </c>
      <c r="G2872" t="s">
        <v>26</v>
      </c>
      <c r="H2872" t="s">
        <v>52</v>
      </c>
      <c r="I2872" t="s">
        <v>1339</v>
      </c>
      <c r="J2872">
        <v>1603</v>
      </c>
      <c r="K2872" t="s">
        <v>81</v>
      </c>
      <c r="L2872">
        <v>10</v>
      </c>
      <c r="M2872">
        <v>5</v>
      </c>
      <c r="N2872">
        <v>2508</v>
      </c>
      <c r="O2872" t="s">
        <v>55</v>
      </c>
      <c r="P2872" t="s">
        <v>17</v>
      </c>
      <c r="Q2872" t="s">
        <v>23</v>
      </c>
    </row>
    <row r="2873" spans="1:17">
      <c r="A2873" t="s">
        <v>4862</v>
      </c>
      <c r="B2873" t="s">
        <v>25</v>
      </c>
      <c r="C2873">
        <v>77</v>
      </c>
      <c r="D2873">
        <v>18</v>
      </c>
      <c r="E2873">
        <v>6</v>
      </c>
      <c r="F2873">
        <v>2561</v>
      </c>
      <c r="G2873" t="s">
        <v>26</v>
      </c>
      <c r="H2873" t="s">
        <v>52</v>
      </c>
      <c r="I2873" t="s">
        <v>1339</v>
      </c>
      <c r="J2873">
        <v>1603</v>
      </c>
      <c r="K2873" t="s">
        <v>199</v>
      </c>
      <c r="L2873">
        <v>1</v>
      </c>
      <c r="M2873">
        <v>1</v>
      </c>
      <c r="N2873">
        <v>2484</v>
      </c>
      <c r="O2873" t="s">
        <v>55</v>
      </c>
      <c r="P2873" t="s">
        <v>17</v>
      </c>
      <c r="Q2873" t="s">
        <v>23</v>
      </c>
    </row>
    <row r="2874" spans="1:17">
      <c r="A2874" t="s">
        <v>6815</v>
      </c>
      <c r="B2874" t="s">
        <v>17</v>
      </c>
      <c r="C2874">
        <v>71</v>
      </c>
      <c r="D2874">
        <v>27</v>
      </c>
      <c r="E2874">
        <v>9</v>
      </c>
      <c r="F2874">
        <v>2561</v>
      </c>
      <c r="G2874" t="s">
        <v>26</v>
      </c>
      <c r="H2874" t="s">
        <v>27</v>
      </c>
      <c r="I2874" t="s">
        <v>1339</v>
      </c>
      <c r="J2874">
        <v>1603</v>
      </c>
      <c r="K2874" t="s">
        <v>100</v>
      </c>
      <c r="L2874">
        <v>8</v>
      </c>
      <c r="M2874">
        <v>3</v>
      </c>
      <c r="N2874">
        <v>2490</v>
      </c>
      <c r="O2874" t="s">
        <v>30</v>
      </c>
      <c r="P2874" t="s">
        <v>17</v>
      </c>
      <c r="Q2874" t="s">
        <v>23</v>
      </c>
    </row>
    <row r="2875" spans="1:17">
      <c r="A2875" t="s">
        <v>3796</v>
      </c>
      <c r="B2875" t="s">
        <v>17</v>
      </c>
      <c r="C2875">
        <v>65</v>
      </c>
      <c r="D2875">
        <v>30</v>
      </c>
      <c r="E2875">
        <v>4</v>
      </c>
      <c r="F2875">
        <v>2561</v>
      </c>
      <c r="G2875" t="s">
        <v>26</v>
      </c>
      <c r="H2875" t="s">
        <v>52</v>
      </c>
      <c r="I2875" t="s">
        <v>3797</v>
      </c>
      <c r="J2875">
        <v>1603</v>
      </c>
      <c r="K2875" t="s">
        <v>374</v>
      </c>
      <c r="L2875">
        <v>15</v>
      </c>
      <c r="M2875">
        <v>5</v>
      </c>
      <c r="N2875">
        <v>2495</v>
      </c>
      <c r="O2875" t="s">
        <v>55</v>
      </c>
      <c r="P2875" t="s">
        <v>17</v>
      </c>
      <c r="Q2875" t="s">
        <v>23</v>
      </c>
    </row>
    <row r="2876" spans="1:17">
      <c r="A2876" t="s">
        <v>3997</v>
      </c>
      <c r="B2876" t="s">
        <v>25</v>
      </c>
      <c r="C2876">
        <v>58</v>
      </c>
      <c r="D2876">
        <v>9</v>
      </c>
      <c r="E2876">
        <v>5</v>
      </c>
      <c r="F2876">
        <v>2561</v>
      </c>
      <c r="G2876" t="s">
        <v>26</v>
      </c>
      <c r="H2876" t="s">
        <v>27</v>
      </c>
      <c r="I2876" t="s">
        <v>3797</v>
      </c>
      <c r="J2876">
        <v>1603</v>
      </c>
      <c r="K2876" t="s">
        <v>3998</v>
      </c>
      <c r="L2876">
        <v>23</v>
      </c>
      <c r="M2876">
        <v>11</v>
      </c>
      <c r="N2876">
        <v>2502</v>
      </c>
      <c r="O2876" t="s">
        <v>30</v>
      </c>
      <c r="P2876" t="s">
        <v>17</v>
      </c>
      <c r="Q2876" t="s">
        <v>23</v>
      </c>
    </row>
    <row r="2877" spans="1:17">
      <c r="A2877" t="s">
        <v>4665</v>
      </c>
      <c r="B2877" t="s">
        <v>17</v>
      </c>
      <c r="C2877">
        <v>0</v>
      </c>
      <c r="D2877">
        <v>8</v>
      </c>
      <c r="E2877">
        <v>6</v>
      </c>
      <c r="F2877">
        <v>2561</v>
      </c>
      <c r="G2877" t="s">
        <v>26</v>
      </c>
      <c r="H2877" t="s">
        <v>27</v>
      </c>
      <c r="I2877" t="s">
        <v>3797</v>
      </c>
      <c r="J2877">
        <v>1603</v>
      </c>
      <c r="K2877" t="s">
        <v>4666</v>
      </c>
      <c r="L2877">
        <v>5</v>
      </c>
      <c r="M2877">
        <v>6</v>
      </c>
      <c r="N2877">
        <v>2561</v>
      </c>
      <c r="O2877" t="s">
        <v>30</v>
      </c>
      <c r="P2877" t="s">
        <v>17</v>
      </c>
      <c r="Q2877" t="s">
        <v>23</v>
      </c>
    </row>
    <row r="2878" spans="1:17">
      <c r="A2878" t="s">
        <v>5680</v>
      </c>
      <c r="B2878" t="s">
        <v>17</v>
      </c>
      <c r="C2878">
        <v>83</v>
      </c>
      <c r="D2878">
        <v>1</v>
      </c>
      <c r="E2878">
        <v>8</v>
      </c>
      <c r="F2878">
        <v>2561</v>
      </c>
      <c r="G2878" t="s">
        <v>88</v>
      </c>
      <c r="H2878" t="s">
        <v>19</v>
      </c>
      <c r="I2878" t="s">
        <v>3797</v>
      </c>
      <c r="J2878">
        <v>1603</v>
      </c>
      <c r="K2878" t="s">
        <v>58</v>
      </c>
      <c r="L2878">
        <v>0</v>
      </c>
      <c r="M2878">
        <v>0</v>
      </c>
      <c r="N2878">
        <v>2478</v>
      </c>
      <c r="O2878" t="s">
        <v>91</v>
      </c>
      <c r="Q2878" t="s">
        <v>23</v>
      </c>
    </row>
    <row r="2879" spans="1:17">
      <c r="A2879" t="s">
        <v>6593</v>
      </c>
      <c r="B2879" t="s">
        <v>25</v>
      </c>
      <c r="C2879">
        <v>78</v>
      </c>
      <c r="D2879">
        <v>16</v>
      </c>
      <c r="E2879">
        <v>9</v>
      </c>
      <c r="F2879">
        <v>2561</v>
      </c>
      <c r="G2879" t="s">
        <v>88</v>
      </c>
      <c r="H2879" t="s">
        <v>19</v>
      </c>
      <c r="I2879" t="s">
        <v>3797</v>
      </c>
      <c r="J2879">
        <v>1603</v>
      </c>
      <c r="K2879" t="s">
        <v>58</v>
      </c>
      <c r="L2879">
        <v>0</v>
      </c>
      <c r="M2879">
        <v>0</v>
      </c>
      <c r="N2879">
        <v>2483</v>
      </c>
      <c r="O2879" t="s">
        <v>91</v>
      </c>
      <c r="Q2879" t="s">
        <v>23</v>
      </c>
    </row>
    <row r="2880" spans="1:17">
      <c r="A2880" t="s">
        <v>6637</v>
      </c>
      <c r="B2880" t="s">
        <v>25</v>
      </c>
      <c r="C2880">
        <v>66</v>
      </c>
      <c r="D2880">
        <v>18</v>
      </c>
      <c r="E2880">
        <v>9</v>
      </c>
      <c r="F2880">
        <v>2561</v>
      </c>
      <c r="G2880" t="s">
        <v>88</v>
      </c>
      <c r="H2880" t="s">
        <v>19</v>
      </c>
      <c r="I2880" t="s">
        <v>3797</v>
      </c>
      <c r="J2880">
        <v>1603</v>
      </c>
      <c r="K2880" t="s">
        <v>58</v>
      </c>
      <c r="L2880">
        <v>0</v>
      </c>
      <c r="M2880">
        <v>0</v>
      </c>
      <c r="N2880">
        <v>2495</v>
      </c>
      <c r="O2880" t="s">
        <v>91</v>
      </c>
      <c r="Q2880" t="s">
        <v>23</v>
      </c>
    </row>
    <row r="2881" spans="1:17">
      <c r="A2881" t="s">
        <v>7230</v>
      </c>
      <c r="B2881" t="s">
        <v>25</v>
      </c>
      <c r="C2881">
        <v>84</v>
      </c>
      <c r="D2881">
        <v>17</v>
      </c>
      <c r="E2881">
        <v>10</v>
      </c>
      <c r="F2881">
        <v>2561</v>
      </c>
      <c r="G2881" t="s">
        <v>26</v>
      </c>
      <c r="H2881" t="s">
        <v>52</v>
      </c>
      <c r="I2881" t="s">
        <v>3797</v>
      </c>
      <c r="J2881">
        <v>1603</v>
      </c>
      <c r="K2881" t="s">
        <v>44</v>
      </c>
      <c r="L2881">
        <v>0</v>
      </c>
      <c r="M2881">
        <v>0</v>
      </c>
      <c r="N2881">
        <v>2477</v>
      </c>
      <c r="O2881" t="s">
        <v>55</v>
      </c>
      <c r="P2881" t="s">
        <v>17</v>
      </c>
      <c r="Q2881" t="s">
        <v>23</v>
      </c>
    </row>
    <row r="2882" spans="1:17">
      <c r="A2882" t="s">
        <v>7248</v>
      </c>
      <c r="B2882" t="s">
        <v>17</v>
      </c>
      <c r="C2882">
        <v>79</v>
      </c>
      <c r="D2882">
        <v>18</v>
      </c>
      <c r="E2882">
        <v>10</v>
      </c>
      <c r="F2882">
        <v>2561</v>
      </c>
      <c r="G2882" t="s">
        <v>113</v>
      </c>
      <c r="H2882" t="s">
        <v>27</v>
      </c>
      <c r="I2882" t="s">
        <v>3797</v>
      </c>
      <c r="J2882">
        <v>1603</v>
      </c>
      <c r="K2882" t="s">
        <v>1778</v>
      </c>
      <c r="L2882">
        <v>0</v>
      </c>
      <c r="M2882">
        <v>0</v>
      </c>
      <c r="N2882">
        <v>2482</v>
      </c>
      <c r="O2882" t="s">
        <v>116</v>
      </c>
      <c r="P2882" t="s">
        <v>17</v>
      </c>
      <c r="Q2882" t="s">
        <v>23</v>
      </c>
    </row>
    <row r="2883" spans="1:17">
      <c r="A2883" t="s">
        <v>8272</v>
      </c>
      <c r="B2883" t="s">
        <v>17</v>
      </c>
      <c r="C2883">
        <v>63</v>
      </c>
      <c r="D2883">
        <v>8</v>
      </c>
      <c r="E2883">
        <v>12</v>
      </c>
      <c r="F2883">
        <v>2561</v>
      </c>
      <c r="G2883" t="s">
        <v>88</v>
      </c>
      <c r="H2883" t="s">
        <v>19</v>
      </c>
      <c r="I2883" t="s">
        <v>3797</v>
      </c>
      <c r="J2883">
        <v>1603</v>
      </c>
      <c r="K2883" t="s">
        <v>58</v>
      </c>
      <c r="L2883">
        <v>12</v>
      </c>
      <c r="M2883">
        <v>1</v>
      </c>
      <c r="N2883">
        <v>2498</v>
      </c>
      <c r="O2883" t="s">
        <v>91</v>
      </c>
      <c r="Q2883" t="s">
        <v>23</v>
      </c>
    </row>
    <row r="2884" spans="1:17">
      <c r="A2884" t="s">
        <v>8311</v>
      </c>
      <c r="B2884" t="s">
        <v>17</v>
      </c>
      <c r="C2884">
        <v>81</v>
      </c>
      <c r="D2884">
        <v>10</v>
      </c>
      <c r="E2884">
        <v>12</v>
      </c>
      <c r="F2884">
        <v>2561</v>
      </c>
      <c r="G2884" t="s">
        <v>88</v>
      </c>
      <c r="H2884" t="s">
        <v>27</v>
      </c>
      <c r="I2884" t="s">
        <v>3797</v>
      </c>
      <c r="J2884">
        <v>1603</v>
      </c>
      <c r="K2884" t="s">
        <v>426</v>
      </c>
      <c r="L2884">
        <v>0</v>
      </c>
      <c r="M2884">
        <v>0</v>
      </c>
      <c r="N2884">
        <v>2480</v>
      </c>
      <c r="O2884" t="s">
        <v>94</v>
      </c>
      <c r="P2884" t="s">
        <v>17</v>
      </c>
      <c r="Q2884" t="s">
        <v>23</v>
      </c>
    </row>
    <row r="2885" spans="1:17">
      <c r="A2885" t="s">
        <v>2062</v>
      </c>
      <c r="B2885" t="s">
        <v>25</v>
      </c>
      <c r="C2885">
        <v>62</v>
      </c>
      <c r="D2885">
        <v>20</v>
      </c>
      <c r="E2885">
        <v>2</v>
      </c>
      <c r="F2885">
        <v>2561</v>
      </c>
      <c r="G2885" t="s">
        <v>88</v>
      </c>
      <c r="H2885" t="s">
        <v>19</v>
      </c>
      <c r="I2885" t="s">
        <v>2063</v>
      </c>
      <c r="J2885">
        <v>1603</v>
      </c>
      <c r="K2885" t="s">
        <v>54</v>
      </c>
      <c r="L2885">
        <v>23</v>
      </c>
      <c r="M2885">
        <v>3</v>
      </c>
      <c r="N2885">
        <v>2498</v>
      </c>
      <c r="O2885" t="s">
        <v>91</v>
      </c>
      <c r="Q2885" t="s">
        <v>23</v>
      </c>
    </row>
    <row r="2886" spans="1:17">
      <c r="A2886" t="s">
        <v>2806</v>
      </c>
      <c r="B2886" t="s">
        <v>17</v>
      </c>
      <c r="C2886">
        <v>72</v>
      </c>
      <c r="D2886">
        <v>20</v>
      </c>
      <c r="E2886">
        <v>3</v>
      </c>
      <c r="F2886">
        <v>2561</v>
      </c>
      <c r="G2886" t="s">
        <v>88</v>
      </c>
      <c r="H2886" t="s">
        <v>27</v>
      </c>
      <c r="I2886" t="s">
        <v>2063</v>
      </c>
      <c r="J2886">
        <v>1603</v>
      </c>
      <c r="K2886" t="s">
        <v>44</v>
      </c>
      <c r="L2886">
        <v>26</v>
      </c>
      <c r="M2886">
        <v>6</v>
      </c>
      <c r="N2886">
        <v>2488</v>
      </c>
      <c r="O2886" t="s">
        <v>94</v>
      </c>
      <c r="P2886" t="s">
        <v>17</v>
      </c>
      <c r="Q2886" t="s">
        <v>23</v>
      </c>
    </row>
    <row r="2887" spans="1:17">
      <c r="A2887" t="s">
        <v>2838</v>
      </c>
      <c r="B2887" t="s">
        <v>25</v>
      </c>
      <c r="C2887">
        <v>77</v>
      </c>
      <c r="D2887">
        <v>21</v>
      </c>
      <c r="E2887">
        <v>3</v>
      </c>
      <c r="F2887">
        <v>2561</v>
      </c>
      <c r="G2887" t="s">
        <v>88</v>
      </c>
      <c r="H2887" t="s">
        <v>19</v>
      </c>
      <c r="I2887" t="s">
        <v>2063</v>
      </c>
      <c r="J2887">
        <v>1603</v>
      </c>
      <c r="K2887" t="s">
        <v>58</v>
      </c>
      <c r="L2887">
        <v>6</v>
      </c>
      <c r="M2887">
        <v>5</v>
      </c>
      <c r="N2887">
        <v>2483</v>
      </c>
      <c r="O2887" t="s">
        <v>91</v>
      </c>
      <c r="Q2887" t="s">
        <v>23</v>
      </c>
    </row>
    <row r="2888" spans="1:17">
      <c r="A2888" t="s">
        <v>4667</v>
      </c>
      <c r="B2888" t="s">
        <v>17</v>
      </c>
      <c r="C2888">
        <v>63</v>
      </c>
      <c r="D2888">
        <v>8</v>
      </c>
      <c r="E2888">
        <v>6</v>
      </c>
      <c r="F2888">
        <v>2561</v>
      </c>
      <c r="G2888" t="s">
        <v>88</v>
      </c>
      <c r="H2888" t="s">
        <v>27</v>
      </c>
      <c r="I2888" t="s">
        <v>2063</v>
      </c>
      <c r="J2888">
        <v>1603</v>
      </c>
      <c r="K2888" t="s">
        <v>100</v>
      </c>
      <c r="L2888">
        <v>1</v>
      </c>
      <c r="M2888">
        <v>1</v>
      </c>
      <c r="N2888">
        <v>2498</v>
      </c>
      <c r="O2888" t="s">
        <v>94</v>
      </c>
      <c r="P2888" t="s">
        <v>17</v>
      </c>
      <c r="Q2888" t="s">
        <v>23</v>
      </c>
    </row>
    <row r="2889" spans="1:17">
      <c r="A2889" t="s">
        <v>5552</v>
      </c>
      <c r="B2889" t="s">
        <v>25</v>
      </c>
      <c r="C2889">
        <v>51</v>
      </c>
      <c r="D2889">
        <v>26</v>
      </c>
      <c r="E2889">
        <v>7</v>
      </c>
      <c r="F2889">
        <v>2561</v>
      </c>
      <c r="G2889" t="s">
        <v>88</v>
      </c>
      <c r="H2889" t="s">
        <v>19</v>
      </c>
      <c r="I2889" t="s">
        <v>2063</v>
      </c>
      <c r="J2889">
        <v>1603</v>
      </c>
      <c r="K2889" t="s">
        <v>821</v>
      </c>
      <c r="L2889">
        <v>16</v>
      </c>
      <c r="M2889">
        <v>8</v>
      </c>
      <c r="N2889">
        <v>2509</v>
      </c>
      <c r="O2889" t="s">
        <v>91</v>
      </c>
      <c r="Q2889" t="s">
        <v>23</v>
      </c>
    </row>
    <row r="2890" spans="1:17">
      <c r="A2890" t="s">
        <v>5902</v>
      </c>
      <c r="B2890" t="s">
        <v>17</v>
      </c>
      <c r="C2890">
        <v>68</v>
      </c>
      <c r="D2890">
        <v>12</v>
      </c>
      <c r="E2890">
        <v>8</v>
      </c>
      <c r="F2890">
        <v>2561</v>
      </c>
      <c r="G2890" t="s">
        <v>88</v>
      </c>
      <c r="H2890" t="s">
        <v>19</v>
      </c>
      <c r="I2890" t="s">
        <v>5903</v>
      </c>
      <c r="J2890">
        <v>1603</v>
      </c>
      <c r="K2890" t="s">
        <v>5904</v>
      </c>
      <c r="L2890">
        <v>5</v>
      </c>
      <c r="M2890">
        <v>3</v>
      </c>
      <c r="N2890">
        <v>2493</v>
      </c>
      <c r="O2890" t="s">
        <v>91</v>
      </c>
      <c r="Q2890" t="s">
        <v>23</v>
      </c>
    </row>
    <row r="2891" spans="1:17">
      <c r="A2891" t="s">
        <v>5905</v>
      </c>
      <c r="B2891" t="s">
        <v>25</v>
      </c>
      <c r="C2891">
        <v>66</v>
      </c>
      <c r="D2891">
        <v>12</v>
      </c>
      <c r="E2891">
        <v>8</v>
      </c>
      <c r="F2891">
        <v>2561</v>
      </c>
      <c r="G2891" t="s">
        <v>113</v>
      </c>
      <c r="H2891" t="s">
        <v>27</v>
      </c>
      <c r="I2891" t="s">
        <v>5903</v>
      </c>
      <c r="J2891">
        <v>1603</v>
      </c>
      <c r="K2891" t="s">
        <v>1783</v>
      </c>
      <c r="L2891">
        <v>0</v>
      </c>
      <c r="M2891">
        <v>0</v>
      </c>
      <c r="N2891">
        <v>2495</v>
      </c>
      <c r="O2891" t="s">
        <v>116</v>
      </c>
      <c r="P2891" t="s">
        <v>17</v>
      </c>
      <c r="Q2891" t="s">
        <v>23</v>
      </c>
    </row>
    <row r="2892" spans="1:17">
      <c r="A2892" t="s">
        <v>3316</v>
      </c>
      <c r="B2892" t="s">
        <v>25</v>
      </c>
      <c r="C2892">
        <v>79</v>
      </c>
      <c r="D2892">
        <v>10</v>
      </c>
      <c r="E2892">
        <v>4</v>
      </c>
      <c r="F2892">
        <v>2561</v>
      </c>
      <c r="G2892" t="s">
        <v>88</v>
      </c>
      <c r="H2892" t="s">
        <v>19</v>
      </c>
      <c r="I2892" t="s">
        <v>3317</v>
      </c>
      <c r="J2892">
        <v>1603</v>
      </c>
      <c r="K2892" t="s">
        <v>337</v>
      </c>
      <c r="L2892">
        <v>7</v>
      </c>
      <c r="M2892">
        <v>3</v>
      </c>
      <c r="N2892">
        <v>2482</v>
      </c>
      <c r="O2892" t="s">
        <v>91</v>
      </c>
      <c r="Q2892" t="s">
        <v>23</v>
      </c>
    </row>
    <row r="2893" spans="1:17">
      <c r="A2893" t="s">
        <v>4406</v>
      </c>
      <c r="B2893" t="s">
        <v>17</v>
      </c>
      <c r="C2893">
        <v>16</v>
      </c>
      <c r="D2893">
        <v>28</v>
      </c>
      <c r="E2893">
        <v>5</v>
      </c>
      <c r="F2893">
        <v>2561</v>
      </c>
      <c r="G2893" t="s">
        <v>88</v>
      </c>
      <c r="H2893" t="s">
        <v>19</v>
      </c>
      <c r="I2893" t="s">
        <v>3317</v>
      </c>
      <c r="J2893">
        <v>1603</v>
      </c>
      <c r="K2893" t="s">
        <v>337</v>
      </c>
      <c r="L2893">
        <v>15</v>
      </c>
      <c r="M2893">
        <v>3</v>
      </c>
      <c r="N2893">
        <v>2545</v>
      </c>
      <c r="O2893" t="s">
        <v>91</v>
      </c>
      <c r="Q2893" t="s">
        <v>23</v>
      </c>
    </row>
    <row r="2894" spans="1:17">
      <c r="A2894" t="s">
        <v>5462</v>
      </c>
      <c r="B2894" t="s">
        <v>25</v>
      </c>
      <c r="C2894">
        <v>68</v>
      </c>
      <c r="D2894">
        <v>22</v>
      </c>
      <c r="E2894">
        <v>7</v>
      </c>
      <c r="F2894">
        <v>2561</v>
      </c>
      <c r="G2894" t="s">
        <v>88</v>
      </c>
      <c r="H2894" t="s">
        <v>19</v>
      </c>
      <c r="I2894" t="s">
        <v>3317</v>
      </c>
      <c r="J2894">
        <v>1603</v>
      </c>
      <c r="K2894" t="s">
        <v>58</v>
      </c>
      <c r="L2894">
        <v>18</v>
      </c>
      <c r="M2894">
        <v>6</v>
      </c>
      <c r="N2894">
        <v>2493</v>
      </c>
      <c r="O2894" t="s">
        <v>91</v>
      </c>
      <c r="Q2894" t="s">
        <v>23</v>
      </c>
    </row>
    <row r="2895" spans="1:17">
      <c r="A2895" t="s">
        <v>6454</v>
      </c>
      <c r="B2895" t="s">
        <v>25</v>
      </c>
      <c r="C2895">
        <v>79</v>
      </c>
      <c r="D2895">
        <v>8</v>
      </c>
      <c r="E2895">
        <v>9</v>
      </c>
      <c r="F2895">
        <v>2561</v>
      </c>
      <c r="G2895" t="s">
        <v>88</v>
      </c>
      <c r="H2895" t="s">
        <v>27</v>
      </c>
      <c r="I2895" t="s">
        <v>3317</v>
      </c>
      <c r="J2895">
        <v>1603</v>
      </c>
      <c r="K2895" t="s">
        <v>291</v>
      </c>
      <c r="L2895">
        <v>1</v>
      </c>
      <c r="M2895">
        <v>4</v>
      </c>
      <c r="N2895">
        <v>2482</v>
      </c>
      <c r="O2895" t="s">
        <v>94</v>
      </c>
      <c r="P2895" t="s">
        <v>17</v>
      </c>
      <c r="Q2895" t="s">
        <v>23</v>
      </c>
    </row>
    <row r="2896" spans="1:17">
      <c r="A2896" t="s">
        <v>7540</v>
      </c>
      <c r="B2896" t="s">
        <v>25</v>
      </c>
      <c r="C2896">
        <v>26</v>
      </c>
      <c r="D2896">
        <v>2</v>
      </c>
      <c r="E2896">
        <v>11</v>
      </c>
      <c r="F2896">
        <v>2561</v>
      </c>
      <c r="G2896" t="s">
        <v>88</v>
      </c>
      <c r="H2896" t="s">
        <v>19</v>
      </c>
      <c r="I2896" t="s">
        <v>3317</v>
      </c>
      <c r="J2896">
        <v>1603</v>
      </c>
      <c r="K2896" t="s">
        <v>337</v>
      </c>
      <c r="L2896">
        <v>13</v>
      </c>
      <c r="M2896">
        <v>6</v>
      </c>
      <c r="N2896">
        <v>2535</v>
      </c>
      <c r="O2896" t="s">
        <v>91</v>
      </c>
      <c r="Q2896" t="s">
        <v>23</v>
      </c>
    </row>
    <row r="2897" spans="1:17">
      <c r="A2897" t="s">
        <v>2148</v>
      </c>
      <c r="B2897" t="s">
        <v>25</v>
      </c>
      <c r="C2897">
        <v>94</v>
      </c>
      <c r="D2897">
        <v>23</v>
      </c>
      <c r="E2897">
        <v>2</v>
      </c>
      <c r="F2897">
        <v>2561</v>
      </c>
      <c r="G2897" t="s">
        <v>88</v>
      </c>
      <c r="H2897" t="s">
        <v>19</v>
      </c>
      <c r="I2897" t="s">
        <v>2149</v>
      </c>
      <c r="J2897">
        <v>1603</v>
      </c>
      <c r="K2897" t="s">
        <v>58</v>
      </c>
      <c r="L2897">
        <v>23</v>
      </c>
      <c r="M2897">
        <v>3</v>
      </c>
      <c r="N2897">
        <v>2466</v>
      </c>
      <c r="O2897" t="s">
        <v>91</v>
      </c>
      <c r="Q2897" t="s">
        <v>23</v>
      </c>
    </row>
    <row r="2898" spans="1:17">
      <c r="A2898" t="s">
        <v>4603</v>
      </c>
      <c r="B2898" t="s">
        <v>17</v>
      </c>
      <c r="C2898">
        <v>49</v>
      </c>
      <c r="D2898">
        <v>5</v>
      </c>
      <c r="E2898">
        <v>6</v>
      </c>
      <c r="F2898">
        <v>2561</v>
      </c>
      <c r="G2898" t="s">
        <v>88</v>
      </c>
      <c r="H2898" t="s">
        <v>27</v>
      </c>
      <c r="I2898" t="s">
        <v>2149</v>
      </c>
      <c r="J2898">
        <v>1603</v>
      </c>
      <c r="K2898" t="s">
        <v>58</v>
      </c>
      <c r="L2898">
        <v>9</v>
      </c>
      <c r="M2898">
        <v>10</v>
      </c>
      <c r="N2898">
        <v>2511</v>
      </c>
      <c r="O2898" t="s">
        <v>94</v>
      </c>
      <c r="P2898" t="s">
        <v>17</v>
      </c>
      <c r="Q2898" t="s">
        <v>23</v>
      </c>
    </row>
    <row r="2899" spans="1:17">
      <c r="A2899" t="s">
        <v>7342</v>
      </c>
      <c r="B2899" t="s">
        <v>25</v>
      </c>
      <c r="C2899">
        <v>86</v>
      </c>
      <c r="D2899">
        <v>22</v>
      </c>
      <c r="E2899">
        <v>10</v>
      </c>
      <c r="F2899">
        <v>2561</v>
      </c>
      <c r="G2899" t="s">
        <v>88</v>
      </c>
      <c r="H2899" t="s">
        <v>19</v>
      </c>
      <c r="I2899" t="s">
        <v>2149</v>
      </c>
      <c r="J2899">
        <v>1603</v>
      </c>
      <c r="K2899" t="s">
        <v>58</v>
      </c>
      <c r="L2899">
        <v>15</v>
      </c>
      <c r="M2899">
        <v>2</v>
      </c>
      <c r="N2899">
        <v>2475</v>
      </c>
      <c r="O2899" t="s">
        <v>91</v>
      </c>
      <c r="Q2899" t="s">
        <v>23</v>
      </c>
    </row>
    <row r="2900" spans="1:17">
      <c r="A2900" t="s">
        <v>8361</v>
      </c>
      <c r="B2900" t="s">
        <v>25</v>
      </c>
      <c r="C2900">
        <v>89</v>
      </c>
      <c r="D2900">
        <v>14</v>
      </c>
      <c r="E2900">
        <v>12</v>
      </c>
      <c r="F2900">
        <v>2561</v>
      </c>
      <c r="G2900" t="s">
        <v>113</v>
      </c>
      <c r="H2900" t="s">
        <v>27</v>
      </c>
      <c r="I2900" t="s">
        <v>2149</v>
      </c>
      <c r="J2900">
        <v>1603</v>
      </c>
      <c r="K2900" t="s">
        <v>257</v>
      </c>
      <c r="L2900">
        <v>28</v>
      </c>
      <c r="M2900">
        <v>1</v>
      </c>
      <c r="N2900">
        <v>2472</v>
      </c>
      <c r="O2900" t="s">
        <v>116</v>
      </c>
      <c r="P2900" t="s">
        <v>17</v>
      </c>
      <c r="Q2900" t="s">
        <v>23</v>
      </c>
    </row>
    <row r="2901" spans="1:17">
      <c r="A2901" t="s">
        <v>909</v>
      </c>
      <c r="B2901" t="s">
        <v>17</v>
      </c>
      <c r="C2901">
        <v>80</v>
      </c>
      <c r="D2901">
        <v>19</v>
      </c>
      <c r="E2901">
        <v>1</v>
      </c>
      <c r="F2901">
        <v>2561</v>
      </c>
      <c r="G2901" t="s">
        <v>88</v>
      </c>
      <c r="H2901" t="s">
        <v>19</v>
      </c>
      <c r="I2901" t="s">
        <v>910</v>
      </c>
      <c r="J2901">
        <v>1603</v>
      </c>
      <c r="K2901" t="s">
        <v>54</v>
      </c>
      <c r="L2901">
        <v>2</v>
      </c>
      <c r="M2901">
        <v>11</v>
      </c>
      <c r="N2901">
        <v>2480</v>
      </c>
      <c r="O2901" t="s">
        <v>91</v>
      </c>
      <c r="Q2901" t="s">
        <v>23</v>
      </c>
    </row>
    <row r="2902" spans="1:17">
      <c r="A2902" t="s">
        <v>1168</v>
      </c>
      <c r="B2902" t="s">
        <v>17</v>
      </c>
      <c r="C2902">
        <v>65</v>
      </c>
      <c r="D2902">
        <v>26</v>
      </c>
      <c r="E2902">
        <v>1</v>
      </c>
      <c r="F2902">
        <v>2561</v>
      </c>
      <c r="G2902" t="s">
        <v>88</v>
      </c>
      <c r="H2902" t="s">
        <v>19</v>
      </c>
      <c r="I2902" t="s">
        <v>910</v>
      </c>
      <c r="J2902">
        <v>1603</v>
      </c>
      <c r="K2902" t="s">
        <v>58</v>
      </c>
      <c r="L2902">
        <v>11</v>
      </c>
      <c r="M2902">
        <v>10</v>
      </c>
      <c r="N2902">
        <v>2495</v>
      </c>
      <c r="O2902" t="s">
        <v>91</v>
      </c>
      <c r="Q2902" t="s">
        <v>23</v>
      </c>
    </row>
    <row r="2903" spans="1:17">
      <c r="A2903" t="s">
        <v>6068</v>
      </c>
      <c r="B2903" t="s">
        <v>25</v>
      </c>
      <c r="C2903">
        <v>47</v>
      </c>
      <c r="D2903">
        <v>20</v>
      </c>
      <c r="E2903">
        <v>8</v>
      </c>
      <c r="F2903">
        <v>2561</v>
      </c>
      <c r="G2903" t="s">
        <v>88</v>
      </c>
      <c r="H2903" t="s">
        <v>19</v>
      </c>
      <c r="I2903" t="s">
        <v>910</v>
      </c>
      <c r="J2903">
        <v>1603</v>
      </c>
      <c r="K2903" t="s">
        <v>3006</v>
      </c>
      <c r="L2903">
        <v>5</v>
      </c>
      <c r="M2903">
        <v>6</v>
      </c>
      <c r="N2903">
        <v>2514</v>
      </c>
      <c r="O2903" t="s">
        <v>91</v>
      </c>
      <c r="Q2903" t="s">
        <v>23</v>
      </c>
    </row>
    <row r="2904" spans="1:17">
      <c r="A2904" t="s">
        <v>8058</v>
      </c>
      <c r="B2904" t="s">
        <v>17</v>
      </c>
      <c r="C2904">
        <v>67</v>
      </c>
      <c r="D2904">
        <v>27</v>
      </c>
      <c r="E2904">
        <v>11</v>
      </c>
      <c r="F2904">
        <v>2561</v>
      </c>
      <c r="G2904" t="s">
        <v>177</v>
      </c>
      <c r="H2904" t="s">
        <v>27</v>
      </c>
      <c r="I2904" t="s">
        <v>910</v>
      </c>
      <c r="J2904">
        <v>1603</v>
      </c>
      <c r="K2904" t="s">
        <v>291</v>
      </c>
      <c r="L2904">
        <v>27</v>
      </c>
      <c r="M2904">
        <v>8</v>
      </c>
      <c r="N2904">
        <v>2494</v>
      </c>
      <c r="O2904" t="s">
        <v>226</v>
      </c>
      <c r="P2904" t="s">
        <v>17</v>
      </c>
      <c r="Q2904" t="s">
        <v>181</v>
      </c>
    </row>
    <row r="2905" spans="1:17">
      <c r="A2905" t="s">
        <v>8247</v>
      </c>
      <c r="B2905" t="s">
        <v>17</v>
      </c>
      <c r="C2905">
        <v>80</v>
      </c>
      <c r="D2905">
        <v>7</v>
      </c>
      <c r="E2905">
        <v>12</v>
      </c>
      <c r="F2905">
        <v>2561</v>
      </c>
      <c r="G2905" t="s">
        <v>88</v>
      </c>
      <c r="H2905" t="s">
        <v>19</v>
      </c>
      <c r="I2905" t="s">
        <v>910</v>
      </c>
      <c r="J2905">
        <v>1603</v>
      </c>
      <c r="K2905" t="s">
        <v>446</v>
      </c>
      <c r="L2905">
        <v>9</v>
      </c>
      <c r="M2905">
        <v>1</v>
      </c>
      <c r="N2905">
        <v>2481</v>
      </c>
      <c r="O2905" t="s">
        <v>91</v>
      </c>
      <c r="Q2905" t="s">
        <v>23</v>
      </c>
    </row>
    <row r="2906" spans="1:17">
      <c r="A2906" t="s">
        <v>982</v>
      </c>
      <c r="B2906" t="s">
        <v>25</v>
      </c>
      <c r="C2906">
        <v>66</v>
      </c>
      <c r="D2906">
        <v>21</v>
      </c>
      <c r="E2906">
        <v>1</v>
      </c>
      <c r="F2906">
        <v>2561</v>
      </c>
      <c r="G2906" t="s">
        <v>26</v>
      </c>
      <c r="H2906" t="s">
        <v>27</v>
      </c>
      <c r="I2906" t="s">
        <v>983</v>
      </c>
      <c r="J2906">
        <v>1603</v>
      </c>
      <c r="K2906" t="s">
        <v>984</v>
      </c>
      <c r="L2906">
        <v>22</v>
      </c>
      <c r="M2906">
        <v>8</v>
      </c>
      <c r="N2906">
        <v>2494</v>
      </c>
      <c r="O2906" t="s">
        <v>30</v>
      </c>
      <c r="P2906" t="s">
        <v>17</v>
      </c>
      <c r="Q2906" t="s">
        <v>23</v>
      </c>
    </row>
    <row r="2907" spans="1:17">
      <c r="A2907" t="s">
        <v>2124</v>
      </c>
      <c r="B2907" t="s">
        <v>25</v>
      </c>
      <c r="C2907">
        <v>68</v>
      </c>
      <c r="D2907">
        <v>22</v>
      </c>
      <c r="E2907">
        <v>2</v>
      </c>
      <c r="F2907">
        <v>2561</v>
      </c>
      <c r="G2907" t="s">
        <v>88</v>
      </c>
      <c r="H2907" t="s">
        <v>27</v>
      </c>
      <c r="I2907" t="s">
        <v>983</v>
      </c>
      <c r="J2907">
        <v>1603</v>
      </c>
      <c r="K2907" t="s">
        <v>185</v>
      </c>
      <c r="L2907">
        <v>0</v>
      </c>
      <c r="M2907">
        <v>0</v>
      </c>
      <c r="N2907">
        <v>2493</v>
      </c>
      <c r="O2907" t="s">
        <v>94</v>
      </c>
      <c r="P2907" t="s">
        <v>17</v>
      </c>
      <c r="Q2907" t="s">
        <v>23</v>
      </c>
    </row>
    <row r="2908" spans="1:17">
      <c r="A2908" t="s">
        <v>6098</v>
      </c>
      <c r="B2908" t="s">
        <v>25</v>
      </c>
      <c r="C2908">
        <v>81</v>
      </c>
      <c r="D2908">
        <v>22</v>
      </c>
      <c r="E2908">
        <v>8</v>
      </c>
      <c r="F2908">
        <v>2561</v>
      </c>
      <c r="G2908" t="s">
        <v>88</v>
      </c>
      <c r="H2908" t="s">
        <v>19</v>
      </c>
      <c r="I2908" t="s">
        <v>983</v>
      </c>
      <c r="J2908">
        <v>1603</v>
      </c>
      <c r="K2908" t="s">
        <v>90</v>
      </c>
      <c r="L2908">
        <v>1</v>
      </c>
      <c r="M2908">
        <v>4</v>
      </c>
      <c r="N2908">
        <v>2480</v>
      </c>
      <c r="O2908" t="s">
        <v>91</v>
      </c>
      <c r="Q2908" t="s">
        <v>23</v>
      </c>
    </row>
    <row r="2909" spans="1:17">
      <c r="A2909" t="s">
        <v>6816</v>
      </c>
      <c r="B2909" t="s">
        <v>25</v>
      </c>
      <c r="C2909">
        <v>57</v>
      </c>
      <c r="D2909">
        <v>27</v>
      </c>
      <c r="E2909">
        <v>9</v>
      </c>
      <c r="F2909">
        <v>2561</v>
      </c>
      <c r="G2909" t="s">
        <v>26</v>
      </c>
      <c r="H2909" t="s">
        <v>27</v>
      </c>
      <c r="I2909" t="s">
        <v>983</v>
      </c>
      <c r="J2909">
        <v>1603</v>
      </c>
      <c r="K2909" t="s">
        <v>349</v>
      </c>
      <c r="L2909">
        <v>25</v>
      </c>
      <c r="M2909">
        <v>9</v>
      </c>
      <c r="N2909">
        <v>2504</v>
      </c>
      <c r="O2909" t="s">
        <v>30</v>
      </c>
      <c r="P2909" t="s">
        <v>17</v>
      </c>
      <c r="Q2909" t="s">
        <v>23</v>
      </c>
    </row>
    <row r="2910" spans="1:17">
      <c r="A2910" t="s">
        <v>7206</v>
      </c>
      <c r="B2910" t="s">
        <v>25</v>
      </c>
      <c r="C2910">
        <v>89</v>
      </c>
      <c r="D2910">
        <v>16</v>
      </c>
      <c r="E2910">
        <v>10</v>
      </c>
      <c r="F2910">
        <v>2561</v>
      </c>
      <c r="G2910" t="s">
        <v>88</v>
      </c>
      <c r="H2910" t="s">
        <v>19</v>
      </c>
      <c r="I2910" t="s">
        <v>983</v>
      </c>
      <c r="J2910">
        <v>1603</v>
      </c>
      <c r="K2910" t="s">
        <v>922</v>
      </c>
      <c r="L2910">
        <v>8</v>
      </c>
      <c r="M2910">
        <v>2</v>
      </c>
      <c r="N2910">
        <v>2472</v>
      </c>
      <c r="O2910" t="s">
        <v>91</v>
      </c>
      <c r="Q2910" t="s">
        <v>23</v>
      </c>
    </row>
    <row r="2911" spans="1:17">
      <c r="A2911" t="s">
        <v>8018</v>
      </c>
      <c r="B2911" t="s">
        <v>17</v>
      </c>
      <c r="C2911">
        <v>62</v>
      </c>
      <c r="D2911">
        <v>25</v>
      </c>
      <c r="E2911">
        <v>11</v>
      </c>
      <c r="F2911">
        <v>2561</v>
      </c>
      <c r="G2911" t="s">
        <v>4343</v>
      </c>
      <c r="H2911" t="s">
        <v>27</v>
      </c>
      <c r="I2911" t="s">
        <v>983</v>
      </c>
      <c r="J2911">
        <v>1603</v>
      </c>
      <c r="K2911" t="s">
        <v>4446</v>
      </c>
      <c r="L2911">
        <v>1</v>
      </c>
      <c r="M2911">
        <v>1</v>
      </c>
      <c r="N2911">
        <v>2499</v>
      </c>
      <c r="O2911" t="s">
        <v>8019</v>
      </c>
      <c r="P2911" t="s">
        <v>17</v>
      </c>
      <c r="Q2911" t="s">
        <v>72</v>
      </c>
    </row>
    <row r="2912" spans="1:17">
      <c r="A2912" t="s">
        <v>627</v>
      </c>
      <c r="B2912" t="s">
        <v>17</v>
      </c>
      <c r="C2912">
        <v>58</v>
      </c>
      <c r="D2912">
        <v>12</v>
      </c>
      <c r="E2912">
        <v>1</v>
      </c>
      <c r="F2912">
        <v>2561</v>
      </c>
      <c r="G2912" t="s">
        <v>88</v>
      </c>
      <c r="H2912" t="s">
        <v>27</v>
      </c>
      <c r="I2912" t="s">
        <v>628</v>
      </c>
      <c r="J2912">
        <v>1603</v>
      </c>
      <c r="K2912" t="s">
        <v>81</v>
      </c>
      <c r="L2912">
        <v>14</v>
      </c>
      <c r="M2912">
        <v>9</v>
      </c>
      <c r="N2912">
        <v>2502</v>
      </c>
      <c r="O2912" t="s">
        <v>94</v>
      </c>
      <c r="P2912" t="s">
        <v>17</v>
      </c>
      <c r="Q2912" t="s">
        <v>23</v>
      </c>
    </row>
    <row r="2913" spans="1:17">
      <c r="A2913" t="s">
        <v>1628</v>
      </c>
      <c r="B2913" t="s">
        <v>25</v>
      </c>
      <c r="C2913">
        <v>1</v>
      </c>
      <c r="D2913">
        <v>8</v>
      </c>
      <c r="E2913">
        <v>2</v>
      </c>
      <c r="F2913">
        <v>2561</v>
      </c>
      <c r="G2913" t="s">
        <v>113</v>
      </c>
      <c r="H2913" t="s">
        <v>27</v>
      </c>
      <c r="I2913" t="s">
        <v>628</v>
      </c>
      <c r="J2913">
        <v>1603</v>
      </c>
      <c r="K2913" t="s">
        <v>21</v>
      </c>
      <c r="L2913">
        <v>31</v>
      </c>
      <c r="M2913">
        <v>3</v>
      </c>
      <c r="N2913">
        <v>2559</v>
      </c>
      <c r="O2913" t="s">
        <v>116</v>
      </c>
      <c r="P2913" t="s">
        <v>17</v>
      </c>
      <c r="Q2913" t="s">
        <v>23</v>
      </c>
    </row>
    <row r="2914" spans="1:17">
      <c r="A2914" t="s">
        <v>4432</v>
      </c>
      <c r="B2914" t="s">
        <v>25</v>
      </c>
      <c r="C2914">
        <v>58</v>
      </c>
      <c r="D2914">
        <v>29</v>
      </c>
      <c r="E2914">
        <v>5</v>
      </c>
      <c r="F2914">
        <v>2561</v>
      </c>
      <c r="G2914" t="s">
        <v>18</v>
      </c>
      <c r="H2914" t="s">
        <v>19</v>
      </c>
      <c r="I2914" t="s">
        <v>628</v>
      </c>
      <c r="J2914">
        <v>1603</v>
      </c>
      <c r="K2914" t="s">
        <v>58</v>
      </c>
      <c r="L2914">
        <v>1</v>
      </c>
      <c r="M2914">
        <v>12</v>
      </c>
      <c r="N2914">
        <v>2502</v>
      </c>
      <c r="O2914" t="s">
        <v>22</v>
      </c>
      <c r="Q2914" t="s">
        <v>23</v>
      </c>
    </row>
    <row r="2915" spans="1:17">
      <c r="A2915" t="s">
        <v>593</v>
      </c>
      <c r="B2915" t="s">
        <v>17</v>
      </c>
      <c r="C2915">
        <v>78</v>
      </c>
      <c r="D2915">
        <v>11</v>
      </c>
      <c r="E2915">
        <v>1</v>
      </c>
      <c r="F2915">
        <v>2561</v>
      </c>
      <c r="G2915" t="s">
        <v>88</v>
      </c>
      <c r="H2915" t="s">
        <v>19</v>
      </c>
      <c r="I2915" t="s">
        <v>594</v>
      </c>
      <c r="J2915">
        <v>1603</v>
      </c>
      <c r="K2915" t="s">
        <v>58</v>
      </c>
      <c r="L2915">
        <v>0</v>
      </c>
      <c r="M2915">
        <v>0</v>
      </c>
      <c r="N2915">
        <v>2483</v>
      </c>
      <c r="O2915" t="s">
        <v>91</v>
      </c>
      <c r="Q2915" t="s">
        <v>23</v>
      </c>
    </row>
    <row r="2916" spans="1:17">
      <c r="A2916" t="s">
        <v>1713</v>
      </c>
      <c r="B2916" t="s">
        <v>25</v>
      </c>
      <c r="C2916">
        <v>82</v>
      </c>
      <c r="D2916">
        <v>10</v>
      </c>
      <c r="E2916">
        <v>2</v>
      </c>
      <c r="F2916">
        <v>2561</v>
      </c>
      <c r="G2916" t="s">
        <v>88</v>
      </c>
      <c r="H2916" t="s">
        <v>27</v>
      </c>
      <c r="I2916" t="s">
        <v>594</v>
      </c>
      <c r="J2916">
        <v>1603</v>
      </c>
      <c r="K2916" t="s">
        <v>199</v>
      </c>
      <c r="L2916">
        <v>9</v>
      </c>
      <c r="M2916">
        <v>5</v>
      </c>
      <c r="N2916">
        <v>2478</v>
      </c>
      <c r="O2916" t="s">
        <v>94</v>
      </c>
      <c r="P2916" t="s">
        <v>17</v>
      </c>
      <c r="Q2916" t="s">
        <v>23</v>
      </c>
    </row>
    <row r="2917" spans="1:17">
      <c r="A2917" t="s">
        <v>2628</v>
      </c>
      <c r="B2917" t="s">
        <v>25</v>
      </c>
      <c r="C2917">
        <v>71</v>
      </c>
      <c r="D2917">
        <v>13</v>
      </c>
      <c r="E2917">
        <v>3</v>
      </c>
      <c r="F2917">
        <v>2561</v>
      </c>
      <c r="G2917" t="s">
        <v>88</v>
      </c>
      <c r="H2917" t="s">
        <v>19</v>
      </c>
      <c r="I2917" t="s">
        <v>594</v>
      </c>
      <c r="J2917">
        <v>1603</v>
      </c>
      <c r="K2917" t="s">
        <v>58</v>
      </c>
      <c r="L2917">
        <v>0</v>
      </c>
      <c r="M2917">
        <v>0</v>
      </c>
      <c r="N2917">
        <v>2490</v>
      </c>
      <c r="O2917" t="s">
        <v>91</v>
      </c>
      <c r="Q2917" t="s">
        <v>23</v>
      </c>
    </row>
    <row r="2918" spans="1:17">
      <c r="A2918" t="s">
        <v>3381</v>
      </c>
      <c r="B2918" t="s">
        <v>25</v>
      </c>
      <c r="C2918">
        <v>74</v>
      </c>
      <c r="D2918">
        <v>13</v>
      </c>
      <c r="E2918">
        <v>4</v>
      </c>
      <c r="F2918">
        <v>2561</v>
      </c>
      <c r="G2918" t="s">
        <v>88</v>
      </c>
      <c r="H2918" t="s">
        <v>27</v>
      </c>
      <c r="I2918" t="s">
        <v>594</v>
      </c>
      <c r="J2918">
        <v>1603</v>
      </c>
      <c r="K2918" t="s">
        <v>615</v>
      </c>
      <c r="L2918">
        <v>0</v>
      </c>
      <c r="M2918">
        <v>0</v>
      </c>
      <c r="N2918">
        <v>2487</v>
      </c>
      <c r="O2918" t="s">
        <v>94</v>
      </c>
      <c r="P2918" t="s">
        <v>17</v>
      </c>
      <c r="Q2918" t="s">
        <v>23</v>
      </c>
    </row>
    <row r="2919" spans="1:17">
      <c r="A2919" t="s">
        <v>3555</v>
      </c>
      <c r="B2919" t="s">
        <v>17</v>
      </c>
      <c r="C2919">
        <v>0</v>
      </c>
      <c r="D2919">
        <v>20</v>
      </c>
      <c r="E2919">
        <v>4</v>
      </c>
      <c r="F2919">
        <v>2561</v>
      </c>
      <c r="G2919" t="s">
        <v>26</v>
      </c>
      <c r="H2919" t="s">
        <v>27</v>
      </c>
      <c r="I2919" t="s">
        <v>594</v>
      </c>
      <c r="J2919">
        <v>1603</v>
      </c>
      <c r="K2919" t="s">
        <v>211</v>
      </c>
      <c r="L2919">
        <v>19</v>
      </c>
      <c r="M2919">
        <v>4</v>
      </c>
      <c r="N2919">
        <v>2561</v>
      </c>
      <c r="O2919" t="s">
        <v>30</v>
      </c>
      <c r="P2919" t="s">
        <v>17</v>
      </c>
      <c r="Q2919" t="s">
        <v>23</v>
      </c>
    </row>
    <row r="2920" spans="1:17">
      <c r="A2920" t="s">
        <v>4407</v>
      </c>
      <c r="B2920" t="s">
        <v>17</v>
      </c>
      <c r="C2920">
        <v>38</v>
      </c>
      <c r="D2920">
        <v>28</v>
      </c>
      <c r="E2920">
        <v>5</v>
      </c>
      <c r="F2920">
        <v>2561</v>
      </c>
      <c r="G2920" t="s">
        <v>88</v>
      </c>
      <c r="H2920" t="s">
        <v>19</v>
      </c>
      <c r="I2920" t="s">
        <v>594</v>
      </c>
      <c r="J2920">
        <v>1603</v>
      </c>
      <c r="K2920" t="s">
        <v>4408</v>
      </c>
      <c r="L2920">
        <v>23</v>
      </c>
      <c r="M2920">
        <v>2</v>
      </c>
      <c r="N2920">
        <v>2523</v>
      </c>
      <c r="O2920" t="s">
        <v>91</v>
      </c>
      <c r="Q2920" t="s">
        <v>23</v>
      </c>
    </row>
    <row r="2921" spans="1:17">
      <c r="A2921" t="s">
        <v>4459</v>
      </c>
      <c r="B2921" t="s">
        <v>17</v>
      </c>
      <c r="C2921">
        <v>54</v>
      </c>
      <c r="D2921">
        <v>30</v>
      </c>
      <c r="E2921">
        <v>5</v>
      </c>
      <c r="F2921">
        <v>2561</v>
      </c>
      <c r="G2921" t="s">
        <v>113</v>
      </c>
      <c r="H2921" t="s">
        <v>27</v>
      </c>
      <c r="I2921" t="s">
        <v>594</v>
      </c>
      <c r="J2921">
        <v>1603</v>
      </c>
      <c r="K2921" t="s">
        <v>44</v>
      </c>
      <c r="L2921">
        <v>2</v>
      </c>
      <c r="M2921">
        <v>6</v>
      </c>
      <c r="N2921">
        <v>2506</v>
      </c>
      <c r="O2921" t="s">
        <v>116</v>
      </c>
      <c r="P2921" t="s">
        <v>17</v>
      </c>
      <c r="Q2921" t="s">
        <v>23</v>
      </c>
    </row>
    <row r="2922" spans="1:17">
      <c r="A2922" t="s">
        <v>4997</v>
      </c>
      <c r="B2922" t="s">
        <v>25</v>
      </c>
      <c r="C2922">
        <v>65</v>
      </c>
      <c r="D2922">
        <v>26</v>
      </c>
      <c r="E2922">
        <v>6</v>
      </c>
      <c r="F2922">
        <v>2561</v>
      </c>
      <c r="G2922" t="s">
        <v>88</v>
      </c>
      <c r="H2922" t="s">
        <v>27</v>
      </c>
      <c r="I2922" t="s">
        <v>594</v>
      </c>
      <c r="J2922">
        <v>1603</v>
      </c>
      <c r="K2922" t="s">
        <v>291</v>
      </c>
      <c r="L2922">
        <v>0</v>
      </c>
      <c r="M2922">
        <v>0</v>
      </c>
      <c r="N2922">
        <v>2496</v>
      </c>
      <c r="O2922" t="s">
        <v>94</v>
      </c>
      <c r="P2922" t="s">
        <v>17</v>
      </c>
      <c r="Q2922" t="s">
        <v>23</v>
      </c>
    </row>
    <row r="2923" spans="1:17">
      <c r="A2923" t="s">
        <v>5299</v>
      </c>
      <c r="B2923" t="s">
        <v>17</v>
      </c>
      <c r="C2923">
        <v>73</v>
      </c>
      <c r="D2923">
        <v>13</v>
      </c>
      <c r="E2923">
        <v>7</v>
      </c>
      <c r="F2923">
        <v>2561</v>
      </c>
      <c r="G2923" t="s">
        <v>88</v>
      </c>
      <c r="H2923" t="s">
        <v>27</v>
      </c>
      <c r="I2923" t="s">
        <v>594</v>
      </c>
      <c r="J2923">
        <v>1603</v>
      </c>
      <c r="K2923" t="s">
        <v>418</v>
      </c>
      <c r="L2923">
        <v>0</v>
      </c>
      <c r="M2923">
        <v>0</v>
      </c>
      <c r="N2923">
        <v>2488</v>
      </c>
      <c r="O2923" t="s">
        <v>94</v>
      </c>
      <c r="P2923" t="s">
        <v>17</v>
      </c>
      <c r="Q2923" t="s">
        <v>23</v>
      </c>
    </row>
    <row r="2924" spans="1:17">
      <c r="A2924" t="s">
        <v>5424</v>
      </c>
      <c r="B2924" t="s">
        <v>17</v>
      </c>
      <c r="C2924">
        <v>61</v>
      </c>
      <c r="D2924">
        <v>20</v>
      </c>
      <c r="E2924">
        <v>7</v>
      </c>
      <c r="F2924">
        <v>2561</v>
      </c>
      <c r="G2924" t="s">
        <v>88</v>
      </c>
      <c r="H2924" t="s">
        <v>19</v>
      </c>
      <c r="I2924" t="s">
        <v>594</v>
      </c>
      <c r="J2924">
        <v>1603</v>
      </c>
      <c r="K2924" t="s">
        <v>41</v>
      </c>
      <c r="L2924">
        <v>6</v>
      </c>
      <c r="M2924">
        <v>7</v>
      </c>
      <c r="N2924">
        <v>2500</v>
      </c>
      <c r="O2924" t="s">
        <v>91</v>
      </c>
      <c r="Q2924" t="s">
        <v>23</v>
      </c>
    </row>
    <row r="2925" spans="1:17">
      <c r="A2925" t="s">
        <v>5927</v>
      </c>
      <c r="B2925" t="s">
        <v>17</v>
      </c>
      <c r="C2925">
        <v>63</v>
      </c>
      <c r="D2925">
        <v>13</v>
      </c>
      <c r="E2925">
        <v>8</v>
      </c>
      <c r="F2925">
        <v>2561</v>
      </c>
      <c r="G2925" t="s">
        <v>88</v>
      </c>
      <c r="H2925" t="s">
        <v>19</v>
      </c>
      <c r="I2925" t="s">
        <v>594</v>
      </c>
      <c r="J2925">
        <v>1603</v>
      </c>
      <c r="K2925" t="s">
        <v>284</v>
      </c>
      <c r="L2925">
        <v>28</v>
      </c>
      <c r="M2925">
        <v>2</v>
      </c>
      <c r="N2925">
        <v>2498</v>
      </c>
      <c r="O2925" t="s">
        <v>91</v>
      </c>
      <c r="Q2925" t="s">
        <v>23</v>
      </c>
    </row>
    <row r="2926" spans="1:17">
      <c r="A2926" t="s">
        <v>6372</v>
      </c>
      <c r="B2926" t="s">
        <v>25</v>
      </c>
      <c r="C2926">
        <v>89</v>
      </c>
      <c r="D2926">
        <v>4</v>
      </c>
      <c r="E2926">
        <v>9</v>
      </c>
      <c r="F2926">
        <v>2561</v>
      </c>
      <c r="G2926" t="s">
        <v>88</v>
      </c>
      <c r="H2926" t="s">
        <v>27</v>
      </c>
      <c r="I2926" t="s">
        <v>594</v>
      </c>
      <c r="J2926">
        <v>1603</v>
      </c>
      <c r="K2926" t="s">
        <v>374</v>
      </c>
      <c r="L2926">
        <v>0</v>
      </c>
      <c r="M2926">
        <v>0</v>
      </c>
      <c r="N2926">
        <v>2472</v>
      </c>
      <c r="O2926" t="s">
        <v>94</v>
      </c>
      <c r="P2926" t="s">
        <v>17</v>
      </c>
      <c r="Q2926" t="s">
        <v>23</v>
      </c>
    </row>
    <row r="2927" spans="1:17">
      <c r="A2927" t="s">
        <v>8190</v>
      </c>
      <c r="B2927" t="s">
        <v>17</v>
      </c>
      <c r="C2927">
        <v>85</v>
      </c>
      <c r="D2927">
        <v>4</v>
      </c>
      <c r="E2927">
        <v>12</v>
      </c>
      <c r="F2927">
        <v>2561</v>
      </c>
      <c r="G2927" t="s">
        <v>88</v>
      </c>
      <c r="H2927" t="s">
        <v>27</v>
      </c>
      <c r="I2927" t="s">
        <v>594</v>
      </c>
      <c r="J2927">
        <v>1603</v>
      </c>
      <c r="K2927" t="s">
        <v>44</v>
      </c>
      <c r="L2927">
        <v>0</v>
      </c>
      <c r="M2927">
        <v>0</v>
      </c>
      <c r="N2927">
        <v>2476</v>
      </c>
      <c r="O2927" t="s">
        <v>94</v>
      </c>
      <c r="P2927" t="s">
        <v>17</v>
      </c>
      <c r="Q2927" t="s">
        <v>23</v>
      </c>
    </row>
    <row r="2928" spans="1:17">
      <c r="A2928" t="s">
        <v>1032</v>
      </c>
      <c r="B2928" t="s">
        <v>17</v>
      </c>
      <c r="C2928">
        <v>59</v>
      </c>
      <c r="D2928">
        <v>22</v>
      </c>
      <c r="E2928">
        <v>1</v>
      </c>
      <c r="F2928">
        <v>2561</v>
      </c>
      <c r="G2928" t="s">
        <v>26</v>
      </c>
      <c r="H2928" t="s">
        <v>27</v>
      </c>
      <c r="I2928" t="s">
        <v>1033</v>
      </c>
      <c r="J2928">
        <v>1603</v>
      </c>
      <c r="K2928" t="s">
        <v>1034</v>
      </c>
      <c r="L2928">
        <v>12</v>
      </c>
      <c r="M2928">
        <v>5</v>
      </c>
      <c r="N2928">
        <v>2501</v>
      </c>
      <c r="O2928" t="s">
        <v>30</v>
      </c>
      <c r="P2928" t="s">
        <v>17</v>
      </c>
      <c r="Q2928" t="s">
        <v>23</v>
      </c>
    </row>
    <row r="2929" spans="1:17">
      <c r="A2929" t="s">
        <v>2089</v>
      </c>
      <c r="B2929" t="s">
        <v>17</v>
      </c>
      <c r="C2929">
        <v>76</v>
      </c>
      <c r="D2929">
        <v>21</v>
      </c>
      <c r="E2929">
        <v>2</v>
      </c>
      <c r="F2929">
        <v>2561</v>
      </c>
      <c r="G2929" t="s">
        <v>113</v>
      </c>
      <c r="H2929" t="s">
        <v>27</v>
      </c>
      <c r="I2929" t="s">
        <v>1033</v>
      </c>
      <c r="J2929">
        <v>1603</v>
      </c>
      <c r="K2929" t="s">
        <v>2090</v>
      </c>
      <c r="L2929">
        <v>1</v>
      </c>
      <c r="M2929">
        <v>4</v>
      </c>
      <c r="N2929">
        <v>2484</v>
      </c>
      <c r="O2929" t="s">
        <v>116</v>
      </c>
      <c r="P2929" t="s">
        <v>17</v>
      </c>
      <c r="Q2929" t="s">
        <v>23</v>
      </c>
    </row>
    <row r="2930" spans="1:17">
      <c r="A2930" t="s">
        <v>3071</v>
      </c>
      <c r="B2930" t="s">
        <v>25</v>
      </c>
      <c r="C2930">
        <v>52</v>
      </c>
      <c r="D2930">
        <v>31</v>
      </c>
      <c r="E2930">
        <v>3</v>
      </c>
      <c r="F2930">
        <v>2561</v>
      </c>
      <c r="G2930" t="s">
        <v>113</v>
      </c>
      <c r="H2930" t="s">
        <v>27</v>
      </c>
      <c r="I2930" t="s">
        <v>1033</v>
      </c>
      <c r="J2930">
        <v>1603</v>
      </c>
      <c r="K2930" t="s">
        <v>81</v>
      </c>
      <c r="L2930">
        <v>4</v>
      </c>
      <c r="M2930">
        <v>5</v>
      </c>
      <c r="N2930">
        <v>2508</v>
      </c>
      <c r="O2930" t="s">
        <v>116</v>
      </c>
      <c r="P2930" t="s">
        <v>17</v>
      </c>
      <c r="Q2930" t="s">
        <v>23</v>
      </c>
    </row>
    <row r="2931" spans="1:17">
      <c r="A2931" t="s">
        <v>3776</v>
      </c>
      <c r="B2931" t="s">
        <v>17</v>
      </c>
      <c r="C2931">
        <v>52</v>
      </c>
      <c r="D2931">
        <v>29</v>
      </c>
      <c r="E2931">
        <v>4</v>
      </c>
      <c r="F2931">
        <v>2561</v>
      </c>
      <c r="G2931" t="s">
        <v>88</v>
      </c>
      <c r="H2931" t="s">
        <v>27</v>
      </c>
      <c r="I2931" t="s">
        <v>1033</v>
      </c>
      <c r="J2931">
        <v>1603</v>
      </c>
      <c r="K2931" t="s">
        <v>291</v>
      </c>
      <c r="L2931">
        <v>18</v>
      </c>
      <c r="M2931">
        <v>7</v>
      </c>
      <c r="N2931">
        <v>2508</v>
      </c>
      <c r="O2931" t="s">
        <v>94</v>
      </c>
      <c r="P2931" t="s">
        <v>17</v>
      </c>
      <c r="Q2931" t="s">
        <v>23</v>
      </c>
    </row>
    <row r="2932" spans="1:17">
      <c r="A2932" t="s">
        <v>4813</v>
      </c>
      <c r="B2932" t="s">
        <v>17</v>
      </c>
      <c r="C2932">
        <v>56</v>
      </c>
      <c r="D2932">
        <v>16</v>
      </c>
      <c r="E2932">
        <v>6</v>
      </c>
      <c r="F2932">
        <v>2561</v>
      </c>
      <c r="G2932" t="s">
        <v>113</v>
      </c>
      <c r="H2932" t="s">
        <v>27</v>
      </c>
      <c r="I2932" t="s">
        <v>1033</v>
      </c>
      <c r="J2932">
        <v>1603</v>
      </c>
      <c r="K2932" t="s">
        <v>61</v>
      </c>
      <c r="L2932">
        <v>13</v>
      </c>
      <c r="M2932">
        <v>5</v>
      </c>
      <c r="N2932">
        <v>2505</v>
      </c>
      <c r="O2932" t="s">
        <v>116</v>
      </c>
      <c r="P2932" t="s">
        <v>17</v>
      </c>
      <c r="Q2932" t="s">
        <v>23</v>
      </c>
    </row>
    <row r="2933" spans="1:17">
      <c r="A2933" t="s">
        <v>7980</v>
      </c>
      <c r="B2933" t="s">
        <v>17</v>
      </c>
      <c r="C2933">
        <v>6</v>
      </c>
      <c r="D2933">
        <v>23</v>
      </c>
      <c r="E2933">
        <v>11</v>
      </c>
      <c r="F2933">
        <v>2561</v>
      </c>
      <c r="G2933" t="s">
        <v>113</v>
      </c>
      <c r="H2933" t="s">
        <v>27</v>
      </c>
      <c r="I2933" t="s">
        <v>1033</v>
      </c>
      <c r="J2933">
        <v>1603</v>
      </c>
      <c r="K2933" t="s">
        <v>44</v>
      </c>
      <c r="L2933">
        <v>8</v>
      </c>
      <c r="M2933">
        <v>2</v>
      </c>
      <c r="N2933">
        <v>2555</v>
      </c>
      <c r="O2933" t="s">
        <v>116</v>
      </c>
      <c r="P2933" t="s">
        <v>17</v>
      </c>
      <c r="Q2933" t="s">
        <v>23</v>
      </c>
    </row>
    <row r="2934" spans="1:17">
      <c r="A2934" t="s">
        <v>8604</v>
      </c>
      <c r="B2934" t="s">
        <v>17</v>
      </c>
      <c r="C2934">
        <v>63</v>
      </c>
      <c r="D2934">
        <v>25</v>
      </c>
      <c r="E2934">
        <v>12</v>
      </c>
      <c r="F2934">
        <v>2561</v>
      </c>
      <c r="G2934" t="s">
        <v>26</v>
      </c>
      <c r="H2934" t="s">
        <v>27</v>
      </c>
      <c r="I2934" t="s">
        <v>1033</v>
      </c>
      <c r="J2934">
        <v>1603</v>
      </c>
      <c r="K2934" t="s">
        <v>44</v>
      </c>
      <c r="L2934">
        <v>1</v>
      </c>
      <c r="M2934">
        <v>1</v>
      </c>
      <c r="N2934">
        <v>2498</v>
      </c>
      <c r="O2934" t="s">
        <v>30</v>
      </c>
      <c r="P2934" t="s">
        <v>17</v>
      </c>
      <c r="Q2934" t="s">
        <v>23</v>
      </c>
    </row>
    <row r="2935" spans="1:17">
      <c r="A2935" t="s">
        <v>2483</v>
      </c>
      <c r="B2935" t="s">
        <v>25</v>
      </c>
      <c r="C2935">
        <v>65</v>
      </c>
      <c r="D2935">
        <v>7</v>
      </c>
      <c r="E2935">
        <v>3</v>
      </c>
      <c r="F2935">
        <v>2561</v>
      </c>
      <c r="G2935" t="s">
        <v>88</v>
      </c>
      <c r="H2935" t="s">
        <v>27</v>
      </c>
      <c r="I2935" t="s">
        <v>2484</v>
      </c>
      <c r="J2935">
        <v>1603</v>
      </c>
      <c r="K2935" t="s">
        <v>455</v>
      </c>
      <c r="L2935">
        <v>22</v>
      </c>
      <c r="M2935">
        <v>1</v>
      </c>
      <c r="N2935">
        <v>2496</v>
      </c>
      <c r="O2935" t="s">
        <v>94</v>
      </c>
      <c r="P2935" t="s">
        <v>17</v>
      </c>
      <c r="Q2935" t="s">
        <v>23</v>
      </c>
    </row>
    <row r="2936" spans="1:17">
      <c r="A2936" t="s">
        <v>4668</v>
      </c>
      <c r="B2936" t="s">
        <v>17</v>
      </c>
      <c r="C2936">
        <v>70</v>
      </c>
      <c r="D2936">
        <v>8</v>
      </c>
      <c r="E2936">
        <v>6</v>
      </c>
      <c r="F2936">
        <v>2561</v>
      </c>
      <c r="G2936" t="s">
        <v>88</v>
      </c>
      <c r="H2936" t="s">
        <v>19</v>
      </c>
      <c r="I2936" t="s">
        <v>2484</v>
      </c>
      <c r="J2936">
        <v>1603</v>
      </c>
      <c r="K2936" t="s">
        <v>1690</v>
      </c>
      <c r="L2936">
        <v>2</v>
      </c>
      <c r="M2936">
        <v>6</v>
      </c>
      <c r="N2936">
        <v>2491</v>
      </c>
      <c r="O2936" t="s">
        <v>91</v>
      </c>
      <c r="Q2936" t="s">
        <v>23</v>
      </c>
    </row>
    <row r="2937" spans="1:17">
      <c r="A2937" t="s">
        <v>6346</v>
      </c>
      <c r="B2937" t="s">
        <v>17</v>
      </c>
      <c r="C2937">
        <v>49</v>
      </c>
      <c r="D2937">
        <v>3</v>
      </c>
      <c r="E2937">
        <v>9</v>
      </c>
      <c r="F2937">
        <v>2561</v>
      </c>
      <c r="G2937" t="s">
        <v>88</v>
      </c>
      <c r="H2937" t="s">
        <v>27</v>
      </c>
      <c r="I2937" t="s">
        <v>2484</v>
      </c>
      <c r="J2937">
        <v>1603</v>
      </c>
      <c r="K2937" t="s">
        <v>190</v>
      </c>
      <c r="L2937">
        <v>29</v>
      </c>
      <c r="M2937">
        <v>10</v>
      </c>
      <c r="N2937">
        <v>2511</v>
      </c>
      <c r="O2937" t="s">
        <v>94</v>
      </c>
      <c r="P2937" t="s">
        <v>17</v>
      </c>
      <c r="Q2937" t="s">
        <v>23</v>
      </c>
    </row>
    <row r="2938" spans="1:17">
      <c r="A2938" t="s">
        <v>6564</v>
      </c>
      <c r="B2938" t="s">
        <v>17</v>
      </c>
      <c r="C2938">
        <v>89</v>
      </c>
      <c r="D2938">
        <v>15</v>
      </c>
      <c r="E2938">
        <v>9</v>
      </c>
      <c r="F2938">
        <v>2561</v>
      </c>
      <c r="G2938" t="s">
        <v>88</v>
      </c>
      <c r="H2938" t="s">
        <v>19</v>
      </c>
      <c r="I2938" t="s">
        <v>2484</v>
      </c>
      <c r="J2938">
        <v>1603</v>
      </c>
      <c r="K2938" t="s">
        <v>58</v>
      </c>
      <c r="L2938">
        <v>7</v>
      </c>
      <c r="M2938">
        <v>9</v>
      </c>
      <c r="N2938">
        <v>2472</v>
      </c>
      <c r="O2938" t="s">
        <v>91</v>
      </c>
      <c r="Q2938" t="s">
        <v>23</v>
      </c>
    </row>
    <row r="2939" spans="1:17">
      <c r="A2939" t="s">
        <v>6932</v>
      </c>
      <c r="B2939" t="s">
        <v>25</v>
      </c>
      <c r="C2939">
        <v>85</v>
      </c>
      <c r="D2939">
        <v>2</v>
      </c>
      <c r="E2939">
        <v>10</v>
      </c>
      <c r="F2939">
        <v>2561</v>
      </c>
      <c r="G2939" t="s">
        <v>88</v>
      </c>
      <c r="H2939" t="s">
        <v>27</v>
      </c>
      <c r="I2939" t="s">
        <v>2484</v>
      </c>
      <c r="J2939">
        <v>1603</v>
      </c>
      <c r="K2939" t="s">
        <v>44</v>
      </c>
      <c r="L2939">
        <v>11</v>
      </c>
      <c r="M2939">
        <v>3</v>
      </c>
      <c r="N2939">
        <v>2476</v>
      </c>
      <c r="O2939" t="s">
        <v>94</v>
      </c>
      <c r="P2939" t="s">
        <v>17</v>
      </c>
      <c r="Q2939" t="s">
        <v>23</v>
      </c>
    </row>
    <row r="2940" spans="1:17">
      <c r="A2940" t="s">
        <v>7405</v>
      </c>
      <c r="B2940" t="s">
        <v>17</v>
      </c>
      <c r="C2940">
        <v>68</v>
      </c>
      <c r="D2940">
        <v>26</v>
      </c>
      <c r="E2940">
        <v>10</v>
      </c>
      <c r="F2940">
        <v>2561</v>
      </c>
      <c r="G2940" t="s">
        <v>88</v>
      </c>
      <c r="H2940" t="s">
        <v>19</v>
      </c>
      <c r="I2940" t="s">
        <v>2484</v>
      </c>
      <c r="J2940">
        <v>1603</v>
      </c>
      <c r="K2940" t="s">
        <v>58</v>
      </c>
      <c r="L2940">
        <v>0</v>
      </c>
      <c r="M2940">
        <v>0</v>
      </c>
      <c r="N2940">
        <v>2493</v>
      </c>
      <c r="O2940" t="s">
        <v>91</v>
      </c>
      <c r="Q2940" t="s">
        <v>23</v>
      </c>
    </row>
    <row r="2941" spans="1:17">
      <c r="A2941" t="s">
        <v>87</v>
      </c>
      <c r="B2941" t="s">
        <v>25</v>
      </c>
      <c r="C2941">
        <v>66</v>
      </c>
      <c r="D2941">
        <v>1</v>
      </c>
      <c r="E2941">
        <v>1</v>
      </c>
      <c r="F2941">
        <v>2561</v>
      </c>
      <c r="G2941" t="s">
        <v>88</v>
      </c>
      <c r="H2941" t="s">
        <v>19</v>
      </c>
      <c r="I2941" t="s">
        <v>89</v>
      </c>
      <c r="J2941">
        <v>1603</v>
      </c>
      <c r="K2941" t="s">
        <v>90</v>
      </c>
      <c r="L2941">
        <v>0</v>
      </c>
      <c r="M2941">
        <v>0</v>
      </c>
      <c r="N2941">
        <v>2495</v>
      </c>
      <c r="O2941" t="s">
        <v>91</v>
      </c>
      <c r="Q2941" t="s">
        <v>23</v>
      </c>
    </row>
    <row r="2942" spans="1:17">
      <c r="A2942" t="s">
        <v>3153</v>
      </c>
      <c r="B2942" t="s">
        <v>17</v>
      </c>
      <c r="C2942">
        <v>36</v>
      </c>
      <c r="D2942">
        <v>3</v>
      </c>
      <c r="E2942">
        <v>4</v>
      </c>
      <c r="F2942">
        <v>2561</v>
      </c>
      <c r="G2942" t="s">
        <v>88</v>
      </c>
      <c r="H2942" t="s">
        <v>27</v>
      </c>
      <c r="I2942" t="s">
        <v>89</v>
      </c>
      <c r="J2942">
        <v>1603</v>
      </c>
      <c r="K2942" t="s">
        <v>1005</v>
      </c>
      <c r="L2942">
        <v>19</v>
      </c>
      <c r="M2942">
        <v>11</v>
      </c>
      <c r="N2942">
        <v>2524</v>
      </c>
      <c r="O2942" t="s">
        <v>94</v>
      </c>
      <c r="P2942" t="s">
        <v>17</v>
      </c>
      <c r="Q2942" t="s">
        <v>23</v>
      </c>
    </row>
    <row r="2943" spans="1:17">
      <c r="A2943" t="s">
        <v>3341</v>
      </c>
      <c r="B2943" t="s">
        <v>17</v>
      </c>
      <c r="C2943">
        <v>76</v>
      </c>
      <c r="D2943">
        <v>11</v>
      </c>
      <c r="E2943">
        <v>4</v>
      </c>
      <c r="F2943">
        <v>2561</v>
      </c>
      <c r="G2943" t="s">
        <v>323</v>
      </c>
      <c r="H2943" t="s">
        <v>27</v>
      </c>
      <c r="I2943" t="s">
        <v>89</v>
      </c>
      <c r="J2943">
        <v>1603</v>
      </c>
      <c r="K2943" t="s">
        <v>58</v>
      </c>
      <c r="L2943">
        <v>0</v>
      </c>
      <c r="M2943">
        <v>0</v>
      </c>
      <c r="N2943">
        <v>2485</v>
      </c>
      <c r="O2943" t="s">
        <v>326</v>
      </c>
      <c r="P2943" t="s">
        <v>17</v>
      </c>
      <c r="Q2943" t="s">
        <v>130</v>
      </c>
    </row>
    <row r="2944" spans="1:17">
      <c r="A2944" t="s">
        <v>4347</v>
      </c>
      <c r="B2944" t="s">
        <v>25</v>
      </c>
      <c r="C2944">
        <v>50</v>
      </c>
      <c r="D2944">
        <v>25</v>
      </c>
      <c r="E2944">
        <v>5</v>
      </c>
      <c r="F2944">
        <v>2561</v>
      </c>
      <c r="G2944" t="s">
        <v>88</v>
      </c>
      <c r="H2944" t="s">
        <v>27</v>
      </c>
      <c r="I2944" t="s">
        <v>89</v>
      </c>
      <c r="J2944">
        <v>1603</v>
      </c>
      <c r="K2944" t="s">
        <v>190</v>
      </c>
      <c r="L2944">
        <v>17</v>
      </c>
      <c r="M2944">
        <v>3</v>
      </c>
      <c r="N2944">
        <v>2511</v>
      </c>
      <c r="O2944" t="s">
        <v>94</v>
      </c>
      <c r="P2944" t="s">
        <v>17</v>
      </c>
      <c r="Q2944" t="s">
        <v>23</v>
      </c>
    </row>
    <row r="2945" spans="1:17">
      <c r="A2945" t="s">
        <v>8112</v>
      </c>
      <c r="B2945" t="s">
        <v>25</v>
      </c>
      <c r="C2945">
        <v>72</v>
      </c>
      <c r="D2945">
        <v>30</v>
      </c>
      <c r="E2945">
        <v>11</v>
      </c>
      <c r="F2945">
        <v>2561</v>
      </c>
      <c r="G2945" t="s">
        <v>88</v>
      </c>
      <c r="H2945" t="s">
        <v>27</v>
      </c>
      <c r="I2945" t="s">
        <v>89</v>
      </c>
      <c r="J2945">
        <v>1603</v>
      </c>
      <c r="K2945" t="s">
        <v>1783</v>
      </c>
      <c r="L2945">
        <v>1</v>
      </c>
      <c r="M2945">
        <v>1</v>
      </c>
      <c r="N2945">
        <v>2489</v>
      </c>
      <c r="O2945" t="s">
        <v>94</v>
      </c>
      <c r="P2945" t="s">
        <v>17</v>
      </c>
      <c r="Q2945" t="s">
        <v>23</v>
      </c>
    </row>
    <row r="2946" spans="1:17">
      <c r="A2946" t="s">
        <v>8625</v>
      </c>
      <c r="B2946" t="s">
        <v>17</v>
      </c>
      <c r="C2946">
        <v>75</v>
      </c>
      <c r="D2946">
        <v>26</v>
      </c>
      <c r="E2946">
        <v>12</v>
      </c>
      <c r="F2946">
        <v>2561</v>
      </c>
      <c r="G2946" t="s">
        <v>88</v>
      </c>
      <c r="H2946" t="s">
        <v>19</v>
      </c>
      <c r="I2946" t="s">
        <v>89</v>
      </c>
      <c r="J2946">
        <v>1603</v>
      </c>
      <c r="K2946" t="s">
        <v>276</v>
      </c>
      <c r="L2946">
        <v>30</v>
      </c>
      <c r="M2946">
        <v>1</v>
      </c>
      <c r="N2946">
        <v>2486</v>
      </c>
      <c r="O2946" t="s">
        <v>91</v>
      </c>
      <c r="Q2946" t="s">
        <v>23</v>
      </c>
    </row>
    <row r="2947" spans="1:17">
      <c r="A2947" t="s">
        <v>1137</v>
      </c>
      <c r="B2947" t="s">
        <v>17</v>
      </c>
      <c r="C2947">
        <v>59</v>
      </c>
      <c r="D2947">
        <v>25</v>
      </c>
      <c r="E2947">
        <v>1</v>
      </c>
      <c r="F2947">
        <v>2561</v>
      </c>
      <c r="G2947" t="s">
        <v>113</v>
      </c>
      <c r="H2947" t="s">
        <v>27</v>
      </c>
      <c r="I2947" t="s">
        <v>1138</v>
      </c>
      <c r="J2947">
        <v>1603</v>
      </c>
      <c r="K2947" t="s">
        <v>455</v>
      </c>
      <c r="L2947">
        <v>2</v>
      </c>
      <c r="M2947">
        <v>11</v>
      </c>
      <c r="N2947">
        <v>2501</v>
      </c>
      <c r="O2947" t="s">
        <v>116</v>
      </c>
      <c r="P2947" t="s">
        <v>17</v>
      </c>
      <c r="Q2947" t="s">
        <v>23</v>
      </c>
    </row>
    <row r="2948" spans="1:17">
      <c r="A2948" t="s">
        <v>4753</v>
      </c>
      <c r="B2948" t="s">
        <v>25</v>
      </c>
      <c r="C2948">
        <v>60</v>
      </c>
      <c r="D2948">
        <v>13</v>
      </c>
      <c r="E2948">
        <v>6</v>
      </c>
      <c r="F2948">
        <v>2561</v>
      </c>
      <c r="G2948" t="s">
        <v>88</v>
      </c>
      <c r="H2948" t="s">
        <v>27</v>
      </c>
      <c r="I2948" t="s">
        <v>1138</v>
      </c>
      <c r="J2948">
        <v>1603</v>
      </c>
      <c r="K2948" t="s">
        <v>291</v>
      </c>
      <c r="L2948">
        <v>16</v>
      </c>
      <c r="M2948">
        <v>8</v>
      </c>
      <c r="N2948">
        <v>2500</v>
      </c>
      <c r="O2948" t="s">
        <v>94</v>
      </c>
      <c r="P2948" t="s">
        <v>17</v>
      </c>
      <c r="Q2948" t="s">
        <v>23</v>
      </c>
    </row>
    <row r="2949" spans="1:17">
      <c r="A2949" t="s">
        <v>5185</v>
      </c>
      <c r="B2949" t="s">
        <v>17</v>
      </c>
      <c r="C2949">
        <v>66</v>
      </c>
      <c r="D2949">
        <v>5</v>
      </c>
      <c r="E2949">
        <v>7</v>
      </c>
      <c r="F2949">
        <v>2561</v>
      </c>
      <c r="G2949" t="s">
        <v>88</v>
      </c>
      <c r="H2949" t="s">
        <v>19</v>
      </c>
      <c r="I2949" t="s">
        <v>1138</v>
      </c>
      <c r="J2949">
        <v>1603</v>
      </c>
      <c r="K2949" t="s">
        <v>61</v>
      </c>
      <c r="L2949">
        <v>6</v>
      </c>
      <c r="M2949">
        <v>5</v>
      </c>
      <c r="N2949">
        <v>2495</v>
      </c>
      <c r="O2949" t="s">
        <v>91</v>
      </c>
      <c r="Q2949" t="s">
        <v>23</v>
      </c>
    </row>
    <row r="2950" spans="1:17">
      <c r="A2950" t="s">
        <v>5369</v>
      </c>
      <c r="B2950" t="s">
        <v>25</v>
      </c>
      <c r="C2950">
        <v>84</v>
      </c>
      <c r="D2950">
        <v>17</v>
      </c>
      <c r="E2950">
        <v>7</v>
      </c>
      <c r="F2950">
        <v>2561</v>
      </c>
      <c r="G2950" t="s">
        <v>113</v>
      </c>
      <c r="H2950" t="s">
        <v>27</v>
      </c>
      <c r="I2950" t="s">
        <v>1138</v>
      </c>
      <c r="J2950">
        <v>1603</v>
      </c>
      <c r="K2950" t="s">
        <v>44</v>
      </c>
      <c r="L2950">
        <v>22</v>
      </c>
      <c r="M2950">
        <v>6</v>
      </c>
      <c r="N2950">
        <v>2477</v>
      </c>
      <c r="O2950" t="s">
        <v>116</v>
      </c>
      <c r="P2950" t="s">
        <v>17</v>
      </c>
      <c r="Q2950" t="s">
        <v>23</v>
      </c>
    </row>
    <row r="2951" spans="1:17">
      <c r="A2951" t="s">
        <v>5576</v>
      </c>
      <c r="B2951" t="s">
        <v>17</v>
      </c>
      <c r="C2951">
        <v>70</v>
      </c>
      <c r="D2951">
        <v>27</v>
      </c>
      <c r="E2951">
        <v>7</v>
      </c>
      <c r="F2951">
        <v>2561</v>
      </c>
      <c r="G2951" t="s">
        <v>88</v>
      </c>
      <c r="H2951" t="s">
        <v>19</v>
      </c>
      <c r="I2951" t="s">
        <v>1138</v>
      </c>
      <c r="J2951">
        <v>1603</v>
      </c>
      <c r="K2951" t="s">
        <v>58</v>
      </c>
      <c r="L2951">
        <v>17</v>
      </c>
      <c r="M2951">
        <v>4</v>
      </c>
      <c r="N2951">
        <v>2491</v>
      </c>
      <c r="O2951" t="s">
        <v>91</v>
      </c>
      <c r="Q2951" t="s">
        <v>23</v>
      </c>
    </row>
    <row r="2952" spans="1:17">
      <c r="A2952" t="s">
        <v>5603</v>
      </c>
      <c r="B2952" t="s">
        <v>17</v>
      </c>
      <c r="C2952">
        <v>46</v>
      </c>
      <c r="D2952">
        <v>28</v>
      </c>
      <c r="E2952">
        <v>7</v>
      </c>
      <c r="F2952">
        <v>2561</v>
      </c>
      <c r="G2952" t="s">
        <v>88</v>
      </c>
      <c r="H2952" t="s">
        <v>27</v>
      </c>
      <c r="I2952" t="s">
        <v>1138</v>
      </c>
      <c r="J2952">
        <v>1603</v>
      </c>
      <c r="K2952" t="s">
        <v>58</v>
      </c>
      <c r="L2952">
        <v>1</v>
      </c>
      <c r="M2952">
        <v>8</v>
      </c>
      <c r="N2952">
        <v>2514</v>
      </c>
      <c r="O2952" t="s">
        <v>94</v>
      </c>
      <c r="P2952" t="s">
        <v>17</v>
      </c>
      <c r="Q2952" t="s">
        <v>23</v>
      </c>
    </row>
    <row r="2953" spans="1:17">
      <c r="A2953" t="s">
        <v>5949</v>
      </c>
      <c r="B2953" t="s">
        <v>25</v>
      </c>
      <c r="C2953">
        <v>0</v>
      </c>
      <c r="D2953">
        <v>14</v>
      </c>
      <c r="E2953">
        <v>8</v>
      </c>
      <c r="F2953">
        <v>2561</v>
      </c>
      <c r="G2953" t="s">
        <v>177</v>
      </c>
      <c r="H2953" t="s">
        <v>1113</v>
      </c>
      <c r="I2953" t="s">
        <v>1138</v>
      </c>
      <c r="J2953">
        <v>1603</v>
      </c>
      <c r="K2953" t="s">
        <v>44</v>
      </c>
      <c r="L2953">
        <v>29</v>
      </c>
      <c r="M2953">
        <v>12</v>
      </c>
      <c r="N2953">
        <v>2560</v>
      </c>
      <c r="O2953" t="s">
        <v>5950</v>
      </c>
      <c r="P2953" t="s">
        <v>17</v>
      </c>
      <c r="Q2953" t="s">
        <v>181</v>
      </c>
    </row>
    <row r="2954" spans="1:17">
      <c r="A2954" t="s">
        <v>7681</v>
      </c>
      <c r="B2954" t="s">
        <v>17</v>
      </c>
      <c r="C2954">
        <v>83</v>
      </c>
      <c r="D2954">
        <v>7</v>
      </c>
      <c r="E2954">
        <v>11</v>
      </c>
      <c r="F2954">
        <v>2561</v>
      </c>
      <c r="G2954" t="s">
        <v>230</v>
      </c>
      <c r="H2954" t="s">
        <v>19</v>
      </c>
      <c r="I2954" t="s">
        <v>1138</v>
      </c>
      <c r="J2954">
        <v>1603</v>
      </c>
      <c r="K2954" t="s">
        <v>284</v>
      </c>
      <c r="L2954">
        <v>1</v>
      </c>
      <c r="M2954">
        <v>4</v>
      </c>
      <c r="N2954">
        <v>2478</v>
      </c>
      <c r="O2954" t="s">
        <v>233</v>
      </c>
      <c r="Q2954" t="s">
        <v>23</v>
      </c>
    </row>
    <row r="2955" spans="1:17">
      <c r="A2955" t="s">
        <v>7738</v>
      </c>
      <c r="B2955" t="s">
        <v>17</v>
      </c>
      <c r="C2955">
        <v>40</v>
      </c>
      <c r="D2955">
        <v>10</v>
      </c>
      <c r="E2955">
        <v>11</v>
      </c>
      <c r="F2955">
        <v>2561</v>
      </c>
      <c r="G2955" t="s">
        <v>401</v>
      </c>
      <c r="H2955" t="s">
        <v>19</v>
      </c>
      <c r="I2955" t="s">
        <v>1138</v>
      </c>
      <c r="J2955">
        <v>1603</v>
      </c>
      <c r="K2955" t="s">
        <v>2020</v>
      </c>
      <c r="L2955">
        <v>16</v>
      </c>
      <c r="M2955">
        <v>10</v>
      </c>
      <c r="N2955">
        <v>2521</v>
      </c>
      <c r="O2955" t="s">
        <v>402</v>
      </c>
      <c r="Q2955" t="s">
        <v>23</v>
      </c>
    </row>
    <row r="2956" spans="1:17">
      <c r="A2956" t="s">
        <v>8125</v>
      </c>
      <c r="B2956" t="s">
        <v>25</v>
      </c>
      <c r="C2956">
        <v>26</v>
      </c>
      <c r="D2956">
        <v>1</v>
      </c>
      <c r="E2956">
        <v>12</v>
      </c>
      <c r="F2956">
        <v>2561</v>
      </c>
      <c r="G2956" t="s">
        <v>88</v>
      </c>
      <c r="H2956" t="s">
        <v>19</v>
      </c>
      <c r="I2956" t="s">
        <v>1138</v>
      </c>
      <c r="J2956">
        <v>1603</v>
      </c>
      <c r="K2956" t="s">
        <v>1898</v>
      </c>
      <c r="L2956">
        <v>18</v>
      </c>
      <c r="M2956">
        <v>4</v>
      </c>
      <c r="N2956">
        <v>2535</v>
      </c>
      <c r="O2956" t="s">
        <v>91</v>
      </c>
      <c r="Q2956" t="s">
        <v>23</v>
      </c>
    </row>
    <row r="2957" spans="1:17">
      <c r="A2957" t="s">
        <v>3655</v>
      </c>
      <c r="B2957" t="s">
        <v>17</v>
      </c>
      <c r="C2957">
        <v>60</v>
      </c>
      <c r="D2957">
        <v>24</v>
      </c>
      <c r="E2957">
        <v>4</v>
      </c>
      <c r="F2957">
        <v>2561</v>
      </c>
      <c r="G2957" t="s">
        <v>113</v>
      </c>
      <c r="H2957" t="s">
        <v>27</v>
      </c>
      <c r="I2957" t="s">
        <v>3656</v>
      </c>
      <c r="J2957">
        <v>1603</v>
      </c>
      <c r="K2957" t="s">
        <v>140</v>
      </c>
      <c r="L2957">
        <v>1</v>
      </c>
      <c r="M2957">
        <v>1</v>
      </c>
      <c r="N2957">
        <v>2501</v>
      </c>
      <c r="O2957" t="s">
        <v>116</v>
      </c>
      <c r="P2957" t="s">
        <v>17</v>
      </c>
      <c r="Q2957" t="s">
        <v>23</v>
      </c>
    </row>
    <row r="2958" spans="1:17">
      <c r="A2958" t="s">
        <v>3709</v>
      </c>
      <c r="B2958" t="s">
        <v>25</v>
      </c>
      <c r="C2958">
        <v>71</v>
      </c>
      <c r="D2958">
        <v>26</v>
      </c>
      <c r="E2958">
        <v>4</v>
      </c>
      <c r="F2958">
        <v>2561</v>
      </c>
      <c r="G2958" t="s">
        <v>88</v>
      </c>
      <c r="H2958" t="s">
        <v>27</v>
      </c>
      <c r="I2958" t="s">
        <v>3656</v>
      </c>
      <c r="J2958">
        <v>1603</v>
      </c>
      <c r="K2958" t="s">
        <v>483</v>
      </c>
      <c r="L2958">
        <v>19</v>
      </c>
      <c r="M2958">
        <v>4</v>
      </c>
      <c r="N2958">
        <v>2490</v>
      </c>
      <c r="O2958" t="s">
        <v>94</v>
      </c>
      <c r="P2958" t="s">
        <v>17</v>
      </c>
      <c r="Q2958" t="s">
        <v>23</v>
      </c>
    </row>
    <row r="2959" spans="1:17">
      <c r="A2959" t="s">
        <v>3859</v>
      </c>
      <c r="B2959" t="s">
        <v>25</v>
      </c>
      <c r="C2959">
        <v>63</v>
      </c>
      <c r="D2959">
        <v>4</v>
      </c>
      <c r="E2959">
        <v>5</v>
      </c>
      <c r="F2959">
        <v>2561</v>
      </c>
      <c r="G2959" t="s">
        <v>88</v>
      </c>
      <c r="H2959" t="s">
        <v>19</v>
      </c>
      <c r="I2959" t="s">
        <v>3656</v>
      </c>
      <c r="J2959">
        <v>1603</v>
      </c>
      <c r="K2959" t="s">
        <v>1214</v>
      </c>
      <c r="L2959">
        <v>0</v>
      </c>
      <c r="M2959">
        <v>0</v>
      </c>
      <c r="N2959">
        <v>2498</v>
      </c>
      <c r="O2959" t="s">
        <v>91</v>
      </c>
      <c r="Q2959" t="s">
        <v>23</v>
      </c>
    </row>
    <row r="2960" spans="1:17">
      <c r="A2960" t="s">
        <v>4103</v>
      </c>
      <c r="B2960" t="s">
        <v>17</v>
      </c>
      <c r="C2960">
        <v>76</v>
      </c>
      <c r="D2960">
        <v>13</v>
      </c>
      <c r="E2960">
        <v>5</v>
      </c>
      <c r="F2960">
        <v>2561</v>
      </c>
      <c r="G2960" t="s">
        <v>88</v>
      </c>
      <c r="H2960" t="s">
        <v>19</v>
      </c>
      <c r="I2960" t="s">
        <v>3656</v>
      </c>
      <c r="J2960">
        <v>1603</v>
      </c>
      <c r="K2960" t="s">
        <v>58</v>
      </c>
      <c r="L2960">
        <v>0</v>
      </c>
      <c r="M2960">
        <v>0</v>
      </c>
      <c r="N2960">
        <v>2485</v>
      </c>
      <c r="O2960" t="s">
        <v>91</v>
      </c>
      <c r="Q2960" t="s">
        <v>23</v>
      </c>
    </row>
    <row r="2961" spans="1:17">
      <c r="A2961" t="s">
        <v>4583</v>
      </c>
      <c r="B2961" t="s">
        <v>25</v>
      </c>
      <c r="C2961">
        <v>42</v>
      </c>
      <c r="D2961">
        <v>4</v>
      </c>
      <c r="E2961">
        <v>6</v>
      </c>
      <c r="F2961">
        <v>2561</v>
      </c>
      <c r="G2961" t="s">
        <v>88</v>
      </c>
      <c r="H2961" t="s">
        <v>19</v>
      </c>
      <c r="I2961" t="s">
        <v>3656</v>
      </c>
      <c r="J2961">
        <v>1603</v>
      </c>
      <c r="K2961" t="s">
        <v>58</v>
      </c>
      <c r="L2961">
        <v>20</v>
      </c>
      <c r="M2961">
        <v>1</v>
      </c>
      <c r="N2961">
        <v>2519</v>
      </c>
      <c r="O2961" t="s">
        <v>91</v>
      </c>
      <c r="Q2961" t="s">
        <v>23</v>
      </c>
    </row>
    <row r="2962" spans="1:17">
      <c r="A2962" t="s">
        <v>7762</v>
      </c>
      <c r="B2962" t="s">
        <v>25</v>
      </c>
      <c r="C2962">
        <v>66</v>
      </c>
      <c r="D2962">
        <v>11</v>
      </c>
      <c r="E2962">
        <v>11</v>
      </c>
      <c r="F2962">
        <v>2561</v>
      </c>
      <c r="G2962" t="s">
        <v>88</v>
      </c>
      <c r="H2962" t="s">
        <v>27</v>
      </c>
      <c r="I2962" t="s">
        <v>3656</v>
      </c>
      <c r="J2962">
        <v>1603</v>
      </c>
      <c r="K2962" t="s">
        <v>41</v>
      </c>
      <c r="L2962">
        <v>27</v>
      </c>
      <c r="M2962">
        <v>4</v>
      </c>
      <c r="N2962">
        <v>2495</v>
      </c>
      <c r="O2962" t="s">
        <v>94</v>
      </c>
      <c r="P2962" t="s">
        <v>17</v>
      </c>
      <c r="Q2962" t="s">
        <v>23</v>
      </c>
    </row>
    <row r="2963" spans="1:17">
      <c r="A2963" t="s">
        <v>788</v>
      </c>
      <c r="B2963" t="s">
        <v>25</v>
      </c>
      <c r="C2963">
        <v>44</v>
      </c>
      <c r="D2963">
        <v>16</v>
      </c>
      <c r="E2963">
        <v>1</v>
      </c>
      <c r="F2963">
        <v>2561</v>
      </c>
      <c r="G2963" t="s">
        <v>765</v>
      </c>
      <c r="H2963" t="s">
        <v>789</v>
      </c>
      <c r="I2963" t="s">
        <v>790</v>
      </c>
      <c r="J2963">
        <v>1603</v>
      </c>
      <c r="K2963" t="s">
        <v>791</v>
      </c>
      <c r="L2963">
        <v>11</v>
      </c>
      <c r="M2963">
        <v>8</v>
      </c>
      <c r="N2963">
        <v>2516</v>
      </c>
      <c r="O2963" t="s">
        <v>792</v>
      </c>
      <c r="P2963" t="s">
        <v>129</v>
      </c>
      <c r="Q2963" t="s">
        <v>181</v>
      </c>
    </row>
    <row r="2964" spans="1:17">
      <c r="A2964" t="s">
        <v>4711</v>
      </c>
      <c r="B2964" t="s">
        <v>25</v>
      </c>
      <c r="C2964">
        <v>78</v>
      </c>
      <c r="D2964">
        <v>11</v>
      </c>
      <c r="E2964">
        <v>6</v>
      </c>
      <c r="F2964">
        <v>2561</v>
      </c>
      <c r="G2964" t="s">
        <v>4712</v>
      </c>
      <c r="H2964" t="s">
        <v>27</v>
      </c>
      <c r="I2964" t="s">
        <v>790</v>
      </c>
      <c r="J2964">
        <v>1603</v>
      </c>
      <c r="K2964" t="s">
        <v>70</v>
      </c>
      <c r="L2964">
        <v>0</v>
      </c>
      <c r="M2964">
        <v>0</v>
      </c>
      <c r="N2964">
        <v>2483</v>
      </c>
      <c r="O2964" t="s">
        <v>4713</v>
      </c>
      <c r="P2964" t="s">
        <v>17</v>
      </c>
      <c r="Q2964" t="s">
        <v>317</v>
      </c>
    </row>
    <row r="2965" spans="1:17">
      <c r="A2965" t="s">
        <v>8038</v>
      </c>
      <c r="B2965" t="s">
        <v>25</v>
      </c>
      <c r="C2965">
        <v>69</v>
      </c>
      <c r="D2965">
        <v>26</v>
      </c>
      <c r="E2965">
        <v>11</v>
      </c>
      <c r="F2965">
        <v>2561</v>
      </c>
      <c r="G2965" t="s">
        <v>632</v>
      </c>
      <c r="H2965" t="s">
        <v>27</v>
      </c>
      <c r="I2965" t="s">
        <v>790</v>
      </c>
      <c r="J2965">
        <v>1603</v>
      </c>
      <c r="K2965" t="s">
        <v>199</v>
      </c>
      <c r="L2965">
        <v>0</v>
      </c>
      <c r="M2965">
        <v>0</v>
      </c>
      <c r="N2965">
        <v>2492</v>
      </c>
      <c r="O2965" t="s">
        <v>634</v>
      </c>
      <c r="P2965" t="s">
        <v>129</v>
      </c>
      <c r="Q2965" t="s">
        <v>23</v>
      </c>
    </row>
    <row r="2966" spans="1:17">
      <c r="A2966" t="s">
        <v>8427</v>
      </c>
      <c r="B2966" t="s">
        <v>25</v>
      </c>
      <c r="C2966">
        <v>66</v>
      </c>
      <c r="D2966">
        <v>17</v>
      </c>
      <c r="E2966">
        <v>12</v>
      </c>
      <c r="F2966">
        <v>2561</v>
      </c>
      <c r="G2966" t="s">
        <v>88</v>
      </c>
      <c r="H2966" t="s">
        <v>19</v>
      </c>
      <c r="I2966" t="s">
        <v>790</v>
      </c>
      <c r="J2966">
        <v>1603</v>
      </c>
      <c r="K2966" t="s">
        <v>564</v>
      </c>
      <c r="L2966">
        <v>0</v>
      </c>
      <c r="M2966">
        <v>0</v>
      </c>
      <c r="N2966">
        <v>2495</v>
      </c>
      <c r="O2966" t="s">
        <v>91</v>
      </c>
      <c r="Q2966" t="s">
        <v>23</v>
      </c>
    </row>
    <row r="2967" spans="1:17">
      <c r="A2967" t="s">
        <v>8452</v>
      </c>
      <c r="B2967" t="s">
        <v>17</v>
      </c>
      <c r="C2967">
        <v>52</v>
      </c>
      <c r="D2967">
        <v>18</v>
      </c>
      <c r="E2967">
        <v>12</v>
      </c>
      <c r="F2967">
        <v>2561</v>
      </c>
      <c r="G2967" t="s">
        <v>88</v>
      </c>
      <c r="H2967" t="s">
        <v>19</v>
      </c>
      <c r="I2967" t="s">
        <v>790</v>
      </c>
      <c r="J2967">
        <v>1603</v>
      </c>
      <c r="K2967" t="s">
        <v>1226</v>
      </c>
      <c r="L2967">
        <v>6</v>
      </c>
      <c r="M2967">
        <v>2</v>
      </c>
      <c r="N2967">
        <v>2509</v>
      </c>
      <c r="O2967" t="s">
        <v>91</v>
      </c>
      <c r="Q2967" t="s">
        <v>23</v>
      </c>
    </row>
    <row r="2968" spans="1:17">
      <c r="A2968" t="s">
        <v>8536</v>
      </c>
      <c r="B2968" t="s">
        <v>17</v>
      </c>
      <c r="C2968">
        <v>87</v>
      </c>
      <c r="D2968">
        <v>22</v>
      </c>
      <c r="E2968">
        <v>12</v>
      </c>
      <c r="F2968">
        <v>2561</v>
      </c>
      <c r="G2968" t="s">
        <v>88</v>
      </c>
      <c r="H2968" t="s">
        <v>27</v>
      </c>
      <c r="I2968" t="s">
        <v>790</v>
      </c>
      <c r="J2968">
        <v>1603</v>
      </c>
      <c r="K2968" t="s">
        <v>61</v>
      </c>
      <c r="L2968">
        <v>0</v>
      </c>
      <c r="M2968">
        <v>0</v>
      </c>
      <c r="N2968">
        <v>2474</v>
      </c>
      <c r="O2968" t="s">
        <v>94</v>
      </c>
      <c r="P2968" t="s">
        <v>17</v>
      </c>
      <c r="Q2968" t="s">
        <v>23</v>
      </c>
    </row>
    <row r="2969" spans="1:17">
      <c r="A2969" t="s">
        <v>667</v>
      </c>
      <c r="B2969" t="s">
        <v>25</v>
      </c>
      <c r="C2969">
        <v>70</v>
      </c>
      <c r="D2969">
        <v>13</v>
      </c>
      <c r="E2969">
        <v>1</v>
      </c>
      <c r="F2969">
        <v>2561</v>
      </c>
      <c r="G2969" t="s">
        <v>88</v>
      </c>
      <c r="H2969" t="s">
        <v>19</v>
      </c>
      <c r="I2969" t="s">
        <v>668</v>
      </c>
      <c r="J2969">
        <v>1603</v>
      </c>
      <c r="K2969" t="s">
        <v>58</v>
      </c>
      <c r="L2969">
        <v>0</v>
      </c>
      <c r="M2969">
        <v>0</v>
      </c>
      <c r="N2969">
        <v>2491</v>
      </c>
      <c r="O2969" t="s">
        <v>91</v>
      </c>
      <c r="Q2969" t="s">
        <v>23</v>
      </c>
    </row>
    <row r="2970" spans="1:17">
      <c r="A2970" t="s">
        <v>3288</v>
      </c>
      <c r="B2970" t="s">
        <v>17</v>
      </c>
      <c r="C2970">
        <v>36</v>
      </c>
      <c r="D2970">
        <v>9</v>
      </c>
      <c r="E2970">
        <v>4</v>
      </c>
      <c r="F2970">
        <v>2561</v>
      </c>
      <c r="G2970" t="s">
        <v>3289</v>
      </c>
      <c r="H2970" t="s">
        <v>19</v>
      </c>
      <c r="I2970" t="s">
        <v>668</v>
      </c>
      <c r="J2970">
        <v>1603</v>
      </c>
      <c r="K2970" t="s">
        <v>58</v>
      </c>
      <c r="L2970">
        <v>15</v>
      </c>
      <c r="M2970">
        <v>5</v>
      </c>
      <c r="N2970">
        <v>2524</v>
      </c>
      <c r="O2970" t="s">
        <v>3290</v>
      </c>
      <c r="Q2970" t="s">
        <v>1770</v>
      </c>
    </row>
    <row r="2971" spans="1:17">
      <c r="A2971" t="s">
        <v>3742</v>
      </c>
      <c r="B2971" t="s">
        <v>17</v>
      </c>
      <c r="C2971">
        <v>62</v>
      </c>
      <c r="D2971">
        <v>27</v>
      </c>
      <c r="E2971">
        <v>4</v>
      </c>
      <c r="F2971">
        <v>2561</v>
      </c>
      <c r="G2971" t="s">
        <v>26</v>
      </c>
      <c r="H2971" t="s">
        <v>27</v>
      </c>
      <c r="I2971" t="s">
        <v>668</v>
      </c>
      <c r="J2971">
        <v>1603</v>
      </c>
      <c r="K2971" t="s">
        <v>61</v>
      </c>
      <c r="L2971">
        <v>2</v>
      </c>
      <c r="M2971">
        <v>10</v>
      </c>
      <c r="N2971">
        <v>2498</v>
      </c>
      <c r="O2971" t="s">
        <v>30</v>
      </c>
      <c r="P2971" t="s">
        <v>17</v>
      </c>
      <c r="Q2971" t="s">
        <v>23</v>
      </c>
    </row>
    <row r="2972" spans="1:17">
      <c r="A2972" t="s">
        <v>4167</v>
      </c>
      <c r="B2972" t="s">
        <v>17</v>
      </c>
      <c r="C2972">
        <v>40</v>
      </c>
      <c r="D2972">
        <v>16</v>
      </c>
      <c r="E2972">
        <v>5</v>
      </c>
      <c r="F2972">
        <v>2561</v>
      </c>
      <c r="G2972" t="s">
        <v>88</v>
      </c>
      <c r="H2972" t="s">
        <v>27</v>
      </c>
      <c r="I2972" t="s">
        <v>668</v>
      </c>
      <c r="J2972">
        <v>1603</v>
      </c>
      <c r="K2972" t="s">
        <v>44</v>
      </c>
      <c r="L2972">
        <v>15</v>
      </c>
      <c r="M2972">
        <v>11</v>
      </c>
      <c r="N2972">
        <v>2520</v>
      </c>
      <c r="O2972" t="s">
        <v>94</v>
      </c>
      <c r="P2972" t="s">
        <v>17</v>
      </c>
      <c r="Q2972" t="s">
        <v>23</v>
      </c>
    </row>
    <row r="2973" spans="1:17">
      <c r="A2973" t="s">
        <v>5356</v>
      </c>
      <c r="B2973" t="s">
        <v>25</v>
      </c>
      <c r="C2973">
        <v>98</v>
      </c>
      <c r="D2973">
        <v>16</v>
      </c>
      <c r="E2973">
        <v>7</v>
      </c>
      <c r="F2973">
        <v>2561</v>
      </c>
      <c r="G2973" t="s">
        <v>88</v>
      </c>
      <c r="H2973" t="s">
        <v>19</v>
      </c>
      <c r="I2973" t="s">
        <v>668</v>
      </c>
      <c r="J2973">
        <v>1603</v>
      </c>
      <c r="K2973" t="s">
        <v>58</v>
      </c>
      <c r="L2973">
        <v>0</v>
      </c>
      <c r="M2973">
        <v>0</v>
      </c>
      <c r="N2973">
        <v>2463</v>
      </c>
      <c r="O2973" t="s">
        <v>91</v>
      </c>
      <c r="Q2973" t="s">
        <v>23</v>
      </c>
    </row>
    <row r="2974" spans="1:17">
      <c r="A2974" t="s">
        <v>5114</v>
      </c>
      <c r="B2974" t="s">
        <v>25</v>
      </c>
      <c r="C2974">
        <v>85</v>
      </c>
      <c r="D2974">
        <v>2</v>
      </c>
      <c r="E2974">
        <v>7</v>
      </c>
      <c r="F2974">
        <v>2561</v>
      </c>
      <c r="G2974" t="s">
        <v>88</v>
      </c>
      <c r="H2974" t="s">
        <v>27</v>
      </c>
      <c r="I2974" t="s">
        <v>5115</v>
      </c>
      <c r="J2974">
        <v>1603</v>
      </c>
      <c r="K2974" t="s">
        <v>81</v>
      </c>
      <c r="L2974">
        <v>18</v>
      </c>
      <c r="M2974">
        <v>3</v>
      </c>
      <c r="N2974">
        <v>2476</v>
      </c>
      <c r="O2974" t="s">
        <v>94</v>
      </c>
      <c r="P2974" t="s">
        <v>17</v>
      </c>
      <c r="Q2974" t="s">
        <v>23</v>
      </c>
    </row>
    <row r="2975" spans="1:17">
      <c r="A2975" t="s">
        <v>5800</v>
      </c>
      <c r="B2975" t="s">
        <v>25</v>
      </c>
      <c r="C2975">
        <v>53</v>
      </c>
      <c r="D2975">
        <v>7</v>
      </c>
      <c r="E2975">
        <v>8</v>
      </c>
      <c r="F2975">
        <v>2561</v>
      </c>
      <c r="G2975" t="s">
        <v>113</v>
      </c>
      <c r="H2975" t="s">
        <v>27</v>
      </c>
      <c r="I2975" t="s">
        <v>5115</v>
      </c>
      <c r="J2975">
        <v>1603</v>
      </c>
      <c r="K2975" t="s">
        <v>1299</v>
      </c>
      <c r="L2975">
        <v>3</v>
      </c>
      <c r="M2975">
        <v>1</v>
      </c>
      <c r="N2975">
        <v>2508</v>
      </c>
      <c r="O2975" t="s">
        <v>116</v>
      </c>
      <c r="P2975" t="s">
        <v>17</v>
      </c>
      <c r="Q2975" t="s">
        <v>23</v>
      </c>
    </row>
    <row r="2976" spans="1:17">
      <c r="A2976" t="s">
        <v>327</v>
      </c>
      <c r="B2976" t="s">
        <v>25</v>
      </c>
      <c r="C2976">
        <v>76</v>
      </c>
      <c r="D2976">
        <v>5</v>
      </c>
      <c r="E2976">
        <v>1</v>
      </c>
      <c r="F2976">
        <v>2561</v>
      </c>
      <c r="G2976" t="s">
        <v>88</v>
      </c>
      <c r="H2976" t="s">
        <v>19</v>
      </c>
      <c r="I2976" t="s">
        <v>328</v>
      </c>
      <c r="J2976">
        <v>1603</v>
      </c>
      <c r="K2976" t="s">
        <v>58</v>
      </c>
      <c r="L2976">
        <v>0</v>
      </c>
      <c r="M2976">
        <v>0</v>
      </c>
      <c r="N2976">
        <v>2485</v>
      </c>
      <c r="O2976" t="s">
        <v>91</v>
      </c>
      <c r="Q2976" t="s">
        <v>23</v>
      </c>
    </row>
    <row r="2977" spans="1:17">
      <c r="A2977" t="s">
        <v>1295</v>
      </c>
      <c r="B2977" t="s">
        <v>17</v>
      </c>
      <c r="C2977">
        <v>78</v>
      </c>
      <c r="D2977">
        <v>29</v>
      </c>
      <c r="E2977">
        <v>1</v>
      </c>
      <c r="F2977">
        <v>2561</v>
      </c>
      <c r="G2977" t="s">
        <v>88</v>
      </c>
      <c r="H2977" t="s">
        <v>27</v>
      </c>
      <c r="I2977" t="s">
        <v>328</v>
      </c>
      <c r="J2977">
        <v>1603</v>
      </c>
      <c r="K2977" t="s">
        <v>44</v>
      </c>
      <c r="L2977">
        <v>5</v>
      </c>
      <c r="M2977">
        <v>5</v>
      </c>
      <c r="N2977">
        <v>2482</v>
      </c>
      <c r="O2977" t="s">
        <v>94</v>
      </c>
      <c r="P2977" t="s">
        <v>17</v>
      </c>
      <c r="Q2977" t="s">
        <v>23</v>
      </c>
    </row>
    <row r="2978" spans="1:17">
      <c r="A2978" t="s">
        <v>5357</v>
      </c>
      <c r="B2978" t="s">
        <v>25</v>
      </c>
      <c r="C2978">
        <v>83</v>
      </c>
      <c r="D2978">
        <v>16</v>
      </c>
      <c r="E2978">
        <v>7</v>
      </c>
      <c r="F2978">
        <v>2561</v>
      </c>
      <c r="G2978" t="s">
        <v>88</v>
      </c>
      <c r="H2978" t="s">
        <v>19</v>
      </c>
      <c r="I2978" t="s">
        <v>328</v>
      </c>
      <c r="J2978">
        <v>1603</v>
      </c>
      <c r="K2978" t="s">
        <v>54</v>
      </c>
      <c r="L2978">
        <v>4</v>
      </c>
      <c r="M2978">
        <v>4</v>
      </c>
      <c r="N2978">
        <v>2478</v>
      </c>
      <c r="O2978" t="s">
        <v>91</v>
      </c>
      <c r="Q2978" t="s">
        <v>23</v>
      </c>
    </row>
    <row r="2979" spans="1:17">
      <c r="A2979" t="s">
        <v>6565</v>
      </c>
      <c r="B2979" t="s">
        <v>25</v>
      </c>
      <c r="C2979">
        <v>34</v>
      </c>
      <c r="D2979">
        <v>15</v>
      </c>
      <c r="E2979">
        <v>9</v>
      </c>
      <c r="F2979">
        <v>2561</v>
      </c>
      <c r="G2979" t="s">
        <v>88</v>
      </c>
      <c r="H2979" t="s">
        <v>27</v>
      </c>
      <c r="I2979" t="s">
        <v>328</v>
      </c>
      <c r="J2979">
        <v>1603</v>
      </c>
      <c r="K2979" t="s">
        <v>291</v>
      </c>
      <c r="L2979">
        <v>25</v>
      </c>
      <c r="M2979">
        <v>2</v>
      </c>
      <c r="N2979">
        <v>2527</v>
      </c>
      <c r="O2979" t="s">
        <v>94</v>
      </c>
      <c r="P2979" t="s">
        <v>17</v>
      </c>
      <c r="Q2979" t="s">
        <v>23</v>
      </c>
    </row>
    <row r="2980" spans="1:17">
      <c r="A2980" t="s">
        <v>6594</v>
      </c>
      <c r="B2980" t="s">
        <v>17</v>
      </c>
      <c r="C2980">
        <v>83</v>
      </c>
      <c r="D2980">
        <v>16</v>
      </c>
      <c r="E2980">
        <v>9</v>
      </c>
      <c r="F2980">
        <v>2561</v>
      </c>
      <c r="G2980" t="s">
        <v>88</v>
      </c>
      <c r="H2980" t="s">
        <v>27</v>
      </c>
      <c r="I2980" t="s">
        <v>328</v>
      </c>
      <c r="J2980">
        <v>1603</v>
      </c>
      <c r="K2980" t="s">
        <v>58</v>
      </c>
      <c r="L2980">
        <v>7</v>
      </c>
      <c r="M2980">
        <v>4</v>
      </c>
      <c r="N2980">
        <v>2478</v>
      </c>
      <c r="O2980" t="s">
        <v>94</v>
      </c>
      <c r="P2980" t="s">
        <v>17</v>
      </c>
      <c r="Q2980" t="s">
        <v>23</v>
      </c>
    </row>
    <row r="2981" spans="1:17">
      <c r="A2981" t="s">
        <v>7541</v>
      </c>
      <c r="B2981" t="s">
        <v>17</v>
      </c>
      <c r="C2981">
        <v>31</v>
      </c>
      <c r="D2981">
        <v>2</v>
      </c>
      <c r="E2981">
        <v>11</v>
      </c>
      <c r="F2981">
        <v>2561</v>
      </c>
      <c r="G2981" t="s">
        <v>88</v>
      </c>
      <c r="H2981" t="s">
        <v>19</v>
      </c>
      <c r="I2981" t="s">
        <v>328</v>
      </c>
      <c r="J2981">
        <v>1603</v>
      </c>
      <c r="K2981" t="s">
        <v>337</v>
      </c>
      <c r="L2981">
        <v>18</v>
      </c>
      <c r="M2981">
        <v>9</v>
      </c>
      <c r="N2981">
        <v>2530</v>
      </c>
      <c r="O2981" t="s">
        <v>91</v>
      </c>
      <c r="Q2981" t="s">
        <v>23</v>
      </c>
    </row>
    <row r="2982" spans="1:17">
      <c r="A2982" t="s">
        <v>8069</v>
      </c>
      <c r="B2982" t="s">
        <v>17</v>
      </c>
      <c r="C2982">
        <v>96</v>
      </c>
      <c r="D2982">
        <v>28</v>
      </c>
      <c r="E2982">
        <v>11</v>
      </c>
      <c r="F2982">
        <v>2561</v>
      </c>
      <c r="G2982" t="s">
        <v>88</v>
      </c>
      <c r="H2982" t="s">
        <v>19</v>
      </c>
      <c r="I2982" t="s">
        <v>328</v>
      </c>
      <c r="J2982">
        <v>1603</v>
      </c>
      <c r="K2982" t="s">
        <v>58</v>
      </c>
      <c r="L2982">
        <v>10</v>
      </c>
      <c r="M2982">
        <v>8</v>
      </c>
      <c r="N2982">
        <v>2465</v>
      </c>
      <c r="O2982" t="s">
        <v>91</v>
      </c>
      <c r="Q2982" t="s">
        <v>23</v>
      </c>
    </row>
    <row r="2983" spans="1:17">
      <c r="A2983" t="s">
        <v>8537</v>
      </c>
      <c r="B2983" t="s">
        <v>17</v>
      </c>
      <c r="C2983">
        <v>50</v>
      </c>
      <c r="D2983">
        <v>22</v>
      </c>
      <c r="E2983">
        <v>12</v>
      </c>
      <c r="F2983">
        <v>2561</v>
      </c>
      <c r="G2983" t="s">
        <v>88</v>
      </c>
      <c r="H2983" t="s">
        <v>19</v>
      </c>
      <c r="I2983" t="s">
        <v>328</v>
      </c>
      <c r="J2983">
        <v>1603</v>
      </c>
      <c r="K2983" t="s">
        <v>8538</v>
      </c>
      <c r="L2983">
        <v>6</v>
      </c>
      <c r="M2983">
        <v>4</v>
      </c>
      <c r="N2983">
        <v>2511</v>
      </c>
      <c r="O2983" t="s">
        <v>91</v>
      </c>
      <c r="Q2983" t="s">
        <v>23</v>
      </c>
    </row>
    <row r="2984" spans="1:17">
      <c r="A2984" t="s">
        <v>6933</v>
      </c>
      <c r="B2984" t="s">
        <v>17</v>
      </c>
      <c r="C2984">
        <v>81</v>
      </c>
      <c r="D2984">
        <v>2</v>
      </c>
      <c r="E2984">
        <v>10</v>
      </c>
      <c r="F2984">
        <v>2561</v>
      </c>
      <c r="G2984" t="s">
        <v>88</v>
      </c>
      <c r="H2984" t="s">
        <v>19</v>
      </c>
      <c r="I2984" t="s">
        <v>6934</v>
      </c>
      <c r="J2984">
        <v>1603</v>
      </c>
      <c r="K2984" t="s">
        <v>284</v>
      </c>
      <c r="L2984">
        <v>8</v>
      </c>
      <c r="M2984">
        <v>5</v>
      </c>
      <c r="N2984">
        <v>2480</v>
      </c>
      <c r="O2984" t="s">
        <v>91</v>
      </c>
      <c r="Q2984" t="s">
        <v>23</v>
      </c>
    </row>
    <row r="2985" spans="1:17">
      <c r="A2985" t="s">
        <v>8637</v>
      </c>
      <c r="B2985" t="s">
        <v>25</v>
      </c>
      <c r="C2985">
        <v>86</v>
      </c>
      <c r="D2985">
        <v>27</v>
      </c>
      <c r="E2985">
        <v>12</v>
      </c>
      <c r="F2985">
        <v>2561</v>
      </c>
      <c r="G2985" t="s">
        <v>88</v>
      </c>
      <c r="H2985" t="s">
        <v>27</v>
      </c>
      <c r="I2985" t="s">
        <v>6934</v>
      </c>
      <c r="J2985">
        <v>1603</v>
      </c>
      <c r="K2985" t="s">
        <v>54</v>
      </c>
      <c r="L2985">
        <v>1</v>
      </c>
      <c r="M2985">
        <v>4</v>
      </c>
      <c r="N2985">
        <v>2475</v>
      </c>
      <c r="O2985" t="s">
        <v>94</v>
      </c>
      <c r="P2985" t="s">
        <v>17</v>
      </c>
      <c r="Q2985" t="s">
        <v>23</v>
      </c>
    </row>
    <row r="2986" spans="1:17">
      <c r="A2986" t="s">
        <v>3227</v>
      </c>
      <c r="B2986" t="s">
        <v>17</v>
      </c>
      <c r="C2986">
        <v>50</v>
      </c>
      <c r="D2986">
        <v>6</v>
      </c>
      <c r="E2986">
        <v>4</v>
      </c>
      <c r="F2986">
        <v>2561</v>
      </c>
      <c r="G2986" t="s">
        <v>578</v>
      </c>
      <c r="H2986" t="s">
        <v>27</v>
      </c>
      <c r="I2986" t="s">
        <v>3228</v>
      </c>
      <c r="J2986">
        <v>1603</v>
      </c>
      <c r="K2986" t="s">
        <v>3229</v>
      </c>
      <c r="L2986">
        <v>30</v>
      </c>
      <c r="M2986">
        <v>12</v>
      </c>
      <c r="N2986">
        <v>2510</v>
      </c>
      <c r="O2986" t="s">
        <v>580</v>
      </c>
      <c r="P2986" t="s">
        <v>17</v>
      </c>
      <c r="Q2986" t="s">
        <v>581</v>
      </c>
    </row>
    <row r="2987" spans="1:17">
      <c r="A2987" t="s">
        <v>5858</v>
      </c>
      <c r="B2987" t="s">
        <v>17</v>
      </c>
      <c r="C2987">
        <v>46</v>
      </c>
      <c r="D2987">
        <v>10</v>
      </c>
      <c r="E2987">
        <v>8</v>
      </c>
      <c r="F2987">
        <v>2561</v>
      </c>
      <c r="G2987" t="s">
        <v>88</v>
      </c>
      <c r="H2987" t="s">
        <v>19</v>
      </c>
      <c r="I2987" t="s">
        <v>3228</v>
      </c>
      <c r="J2987">
        <v>1603</v>
      </c>
      <c r="K2987" t="s">
        <v>1226</v>
      </c>
      <c r="L2987">
        <v>29</v>
      </c>
      <c r="M2987">
        <v>5</v>
      </c>
      <c r="N2987">
        <v>2515</v>
      </c>
      <c r="O2987" t="s">
        <v>91</v>
      </c>
      <c r="Q2987" t="s">
        <v>23</v>
      </c>
    </row>
    <row r="2988" spans="1:17">
      <c r="A2988" t="s">
        <v>6113</v>
      </c>
      <c r="B2988" t="s">
        <v>25</v>
      </c>
      <c r="C2988">
        <v>79</v>
      </c>
      <c r="D2988">
        <v>23</v>
      </c>
      <c r="E2988">
        <v>8</v>
      </c>
      <c r="F2988">
        <v>2561</v>
      </c>
      <c r="G2988" t="s">
        <v>88</v>
      </c>
      <c r="H2988" t="s">
        <v>27</v>
      </c>
      <c r="I2988" t="s">
        <v>3228</v>
      </c>
      <c r="J2988">
        <v>1603</v>
      </c>
      <c r="K2988" t="s">
        <v>374</v>
      </c>
      <c r="L2988">
        <v>0</v>
      </c>
      <c r="M2988">
        <v>0</v>
      </c>
      <c r="N2988">
        <v>2482</v>
      </c>
      <c r="O2988" t="s">
        <v>94</v>
      </c>
      <c r="P2988" t="s">
        <v>17</v>
      </c>
      <c r="Q2988" t="s">
        <v>23</v>
      </c>
    </row>
    <row r="2989" spans="1:17">
      <c r="A2989" t="s">
        <v>7567</v>
      </c>
      <c r="B2989" t="s">
        <v>17</v>
      </c>
      <c r="C2989">
        <v>67</v>
      </c>
      <c r="D2989">
        <v>3</v>
      </c>
      <c r="E2989">
        <v>11</v>
      </c>
      <c r="F2989">
        <v>2561</v>
      </c>
      <c r="G2989" t="s">
        <v>88</v>
      </c>
      <c r="H2989" t="s">
        <v>19</v>
      </c>
      <c r="I2989" t="s">
        <v>3228</v>
      </c>
      <c r="J2989">
        <v>1603</v>
      </c>
      <c r="K2989" t="s">
        <v>734</v>
      </c>
      <c r="L2989">
        <v>0</v>
      </c>
      <c r="M2989">
        <v>0</v>
      </c>
      <c r="N2989">
        <v>2494</v>
      </c>
      <c r="O2989" t="s">
        <v>91</v>
      </c>
      <c r="Q2989" t="s">
        <v>23</v>
      </c>
    </row>
    <row r="2990" spans="1:17">
      <c r="A2990" t="s">
        <v>2575</v>
      </c>
      <c r="B2990" t="s">
        <v>25</v>
      </c>
      <c r="C2990">
        <v>85</v>
      </c>
      <c r="D2990">
        <v>11</v>
      </c>
      <c r="E2990">
        <v>3</v>
      </c>
      <c r="F2990">
        <v>2561</v>
      </c>
      <c r="G2990" t="s">
        <v>1422</v>
      </c>
      <c r="H2990" t="s">
        <v>19</v>
      </c>
      <c r="I2990" t="s">
        <v>2576</v>
      </c>
      <c r="J2990">
        <v>1603</v>
      </c>
      <c r="K2990" t="s">
        <v>723</v>
      </c>
      <c r="L2990">
        <v>0</v>
      </c>
      <c r="M2990">
        <v>0</v>
      </c>
      <c r="N2990">
        <v>2476</v>
      </c>
      <c r="O2990" t="s">
        <v>1423</v>
      </c>
      <c r="Q2990" t="s">
        <v>1424</v>
      </c>
    </row>
    <row r="2991" spans="1:17">
      <c r="A2991" t="s">
        <v>6671</v>
      </c>
      <c r="B2991" t="s">
        <v>17</v>
      </c>
      <c r="C2991">
        <v>59</v>
      </c>
      <c r="D2991">
        <v>20</v>
      </c>
      <c r="E2991">
        <v>9</v>
      </c>
      <c r="F2991">
        <v>2561</v>
      </c>
      <c r="G2991" t="s">
        <v>88</v>
      </c>
      <c r="H2991" t="s">
        <v>19</v>
      </c>
      <c r="I2991" t="s">
        <v>2576</v>
      </c>
      <c r="J2991">
        <v>1603</v>
      </c>
      <c r="K2991" t="s">
        <v>144</v>
      </c>
      <c r="L2991">
        <v>0</v>
      </c>
      <c r="M2991">
        <v>0</v>
      </c>
      <c r="N2991">
        <v>2502</v>
      </c>
      <c r="O2991" t="s">
        <v>91</v>
      </c>
      <c r="Q2991" t="s">
        <v>23</v>
      </c>
    </row>
    <row r="2992" spans="1:17">
      <c r="A2992" t="s">
        <v>329</v>
      </c>
      <c r="B2992" t="s">
        <v>25</v>
      </c>
      <c r="C2992">
        <v>45</v>
      </c>
      <c r="D2992">
        <v>5</v>
      </c>
      <c r="E2992">
        <v>1</v>
      </c>
      <c r="F2992">
        <v>2561</v>
      </c>
      <c r="G2992" t="s">
        <v>88</v>
      </c>
      <c r="H2992" t="s">
        <v>27</v>
      </c>
      <c r="I2992" t="s">
        <v>330</v>
      </c>
      <c r="J2992">
        <v>1603</v>
      </c>
      <c r="K2992" t="s">
        <v>44</v>
      </c>
      <c r="L2992">
        <v>11</v>
      </c>
      <c r="M2992">
        <v>11</v>
      </c>
      <c r="N2992">
        <v>2515</v>
      </c>
      <c r="O2992" t="s">
        <v>94</v>
      </c>
      <c r="P2992" t="s">
        <v>17</v>
      </c>
      <c r="Q2992" t="s">
        <v>23</v>
      </c>
    </row>
    <row r="2993" spans="1:17">
      <c r="A2993" t="s">
        <v>4538</v>
      </c>
      <c r="B2993" t="s">
        <v>17</v>
      </c>
      <c r="C2993">
        <v>64</v>
      </c>
      <c r="D2993">
        <v>2</v>
      </c>
      <c r="E2993">
        <v>6</v>
      </c>
      <c r="F2993">
        <v>2561</v>
      </c>
      <c r="G2993" t="s">
        <v>88</v>
      </c>
      <c r="H2993" t="s">
        <v>19</v>
      </c>
      <c r="I2993" t="s">
        <v>330</v>
      </c>
      <c r="J2993">
        <v>1603</v>
      </c>
      <c r="K2993" t="s">
        <v>58</v>
      </c>
      <c r="L2993">
        <v>0</v>
      </c>
      <c r="M2993">
        <v>0</v>
      </c>
      <c r="N2993">
        <v>2497</v>
      </c>
      <c r="O2993" t="s">
        <v>91</v>
      </c>
      <c r="Q2993" t="s">
        <v>23</v>
      </c>
    </row>
    <row r="2994" spans="1:17">
      <c r="A2994" t="s">
        <v>6050</v>
      </c>
      <c r="B2994" t="s">
        <v>17</v>
      </c>
      <c r="C2994">
        <v>73</v>
      </c>
      <c r="D2994">
        <v>19</v>
      </c>
      <c r="E2994">
        <v>8</v>
      </c>
      <c r="F2994">
        <v>2561</v>
      </c>
      <c r="G2994" t="s">
        <v>88</v>
      </c>
      <c r="H2994" t="s">
        <v>19</v>
      </c>
      <c r="I2994" t="s">
        <v>330</v>
      </c>
      <c r="J2994">
        <v>1603</v>
      </c>
      <c r="K2994" t="s">
        <v>90</v>
      </c>
      <c r="L2994">
        <v>0</v>
      </c>
      <c r="M2994">
        <v>0</v>
      </c>
      <c r="N2994">
        <v>2488</v>
      </c>
      <c r="O2994" t="s">
        <v>91</v>
      </c>
      <c r="Q2994" t="s">
        <v>23</v>
      </c>
    </row>
    <row r="2995" spans="1:17">
      <c r="A2995" t="s">
        <v>6203</v>
      </c>
      <c r="B2995" t="s">
        <v>25</v>
      </c>
      <c r="C2995">
        <v>86</v>
      </c>
      <c r="D2995">
        <v>27</v>
      </c>
      <c r="E2995">
        <v>8</v>
      </c>
      <c r="F2995">
        <v>2561</v>
      </c>
      <c r="G2995" t="s">
        <v>88</v>
      </c>
      <c r="H2995" t="s">
        <v>19</v>
      </c>
      <c r="I2995" t="s">
        <v>330</v>
      </c>
      <c r="J2995">
        <v>1603</v>
      </c>
      <c r="K2995" t="s">
        <v>58</v>
      </c>
      <c r="L2995">
        <v>0</v>
      </c>
      <c r="M2995">
        <v>0</v>
      </c>
      <c r="N2995">
        <v>2475</v>
      </c>
      <c r="O2995" t="s">
        <v>91</v>
      </c>
      <c r="Q2995" t="s">
        <v>23</v>
      </c>
    </row>
    <row r="2996" spans="1:17">
      <c r="A2996" t="s">
        <v>7249</v>
      </c>
      <c r="B2996" t="s">
        <v>17</v>
      </c>
      <c r="C2996">
        <v>75</v>
      </c>
      <c r="D2996">
        <v>18</v>
      </c>
      <c r="E2996">
        <v>10</v>
      </c>
      <c r="F2996">
        <v>2561</v>
      </c>
      <c r="G2996" t="s">
        <v>88</v>
      </c>
      <c r="H2996" t="s">
        <v>19</v>
      </c>
      <c r="I2996" t="s">
        <v>330</v>
      </c>
      <c r="J2996">
        <v>1603</v>
      </c>
      <c r="K2996" t="s">
        <v>564</v>
      </c>
      <c r="L2996">
        <v>25</v>
      </c>
      <c r="M2996">
        <v>2</v>
      </c>
      <c r="N2996">
        <v>2486</v>
      </c>
      <c r="O2996" t="s">
        <v>91</v>
      </c>
      <c r="Q2996" t="s">
        <v>23</v>
      </c>
    </row>
    <row r="2997" spans="1:17">
      <c r="A2997" t="s">
        <v>8091</v>
      </c>
      <c r="B2997" t="s">
        <v>17</v>
      </c>
      <c r="C2997">
        <v>79</v>
      </c>
      <c r="D2997">
        <v>29</v>
      </c>
      <c r="E2997">
        <v>11</v>
      </c>
      <c r="F2997">
        <v>2561</v>
      </c>
      <c r="G2997" t="s">
        <v>88</v>
      </c>
      <c r="H2997" t="s">
        <v>19</v>
      </c>
      <c r="I2997" t="s">
        <v>330</v>
      </c>
      <c r="J2997">
        <v>1603</v>
      </c>
      <c r="K2997" t="s">
        <v>284</v>
      </c>
      <c r="L2997">
        <v>0</v>
      </c>
      <c r="M2997">
        <v>0</v>
      </c>
      <c r="N2997">
        <v>2482</v>
      </c>
      <c r="O2997" t="s">
        <v>91</v>
      </c>
      <c r="Q2997" t="s">
        <v>23</v>
      </c>
    </row>
    <row r="2998" spans="1:17">
      <c r="A2998" t="s">
        <v>8626</v>
      </c>
      <c r="B2998" t="s">
        <v>17</v>
      </c>
      <c r="C2998">
        <v>32</v>
      </c>
      <c r="D2998">
        <v>26</v>
      </c>
      <c r="E2998">
        <v>12</v>
      </c>
      <c r="F2998">
        <v>2561</v>
      </c>
      <c r="G2998" t="s">
        <v>88</v>
      </c>
      <c r="H2998" t="s">
        <v>19</v>
      </c>
      <c r="I2998" t="s">
        <v>330</v>
      </c>
      <c r="J2998">
        <v>1603</v>
      </c>
      <c r="K2998" t="s">
        <v>232</v>
      </c>
      <c r="L2998">
        <v>24</v>
      </c>
      <c r="M2998">
        <v>7</v>
      </c>
      <c r="N2998">
        <v>2529</v>
      </c>
      <c r="O2998" t="s">
        <v>91</v>
      </c>
      <c r="Q2998" t="s">
        <v>23</v>
      </c>
    </row>
    <row r="2999" spans="1:17">
      <c r="A2999" t="s">
        <v>5074</v>
      </c>
      <c r="B2999" t="s">
        <v>17</v>
      </c>
      <c r="C2999">
        <v>80</v>
      </c>
      <c r="D2999">
        <v>30</v>
      </c>
      <c r="E2999">
        <v>6</v>
      </c>
      <c r="F2999">
        <v>2561</v>
      </c>
      <c r="G2999" t="s">
        <v>88</v>
      </c>
      <c r="H2999" t="s">
        <v>19</v>
      </c>
      <c r="I2999" t="s">
        <v>5075</v>
      </c>
      <c r="J2999">
        <v>1603</v>
      </c>
      <c r="K2999" t="s">
        <v>58</v>
      </c>
      <c r="L2999">
        <v>20</v>
      </c>
      <c r="M2999">
        <v>6</v>
      </c>
      <c r="N2999">
        <v>2481</v>
      </c>
      <c r="O2999" t="s">
        <v>91</v>
      </c>
      <c r="Q2999" t="s">
        <v>23</v>
      </c>
    </row>
    <row r="3000" spans="1:17">
      <c r="A3000" t="s">
        <v>7046</v>
      </c>
      <c r="B3000" t="s">
        <v>25</v>
      </c>
      <c r="C3000">
        <v>77</v>
      </c>
      <c r="D3000">
        <v>8</v>
      </c>
      <c r="E3000">
        <v>10</v>
      </c>
      <c r="F3000">
        <v>2561</v>
      </c>
      <c r="G3000" t="s">
        <v>113</v>
      </c>
      <c r="H3000" t="s">
        <v>27</v>
      </c>
      <c r="I3000" t="s">
        <v>5075</v>
      </c>
      <c r="J3000">
        <v>1603</v>
      </c>
      <c r="K3000" t="s">
        <v>418</v>
      </c>
      <c r="L3000">
        <v>0</v>
      </c>
      <c r="M3000">
        <v>0</v>
      </c>
      <c r="N3000">
        <v>2484</v>
      </c>
      <c r="O3000" t="s">
        <v>116</v>
      </c>
      <c r="P3000" t="s">
        <v>17</v>
      </c>
      <c r="Q3000" t="s">
        <v>23</v>
      </c>
    </row>
    <row r="3001" spans="1:17">
      <c r="A3001" t="s">
        <v>8580</v>
      </c>
      <c r="B3001" t="s">
        <v>25</v>
      </c>
      <c r="C3001">
        <v>78</v>
      </c>
      <c r="D3001">
        <v>24</v>
      </c>
      <c r="E3001">
        <v>12</v>
      </c>
      <c r="F3001">
        <v>2561</v>
      </c>
      <c r="G3001" t="s">
        <v>392</v>
      </c>
      <c r="H3001" t="s">
        <v>19</v>
      </c>
      <c r="I3001" t="s">
        <v>5075</v>
      </c>
      <c r="J3001">
        <v>1603</v>
      </c>
      <c r="K3001" t="s">
        <v>58</v>
      </c>
      <c r="L3001">
        <v>1</v>
      </c>
      <c r="M3001">
        <v>4</v>
      </c>
      <c r="N3001">
        <v>2483</v>
      </c>
      <c r="O3001" t="s">
        <v>394</v>
      </c>
      <c r="Q3001" t="s">
        <v>23</v>
      </c>
    </row>
    <row r="3002" spans="1:17">
      <c r="A3002" t="s">
        <v>700</v>
      </c>
      <c r="B3002" t="s">
        <v>25</v>
      </c>
      <c r="C3002">
        <v>84</v>
      </c>
      <c r="D3002">
        <v>14</v>
      </c>
      <c r="E3002">
        <v>1</v>
      </c>
      <c r="F3002">
        <v>2561</v>
      </c>
      <c r="G3002" t="s">
        <v>88</v>
      </c>
      <c r="H3002" t="s">
        <v>27</v>
      </c>
      <c r="I3002" t="s">
        <v>701</v>
      </c>
      <c r="J3002">
        <v>1603</v>
      </c>
      <c r="K3002" t="s">
        <v>44</v>
      </c>
      <c r="L3002">
        <v>1</v>
      </c>
      <c r="M3002">
        <v>6</v>
      </c>
      <c r="N3002">
        <v>2476</v>
      </c>
      <c r="O3002" t="s">
        <v>94</v>
      </c>
      <c r="P3002" t="s">
        <v>17</v>
      </c>
      <c r="Q3002" t="s">
        <v>23</v>
      </c>
    </row>
    <row r="3003" spans="1:17">
      <c r="A3003" t="s">
        <v>5764</v>
      </c>
      <c r="B3003" t="s">
        <v>17</v>
      </c>
      <c r="C3003">
        <v>91</v>
      </c>
      <c r="D3003">
        <v>5</v>
      </c>
      <c r="E3003">
        <v>8</v>
      </c>
      <c r="F3003">
        <v>2561</v>
      </c>
      <c r="G3003" t="s">
        <v>88</v>
      </c>
      <c r="H3003" t="s">
        <v>27</v>
      </c>
      <c r="I3003" t="s">
        <v>701</v>
      </c>
      <c r="J3003">
        <v>1603</v>
      </c>
      <c r="K3003" t="s">
        <v>44</v>
      </c>
      <c r="L3003">
        <v>0</v>
      </c>
      <c r="M3003">
        <v>0</v>
      </c>
      <c r="N3003">
        <v>2470</v>
      </c>
      <c r="O3003" t="s">
        <v>94</v>
      </c>
      <c r="P3003" t="s">
        <v>17</v>
      </c>
      <c r="Q3003" t="s">
        <v>23</v>
      </c>
    </row>
    <row r="3004" spans="1:17">
      <c r="A3004" t="s">
        <v>174</v>
      </c>
      <c r="B3004" t="s">
        <v>17</v>
      </c>
      <c r="C3004">
        <v>66</v>
      </c>
      <c r="D3004">
        <v>2</v>
      </c>
      <c r="E3004">
        <v>1</v>
      </c>
      <c r="F3004">
        <v>2561</v>
      </c>
      <c r="G3004" t="s">
        <v>113</v>
      </c>
      <c r="H3004" t="s">
        <v>27</v>
      </c>
      <c r="I3004" t="s">
        <v>175</v>
      </c>
      <c r="J3004">
        <v>1603</v>
      </c>
      <c r="K3004" t="s">
        <v>140</v>
      </c>
      <c r="L3004">
        <v>19</v>
      </c>
      <c r="M3004">
        <v>12</v>
      </c>
      <c r="N3004">
        <v>2494</v>
      </c>
      <c r="O3004" t="s">
        <v>116</v>
      </c>
      <c r="P3004" t="s">
        <v>17</v>
      </c>
      <c r="Q3004" t="s">
        <v>23</v>
      </c>
    </row>
    <row r="3005" spans="1:17">
      <c r="A3005" t="s">
        <v>432</v>
      </c>
      <c r="B3005" t="s">
        <v>17</v>
      </c>
      <c r="C3005">
        <v>72</v>
      </c>
      <c r="D3005">
        <v>7</v>
      </c>
      <c r="E3005">
        <v>1</v>
      </c>
      <c r="F3005">
        <v>2561</v>
      </c>
      <c r="G3005" t="s">
        <v>88</v>
      </c>
      <c r="H3005" t="s">
        <v>19</v>
      </c>
      <c r="I3005" t="s">
        <v>175</v>
      </c>
      <c r="J3005">
        <v>1603</v>
      </c>
      <c r="K3005" t="s">
        <v>58</v>
      </c>
      <c r="L3005">
        <v>6</v>
      </c>
      <c r="M3005">
        <v>11</v>
      </c>
      <c r="N3005">
        <v>2488</v>
      </c>
      <c r="O3005" t="s">
        <v>91</v>
      </c>
      <c r="Q3005" t="s">
        <v>23</v>
      </c>
    </row>
    <row r="3006" spans="1:17">
      <c r="A3006" t="s">
        <v>793</v>
      </c>
      <c r="B3006" t="s">
        <v>25</v>
      </c>
      <c r="C3006">
        <v>85</v>
      </c>
      <c r="D3006">
        <v>16</v>
      </c>
      <c r="E3006">
        <v>1</v>
      </c>
      <c r="F3006">
        <v>2561</v>
      </c>
      <c r="G3006" t="s">
        <v>794</v>
      </c>
      <c r="H3006" t="s">
        <v>27</v>
      </c>
      <c r="I3006" t="s">
        <v>175</v>
      </c>
      <c r="J3006">
        <v>1603</v>
      </c>
      <c r="K3006" t="s">
        <v>81</v>
      </c>
      <c r="L3006">
        <v>11</v>
      </c>
      <c r="M3006">
        <v>10</v>
      </c>
      <c r="N3006">
        <v>2475</v>
      </c>
      <c r="O3006" t="s">
        <v>795</v>
      </c>
      <c r="P3006" t="s">
        <v>17</v>
      </c>
      <c r="Q3006" t="s">
        <v>796</v>
      </c>
    </row>
    <row r="3007" spans="1:17">
      <c r="A3007" t="s">
        <v>1540</v>
      </c>
      <c r="B3007" t="s">
        <v>25</v>
      </c>
      <c r="C3007">
        <v>86</v>
      </c>
      <c r="D3007">
        <v>5</v>
      </c>
      <c r="E3007">
        <v>2</v>
      </c>
      <c r="F3007">
        <v>2561</v>
      </c>
      <c r="G3007" t="s">
        <v>88</v>
      </c>
      <c r="H3007" t="s">
        <v>19</v>
      </c>
      <c r="I3007" t="s">
        <v>1541</v>
      </c>
      <c r="J3007">
        <v>1603</v>
      </c>
      <c r="K3007" t="s">
        <v>58</v>
      </c>
      <c r="L3007">
        <v>13</v>
      </c>
      <c r="M3007">
        <v>11</v>
      </c>
      <c r="N3007">
        <v>2474</v>
      </c>
      <c r="O3007" t="s">
        <v>91</v>
      </c>
      <c r="Q3007" t="s">
        <v>23</v>
      </c>
    </row>
    <row r="3008" spans="1:17">
      <c r="A3008" t="s">
        <v>1714</v>
      </c>
      <c r="B3008" t="s">
        <v>25</v>
      </c>
      <c r="C3008">
        <v>66</v>
      </c>
      <c r="D3008">
        <v>10</v>
      </c>
      <c r="E3008">
        <v>2</v>
      </c>
      <c r="F3008">
        <v>2561</v>
      </c>
      <c r="G3008" t="s">
        <v>88</v>
      </c>
      <c r="H3008" t="s">
        <v>19</v>
      </c>
      <c r="I3008" t="s">
        <v>1541</v>
      </c>
      <c r="J3008">
        <v>1603</v>
      </c>
      <c r="K3008" t="s">
        <v>446</v>
      </c>
      <c r="L3008">
        <v>13</v>
      </c>
      <c r="M3008">
        <v>3</v>
      </c>
      <c r="N3008">
        <v>2494</v>
      </c>
      <c r="O3008" t="s">
        <v>91</v>
      </c>
      <c r="Q3008" t="s">
        <v>23</v>
      </c>
    </row>
    <row r="3009" spans="1:17">
      <c r="A3009" t="s">
        <v>4802</v>
      </c>
      <c r="B3009" t="s">
        <v>17</v>
      </c>
      <c r="C3009">
        <v>74</v>
      </c>
      <c r="D3009">
        <v>15</v>
      </c>
      <c r="E3009">
        <v>6</v>
      </c>
      <c r="F3009">
        <v>2561</v>
      </c>
      <c r="G3009" t="s">
        <v>88</v>
      </c>
      <c r="H3009" t="s">
        <v>19</v>
      </c>
      <c r="I3009" t="s">
        <v>1541</v>
      </c>
      <c r="J3009">
        <v>1603</v>
      </c>
      <c r="K3009" t="s">
        <v>58</v>
      </c>
      <c r="L3009">
        <v>10</v>
      </c>
      <c r="M3009">
        <v>5</v>
      </c>
      <c r="N3009">
        <v>2487</v>
      </c>
      <c r="O3009" t="s">
        <v>91</v>
      </c>
      <c r="Q3009" t="s">
        <v>23</v>
      </c>
    </row>
    <row r="3010" spans="1:17">
      <c r="A3010" t="s">
        <v>5094</v>
      </c>
      <c r="B3010" t="s">
        <v>17</v>
      </c>
      <c r="C3010">
        <v>46</v>
      </c>
      <c r="D3010">
        <v>1</v>
      </c>
      <c r="E3010">
        <v>7</v>
      </c>
      <c r="F3010">
        <v>2561</v>
      </c>
      <c r="G3010" t="s">
        <v>113</v>
      </c>
      <c r="H3010" t="s">
        <v>27</v>
      </c>
      <c r="I3010" t="s">
        <v>1541</v>
      </c>
      <c r="J3010">
        <v>1603</v>
      </c>
      <c r="K3010" t="s">
        <v>291</v>
      </c>
      <c r="L3010">
        <v>23</v>
      </c>
      <c r="M3010">
        <v>9</v>
      </c>
      <c r="N3010">
        <v>2514</v>
      </c>
      <c r="O3010" t="s">
        <v>116</v>
      </c>
      <c r="P3010" t="s">
        <v>17</v>
      </c>
      <c r="Q3010" t="s">
        <v>23</v>
      </c>
    </row>
    <row r="3011" spans="1:17">
      <c r="A3011" t="s">
        <v>5859</v>
      </c>
      <c r="B3011" t="s">
        <v>17</v>
      </c>
      <c r="C3011">
        <v>26</v>
      </c>
      <c r="D3011">
        <v>10</v>
      </c>
      <c r="E3011">
        <v>8</v>
      </c>
      <c r="F3011">
        <v>2561</v>
      </c>
      <c r="G3011" t="s">
        <v>836</v>
      </c>
      <c r="H3011" t="s">
        <v>213</v>
      </c>
      <c r="I3011" t="s">
        <v>1541</v>
      </c>
      <c r="J3011">
        <v>1603</v>
      </c>
      <c r="K3011" t="s">
        <v>44</v>
      </c>
      <c r="L3011">
        <v>2</v>
      </c>
      <c r="M3011">
        <v>9</v>
      </c>
      <c r="N3011">
        <v>2534</v>
      </c>
      <c r="O3011" t="s">
        <v>1364</v>
      </c>
      <c r="P3011" t="s">
        <v>129</v>
      </c>
      <c r="Q3011" t="s">
        <v>181</v>
      </c>
    </row>
    <row r="3012" spans="1:17">
      <c r="A3012" t="s">
        <v>6433</v>
      </c>
      <c r="B3012" t="s">
        <v>17</v>
      </c>
      <c r="C3012">
        <v>44</v>
      </c>
      <c r="D3012">
        <v>7</v>
      </c>
      <c r="E3012">
        <v>9</v>
      </c>
      <c r="F3012">
        <v>2561</v>
      </c>
      <c r="G3012" t="s">
        <v>551</v>
      </c>
      <c r="H3012" t="s">
        <v>27</v>
      </c>
      <c r="I3012" t="s">
        <v>1541</v>
      </c>
      <c r="J3012">
        <v>1603</v>
      </c>
      <c r="K3012" t="s">
        <v>408</v>
      </c>
      <c r="L3012">
        <v>15</v>
      </c>
      <c r="M3012">
        <v>12</v>
      </c>
      <c r="N3012">
        <v>2516</v>
      </c>
      <c r="O3012" t="s">
        <v>552</v>
      </c>
      <c r="P3012" t="s">
        <v>17</v>
      </c>
      <c r="Q3012" t="s">
        <v>553</v>
      </c>
    </row>
    <row r="3013" spans="1:17">
      <c r="A3013" t="s">
        <v>8326</v>
      </c>
      <c r="B3013" t="s">
        <v>25</v>
      </c>
      <c r="C3013">
        <v>68</v>
      </c>
      <c r="D3013">
        <v>11</v>
      </c>
      <c r="E3013">
        <v>12</v>
      </c>
      <c r="F3013">
        <v>2561</v>
      </c>
      <c r="G3013" t="s">
        <v>88</v>
      </c>
      <c r="H3013" t="s">
        <v>19</v>
      </c>
      <c r="I3013" t="s">
        <v>1541</v>
      </c>
      <c r="J3013">
        <v>1603</v>
      </c>
      <c r="K3013" t="s">
        <v>284</v>
      </c>
      <c r="L3013">
        <v>21</v>
      </c>
      <c r="M3013">
        <v>1</v>
      </c>
      <c r="N3013">
        <v>2493</v>
      </c>
      <c r="O3013" t="s">
        <v>91</v>
      </c>
      <c r="Q3013" t="s">
        <v>23</v>
      </c>
    </row>
    <row r="3014" spans="1:17">
      <c r="A3014" t="s">
        <v>3230</v>
      </c>
      <c r="B3014" t="s">
        <v>17</v>
      </c>
      <c r="C3014">
        <v>75</v>
      </c>
      <c r="D3014">
        <v>6</v>
      </c>
      <c r="E3014">
        <v>4</v>
      </c>
      <c r="F3014">
        <v>2561</v>
      </c>
      <c r="G3014" t="s">
        <v>88</v>
      </c>
      <c r="H3014" t="s">
        <v>27</v>
      </c>
      <c r="I3014" t="s">
        <v>3231</v>
      </c>
      <c r="J3014">
        <v>1603</v>
      </c>
      <c r="K3014" t="s">
        <v>119</v>
      </c>
      <c r="L3014">
        <v>0</v>
      </c>
      <c r="M3014">
        <v>0</v>
      </c>
      <c r="N3014">
        <v>2486</v>
      </c>
      <c r="O3014" t="s">
        <v>94</v>
      </c>
      <c r="P3014" t="s">
        <v>17</v>
      </c>
      <c r="Q3014" t="s">
        <v>23</v>
      </c>
    </row>
    <row r="3015" spans="1:17">
      <c r="A3015" t="s">
        <v>4252</v>
      </c>
      <c r="B3015" t="s">
        <v>17</v>
      </c>
      <c r="C3015">
        <v>95</v>
      </c>
      <c r="D3015">
        <v>20</v>
      </c>
      <c r="E3015">
        <v>5</v>
      </c>
      <c r="F3015">
        <v>2561</v>
      </c>
      <c r="G3015" t="s">
        <v>88</v>
      </c>
      <c r="H3015" t="s">
        <v>19</v>
      </c>
      <c r="I3015" t="s">
        <v>3231</v>
      </c>
      <c r="J3015">
        <v>1603</v>
      </c>
      <c r="K3015" t="s">
        <v>58</v>
      </c>
      <c r="L3015">
        <v>0</v>
      </c>
      <c r="M3015">
        <v>0</v>
      </c>
      <c r="N3015">
        <v>2466</v>
      </c>
      <c r="O3015" t="s">
        <v>91</v>
      </c>
      <c r="Q3015" t="s">
        <v>23</v>
      </c>
    </row>
    <row r="3016" spans="1:17">
      <c r="A3016" t="s">
        <v>5765</v>
      </c>
      <c r="B3016" t="s">
        <v>17</v>
      </c>
      <c r="C3016">
        <v>68</v>
      </c>
      <c r="D3016">
        <v>5</v>
      </c>
      <c r="E3016">
        <v>8</v>
      </c>
      <c r="F3016">
        <v>2561</v>
      </c>
      <c r="G3016" t="s">
        <v>88</v>
      </c>
      <c r="H3016" t="s">
        <v>19</v>
      </c>
      <c r="I3016" t="s">
        <v>3231</v>
      </c>
      <c r="J3016">
        <v>1603</v>
      </c>
      <c r="K3016" t="s">
        <v>58</v>
      </c>
      <c r="L3016">
        <v>0</v>
      </c>
      <c r="M3016">
        <v>0</v>
      </c>
      <c r="N3016">
        <v>2493</v>
      </c>
      <c r="O3016" t="s">
        <v>91</v>
      </c>
      <c r="Q3016" t="s">
        <v>23</v>
      </c>
    </row>
    <row r="3017" spans="1:17">
      <c r="A3017" t="s">
        <v>7722</v>
      </c>
      <c r="B3017" t="s">
        <v>17</v>
      </c>
      <c r="C3017">
        <v>60</v>
      </c>
      <c r="D3017">
        <v>9</v>
      </c>
      <c r="E3017">
        <v>11</v>
      </c>
      <c r="F3017">
        <v>2561</v>
      </c>
      <c r="G3017" t="s">
        <v>88</v>
      </c>
      <c r="H3017" t="s">
        <v>19</v>
      </c>
      <c r="I3017" t="s">
        <v>3231</v>
      </c>
      <c r="J3017">
        <v>1603</v>
      </c>
      <c r="K3017" t="s">
        <v>232</v>
      </c>
      <c r="L3017">
        <v>17</v>
      </c>
      <c r="M3017">
        <v>7</v>
      </c>
      <c r="N3017">
        <v>2501</v>
      </c>
      <c r="O3017" t="s">
        <v>91</v>
      </c>
      <c r="Q3017" t="s">
        <v>23</v>
      </c>
    </row>
    <row r="3018" spans="1:17">
      <c r="A3018" t="s">
        <v>8348</v>
      </c>
      <c r="B3018" t="s">
        <v>17</v>
      </c>
      <c r="C3018">
        <v>69</v>
      </c>
      <c r="D3018">
        <v>13</v>
      </c>
      <c r="E3018">
        <v>12</v>
      </c>
      <c r="F3018">
        <v>2561</v>
      </c>
      <c r="G3018" t="s">
        <v>88</v>
      </c>
      <c r="H3018" t="s">
        <v>19</v>
      </c>
      <c r="I3018" t="s">
        <v>3231</v>
      </c>
      <c r="J3018">
        <v>1603</v>
      </c>
      <c r="K3018" t="s">
        <v>58</v>
      </c>
      <c r="L3018">
        <v>0</v>
      </c>
      <c r="M3018">
        <v>0</v>
      </c>
      <c r="N3018">
        <v>2492</v>
      </c>
      <c r="O3018" t="s">
        <v>91</v>
      </c>
      <c r="Q3018" t="s">
        <v>23</v>
      </c>
    </row>
    <row r="3019" spans="1:17">
      <c r="A3019" t="s">
        <v>92</v>
      </c>
      <c r="B3019" t="s">
        <v>25</v>
      </c>
      <c r="C3019">
        <v>85</v>
      </c>
      <c r="D3019">
        <v>1</v>
      </c>
      <c r="E3019">
        <v>1</v>
      </c>
      <c r="F3019">
        <v>2561</v>
      </c>
      <c r="G3019" t="s">
        <v>88</v>
      </c>
      <c r="H3019" t="s">
        <v>27</v>
      </c>
      <c r="I3019" t="s">
        <v>93</v>
      </c>
      <c r="J3019">
        <v>1603</v>
      </c>
      <c r="K3019" t="s">
        <v>61</v>
      </c>
      <c r="L3019">
        <v>21</v>
      </c>
      <c r="M3019">
        <v>11</v>
      </c>
      <c r="N3019">
        <v>2475</v>
      </c>
      <c r="O3019" t="s">
        <v>94</v>
      </c>
      <c r="P3019" t="s">
        <v>17</v>
      </c>
      <c r="Q3019" t="s">
        <v>23</v>
      </c>
    </row>
    <row r="3020" spans="1:17">
      <c r="A3020" t="s">
        <v>1362</v>
      </c>
      <c r="B3020" t="s">
        <v>17</v>
      </c>
      <c r="C3020">
        <v>59</v>
      </c>
      <c r="D3020">
        <v>31</v>
      </c>
      <c r="E3020">
        <v>1</v>
      </c>
      <c r="F3020">
        <v>2561</v>
      </c>
      <c r="G3020" t="s">
        <v>836</v>
      </c>
      <c r="H3020" t="s">
        <v>213</v>
      </c>
      <c r="I3020" t="s">
        <v>93</v>
      </c>
      <c r="J3020">
        <v>1603</v>
      </c>
      <c r="K3020" t="s">
        <v>1363</v>
      </c>
      <c r="L3020">
        <v>2</v>
      </c>
      <c r="M3020">
        <v>6</v>
      </c>
      <c r="N3020">
        <v>2501</v>
      </c>
      <c r="O3020" t="s">
        <v>1364</v>
      </c>
      <c r="P3020" t="s">
        <v>129</v>
      </c>
      <c r="Q3020" t="s">
        <v>181</v>
      </c>
    </row>
    <row r="3021" spans="1:17">
      <c r="A3021" t="s">
        <v>7107</v>
      </c>
      <c r="B3021" t="s">
        <v>17</v>
      </c>
      <c r="C3021">
        <v>80</v>
      </c>
      <c r="D3021">
        <v>11</v>
      </c>
      <c r="E3021">
        <v>10</v>
      </c>
      <c r="F3021">
        <v>2561</v>
      </c>
      <c r="G3021" t="s">
        <v>113</v>
      </c>
      <c r="H3021" t="s">
        <v>27</v>
      </c>
      <c r="I3021" t="s">
        <v>93</v>
      </c>
      <c r="J3021">
        <v>1603</v>
      </c>
      <c r="K3021" t="s">
        <v>58</v>
      </c>
      <c r="L3021">
        <v>0</v>
      </c>
      <c r="M3021">
        <v>0</v>
      </c>
      <c r="N3021">
        <v>2481</v>
      </c>
      <c r="O3021" t="s">
        <v>116</v>
      </c>
      <c r="P3021" t="s">
        <v>17</v>
      </c>
      <c r="Q3021" t="s">
        <v>23</v>
      </c>
    </row>
    <row r="3022" spans="1:17">
      <c r="A3022" t="s">
        <v>7829</v>
      </c>
      <c r="B3022" t="s">
        <v>25</v>
      </c>
      <c r="C3022">
        <v>75</v>
      </c>
      <c r="D3022">
        <v>15</v>
      </c>
      <c r="E3022">
        <v>11</v>
      </c>
      <c r="F3022">
        <v>2561</v>
      </c>
      <c r="G3022" t="s">
        <v>88</v>
      </c>
      <c r="H3022" t="s">
        <v>19</v>
      </c>
      <c r="I3022" t="s">
        <v>93</v>
      </c>
      <c r="J3022">
        <v>1603</v>
      </c>
      <c r="K3022" t="s">
        <v>58</v>
      </c>
      <c r="L3022">
        <v>4</v>
      </c>
      <c r="M3022">
        <v>12</v>
      </c>
      <c r="N3022">
        <v>2485</v>
      </c>
      <c r="O3022" t="s">
        <v>91</v>
      </c>
      <c r="Q3022" t="s">
        <v>23</v>
      </c>
    </row>
    <row r="3023" spans="1:17">
      <c r="A3023" t="s">
        <v>6088</v>
      </c>
      <c r="B3023" t="s">
        <v>17</v>
      </c>
      <c r="C3023">
        <v>27</v>
      </c>
      <c r="D3023">
        <v>21</v>
      </c>
      <c r="E3023">
        <v>8</v>
      </c>
      <c r="F3023">
        <v>2561</v>
      </c>
      <c r="G3023" t="s">
        <v>2788</v>
      </c>
      <c r="H3023" t="s">
        <v>1036</v>
      </c>
      <c r="I3023" t="s">
        <v>6089</v>
      </c>
      <c r="J3023">
        <v>1603</v>
      </c>
      <c r="K3023" t="s">
        <v>44</v>
      </c>
      <c r="L3023">
        <v>22</v>
      </c>
      <c r="M3023">
        <v>5</v>
      </c>
      <c r="N3023">
        <v>2534</v>
      </c>
      <c r="O3023" t="s">
        <v>2789</v>
      </c>
      <c r="P3023" t="s">
        <v>129</v>
      </c>
      <c r="Q3023" t="s">
        <v>1788</v>
      </c>
    </row>
    <row r="3024" spans="1:17">
      <c r="A3024" t="s">
        <v>6905</v>
      </c>
      <c r="B3024" t="s">
        <v>17</v>
      </c>
      <c r="C3024">
        <v>68</v>
      </c>
      <c r="D3024">
        <v>1</v>
      </c>
      <c r="E3024">
        <v>10</v>
      </c>
      <c r="F3024">
        <v>2561</v>
      </c>
      <c r="G3024" t="s">
        <v>88</v>
      </c>
      <c r="H3024" t="s">
        <v>19</v>
      </c>
      <c r="I3024" t="s">
        <v>6089</v>
      </c>
      <c r="J3024">
        <v>1603</v>
      </c>
      <c r="K3024" t="s">
        <v>90</v>
      </c>
      <c r="L3024">
        <v>0</v>
      </c>
      <c r="M3024">
        <v>0</v>
      </c>
      <c r="N3024">
        <v>2493</v>
      </c>
      <c r="O3024" t="s">
        <v>91</v>
      </c>
      <c r="Q3024" t="s">
        <v>23</v>
      </c>
    </row>
    <row r="3025" spans="1:17">
      <c r="A3025" t="s">
        <v>942</v>
      </c>
      <c r="B3025" t="s">
        <v>17</v>
      </c>
      <c r="C3025">
        <v>69</v>
      </c>
      <c r="D3025">
        <v>20</v>
      </c>
      <c r="E3025">
        <v>1</v>
      </c>
      <c r="F3025">
        <v>2561</v>
      </c>
      <c r="G3025" t="s">
        <v>88</v>
      </c>
      <c r="H3025" t="s">
        <v>27</v>
      </c>
      <c r="I3025" t="s">
        <v>943</v>
      </c>
      <c r="J3025">
        <v>1603</v>
      </c>
      <c r="K3025" t="s">
        <v>944</v>
      </c>
      <c r="L3025">
        <v>3</v>
      </c>
      <c r="M3025">
        <v>3</v>
      </c>
      <c r="N3025">
        <v>2491</v>
      </c>
      <c r="O3025" t="s">
        <v>94</v>
      </c>
      <c r="P3025" t="s">
        <v>17</v>
      </c>
      <c r="Q3025" t="s">
        <v>23</v>
      </c>
    </row>
    <row r="3026" spans="1:17">
      <c r="A3026" t="s">
        <v>1035</v>
      </c>
      <c r="B3026" t="s">
        <v>17</v>
      </c>
      <c r="C3026">
        <v>35</v>
      </c>
      <c r="D3026">
        <v>22</v>
      </c>
      <c r="E3026">
        <v>1</v>
      </c>
      <c r="F3026">
        <v>2561</v>
      </c>
      <c r="G3026" t="s">
        <v>177</v>
      </c>
      <c r="H3026" t="s">
        <v>1036</v>
      </c>
      <c r="I3026" t="s">
        <v>943</v>
      </c>
      <c r="J3026">
        <v>1603</v>
      </c>
      <c r="K3026" t="s">
        <v>1037</v>
      </c>
      <c r="L3026">
        <v>3</v>
      </c>
      <c r="M3026">
        <v>9</v>
      </c>
      <c r="N3026">
        <v>2525</v>
      </c>
      <c r="O3026" t="s">
        <v>1038</v>
      </c>
      <c r="P3026" t="s">
        <v>17</v>
      </c>
      <c r="Q3026" t="s">
        <v>181</v>
      </c>
    </row>
    <row r="3027" spans="1:17">
      <c r="A3027" t="s">
        <v>1039</v>
      </c>
      <c r="B3027" t="s">
        <v>25</v>
      </c>
      <c r="C3027">
        <v>74</v>
      </c>
      <c r="D3027">
        <v>22</v>
      </c>
      <c r="E3027">
        <v>1</v>
      </c>
      <c r="F3027">
        <v>2561</v>
      </c>
      <c r="G3027" t="s">
        <v>88</v>
      </c>
      <c r="H3027" t="s">
        <v>27</v>
      </c>
      <c r="I3027" t="s">
        <v>943</v>
      </c>
      <c r="J3027">
        <v>1603</v>
      </c>
      <c r="K3027" t="s">
        <v>41</v>
      </c>
      <c r="L3027">
        <v>1</v>
      </c>
      <c r="M3027">
        <v>4</v>
      </c>
      <c r="N3027">
        <v>2486</v>
      </c>
      <c r="O3027" t="s">
        <v>94</v>
      </c>
      <c r="P3027" t="s">
        <v>17</v>
      </c>
      <c r="Q3027" t="s">
        <v>23</v>
      </c>
    </row>
    <row r="3028" spans="1:17">
      <c r="A3028" t="s">
        <v>2301</v>
      </c>
      <c r="B3028" t="s">
        <v>17</v>
      </c>
      <c r="C3028">
        <v>53</v>
      </c>
      <c r="D3028">
        <v>28</v>
      </c>
      <c r="E3028">
        <v>2</v>
      </c>
      <c r="F3028">
        <v>2561</v>
      </c>
      <c r="G3028" t="s">
        <v>88</v>
      </c>
      <c r="H3028" t="s">
        <v>27</v>
      </c>
      <c r="I3028" t="s">
        <v>943</v>
      </c>
      <c r="J3028">
        <v>1603</v>
      </c>
      <c r="K3028" t="s">
        <v>205</v>
      </c>
      <c r="L3028">
        <v>26</v>
      </c>
      <c r="M3028">
        <v>8</v>
      </c>
      <c r="N3028">
        <v>2507</v>
      </c>
      <c r="O3028" t="s">
        <v>94</v>
      </c>
      <c r="P3028" t="s">
        <v>17</v>
      </c>
      <c r="Q3028" t="s">
        <v>23</v>
      </c>
    </row>
    <row r="3029" spans="1:17">
      <c r="A3029" t="s">
        <v>2374</v>
      </c>
      <c r="B3029" t="s">
        <v>25</v>
      </c>
      <c r="C3029">
        <v>56</v>
      </c>
      <c r="D3029">
        <v>3</v>
      </c>
      <c r="E3029">
        <v>3</v>
      </c>
      <c r="F3029">
        <v>2561</v>
      </c>
      <c r="G3029" t="s">
        <v>88</v>
      </c>
      <c r="H3029" t="s">
        <v>19</v>
      </c>
      <c r="I3029" t="s">
        <v>943</v>
      </c>
      <c r="J3029">
        <v>1603</v>
      </c>
      <c r="K3029" t="s">
        <v>2375</v>
      </c>
      <c r="L3029">
        <v>5</v>
      </c>
      <c r="M3029">
        <v>9</v>
      </c>
      <c r="N3029">
        <v>2504</v>
      </c>
      <c r="O3029" t="s">
        <v>91</v>
      </c>
      <c r="Q3029" t="s">
        <v>23</v>
      </c>
    </row>
    <row r="3030" spans="1:17">
      <c r="A3030" t="s">
        <v>2524</v>
      </c>
      <c r="B3030" t="s">
        <v>17</v>
      </c>
      <c r="C3030">
        <v>66</v>
      </c>
      <c r="D3030">
        <v>9</v>
      </c>
      <c r="E3030">
        <v>3</v>
      </c>
      <c r="F3030">
        <v>2561</v>
      </c>
      <c r="G3030" t="s">
        <v>113</v>
      </c>
      <c r="H3030" t="s">
        <v>27</v>
      </c>
      <c r="I3030" t="s">
        <v>943</v>
      </c>
      <c r="J3030">
        <v>1603</v>
      </c>
      <c r="K3030" t="s">
        <v>119</v>
      </c>
      <c r="L3030">
        <v>31</v>
      </c>
      <c r="M3030">
        <v>12</v>
      </c>
      <c r="N3030">
        <v>2494</v>
      </c>
      <c r="O3030" t="s">
        <v>116</v>
      </c>
      <c r="P3030" t="s">
        <v>17</v>
      </c>
      <c r="Q3030" t="s">
        <v>23</v>
      </c>
    </row>
    <row r="3031" spans="1:17">
      <c r="A3031" t="s">
        <v>2595</v>
      </c>
      <c r="B3031" t="s">
        <v>25</v>
      </c>
      <c r="C3031">
        <v>57</v>
      </c>
      <c r="D3031">
        <v>12</v>
      </c>
      <c r="E3031">
        <v>3</v>
      </c>
      <c r="F3031">
        <v>2561</v>
      </c>
      <c r="G3031" t="s">
        <v>88</v>
      </c>
      <c r="H3031" t="s">
        <v>27</v>
      </c>
      <c r="I3031" t="s">
        <v>943</v>
      </c>
      <c r="J3031">
        <v>1603</v>
      </c>
      <c r="K3031" t="s">
        <v>44</v>
      </c>
      <c r="L3031">
        <v>18</v>
      </c>
      <c r="M3031">
        <v>4</v>
      </c>
      <c r="N3031">
        <v>2503</v>
      </c>
      <c r="O3031" t="s">
        <v>94</v>
      </c>
      <c r="P3031" t="s">
        <v>17</v>
      </c>
      <c r="Q3031" t="s">
        <v>23</v>
      </c>
    </row>
    <row r="3032" spans="1:17">
      <c r="A3032" t="s">
        <v>3893</v>
      </c>
      <c r="B3032" t="s">
        <v>17</v>
      </c>
      <c r="C3032">
        <v>65</v>
      </c>
      <c r="D3032">
        <v>5</v>
      </c>
      <c r="E3032">
        <v>5</v>
      </c>
      <c r="F3032">
        <v>2561</v>
      </c>
      <c r="G3032" t="s">
        <v>88</v>
      </c>
      <c r="H3032" t="s">
        <v>27</v>
      </c>
      <c r="I3032" t="s">
        <v>943</v>
      </c>
      <c r="J3032">
        <v>1603</v>
      </c>
      <c r="K3032" t="s">
        <v>190</v>
      </c>
      <c r="L3032">
        <v>0</v>
      </c>
      <c r="M3032">
        <v>4</v>
      </c>
      <c r="N3032">
        <v>2496</v>
      </c>
      <c r="O3032" t="s">
        <v>94</v>
      </c>
      <c r="P3032" t="s">
        <v>17</v>
      </c>
      <c r="Q3032" t="s">
        <v>23</v>
      </c>
    </row>
    <row r="3033" spans="1:17">
      <c r="A3033" t="s">
        <v>4627</v>
      </c>
      <c r="B3033" t="s">
        <v>25</v>
      </c>
      <c r="C3033">
        <v>86</v>
      </c>
      <c r="D3033">
        <v>6</v>
      </c>
      <c r="E3033">
        <v>6</v>
      </c>
      <c r="F3033">
        <v>2561</v>
      </c>
      <c r="G3033" t="s">
        <v>88</v>
      </c>
      <c r="H3033" t="s">
        <v>19</v>
      </c>
      <c r="I3033" t="s">
        <v>943</v>
      </c>
      <c r="J3033">
        <v>1603</v>
      </c>
      <c r="K3033" t="s">
        <v>58</v>
      </c>
      <c r="L3033">
        <v>9</v>
      </c>
      <c r="M3033">
        <v>1</v>
      </c>
      <c r="N3033">
        <v>2475</v>
      </c>
      <c r="O3033" t="s">
        <v>91</v>
      </c>
      <c r="Q3033" t="s">
        <v>23</v>
      </c>
    </row>
    <row r="3034" spans="1:17">
      <c r="A3034" t="s">
        <v>4628</v>
      </c>
      <c r="B3034" t="s">
        <v>25</v>
      </c>
      <c r="C3034">
        <v>55</v>
      </c>
      <c r="D3034">
        <v>6</v>
      </c>
      <c r="E3034">
        <v>6</v>
      </c>
      <c r="F3034">
        <v>2561</v>
      </c>
      <c r="G3034" t="s">
        <v>113</v>
      </c>
      <c r="H3034" t="s">
        <v>27</v>
      </c>
      <c r="I3034" t="s">
        <v>943</v>
      </c>
      <c r="J3034">
        <v>1603</v>
      </c>
      <c r="K3034" t="s">
        <v>291</v>
      </c>
      <c r="L3034">
        <v>18</v>
      </c>
      <c r="M3034">
        <v>2</v>
      </c>
      <c r="N3034">
        <v>2506</v>
      </c>
      <c r="O3034" t="s">
        <v>116</v>
      </c>
      <c r="P3034" t="s">
        <v>17</v>
      </c>
      <c r="Q3034" t="s">
        <v>23</v>
      </c>
    </row>
    <row r="3035" spans="1:17">
      <c r="A3035" t="s">
        <v>4900</v>
      </c>
      <c r="B3035" t="s">
        <v>25</v>
      </c>
      <c r="C3035">
        <v>56</v>
      </c>
      <c r="D3035">
        <v>20</v>
      </c>
      <c r="E3035">
        <v>6</v>
      </c>
      <c r="F3035">
        <v>2561</v>
      </c>
      <c r="G3035" t="s">
        <v>26</v>
      </c>
      <c r="H3035" t="s">
        <v>27</v>
      </c>
      <c r="I3035" t="s">
        <v>943</v>
      </c>
      <c r="J3035">
        <v>1603</v>
      </c>
      <c r="K3035" t="s">
        <v>4901</v>
      </c>
      <c r="L3035">
        <v>20</v>
      </c>
      <c r="M3035">
        <v>4</v>
      </c>
      <c r="N3035">
        <v>2505</v>
      </c>
      <c r="O3035" t="s">
        <v>30</v>
      </c>
      <c r="P3035" t="s">
        <v>17</v>
      </c>
      <c r="Q3035" t="s">
        <v>23</v>
      </c>
    </row>
    <row r="3036" spans="1:17">
      <c r="A3036" t="s">
        <v>6222</v>
      </c>
      <c r="B3036" t="s">
        <v>17</v>
      </c>
      <c r="C3036">
        <v>83</v>
      </c>
      <c r="D3036">
        <v>28</v>
      </c>
      <c r="E3036">
        <v>8</v>
      </c>
      <c r="F3036">
        <v>2561</v>
      </c>
      <c r="G3036" t="s">
        <v>79</v>
      </c>
      <c r="H3036" t="s">
        <v>27</v>
      </c>
      <c r="I3036" t="s">
        <v>943</v>
      </c>
      <c r="J3036">
        <v>1603</v>
      </c>
      <c r="K3036" t="s">
        <v>44</v>
      </c>
      <c r="L3036">
        <v>26</v>
      </c>
      <c r="M3036">
        <v>9</v>
      </c>
      <c r="N3036">
        <v>2477</v>
      </c>
      <c r="O3036" t="s">
        <v>82</v>
      </c>
      <c r="P3036" t="s">
        <v>17</v>
      </c>
      <c r="Q3036" t="s">
        <v>72</v>
      </c>
    </row>
    <row r="3037" spans="1:17">
      <c r="A3037" t="s">
        <v>6389</v>
      </c>
      <c r="B3037" t="s">
        <v>17</v>
      </c>
      <c r="C3037">
        <v>86</v>
      </c>
      <c r="D3037">
        <v>5</v>
      </c>
      <c r="E3037">
        <v>9</v>
      </c>
      <c r="F3037">
        <v>2561</v>
      </c>
      <c r="G3037" t="s">
        <v>113</v>
      </c>
      <c r="H3037" t="s">
        <v>27</v>
      </c>
      <c r="I3037" t="s">
        <v>943</v>
      </c>
      <c r="J3037">
        <v>1603</v>
      </c>
      <c r="K3037" t="s">
        <v>61</v>
      </c>
      <c r="L3037">
        <v>28</v>
      </c>
      <c r="M3037">
        <v>1</v>
      </c>
      <c r="N3037">
        <v>2475</v>
      </c>
      <c r="O3037" t="s">
        <v>116</v>
      </c>
      <c r="P3037" t="s">
        <v>17</v>
      </c>
      <c r="Q3037" t="s">
        <v>23</v>
      </c>
    </row>
    <row r="3038" spans="1:17">
      <c r="A3038" t="s">
        <v>6595</v>
      </c>
      <c r="B3038" t="s">
        <v>17</v>
      </c>
      <c r="C3038">
        <v>67</v>
      </c>
      <c r="D3038">
        <v>16</v>
      </c>
      <c r="E3038">
        <v>9</v>
      </c>
      <c r="F3038">
        <v>2561</v>
      </c>
      <c r="G3038" t="s">
        <v>88</v>
      </c>
      <c r="H3038" t="s">
        <v>19</v>
      </c>
      <c r="I3038" t="s">
        <v>943</v>
      </c>
      <c r="J3038">
        <v>1603</v>
      </c>
      <c r="K3038" t="s">
        <v>58</v>
      </c>
      <c r="L3038">
        <v>25</v>
      </c>
      <c r="M3038">
        <v>9</v>
      </c>
      <c r="N3038">
        <v>2493</v>
      </c>
      <c r="O3038" t="s">
        <v>91</v>
      </c>
      <c r="Q3038" t="s">
        <v>23</v>
      </c>
    </row>
    <row r="3039" spans="1:17">
      <c r="A3039" t="s">
        <v>8312</v>
      </c>
      <c r="B3039" t="s">
        <v>17</v>
      </c>
      <c r="C3039">
        <v>59</v>
      </c>
      <c r="D3039">
        <v>10</v>
      </c>
      <c r="E3039">
        <v>12</v>
      </c>
      <c r="F3039">
        <v>2561</v>
      </c>
      <c r="G3039" t="s">
        <v>88</v>
      </c>
      <c r="H3039" t="s">
        <v>19</v>
      </c>
      <c r="I3039" t="s">
        <v>943</v>
      </c>
      <c r="J3039">
        <v>1603</v>
      </c>
      <c r="K3039" t="s">
        <v>398</v>
      </c>
      <c r="L3039">
        <v>1</v>
      </c>
      <c r="M3039">
        <v>1</v>
      </c>
      <c r="N3039">
        <v>2502</v>
      </c>
      <c r="O3039" t="s">
        <v>91</v>
      </c>
      <c r="Q3039" t="s">
        <v>23</v>
      </c>
    </row>
    <row r="3040" spans="1:17">
      <c r="A3040" t="s">
        <v>1169</v>
      </c>
      <c r="B3040" t="s">
        <v>25</v>
      </c>
      <c r="C3040">
        <v>58</v>
      </c>
      <c r="D3040">
        <v>26</v>
      </c>
      <c r="E3040">
        <v>1</v>
      </c>
      <c r="F3040">
        <v>2561</v>
      </c>
      <c r="G3040" t="s">
        <v>88</v>
      </c>
      <c r="H3040" t="s">
        <v>27</v>
      </c>
      <c r="I3040" t="s">
        <v>1170</v>
      </c>
      <c r="J3040">
        <v>1603</v>
      </c>
      <c r="K3040" t="s">
        <v>119</v>
      </c>
      <c r="L3040">
        <v>28</v>
      </c>
      <c r="M3040">
        <v>12</v>
      </c>
      <c r="N3040">
        <v>2502</v>
      </c>
      <c r="O3040" t="s">
        <v>94</v>
      </c>
      <c r="P3040" t="s">
        <v>17</v>
      </c>
      <c r="Q3040" t="s">
        <v>23</v>
      </c>
    </row>
    <row r="3041" spans="1:17">
      <c r="A3041" t="s">
        <v>1391</v>
      </c>
      <c r="B3041" t="s">
        <v>17</v>
      </c>
      <c r="C3041">
        <v>50</v>
      </c>
      <c r="D3041">
        <v>1</v>
      </c>
      <c r="E3041">
        <v>2</v>
      </c>
      <c r="F3041">
        <v>2561</v>
      </c>
      <c r="G3041" t="s">
        <v>88</v>
      </c>
      <c r="H3041" t="s">
        <v>27</v>
      </c>
      <c r="I3041" t="s">
        <v>1170</v>
      </c>
      <c r="J3041">
        <v>1603</v>
      </c>
      <c r="K3041" t="s">
        <v>81</v>
      </c>
      <c r="L3041">
        <v>8</v>
      </c>
      <c r="M3041">
        <v>5</v>
      </c>
      <c r="N3041">
        <v>2510</v>
      </c>
      <c r="O3041" t="s">
        <v>94</v>
      </c>
      <c r="P3041" t="s">
        <v>17</v>
      </c>
      <c r="Q3041" t="s">
        <v>23</v>
      </c>
    </row>
    <row r="3042" spans="1:17">
      <c r="A3042" t="s">
        <v>2064</v>
      </c>
      <c r="B3042" t="s">
        <v>25</v>
      </c>
      <c r="C3042">
        <v>29</v>
      </c>
      <c r="D3042">
        <v>20</v>
      </c>
      <c r="E3042">
        <v>2</v>
      </c>
      <c r="F3042">
        <v>2561</v>
      </c>
      <c r="G3042" t="s">
        <v>88</v>
      </c>
      <c r="H3042" t="s">
        <v>27</v>
      </c>
      <c r="I3042" t="s">
        <v>1170</v>
      </c>
      <c r="J3042">
        <v>1603</v>
      </c>
      <c r="K3042" t="s">
        <v>2065</v>
      </c>
      <c r="L3042">
        <v>30</v>
      </c>
      <c r="M3042">
        <v>3</v>
      </c>
      <c r="N3042">
        <v>2531</v>
      </c>
      <c r="O3042" t="s">
        <v>94</v>
      </c>
      <c r="P3042" t="s">
        <v>17</v>
      </c>
      <c r="Q3042" t="s">
        <v>23</v>
      </c>
    </row>
    <row r="3043" spans="1:17">
      <c r="A3043" t="s">
        <v>2551</v>
      </c>
      <c r="B3043" t="s">
        <v>25</v>
      </c>
      <c r="C3043">
        <v>76</v>
      </c>
      <c r="D3043">
        <v>10</v>
      </c>
      <c r="E3043">
        <v>3</v>
      </c>
      <c r="F3043">
        <v>2561</v>
      </c>
      <c r="G3043" t="s">
        <v>113</v>
      </c>
      <c r="H3043" t="s">
        <v>27</v>
      </c>
      <c r="I3043" t="s">
        <v>1170</v>
      </c>
      <c r="J3043">
        <v>1603</v>
      </c>
      <c r="K3043" t="s">
        <v>291</v>
      </c>
      <c r="L3043">
        <v>3</v>
      </c>
      <c r="M3043">
        <v>12</v>
      </c>
      <c r="N3043">
        <v>2484</v>
      </c>
      <c r="O3043" t="s">
        <v>116</v>
      </c>
      <c r="P3043" t="s">
        <v>17</v>
      </c>
      <c r="Q3043" t="s">
        <v>23</v>
      </c>
    </row>
    <row r="3044" spans="1:17">
      <c r="A3044" t="s">
        <v>3291</v>
      </c>
      <c r="B3044" t="s">
        <v>17</v>
      </c>
      <c r="C3044">
        <v>61</v>
      </c>
      <c r="D3044">
        <v>9</v>
      </c>
      <c r="E3044">
        <v>4</v>
      </c>
      <c r="F3044">
        <v>2561</v>
      </c>
      <c r="G3044" t="s">
        <v>88</v>
      </c>
      <c r="H3044" t="s">
        <v>19</v>
      </c>
      <c r="I3044" t="s">
        <v>1170</v>
      </c>
      <c r="J3044">
        <v>1603</v>
      </c>
      <c r="K3044" t="s">
        <v>58</v>
      </c>
      <c r="L3044">
        <v>1</v>
      </c>
      <c r="M3044">
        <v>4</v>
      </c>
      <c r="N3044">
        <v>2500</v>
      </c>
      <c r="O3044" t="s">
        <v>91</v>
      </c>
      <c r="Q3044" t="s">
        <v>23</v>
      </c>
    </row>
    <row r="3045" spans="1:17">
      <c r="A3045" t="s">
        <v>5203</v>
      </c>
      <c r="B3045" t="s">
        <v>17</v>
      </c>
      <c r="C3045">
        <v>26</v>
      </c>
      <c r="D3045">
        <v>6</v>
      </c>
      <c r="E3045">
        <v>7</v>
      </c>
      <c r="F3045">
        <v>2561</v>
      </c>
      <c r="G3045" t="s">
        <v>88</v>
      </c>
      <c r="H3045" t="s">
        <v>19</v>
      </c>
      <c r="I3045" t="s">
        <v>1170</v>
      </c>
      <c r="J3045">
        <v>1603</v>
      </c>
      <c r="K3045" t="s">
        <v>1013</v>
      </c>
      <c r="L3045">
        <v>2</v>
      </c>
      <c r="M3045">
        <v>9</v>
      </c>
      <c r="N3045">
        <v>2534</v>
      </c>
      <c r="O3045" t="s">
        <v>91</v>
      </c>
      <c r="Q3045" t="s">
        <v>23</v>
      </c>
    </row>
    <row r="3046" spans="1:17">
      <c r="A3046" t="s">
        <v>7207</v>
      </c>
      <c r="B3046" t="s">
        <v>17</v>
      </c>
      <c r="C3046">
        <v>87</v>
      </c>
      <c r="D3046">
        <v>16</v>
      </c>
      <c r="E3046">
        <v>10</v>
      </c>
      <c r="F3046">
        <v>2561</v>
      </c>
      <c r="G3046" t="s">
        <v>88</v>
      </c>
      <c r="H3046" t="s">
        <v>19</v>
      </c>
      <c r="I3046" t="s">
        <v>1170</v>
      </c>
      <c r="J3046">
        <v>1603</v>
      </c>
      <c r="K3046" t="s">
        <v>58</v>
      </c>
      <c r="L3046">
        <v>4</v>
      </c>
      <c r="M3046">
        <v>6</v>
      </c>
      <c r="N3046">
        <v>2474</v>
      </c>
      <c r="O3046" t="s">
        <v>91</v>
      </c>
      <c r="Q3046" t="s">
        <v>23</v>
      </c>
    </row>
    <row r="3047" spans="1:17">
      <c r="A3047" t="s">
        <v>629</v>
      </c>
      <c r="B3047" t="s">
        <v>17</v>
      </c>
      <c r="C3047">
        <v>57</v>
      </c>
      <c r="D3047">
        <v>12</v>
      </c>
      <c r="E3047">
        <v>1</v>
      </c>
      <c r="F3047">
        <v>2561</v>
      </c>
      <c r="G3047" t="s">
        <v>88</v>
      </c>
      <c r="H3047" t="s">
        <v>19</v>
      </c>
      <c r="I3047" t="s">
        <v>630</v>
      </c>
      <c r="J3047">
        <v>1603</v>
      </c>
      <c r="K3047" t="s">
        <v>54</v>
      </c>
      <c r="L3047">
        <v>26</v>
      </c>
      <c r="M3047">
        <v>5</v>
      </c>
      <c r="N3047">
        <v>2503</v>
      </c>
      <c r="O3047" t="s">
        <v>91</v>
      </c>
      <c r="Q3047" t="s">
        <v>23</v>
      </c>
    </row>
    <row r="3048" spans="1:17">
      <c r="A3048" t="s">
        <v>1340</v>
      </c>
      <c r="B3048" t="s">
        <v>25</v>
      </c>
      <c r="C3048">
        <v>61</v>
      </c>
      <c r="D3048">
        <v>30</v>
      </c>
      <c r="E3048">
        <v>1</v>
      </c>
      <c r="F3048">
        <v>2561</v>
      </c>
      <c r="G3048" t="s">
        <v>26</v>
      </c>
      <c r="H3048" t="s">
        <v>27</v>
      </c>
      <c r="I3048" t="s">
        <v>630</v>
      </c>
      <c r="J3048">
        <v>1603</v>
      </c>
      <c r="K3048" t="s">
        <v>44</v>
      </c>
      <c r="L3048">
        <v>5</v>
      </c>
      <c r="M3048">
        <v>2</v>
      </c>
      <c r="N3048">
        <v>2499</v>
      </c>
      <c r="O3048" t="s">
        <v>30</v>
      </c>
      <c r="P3048" t="s">
        <v>17</v>
      </c>
      <c r="Q3048" t="s">
        <v>23</v>
      </c>
    </row>
    <row r="3049" spans="1:17">
      <c r="A3049" t="s">
        <v>2807</v>
      </c>
      <c r="B3049" t="s">
        <v>17</v>
      </c>
      <c r="C3049">
        <v>34</v>
      </c>
      <c r="D3049">
        <v>20</v>
      </c>
      <c r="E3049">
        <v>3</v>
      </c>
      <c r="F3049">
        <v>2561</v>
      </c>
      <c r="G3049" t="s">
        <v>26</v>
      </c>
      <c r="H3049" t="s">
        <v>27</v>
      </c>
      <c r="I3049" t="s">
        <v>630</v>
      </c>
      <c r="J3049">
        <v>1603</v>
      </c>
      <c r="K3049" t="s">
        <v>2808</v>
      </c>
      <c r="L3049">
        <v>20</v>
      </c>
      <c r="M3049">
        <v>9</v>
      </c>
      <c r="N3049">
        <v>2526</v>
      </c>
      <c r="O3049" t="s">
        <v>30</v>
      </c>
      <c r="P3049" t="s">
        <v>17</v>
      </c>
      <c r="Q3049" t="s">
        <v>23</v>
      </c>
    </row>
    <row r="3050" spans="1:17">
      <c r="A3050" t="s">
        <v>3154</v>
      </c>
      <c r="B3050" t="s">
        <v>17</v>
      </c>
      <c r="C3050">
        <v>81</v>
      </c>
      <c r="D3050">
        <v>3</v>
      </c>
      <c r="E3050">
        <v>4</v>
      </c>
      <c r="F3050">
        <v>2561</v>
      </c>
      <c r="G3050" t="s">
        <v>113</v>
      </c>
      <c r="H3050" t="s">
        <v>27</v>
      </c>
      <c r="I3050" t="s">
        <v>630</v>
      </c>
      <c r="J3050">
        <v>1603</v>
      </c>
      <c r="K3050" t="s">
        <v>1141</v>
      </c>
      <c r="L3050">
        <v>7</v>
      </c>
      <c r="M3050">
        <v>2</v>
      </c>
      <c r="N3050">
        <v>2480</v>
      </c>
      <c r="O3050" t="s">
        <v>116</v>
      </c>
      <c r="P3050" t="s">
        <v>17</v>
      </c>
      <c r="Q3050" t="s">
        <v>23</v>
      </c>
    </row>
    <row r="3051" spans="1:17">
      <c r="A3051" t="s">
        <v>3252</v>
      </c>
      <c r="B3051" t="s">
        <v>17</v>
      </c>
      <c r="C3051">
        <v>85</v>
      </c>
      <c r="D3051">
        <v>7</v>
      </c>
      <c r="E3051">
        <v>4</v>
      </c>
      <c r="F3051">
        <v>2561</v>
      </c>
      <c r="G3051" t="s">
        <v>88</v>
      </c>
      <c r="H3051" t="s">
        <v>27</v>
      </c>
      <c r="I3051" t="s">
        <v>630</v>
      </c>
      <c r="J3051">
        <v>1603</v>
      </c>
      <c r="K3051" t="s">
        <v>44</v>
      </c>
      <c r="L3051">
        <v>1</v>
      </c>
      <c r="M3051">
        <v>4</v>
      </c>
      <c r="N3051">
        <v>2476</v>
      </c>
      <c r="O3051" t="s">
        <v>94</v>
      </c>
      <c r="P3051" t="s">
        <v>17</v>
      </c>
      <c r="Q3051" t="s">
        <v>23</v>
      </c>
    </row>
    <row r="3052" spans="1:17">
      <c r="A3052" t="s">
        <v>3532</v>
      </c>
      <c r="B3052" t="s">
        <v>25</v>
      </c>
      <c r="C3052">
        <v>77</v>
      </c>
      <c r="D3052">
        <v>19</v>
      </c>
      <c r="E3052">
        <v>4</v>
      </c>
      <c r="F3052">
        <v>2561</v>
      </c>
      <c r="G3052" t="s">
        <v>113</v>
      </c>
      <c r="H3052" t="s">
        <v>27</v>
      </c>
      <c r="I3052" t="s">
        <v>630</v>
      </c>
      <c r="J3052">
        <v>1603</v>
      </c>
      <c r="K3052" t="s">
        <v>61</v>
      </c>
      <c r="L3052">
        <v>6</v>
      </c>
      <c r="M3052">
        <v>7</v>
      </c>
      <c r="N3052">
        <v>2483</v>
      </c>
      <c r="O3052" t="s">
        <v>116</v>
      </c>
      <c r="P3052" t="s">
        <v>17</v>
      </c>
      <c r="Q3052" t="s">
        <v>23</v>
      </c>
    </row>
    <row r="3053" spans="1:17">
      <c r="A3053" t="s">
        <v>3743</v>
      </c>
      <c r="B3053" t="s">
        <v>25</v>
      </c>
      <c r="C3053">
        <v>43</v>
      </c>
      <c r="D3053">
        <v>27</v>
      </c>
      <c r="E3053">
        <v>4</v>
      </c>
      <c r="F3053">
        <v>2561</v>
      </c>
      <c r="G3053" t="s">
        <v>812</v>
      </c>
      <c r="H3053" t="s">
        <v>27</v>
      </c>
      <c r="I3053" t="s">
        <v>630</v>
      </c>
      <c r="J3053">
        <v>1603</v>
      </c>
      <c r="K3053" t="s">
        <v>1145</v>
      </c>
      <c r="L3053">
        <v>1</v>
      </c>
      <c r="M3053">
        <v>11</v>
      </c>
      <c r="N3053">
        <v>2517</v>
      </c>
      <c r="O3053" t="s">
        <v>813</v>
      </c>
      <c r="P3053" t="s">
        <v>17</v>
      </c>
      <c r="Q3053" t="s">
        <v>181</v>
      </c>
    </row>
    <row r="3054" spans="1:17">
      <c r="A3054" t="s">
        <v>3820</v>
      </c>
      <c r="B3054" t="s">
        <v>17</v>
      </c>
      <c r="C3054">
        <v>40</v>
      </c>
      <c r="D3054">
        <v>2</v>
      </c>
      <c r="E3054">
        <v>5</v>
      </c>
      <c r="F3054">
        <v>2561</v>
      </c>
      <c r="G3054" t="s">
        <v>88</v>
      </c>
      <c r="H3054" t="s">
        <v>19</v>
      </c>
      <c r="I3054" t="s">
        <v>630</v>
      </c>
      <c r="J3054">
        <v>1603</v>
      </c>
      <c r="K3054" t="s">
        <v>58</v>
      </c>
      <c r="L3054">
        <v>26</v>
      </c>
      <c r="M3054">
        <v>8</v>
      </c>
      <c r="N3054">
        <v>2520</v>
      </c>
      <c r="O3054" t="s">
        <v>91</v>
      </c>
      <c r="Q3054" t="s">
        <v>23</v>
      </c>
    </row>
    <row r="3055" spans="1:17">
      <c r="A3055" t="s">
        <v>4168</v>
      </c>
      <c r="B3055" t="s">
        <v>25</v>
      </c>
      <c r="C3055">
        <v>79</v>
      </c>
      <c r="D3055">
        <v>16</v>
      </c>
      <c r="E3055">
        <v>5</v>
      </c>
      <c r="F3055">
        <v>2561</v>
      </c>
      <c r="G3055" t="s">
        <v>88</v>
      </c>
      <c r="H3055" t="s">
        <v>19</v>
      </c>
      <c r="I3055" t="s">
        <v>630</v>
      </c>
      <c r="J3055">
        <v>1603</v>
      </c>
      <c r="K3055" t="s">
        <v>58</v>
      </c>
      <c r="L3055">
        <v>7</v>
      </c>
      <c r="M3055">
        <v>1</v>
      </c>
      <c r="N3055">
        <v>2482</v>
      </c>
      <c r="O3055" t="s">
        <v>91</v>
      </c>
      <c r="Q3055" t="s">
        <v>23</v>
      </c>
    </row>
    <row r="3056" spans="1:17">
      <c r="A3056" t="s">
        <v>4983</v>
      </c>
      <c r="B3056" t="s">
        <v>17</v>
      </c>
      <c r="C3056">
        <v>44</v>
      </c>
      <c r="D3056">
        <v>25</v>
      </c>
      <c r="E3056">
        <v>6</v>
      </c>
      <c r="F3056">
        <v>2561</v>
      </c>
      <c r="G3056" t="s">
        <v>88</v>
      </c>
      <c r="H3056" t="s">
        <v>19</v>
      </c>
      <c r="I3056" t="s">
        <v>630</v>
      </c>
      <c r="J3056">
        <v>1603</v>
      </c>
      <c r="K3056" t="s">
        <v>58</v>
      </c>
      <c r="L3056">
        <v>20</v>
      </c>
      <c r="M3056">
        <v>3</v>
      </c>
      <c r="N3056">
        <v>2517</v>
      </c>
      <c r="O3056" t="s">
        <v>91</v>
      </c>
      <c r="Q3056" t="s">
        <v>23</v>
      </c>
    </row>
    <row r="3057" spans="1:17">
      <c r="A3057" t="s">
        <v>5217</v>
      </c>
      <c r="B3057" t="s">
        <v>25</v>
      </c>
      <c r="C3057">
        <v>85</v>
      </c>
      <c r="D3057">
        <v>7</v>
      </c>
      <c r="E3057">
        <v>7</v>
      </c>
      <c r="F3057">
        <v>2561</v>
      </c>
      <c r="G3057" t="s">
        <v>88</v>
      </c>
      <c r="H3057" t="s">
        <v>27</v>
      </c>
      <c r="I3057" t="s">
        <v>630</v>
      </c>
      <c r="J3057">
        <v>1603</v>
      </c>
      <c r="K3057" t="s">
        <v>291</v>
      </c>
      <c r="L3057">
        <v>1</v>
      </c>
      <c r="M3057">
        <v>4</v>
      </c>
      <c r="N3057">
        <v>2476</v>
      </c>
      <c r="O3057" t="s">
        <v>94</v>
      </c>
      <c r="P3057" t="s">
        <v>17</v>
      </c>
      <c r="Q3057" t="s">
        <v>23</v>
      </c>
    </row>
    <row r="3058" spans="1:17">
      <c r="A3058" t="s">
        <v>7108</v>
      </c>
      <c r="B3058" t="s">
        <v>17</v>
      </c>
      <c r="C3058">
        <v>17</v>
      </c>
      <c r="D3058">
        <v>11</v>
      </c>
      <c r="E3058">
        <v>10</v>
      </c>
      <c r="F3058">
        <v>2561</v>
      </c>
      <c r="G3058" t="s">
        <v>88</v>
      </c>
      <c r="H3058" t="s">
        <v>19</v>
      </c>
      <c r="I3058" t="s">
        <v>630</v>
      </c>
      <c r="J3058">
        <v>1603</v>
      </c>
      <c r="K3058" t="s">
        <v>58</v>
      </c>
      <c r="L3058">
        <v>26</v>
      </c>
      <c r="M3058">
        <v>2</v>
      </c>
      <c r="N3058">
        <v>2544</v>
      </c>
      <c r="O3058" t="s">
        <v>91</v>
      </c>
      <c r="Q3058" t="s">
        <v>23</v>
      </c>
    </row>
    <row r="3059" spans="1:17">
      <c r="A3059" t="s">
        <v>7317</v>
      </c>
      <c r="B3059" t="s">
        <v>25</v>
      </c>
      <c r="C3059">
        <v>85</v>
      </c>
      <c r="D3059">
        <v>21</v>
      </c>
      <c r="E3059">
        <v>10</v>
      </c>
      <c r="F3059">
        <v>2561</v>
      </c>
      <c r="G3059" t="s">
        <v>88</v>
      </c>
      <c r="H3059" t="s">
        <v>27</v>
      </c>
      <c r="I3059" t="s">
        <v>630</v>
      </c>
      <c r="J3059">
        <v>1603</v>
      </c>
      <c r="K3059" t="s">
        <v>199</v>
      </c>
      <c r="L3059">
        <v>3</v>
      </c>
      <c r="M3059">
        <v>6</v>
      </c>
      <c r="N3059">
        <v>2476</v>
      </c>
      <c r="O3059" t="s">
        <v>94</v>
      </c>
      <c r="P3059" t="s">
        <v>17</v>
      </c>
      <c r="Q3059" t="s">
        <v>23</v>
      </c>
    </row>
    <row r="3060" spans="1:17">
      <c r="A3060" t="s">
        <v>7343</v>
      </c>
      <c r="B3060" t="s">
        <v>25</v>
      </c>
      <c r="C3060">
        <v>70</v>
      </c>
      <c r="D3060">
        <v>22</v>
      </c>
      <c r="E3060">
        <v>10</v>
      </c>
      <c r="F3060">
        <v>2561</v>
      </c>
      <c r="G3060" t="s">
        <v>88</v>
      </c>
      <c r="H3060" t="s">
        <v>27</v>
      </c>
      <c r="I3060" t="s">
        <v>630</v>
      </c>
      <c r="J3060">
        <v>1603</v>
      </c>
      <c r="K3060" t="s">
        <v>81</v>
      </c>
      <c r="L3060">
        <v>10</v>
      </c>
      <c r="M3060">
        <v>8</v>
      </c>
      <c r="N3060">
        <v>2491</v>
      </c>
      <c r="O3060" t="s">
        <v>94</v>
      </c>
      <c r="P3060" t="s">
        <v>17</v>
      </c>
      <c r="Q3060" t="s">
        <v>23</v>
      </c>
    </row>
    <row r="3061" spans="1:17">
      <c r="A3061" t="s">
        <v>7792</v>
      </c>
      <c r="B3061" t="s">
        <v>17</v>
      </c>
      <c r="C3061">
        <v>64</v>
      </c>
      <c r="D3061">
        <v>13</v>
      </c>
      <c r="E3061">
        <v>11</v>
      </c>
      <c r="F3061">
        <v>2561</v>
      </c>
      <c r="G3061" t="s">
        <v>88</v>
      </c>
      <c r="H3061" t="s">
        <v>27</v>
      </c>
      <c r="I3061" t="s">
        <v>630</v>
      </c>
      <c r="J3061">
        <v>1603</v>
      </c>
      <c r="K3061" t="s">
        <v>2851</v>
      </c>
      <c r="L3061">
        <v>26</v>
      </c>
      <c r="M3061">
        <v>12</v>
      </c>
      <c r="N3061">
        <v>2496</v>
      </c>
      <c r="O3061" t="s">
        <v>94</v>
      </c>
      <c r="P3061" t="s">
        <v>17</v>
      </c>
      <c r="Q3061" t="s">
        <v>23</v>
      </c>
    </row>
    <row r="3062" spans="1:17">
      <c r="A3062" t="s">
        <v>8248</v>
      </c>
      <c r="B3062" t="s">
        <v>25</v>
      </c>
      <c r="C3062">
        <v>65</v>
      </c>
      <c r="D3062">
        <v>7</v>
      </c>
      <c r="E3062">
        <v>12</v>
      </c>
      <c r="F3062">
        <v>2561</v>
      </c>
      <c r="G3062" t="s">
        <v>88</v>
      </c>
      <c r="H3062" t="s">
        <v>27</v>
      </c>
      <c r="I3062" t="s">
        <v>630</v>
      </c>
      <c r="J3062">
        <v>1603</v>
      </c>
      <c r="K3062" t="s">
        <v>291</v>
      </c>
      <c r="L3062">
        <v>7</v>
      </c>
      <c r="M3062">
        <v>3</v>
      </c>
      <c r="N3062">
        <v>2496</v>
      </c>
      <c r="O3062" t="s">
        <v>94</v>
      </c>
      <c r="P3062" t="s">
        <v>17</v>
      </c>
      <c r="Q3062" t="s">
        <v>23</v>
      </c>
    </row>
    <row r="3063" spans="1:17">
      <c r="A3063" t="s">
        <v>8273</v>
      </c>
      <c r="B3063" t="s">
        <v>17</v>
      </c>
      <c r="C3063">
        <v>66</v>
      </c>
      <c r="D3063">
        <v>8</v>
      </c>
      <c r="E3063">
        <v>12</v>
      </c>
      <c r="F3063">
        <v>2561</v>
      </c>
      <c r="G3063" t="s">
        <v>113</v>
      </c>
      <c r="H3063" t="s">
        <v>27</v>
      </c>
      <c r="I3063" t="s">
        <v>630</v>
      </c>
      <c r="J3063">
        <v>1603</v>
      </c>
      <c r="K3063" t="s">
        <v>199</v>
      </c>
      <c r="L3063">
        <v>3</v>
      </c>
      <c r="M3063">
        <v>3</v>
      </c>
      <c r="N3063">
        <v>2495</v>
      </c>
      <c r="O3063" t="s">
        <v>116</v>
      </c>
      <c r="P3063" t="s">
        <v>17</v>
      </c>
      <c r="Q3063" t="s">
        <v>23</v>
      </c>
    </row>
    <row r="3064" spans="1:17">
      <c r="A3064" t="s">
        <v>433</v>
      </c>
      <c r="B3064" t="s">
        <v>25</v>
      </c>
      <c r="C3064">
        <v>94</v>
      </c>
      <c r="D3064">
        <v>7</v>
      </c>
      <c r="E3064">
        <v>1</v>
      </c>
      <c r="F3064">
        <v>2561</v>
      </c>
      <c r="G3064" t="s">
        <v>88</v>
      </c>
      <c r="H3064" t="s">
        <v>19</v>
      </c>
      <c r="I3064" t="s">
        <v>434</v>
      </c>
      <c r="J3064">
        <v>1603</v>
      </c>
      <c r="K3064" t="s">
        <v>58</v>
      </c>
      <c r="L3064">
        <v>1</v>
      </c>
      <c r="M3064">
        <v>4</v>
      </c>
      <c r="N3064">
        <v>2466</v>
      </c>
      <c r="O3064" t="s">
        <v>91</v>
      </c>
      <c r="Q3064" t="s">
        <v>23</v>
      </c>
    </row>
    <row r="3065" spans="1:17">
      <c r="A3065" t="s">
        <v>1614</v>
      </c>
      <c r="B3065" t="s">
        <v>25</v>
      </c>
      <c r="C3065">
        <v>55</v>
      </c>
      <c r="D3065">
        <v>7</v>
      </c>
      <c r="E3065">
        <v>2</v>
      </c>
      <c r="F3065">
        <v>2561</v>
      </c>
      <c r="G3065" t="s">
        <v>88</v>
      </c>
      <c r="H3065" t="s">
        <v>19</v>
      </c>
      <c r="I3065" t="s">
        <v>434</v>
      </c>
      <c r="J3065">
        <v>1603</v>
      </c>
      <c r="K3065" t="s">
        <v>325</v>
      </c>
      <c r="L3065">
        <v>0</v>
      </c>
      <c r="M3065">
        <v>0</v>
      </c>
      <c r="N3065">
        <v>2506</v>
      </c>
      <c r="O3065" t="s">
        <v>91</v>
      </c>
      <c r="Q3065" t="s">
        <v>23</v>
      </c>
    </row>
    <row r="3066" spans="1:17">
      <c r="A3066" t="s">
        <v>3318</v>
      </c>
      <c r="B3066" t="s">
        <v>25</v>
      </c>
      <c r="C3066">
        <v>59</v>
      </c>
      <c r="D3066">
        <v>10</v>
      </c>
      <c r="E3066">
        <v>4</v>
      </c>
      <c r="F3066">
        <v>2561</v>
      </c>
      <c r="G3066" t="s">
        <v>88</v>
      </c>
      <c r="H3066" t="s">
        <v>27</v>
      </c>
      <c r="I3066" t="s">
        <v>434</v>
      </c>
      <c r="J3066">
        <v>1603</v>
      </c>
      <c r="K3066" t="s">
        <v>44</v>
      </c>
      <c r="L3066">
        <v>7</v>
      </c>
      <c r="M3066">
        <v>3</v>
      </c>
      <c r="N3066">
        <v>2502</v>
      </c>
      <c r="O3066" t="s">
        <v>94</v>
      </c>
      <c r="P3066" t="s">
        <v>17</v>
      </c>
      <c r="Q3066" t="s">
        <v>23</v>
      </c>
    </row>
    <row r="3067" spans="1:17">
      <c r="A3067" t="s">
        <v>4964</v>
      </c>
      <c r="B3067" t="s">
        <v>25</v>
      </c>
      <c r="C3067">
        <v>84</v>
      </c>
      <c r="D3067">
        <v>24</v>
      </c>
      <c r="E3067">
        <v>6</v>
      </c>
      <c r="F3067">
        <v>2561</v>
      </c>
      <c r="G3067" t="s">
        <v>88</v>
      </c>
      <c r="H3067" t="s">
        <v>27</v>
      </c>
      <c r="I3067" t="s">
        <v>434</v>
      </c>
      <c r="J3067">
        <v>1603</v>
      </c>
      <c r="K3067" t="s">
        <v>58</v>
      </c>
      <c r="L3067">
        <v>1</v>
      </c>
      <c r="M3067">
        <v>4</v>
      </c>
      <c r="N3067">
        <v>2477</v>
      </c>
      <c r="O3067" t="s">
        <v>94</v>
      </c>
      <c r="P3067" t="s">
        <v>17</v>
      </c>
      <c r="Q3067" t="s">
        <v>23</v>
      </c>
    </row>
    <row r="3068" spans="1:17">
      <c r="A3068" t="s">
        <v>5235</v>
      </c>
      <c r="B3068" t="s">
        <v>17</v>
      </c>
      <c r="C3068">
        <v>55</v>
      </c>
      <c r="D3068">
        <v>8</v>
      </c>
      <c r="E3068">
        <v>7</v>
      </c>
      <c r="F3068">
        <v>2561</v>
      </c>
      <c r="G3068" t="s">
        <v>26</v>
      </c>
      <c r="H3068" t="s">
        <v>52</v>
      </c>
      <c r="I3068" t="s">
        <v>434</v>
      </c>
      <c r="J3068">
        <v>1603</v>
      </c>
      <c r="K3068" t="s">
        <v>44</v>
      </c>
      <c r="L3068">
        <v>7</v>
      </c>
      <c r="M3068">
        <v>5</v>
      </c>
      <c r="N3068">
        <v>2506</v>
      </c>
      <c r="O3068" t="s">
        <v>55</v>
      </c>
      <c r="P3068" t="s">
        <v>17</v>
      </c>
      <c r="Q3068" t="s">
        <v>23</v>
      </c>
    </row>
    <row r="3069" spans="1:17">
      <c r="A3069" t="s">
        <v>5833</v>
      </c>
      <c r="B3069" t="s">
        <v>25</v>
      </c>
      <c r="C3069">
        <v>78</v>
      </c>
      <c r="D3069">
        <v>9</v>
      </c>
      <c r="E3069">
        <v>8</v>
      </c>
      <c r="F3069">
        <v>2561</v>
      </c>
      <c r="G3069" t="s">
        <v>113</v>
      </c>
      <c r="H3069" t="s">
        <v>27</v>
      </c>
      <c r="I3069" t="s">
        <v>434</v>
      </c>
      <c r="J3069">
        <v>1603</v>
      </c>
      <c r="K3069" t="s">
        <v>61</v>
      </c>
      <c r="L3069">
        <v>1</v>
      </c>
      <c r="M3069">
        <v>4</v>
      </c>
      <c r="N3069">
        <v>2483</v>
      </c>
      <c r="O3069" t="s">
        <v>116</v>
      </c>
      <c r="P3069" t="s">
        <v>17</v>
      </c>
      <c r="Q3069" t="s">
        <v>23</v>
      </c>
    </row>
    <row r="3070" spans="1:17">
      <c r="A3070" t="s">
        <v>6009</v>
      </c>
      <c r="B3070" t="s">
        <v>25</v>
      </c>
      <c r="C3070">
        <v>70</v>
      </c>
      <c r="D3070">
        <v>17</v>
      </c>
      <c r="E3070">
        <v>8</v>
      </c>
      <c r="F3070">
        <v>2561</v>
      </c>
      <c r="G3070" t="s">
        <v>88</v>
      </c>
      <c r="H3070" t="s">
        <v>19</v>
      </c>
      <c r="I3070" t="s">
        <v>434</v>
      </c>
      <c r="J3070">
        <v>1603</v>
      </c>
      <c r="K3070" t="s">
        <v>58</v>
      </c>
      <c r="L3070">
        <v>1</v>
      </c>
      <c r="M3070">
        <v>1</v>
      </c>
      <c r="N3070">
        <v>2491</v>
      </c>
      <c r="O3070" t="s">
        <v>91</v>
      </c>
      <c r="Q3070" t="s">
        <v>23</v>
      </c>
    </row>
    <row r="3071" spans="1:17">
      <c r="A3071" t="s">
        <v>6715</v>
      </c>
      <c r="B3071" t="s">
        <v>17</v>
      </c>
      <c r="C3071">
        <v>86</v>
      </c>
      <c r="D3071">
        <v>22</v>
      </c>
      <c r="E3071">
        <v>9</v>
      </c>
      <c r="F3071">
        <v>2561</v>
      </c>
      <c r="G3071" t="s">
        <v>88</v>
      </c>
      <c r="H3071" t="s">
        <v>27</v>
      </c>
      <c r="I3071" t="s">
        <v>434</v>
      </c>
      <c r="J3071">
        <v>1603</v>
      </c>
      <c r="K3071" t="s">
        <v>1783</v>
      </c>
      <c r="L3071">
        <v>1</v>
      </c>
      <c r="M3071">
        <v>4</v>
      </c>
      <c r="N3071">
        <v>2475</v>
      </c>
      <c r="O3071" t="s">
        <v>94</v>
      </c>
      <c r="P3071" t="s">
        <v>17</v>
      </c>
      <c r="Q3071" t="s">
        <v>23</v>
      </c>
    </row>
    <row r="3072" spans="1:17">
      <c r="A3072" t="s">
        <v>7568</v>
      </c>
      <c r="B3072" t="s">
        <v>17</v>
      </c>
      <c r="C3072">
        <v>66</v>
      </c>
      <c r="D3072">
        <v>3</v>
      </c>
      <c r="E3072">
        <v>11</v>
      </c>
      <c r="F3072">
        <v>2561</v>
      </c>
      <c r="G3072" t="s">
        <v>88</v>
      </c>
      <c r="H3072" t="s">
        <v>19</v>
      </c>
      <c r="I3072" t="s">
        <v>434</v>
      </c>
      <c r="J3072">
        <v>1603</v>
      </c>
      <c r="K3072" t="s">
        <v>58</v>
      </c>
      <c r="L3072">
        <v>1</v>
      </c>
      <c r="M3072">
        <v>1</v>
      </c>
      <c r="N3072">
        <v>2495</v>
      </c>
      <c r="O3072" t="s">
        <v>91</v>
      </c>
      <c r="Q3072" t="s">
        <v>23</v>
      </c>
    </row>
    <row r="3073" spans="1:17">
      <c r="A3073" t="s">
        <v>7905</v>
      </c>
      <c r="B3073" t="s">
        <v>17</v>
      </c>
      <c r="C3073">
        <v>56</v>
      </c>
      <c r="D3073">
        <v>19</v>
      </c>
      <c r="E3073">
        <v>11</v>
      </c>
      <c r="F3073">
        <v>2561</v>
      </c>
      <c r="G3073" t="s">
        <v>113</v>
      </c>
      <c r="H3073" t="s">
        <v>27</v>
      </c>
      <c r="I3073" t="s">
        <v>434</v>
      </c>
      <c r="J3073">
        <v>1603</v>
      </c>
      <c r="K3073" t="s">
        <v>291</v>
      </c>
      <c r="L3073">
        <v>18</v>
      </c>
      <c r="M3073">
        <v>4</v>
      </c>
      <c r="N3073">
        <v>2505</v>
      </c>
      <c r="O3073" t="s">
        <v>116</v>
      </c>
      <c r="P3073" t="s">
        <v>17</v>
      </c>
      <c r="Q3073" t="s">
        <v>23</v>
      </c>
    </row>
    <row r="3074" spans="1:17">
      <c r="A3074" t="s">
        <v>3744</v>
      </c>
      <c r="B3074" t="s">
        <v>25</v>
      </c>
      <c r="C3074">
        <v>71</v>
      </c>
      <c r="D3074">
        <v>27</v>
      </c>
      <c r="E3074">
        <v>4</v>
      </c>
      <c r="F3074">
        <v>2561</v>
      </c>
      <c r="G3074" t="s">
        <v>88</v>
      </c>
      <c r="H3074" t="s">
        <v>19</v>
      </c>
      <c r="I3074" t="s">
        <v>3745</v>
      </c>
      <c r="J3074">
        <v>1603</v>
      </c>
      <c r="K3074" t="s">
        <v>58</v>
      </c>
      <c r="L3074">
        <v>1</v>
      </c>
      <c r="M3074">
        <v>1</v>
      </c>
      <c r="N3074">
        <v>2490</v>
      </c>
      <c r="O3074" t="s">
        <v>91</v>
      </c>
      <c r="Q3074" t="s">
        <v>23</v>
      </c>
    </row>
    <row r="3075" spans="1:17">
      <c r="A3075" t="s">
        <v>6347</v>
      </c>
      <c r="B3075" t="s">
        <v>25</v>
      </c>
      <c r="C3075">
        <v>58</v>
      </c>
      <c r="D3075">
        <v>3</v>
      </c>
      <c r="E3075">
        <v>9</v>
      </c>
      <c r="F3075">
        <v>2561</v>
      </c>
      <c r="G3075" t="s">
        <v>88</v>
      </c>
      <c r="H3075" t="s">
        <v>27</v>
      </c>
      <c r="I3075" t="s">
        <v>3745</v>
      </c>
      <c r="J3075">
        <v>1603</v>
      </c>
      <c r="K3075" t="s">
        <v>44</v>
      </c>
      <c r="L3075">
        <v>9</v>
      </c>
      <c r="M3075">
        <v>8</v>
      </c>
      <c r="N3075">
        <v>2503</v>
      </c>
      <c r="O3075" t="s">
        <v>94</v>
      </c>
      <c r="P3075" t="s">
        <v>17</v>
      </c>
      <c r="Q3075" t="s">
        <v>23</v>
      </c>
    </row>
    <row r="3076" spans="1:17">
      <c r="A3076" t="s">
        <v>7298</v>
      </c>
      <c r="B3076" t="s">
        <v>25</v>
      </c>
      <c r="C3076">
        <v>68</v>
      </c>
      <c r="D3076">
        <v>20</v>
      </c>
      <c r="E3076">
        <v>10</v>
      </c>
      <c r="F3076">
        <v>2561</v>
      </c>
      <c r="G3076" t="s">
        <v>261</v>
      </c>
      <c r="H3076" t="s">
        <v>27</v>
      </c>
      <c r="I3076" t="s">
        <v>3745</v>
      </c>
      <c r="J3076">
        <v>1603</v>
      </c>
      <c r="K3076" t="s">
        <v>291</v>
      </c>
      <c r="L3076">
        <v>1</v>
      </c>
      <c r="M3076">
        <v>1</v>
      </c>
      <c r="N3076">
        <v>2493</v>
      </c>
      <c r="O3076" t="s">
        <v>263</v>
      </c>
      <c r="P3076" t="s">
        <v>17</v>
      </c>
      <c r="Q3076" t="s">
        <v>264</v>
      </c>
    </row>
    <row r="3077" spans="1:17">
      <c r="A3077" t="s">
        <v>8349</v>
      </c>
      <c r="B3077" t="s">
        <v>17</v>
      </c>
      <c r="C3077">
        <v>78</v>
      </c>
      <c r="D3077">
        <v>13</v>
      </c>
      <c r="E3077">
        <v>12</v>
      </c>
      <c r="F3077">
        <v>2561</v>
      </c>
      <c r="G3077" t="s">
        <v>88</v>
      </c>
      <c r="H3077" t="s">
        <v>19</v>
      </c>
      <c r="I3077" t="s">
        <v>3745</v>
      </c>
      <c r="J3077">
        <v>1603</v>
      </c>
      <c r="K3077" t="s">
        <v>58</v>
      </c>
      <c r="L3077">
        <v>1</v>
      </c>
      <c r="M3077">
        <v>4</v>
      </c>
      <c r="N3077">
        <v>2483</v>
      </c>
      <c r="O3077" t="s">
        <v>91</v>
      </c>
      <c r="Q3077" t="s">
        <v>23</v>
      </c>
    </row>
    <row r="3078" spans="1:17">
      <c r="A3078" t="s">
        <v>1101</v>
      </c>
      <c r="B3078" t="s">
        <v>25</v>
      </c>
      <c r="C3078">
        <v>62</v>
      </c>
      <c r="D3078">
        <v>24</v>
      </c>
      <c r="E3078">
        <v>1</v>
      </c>
      <c r="F3078">
        <v>2561</v>
      </c>
      <c r="G3078" t="s">
        <v>269</v>
      </c>
      <c r="H3078" t="s">
        <v>27</v>
      </c>
      <c r="I3078" t="s">
        <v>1102</v>
      </c>
      <c r="J3078">
        <v>1603</v>
      </c>
      <c r="K3078" t="s">
        <v>81</v>
      </c>
      <c r="L3078">
        <v>23</v>
      </c>
      <c r="M3078">
        <v>12</v>
      </c>
      <c r="N3078">
        <v>2498</v>
      </c>
      <c r="O3078" t="s">
        <v>272</v>
      </c>
      <c r="P3078" t="s">
        <v>17</v>
      </c>
      <c r="Q3078" t="s">
        <v>181</v>
      </c>
    </row>
    <row r="3079" spans="1:17">
      <c r="A3079" t="s">
        <v>5131</v>
      </c>
      <c r="B3079" t="s">
        <v>17</v>
      </c>
      <c r="C3079">
        <v>26</v>
      </c>
      <c r="D3079">
        <v>3</v>
      </c>
      <c r="E3079">
        <v>7</v>
      </c>
      <c r="F3079">
        <v>2561</v>
      </c>
      <c r="G3079" t="s">
        <v>79</v>
      </c>
      <c r="H3079" t="s">
        <v>27</v>
      </c>
      <c r="I3079" t="s">
        <v>1102</v>
      </c>
      <c r="J3079">
        <v>1603</v>
      </c>
      <c r="K3079" t="s">
        <v>1226</v>
      </c>
      <c r="L3079">
        <v>18</v>
      </c>
      <c r="M3079">
        <v>10</v>
      </c>
      <c r="N3079">
        <v>2534</v>
      </c>
      <c r="O3079" t="s">
        <v>82</v>
      </c>
      <c r="P3079" t="s">
        <v>17</v>
      </c>
      <c r="Q3079" t="s">
        <v>72</v>
      </c>
    </row>
    <row r="3080" spans="1:17">
      <c r="A3080" t="s">
        <v>5159</v>
      </c>
      <c r="B3080" t="s">
        <v>17</v>
      </c>
      <c r="C3080">
        <v>50</v>
      </c>
      <c r="D3080">
        <v>4</v>
      </c>
      <c r="E3080">
        <v>7</v>
      </c>
      <c r="F3080">
        <v>2561</v>
      </c>
      <c r="G3080" t="s">
        <v>113</v>
      </c>
      <c r="H3080" t="s">
        <v>27</v>
      </c>
      <c r="I3080" t="s">
        <v>1102</v>
      </c>
      <c r="J3080">
        <v>1603</v>
      </c>
      <c r="K3080" t="s">
        <v>41</v>
      </c>
      <c r="L3080">
        <v>13</v>
      </c>
      <c r="M3080">
        <v>10</v>
      </c>
      <c r="N3080">
        <v>2510</v>
      </c>
      <c r="O3080" t="s">
        <v>116</v>
      </c>
      <c r="P3080" t="s">
        <v>17</v>
      </c>
      <c r="Q3080" t="s">
        <v>23</v>
      </c>
    </row>
    <row r="3081" spans="1:17">
      <c r="A3081" t="s">
        <v>5717</v>
      </c>
      <c r="B3081" t="s">
        <v>17</v>
      </c>
      <c r="C3081">
        <v>79</v>
      </c>
      <c r="D3081">
        <v>3</v>
      </c>
      <c r="E3081">
        <v>8</v>
      </c>
      <c r="F3081">
        <v>2561</v>
      </c>
      <c r="G3081" t="s">
        <v>88</v>
      </c>
      <c r="H3081" t="s">
        <v>19</v>
      </c>
      <c r="I3081" t="s">
        <v>1102</v>
      </c>
      <c r="J3081">
        <v>1603</v>
      </c>
      <c r="K3081" t="s">
        <v>58</v>
      </c>
      <c r="L3081">
        <v>10</v>
      </c>
      <c r="M3081">
        <v>10</v>
      </c>
      <c r="N3081">
        <v>2481</v>
      </c>
      <c r="O3081" t="s">
        <v>91</v>
      </c>
      <c r="Q3081" t="s">
        <v>23</v>
      </c>
    </row>
    <row r="3082" spans="1:17">
      <c r="A3082" t="s">
        <v>6546</v>
      </c>
      <c r="B3082" t="s">
        <v>25</v>
      </c>
      <c r="C3082">
        <v>68</v>
      </c>
      <c r="D3082">
        <v>14</v>
      </c>
      <c r="E3082">
        <v>9</v>
      </c>
      <c r="F3082">
        <v>2561</v>
      </c>
      <c r="G3082" t="s">
        <v>88</v>
      </c>
      <c r="H3082" t="s">
        <v>27</v>
      </c>
      <c r="I3082" t="s">
        <v>1102</v>
      </c>
      <c r="J3082">
        <v>1603</v>
      </c>
      <c r="K3082" t="s">
        <v>4108</v>
      </c>
      <c r="L3082">
        <v>2</v>
      </c>
      <c r="M3082">
        <v>10</v>
      </c>
      <c r="N3082">
        <v>2492</v>
      </c>
      <c r="O3082" t="s">
        <v>94</v>
      </c>
      <c r="P3082" t="s">
        <v>17</v>
      </c>
      <c r="Q3082" t="s">
        <v>23</v>
      </c>
    </row>
    <row r="3083" spans="1:17">
      <c r="A3083" t="s">
        <v>543</v>
      </c>
      <c r="B3083" t="s">
        <v>25</v>
      </c>
      <c r="C3083">
        <v>41</v>
      </c>
      <c r="D3083">
        <v>10</v>
      </c>
      <c r="E3083">
        <v>1</v>
      </c>
      <c r="F3083">
        <v>2561</v>
      </c>
      <c r="G3083" t="s">
        <v>88</v>
      </c>
      <c r="H3083" t="s">
        <v>27</v>
      </c>
      <c r="I3083" t="s">
        <v>544</v>
      </c>
      <c r="J3083">
        <v>1603</v>
      </c>
      <c r="K3083" t="s">
        <v>545</v>
      </c>
      <c r="L3083">
        <v>22</v>
      </c>
      <c r="M3083">
        <v>3</v>
      </c>
      <c r="N3083">
        <v>2519</v>
      </c>
      <c r="O3083" t="s">
        <v>94</v>
      </c>
      <c r="P3083" t="s">
        <v>17</v>
      </c>
      <c r="Q3083" t="s">
        <v>23</v>
      </c>
    </row>
    <row r="3084" spans="1:17">
      <c r="A3084" t="s">
        <v>1418</v>
      </c>
      <c r="B3084" t="s">
        <v>25</v>
      </c>
      <c r="C3084">
        <v>53</v>
      </c>
      <c r="D3084">
        <v>2</v>
      </c>
      <c r="E3084">
        <v>2</v>
      </c>
      <c r="F3084">
        <v>2561</v>
      </c>
      <c r="G3084" t="s">
        <v>88</v>
      </c>
      <c r="H3084" t="s">
        <v>19</v>
      </c>
      <c r="I3084" t="s">
        <v>544</v>
      </c>
      <c r="J3084">
        <v>1603</v>
      </c>
      <c r="K3084" t="s">
        <v>1419</v>
      </c>
      <c r="L3084">
        <v>1</v>
      </c>
      <c r="M3084">
        <v>5</v>
      </c>
      <c r="N3084">
        <v>2507</v>
      </c>
      <c r="O3084" t="s">
        <v>91</v>
      </c>
      <c r="Q3084" t="s">
        <v>23</v>
      </c>
    </row>
    <row r="3085" spans="1:17">
      <c r="A3085" t="s">
        <v>2508</v>
      </c>
      <c r="B3085" t="s">
        <v>25</v>
      </c>
      <c r="C3085">
        <v>85</v>
      </c>
      <c r="D3085">
        <v>8</v>
      </c>
      <c r="E3085">
        <v>3</v>
      </c>
      <c r="F3085">
        <v>2561</v>
      </c>
      <c r="G3085" t="s">
        <v>88</v>
      </c>
      <c r="H3085" t="s">
        <v>19</v>
      </c>
      <c r="I3085" t="s">
        <v>544</v>
      </c>
      <c r="J3085">
        <v>1603</v>
      </c>
      <c r="K3085" t="s">
        <v>58</v>
      </c>
      <c r="L3085">
        <v>11</v>
      </c>
      <c r="M3085">
        <v>9</v>
      </c>
      <c r="N3085">
        <v>2475</v>
      </c>
      <c r="O3085" t="s">
        <v>91</v>
      </c>
      <c r="Q3085" t="s">
        <v>23</v>
      </c>
    </row>
    <row r="3086" spans="1:17">
      <c r="A3086" t="s">
        <v>4229</v>
      </c>
      <c r="B3086" t="s">
        <v>25</v>
      </c>
      <c r="C3086">
        <v>76</v>
      </c>
      <c r="D3086">
        <v>19</v>
      </c>
      <c r="E3086">
        <v>5</v>
      </c>
      <c r="F3086">
        <v>2561</v>
      </c>
      <c r="G3086" t="s">
        <v>88</v>
      </c>
      <c r="H3086" t="s">
        <v>19</v>
      </c>
      <c r="I3086" t="s">
        <v>544</v>
      </c>
      <c r="J3086">
        <v>1603</v>
      </c>
      <c r="K3086" t="s">
        <v>58</v>
      </c>
      <c r="L3086">
        <v>14</v>
      </c>
      <c r="M3086">
        <v>11</v>
      </c>
      <c r="N3086">
        <v>2484</v>
      </c>
      <c r="O3086" t="s">
        <v>91</v>
      </c>
      <c r="Q3086" t="s">
        <v>23</v>
      </c>
    </row>
    <row r="3087" spans="1:17">
      <c r="A3087" t="s">
        <v>4433</v>
      </c>
      <c r="B3087" t="s">
        <v>25</v>
      </c>
      <c r="C3087">
        <v>72</v>
      </c>
      <c r="D3087">
        <v>29</v>
      </c>
      <c r="E3087">
        <v>5</v>
      </c>
      <c r="F3087">
        <v>2561</v>
      </c>
      <c r="G3087" t="s">
        <v>113</v>
      </c>
      <c r="H3087" t="s">
        <v>27</v>
      </c>
      <c r="I3087" t="s">
        <v>544</v>
      </c>
      <c r="J3087">
        <v>1603</v>
      </c>
      <c r="K3087" t="s">
        <v>41</v>
      </c>
      <c r="L3087">
        <v>7</v>
      </c>
      <c r="M3087">
        <v>8</v>
      </c>
      <c r="N3087">
        <v>2488</v>
      </c>
      <c r="O3087" t="s">
        <v>116</v>
      </c>
      <c r="P3087" t="s">
        <v>17</v>
      </c>
      <c r="Q3087" t="s">
        <v>23</v>
      </c>
    </row>
    <row r="3088" spans="1:17">
      <c r="A3088" t="s">
        <v>6348</v>
      </c>
      <c r="B3088" t="s">
        <v>17</v>
      </c>
      <c r="C3088">
        <v>86</v>
      </c>
      <c r="D3088">
        <v>3</v>
      </c>
      <c r="E3088">
        <v>9</v>
      </c>
      <c r="F3088">
        <v>2561</v>
      </c>
      <c r="G3088" t="s">
        <v>88</v>
      </c>
      <c r="H3088" t="s">
        <v>19</v>
      </c>
      <c r="I3088" t="s">
        <v>544</v>
      </c>
      <c r="J3088">
        <v>1603</v>
      </c>
      <c r="K3088" t="s">
        <v>58</v>
      </c>
      <c r="L3088">
        <v>2</v>
      </c>
      <c r="M3088">
        <v>2</v>
      </c>
      <c r="N3088">
        <v>2475</v>
      </c>
      <c r="O3088" t="s">
        <v>91</v>
      </c>
      <c r="Q3088" t="s">
        <v>23</v>
      </c>
    </row>
    <row r="3089" spans="1:17">
      <c r="A3089" t="s">
        <v>6651</v>
      </c>
      <c r="B3089" t="s">
        <v>17</v>
      </c>
      <c r="C3089">
        <v>65</v>
      </c>
      <c r="D3089">
        <v>19</v>
      </c>
      <c r="E3089">
        <v>9</v>
      </c>
      <c r="F3089">
        <v>2561</v>
      </c>
      <c r="G3089" t="s">
        <v>88</v>
      </c>
      <c r="H3089" t="s">
        <v>27</v>
      </c>
      <c r="I3089" t="s">
        <v>544</v>
      </c>
      <c r="J3089">
        <v>1603</v>
      </c>
      <c r="K3089" t="s">
        <v>418</v>
      </c>
      <c r="L3089">
        <v>30</v>
      </c>
      <c r="M3089">
        <v>11</v>
      </c>
      <c r="N3089">
        <v>2495</v>
      </c>
      <c r="O3089" t="s">
        <v>94</v>
      </c>
      <c r="P3089" t="s">
        <v>17</v>
      </c>
      <c r="Q3089" t="s">
        <v>23</v>
      </c>
    </row>
    <row r="3090" spans="1:17">
      <c r="A3090" t="s">
        <v>8453</v>
      </c>
      <c r="B3090" t="s">
        <v>25</v>
      </c>
      <c r="C3090">
        <v>64</v>
      </c>
      <c r="D3090">
        <v>18</v>
      </c>
      <c r="E3090">
        <v>12</v>
      </c>
      <c r="F3090">
        <v>2561</v>
      </c>
      <c r="G3090" t="s">
        <v>88</v>
      </c>
      <c r="H3090" t="s">
        <v>27</v>
      </c>
      <c r="I3090" t="s">
        <v>544</v>
      </c>
      <c r="J3090">
        <v>1603</v>
      </c>
      <c r="K3090" t="s">
        <v>3313</v>
      </c>
      <c r="L3090">
        <v>15</v>
      </c>
      <c r="M3090">
        <v>2</v>
      </c>
      <c r="N3090">
        <v>2497</v>
      </c>
      <c r="O3090" t="s">
        <v>94</v>
      </c>
      <c r="P3090" t="s">
        <v>17</v>
      </c>
      <c r="Q3090" t="s">
        <v>23</v>
      </c>
    </row>
    <row r="3091" spans="1:17">
      <c r="A3091" t="s">
        <v>2180</v>
      </c>
      <c r="B3091" t="s">
        <v>25</v>
      </c>
      <c r="C3091">
        <v>58</v>
      </c>
      <c r="D3091">
        <v>24</v>
      </c>
      <c r="E3091">
        <v>2</v>
      </c>
      <c r="F3091">
        <v>2561</v>
      </c>
      <c r="G3091" t="s">
        <v>88</v>
      </c>
      <c r="H3091" t="s">
        <v>27</v>
      </c>
      <c r="I3091" t="s">
        <v>2181</v>
      </c>
      <c r="J3091">
        <v>1603</v>
      </c>
      <c r="K3091" t="s">
        <v>374</v>
      </c>
      <c r="L3091">
        <v>19</v>
      </c>
      <c r="M3091">
        <v>10</v>
      </c>
      <c r="N3091">
        <v>2502</v>
      </c>
      <c r="O3091" t="s">
        <v>94</v>
      </c>
      <c r="P3091" t="s">
        <v>17</v>
      </c>
      <c r="Q3091" t="s">
        <v>23</v>
      </c>
    </row>
    <row r="3092" spans="1:17">
      <c r="A3092" t="s">
        <v>3155</v>
      </c>
      <c r="B3092" t="s">
        <v>25</v>
      </c>
      <c r="C3092">
        <v>50</v>
      </c>
      <c r="D3092">
        <v>3</v>
      </c>
      <c r="E3092">
        <v>4</v>
      </c>
      <c r="F3092">
        <v>2561</v>
      </c>
      <c r="G3092" t="s">
        <v>88</v>
      </c>
      <c r="H3092" t="s">
        <v>27</v>
      </c>
      <c r="I3092" t="s">
        <v>2181</v>
      </c>
      <c r="J3092">
        <v>1603</v>
      </c>
      <c r="K3092" t="s">
        <v>61</v>
      </c>
      <c r="L3092">
        <v>20</v>
      </c>
      <c r="M3092">
        <v>3</v>
      </c>
      <c r="N3092">
        <v>2511</v>
      </c>
      <c r="O3092" t="s">
        <v>94</v>
      </c>
      <c r="P3092" t="s">
        <v>17</v>
      </c>
      <c r="Q3092" t="s">
        <v>23</v>
      </c>
    </row>
    <row r="3093" spans="1:17">
      <c r="A3093" t="s">
        <v>8313</v>
      </c>
      <c r="B3093" t="s">
        <v>25</v>
      </c>
      <c r="C3093">
        <v>72</v>
      </c>
      <c r="D3093">
        <v>10</v>
      </c>
      <c r="E3093">
        <v>12</v>
      </c>
      <c r="F3093">
        <v>2561</v>
      </c>
      <c r="G3093" t="s">
        <v>88</v>
      </c>
      <c r="H3093" t="s">
        <v>19</v>
      </c>
      <c r="I3093" t="s">
        <v>2181</v>
      </c>
      <c r="J3093">
        <v>1603</v>
      </c>
      <c r="K3093" t="s">
        <v>58</v>
      </c>
      <c r="L3093">
        <v>0</v>
      </c>
      <c r="M3093">
        <v>0</v>
      </c>
      <c r="N3093">
        <v>2489</v>
      </c>
      <c r="O3093" t="s">
        <v>91</v>
      </c>
      <c r="Q3093" t="s">
        <v>23</v>
      </c>
    </row>
    <row r="3094" spans="1:17">
      <c r="A3094" t="s">
        <v>8560</v>
      </c>
      <c r="B3094" t="s">
        <v>17</v>
      </c>
      <c r="C3094">
        <v>75</v>
      </c>
      <c r="D3094">
        <v>23</v>
      </c>
      <c r="E3094">
        <v>12</v>
      </c>
      <c r="F3094">
        <v>2561</v>
      </c>
      <c r="G3094" t="s">
        <v>88</v>
      </c>
      <c r="H3094" t="s">
        <v>19</v>
      </c>
      <c r="I3094" t="s">
        <v>2181</v>
      </c>
      <c r="J3094">
        <v>1603</v>
      </c>
      <c r="K3094" t="s">
        <v>58</v>
      </c>
      <c r="L3094">
        <v>1</v>
      </c>
      <c r="M3094">
        <v>1</v>
      </c>
      <c r="N3094">
        <v>2486</v>
      </c>
      <c r="O3094" t="s">
        <v>91</v>
      </c>
      <c r="Q3094" t="s">
        <v>23</v>
      </c>
    </row>
    <row r="3095" spans="1:17">
      <c r="A3095" t="s">
        <v>2429</v>
      </c>
      <c r="B3095" t="s">
        <v>25</v>
      </c>
      <c r="C3095">
        <v>48</v>
      </c>
      <c r="D3095">
        <v>5</v>
      </c>
      <c r="E3095">
        <v>3</v>
      </c>
      <c r="F3095">
        <v>2561</v>
      </c>
      <c r="G3095" t="s">
        <v>88</v>
      </c>
      <c r="H3095" t="s">
        <v>19</v>
      </c>
      <c r="I3095" t="s">
        <v>2430</v>
      </c>
      <c r="J3095">
        <v>1603</v>
      </c>
      <c r="K3095" t="s">
        <v>90</v>
      </c>
      <c r="L3095">
        <v>5</v>
      </c>
      <c r="M3095">
        <v>7</v>
      </c>
      <c r="N3095">
        <v>2512</v>
      </c>
      <c r="O3095" t="s">
        <v>91</v>
      </c>
      <c r="Q3095" t="s">
        <v>23</v>
      </c>
    </row>
    <row r="3096" spans="1:17">
      <c r="A3096" t="s">
        <v>8314</v>
      </c>
      <c r="B3096" t="s">
        <v>25</v>
      </c>
      <c r="C3096">
        <v>88</v>
      </c>
      <c r="D3096">
        <v>10</v>
      </c>
      <c r="E3096">
        <v>12</v>
      </c>
      <c r="F3096">
        <v>2561</v>
      </c>
      <c r="G3096" t="s">
        <v>88</v>
      </c>
      <c r="H3096" t="s">
        <v>19</v>
      </c>
      <c r="I3096" t="s">
        <v>2430</v>
      </c>
      <c r="J3096">
        <v>1603</v>
      </c>
      <c r="K3096" t="s">
        <v>58</v>
      </c>
      <c r="L3096">
        <v>12</v>
      </c>
      <c r="M3096">
        <v>10</v>
      </c>
      <c r="N3096">
        <v>2473</v>
      </c>
      <c r="O3096" t="s">
        <v>91</v>
      </c>
      <c r="Q3096" t="s">
        <v>23</v>
      </c>
    </row>
    <row r="3097" spans="1:17">
      <c r="A3097" t="s">
        <v>911</v>
      </c>
      <c r="B3097" t="s">
        <v>25</v>
      </c>
      <c r="C3097">
        <v>76</v>
      </c>
      <c r="D3097">
        <v>19</v>
      </c>
      <c r="E3097">
        <v>1</v>
      </c>
      <c r="F3097">
        <v>2561</v>
      </c>
      <c r="G3097" t="s">
        <v>88</v>
      </c>
      <c r="H3097" t="s">
        <v>27</v>
      </c>
      <c r="I3097" t="s">
        <v>912</v>
      </c>
      <c r="J3097">
        <v>1603</v>
      </c>
      <c r="K3097" t="s">
        <v>119</v>
      </c>
      <c r="L3097">
        <v>31</v>
      </c>
      <c r="M3097">
        <v>3</v>
      </c>
      <c r="N3097">
        <v>2484</v>
      </c>
      <c r="O3097" t="s">
        <v>94</v>
      </c>
      <c r="P3097" t="s">
        <v>17</v>
      </c>
      <c r="Q3097" t="s">
        <v>23</v>
      </c>
    </row>
    <row r="3098" spans="1:17">
      <c r="A3098" t="s">
        <v>1670</v>
      </c>
      <c r="B3098" t="s">
        <v>25</v>
      </c>
      <c r="C3098">
        <v>56</v>
      </c>
      <c r="D3098">
        <v>9</v>
      </c>
      <c r="E3098">
        <v>2</v>
      </c>
      <c r="F3098">
        <v>2561</v>
      </c>
      <c r="G3098" t="s">
        <v>1671</v>
      </c>
      <c r="H3098" t="s">
        <v>662</v>
      </c>
      <c r="I3098" t="s">
        <v>912</v>
      </c>
      <c r="J3098">
        <v>1603</v>
      </c>
      <c r="K3098" t="s">
        <v>81</v>
      </c>
      <c r="L3098">
        <v>0</v>
      </c>
      <c r="M3098">
        <v>0</v>
      </c>
      <c r="N3098">
        <v>2505</v>
      </c>
      <c r="O3098" t="s">
        <v>1672</v>
      </c>
      <c r="P3098" t="s">
        <v>17</v>
      </c>
      <c r="Q3098" t="s">
        <v>1673</v>
      </c>
    </row>
    <row r="3099" spans="1:17">
      <c r="A3099" t="s">
        <v>1797</v>
      </c>
      <c r="B3099" t="s">
        <v>17</v>
      </c>
      <c r="C3099">
        <v>81</v>
      </c>
      <c r="D3099">
        <v>12</v>
      </c>
      <c r="E3099">
        <v>2</v>
      </c>
      <c r="F3099">
        <v>2561</v>
      </c>
      <c r="G3099" t="s">
        <v>113</v>
      </c>
      <c r="H3099" t="s">
        <v>27</v>
      </c>
      <c r="I3099" t="s">
        <v>912</v>
      </c>
      <c r="J3099">
        <v>1603</v>
      </c>
      <c r="K3099" t="s">
        <v>44</v>
      </c>
      <c r="L3099">
        <v>1</v>
      </c>
      <c r="M3099">
        <v>4</v>
      </c>
      <c r="N3099">
        <v>2479</v>
      </c>
      <c r="O3099" t="s">
        <v>116</v>
      </c>
      <c r="P3099" t="s">
        <v>17</v>
      </c>
      <c r="Q3099" t="s">
        <v>23</v>
      </c>
    </row>
    <row r="3100" spans="1:17">
      <c r="A3100" t="s">
        <v>2858</v>
      </c>
      <c r="B3100" t="s">
        <v>25</v>
      </c>
      <c r="C3100">
        <v>64</v>
      </c>
      <c r="D3100">
        <v>22</v>
      </c>
      <c r="E3100">
        <v>3</v>
      </c>
      <c r="F3100">
        <v>2561</v>
      </c>
      <c r="G3100" t="s">
        <v>88</v>
      </c>
      <c r="H3100" t="s">
        <v>19</v>
      </c>
      <c r="I3100" t="s">
        <v>912</v>
      </c>
      <c r="J3100">
        <v>1603</v>
      </c>
      <c r="K3100" t="s">
        <v>1226</v>
      </c>
      <c r="L3100">
        <v>6</v>
      </c>
      <c r="M3100">
        <v>6</v>
      </c>
      <c r="N3100">
        <v>2496</v>
      </c>
      <c r="O3100" t="s">
        <v>91</v>
      </c>
      <c r="Q3100" t="s">
        <v>23</v>
      </c>
    </row>
    <row r="3101" spans="1:17">
      <c r="A3101" t="s">
        <v>3426</v>
      </c>
      <c r="B3101" t="s">
        <v>17</v>
      </c>
      <c r="C3101">
        <v>58</v>
      </c>
      <c r="D3101">
        <v>15</v>
      </c>
      <c r="E3101">
        <v>4</v>
      </c>
      <c r="F3101">
        <v>2561</v>
      </c>
      <c r="G3101" t="s">
        <v>26</v>
      </c>
      <c r="H3101" t="s">
        <v>27</v>
      </c>
      <c r="I3101" t="s">
        <v>912</v>
      </c>
      <c r="J3101">
        <v>1603</v>
      </c>
      <c r="K3101" t="s">
        <v>81</v>
      </c>
      <c r="L3101">
        <v>15</v>
      </c>
      <c r="M3101">
        <v>12</v>
      </c>
      <c r="N3101">
        <v>2502</v>
      </c>
      <c r="O3101" t="s">
        <v>30</v>
      </c>
      <c r="P3101" t="s">
        <v>17</v>
      </c>
      <c r="Q3101" t="s">
        <v>23</v>
      </c>
    </row>
    <row r="3102" spans="1:17">
      <c r="A3102" t="s">
        <v>5425</v>
      </c>
      <c r="B3102" t="s">
        <v>25</v>
      </c>
      <c r="C3102">
        <v>75</v>
      </c>
      <c r="D3102">
        <v>20</v>
      </c>
      <c r="E3102">
        <v>7</v>
      </c>
      <c r="F3102">
        <v>2561</v>
      </c>
      <c r="G3102" t="s">
        <v>88</v>
      </c>
      <c r="H3102" t="s">
        <v>19</v>
      </c>
      <c r="I3102" t="s">
        <v>912</v>
      </c>
      <c r="J3102">
        <v>1603</v>
      </c>
      <c r="K3102" t="s">
        <v>58</v>
      </c>
      <c r="L3102">
        <v>24</v>
      </c>
      <c r="M3102">
        <v>11</v>
      </c>
      <c r="N3102">
        <v>2485</v>
      </c>
      <c r="O3102" t="s">
        <v>91</v>
      </c>
      <c r="Q3102" t="s">
        <v>23</v>
      </c>
    </row>
    <row r="3103" spans="1:17">
      <c r="A3103" t="s">
        <v>5442</v>
      </c>
      <c r="B3103" t="s">
        <v>25</v>
      </c>
      <c r="C3103">
        <v>54</v>
      </c>
      <c r="D3103">
        <v>21</v>
      </c>
      <c r="E3103">
        <v>7</v>
      </c>
      <c r="F3103">
        <v>2561</v>
      </c>
      <c r="G3103" t="s">
        <v>88</v>
      </c>
      <c r="H3103" t="s">
        <v>19</v>
      </c>
      <c r="I3103" t="s">
        <v>912</v>
      </c>
      <c r="J3103">
        <v>1603</v>
      </c>
      <c r="K3103" t="s">
        <v>734</v>
      </c>
      <c r="L3103">
        <v>3</v>
      </c>
      <c r="M3103">
        <v>4</v>
      </c>
      <c r="N3103">
        <v>2507</v>
      </c>
      <c r="O3103" t="s">
        <v>91</v>
      </c>
      <c r="Q3103" t="s">
        <v>23</v>
      </c>
    </row>
    <row r="3104" spans="1:17">
      <c r="A3104" t="s">
        <v>7032</v>
      </c>
      <c r="B3104" t="s">
        <v>25</v>
      </c>
      <c r="C3104">
        <v>65</v>
      </c>
      <c r="D3104">
        <v>7</v>
      </c>
      <c r="E3104">
        <v>10</v>
      </c>
      <c r="F3104">
        <v>2561</v>
      </c>
      <c r="G3104" t="s">
        <v>88</v>
      </c>
      <c r="H3104" t="s">
        <v>19</v>
      </c>
      <c r="I3104" t="s">
        <v>912</v>
      </c>
      <c r="J3104">
        <v>1603</v>
      </c>
      <c r="K3104" t="s">
        <v>140</v>
      </c>
      <c r="L3104">
        <v>18</v>
      </c>
      <c r="M3104">
        <v>9</v>
      </c>
      <c r="N3104">
        <v>2496</v>
      </c>
      <c r="O3104" t="s">
        <v>91</v>
      </c>
      <c r="Q3104" t="s">
        <v>23</v>
      </c>
    </row>
    <row r="3105" spans="1:17">
      <c r="A3105" t="s">
        <v>8350</v>
      </c>
      <c r="B3105" t="s">
        <v>25</v>
      </c>
      <c r="C3105">
        <v>74</v>
      </c>
      <c r="D3105">
        <v>13</v>
      </c>
      <c r="E3105">
        <v>12</v>
      </c>
      <c r="F3105">
        <v>2561</v>
      </c>
      <c r="G3105" t="s">
        <v>88</v>
      </c>
      <c r="H3105" t="s">
        <v>27</v>
      </c>
      <c r="I3105" t="s">
        <v>912</v>
      </c>
      <c r="J3105">
        <v>1603</v>
      </c>
      <c r="K3105" t="s">
        <v>81</v>
      </c>
      <c r="L3105">
        <v>8</v>
      </c>
      <c r="M3105">
        <v>11</v>
      </c>
      <c r="N3105">
        <v>2487</v>
      </c>
      <c r="O3105" t="s">
        <v>94</v>
      </c>
      <c r="P3105" t="s">
        <v>17</v>
      </c>
      <c r="Q3105" t="s">
        <v>23</v>
      </c>
    </row>
    <row r="3106" spans="1:17">
      <c r="A3106" t="s">
        <v>6330</v>
      </c>
      <c r="B3106" t="s">
        <v>25</v>
      </c>
      <c r="C3106">
        <v>89</v>
      </c>
      <c r="D3106">
        <v>2</v>
      </c>
      <c r="E3106">
        <v>9</v>
      </c>
      <c r="F3106">
        <v>2561</v>
      </c>
      <c r="G3106" t="s">
        <v>88</v>
      </c>
      <c r="H3106" t="s">
        <v>19</v>
      </c>
      <c r="I3106" t="s">
        <v>6331</v>
      </c>
      <c r="J3106">
        <v>1603</v>
      </c>
      <c r="K3106" t="s">
        <v>58</v>
      </c>
      <c r="L3106">
        <v>0</v>
      </c>
      <c r="M3106">
        <v>0</v>
      </c>
      <c r="N3106">
        <v>2472</v>
      </c>
      <c r="O3106" t="s">
        <v>91</v>
      </c>
      <c r="Q3106" t="s">
        <v>23</v>
      </c>
    </row>
    <row r="3107" spans="1:17">
      <c r="A3107" t="s">
        <v>7793</v>
      </c>
      <c r="B3107" t="s">
        <v>17</v>
      </c>
      <c r="C3107">
        <v>60</v>
      </c>
      <c r="D3107">
        <v>13</v>
      </c>
      <c r="E3107">
        <v>11</v>
      </c>
      <c r="F3107">
        <v>2561</v>
      </c>
      <c r="G3107" t="s">
        <v>88</v>
      </c>
      <c r="H3107" t="s">
        <v>19</v>
      </c>
      <c r="I3107" t="s">
        <v>6331</v>
      </c>
      <c r="J3107">
        <v>1603</v>
      </c>
      <c r="K3107" t="s">
        <v>58</v>
      </c>
      <c r="L3107">
        <v>0</v>
      </c>
      <c r="M3107">
        <v>0</v>
      </c>
      <c r="N3107">
        <v>2501</v>
      </c>
      <c r="O3107" t="s">
        <v>91</v>
      </c>
      <c r="Q3107" t="s">
        <v>23</v>
      </c>
    </row>
    <row r="3108" spans="1:17">
      <c r="A3108" t="s">
        <v>471</v>
      </c>
      <c r="B3108" t="s">
        <v>17</v>
      </c>
      <c r="C3108">
        <v>73</v>
      </c>
      <c r="D3108">
        <v>8</v>
      </c>
      <c r="E3108">
        <v>1</v>
      </c>
      <c r="F3108">
        <v>2561</v>
      </c>
      <c r="G3108" t="s">
        <v>88</v>
      </c>
      <c r="H3108" t="s">
        <v>27</v>
      </c>
      <c r="I3108" t="s">
        <v>472</v>
      </c>
      <c r="J3108">
        <v>1603</v>
      </c>
      <c r="K3108" t="s">
        <v>44</v>
      </c>
      <c r="L3108">
        <v>4</v>
      </c>
      <c r="M3108">
        <v>12</v>
      </c>
      <c r="N3108">
        <v>2487</v>
      </c>
      <c r="O3108" t="s">
        <v>94</v>
      </c>
      <c r="P3108" t="s">
        <v>17</v>
      </c>
      <c r="Q3108" t="s">
        <v>23</v>
      </c>
    </row>
    <row r="3109" spans="1:17">
      <c r="A3109" t="s">
        <v>1822</v>
      </c>
      <c r="B3109" t="s">
        <v>25</v>
      </c>
      <c r="C3109">
        <v>68</v>
      </c>
      <c r="D3109">
        <v>13</v>
      </c>
      <c r="E3109">
        <v>2</v>
      </c>
      <c r="F3109">
        <v>2561</v>
      </c>
      <c r="G3109" t="s">
        <v>88</v>
      </c>
      <c r="H3109" t="s">
        <v>27</v>
      </c>
      <c r="I3109" t="s">
        <v>472</v>
      </c>
      <c r="J3109">
        <v>1603</v>
      </c>
      <c r="K3109" t="s">
        <v>1823</v>
      </c>
      <c r="L3109">
        <v>1</v>
      </c>
      <c r="M3109">
        <v>4</v>
      </c>
      <c r="N3109">
        <v>2492</v>
      </c>
      <c r="O3109" t="s">
        <v>94</v>
      </c>
      <c r="P3109" t="s">
        <v>17</v>
      </c>
      <c r="Q3109" t="s">
        <v>23</v>
      </c>
    </row>
    <row r="3110" spans="1:17">
      <c r="A3110" t="s">
        <v>4364</v>
      </c>
      <c r="B3110" t="s">
        <v>25</v>
      </c>
      <c r="C3110">
        <v>40</v>
      </c>
      <c r="D3110">
        <v>26</v>
      </c>
      <c r="E3110">
        <v>5</v>
      </c>
      <c r="F3110">
        <v>2561</v>
      </c>
      <c r="G3110" t="s">
        <v>113</v>
      </c>
      <c r="H3110" t="s">
        <v>27</v>
      </c>
      <c r="I3110" t="s">
        <v>472</v>
      </c>
      <c r="J3110">
        <v>1603</v>
      </c>
      <c r="K3110" t="s">
        <v>58</v>
      </c>
      <c r="L3110">
        <v>4</v>
      </c>
      <c r="M3110">
        <v>10</v>
      </c>
      <c r="N3110">
        <v>2520</v>
      </c>
      <c r="O3110" t="s">
        <v>116</v>
      </c>
      <c r="P3110" t="s">
        <v>17</v>
      </c>
      <c r="Q3110" t="s">
        <v>23</v>
      </c>
    </row>
    <row r="3111" spans="1:17">
      <c r="A3111" t="s">
        <v>6307</v>
      </c>
      <c r="B3111" t="s">
        <v>25</v>
      </c>
      <c r="C3111">
        <v>84</v>
      </c>
      <c r="D3111">
        <v>1</v>
      </c>
      <c r="E3111">
        <v>9</v>
      </c>
      <c r="F3111">
        <v>2561</v>
      </c>
      <c r="G3111" t="s">
        <v>6308</v>
      </c>
      <c r="H3111" t="s">
        <v>27</v>
      </c>
      <c r="I3111" t="s">
        <v>472</v>
      </c>
      <c r="J3111">
        <v>1603</v>
      </c>
      <c r="K3111" t="s">
        <v>675</v>
      </c>
      <c r="L3111">
        <v>0</v>
      </c>
      <c r="M3111">
        <v>0</v>
      </c>
      <c r="N3111">
        <v>2477</v>
      </c>
      <c r="O3111" t="s">
        <v>6309</v>
      </c>
      <c r="P3111" t="s">
        <v>17</v>
      </c>
      <c r="Q3111" t="s">
        <v>146</v>
      </c>
    </row>
    <row r="3112" spans="1:17">
      <c r="A3112" t="s">
        <v>7133</v>
      </c>
      <c r="B3112" t="s">
        <v>25</v>
      </c>
      <c r="C3112">
        <v>83</v>
      </c>
      <c r="D3112">
        <v>12</v>
      </c>
      <c r="E3112">
        <v>10</v>
      </c>
      <c r="F3112">
        <v>2561</v>
      </c>
      <c r="G3112" t="s">
        <v>88</v>
      </c>
      <c r="H3112" t="s">
        <v>19</v>
      </c>
      <c r="I3112" t="s">
        <v>472</v>
      </c>
      <c r="J3112">
        <v>1603</v>
      </c>
      <c r="K3112" t="s">
        <v>44</v>
      </c>
      <c r="L3112">
        <v>1</v>
      </c>
      <c r="M3112">
        <v>4</v>
      </c>
      <c r="N3112">
        <v>2478</v>
      </c>
      <c r="O3112" t="s">
        <v>91</v>
      </c>
      <c r="Q3112" t="s">
        <v>23</v>
      </c>
    </row>
    <row r="3113" spans="1:17">
      <c r="A3113" t="s">
        <v>2376</v>
      </c>
      <c r="B3113" t="s">
        <v>17</v>
      </c>
      <c r="C3113">
        <v>58</v>
      </c>
      <c r="D3113">
        <v>3</v>
      </c>
      <c r="E3113">
        <v>3</v>
      </c>
      <c r="F3113">
        <v>2561</v>
      </c>
      <c r="G3113" t="s">
        <v>113</v>
      </c>
      <c r="H3113" t="s">
        <v>27</v>
      </c>
      <c r="I3113" t="s">
        <v>2377</v>
      </c>
      <c r="J3113">
        <v>1603</v>
      </c>
      <c r="K3113" t="s">
        <v>44</v>
      </c>
      <c r="L3113">
        <v>3</v>
      </c>
      <c r="M3113">
        <v>7</v>
      </c>
      <c r="N3113">
        <v>2502</v>
      </c>
      <c r="O3113" t="s">
        <v>116</v>
      </c>
      <c r="P3113" t="s">
        <v>17</v>
      </c>
      <c r="Q3113" t="s">
        <v>23</v>
      </c>
    </row>
    <row r="3114" spans="1:17">
      <c r="A3114" t="s">
        <v>3894</v>
      </c>
      <c r="B3114" t="s">
        <v>17</v>
      </c>
      <c r="C3114">
        <v>56</v>
      </c>
      <c r="D3114">
        <v>5</v>
      </c>
      <c r="E3114">
        <v>5</v>
      </c>
      <c r="F3114">
        <v>2561</v>
      </c>
      <c r="G3114" t="s">
        <v>113</v>
      </c>
      <c r="H3114" t="s">
        <v>27</v>
      </c>
      <c r="I3114" t="s">
        <v>2377</v>
      </c>
      <c r="J3114">
        <v>1603</v>
      </c>
      <c r="K3114" t="s">
        <v>81</v>
      </c>
      <c r="L3114">
        <v>2</v>
      </c>
      <c r="M3114">
        <v>6</v>
      </c>
      <c r="N3114">
        <v>2504</v>
      </c>
      <c r="O3114" t="s">
        <v>116</v>
      </c>
      <c r="P3114" t="s">
        <v>17</v>
      </c>
      <c r="Q3114" t="s">
        <v>23</v>
      </c>
    </row>
    <row r="3115" spans="1:17">
      <c r="A3115" t="s">
        <v>3895</v>
      </c>
      <c r="B3115" t="s">
        <v>25</v>
      </c>
      <c r="C3115">
        <v>89</v>
      </c>
      <c r="D3115">
        <v>5</v>
      </c>
      <c r="E3115">
        <v>5</v>
      </c>
      <c r="F3115">
        <v>2561</v>
      </c>
      <c r="G3115" t="s">
        <v>614</v>
      </c>
      <c r="H3115" t="s">
        <v>19</v>
      </c>
      <c r="I3115" t="s">
        <v>2377</v>
      </c>
      <c r="J3115">
        <v>1603</v>
      </c>
      <c r="K3115" t="s">
        <v>291</v>
      </c>
      <c r="L3115">
        <v>11</v>
      </c>
      <c r="M3115">
        <v>7</v>
      </c>
      <c r="N3115">
        <v>2471</v>
      </c>
      <c r="O3115" t="s">
        <v>3896</v>
      </c>
      <c r="Q3115" t="s">
        <v>617</v>
      </c>
    </row>
    <row r="3116" spans="1:17">
      <c r="A3116" t="s">
        <v>5834</v>
      </c>
      <c r="B3116" t="s">
        <v>25</v>
      </c>
      <c r="C3116">
        <v>77</v>
      </c>
      <c r="D3116">
        <v>9</v>
      </c>
      <c r="E3116">
        <v>8</v>
      </c>
      <c r="F3116">
        <v>2561</v>
      </c>
      <c r="G3116" t="s">
        <v>88</v>
      </c>
      <c r="H3116" t="s">
        <v>19</v>
      </c>
      <c r="I3116" t="s">
        <v>2377</v>
      </c>
      <c r="J3116">
        <v>1603</v>
      </c>
      <c r="K3116" t="s">
        <v>58</v>
      </c>
      <c r="L3116">
        <v>0</v>
      </c>
      <c r="M3116">
        <v>0</v>
      </c>
      <c r="N3116">
        <v>2484</v>
      </c>
      <c r="O3116" t="s">
        <v>91</v>
      </c>
      <c r="Q3116" t="s">
        <v>23</v>
      </c>
    </row>
    <row r="3117" spans="1:17">
      <c r="A3117" t="s">
        <v>6407</v>
      </c>
      <c r="B3117" t="s">
        <v>25</v>
      </c>
      <c r="C3117">
        <v>64</v>
      </c>
      <c r="D3117">
        <v>6</v>
      </c>
      <c r="E3117">
        <v>9</v>
      </c>
      <c r="F3117">
        <v>2561</v>
      </c>
      <c r="G3117" t="s">
        <v>88</v>
      </c>
      <c r="H3117" t="s">
        <v>19</v>
      </c>
      <c r="I3117" t="s">
        <v>2377</v>
      </c>
      <c r="J3117">
        <v>1603</v>
      </c>
      <c r="K3117" t="s">
        <v>140</v>
      </c>
      <c r="L3117">
        <v>1</v>
      </c>
      <c r="M3117">
        <v>1</v>
      </c>
      <c r="N3117">
        <v>2497</v>
      </c>
      <c r="O3117" t="s">
        <v>91</v>
      </c>
      <c r="Q3117" t="s">
        <v>23</v>
      </c>
    </row>
    <row r="3118" spans="1:17">
      <c r="A3118" t="s">
        <v>6732</v>
      </c>
      <c r="B3118" t="s">
        <v>25</v>
      </c>
      <c r="C3118">
        <v>70</v>
      </c>
      <c r="D3118">
        <v>23</v>
      </c>
      <c r="E3118">
        <v>9</v>
      </c>
      <c r="F3118">
        <v>2561</v>
      </c>
      <c r="G3118" t="s">
        <v>113</v>
      </c>
      <c r="H3118" t="s">
        <v>27</v>
      </c>
      <c r="I3118" t="s">
        <v>2377</v>
      </c>
      <c r="J3118">
        <v>1603</v>
      </c>
      <c r="K3118" t="s">
        <v>58</v>
      </c>
      <c r="L3118">
        <v>4</v>
      </c>
      <c r="M3118">
        <v>1</v>
      </c>
      <c r="N3118">
        <v>2491</v>
      </c>
      <c r="O3118" t="s">
        <v>116</v>
      </c>
      <c r="P3118" t="s">
        <v>17</v>
      </c>
      <c r="Q3118" t="s">
        <v>23</v>
      </c>
    </row>
    <row r="3119" spans="1:17">
      <c r="A3119" t="s">
        <v>8209</v>
      </c>
      <c r="B3119" t="s">
        <v>17</v>
      </c>
      <c r="C3119">
        <v>50</v>
      </c>
      <c r="D3119">
        <v>5</v>
      </c>
      <c r="E3119">
        <v>12</v>
      </c>
      <c r="F3119">
        <v>2561</v>
      </c>
      <c r="G3119" t="s">
        <v>88</v>
      </c>
      <c r="H3119" t="s">
        <v>19</v>
      </c>
      <c r="I3119" t="s">
        <v>2377</v>
      </c>
      <c r="J3119">
        <v>1603</v>
      </c>
      <c r="K3119" t="s">
        <v>6136</v>
      </c>
      <c r="L3119">
        <v>19</v>
      </c>
      <c r="M3119">
        <v>3</v>
      </c>
      <c r="N3119">
        <v>2511</v>
      </c>
      <c r="O3119" t="s">
        <v>91</v>
      </c>
      <c r="Q3119" t="s">
        <v>23</v>
      </c>
    </row>
    <row r="3120" spans="1:17">
      <c r="A3120" t="s">
        <v>435</v>
      </c>
      <c r="B3120" t="s">
        <v>17</v>
      </c>
      <c r="C3120">
        <v>50</v>
      </c>
      <c r="D3120">
        <v>7</v>
      </c>
      <c r="E3120">
        <v>1</v>
      </c>
      <c r="F3120">
        <v>2561</v>
      </c>
      <c r="G3120" t="s">
        <v>88</v>
      </c>
      <c r="H3120" t="s">
        <v>27</v>
      </c>
      <c r="I3120" t="s">
        <v>436</v>
      </c>
      <c r="J3120">
        <v>1603</v>
      </c>
      <c r="K3120" t="s">
        <v>437</v>
      </c>
      <c r="L3120">
        <v>25</v>
      </c>
      <c r="M3120">
        <v>5</v>
      </c>
      <c r="N3120">
        <v>2510</v>
      </c>
      <c r="O3120" t="s">
        <v>94</v>
      </c>
      <c r="P3120" t="s">
        <v>17</v>
      </c>
      <c r="Q3120" t="s">
        <v>23</v>
      </c>
    </row>
    <row r="3121" spans="1:17">
      <c r="A3121" t="s">
        <v>499</v>
      </c>
      <c r="B3121" t="s">
        <v>17</v>
      </c>
      <c r="C3121">
        <v>73</v>
      </c>
      <c r="D3121">
        <v>9</v>
      </c>
      <c r="E3121">
        <v>1</v>
      </c>
      <c r="F3121">
        <v>2561</v>
      </c>
      <c r="G3121" t="s">
        <v>113</v>
      </c>
      <c r="H3121" t="s">
        <v>27</v>
      </c>
      <c r="I3121" t="s">
        <v>436</v>
      </c>
      <c r="J3121">
        <v>1603</v>
      </c>
      <c r="K3121" t="s">
        <v>44</v>
      </c>
      <c r="L3121">
        <v>10</v>
      </c>
      <c r="M3121">
        <v>7</v>
      </c>
      <c r="N3121">
        <v>2487</v>
      </c>
      <c r="O3121" t="s">
        <v>116</v>
      </c>
      <c r="P3121" t="s">
        <v>17</v>
      </c>
      <c r="Q3121" t="s">
        <v>23</v>
      </c>
    </row>
    <row r="3122" spans="1:17">
      <c r="A3122" t="s">
        <v>1420</v>
      </c>
      <c r="B3122" t="s">
        <v>17</v>
      </c>
      <c r="C3122">
        <v>87</v>
      </c>
      <c r="D3122">
        <v>2</v>
      </c>
      <c r="E3122">
        <v>2</v>
      </c>
      <c r="F3122">
        <v>2561</v>
      </c>
      <c r="G3122" t="s">
        <v>88</v>
      </c>
      <c r="H3122" t="s">
        <v>19</v>
      </c>
      <c r="I3122" t="s">
        <v>436</v>
      </c>
      <c r="J3122">
        <v>1603</v>
      </c>
      <c r="K3122" t="s">
        <v>58</v>
      </c>
      <c r="L3122">
        <v>0</v>
      </c>
      <c r="M3122">
        <v>0</v>
      </c>
      <c r="N3122">
        <v>2474</v>
      </c>
      <c r="O3122" t="s">
        <v>91</v>
      </c>
      <c r="Q3122" t="s">
        <v>23</v>
      </c>
    </row>
    <row r="3123" spans="1:17">
      <c r="A3123" t="s">
        <v>1798</v>
      </c>
      <c r="B3123" t="s">
        <v>17</v>
      </c>
      <c r="C3123">
        <v>62</v>
      </c>
      <c r="D3123">
        <v>12</v>
      </c>
      <c r="E3123">
        <v>2</v>
      </c>
      <c r="F3123">
        <v>2561</v>
      </c>
      <c r="G3123" t="s">
        <v>88</v>
      </c>
      <c r="H3123" t="s">
        <v>19</v>
      </c>
      <c r="I3123" t="s">
        <v>436</v>
      </c>
      <c r="J3123">
        <v>1603</v>
      </c>
      <c r="K3123" t="s">
        <v>874</v>
      </c>
      <c r="L3123">
        <v>1</v>
      </c>
      <c r="M3123">
        <v>1</v>
      </c>
      <c r="N3123">
        <v>2499</v>
      </c>
      <c r="O3123" t="s">
        <v>91</v>
      </c>
      <c r="Q3123" t="s">
        <v>23</v>
      </c>
    </row>
    <row r="3124" spans="1:17">
      <c r="A3124" t="s">
        <v>5502</v>
      </c>
      <c r="B3124" t="s">
        <v>17</v>
      </c>
      <c r="C3124">
        <v>46</v>
      </c>
      <c r="D3124">
        <v>24</v>
      </c>
      <c r="E3124">
        <v>7</v>
      </c>
      <c r="F3124">
        <v>2561</v>
      </c>
      <c r="G3124" t="s">
        <v>88</v>
      </c>
      <c r="H3124" t="s">
        <v>27</v>
      </c>
      <c r="I3124" t="s">
        <v>436</v>
      </c>
      <c r="J3124">
        <v>1603</v>
      </c>
      <c r="K3124" t="s">
        <v>119</v>
      </c>
      <c r="L3124">
        <v>16</v>
      </c>
      <c r="M3124">
        <v>7</v>
      </c>
      <c r="N3124">
        <v>2515</v>
      </c>
      <c r="O3124" t="s">
        <v>94</v>
      </c>
      <c r="P3124" t="s">
        <v>17</v>
      </c>
      <c r="Q3124" t="s">
        <v>23</v>
      </c>
    </row>
    <row r="3125" spans="1:17">
      <c r="A3125" t="s">
        <v>5657</v>
      </c>
      <c r="B3125" t="s">
        <v>17</v>
      </c>
      <c r="C3125">
        <v>56</v>
      </c>
      <c r="D3125">
        <v>31</v>
      </c>
      <c r="E3125">
        <v>7</v>
      </c>
      <c r="F3125">
        <v>2561</v>
      </c>
      <c r="G3125" t="s">
        <v>88</v>
      </c>
      <c r="H3125" t="s">
        <v>19</v>
      </c>
      <c r="I3125" t="s">
        <v>436</v>
      </c>
      <c r="J3125">
        <v>1603</v>
      </c>
      <c r="K3125" t="s">
        <v>284</v>
      </c>
      <c r="L3125">
        <v>0</v>
      </c>
      <c r="M3125">
        <v>0</v>
      </c>
      <c r="N3125">
        <v>2505</v>
      </c>
      <c r="O3125" t="s">
        <v>91</v>
      </c>
      <c r="Q3125" t="s">
        <v>23</v>
      </c>
    </row>
    <row r="3126" spans="1:17">
      <c r="A3126" t="s">
        <v>8428</v>
      </c>
      <c r="B3126" t="s">
        <v>25</v>
      </c>
      <c r="C3126">
        <v>57</v>
      </c>
      <c r="D3126">
        <v>17</v>
      </c>
      <c r="E3126">
        <v>12</v>
      </c>
      <c r="F3126">
        <v>2561</v>
      </c>
      <c r="G3126" t="s">
        <v>88</v>
      </c>
      <c r="H3126" t="s">
        <v>27</v>
      </c>
      <c r="I3126" t="s">
        <v>436</v>
      </c>
      <c r="J3126">
        <v>1603</v>
      </c>
      <c r="K3126" t="s">
        <v>41</v>
      </c>
      <c r="L3126">
        <v>19</v>
      </c>
      <c r="M3126">
        <v>10</v>
      </c>
      <c r="N3126">
        <v>2504</v>
      </c>
      <c r="O3126" t="s">
        <v>94</v>
      </c>
      <c r="P3126" t="s">
        <v>17</v>
      </c>
      <c r="Q3126" t="s">
        <v>23</v>
      </c>
    </row>
    <row r="3127" spans="1:17">
      <c r="A3127" t="s">
        <v>1542</v>
      </c>
      <c r="B3127" t="s">
        <v>25</v>
      </c>
      <c r="C3127">
        <v>74</v>
      </c>
      <c r="D3127">
        <v>5</v>
      </c>
      <c r="E3127">
        <v>2</v>
      </c>
      <c r="F3127">
        <v>2561</v>
      </c>
      <c r="G3127" t="s">
        <v>88</v>
      </c>
      <c r="H3127" t="s">
        <v>27</v>
      </c>
      <c r="I3127" t="s">
        <v>1543</v>
      </c>
      <c r="J3127">
        <v>1603</v>
      </c>
      <c r="K3127" t="s">
        <v>58</v>
      </c>
      <c r="L3127">
        <v>5</v>
      </c>
      <c r="M3127">
        <v>7</v>
      </c>
      <c r="N3127">
        <v>2486</v>
      </c>
      <c r="O3127" t="s">
        <v>94</v>
      </c>
      <c r="P3127" t="s">
        <v>17</v>
      </c>
      <c r="Q3127" t="s">
        <v>23</v>
      </c>
    </row>
    <row r="3128" spans="1:17">
      <c r="A3128" t="s">
        <v>6966</v>
      </c>
      <c r="B3128" t="s">
        <v>25</v>
      </c>
      <c r="C3128">
        <v>85</v>
      </c>
      <c r="D3128">
        <v>4</v>
      </c>
      <c r="E3128">
        <v>10</v>
      </c>
      <c r="F3128">
        <v>2561</v>
      </c>
      <c r="G3128" t="s">
        <v>88</v>
      </c>
      <c r="H3128" t="s">
        <v>27</v>
      </c>
      <c r="I3128" t="s">
        <v>1543</v>
      </c>
      <c r="J3128">
        <v>1603</v>
      </c>
      <c r="K3128" t="s">
        <v>58</v>
      </c>
      <c r="L3128">
        <v>1</v>
      </c>
      <c r="M3128">
        <v>4</v>
      </c>
      <c r="N3128">
        <v>2476</v>
      </c>
      <c r="O3128" t="s">
        <v>94</v>
      </c>
      <c r="P3128" t="s">
        <v>17</v>
      </c>
      <c r="Q3128" t="s">
        <v>23</v>
      </c>
    </row>
    <row r="3129" spans="1:17">
      <c r="A3129" t="s">
        <v>7371</v>
      </c>
      <c r="B3129" t="s">
        <v>25</v>
      </c>
      <c r="C3129">
        <v>39</v>
      </c>
      <c r="D3129">
        <v>24</v>
      </c>
      <c r="E3129">
        <v>10</v>
      </c>
      <c r="F3129">
        <v>2561</v>
      </c>
      <c r="G3129" t="s">
        <v>88</v>
      </c>
      <c r="H3129" t="s">
        <v>27</v>
      </c>
      <c r="I3129" t="s">
        <v>1543</v>
      </c>
      <c r="J3129">
        <v>1603</v>
      </c>
      <c r="K3129" t="s">
        <v>1403</v>
      </c>
      <c r="L3129">
        <v>31</v>
      </c>
      <c r="M3129">
        <v>5</v>
      </c>
      <c r="N3129">
        <v>2522</v>
      </c>
      <c r="O3129" t="s">
        <v>94</v>
      </c>
      <c r="P3129" t="s">
        <v>17</v>
      </c>
      <c r="Q3129" t="s">
        <v>23</v>
      </c>
    </row>
    <row r="3130" spans="1:17">
      <c r="A3130" t="s">
        <v>2302</v>
      </c>
      <c r="B3130" t="s">
        <v>25</v>
      </c>
      <c r="C3130">
        <v>64</v>
      </c>
      <c r="D3130">
        <v>28</v>
      </c>
      <c r="E3130">
        <v>2</v>
      </c>
      <c r="F3130">
        <v>2561</v>
      </c>
      <c r="G3130" t="s">
        <v>2303</v>
      </c>
      <c r="H3130" t="s">
        <v>19</v>
      </c>
      <c r="I3130" t="s">
        <v>2304</v>
      </c>
      <c r="J3130">
        <v>1603</v>
      </c>
      <c r="K3130" t="s">
        <v>58</v>
      </c>
      <c r="L3130">
        <v>1</v>
      </c>
      <c r="M3130">
        <v>1</v>
      </c>
      <c r="N3130">
        <v>2497</v>
      </c>
      <c r="O3130" t="s">
        <v>2305</v>
      </c>
      <c r="Q3130" t="s">
        <v>72</v>
      </c>
    </row>
    <row r="3131" spans="1:17">
      <c r="A3131" t="s">
        <v>2783</v>
      </c>
      <c r="B3131" t="s">
        <v>17</v>
      </c>
      <c r="C3131">
        <v>60</v>
      </c>
      <c r="D3131">
        <v>19</v>
      </c>
      <c r="E3131">
        <v>3</v>
      </c>
      <c r="F3131">
        <v>2561</v>
      </c>
      <c r="G3131" t="s">
        <v>88</v>
      </c>
      <c r="H3131" t="s">
        <v>19</v>
      </c>
      <c r="I3131" t="s">
        <v>2304</v>
      </c>
      <c r="J3131">
        <v>1603</v>
      </c>
      <c r="K3131" t="s">
        <v>21</v>
      </c>
      <c r="L3131">
        <v>26</v>
      </c>
      <c r="M3131">
        <v>3</v>
      </c>
      <c r="N3131">
        <v>2500</v>
      </c>
      <c r="O3131" t="s">
        <v>91</v>
      </c>
      <c r="Q3131" t="s">
        <v>23</v>
      </c>
    </row>
    <row r="3132" spans="1:17">
      <c r="A3132" t="s">
        <v>4629</v>
      </c>
      <c r="B3132" t="s">
        <v>17</v>
      </c>
      <c r="C3132">
        <v>51</v>
      </c>
      <c r="D3132">
        <v>6</v>
      </c>
      <c r="E3132">
        <v>6</v>
      </c>
      <c r="F3132">
        <v>2561</v>
      </c>
      <c r="G3132" t="s">
        <v>88</v>
      </c>
      <c r="H3132" t="s">
        <v>27</v>
      </c>
      <c r="I3132" t="s">
        <v>2304</v>
      </c>
      <c r="J3132">
        <v>1603</v>
      </c>
      <c r="K3132" t="s">
        <v>61</v>
      </c>
      <c r="L3132">
        <v>5</v>
      </c>
      <c r="M3132">
        <v>12</v>
      </c>
      <c r="N3132">
        <v>2509</v>
      </c>
      <c r="O3132" t="s">
        <v>94</v>
      </c>
      <c r="P3132" t="s">
        <v>17</v>
      </c>
      <c r="Q3132" t="s">
        <v>23</v>
      </c>
    </row>
    <row r="3133" spans="1:17">
      <c r="A3133" t="s">
        <v>6983</v>
      </c>
      <c r="B3133" t="s">
        <v>25</v>
      </c>
      <c r="C3133">
        <v>66</v>
      </c>
      <c r="D3133">
        <v>5</v>
      </c>
      <c r="E3133">
        <v>10</v>
      </c>
      <c r="F3133">
        <v>2561</v>
      </c>
      <c r="G3133" t="s">
        <v>88</v>
      </c>
      <c r="H3133" t="s">
        <v>19</v>
      </c>
      <c r="I3133" t="s">
        <v>2304</v>
      </c>
      <c r="J3133">
        <v>1603</v>
      </c>
      <c r="K3133" t="s">
        <v>922</v>
      </c>
      <c r="L3133">
        <v>1</v>
      </c>
      <c r="M3133">
        <v>1</v>
      </c>
      <c r="N3133">
        <v>2495</v>
      </c>
      <c r="O3133" t="s">
        <v>91</v>
      </c>
      <c r="Q3133" t="s">
        <v>23</v>
      </c>
    </row>
    <row r="3134" spans="1:17">
      <c r="A3134" t="s">
        <v>7047</v>
      </c>
      <c r="B3134" t="s">
        <v>25</v>
      </c>
      <c r="C3134">
        <v>91</v>
      </c>
      <c r="D3134">
        <v>8</v>
      </c>
      <c r="E3134">
        <v>10</v>
      </c>
      <c r="F3134">
        <v>2561</v>
      </c>
      <c r="G3134" t="s">
        <v>88</v>
      </c>
      <c r="H3134" t="s">
        <v>19</v>
      </c>
      <c r="I3134" t="s">
        <v>2304</v>
      </c>
      <c r="J3134">
        <v>1603</v>
      </c>
      <c r="K3134" t="s">
        <v>58</v>
      </c>
      <c r="L3134">
        <v>5</v>
      </c>
      <c r="M3134">
        <v>7</v>
      </c>
      <c r="N3134">
        <v>2470</v>
      </c>
      <c r="O3134" t="s">
        <v>91</v>
      </c>
      <c r="Q3134" t="s">
        <v>23</v>
      </c>
    </row>
    <row r="3135" spans="1:17">
      <c r="A3135" t="s">
        <v>7273</v>
      </c>
      <c r="B3135" t="s">
        <v>17</v>
      </c>
      <c r="C3135">
        <v>51</v>
      </c>
      <c r="D3135">
        <v>19</v>
      </c>
      <c r="E3135">
        <v>10</v>
      </c>
      <c r="F3135">
        <v>2561</v>
      </c>
      <c r="G3135" t="s">
        <v>88</v>
      </c>
      <c r="H3135" t="s">
        <v>19</v>
      </c>
      <c r="I3135" t="s">
        <v>2304</v>
      </c>
      <c r="J3135">
        <v>1603</v>
      </c>
      <c r="K3135" t="s">
        <v>190</v>
      </c>
      <c r="L3135">
        <v>24</v>
      </c>
      <c r="M3135">
        <v>9</v>
      </c>
      <c r="N3135">
        <v>2510</v>
      </c>
      <c r="O3135" t="s">
        <v>91</v>
      </c>
      <c r="Q3135" t="s">
        <v>23</v>
      </c>
    </row>
    <row r="3136" spans="1:17">
      <c r="A3136" t="s">
        <v>1469</v>
      </c>
      <c r="B3136" t="s">
        <v>17</v>
      </c>
      <c r="C3136">
        <v>94</v>
      </c>
      <c r="D3136">
        <v>3</v>
      </c>
      <c r="E3136">
        <v>2</v>
      </c>
      <c r="F3136">
        <v>2561</v>
      </c>
      <c r="G3136" t="s">
        <v>88</v>
      </c>
      <c r="H3136" t="s">
        <v>19</v>
      </c>
      <c r="I3136" t="s">
        <v>1470</v>
      </c>
      <c r="J3136">
        <v>1603</v>
      </c>
      <c r="K3136" t="s">
        <v>58</v>
      </c>
      <c r="L3136">
        <v>1</v>
      </c>
      <c r="M3136">
        <v>4</v>
      </c>
      <c r="N3136">
        <v>2466</v>
      </c>
      <c r="O3136" t="s">
        <v>91</v>
      </c>
      <c r="Q3136" t="s">
        <v>23</v>
      </c>
    </row>
    <row r="3137" spans="1:17">
      <c r="A3137" t="s">
        <v>1615</v>
      </c>
      <c r="B3137" t="s">
        <v>25</v>
      </c>
      <c r="C3137">
        <v>81</v>
      </c>
      <c r="D3137">
        <v>7</v>
      </c>
      <c r="E3137">
        <v>2</v>
      </c>
      <c r="F3137">
        <v>2561</v>
      </c>
      <c r="G3137" t="s">
        <v>88</v>
      </c>
      <c r="H3137" t="s">
        <v>19</v>
      </c>
      <c r="I3137" t="s">
        <v>1470</v>
      </c>
      <c r="J3137">
        <v>1603</v>
      </c>
      <c r="K3137" t="s">
        <v>58</v>
      </c>
      <c r="L3137">
        <v>5</v>
      </c>
      <c r="M3137">
        <v>2</v>
      </c>
      <c r="N3137">
        <v>2480</v>
      </c>
      <c r="O3137" t="s">
        <v>91</v>
      </c>
      <c r="Q3137" t="s">
        <v>23</v>
      </c>
    </row>
    <row r="3138" spans="1:17">
      <c r="A3138" t="s">
        <v>4754</v>
      </c>
      <c r="B3138" t="s">
        <v>17</v>
      </c>
      <c r="C3138">
        <v>80</v>
      </c>
      <c r="D3138">
        <v>13</v>
      </c>
      <c r="E3138">
        <v>6</v>
      </c>
      <c r="F3138">
        <v>2561</v>
      </c>
      <c r="G3138" t="s">
        <v>88</v>
      </c>
      <c r="H3138" t="s">
        <v>19</v>
      </c>
      <c r="I3138" t="s">
        <v>1470</v>
      </c>
      <c r="J3138">
        <v>1603</v>
      </c>
      <c r="K3138" t="s">
        <v>190</v>
      </c>
      <c r="L3138">
        <v>1</v>
      </c>
      <c r="M3138">
        <v>4</v>
      </c>
      <c r="N3138">
        <v>2481</v>
      </c>
      <c r="O3138" t="s">
        <v>91</v>
      </c>
      <c r="Q3138" t="s">
        <v>23</v>
      </c>
    </row>
    <row r="3139" spans="1:17">
      <c r="A3139" t="s">
        <v>5186</v>
      </c>
      <c r="B3139" t="s">
        <v>25</v>
      </c>
      <c r="C3139">
        <v>89</v>
      </c>
      <c r="D3139">
        <v>5</v>
      </c>
      <c r="E3139">
        <v>7</v>
      </c>
      <c r="F3139">
        <v>2561</v>
      </c>
      <c r="G3139" t="s">
        <v>88</v>
      </c>
      <c r="H3139" t="s">
        <v>27</v>
      </c>
      <c r="I3139" t="s">
        <v>1470</v>
      </c>
      <c r="J3139">
        <v>1603</v>
      </c>
      <c r="K3139" t="s">
        <v>44</v>
      </c>
      <c r="L3139">
        <v>10</v>
      </c>
      <c r="M3139">
        <v>10</v>
      </c>
      <c r="N3139">
        <v>2471</v>
      </c>
      <c r="O3139" t="s">
        <v>94</v>
      </c>
      <c r="P3139" t="s">
        <v>17</v>
      </c>
      <c r="Q3139" t="s">
        <v>23</v>
      </c>
    </row>
    <row r="3140" spans="1:17">
      <c r="A3140" t="s">
        <v>5577</v>
      </c>
      <c r="B3140" t="s">
        <v>17</v>
      </c>
      <c r="C3140">
        <v>81</v>
      </c>
      <c r="D3140">
        <v>27</v>
      </c>
      <c r="E3140">
        <v>7</v>
      </c>
      <c r="F3140">
        <v>2561</v>
      </c>
      <c r="G3140" t="s">
        <v>88</v>
      </c>
      <c r="H3140" t="s">
        <v>19</v>
      </c>
      <c r="I3140" t="s">
        <v>1470</v>
      </c>
      <c r="J3140">
        <v>1603</v>
      </c>
      <c r="K3140" t="s">
        <v>257</v>
      </c>
      <c r="L3140">
        <v>16</v>
      </c>
      <c r="M3140">
        <v>7</v>
      </c>
      <c r="N3140">
        <v>2480</v>
      </c>
      <c r="O3140" t="s">
        <v>91</v>
      </c>
      <c r="Q3140" t="s">
        <v>23</v>
      </c>
    </row>
    <row r="3141" spans="1:17">
      <c r="A3141" t="s">
        <v>5801</v>
      </c>
      <c r="B3141" t="s">
        <v>17</v>
      </c>
      <c r="C3141">
        <v>41</v>
      </c>
      <c r="D3141">
        <v>7</v>
      </c>
      <c r="E3141">
        <v>8</v>
      </c>
      <c r="F3141">
        <v>2561</v>
      </c>
      <c r="G3141" t="s">
        <v>3808</v>
      </c>
      <c r="H3141" t="s">
        <v>19</v>
      </c>
      <c r="I3141" t="s">
        <v>1470</v>
      </c>
      <c r="J3141">
        <v>1603</v>
      </c>
      <c r="K3141" t="s">
        <v>190</v>
      </c>
      <c r="L3141">
        <v>5</v>
      </c>
      <c r="M3141">
        <v>3</v>
      </c>
      <c r="N3141">
        <v>2520</v>
      </c>
      <c r="O3141" t="s">
        <v>3809</v>
      </c>
      <c r="Q3141" t="s">
        <v>146</v>
      </c>
    </row>
    <row r="3142" spans="1:17">
      <c r="A3142" t="s">
        <v>331</v>
      </c>
      <c r="B3142" t="s">
        <v>17</v>
      </c>
      <c r="C3142">
        <v>70</v>
      </c>
      <c r="D3142">
        <v>5</v>
      </c>
      <c r="E3142">
        <v>1</v>
      </c>
      <c r="F3142">
        <v>2561</v>
      </c>
      <c r="G3142" t="s">
        <v>88</v>
      </c>
      <c r="H3142" t="s">
        <v>27</v>
      </c>
      <c r="I3142" t="s">
        <v>332</v>
      </c>
      <c r="J3142">
        <v>1603</v>
      </c>
      <c r="K3142" t="s">
        <v>44</v>
      </c>
      <c r="L3142">
        <v>22</v>
      </c>
      <c r="M3142">
        <v>7</v>
      </c>
      <c r="N3142">
        <v>2490</v>
      </c>
      <c r="O3142" t="s">
        <v>94</v>
      </c>
      <c r="P3142" t="s">
        <v>17</v>
      </c>
      <c r="Q3142" t="s">
        <v>23</v>
      </c>
    </row>
    <row r="3143" spans="1:17">
      <c r="A3143" t="s">
        <v>702</v>
      </c>
      <c r="B3143" t="s">
        <v>17</v>
      </c>
      <c r="C3143">
        <v>66</v>
      </c>
      <c r="D3143">
        <v>14</v>
      </c>
      <c r="E3143">
        <v>1</v>
      </c>
      <c r="F3143">
        <v>2561</v>
      </c>
      <c r="G3143" t="s">
        <v>88</v>
      </c>
      <c r="H3143" t="s">
        <v>19</v>
      </c>
      <c r="I3143" t="s">
        <v>332</v>
      </c>
      <c r="J3143">
        <v>1603</v>
      </c>
      <c r="K3143" t="s">
        <v>54</v>
      </c>
      <c r="L3143">
        <v>0</v>
      </c>
      <c r="M3143">
        <v>0</v>
      </c>
      <c r="N3143">
        <v>2495</v>
      </c>
      <c r="O3143" t="s">
        <v>91</v>
      </c>
      <c r="Q3143" t="s">
        <v>23</v>
      </c>
    </row>
    <row r="3144" spans="1:17">
      <c r="A3144" t="s">
        <v>1674</v>
      </c>
      <c r="B3144" t="s">
        <v>17</v>
      </c>
      <c r="C3144">
        <v>88</v>
      </c>
      <c r="D3144">
        <v>9</v>
      </c>
      <c r="E3144">
        <v>2</v>
      </c>
      <c r="F3144">
        <v>2561</v>
      </c>
      <c r="G3144" t="s">
        <v>88</v>
      </c>
      <c r="H3144" t="s">
        <v>19</v>
      </c>
      <c r="I3144" t="s">
        <v>332</v>
      </c>
      <c r="J3144">
        <v>1603</v>
      </c>
      <c r="K3144" t="s">
        <v>58</v>
      </c>
      <c r="L3144">
        <v>1</v>
      </c>
      <c r="M3144">
        <v>4</v>
      </c>
      <c r="N3144">
        <v>2472</v>
      </c>
      <c r="O3144" t="s">
        <v>91</v>
      </c>
      <c r="Q3144" t="s">
        <v>23</v>
      </c>
    </row>
    <row r="3145" spans="1:17">
      <c r="A3145" t="s">
        <v>1824</v>
      </c>
      <c r="B3145" t="s">
        <v>25</v>
      </c>
      <c r="C3145">
        <v>53</v>
      </c>
      <c r="D3145">
        <v>13</v>
      </c>
      <c r="E3145">
        <v>2</v>
      </c>
      <c r="F3145">
        <v>2561</v>
      </c>
      <c r="G3145" t="s">
        <v>26</v>
      </c>
      <c r="H3145" t="s">
        <v>27</v>
      </c>
      <c r="I3145" t="s">
        <v>332</v>
      </c>
      <c r="J3145">
        <v>1603</v>
      </c>
      <c r="K3145" t="s">
        <v>58</v>
      </c>
      <c r="L3145">
        <v>10</v>
      </c>
      <c r="M3145">
        <v>8</v>
      </c>
      <c r="N3145">
        <v>2507</v>
      </c>
      <c r="O3145" t="s">
        <v>30</v>
      </c>
      <c r="P3145" t="s">
        <v>17</v>
      </c>
      <c r="Q3145" t="s">
        <v>23</v>
      </c>
    </row>
    <row r="3146" spans="1:17">
      <c r="A3146" t="s">
        <v>3026</v>
      </c>
      <c r="B3146" t="s">
        <v>17</v>
      </c>
      <c r="C3146">
        <v>66</v>
      </c>
      <c r="D3146">
        <v>29</v>
      </c>
      <c r="E3146">
        <v>3</v>
      </c>
      <c r="F3146">
        <v>2561</v>
      </c>
      <c r="G3146" t="s">
        <v>88</v>
      </c>
      <c r="H3146" t="s">
        <v>27</v>
      </c>
      <c r="I3146" t="s">
        <v>332</v>
      </c>
      <c r="J3146">
        <v>1603</v>
      </c>
      <c r="K3146" t="s">
        <v>140</v>
      </c>
      <c r="L3146">
        <v>1</v>
      </c>
      <c r="M3146">
        <v>1</v>
      </c>
      <c r="N3146">
        <v>2495</v>
      </c>
      <c r="O3146" t="s">
        <v>94</v>
      </c>
      <c r="P3146" t="s">
        <v>17</v>
      </c>
      <c r="Q3146" t="s">
        <v>23</v>
      </c>
    </row>
    <row r="3147" spans="1:17">
      <c r="A3147" t="s">
        <v>3183</v>
      </c>
      <c r="B3147" t="s">
        <v>17</v>
      </c>
      <c r="C3147">
        <v>15</v>
      </c>
      <c r="D3147">
        <v>4</v>
      </c>
      <c r="E3147">
        <v>4</v>
      </c>
      <c r="F3147">
        <v>2561</v>
      </c>
      <c r="G3147" t="s">
        <v>88</v>
      </c>
      <c r="H3147" t="s">
        <v>19</v>
      </c>
      <c r="I3147" t="s">
        <v>332</v>
      </c>
      <c r="J3147">
        <v>1603</v>
      </c>
      <c r="K3147" t="s">
        <v>232</v>
      </c>
      <c r="L3147">
        <v>9</v>
      </c>
      <c r="M3147">
        <v>9</v>
      </c>
      <c r="N3147">
        <v>2545</v>
      </c>
      <c r="O3147" t="s">
        <v>91</v>
      </c>
      <c r="Q3147" t="s">
        <v>23</v>
      </c>
    </row>
    <row r="3148" spans="1:17">
      <c r="A3148" t="s">
        <v>3691</v>
      </c>
      <c r="B3148" t="s">
        <v>17</v>
      </c>
      <c r="C3148">
        <v>63</v>
      </c>
      <c r="D3148">
        <v>25</v>
      </c>
      <c r="E3148">
        <v>4</v>
      </c>
      <c r="F3148">
        <v>2561</v>
      </c>
      <c r="G3148" t="s">
        <v>88</v>
      </c>
      <c r="H3148" t="s">
        <v>27</v>
      </c>
      <c r="I3148" t="s">
        <v>332</v>
      </c>
      <c r="J3148">
        <v>1603</v>
      </c>
      <c r="K3148" t="s">
        <v>58</v>
      </c>
      <c r="L3148">
        <v>1</v>
      </c>
      <c r="M3148">
        <v>1</v>
      </c>
      <c r="N3148">
        <v>2498</v>
      </c>
      <c r="O3148" t="s">
        <v>94</v>
      </c>
      <c r="P3148" t="s">
        <v>17</v>
      </c>
      <c r="Q3148" t="s">
        <v>23</v>
      </c>
    </row>
    <row r="3149" spans="1:17">
      <c r="A3149" t="s">
        <v>7048</v>
      </c>
      <c r="B3149" t="s">
        <v>25</v>
      </c>
      <c r="C3149">
        <v>76</v>
      </c>
      <c r="D3149">
        <v>8</v>
      </c>
      <c r="E3149">
        <v>10</v>
      </c>
      <c r="F3149">
        <v>2561</v>
      </c>
      <c r="G3149" t="s">
        <v>88</v>
      </c>
      <c r="H3149" t="s">
        <v>19</v>
      </c>
      <c r="I3149" t="s">
        <v>332</v>
      </c>
      <c r="J3149">
        <v>1603</v>
      </c>
      <c r="K3149" t="s">
        <v>58</v>
      </c>
      <c r="L3149">
        <v>22</v>
      </c>
      <c r="M3149">
        <v>4</v>
      </c>
      <c r="N3149">
        <v>2485</v>
      </c>
      <c r="O3149" t="s">
        <v>91</v>
      </c>
      <c r="Q3149" t="s">
        <v>23</v>
      </c>
    </row>
    <row r="3150" spans="1:17">
      <c r="A3150" t="s">
        <v>7299</v>
      </c>
      <c r="B3150" t="s">
        <v>17</v>
      </c>
      <c r="C3150">
        <v>76</v>
      </c>
      <c r="D3150">
        <v>20</v>
      </c>
      <c r="E3150">
        <v>10</v>
      </c>
      <c r="F3150">
        <v>2561</v>
      </c>
      <c r="G3150" t="s">
        <v>88</v>
      </c>
      <c r="H3150" t="s">
        <v>19</v>
      </c>
      <c r="I3150" t="s">
        <v>332</v>
      </c>
      <c r="J3150">
        <v>1603</v>
      </c>
      <c r="K3150" t="s">
        <v>58</v>
      </c>
      <c r="L3150">
        <v>7</v>
      </c>
      <c r="M3150">
        <v>4</v>
      </c>
      <c r="N3150">
        <v>2485</v>
      </c>
      <c r="O3150" t="s">
        <v>91</v>
      </c>
      <c r="Q3150" t="s">
        <v>23</v>
      </c>
    </row>
    <row r="3151" spans="1:17">
      <c r="A3151" t="s">
        <v>8503</v>
      </c>
      <c r="B3151" t="s">
        <v>25</v>
      </c>
      <c r="C3151">
        <v>85</v>
      </c>
      <c r="D3151">
        <v>21</v>
      </c>
      <c r="E3151">
        <v>12</v>
      </c>
      <c r="F3151">
        <v>2561</v>
      </c>
      <c r="G3151" t="s">
        <v>1732</v>
      </c>
      <c r="H3151" t="s">
        <v>19</v>
      </c>
      <c r="I3151" t="s">
        <v>332</v>
      </c>
      <c r="J3151">
        <v>1603</v>
      </c>
      <c r="K3151" t="s">
        <v>58</v>
      </c>
      <c r="L3151">
        <v>2</v>
      </c>
      <c r="M3151">
        <v>6</v>
      </c>
      <c r="N3151">
        <v>2476</v>
      </c>
      <c r="O3151" t="s">
        <v>8504</v>
      </c>
      <c r="Q3151" t="s">
        <v>1734</v>
      </c>
    </row>
    <row r="3152" spans="1:17">
      <c r="A3152" t="s">
        <v>1740</v>
      </c>
      <c r="B3152" t="s">
        <v>17</v>
      </c>
      <c r="C3152">
        <v>73</v>
      </c>
      <c r="D3152">
        <v>11</v>
      </c>
      <c r="E3152">
        <v>2</v>
      </c>
      <c r="F3152">
        <v>2561</v>
      </c>
      <c r="G3152" t="s">
        <v>88</v>
      </c>
      <c r="H3152" t="s">
        <v>27</v>
      </c>
      <c r="I3152" t="s">
        <v>1741</v>
      </c>
      <c r="J3152">
        <v>1603</v>
      </c>
      <c r="K3152" t="s">
        <v>61</v>
      </c>
      <c r="L3152">
        <v>0</v>
      </c>
      <c r="M3152">
        <v>0</v>
      </c>
      <c r="N3152">
        <v>2488</v>
      </c>
      <c r="O3152" t="s">
        <v>94</v>
      </c>
      <c r="P3152" t="s">
        <v>17</v>
      </c>
      <c r="Q3152" t="s">
        <v>23</v>
      </c>
    </row>
    <row r="3153" spans="1:17">
      <c r="A3153" t="s">
        <v>2702</v>
      </c>
      <c r="B3153" t="s">
        <v>17</v>
      </c>
      <c r="C3153">
        <v>66</v>
      </c>
      <c r="D3153">
        <v>16</v>
      </c>
      <c r="E3153">
        <v>3</v>
      </c>
      <c r="F3153">
        <v>2561</v>
      </c>
      <c r="G3153" t="s">
        <v>88</v>
      </c>
      <c r="H3153" t="s">
        <v>19</v>
      </c>
      <c r="I3153" t="s">
        <v>1741</v>
      </c>
      <c r="J3153">
        <v>1603</v>
      </c>
      <c r="K3153" t="s">
        <v>58</v>
      </c>
      <c r="L3153">
        <v>5</v>
      </c>
      <c r="M3153">
        <v>1</v>
      </c>
      <c r="N3153">
        <v>2495</v>
      </c>
      <c r="O3153" t="s">
        <v>91</v>
      </c>
      <c r="Q3153" t="s">
        <v>23</v>
      </c>
    </row>
    <row r="3154" spans="1:17">
      <c r="A3154" t="s">
        <v>4688</v>
      </c>
      <c r="B3154" t="s">
        <v>17</v>
      </c>
      <c r="C3154">
        <v>87</v>
      </c>
      <c r="D3154">
        <v>9</v>
      </c>
      <c r="E3154">
        <v>6</v>
      </c>
      <c r="F3154">
        <v>2561</v>
      </c>
      <c r="G3154" t="s">
        <v>88</v>
      </c>
      <c r="H3154" t="s">
        <v>19</v>
      </c>
      <c r="I3154" t="s">
        <v>1741</v>
      </c>
      <c r="J3154">
        <v>1603</v>
      </c>
      <c r="K3154" t="s">
        <v>58</v>
      </c>
      <c r="L3154">
        <v>2</v>
      </c>
      <c r="M3154">
        <v>9</v>
      </c>
      <c r="N3154">
        <v>2473</v>
      </c>
      <c r="O3154" t="s">
        <v>91</v>
      </c>
      <c r="Q3154" t="s">
        <v>23</v>
      </c>
    </row>
    <row r="3155" spans="1:17">
      <c r="A3155" t="s">
        <v>6817</v>
      </c>
      <c r="B3155" t="s">
        <v>17</v>
      </c>
      <c r="C3155">
        <v>86</v>
      </c>
      <c r="D3155">
        <v>27</v>
      </c>
      <c r="E3155">
        <v>9</v>
      </c>
      <c r="F3155">
        <v>2561</v>
      </c>
      <c r="G3155" t="s">
        <v>88</v>
      </c>
      <c r="H3155" t="s">
        <v>19</v>
      </c>
      <c r="I3155" t="s">
        <v>1741</v>
      </c>
      <c r="J3155">
        <v>1603</v>
      </c>
      <c r="K3155" t="s">
        <v>58</v>
      </c>
      <c r="L3155">
        <v>7</v>
      </c>
      <c r="M3155">
        <v>4</v>
      </c>
      <c r="N3155">
        <v>2475</v>
      </c>
      <c r="O3155" t="s">
        <v>91</v>
      </c>
      <c r="Q3155" t="s">
        <v>23</v>
      </c>
    </row>
    <row r="3156" spans="1:17">
      <c r="A3156" t="s">
        <v>2431</v>
      </c>
      <c r="B3156" t="s">
        <v>25</v>
      </c>
      <c r="C3156">
        <v>100</v>
      </c>
      <c r="D3156">
        <v>5</v>
      </c>
      <c r="E3156">
        <v>3</v>
      </c>
      <c r="F3156">
        <v>2561</v>
      </c>
      <c r="G3156" t="s">
        <v>88</v>
      </c>
      <c r="H3156" t="s">
        <v>19</v>
      </c>
      <c r="I3156" t="s">
        <v>2432</v>
      </c>
      <c r="J3156">
        <v>1603</v>
      </c>
      <c r="K3156" t="s">
        <v>58</v>
      </c>
      <c r="L3156">
        <v>1</v>
      </c>
      <c r="M3156">
        <v>4</v>
      </c>
      <c r="N3156">
        <v>2460</v>
      </c>
      <c r="O3156" t="s">
        <v>91</v>
      </c>
      <c r="Q3156" t="s">
        <v>23</v>
      </c>
    </row>
    <row r="3157" spans="1:17">
      <c r="A3157" t="s">
        <v>6069</v>
      </c>
      <c r="B3157" t="s">
        <v>25</v>
      </c>
      <c r="C3157">
        <v>76</v>
      </c>
      <c r="D3157">
        <v>20</v>
      </c>
      <c r="E3157">
        <v>8</v>
      </c>
      <c r="F3157">
        <v>2561</v>
      </c>
      <c r="G3157" t="s">
        <v>88</v>
      </c>
      <c r="H3157" t="s">
        <v>19</v>
      </c>
      <c r="I3157" t="s">
        <v>2432</v>
      </c>
      <c r="J3157">
        <v>1603</v>
      </c>
      <c r="K3157" t="s">
        <v>58</v>
      </c>
      <c r="L3157">
        <v>1</v>
      </c>
      <c r="M3157">
        <v>4</v>
      </c>
      <c r="N3157">
        <v>2485</v>
      </c>
      <c r="O3157" t="s">
        <v>91</v>
      </c>
      <c r="Q3157" t="s">
        <v>23</v>
      </c>
    </row>
    <row r="3158" spans="1:17">
      <c r="A3158" t="s">
        <v>6948</v>
      </c>
      <c r="B3158" t="s">
        <v>17</v>
      </c>
      <c r="C3158">
        <v>65</v>
      </c>
      <c r="D3158">
        <v>3</v>
      </c>
      <c r="E3158">
        <v>10</v>
      </c>
      <c r="F3158">
        <v>2561</v>
      </c>
      <c r="G3158" t="s">
        <v>88</v>
      </c>
      <c r="H3158" t="s">
        <v>19</v>
      </c>
      <c r="I3158" t="s">
        <v>2432</v>
      </c>
      <c r="J3158">
        <v>1603</v>
      </c>
      <c r="K3158" t="s">
        <v>58</v>
      </c>
      <c r="L3158">
        <v>7</v>
      </c>
      <c r="M3158">
        <v>10</v>
      </c>
      <c r="N3158">
        <v>2495</v>
      </c>
      <c r="O3158" t="s">
        <v>91</v>
      </c>
      <c r="Q3158" t="s">
        <v>23</v>
      </c>
    </row>
    <row r="3159" spans="1:17">
      <c r="A3159" t="s">
        <v>7186</v>
      </c>
      <c r="B3159" t="s">
        <v>17</v>
      </c>
      <c r="C3159">
        <v>48</v>
      </c>
      <c r="D3159">
        <v>15</v>
      </c>
      <c r="E3159">
        <v>10</v>
      </c>
      <c r="F3159">
        <v>2561</v>
      </c>
      <c r="G3159" t="s">
        <v>88</v>
      </c>
      <c r="H3159" t="s">
        <v>19</v>
      </c>
      <c r="I3159" t="s">
        <v>7187</v>
      </c>
      <c r="J3159">
        <v>1603</v>
      </c>
      <c r="K3159" t="s">
        <v>232</v>
      </c>
      <c r="L3159">
        <v>8</v>
      </c>
      <c r="M3159">
        <v>5</v>
      </c>
      <c r="N3159">
        <v>2513</v>
      </c>
      <c r="O3159" t="s">
        <v>91</v>
      </c>
      <c r="Q3159" t="s">
        <v>23</v>
      </c>
    </row>
    <row r="3160" spans="1:17">
      <c r="A3160" t="s">
        <v>1171</v>
      </c>
      <c r="B3160" t="s">
        <v>17</v>
      </c>
      <c r="C3160">
        <v>64</v>
      </c>
      <c r="D3160">
        <v>26</v>
      </c>
      <c r="E3160">
        <v>1</v>
      </c>
      <c r="F3160">
        <v>2561</v>
      </c>
      <c r="G3160" t="s">
        <v>88</v>
      </c>
      <c r="H3160" t="s">
        <v>27</v>
      </c>
      <c r="I3160" t="s">
        <v>1172</v>
      </c>
      <c r="J3160">
        <v>1603</v>
      </c>
      <c r="K3160" t="s">
        <v>100</v>
      </c>
      <c r="L3160">
        <v>2</v>
      </c>
      <c r="M3160">
        <v>8</v>
      </c>
      <c r="N3160">
        <v>2496</v>
      </c>
      <c r="O3160" t="s">
        <v>94</v>
      </c>
      <c r="P3160" t="s">
        <v>17</v>
      </c>
      <c r="Q3160" t="s">
        <v>23</v>
      </c>
    </row>
    <row r="3161" spans="1:17">
      <c r="A3161" t="s">
        <v>1471</v>
      </c>
      <c r="B3161" t="s">
        <v>17</v>
      </c>
      <c r="C3161">
        <v>70</v>
      </c>
      <c r="D3161">
        <v>3</v>
      </c>
      <c r="E3161">
        <v>2</v>
      </c>
      <c r="F3161">
        <v>2561</v>
      </c>
      <c r="G3161" t="s">
        <v>88</v>
      </c>
      <c r="H3161" t="s">
        <v>19</v>
      </c>
      <c r="I3161" t="s">
        <v>1172</v>
      </c>
      <c r="J3161">
        <v>1603</v>
      </c>
      <c r="K3161" t="s">
        <v>58</v>
      </c>
      <c r="L3161">
        <v>16</v>
      </c>
      <c r="M3161">
        <v>11</v>
      </c>
      <c r="N3161">
        <v>2490</v>
      </c>
      <c r="O3161" t="s">
        <v>91</v>
      </c>
      <c r="Q3161" t="s">
        <v>23</v>
      </c>
    </row>
    <row r="3162" spans="1:17">
      <c r="A3162" t="s">
        <v>1208</v>
      </c>
      <c r="B3162" t="s">
        <v>17</v>
      </c>
      <c r="C3162">
        <v>31</v>
      </c>
      <c r="D3162">
        <v>27</v>
      </c>
      <c r="E3162">
        <v>1</v>
      </c>
      <c r="F3162">
        <v>2561</v>
      </c>
      <c r="G3162" t="s">
        <v>88</v>
      </c>
      <c r="H3162" t="s">
        <v>19</v>
      </c>
      <c r="I3162" t="s">
        <v>1209</v>
      </c>
      <c r="J3162">
        <v>1603</v>
      </c>
      <c r="K3162" t="s">
        <v>185</v>
      </c>
      <c r="L3162">
        <v>11</v>
      </c>
      <c r="M3162">
        <v>7</v>
      </c>
      <c r="N3162">
        <v>2529</v>
      </c>
      <c r="O3162" t="s">
        <v>91</v>
      </c>
      <c r="Q3162" t="s">
        <v>23</v>
      </c>
    </row>
    <row r="3163" spans="1:17">
      <c r="A3163" t="s">
        <v>1924</v>
      </c>
      <c r="B3163" t="s">
        <v>17</v>
      </c>
      <c r="C3163">
        <v>82</v>
      </c>
      <c r="D3163">
        <v>16</v>
      </c>
      <c r="E3163">
        <v>2</v>
      </c>
      <c r="F3163">
        <v>2561</v>
      </c>
      <c r="G3163" t="s">
        <v>1925</v>
      </c>
      <c r="H3163" t="s">
        <v>19</v>
      </c>
      <c r="I3163" t="s">
        <v>1209</v>
      </c>
      <c r="J3163">
        <v>1603</v>
      </c>
      <c r="K3163" t="s">
        <v>1874</v>
      </c>
      <c r="L3163">
        <v>0</v>
      </c>
      <c r="M3163">
        <v>0</v>
      </c>
      <c r="N3163">
        <v>2479</v>
      </c>
      <c r="O3163" t="s">
        <v>1926</v>
      </c>
      <c r="Q3163" t="s">
        <v>181</v>
      </c>
    </row>
    <row r="3164" spans="1:17">
      <c r="A3164" t="s">
        <v>7188</v>
      </c>
      <c r="B3164" t="s">
        <v>17</v>
      </c>
      <c r="C3164">
        <v>58</v>
      </c>
      <c r="D3164">
        <v>15</v>
      </c>
      <c r="E3164">
        <v>10</v>
      </c>
      <c r="F3164">
        <v>2561</v>
      </c>
      <c r="G3164" t="s">
        <v>88</v>
      </c>
      <c r="H3164" t="s">
        <v>19</v>
      </c>
      <c r="I3164" t="s">
        <v>1209</v>
      </c>
      <c r="J3164">
        <v>1603</v>
      </c>
      <c r="K3164" t="s">
        <v>1226</v>
      </c>
      <c r="L3164">
        <v>23</v>
      </c>
      <c r="M3164">
        <v>4</v>
      </c>
      <c r="N3164">
        <v>2503</v>
      </c>
      <c r="O3164" t="s">
        <v>91</v>
      </c>
      <c r="Q3164" t="s">
        <v>23</v>
      </c>
    </row>
    <row r="3165" spans="1:17">
      <c r="A3165" t="s">
        <v>95</v>
      </c>
      <c r="B3165" t="s">
        <v>25</v>
      </c>
      <c r="C3165">
        <v>39</v>
      </c>
      <c r="D3165">
        <v>1</v>
      </c>
      <c r="E3165">
        <v>1</v>
      </c>
      <c r="F3165">
        <v>2561</v>
      </c>
      <c r="G3165" t="s">
        <v>88</v>
      </c>
      <c r="H3165" t="s">
        <v>27</v>
      </c>
      <c r="I3165" t="s">
        <v>96</v>
      </c>
      <c r="J3165">
        <v>1603</v>
      </c>
      <c r="K3165" t="s">
        <v>44</v>
      </c>
      <c r="L3165">
        <v>16</v>
      </c>
      <c r="M3165">
        <v>1</v>
      </c>
      <c r="N3165">
        <v>2521</v>
      </c>
      <c r="O3165" t="s">
        <v>94</v>
      </c>
      <c r="P3165" t="s">
        <v>17</v>
      </c>
      <c r="Q3165" t="s">
        <v>23</v>
      </c>
    </row>
    <row r="3166" spans="1:17">
      <c r="A3166" t="s">
        <v>8170</v>
      </c>
      <c r="B3166" t="s">
        <v>17</v>
      </c>
      <c r="C3166">
        <v>62</v>
      </c>
      <c r="D3166">
        <v>3</v>
      </c>
      <c r="E3166">
        <v>12</v>
      </c>
      <c r="F3166">
        <v>2561</v>
      </c>
      <c r="G3166" t="s">
        <v>88</v>
      </c>
      <c r="H3166" t="s">
        <v>27</v>
      </c>
      <c r="I3166" t="s">
        <v>96</v>
      </c>
      <c r="J3166">
        <v>1603</v>
      </c>
      <c r="K3166" t="s">
        <v>446</v>
      </c>
      <c r="L3166">
        <v>1</v>
      </c>
      <c r="M3166">
        <v>1</v>
      </c>
      <c r="N3166">
        <v>2499</v>
      </c>
      <c r="O3166" t="s">
        <v>94</v>
      </c>
      <c r="P3166" t="s">
        <v>17</v>
      </c>
      <c r="Q3166" t="s">
        <v>23</v>
      </c>
    </row>
    <row r="3167" spans="1:17">
      <c r="A3167" t="s">
        <v>6204</v>
      </c>
      <c r="B3167" t="s">
        <v>17</v>
      </c>
      <c r="C3167">
        <v>73</v>
      </c>
      <c r="D3167">
        <v>27</v>
      </c>
      <c r="E3167">
        <v>8</v>
      </c>
      <c r="F3167">
        <v>2561</v>
      </c>
      <c r="G3167" t="s">
        <v>88</v>
      </c>
      <c r="H3167" t="s">
        <v>19</v>
      </c>
      <c r="I3167" t="s">
        <v>6205</v>
      </c>
      <c r="J3167">
        <v>1603</v>
      </c>
      <c r="K3167" t="s">
        <v>21</v>
      </c>
      <c r="L3167">
        <v>1</v>
      </c>
      <c r="M3167">
        <v>4</v>
      </c>
      <c r="N3167">
        <v>2488</v>
      </c>
      <c r="O3167" t="s">
        <v>91</v>
      </c>
      <c r="Q3167" t="s">
        <v>23</v>
      </c>
    </row>
    <row r="3168" spans="1:17">
      <c r="A3168" t="s">
        <v>6223</v>
      </c>
      <c r="B3168" t="s">
        <v>17</v>
      </c>
      <c r="C3168">
        <v>14</v>
      </c>
      <c r="D3168">
        <v>28</v>
      </c>
      <c r="E3168">
        <v>8</v>
      </c>
      <c r="F3168">
        <v>2561</v>
      </c>
      <c r="G3168" t="s">
        <v>88</v>
      </c>
      <c r="H3168" t="s">
        <v>19</v>
      </c>
      <c r="I3168" t="s">
        <v>6205</v>
      </c>
      <c r="J3168">
        <v>1603</v>
      </c>
      <c r="K3168" t="s">
        <v>232</v>
      </c>
      <c r="L3168">
        <v>10</v>
      </c>
      <c r="M3168">
        <v>6</v>
      </c>
      <c r="N3168">
        <v>2547</v>
      </c>
      <c r="O3168" t="s">
        <v>91</v>
      </c>
      <c r="Q3168" t="s">
        <v>23</v>
      </c>
    </row>
    <row r="3169" spans="1:17">
      <c r="A3169" t="s">
        <v>4365</v>
      </c>
      <c r="B3169" t="s">
        <v>25</v>
      </c>
      <c r="C3169">
        <v>59</v>
      </c>
      <c r="D3169">
        <v>26</v>
      </c>
      <c r="E3169">
        <v>5</v>
      </c>
      <c r="F3169">
        <v>2561</v>
      </c>
      <c r="G3169" t="s">
        <v>26</v>
      </c>
      <c r="H3169" t="s">
        <v>27</v>
      </c>
      <c r="I3169" t="s">
        <v>4366</v>
      </c>
      <c r="J3169">
        <v>1603</v>
      </c>
      <c r="K3169" t="s">
        <v>81</v>
      </c>
      <c r="L3169">
        <v>12</v>
      </c>
      <c r="M3169">
        <v>8</v>
      </c>
      <c r="N3169">
        <v>2501</v>
      </c>
      <c r="O3169" t="s">
        <v>30</v>
      </c>
      <c r="P3169" t="s">
        <v>17</v>
      </c>
      <c r="Q3169" t="s">
        <v>23</v>
      </c>
    </row>
    <row r="3170" spans="1:17">
      <c r="A3170" t="s">
        <v>6408</v>
      </c>
      <c r="B3170" t="s">
        <v>25</v>
      </c>
      <c r="C3170">
        <v>73</v>
      </c>
      <c r="D3170">
        <v>6</v>
      </c>
      <c r="E3170">
        <v>9</v>
      </c>
      <c r="F3170">
        <v>2561</v>
      </c>
      <c r="G3170" t="s">
        <v>177</v>
      </c>
      <c r="H3170" t="s">
        <v>27</v>
      </c>
      <c r="I3170" t="s">
        <v>4366</v>
      </c>
      <c r="J3170">
        <v>1603</v>
      </c>
      <c r="K3170" t="s">
        <v>1363</v>
      </c>
      <c r="L3170">
        <v>1</v>
      </c>
      <c r="M3170">
        <v>1</v>
      </c>
      <c r="N3170">
        <v>2488</v>
      </c>
      <c r="O3170" t="s">
        <v>226</v>
      </c>
      <c r="P3170" t="s">
        <v>17</v>
      </c>
      <c r="Q3170" t="s">
        <v>181</v>
      </c>
    </row>
    <row r="3171" spans="1:17">
      <c r="A3171" t="s">
        <v>546</v>
      </c>
      <c r="B3171" t="s">
        <v>17</v>
      </c>
      <c r="C3171">
        <v>96</v>
      </c>
      <c r="D3171">
        <v>10</v>
      </c>
      <c r="E3171">
        <v>1</v>
      </c>
      <c r="F3171">
        <v>2561</v>
      </c>
      <c r="G3171" t="s">
        <v>88</v>
      </c>
      <c r="H3171" t="s">
        <v>19</v>
      </c>
      <c r="I3171" t="s">
        <v>547</v>
      </c>
      <c r="J3171">
        <v>1603</v>
      </c>
      <c r="K3171" t="s">
        <v>58</v>
      </c>
      <c r="L3171">
        <v>2</v>
      </c>
      <c r="M3171">
        <v>6</v>
      </c>
      <c r="N3171">
        <v>2464</v>
      </c>
      <c r="O3171" t="s">
        <v>91</v>
      </c>
      <c r="Q3171" t="s">
        <v>23</v>
      </c>
    </row>
    <row r="3172" spans="1:17">
      <c r="A3172" t="s">
        <v>3048</v>
      </c>
      <c r="B3172" t="s">
        <v>17</v>
      </c>
      <c r="C3172">
        <v>62</v>
      </c>
      <c r="D3172">
        <v>30</v>
      </c>
      <c r="E3172">
        <v>3</v>
      </c>
      <c r="F3172">
        <v>2561</v>
      </c>
      <c r="G3172" t="s">
        <v>88</v>
      </c>
      <c r="H3172" t="s">
        <v>19</v>
      </c>
      <c r="I3172" t="s">
        <v>547</v>
      </c>
      <c r="J3172">
        <v>1603</v>
      </c>
      <c r="K3172" t="s">
        <v>734</v>
      </c>
      <c r="L3172">
        <v>3</v>
      </c>
      <c r="M3172">
        <v>2</v>
      </c>
      <c r="N3172">
        <v>2499</v>
      </c>
      <c r="O3172" t="s">
        <v>91</v>
      </c>
      <c r="Q3172" t="s">
        <v>23</v>
      </c>
    </row>
    <row r="3173" spans="1:17">
      <c r="A3173" t="s">
        <v>3533</v>
      </c>
      <c r="B3173" t="s">
        <v>17</v>
      </c>
      <c r="C3173">
        <v>58</v>
      </c>
      <c r="D3173">
        <v>19</v>
      </c>
      <c r="E3173">
        <v>4</v>
      </c>
      <c r="F3173">
        <v>2561</v>
      </c>
      <c r="G3173" t="s">
        <v>188</v>
      </c>
      <c r="H3173" t="s">
        <v>27</v>
      </c>
      <c r="I3173" t="s">
        <v>547</v>
      </c>
      <c r="J3173">
        <v>1603</v>
      </c>
      <c r="K3173" t="s">
        <v>349</v>
      </c>
      <c r="L3173">
        <v>8</v>
      </c>
      <c r="M3173">
        <v>10</v>
      </c>
      <c r="N3173">
        <v>2502</v>
      </c>
      <c r="O3173" t="s">
        <v>1275</v>
      </c>
      <c r="P3173" t="s">
        <v>17</v>
      </c>
      <c r="Q3173" t="s">
        <v>23</v>
      </c>
    </row>
    <row r="3174" spans="1:17">
      <c r="A3174" t="s">
        <v>3897</v>
      </c>
      <c r="B3174" t="s">
        <v>17</v>
      </c>
      <c r="C3174">
        <v>65</v>
      </c>
      <c r="D3174">
        <v>5</v>
      </c>
      <c r="E3174">
        <v>5</v>
      </c>
      <c r="F3174">
        <v>2561</v>
      </c>
      <c r="G3174" t="s">
        <v>113</v>
      </c>
      <c r="H3174" t="s">
        <v>27</v>
      </c>
      <c r="I3174" t="s">
        <v>547</v>
      </c>
      <c r="J3174">
        <v>1603</v>
      </c>
      <c r="K3174" t="s">
        <v>58</v>
      </c>
      <c r="L3174">
        <v>0</v>
      </c>
      <c r="M3174">
        <v>0</v>
      </c>
      <c r="N3174">
        <v>2496</v>
      </c>
      <c r="O3174" t="s">
        <v>116</v>
      </c>
      <c r="P3174" t="s">
        <v>17</v>
      </c>
      <c r="Q3174" t="s">
        <v>23</v>
      </c>
    </row>
    <row r="3175" spans="1:17">
      <c r="A3175" t="s">
        <v>3968</v>
      </c>
      <c r="B3175" t="s">
        <v>25</v>
      </c>
      <c r="C3175">
        <v>67</v>
      </c>
      <c r="D3175">
        <v>8</v>
      </c>
      <c r="E3175">
        <v>5</v>
      </c>
      <c r="F3175">
        <v>2561</v>
      </c>
      <c r="G3175" t="s">
        <v>88</v>
      </c>
      <c r="H3175" t="s">
        <v>19</v>
      </c>
      <c r="I3175" t="s">
        <v>547</v>
      </c>
      <c r="J3175">
        <v>1603</v>
      </c>
      <c r="K3175" t="s">
        <v>284</v>
      </c>
      <c r="L3175">
        <v>1</v>
      </c>
      <c r="M3175">
        <v>1</v>
      </c>
      <c r="N3175">
        <v>2494</v>
      </c>
      <c r="O3175" t="s">
        <v>91</v>
      </c>
      <c r="Q3175" t="s">
        <v>23</v>
      </c>
    </row>
    <row r="3176" spans="1:17">
      <c r="A3176" t="s">
        <v>5132</v>
      </c>
      <c r="B3176" t="s">
        <v>25</v>
      </c>
      <c r="C3176">
        <v>70</v>
      </c>
      <c r="D3176">
        <v>3</v>
      </c>
      <c r="E3176">
        <v>7</v>
      </c>
      <c r="F3176">
        <v>2561</v>
      </c>
      <c r="G3176" t="s">
        <v>619</v>
      </c>
      <c r="H3176" t="s">
        <v>27</v>
      </c>
      <c r="I3176" t="s">
        <v>547</v>
      </c>
      <c r="J3176">
        <v>1603</v>
      </c>
      <c r="K3176" t="s">
        <v>1522</v>
      </c>
      <c r="L3176">
        <v>1</v>
      </c>
      <c r="M3176">
        <v>1</v>
      </c>
      <c r="N3176">
        <v>2491</v>
      </c>
      <c r="O3176" t="s">
        <v>620</v>
      </c>
      <c r="P3176" t="s">
        <v>17</v>
      </c>
      <c r="Q3176" t="s">
        <v>240</v>
      </c>
    </row>
    <row r="3177" spans="1:17">
      <c r="A3177" t="s">
        <v>5313</v>
      </c>
      <c r="B3177" t="s">
        <v>25</v>
      </c>
      <c r="C3177">
        <v>42</v>
      </c>
      <c r="D3177">
        <v>14</v>
      </c>
      <c r="E3177">
        <v>7</v>
      </c>
      <c r="F3177">
        <v>2561</v>
      </c>
      <c r="G3177" t="s">
        <v>4882</v>
      </c>
      <c r="H3177" t="s">
        <v>19</v>
      </c>
      <c r="I3177" t="s">
        <v>547</v>
      </c>
      <c r="J3177">
        <v>1603</v>
      </c>
      <c r="K3177" t="s">
        <v>64</v>
      </c>
      <c r="L3177">
        <v>29</v>
      </c>
      <c r="M3177">
        <v>2</v>
      </c>
      <c r="N3177">
        <v>2519</v>
      </c>
      <c r="O3177" t="s">
        <v>5314</v>
      </c>
      <c r="Q3177" t="s">
        <v>240</v>
      </c>
    </row>
    <row r="3178" spans="1:17">
      <c r="A3178" t="s">
        <v>7318</v>
      </c>
      <c r="B3178" t="s">
        <v>25</v>
      </c>
      <c r="C3178">
        <v>68</v>
      </c>
      <c r="D3178">
        <v>21</v>
      </c>
      <c r="E3178">
        <v>10</v>
      </c>
      <c r="F3178">
        <v>2561</v>
      </c>
      <c r="G3178" t="s">
        <v>88</v>
      </c>
      <c r="H3178" t="s">
        <v>19</v>
      </c>
      <c r="I3178" t="s">
        <v>547</v>
      </c>
      <c r="J3178">
        <v>1603</v>
      </c>
      <c r="K3178" t="s">
        <v>58</v>
      </c>
      <c r="L3178">
        <v>0</v>
      </c>
      <c r="M3178">
        <v>0</v>
      </c>
      <c r="N3178">
        <v>2493</v>
      </c>
      <c r="O3178" t="s">
        <v>91</v>
      </c>
      <c r="Q3178" t="s">
        <v>23</v>
      </c>
    </row>
    <row r="3179" spans="1:17">
      <c r="A3179" t="s">
        <v>7808</v>
      </c>
      <c r="B3179" t="s">
        <v>25</v>
      </c>
      <c r="C3179">
        <v>65</v>
      </c>
      <c r="D3179">
        <v>14</v>
      </c>
      <c r="E3179">
        <v>11</v>
      </c>
      <c r="F3179">
        <v>2561</v>
      </c>
      <c r="G3179" t="s">
        <v>88</v>
      </c>
      <c r="H3179" t="s">
        <v>19</v>
      </c>
      <c r="I3179" t="s">
        <v>547</v>
      </c>
      <c r="J3179">
        <v>1603</v>
      </c>
      <c r="K3179" t="s">
        <v>58</v>
      </c>
      <c r="L3179">
        <v>2</v>
      </c>
      <c r="M3179">
        <v>12</v>
      </c>
      <c r="N3179">
        <v>2495</v>
      </c>
      <c r="O3179" t="s">
        <v>91</v>
      </c>
      <c r="Q3179" t="s">
        <v>23</v>
      </c>
    </row>
    <row r="3180" spans="1:17">
      <c r="A3180" t="s">
        <v>7830</v>
      </c>
      <c r="B3180" t="s">
        <v>17</v>
      </c>
      <c r="C3180">
        <v>80</v>
      </c>
      <c r="D3180">
        <v>15</v>
      </c>
      <c r="E3180">
        <v>11</v>
      </c>
      <c r="F3180">
        <v>2561</v>
      </c>
      <c r="G3180" t="s">
        <v>88</v>
      </c>
      <c r="H3180" t="s">
        <v>19</v>
      </c>
      <c r="I3180" t="s">
        <v>547</v>
      </c>
      <c r="J3180">
        <v>1603</v>
      </c>
      <c r="K3180" t="s">
        <v>58</v>
      </c>
      <c r="L3180">
        <v>1</v>
      </c>
      <c r="M3180">
        <v>4</v>
      </c>
      <c r="N3180">
        <v>2481</v>
      </c>
      <c r="O3180" t="s">
        <v>91</v>
      </c>
      <c r="Q3180" t="s">
        <v>23</v>
      </c>
    </row>
    <row r="3181" spans="1:17">
      <c r="A3181" t="s">
        <v>1675</v>
      </c>
      <c r="B3181" t="s">
        <v>25</v>
      </c>
      <c r="C3181">
        <v>60</v>
      </c>
      <c r="D3181">
        <v>9</v>
      </c>
      <c r="E3181">
        <v>2</v>
      </c>
      <c r="F3181">
        <v>2561</v>
      </c>
      <c r="G3181" t="s">
        <v>88</v>
      </c>
      <c r="H3181" t="s">
        <v>27</v>
      </c>
      <c r="I3181" t="s">
        <v>1676</v>
      </c>
      <c r="J3181">
        <v>1603</v>
      </c>
      <c r="K3181" t="s">
        <v>1219</v>
      </c>
      <c r="L3181">
        <v>3</v>
      </c>
      <c r="M3181">
        <v>11</v>
      </c>
      <c r="N3181">
        <v>2500</v>
      </c>
      <c r="O3181" t="s">
        <v>94</v>
      </c>
      <c r="P3181" t="s">
        <v>17</v>
      </c>
      <c r="Q3181" t="s">
        <v>23</v>
      </c>
    </row>
    <row r="3182" spans="1:17">
      <c r="A3182" t="s">
        <v>2204</v>
      </c>
      <c r="B3182" t="s">
        <v>17</v>
      </c>
      <c r="C3182">
        <v>3</v>
      </c>
      <c r="D3182">
        <v>25</v>
      </c>
      <c r="E3182">
        <v>2</v>
      </c>
      <c r="F3182">
        <v>2561</v>
      </c>
      <c r="G3182" t="s">
        <v>88</v>
      </c>
      <c r="H3182" t="s">
        <v>19</v>
      </c>
      <c r="I3182" t="s">
        <v>1676</v>
      </c>
      <c r="J3182">
        <v>1603</v>
      </c>
      <c r="K3182" t="s">
        <v>2205</v>
      </c>
      <c r="L3182">
        <v>18</v>
      </c>
      <c r="M3182">
        <v>6</v>
      </c>
      <c r="N3182">
        <v>2557</v>
      </c>
      <c r="O3182" t="s">
        <v>91</v>
      </c>
      <c r="Q3182" t="s">
        <v>23</v>
      </c>
    </row>
    <row r="3183" spans="1:17">
      <c r="A3183" t="s">
        <v>2839</v>
      </c>
      <c r="B3183" t="s">
        <v>25</v>
      </c>
      <c r="C3183">
        <v>75</v>
      </c>
      <c r="D3183">
        <v>21</v>
      </c>
      <c r="E3183">
        <v>3</v>
      </c>
      <c r="F3183">
        <v>2561</v>
      </c>
      <c r="G3183" t="s">
        <v>113</v>
      </c>
      <c r="H3183" t="s">
        <v>27</v>
      </c>
      <c r="I3183" t="s">
        <v>1676</v>
      </c>
      <c r="J3183">
        <v>1603</v>
      </c>
      <c r="K3183" t="s">
        <v>374</v>
      </c>
      <c r="L3183">
        <v>23</v>
      </c>
      <c r="M3183">
        <v>8</v>
      </c>
      <c r="N3183">
        <v>2485</v>
      </c>
      <c r="O3183" t="s">
        <v>116</v>
      </c>
      <c r="P3183" t="s">
        <v>17</v>
      </c>
      <c r="Q3183" t="s">
        <v>23</v>
      </c>
    </row>
    <row r="3184" spans="1:17">
      <c r="A3184" t="s">
        <v>3821</v>
      </c>
      <c r="B3184" t="s">
        <v>17</v>
      </c>
      <c r="C3184">
        <v>41</v>
      </c>
      <c r="D3184">
        <v>2</v>
      </c>
      <c r="E3184">
        <v>5</v>
      </c>
      <c r="F3184">
        <v>2561</v>
      </c>
      <c r="G3184" t="s">
        <v>188</v>
      </c>
      <c r="H3184" t="s">
        <v>19</v>
      </c>
      <c r="I3184" t="s">
        <v>1676</v>
      </c>
      <c r="J3184">
        <v>1603</v>
      </c>
      <c r="K3184" t="s">
        <v>58</v>
      </c>
      <c r="L3184">
        <v>19</v>
      </c>
      <c r="M3184">
        <v>6</v>
      </c>
      <c r="N3184">
        <v>2519</v>
      </c>
      <c r="O3184" t="s">
        <v>191</v>
      </c>
      <c r="Q3184" t="s">
        <v>23</v>
      </c>
    </row>
    <row r="3185" spans="1:17">
      <c r="A3185" t="s">
        <v>6332</v>
      </c>
      <c r="B3185" t="s">
        <v>17</v>
      </c>
      <c r="C3185">
        <v>77</v>
      </c>
      <c r="D3185">
        <v>2</v>
      </c>
      <c r="E3185">
        <v>9</v>
      </c>
      <c r="F3185">
        <v>2561</v>
      </c>
      <c r="G3185" t="s">
        <v>5785</v>
      </c>
      <c r="H3185" t="s">
        <v>27</v>
      </c>
      <c r="I3185" t="s">
        <v>1676</v>
      </c>
      <c r="J3185">
        <v>1603</v>
      </c>
      <c r="K3185" t="s">
        <v>6333</v>
      </c>
      <c r="L3185">
        <v>23</v>
      </c>
      <c r="M3185">
        <v>3</v>
      </c>
      <c r="N3185">
        <v>2484</v>
      </c>
      <c r="O3185" t="s">
        <v>5787</v>
      </c>
      <c r="P3185" t="s">
        <v>17</v>
      </c>
      <c r="Q3185" t="s">
        <v>553</v>
      </c>
    </row>
    <row r="3186" spans="1:17">
      <c r="A3186" t="s">
        <v>7960</v>
      </c>
      <c r="B3186" t="s">
        <v>17</v>
      </c>
      <c r="C3186">
        <v>85</v>
      </c>
      <c r="D3186">
        <v>22</v>
      </c>
      <c r="E3186">
        <v>11</v>
      </c>
      <c r="F3186">
        <v>2561</v>
      </c>
      <c r="G3186" t="s">
        <v>88</v>
      </c>
      <c r="H3186" t="s">
        <v>27</v>
      </c>
      <c r="I3186" t="s">
        <v>1676</v>
      </c>
      <c r="J3186">
        <v>1603</v>
      </c>
      <c r="K3186" t="s">
        <v>44</v>
      </c>
      <c r="L3186">
        <v>27</v>
      </c>
      <c r="M3186">
        <v>5</v>
      </c>
      <c r="N3186">
        <v>2476</v>
      </c>
      <c r="O3186" t="s">
        <v>94</v>
      </c>
      <c r="P3186" t="s">
        <v>17</v>
      </c>
      <c r="Q3186" t="s">
        <v>23</v>
      </c>
    </row>
    <row r="3187" spans="1:17">
      <c r="A3187" t="s">
        <v>221</v>
      </c>
      <c r="B3187" t="s">
        <v>25</v>
      </c>
      <c r="C3187">
        <v>76</v>
      </c>
      <c r="D3187">
        <v>3</v>
      </c>
      <c r="E3187">
        <v>1</v>
      </c>
      <c r="F3187">
        <v>2561</v>
      </c>
      <c r="G3187" t="s">
        <v>88</v>
      </c>
      <c r="H3187" t="s">
        <v>19</v>
      </c>
      <c r="I3187" t="s">
        <v>222</v>
      </c>
      <c r="J3187">
        <v>1603</v>
      </c>
      <c r="K3187" t="s">
        <v>140</v>
      </c>
      <c r="L3187">
        <v>1</v>
      </c>
      <c r="M3187">
        <v>4</v>
      </c>
      <c r="N3187">
        <v>2484</v>
      </c>
      <c r="O3187" t="s">
        <v>91</v>
      </c>
      <c r="Q3187" t="s">
        <v>23</v>
      </c>
    </row>
    <row r="3188" spans="1:17">
      <c r="A3188" t="s">
        <v>913</v>
      </c>
      <c r="B3188" t="s">
        <v>25</v>
      </c>
      <c r="C3188">
        <v>79</v>
      </c>
      <c r="D3188">
        <v>19</v>
      </c>
      <c r="E3188">
        <v>1</v>
      </c>
      <c r="F3188">
        <v>2561</v>
      </c>
      <c r="G3188" t="s">
        <v>88</v>
      </c>
      <c r="H3188" t="s">
        <v>27</v>
      </c>
      <c r="I3188" t="s">
        <v>222</v>
      </c>
      <c r="J3188">
        <v>1603</v>
      </c>
      <c r="K3188" t="s">
        <v>821</v>
      </c>
      <c r="L3188">
        <v>1</v>
      </c>
      <c r="M3188">
        <v>4</v>
      </c>
      <c r="N3188">
        <v>2481</v>
      </c>
      <c r="O3188" t="s">
        <v>94</v>
      </c>
      <c r="P3188" t="s">
        <v>17</v>
      </c>
      <c r="Q3188" t="s">
        <v>23</v>
      </c>
    </row>
    <row r="3189" spans="1:17">
      <c r="A3189" t="s">
        <v>2454</v>
      </c>
      <c r="B3189" t="s">
        <v>25</v>
      </c>
      <c r="C3189">
        <v>54</v>
      </c>
      <c r="D3189">
        <v>6</v>
      </c>
      <c r="E3189">
        <v>3</v>
      </c>
      <c r="F3189">
        <v>2561</v>
      </c>
      <c r="G3189" t="s">
        <v>88</v>
      </c>
      <c r="H3189" t="s">
        <v>19</v>
      </c>
      <c r="I3189" t="s">
        <v>222</v>
      </c>
      <c r="J3189">
        <v>1603</v>
      </c>
      <c r="K3189" t="s">
        <v>58</v>
      </c>
      <c r="L3189">
        <v>26</v>
      </c>
      <c r="M3189">
        <v>6</v>
      </c>
      <c r="N3189">
        <v>2506</v>
      </c>
      <c r="O3189" t="s">
        <v>91</v>
      </c>
      <c r="Q3189" t="s">
        <v>23</v>
      </c>
    </row>
    <row r="3190" spans="1:17">
      <c r="A3190" t="s">
        <v>6878</v>
      </c>
      <c r="B3190" t="s">
        <v>25</v>
      </c>
      <c r="C3190">
        <v>41</v>
      </c>
      <c r="D3190">
        <v>30</v>
      </c>
      <c r="E3190">
        <v>9</v>
      </c>
      <c r="F3190">
        <v>2561</v>
      </c>
      <c r="G3190" t="s">
        <v>88</v>
      </c>
      <c r="H3190" t="s">
        <v>27</v>
      </c>
      <c r="I3190" t="s">
        <v>222</v>
      </c>
      <c r="J3190">
        <v>1603</v>
      </c>
      <c r="K3190" t="s">
        <v>291</v>
      </c>
      <c r="L3190">
        <v>14</v>
      </c>
      <c r="M3190">
        <v>9</v>
      </c>
      <c r="N3190">
        <v>2520</v>
      </c>
      <c r="O3190" t="s">
        <v>94</v>
      </c>
      <c r="P3190" t="s">
        <v>17</v>
      </c>
      <c r="Q3190" t="s">
        <v>23</v>
      </c>
    </row>
    <row r="3191" spans="1:17">
      <c r="A3191" t="s">
        <v>7033</v>
      </c>
      <c r="B3191" t="s">
        <v>25</v>
      </c>
      <c r="C3191">
        <v>38</v>
      </c>
      <c r="D3191">
        <v>7</v>
      </c>
      <c r="E3191">
        <v>10</v>
      </c>
      <c r="F3191">
        <v>2561</v>
      </c>
      <c r="G3191" t="s">
        <v>88</v>
      </c>
      <c r="H3191" t="s">
        <v>27</v>
      </c>
      <c r="I3191" t="s">
        <v>222</v>
      </c>
      <c r="J3191">
        <v>1603</v>
      </c>
      <c r="K3191" t="s">
        <v>41</v>
      </c>
      <c r="L3191">
        <v>7</v>
      </c>
      <c r="M3191">
        <v>10</v>
      </c>
      <c r="N3191">
        <v>2523</v>
      </c>
      <c r="O3191" t="s">
        <v>94</v>
      </c>
      <c r="P3191" t="s">
        <v>17</v>
      </c>
      <c r="Q3191" t="s">
        <v>23</v>
      </c>
    </row>
    <row r="3192" spans="1:17">
      <c r="A3192" t="s">
        <v>7542</v>
      </c>
      <c r="B3192" t="s">
        <v>25</v>
      </c>
      <c r="C3192">
        <v>81</v>
      </c>
      <c r="D3192">
        <v>2</v>
      </c>
      <c r="E3192">
        <v>11</v>
      </c>
      <c r="F3192">
        <v>2561</v>
      </c>
      <c r="G3192" t="s">
        <v>88</v>
      </c>
      <c r="H3192" t="s">
        <v>27</v>
      </c>
      <c r="I3192" t="s">
        <v>222</v>
      </c>
      <c r="J3192">
        <v>1603</v>
      </c>
      <c r="K3192" t="s">
        <v>44</v>
      </c>
      <c r="L3192">
        <v>1</v>
      </c>
      <c r="M3192">
        <v>5</v>
      </c>
      <c r="N3192">
        <v>2480</v>
      </c>
      <c r="O3192" t="s">
        <v>94</v>
      </c>
      <c r="P3192" t="s">
        <v>17</v>
      </c>
      <c r="Q3192" t="s">
        <v>23</v>
      </c>
    </row>
    <row r="3193" spans="1:17">
      <c r="A3193" t="s">
        <v>7543</v>
      </c>
      <c r="B3193" t="s">
        <v>25</v>
      </c>
      <c r="C3193">
        <v>69</v>
      </c>
      <c r="D3193">
        <v>2</v>
      </c>
      <c r="E3193">
        <v>11</v>
      </c>
      <c r="F3193">
        <v>2561</v>
      </c>
      <c r="G3193" t="s">
        <v>113</v>
      </c>
      <c r="H3193" t="s">
        <v>27</v>
      </c>
      <c r="I3193" t="s">
        <v>222</v>
      </c>
      <c r="J3193">
        <v>1603</v>
      </c>
      <c r="K3193" t="s">
        <v>61</v>
      </c>
      <c r="L3193">
        <v>1</v>
      </c>
      <c r="M3193">
        <v>1</v>
      </c>
      <c r="N3193">
        <v>2492</v>
      </c>
      <c r="O3193" t="s">
        <v>116</v>
      </c>
      <c r="P3193" t="s">
        <v>17</v>
      </c>
      <c r="Q3193" t="s">
        <v>23</v>
      </c>
    </row>
    <row r="3194" spans="1:17">
      <c r="A3194" t="s">
        <v>7938</v>
      </c>
      <c r="B3194" t="s">
        <v>17</v>
      </c>
      <c r="C3194">
        <v>32</v>
      </c>
      <c r="D3194">
        <v>21</v>
      </c>
      <c r="E3194">
        <v>11</v>
      </c>
      <c r="F3194">
        <v>2561</v>
      </c>
      <c r="G3194" t="s">
        <v>88</v>
      </c>
      <c r="H3194" t="s">
        <v>19</v>
      </c>
      <c r="I3194" t="s">
        <v>222</v>
      </c>
      <c r="J3194">
        <v>1603</v>
      </c>
      <c r="K3194" t="s">
        <v>1226</v>
      </c>
      <c r="L3194">
        <v>13</v>
      </c>
      <c r="M3194">
        <v>3</v>
      </c>
      <c r="N3194">
        <v>2529</v>
      </c>
      <c r="O3194" t="s">
        <v>91</v>
      </c>
      <c r="Q3194" t="s">
        <v>23</v>
      </c>
    </row>
    <row r="3195" spans="1:17">
      <c r="A3195" t="s">
        <v>3999</v>
      </c>
      <c r="B3195" t="s">
        <v>25</v>
      </c>
      <c r="C3195">
        <v>85</v>
      </c>
      <c r="D3195">
        <v>9</v>
      </c>
      <c r="E3195">
        <v>5</v>
      </c>
      <c r="F3195">
        <v>2561</v>
      </c>
      <c r="G3195" t="s">
        <v>88</v>
      </c>
      <c r="H3195" t="s">
        <v>27</v>
      </c>
      <c r="I3195" t="s">
        <v>4000</v>
      </c>
      <c r="J3195">
        <v>1603</v>
      </c>
      <c r="K3195" t="s">
        <v>291</v>
      </c>
      <c r="L3195">
        <v>1</v>
      </c>
      <c r="M3195">
        <v>4</v>
      </c>
      <c r="N3195">
        <v>2476</v>
      </c>
      <c r="O3195" t="s">
        <v>94</v>
      </c>
      <c r="P3195" t="s">
        <v>17</v>
      </c>
      <c r="Q3195" t="s">
        <v>23</v>
      </c>
    </row>
    <row r="3196" spans="1:17">
      <c r="A3196" t="s">
        <v>4274</v>
      </c>
      <c r="B3196" t="s">
        <v>25</v>
      </c>
      <c r="C3196">
        <v>50</v>
      </c>
      <c r="D3196">
        <v>21</v>
      </c>
      <c r="E3196">
        <v>5</v>
      </c>
      <c r="F3196">
        <v>2561</v>
      </c>
      <c r="G3196" t="s">
        <v>88</v>
      </c>
      <c r="H3196" t="s">
        <v>27</v>
      </c>
      <c r="I3196" t="s">
        <v>4000</v>
      </c>
      <c r="J3196">
        <v>1603</v>
      </c>
      <c r="K3196" t="s">
        <v>430</v>
      </c>
      <c r="L3196">
        <v>28</v>
      </c>
      <c r="M3196">
        <v>6</v>
      </c>
      <c r="N3196">
        <v>2510</v>
      </c>
      <c r="O3196" t="s">
        <v>94</v>
      </c>
      <c r="P3196" t="s">
        <v>17</v>
      </c>
      <c r="Q3196" t="s">
        <v>23</v>
      </c>
    </row>
    <row r="3197" spans="1:17">
      <c r="A3197" t="s">
        <v>5020</v>
      </c>
      <c r="B3197" t="s">
        <v>25</v>
      </c>
      <c r="C3197">
        <v>82</v>
      </c>
      <c r="D3197">
        <v>27</v>
      </c>
      <c r="E3197">
        <v>6</v>
      </c>
      <c r="F3197">
        <v>2561</v>
      </c>
      <c r="G3197" t="s">
        <v>113</v>
      </c>
      <c r="H3197" t="s">
        <v>27</v>
      </c>
      <c r="I3197" t="s">
        <v>4000</v>
      </c>
      <c r="J3197">
        <v>1603</v>
      </c>
      <c r="K3197" t="s">
        <v>291</v>
      </c>
      <c r="L3197">
        <v>1</v>
      </c>
      <c r="M3197">
        <v>4</v>
      </c>
      <c r="N3197">
        <v>2479</v>
      </c>
      <c r="O3197" t="s">
        <v>116</v>
      </c>
      <c r="P3197" t="s">
        <v>17</v>
      </c>
      <c r="Q3197" t="s">
        <v>23</v>
      </c>
    </row>
    <row r="3198" spans="1:17">
      <c r="A3198" t="s">
        <v>5218</v>
      </c>
      <c r="B3198" t="s">
        <v>17</v>
      </c>
      <c r="C3198">
        <v>64</v>
      </c>
      <c r="D3198">
        <v>7</v>
      </c>
      <c r="E3198">
        <v>7</v>
      </c>
      <c r="F3198">
        <v>2561</v>
      </c>
      <c r="G3198" t="s">
        <v>88</v>
      </c>
      <c r="H3198" t="s">
        <v>19</v>
      </c>
      <c r="I3198" t="s">
        <v>4000</v>
      </c>
      <c r="J3198">
        <v>1603</v>
      </c>
      <c r="K3198" t="s">
        <v>190</v>
      </c>
      <c r="L3198">
        <v>1</v>
      </c>
      <c r="M3198">
        <v>1</v>
      </c>
      <c r="N3198">
        <v>2497</v>
      </c>
      <c r="O3198" t="s">
        <v>91</v>
      </c>
      <c r="Q3198" t="s">
        <v>23</v>
      </c>
    </row>
    <row r="3199" spans="1:17">
      <c r="A3199" t="s">
        <v>6596</v>
      </c>
      <c r="B3199" t="s">
        <v>17</v>
      </c>
      <c r="C3199">
        <v>53</v>
      </c>
      <c r="D3199">
        <v>16</v>
      </c>
      <c r="E3199">
        <v>9</v>
      </c>
      <c r="F3199">
        <v>2561</v>
      </c>
      <c r="G3199" t="s">
        <v>88</v>
      </c>
      <c r="H3199" t="s">
        <v>27</v>
      </c>
      <c r="I3199" t="s">
        <v>4000</v>
      </c>
      <c r="J3199">
        <v>1603</v>
      </c>
      <c r="K3199" t="s">
        <v>291</v>
      </c>
      <c r="L3199">
        <v>13</v>
      </c>
      <c r="M3199">
        <v>3</v>
      </c>
      <c r="N3199">
        <v>2508</v>
      </c>
      <c r="O3199" t="s">
        <v>94</v>
      </c>
      <c r="P3199" t="s">
        <v>17</v>
      </c>
      <c r="Q3199" t="s">
        <v>23</v>
      </c>
    </row>
    <row r="3200" spans="1:17">
      <c r="A3200" t="s">
        <v>8351</v>
      </c>
      <c r="B3200" t="s">
        <v>17</v>
      </c>
      <c r="C3200">
        <v>74</v>
      </c>
      <c r="D3200">
        <v>13</v>
      </c>
      <c r="E3200">
        <v>12</v>
      </c>
      <c r="F3200">
        <v>2561</v>
      </c>
      <c r="G3200" t="s">
        <v>88</v>
      </c>
      <c r="H3200" t="s">
        <v>19</v>
      </c>
      <c r="I3200" t="s">
        <v>4000</v>
      </c>
      <c r="J3200">
        <v>1603</v>
      </c>
      <c r="K3200" t="s">
        <v>58</v>
      </c>
      <c r="L3200">
        <v>23</v>
      </c>
      <c r="M3200">
        <v>4</v>
      </c>
      <c r="N3200">
        <v>2487</v>
      </c>
      <c r="O3200" t="s">
        <v>91</v>
      </c>
      <c r="Q3200" t="s">
        <v>23</v>
      </c>
    </row>
    <row r="3201" spans="1:17">
      <c r="A3201" t="s">
        <v>8605</v>
      </c>
      <c r="B3201" t="s">
        <v>25</v>
      </c>
      <c r="C3201">
        <v>95</v>
      </c>
      <c r="D3201">
        <v>25</v>
      </c>
      <c r="E3201">
        <v>12</v>
      </c>
      <c r="F3201">
        <v>2561</v>
      </c>
      <c r="G3201" t="s">
        <v>88</v>
      </c>
      <c r="H3201" t="s">
        <v>19</v>
      </c>
      <c r="I3201" t="s">
        <v>4000</v>
      </c>
      <c r="J3201">
        <v>1603</v>
      </c>
      <c r="K3201" t="s">
        <v>58</v>
      </c>
      <c r="L3201">
        <v>11</v>
      </c>
      <c r="M3201">
        <v>12</v>
      </c>
      <c r="N3201">
        <v>2466</v>
      </c>
      <c r="O3201" t="s">
        <v>91</v>
      </c>
      <c r="Q3201" t="s">
        <v>23</v>
      </c>
    </row>
    <row r="3202" spans="1:17">
      <c r="A3202" t="s">
        <v>438</v>
      </c>
      <c r="B3202" t="s">
        <v>17</v>
      </c>
      <c r="C3202">
        <v>85</v>
      </c>
      <c r="D3202">
        <v>7</v>
      </c>
      <c r="E3202">
        <v>1</v>
      </c>
      <c r="F3202">
        <v>2561</v>
      </c>
      <c r="G3202" t="s">
        <v>88</v>
      </c>
      <c r="H3202" t="s">
        <v>19</v>
      </c>
      <c r="I3202" t="s">
        <v>439</v>
      </c>
      <c r="J3202">
        <v>1603</v>
      </c>
      <c r="K3202" t="s">
        <v>44</v>
      </c>
      <c r="L3202">
        <v>0</v>
      </c>
      <c r="M3202">
        <v>0</v>
      </c>
      <c r="N3202">
        <v>2476</v>
      </c>
      <c r="O3202" t="s">
        <v>91</v>
      </c>
      <c r="Q3202" t="s">
        <v>23</v>
      </c>
    </row>
    <row r="3203" spans="1:17">
      <c r="A3203" t="s">
        <v>1173</v>
      </c>
      <c r="B3203" t="s">
        <v>17</v>
      </c>
      <c r="C3203">
        <v>76</v>
      </c>
      <c r="D3203">
        <v>26</v>
      </c>
      <c r="E3203">
        <v>1</v>
      </c>
      <c r="F3203">
        <v>2561</v>
      </c>
      <c r="G3203" t="s">
        <v>622</v>
      </c>
      <c r="H3203" t="s">
        <v>27</v>
      </c>
      <c r="I3203" t="s">
        <v>439</v>
      </c>
      <c r="J3203">
        <v>1603</v>
      </c>
      <c r="K3203" t="s">
        <v>61</v>
      </c>
      <c r="L3203">
        <v>25</v>
      </c>
      <c r="M3203">
        <v>5</v>
      </c>
      <c r="N3203">
        <v>2484</v>
      </c>
      <c r="O3203" t="s">
        <v>624</v>
      </c>
      <c r="P3203" t="s">
        <v>17</v>
      </c>
      <c r="Q3203" t="s">
        <v>181</v>
      </c>
    </row>
    <row r="3204" spans="1:17">
      <c r="A3204" t="s">
        <v>3027</v>
      </c>
      <c r="B3204" t="s">
        <v>25</v>
      </c>
      <c r="C3204">
        <v>79</v>
      </c>
      <c r="D3204">
        <v>29</v>
      </c>
      <c r="E3204">
        <v>3</v>
      </c>
      <c r="F3204">
        <v>2561</v>
      </c>
      <c r="G3204" t="s">
        <v>113</v>
      </c>
      <c r="H3204" t="s">
        <v>27</v>
      </c>
      <c r="I3204" t="s">
        <v>439</v>
      </c>
      <c r="J3204">
        <v>1603</v>
      </c>
      <c r="K3204" t="s">
        <v>374</v>
      </c>
      <c r="L3204">
        <v>1</v>
      </c>
      <c r="M3204">
        <v>4</v>
      </c>
      <c r="N3204">
        <v>2481</v>
      </c>
      <c r="O3204" t="s">
        <v>116</v>
      </c>
      <c r="P3204" t="s">
        <v>17</v>
      </c>
      <c r="Q3204" t="s">
        <v>23</v>
      </c>
    </row>
    <row r="3205" spans="1:17">
      <c r="A3205" t="s">
        <v>5187</v>
      </c>
      <c r="B3205" t="s">
        <v>17</v>
      </c>
      <c r="C3205">
        <v>87</v>
      </c>
      <c r="D3205">
        <v>5</v>
      </c>
      <c r="E3205">
        <v>7</v>
      </c>
      <c r="F3205">
        <v>2561</v>
      </c>
      <c r="G3205" t="s">
        <v>88</v>
      </c>
      <c r="H3205" t="s">
        <v>19</v>
      </c>
      <c r="I3205" t="s">
        <v>439</v>
      </c>
      <c r="J3205">
        <v>1603</v>
      </c>
      <c r="K3205" t="s">
        <v>54</v>
      </c>
      <c r="L3205">
        <v>1</v>
      </c>
      <c r="M3205">
        <v>4</v>
      </c>
      <c r="N3205">
        <v>2474</v>
      </c>
      <c r="O3205" t="s">
        <v>91</v>
      </c>
      <c r="Q3205" t="s">
        <v>23</v>
      </c>
    </row>
    <row r="3206" spans="1:17">
      <c r="A3206" t="s">
        <v>5426</v>
      </c>
      <c r="B3206" t="s">
        <v>17</v>
      </c>
      <c r="C3206">
        <v>44</v>
      </c>
      <c r="D3206">
        <v>20</v>
      </c>
      <c r="E3206">
        <v>7</v>
      </c>
      <c r="F3206">
        <v>2561</v>
      </c>
      <c r="G3206" t="s">
        <v>88</v>
      </c>
      <c r="H3206" t="s">
        <v>19</v>
      </c>
      <c r="I3206" t="s">
        <v>439</v>
      </c>
      <c r="J3206">
        <v>1603</v>
      </c>
      <c r="K3206" t="s">
        <v>536</v>
      </c>
      <c r="L3206">
        <v>20</v>
      </c>
      <c r="M3206">
        <v>5</v>
      </c>
      <c r="N3206">
        <v>2517</v>
      </c>
      <c r="O3206" t="s">
        <v>91</v>
      </c>
      <c r="Q3206" t="s">
        <v>23</v>
      </c>
    </row>
    <row r="3207" spans="1:17">
      <c r="A3207" t="s">
        <v>7467</v>
      </c>
      <c r="B3207" t="s">
        <v>17</v>
      </c>
      <c r="C3207">
        <v>69</v>
      </c>
      <c r="D3207">
        <v>29</v>
      </c>
      <c r="E3207">
        <v>10</v>
      </c>
      <c r="F3207">
        <v>2561</v>
      </c>
      <c r="G3207" t="s">
        <v>88</v>
      </c>
      <c r="H3207" t="s">
        <v>27</v>
      </c>
      <c r="I3207" t="s">
        <v>439</v>
      </c>
      <c r="J3207">
        <v>1603</v>
      </c>
      <c r="K3207" t="s">
        <v>81</v>
      </c>
      <c r="L3207">
        <v>1</v>
      </c>
      <c r="M3207">
        <v>1</v>
      </c>
      <c r="N3207">
        <v>2492</v>
      </c>
      <c r="O3207" t="s">
        <v>94</v>
      </c>
      <c r="P3207" t="s">
        <v>17</v>
      </c>
      <c r="Q3207" t="s">
        <v>23</v>
      </c>
    </row>
    <row r="3208" spans="1:17">
      <c r="A3208" t="s">
        <v>8454</v>
      </c>
      <c r="B3208" t="s">
        <v>17</v>
      </c>
      <c r="C3208">
        <v>77</v>
      </c>
      <c r="D3208">
        <v>18</v>
      </c>
      <c r="E3208">
        <v>12</v>
      </c>
      <c r="F3208">
        <v>2561</v>
      </c>
      <c r="G3208" t="s">
        <v>88</v>
      </c>
      <c r="H3208" t="s">
        <v>27</v>
      </c>
      <c r="I3208" t="s">
        <v>439</v>
      </c>
      <c r="J3208">
        <v>1603</v>
      </c>
      <c r="K3208" t="s">
        <v>446</v>
      </c>
      <c r="L3208">
        <v>1</v>
      </c>
      <c r="M3208">
        <v>4</v>
      </c>
      <c r="N3208">
        <v>2484</v>
      </c>
      <c r="O3208" t="s">
        <v>94</v>
      </c>
      <c r="P3208" t="s">
        <v>17</v>
      </c>
      <c r="Q3208" t="s">
        <v>23</v>
      </c>
    </row>
    <row r="3209" spans="1:17">
      <c r="A3209" t="s">
        <v>1825</v>
      </c>
      <c r="B3209" t="s">
        <v>25</v>
      </c>
      <c r="C3209">
        <v>66</v>
      </c>
      <c r="D3209">
        <v>13</v>
      </c>
      <c r="E3209">
        <v>2</v>
      </c>
      <c r="F3209">
        <v>2561</v>
      </c>
      <c r="G3209" t="s">
        <v>88</v>
      </c>
      <c r="H3209" t="s">
        <v>19</v>
      </c>
      <c r="I3209" t="s">
        <v>1826</v>
      </c>
      <c r="J3209">
        <v>1603</v>
      </c>
      <c r="K3209" t="s">
        <v>58</v>
      </c>
      <c r="L3209">
        <v>4</v>
      </c>
      <c r="M3209">
        <v>1</v>
      </c>
      <c r="N3209">
        <v>2495</v>
      </c>
      <c r="O3209" t="s">
        <v>91</v>
      </c>
      <c r="Q3209" t="s">
        <v>23</v>
      </c>
    </row>
    <row r="3210" spans="1:17">
      <c r="A3210" t="s">
        <v>4307</v>
      </c>
      <c r="B3210" t="s">
        <v>17</v>
      </c>
      <c r="C3210">
        <v>33</v>
      </c>
      <c r="D3210">
        <v>23</v>
      </c>
      <c r="E3210">
        <v>5</v>
      </c>
      <c r="F3210">
        <v>2561</v>
      </c>
      <c r="G3210" t="s">
        <v>88</v>
      </c>
      <c r="H3210" t="s">
        <v>19</v>
      </c>
      <c r="I3210" t="s">
        <v>1826</v>
      </c>
      <c r="J3210">
        <v>1603</v>
      </c>
      <c r="K3210" t="s">
        <v>58</v>
      </c>
      <c r="L3210">
        <v>1</v>
      </c>
      <c r="M3210">
        <v>1</v>
      </c>
      <c r="N3210">
        <v>2528</v>
      </c>
      <c r="O3210" t="s">
        <v>91</v>
      </c>
      <c r="Q3210" t="s">
        <v>23</v>
      </c>
    </row>
    <row r="3211" spans="1:17">
      <c r="A3211" t="s">
        <v>5370</v>
      </c>
      <c r="B3211" t="s">
        <v>25</v>
      </c>
      <c r="C3211">
        <v>88</v>
      </c>
      <c r="D3211">
        <v>17</v>
      </c>
      <c r="E3211">
        <v>7</v>
      </c>
      <c r="F3211">
        <v>2561</v>
      </c>
      <c r="G3211" t="s">
        <v>88</v>
      </c>
      <c r="H3211" t="s">
        <v>19</v>
      </c>
      <c r="I3211" t="s">
        <v>1826</v>
      </c>
      <c r="J3211">
        <v>1603</v>
      </c>
      <c r="K3211" t="s">
        <v>922</v>
      </c>
      <c r="L3211">
        <v>6</v>
      </c>
      <c r="M3211">
        <v>4</v>
      </c>
      <c r="N3211">
        <v>2473</v>
      </c>
      <c r="O3211" t="s">
        <v>91</v>
      </c>
      <c r="Q3211" t="s">
        <v>23</v>
      </c>
    </row>
    <row r="3212" spans="1:17">
      <c r="A3212" t="s">
        <v>6127</v>
      </c>
      <c r="B3212" t="s">
        <v>25</v>
      </c>
      <c r="C3212">
        <v>66</v>
      </c>
      <c r="D3212">
        <v>24</v>
      </c>
      <c r="E3212">
        <v>8</v>
      </c>
      <c r="F3212">
        <v>2561</v>
      </c>
      <c r="G3212" t="s">
        <v>88</v>
      </c>
      <c r="H3212" t="s">
        <v>19</v>
      </c>
      <c r="I3212" t="s">
        <v>1826</v>
      </c>
      <c r="J3212">
        <v>1603</v>
      </c>
      <c r="K3212" t="s">
        <v>1247</v>
      </c>
      <c r="L3212">
        <v>1</v>
      </c>
      <c r="M3212">
        <v>1</v>
      </c>
      <c r="N3212">
        <v>2495</v>
      </c>
      <c r="O3212" t="s">
        <v>91</v>
      </c>
      <c r="Q3212" t="s">
        <v>23</v>
      </c>
    </row>
    <row r="3213" spans="1:17">
      <c r="A3213" t="s">
        <v>7500</v>
      </c>
      <c r="B3213" t="s">
        <v>25</v>
      </c>
      <c r="C3213">
        <v>62</v>
      </c>
      <c r="D3213">
        <v>31</v>
      </c>
      <c r="E3213">
        <v>10</v>
      </c>
      <c r="F3213">
        <v>2561</v>
      </c>
      <c r="G3213" t="s">
        <v>113</v>
      </c>
      <c r="H3213" t="s">
        <v>27</v>
      </c>
      <c r="I3213" t="s">
        <v>7501</v>
      </c>
      <c r="J3213">
        <v>1603</v>
      </c>
      <c r="K3213" t="s">
        <v>194</v>
      </c>
      <c r="L3213">
        <v>23</v>
      </c>
      <c r="M3213">
        <v>10</v>
      </c>
      <c r="N3213">
        <v>2499</v>
      </c>
      <c r="O3213" t="s">
        <v>116</v>
      </c>
      <c r="P3213" t="s">
        <v>17</v>
      </c>
      <c r="Q3213" t="s">
        <v>23</v>
      </c>
    </row>
    <row r="3214" spans="1:17">
      <c r="A3214" t="s">
        <v>5928</v>
      </c>
      <c r="B3214" t="s">
        <v>17</v>
      </c>
      <c r="C3214">
        <v>56</v>
      </c>
      <c r="D3214">
        <v>13</v>
      </c>
      <c r="E3214">
        <v>8</v>
      </c>
      <c r="F3214">
        <v>2561</v>
      </c>
      <c r="G3214" t="s">
        <v>88</v>
      </c>
      <c r="H3214" t="s">
        <v>19</v>
      </c>
      <c r="I3214" t="s">
        <v>5929</v>
      </c>
      <c r="J3214">
        <v>1603</v>
      </c>
      <c r="K3214" t="s">
        <v>190</v>
      </c>
      <c r="L3214">
        <v>1</v>
      </c>
      <c r="M3214">
        <v>1</v>
      </c>
      <c r="N3214">
        <v>2505</v>
      </c>
      <c r="O3214" t="s">
        <v>91</v>
      </c>
      <c r="Q3214" t="s">
        <v>23</v>
      </c>
    </row>
    <row r="3215" spans="1:17">
      <c r="A3215" t="s">
        <v>500</v>
      </c>
      <c r="B3215" t="s">
        <v>25</v>
      </c>
      <c r="C3215">
        <v>80</v>
      </c>
      <c r="D3215">
        <v>9</v>
      </c>
      <c r="E3215">
        <v>1</v>
      </c>
      <c r="F3215">
        <v>2561</v>
      </c>
      <c r="G3215" t="s">
        <v>113</v>
      </c>
      <c r="H3215" t="s">
        <v>27</v>
      </c>
      <c r="I3215" t="s">
        <v>501</v>
      </c>
      <c r="J3215">
        <v>1603</v>
      </c>
      <c r="K3215" t="s">
        <v>58</v>
      </c>
      <c r="L3215">
        <v>0</v>
      </c>
      <c r="M3215">
        <v>0</v>
      </c>
      <c r="N3215">
        <v>2481</v>
      </c>
      <c r="O3215" t="s">
        <v>116</v>
      </c>
      <c r="P3215" t="s">
        <v>17</v>
      </c>
      <c r="Q3215" t="s">
        <v>23</v>
      </c>
    </row>
    <row r="3216" spans="1:17">
      <c r="A3216" t="s">
        <v>1629</v>
      </c>
      <c r="B3216" t="s">
        <v>17</v>
      </c>
      <c r="C3216">
        <v>74</v>
      </c>
      <c r="D3216">
        <v>8</v>
      </c>
      <c r="E3216">
        <v>2</v>
      </c>
      <c r="F3216">
        <v>2561</v>
      </c>
      <c r="G3216" t="s">
        <v>88</v>
      </c>
      <c r="H3216" t="s">
        <v>19</v>
      </c>
      <c r="I3216" t="s">
        <v>501</v>
      </c>
      <c r="J3216">
        <v>1603</v>
      </c>
      <c r="K3216" t="s">
        <v>58</v>
      </c>
      <c r="L3216">
        <v>0</v>
      </c>
      <c r="M3216">
        <v>0</v>
      </c>
      <c r="N3216">
        <v>2487</v>
      </c>
      <c r="O3216" t="s">
        <v>91</v>
      </c>
      <c r="Q3216" t="s">
        <v>23</v>
      </c>
    </row>
    <row r="3217" spans="1:17">
      <c r="A3217" t="s">
        <v>4169</v>
      </c>
      <c r="B3217" t="s">
        <v>25</v>
      </c>
      <c r="C3217">
        <v>89</v>
      </c>
      <c r="D3217">
        <v>16</v>
      </c>
      <c r="E3217">
        <v>5</v>
      </c>
      <c r="F3217">
        <v>2561</v>
      </c>
      <c r="G3217" t="s">
        <v>88</v>
      </c>
      <c r="H3217" t="s">
        <v>27</v>
      </c>
      <c r="I3217" t="s">
        <v>501</v>
      </c>
      <c r="J3217">
        <v>1603</v>
      </c>
      <c r="K3217" t="s">
        <v>374</v>
      </c>
      <c r="L3217">
        <v>1</v>
      </c>
      <c r="M3217">
        <v>10</v>
      </c>
      <c r="N3217">
        <v>2471</v>
      </c>
      <c r="O3217" t="s">
        <v>94</v>
      </c>
      <c r="P3217" t="s">
        <v>17</v>
      </c>
      <c r="Q3217" t="s">
        <v>23</v>
      </c>
    </row>
    <row r="3218" spans="1:17">
      <c r="A3218" t="s">
        <v>5358</v>
      </c>
      <c r="B3218" t="s">
        <v>17</v>
      </c>
      <c r="C3218">
        <v>66</v>
      </c>
      <c r="D3218">
        <v>16</v>
      </c>
      <c r="E3218">
        <v>7</v>
      </c>
      <c r="F3218">
        <v>2561</v>
      </c>
      <c r="G3218" t="s">
        <v>88</v>
      </c>
      <c r="H3218" t="s">
        <v>19</v>
      </c>
      <c r="I3218" t="s">
        <v>501</v>
      </c>
      <c r="J3218">
        <v>1603</v>
      </c>
      <c r="K3218" t="s">
        <v>58</v>
      </c>
      <c r="L3218">
        <v>29</v>
      </c>
      <c r="M3218">
        <v>5</v>
      </c>
      <c r="N3218">
        <v>2495</v>
      </c>
      <c r="O3218" t="s">
        <v>91</v>
      </c>
      <c r="Q3218" t="s">
        <v>23</v>
      </c>
    </row>
    <row r="3219" spans="1:17">
      <c r="A3219" t="s">
        <v>6349</v>
      </c>
      <c r="B3219" t="s">
        <v>25</v>
      </c>
      <c r="C3219">
        <v>50</v>
      </c>
      <c r="D3219">
        <v>3</v>
      </c>
      <c r="E3219">
        <v>9</v>
      </c>
      <c r="F3219">
        <v>2561</v>
      </c>
      <c r="G3219" t="s">
        <v>4882</v>
      </c>
      <c r="H3219" t="s">
        <v>27</v>
      </c>
      <c r="I3219" t="s">
        <v>501</v>
      </c>
      <c r="J3219">
        <v>1603</v>
      </c>
      <c r="K3219" t="s">
        <v>41</v>
      </c>
      <c r="L3219">
        <v>9</v>
      </c>
      <c r="M3219">
        <v>12</v>
      </c>
      <c r="N3219">
        <v>2510</v>
      </c>
      <c r="O3219" t="s">
        <v>6350</v>
      </c>
      <c r="P3219" t="s">
        <v>129</v>
      </c>
      <c r="Q3219" t="s">
        <v>240</v>
      </c>
    </row>
    <row r="3220" spans="1:17">
      <c r="A3220" t="s">
        <v>7250</v>
      </c>
      <c r="B3220" t="s">
        <v>17</v>
      </c>
      <c r="C3220">
        <v>66</v>
      </c>
      <c r="D3220">
        <v>18</v>
      </c>
      <c r="E3220">
        <v>10</v>
      </c>
      <c r="F3220">
        <v>2561</v>
      </c>
      <c r="G3220" t="s">
        <v>88</v>
      </c>
      <c r="H3220" t="s">
        <v>19</v>
      </c>
      <c r="I3220" t="s">
        <v>501</v>
      </c>
      <c r="J3220">
        <v>1603</v>
      </c>
      <c r="K3220" t="s">
        <v>119</v>
      </c>
      <c r="L3220">
        <v>4</v>
      </c>
      <c r="M3220">
        <v>9</v>
      </c>
      <c r="N3220">
        <v>2495</v>
      </c>
      <c r="O3220" t="s">
        <v>91</v>
      </c>
      <c r="Q3220" t="s">
        <v>23</v>
      </c>
    </row>
    <row r="3221" spans="1:17">
      <c r="A3221" t="s">
        <v>7372</v>
      </c>
      <c r="B3221" t="s">
        <v>17</v>
      </c>
      <c r="C3221">
        <v>85</v>
      </c>
      <c r="D3221">
        <v>24</v>
      </c>
      <c r="E3221">
        <v>10</v>
      </c>
      <c r="F3221">
        <v>2561</v>
      </c>
      <c r="G3221" t="s">
        <v>88</v>
      </c>
      <c r="H3221" t="s">
        <v>19</v>
      </c>
      <c r="I3221" t="s">
        <v>501</v>
      </c>
      <c r="J3221">
        <v>1603</v>
      </c>
      <c r="K3221" t="s">
        <v>426</v>
      </c>
      <c r="L3221">
        <v>1</v>
      </c>
      <c r="M3221">
        <v>4</v>
      </c>
      <c r="N3221">
        <v>2476</v>
      </c>
      <c r="O3221" t="s">
        <v>91</v>
      </c>
      <c r="Q3221" t="s">
        <v>23</v>
      </c>
    </row>
    <row r="3222" spans="1:17">
      <c r="A3222" t="s">
        <v>7621</v>
      </c>
      <c r="B3222" t="s">
        <v>25</v>
      </c>
      <c r="C3222">
        <v>41</v>
      </c>
      <c r="D3222">
        <v>5</v>
      </c>
      <c r="E3222">
        <v>11</v>
      </c>
      <c r="F3222">
        <v>2561</v>
      </c>
      <c r="G3222" t="s">
        <v>461</v>
      </c>
      <c r="H3222" t="s">
        <v>27</v>
      </c>
      <c r="I3222" t="s">
        <v>501</v>
      </c>
      <c r="J3222">
        <v>1603</v>
      </c>
      <c r="K3222" t="s">
        <v>709</v>
      </c>
      <c r="L3222">
        <v>28</v>
      </c>
      <c r="M3222">
        <v>3</v>
      </c>
      <c r="N3222">
        <v>2520</v>
      </c>
      <c r="O3222" t="s">
        <v>1448</v>
      </c>
      <c r="P3222" t="s">
        <v>17</v>
      </c>
      <c r="Q3222" t="s">
        <v>130</v>
      </c>
    </row>
    <row r="3223" spans="1:17">
      <c r="A3223" t="s">
        <v>333</v>
      </c>
      <c r="B3223" t="s">
        <v>25</v>
      </c>
      <c r="C3223">
        <v>81</v>
      </c>
      <c r="D3223">
        <v>5</v>
      </c>
      <c r="E3223">
        <v>1</v>
      </c>
      <c r="F3223">
        <v>2561</v>
      </c>
      <c r="G3223" t="s">
        <v>88</v>
      </c>
      <c r="H3223" t="s">
        <v>19</v>
      </c>
      <c r="I3223" t="s">
        <v>334</v>
      </c>
      <c r="J3223">
        <v>1603</v>
      </c>
      <c r="K3223" t="s">
        <v>58</v>
      </c>
      <c r="L3223">
        <v>1</v>
      </c>
      <c r="M3223">
        <v>4</v>
      </c>
      <c r="N3223">
        <v>2479</v>
      </c>
      <c r="O3223" t="s">
        <v>91</v>
      </c>
      <c r="Q3223" t="s">
        <v>23</v>
      </c>
    </row>
    <row r="3224" spans="1:17">
      <c r="A3224" t="s">
        <v>3403</v>
      </c>
      <c r="B3224" t="s">
        <v>25</v>
      </c>
      <c r="C3224">
        <v>78</v>
      </c>
      <c r="D3224">
        <v>14</v>
      </c>
      <c r="E3224">
        <v>4</v>
      </c>
      <c r="F3224">
        <v>2561</v>
      </c>
      <c r="G3224" t="s">
        <v>88</v>
      </c>
      <c r="H3224" t="s">
        <v>27</v>
      </c>
      <c r="I3224" t="s">
        <v>334</v>
      </c>
      <c r="J3224">
        <v>1603</v>
      </c>
      <c r="K3224" t="s">
        <v>374</v>
      </c>
      <c r="L3224">
        <v>7</v>
      </c>
      <c r="M3224">
        <v>6</v>
      </c>
      <c r="N3224">
        <v>2482</v>
      </c>
      <c r="O3224" t="s">
        <v>94</v>
      </c>
      <c r="P3224" t="s">
        <v>17</v>
      </c>
      <c r="Q3224" t="s">
        <v>23</v>
      </c>
    </row>
    <row r="3225" spans="1:17">
      <c r="A3225" t="s">
        <v>3761</v>
      </c>
      <c r="B3225" t="s">
        <v>25</v>
      </c>
      <c r="C3225">
        <v>87</v>
      </c>
      <c r="D3225">
        <v>28</v>
      </c>
      <c r="E3225">
        <v>4</v>
      </c>
      <c r="F3225">
        <v>2561</v>
      </c>
      <c r="G3225" t="s">
        <v>88</v>
      </c>
      <c r="H3225" t="s">
        <v>19</v>
      </c>
      <c r="I3225" t="s">
        <v>334</v>
      </c>
      <c r="J3225">
        <v>1603</v>
      </c>
      <c r="K3225" t="s">
        <v>58</v>
      </c>
      <c r="L3225">
        <v>8</v>
      </c>
      <c r="M3225">
        <v>9</v>
      </c>
      <c r="N3225">
        <v>2473</v>
      </c>
      <c r="O3225" t="s">
        <v>91</v>
      </c>
      <c r="Q3225" t="s">
        <v>23</v>
      </c>
    </row>
    <row r="3226" spans="1:17">
      <c r="A3226" t="s">
        <v>5048</v>
      </c>
      <c r="B3226" t="s">
        <v>25</v>
      </c>
      <c r="C3226">
        <v>71</v>
      </c>
      <c r="D3226">
        <v>29</v>
      </c>
      <c r="E3226">
        <v>6</v>
      </c>
      <c r="F3226">
        <v>2561</v>
      </c>
      <c r="G3226" t="s">
        <v>113</v>
      </c>
      <c r="H3226" t="s">
        <v>27</v>
      </c>
      <c r="I3226" t="s">
        <v>334</v>
      </c>
      <c r="J3226">
        <v>1603</v>
      </c>
      <c r="K3226" t="s">
        <v>564</v>
      </c>
      <c r="L3226">
        <v>8</v>
      </c>
      <c r="M3226">
        <v>10</v>
      </c>
      <c r="N3226">
        <v>2489</v>
      </c>
      <c r="O3226" t="s">
        <v>116</v>
      </c>
      <c r="P3226" t="s">
        <v>17</v>
      </c>
      <c r="Q3226" t="s">
        <v>23</v>
      </c>
    </row>
    <row r="3227" spans="1:17">
      <c r="A3227" t="s">
        <v>5336</v>
      </c>
      <c r="B3227" t="s">
        <v>17</v>
      </c>
      <c r="C3227">
        <v>70</v>
      </c>
      <c r="D3227">
        <v>15</v>
      </c>
      <c r="E3227">
        <v>7</v>
      </c>
      <c r="F3227">
        <v>2561</v>
      </c>
      <c r="G3227" t="s">
        <v>113</v>
      </c>
      <c r="H3227" t="s">
        <v>27</v>
      </c>
      <c r="I3227" t="s">
        <v>334</v>
      </c>
      <c r="J3227">
        <v>1603</v>
      </c>
      <c r="K3227" t="s">
        <v>100</v>
      </c>
      <c r="L3227">
        <v>22</v>
      </c>
      <c r="M3227">
        <v>6</v>
      </c>
      <c r="N3227">
        <v>2491</v>
      </c>
      <c r="O3227" t="s">
        <v>116</v>
      </c>
      <c r="P3227" t="s">
        <v>17</v>
      </c>
      <c r="Q3227" t="s">
        <v>23</v>
      </c>
    </row>
    <row r="3228" spans="1:17">
      <c r="A3228" t="s">
        <v>5883</v>
      </c>
      <c r="B3228" t="s">
        <v>25</v>
      </c>
      <c r="C3228">
        <v>17</v>
      </c>
      <c r="D3228">
        <v>11</v>
      </c>
      <c r="E3228">
        <v>8</v>
      </c>
      <c r="F3228">
        <v>2561</v>
      </c>
      <c r="G3228" t="s">
        <v>88</v>
      </c>
      <c r="H3228" t="s">
        <v>19</v>
      </c>
      <c r="I3228" t="s">
        <v>334</v>
      </c>
      <c r="J3228">
        <v>1603</v>
      </c>
      <c r="K3228" t="s">
        <v>232</v>
      </c>
      <c r="L3228">
        <v>17</v>
      </c>
      <c r="M3228">
        <v>2</v>
      </c>
      <c r="N3228">
        <v>2544</v>
      </c>
      <c r="O3228" t="s">
        <v>91</v>
      </c>
      <c r="Q3228" t="s">
        <v>23</v>
      </c>
    </row>
    <row r="3229" spans="1:17">
      <c r="A3229" t="s">
        <v>6694</v>
      </c>
      <c r="B3229" t="s">
        <v>25</v>
      </c>
      <c r="C3229">
        <v>81</v>
      </c>
      <c r="D3229">
        <v>21</v>
      </c>
      <c r="E3229">
        <v>9</v>
      </c>
      <c r="F3229">
        <v>2561</v>
      </c>
      <c r="G3229" t="s">
        <v>88</v>
      </c>
      <c r="H3229" t="s">
        <v>19</v>
      </c>
      <c r="I3229" t="s">
        <v>334</v>
      </c>
      <c r="J3229">
        <v>1603</v>
      </c>
      <c r="K3229" t="s">
        <v>4368</v>
      </c>
      <c r="L3229">
        <v>1</v>
      </c>
      <c r="M3229">
        <v>4</v>
      </c>
      <c r="N3229">
        <v>2480</v>
      </c>
      <c r="O3229" t="s">
        <v>91</v>
      </c>
      <c r="Q3229" t="s">
        <v>23</v>
      </c>
    </row>
    <row r="3230" spans="1:17">
      <c r="A3230" t="s">
        <v>7373</v>
      </c>
      <c r="B3230" t="s">
        <v>25</v>
      </c>
      <c r="C3230">
        <v>88</v>
      </c>
      <c r="D3230">
        <v>24</v>
      </c>
      <c r="E3230">
        <v>10</v>
      </c>
      <c r="F3230">
        <v>2561</v>
      </c>
      <c r="G3230" t="s">
        <v>88</v>
      </c>
      <c r="H3230" t="s">
        <v>19</v>
      </c>
      <c r="I3230" t="s">
        <v>334</v>
      </c>
      <c r="J3230">
        <v>1603</v>
      </c>
      <c r="K3230" t="s">
        <v>58</v>
      </c>
      <c r="L3230">
        <v>23</v>
      </c>
      <c r="M3230">
        <v>5</v>
      </c>
      <c r="N3230">
        <v>2473</v>
      </c>
      <c r="O3230" t="s">
        <v>91</v>
      </c>
      <c r="Q3230" t="s">
        <v>23</v>
      </c>
    </row>
    <row r="3231" spans="1:17">
      <c r="A3231" t="s">
        <v>7779</v>
      </c>
      <c r="B3231" t="s">
        <v>17</v>
      </c>
      <c r="C3231">
        <v>52</v>
      </c>
      <c r="D3231">
        <v>12</v>
      </c>
      <c r="E3231">
        <v>11</v>
      </c>
      <c r="F3231">
        <v>2561</v>
      </c>
      <c r="G3231" t="s">
        <v>113</v>
      </c>
      <c r="H3231" t="s">
        <v>27</v>
      </c>
      <c r="I3231" t="s">
        <v>334</v>
      </c>
      <c r="J3231">
        <v>1603</v>
      </c>
      <c r="K3231" t="s">
        <v>41</v>
      </c>
      <c r="L3231">
        <v>31</v>
      </c>
      <c r="M3231">
        <v>5</v>
      </c>
      <c r="N3231">
        <v>2509</v>
      </c>
      <c r="O3231" t="s">
        <v>116</v>
      </c>
      <c r="P3231" t="s">
        <v>17</v>
      </c>
      <c r="Q3231" t="s">
        <v>23</v>
      </c>
    </row>
    <row r="3232" spans="1:17">
      <c r="A3232" t="s">
        <v>2552</v>
      </c>
      <c r="B3232" t="s">
        <v>25</v>
      </c>
      <c r="C3232">
        <v>21</v>
      </c>
      <c r="D3232">
        <v>10</v>
      </c>
      <c r="E3232">
        <v>3</v>
      </c>
      <c r="F3232">
        <v>2561</v>
      </c>
      <c r="G3232" t="s">
        <v>26</v>
      </c>
      <c r="H3232" t="s">
        <v>27</v>
      </c>
      <c r="I3232" t="s">
        <v>2553</v>
      </c>
      <c r="J3232">
        <v>1603</v>
      </c>
      <c r="K3232" t="s">
        <v>1372</v>
      </c>
      <c r="L3232">
        <v>11</v>
      </c>
      <c r="M3232">
        <v>12</v>
      </c>
      <c r="N3232">
        <v>2539</v>
      </c>
      <c r="O3232" t="s">
        <v>30</v>
      </c>
      <c r="P3232" t="s">
        <v>17</v>
      </c>
      <c r="Q3232" t="s">
        <v>23</v>
      </c>
    </row>
    <row r="3233" spans="1:17">
      <c r="A3233" t="s">
        <v>3577</v>
      </c>
      <c r="B3233" t="s">
        <v>17</v>
      </c>
      <c r="C3233">
        <v>20</v>
      </c>
      <c r="D3233">
        <v>21</v>
      </c>
      <c r="E3233">
        <v>4</v>
      </c>
      <c r="F3233">
        <v>2561</v>
      </c>
      <c r="G3233" t="s">
        <v>88</v>
      </c>
      <c r="H3233" t="s">
        <v>27</v>
      </c>
      <c r="I3233" t="s">
        <v>2553</v>
      </c>
      <c r="J3233">
        <v>1603</v>
      </c>
      <c r="K3233" t="s">
        <v>61</v>
      </c>
      <c r="L3233">
        <v>29</v>
      </c>
      <c r="M3233">
        <v>10</v>
      </c>
      <c r="N3233">
        <v>2540</v>
      </c>
      <c r="O3233" t="s">
        <v>94</v>
      </c>
      <c r="P3233" t="s">
        <v>17</v>
      </c>
      <c r="Q3233" t="s">
        <v>23</v>
      </c>
    </row>
    <row r="3234" spans="1:17">
      <c r="A3234" t="s">
        <v>4321</v>
      </c>
      <c r="B3234" t="s">
        <v>17</v>
      </c>
      <c r="C3234">
        <v>68</v>
      </c>
      <c r="D3234">
        <v>24</v>
      </c>
      <c r="E3234">
        <v>5</v>
      </c>
      <c r="F3234">
        <v>2561</v>
      </c>
      <c r="G3234" t="s">
        <v>88</v>
      </c>
      <c r="H3234" t="s">
        <v>19</v>
      </c>
      <c r="I3234" t="s">
        <v>2553</v>
      </c>
      <c r="J3234">
        <v>1603</v>
      </c>
      <c r="K3234" t="s">
        <v>58</v>
      </c>
      <c r="L3234">
        <v>15</v>
      </c>
      <c r="M3234">
        <v>2</v>
      </c>
      <c r="N3234">
        <v>2493</v>
      </c>
      <c r="O3234" t="s">
        <v>91</v>
      </c>
      <c r="Q3234" t="s">
        <v>23</v>
      </c>
    </row>
    <row r="3235" spans="1:17">
      <c r="A3235" t="s">
        <v>4833</v>
      </c>
      <c r="B3235" t="s">
        <v>25</v>
      </c>
      <c r="C3235">
        <v>53</v>
      </c>
      <c r="D3235">
        <v>17</v>
      </c>
      <c r="E3235">
        <v>6</v>
      </c>
      <c r="F3235">
        <v>2561</v>
      </c>
      <c r="G3235" t="s">
        <v>88</v>
      </c>
      <c r="H3235" t="s">
        <v>19</v>
      </c>
      <c r="I3235" t="s">
        <v>2553</v>
      </c>
      <c r="J3235">
        <v>1603</v>
      </c>
      <c r="K3235" t="s">
        <v>58</v>
      </c>
      <c r="L3235">
        <v>5</v>
      </c>
      <c r="M3235">
        <v>12</v>
      </c>
      <c r="N3235">
        <v>2507</v>
      </c>
      <c r="O3235" t="s">
        <v>91</v>
      </c>
      <c r="Q3235" t="s">
        <v>23</v>
      </c>
    </row>
    <row r="3236" spans="1:17">
      <c r="A3236" t="s">
        <v>473</v>
      </c>
      <c r="B3236" t="s">
        <v>17</v>
      </c>
      <c r="C3236">
        <v>72</v>
      </c>
      <c r="D3236">
        <v>8</v>
      </c>
      <c r="E3236">
        <v>1</v>
      </c>
      <c r="F3236">
        <v>2561</v>
      </c>
      <c r="G3236" t="s">
        <v>26</v>
      </c>
      <c r="H3236" t="s">
        <v>52</v>
      </c>
      <c r="I3236" t="s">
        <v>474</v>
      </c>
      <c r="J3236">
        <v>1603</v>
      </c>
      <c r="K3236" t="s">
        <v>34</v>
      </c>
      <c r="L3236">
        <v>11</v>
      </c>
      <c r="M3236">
        <v>2</v>
      </c>
      <c r="N3236">
        <v>2488</v>
      </c>
      <c r="O3236" t="s">
        <v>55</v>
      </c>
      <c r="P3236" t="s">
        <v>17</v>
      </c>
      <c r="Q3236" t="s">
        <v>23</v>
      </c>
    </row>
    <row r="3237" spans="1:17">
      <c r="A3237" t="s">
        <v>1715</v>
      </c>
      <c r="B3237" t="s">
        <v>17</v>
      </c>
      <c r="C3237">
        <v>76</v>
      </c>
      <c r="D3237">
        <v>10</v>
      </c>
      <c r="E3237">
        <v>2</v>
      </c>
      <c r="F3237">
        <v>2561</v>
      </c>
      <c r="G3237" t="s">
        <v>88</v>
      </c>
      <c r="H3237" t="s">
        <v>27</v>
      </c>
      <c r="I3237" t="s">
        <v>474</v>
      </c>
      <c r="J3237">
        <v>1603</v>
      </c>
      <c r="K3237" t="s">
        <v>61</v>
      </c>
      <c r="L3237">
        <v>4</v>
      </c>
      <c r="M3237">
        <v>1</v>
      </c>
      <c r="N3237">
        <v>2485</v>
      </c>
      <c r="O3237" t="s">
        <v>94</v>
      </c>
      <c r="P3237" t="s">
        <v>17</v>
      </c>
      <c r="Q3237" t="s">
        <v>23</v>
      </c>
    </row>
    <row r="3238" spans="1:17">
      <c r="A3238" t="s">
        <v>3456</v>
      </c>
      <c r="B3238" t="s">
        <v>25</v>
      </c>
      <c r="C3238">
        <v>76</v>
      </c>
      <c r="D3238">
        <v>16</v>
      </c>
      <c r="E3238">
        <v>4</v>
      </c>
      <c r="F3238">
        <v>2561</v>
      </c>
      <c r="G3238" t="s">
        <v>26</v>
      </c>
      <c r="H3238" t="s">
        <v>52</v>
      </c>
      <c r="I3238" t="s">
        <v>474</v>
      </c>
      <c r="J3238">
        <v>1603</v>
      </c>
      <c r="K3238" t="s">
        <v>140</v>
      </c>
      <c r="L3238">
        <v>10</v>
      </c>
      <c r="M3238">
        <v>11</v>
      </c>
      <c r="N3238">
        <v>2484</v>
      </c>
      <c r="O3238" t="s">
        <v>55</v>
      </c>
      <c r="P3238" t="s">
        <v>17</v>
      </c>
      <c r="Q3238" t="s">
        <v>23</v>
      </c>
    </row>
    <row r="3239" spans="1:17">
      <c r="A3239" t="s">
        <v>4714</v>
      </c>
      <c r="B3239" t="s">
        <v>25</v>
      </c>
      <c r="C3239">
        <v>61</v>
      </c>
      <c r="D3239">
        <v>11</v>
      </c>
      <c r="E3239">
        <v>6</v>
      </c>
      <c r="F3239">
        <v>2561</v>
      </c>
      <c r="G3239" t="s">
        <v>26</v>
      </c>
      <c r="H3239" t="s">
        <v>52</v>
      </c>
      <c r="I3239" t="s">
        <v>474</v>
      </c>
      <c r="J3239">
        <v>1603</v>
      </c>
      <c r="K3239" t="s">
        <v>140</v>
      </c>
      <c r="L3239">
        <v>3</v>
      </c>
      <c r="M3239">
        <v>1</v>
      </c>
      <c r="N3239">
        <v>2500</v>
      </c>
      <c r="O3239" t="s">
        <v>55</v>
      </c>
      <c r="P3239" t="s">
        <v>17</v>
      </c>
      <c r="Q3239" t="s">
        <v>23</v>
      </c>
    </row>
    <row r="3240" spans="1:17">
      <c r="A3240" t="s">
        <v>4998</v>
      </c>
      <c r="B3240" t="s">
        <v>25</v>
      </c>
      <c r="C3240">
        <v>84</v>
      </c>
      <c r="D3240">
        <v>26</v>
      </c>
      <c r="E3240">
        <v>6</v>
      </c>
      <c r="F3240">
        <v>2561</v>
      </c>
      <c r="G3240" t="s">
        <v>88</v>
      </c>
      <c r="H3240" t="s">
        <v>19</v>
      </c>
      <c r="I3240" t="s">
        <v>474</v>
      </c>
      <c r="J3240">
        <v>1603</v>
      </c>
      <c r="K3240" t="s">
        <v>58</v>
      </c>
      <c r="L3240">
        <v>1</v>
      </c>
      <c r="M3240">
        <v>4</v>
      </c>
      <c r="N3240">
        <v>2477</v>
      </c>
      <c r="O3240" t="s">
        <v>91</v>
      </c>
      <c r="Q3240" t="s">
        <v>23</v>
      </c>
    </row>
    <row r="3241" spans="1:17">
      <c r="A3241" t="s">
        <v>5403</v>
      </c>
      <c r="B3241" t="s">
        <v>17</v>
      </c>
      <c r="C3241">
        <v>63</v>
      </c>
      <c r="D3241">
        <v>19</v>
      </c>
      <c r="E3241">
        <v>7</v>
      </c>
      <c r="F3241">
        <v>2561</v>
      </c>
      <c r="G3241" t="s">
        <v>88</v>
      </c>
      <c r="H3241" t="s">
        <v>27</v>
      </c>
      <c r="I3241" t="s">
        <v>474</v>
      </c>
      <c r="J3241">
        <v>1603</v>
      </c>
      <c r="K3241" t="s">
        <v>1783</v>
      </c>
      <c r="L3241">
        <v>3</v>
      </c>
      <c r="M3241">
        <v>5</v>
      </c>
      <c r="N3241">
        <v>2498</v>
      </c>
      <c r="O3241" t="s">
        <v>94</v>
      </c>
      <c r="P3241" t="s">
        <v>17</v>
      </c>
      <c r="Q3241" t="s">
        <v>23</v>
      </c>
    </row>
    <row r="3242" spans="1:17">
      <c r="A3242" t="s">
        <v>6843</v>
      </c>
      <c r="B3242" t="s">
        <v>25</v>
      </c>
      <c r="C3242">
        <v>76</v>
      </c>
      <c r="D3242">
        <v>28</v>
      </c>
      <c r="E3242">
        <v>9</v>
      </c>
      <c r="F3242">
        <v>2561</v>
      </c>
      <c r="G3242" t="s">
        <v>88</v>
      </c>
      <c r="H3242" t="s">
        <v>27</v>
      </c>
      <c r="I3242" t="s">
        <v>474</v>
      </c>
      <c r="J3242">
        <v>1603</v>
      </c>
      <c r="K3242" t="s">
        <v>44</v>
      </c>
      <c r="L3242">
        <v>27</v>
      </c>
      <c r="M3242">
        <v>7</v>
      </c>
      <c r="N3242">
        <v>2485</v>
      </c>
      <c r="O3242" t="s">
        <v>94</v>
      </c>
      <c r="P3242" t="s">
        <v>17</v>
      </c>
      <c r="Q3242" t="s">
        <v>23</v>
      </c>
    </row>
    <row r="3243" spans="1:17">
      <c r="A3243" t="s">
        <v>6859</v>
      </c>
      <c r="B3243" t="s">
        <v>25</v>
      </c>
      <c r="C3243">
        <v>84</v>
      </c>
      <c r="D3243">
        <v>29</v>
      </c>
      <c r="E3243">
        <v>9</v>
      </c>
      <c r="F3243">
        <v>2561</v>
      </c>
      <c r="G3243" t="s">
        <v>88</v>
      </c>
      <c r="H3243" t="s">
        <v>19</v>
      </c>
      <c r="I3243" t="s">
        <v>474</v>
      </c>
      <c r="J3243">
        <v>1603</v>
      </c>
      <c r="K3243" t="s">
        <v>58</v>
      </c>
      <c r="L3243">
        <v>9</v>
      </c>
      <c r="M3243">
        <v>10</v>
      </c>
      <c r="N3243">
        <v>2476</v>
      </c>
      <c r="O3243" t="s">
        <v>91</v>
      </c>
      <c r="Q3243" t="s">
        <v>23</v>
      </c>
    </row>
    <row r="3244" spans="1:17">
      <c r="A3244" t="s">
        <v>2678</v>
      </c>
      <c r="B3244" t="s">
        <v>17</v>
      </c>
      <c r="C3244">
        <v>52</v>
      </c>
      <c r="D3244">
        <v>15</v>
      </c>
      <c r="E3244">
        <v>3</v>
      </c>
      <c r="F3244">
        <v>2561</v>
      </c>
      <c r="G3244" t="s">
        <v>2679</v>
      </c>
      <c r="H3244" t="s">
        <v>19</v>
      </c>
      <c r="I3244" t="s">
        <v>2680</v>
      </c>
      <c r="J3244">
        <v>1603</v>
      </c>
      <c r="K3244" t="s">
        <v>58</v>
      </c>
      <c r="L3244">
        <v>11</v>
      </c>
      <c r="M3244">
        <v>3</v>
      </c>
      <c r="N3244">
        <v>2509</v>
      </c>
      <c r="O3244" t="s">
        <v>2681</v>
      </c>
      <c r="Q3244" t="s">
        <v>264</v>
      </c>
    </row>
    <row r="3245" spans="1:17">
      <c r="A3245" t="s">
        <v>2769</v>
      </c>
      <c r="B3245" t="s">
        <v>17</v>
      </c>
      <c r="C3245">
        <v>88</v>
      </c>
      <c r="D3245">
        <v>18</v>
      </c>
      <c r="E3245">
        <v>3</v>
      </c>
      <c r="F3245">
        <v>2561</v>
      </c>
      <c r="G3245" t="s">
        <v>88</v>
      </c>
      <c r="H3245" t="s">
        <v>19</v>
      </c>
      <c r="I3245" t="s">
        <v>2680</v>
      </c>
      <c r="J3245">
        <v>1603</v>
      </c>
      <c r="K3245" t="s">
        <v>58</v>
      </c>
      <c r="L3245">
        <v>5</v>
      </c>
      <c r="M3245">
        <v>1</v>
      </c>
      <c r="N3245">
        <v>2473</v>
      </c>
      <c r="O3245" t="s">
        <v>91</v>
      </c>
      <c r="Q3245" t="s">
        <v>23</v>
      </c>
    </row>
    <row r="3246" spans="1:17">
      <c r="A3246" t="s">
        <v>3156</v>
      </c>
      <c r="B3246" t="s">
        <v>17</v>
      </c>
      <c r="C3246">
        <v>79</v>
      </c>
      <c r="D3246">
        <v>3</v>
      </c>
      <c r="E3246">
        <v>4</v>
      </c>
      <c r="F3246">
        <v>2561</v>
      </c>
      <c r="G3246" t="s">
        <v>88</v>
      </c>
      <c r="H3246" t="s">
        <v>19</v>
      </c>
      <c r="I3246" t="s">
        <v>2680</v>
      </c>
      <c r="J3246">
        <v>1603</v>
      </c>
      <c r="K3246" t="s">
        <v>54</v>
      </c>
      <c r="L3246">
        <v>14</v>
      </c>
      <c r="M3246">
        <v>11</v>
      </c>
      <c r="N3246">
        <v>2481</v>
      </c>
      <c r="O3246" t="s">
        <v>91</v>
      </c>
      <c r="Q3246" t="s">
        <v>23</v>
      </c>
    </row>
    <row r="3247" spans="1:17">
      <c r="A3247" t="s">
        <v>5116</v>
      </c>
      <c r="B3247" t="s">
        <v>17</v>
      </c>
      <c r="C3247">
        <v>55</v>
      </c>
      <c r="D3247">
        <v>2</v>
      </c>
      <c r="E3247">
        <v>7</v>
      </c>
      <c r="F3247">
        <v>2561</v>
      </c>
      <c r="G3247" t="s">
        <v>26</v>
      </c>
      <c r="H3247" t="s">
        <v>27</v>
      </c>
      <c r="I3247" t="s">
        <v>2680</v>
      </c>
      <c r="J3247">
        <v>1603</v>
      </c>
      <c r="K3247" t="s">
        <v>291</v>
      </c>
      <c r="L3247">
        <v>8</v>
      </c>
      <c r="M3247">
        <v>12</v>
      </c>
      <c r="N3247">
        <v>2505</v>
      </c>
      <c r="O3247" t="s">
        <v>30</v>
      </c>
      <c r="P3247" t="s">
        <v>17</v>
      </c>
      <c r="Q3247" t="s">
        <v>23</v>
      </c>
    </row>
    <row r="3248" spans="1:17">
      <c r="A3248" t="s">
        <v>5637</v>
      </c>
      <c r="B3248" t="s">
        <v>17</v>
      </c>
      <c r="C3248">
        <v>74</v>
      </c>
      <c r="D3248">
        <v>30</v>
      </c>
      <c r="E3248">
        <v>7</v>
      </c>
      <c r="F3248">
        <v>2561</v>
      </c>
      <c r="G3248" t="s">
        <v>88</v>
      </c>
      <c r="H3248" t="s">
        <v>19</v>
      </c>
      <c r="I3248" t="s">
        <v>2680</v>
      </c>
      <c r="J3248">
        <v>1603</v>
      </c>
      <c r="K3248" t="s">
        <v>90</v>
      </c>
      <c r="L3248">
        <v>27</v>
      </c>
      <c r="M3248">
        <v>4</v>
      </c>
      <c r="N3248">
        <v>2487</v>
      </c>
      <c r="O3248" t="s">
        <v>91</v>
      </c>
      <c r="Q3248" t="s">
        <v>23</v>
      </c>
    </row>
    <row r="3249" spans="1:17">
      <c r="A3249" t="s">
        <v>6258</v>
      </c>
      <c r="B3249" t="s">
        <v>17</v>
      </c>
      <c r="C3249">
        <v>52</v>
      </c>
      <c r="D3249">
        <v>30</v>
      </c>
      <c r="E3249">
        <v>8</v>
      </c>
      <c r="F3249">
        <v>2561</v>
      </c>
      <c r="G3249" t="s">
        <v>88</v>
      </c>
      <c r="H3249" t="s">
        <v>27</v>
      </c>
      <c r="I3249" t="s">
        <v>2680</v>
      </c>
      <c r="J3249">
        <v>1603</v>
      </c>
      <c r="K3249" t="s">
        <v>50</v>
      </c>
      <c r="L3249">
        <v>18</v>
      </c>
      <c r="M3249">
        <v>5</v>
      </c>
      <c r="N3249">
        <v>2509</v>
      </c>
      <c r="O3249" t="s">
        <v>94</v>
      </c>
      <c r="P3249" t="s">
        <v>17</v>
      </c>
      <c r="Q3249" t="s">
        <v>23</v>
      </c>
    </row>
    <row r="3250" spans="1:17">
      <c r="A3250" t="s">
        <v>6334</v>
      </c>
      <c r="B3250" t="s">
        <v>25</v>
      </c>
      <c r="C3250">
        <v>79</v>
      </c>
      <c r="D3250">
        <v>2</v>
      </c>
      <c r="E3250">
        <v>9</v>
      </c>
      <c r="F3250">
        <v>2561</v>
      </c>
      <c r="G3250" t="s">
        <v>88</v>
      </c>
      <c r="H3250" t="s">
        <v>19</v>
      </c>
      <c r="I3250" t="s">
        <v>2680</v>
      </c>
      <c r="J3250">
        <v>1603</v>
      </c>
      <c r="K3250" t="s">
        <v>58</v>
      </c>
      <c r="L3250">
        <v>10</v>
      </c>
      <c r="M3250">
        <v>8</v>
      </c>
      <c r="N3250">
        <v>2482</v>
      </c>
      <c r="O3250" t="s">
        <v>91</v>
      </c>
      <c r="Q3250" t="s">
        <v>23</v>
      </c>
    </row>
    <row r="3251" spans="1:17">
      <c r="A3251" t="s">
        <v>8113</v>
      </c>
      <c r="B3251" t="s">
        <v>25</v>
      </c>
      <c r="C3251">
        <v>14</v>
      </c>
      <c r="D3251">
        <v>30</v>
      </c>
      <c r="E3251">
        <v>11</v>
      </c>
      <c r="F3251">
        <v>2561</v>
      </c>
      <c r="G3251" t="s">
        <v>88</v>
      </c>
      <c r="H3251" t="s">
        <v>27</v>
      </c>
      <c r="I3251" t="s">
        <v>2680</v>
      </c>
      <c r="J3251">
        <v>1603</v>
      </c>
      <c r="K3251" t="s">
        <v>232</v>
      </c>
      <c r="L3251">
        <v>5</v>
      </c>
      <c r="M3251">
        <v>1</v>
      </c>
      <c r="N3251">
        <v>2547</v>
      </c>
      <c r="O3251" t="s">
        <v>94</v>
      </c>
      <c r="P3251" t="s">
        <v>17</v>
      </c>
      <c r="Q3251" t="s">
        <v>23</v>
      </c>
    </row>
    <row r="3252" spans="1:17">
      <c r="A3252" t="s">
        <v>8274</v>
      </c>
      <c r="B3252" t="s">
        <v>25</v>
      </c>
      <c r="C3252">
        <v>55</v>
      </c>
      <c r="D3252">
        <v>8</v>
      </c>
      <c r="E3252">
        <v>12</v>
      </c>
      <c r="F3252">
        <v>2561</v>
      </c>
      <c r="G3252" t="s">
        <v>88</v>
      </c>
      <c r="H3252" t="s">
        <v>19</v>
      </c>
      <c r="I3252" t="s">
        <v>2680</v>
      </c>
      <c r="J3252">
        <v>1603</v>
      </c>
      <c r="K3252" t="s">
        <v>3572</v>
      </c>
      <c r="L3252">
        <v>5</v>
      </c>
      <c r="M3252">
        <v>3</v>
      </c>
      <c r="N3252">
        <v>2506</v>
      </c>
      <c r="O3252" t="s">
        <v>91</v>
      </c>
      <c r="Q3252" t="s">
        <v>23</v>
      </c>
    </row>
    <row r="3253" spans="1:17">
      <c r="A3253" t="s">
        <v>335</v>
      </c>
      <c r="B3253" t="s">
        <v>17</v>
      </c>
      <c r="C3253">
        <v>89</v>
      </c>
      <c r="D3253">
        <v>5</v>
      </c>
      <c r="E3253">
        <v>1</v>
      </c>
      <c r="F3253">
        <v>2561</v>
      </c>
      <c r="G3253" t="s">
        <v>88</v>
      </c>
      <c r="H3253" t="s">
        <v>19</v>
      </c>
      <c r="I3253" t="s">
        <v>336</v>
      </c>
      <c r="J3253">
        <v>1603</v>
      </c>
      <c r="K3253" t="s">
        <v>337</v>
      </c>
      <c r="L3253">
        <v>1</v>
      </c>
      <c r="M3253">
        <v>4</v>
      </c>
      <c r="N3253">
        <v>2471</v>
      </c>
      <c r="O3253" t="s">
        <v>91</v>
      </c>
      <c r="Q3253" t="s">
        <v>23</v>
      </c>
    </row>
    <row r="3254" spans="1:17">
      <c r="A3254" t="s">
        <v>4016</v>
      </c>
      <c r="B3254" t="s">
        <v>25</v>
      </c>
      <c r="C3254">
        <v>88</v>
      </c>
      <c r="D3254">
        <v>10</v>
      </c>
      <c r="E3254">
        <v>5</v>
      </c>
      <c r="F3254">
        <v>2561</v>
      </c>
      <c r="G3254" t="s">
        <v>88</v>
      </c>
      <c r="H3254" t="s">
        <v>19</v>
      </c>
      <c r="I3254" t="s">
        <v>336</v>
      </c>
      <c r="J3254">
        <v>1603</v>
      </c>
      <c r="K3254" t="s">
        <v>90</v>
      </c>
      <c r="L3254">
        <v>1</v>
      </c>
      <c r="M3254">
        <v>4</v>
      </c>
      <c r="N3254">
        <v>2473</v>
      </c>
      <c r="O3254" t="s">
        <v>91</v>
      </c>
      <c r="Q3254" t="s">
        <v>23</v>
      </c>
    </row>
    <row r="3255" spans="1:17">
      <c r="A3255" t="s">
        <v>5951</v>
      </c>
      <c r="B3255" t="s">
        <v>17</v>
      </c>
      <c r="C3255">
        <v>24</v>
      </c>
      <c r="D3255">
        <v>14</v>
      </c>
      <c r="E3255">
        <v>8</v>
      </c>
      <c r="F3255">
        <v>2561</v>
      </c>
      <c r="G3255" t="s">
        <v>113</v>
      </c>
      <c r="H3255" t="s">
        <v>27</v>
      </c>
      <c r="I3255" t="s">
        <v>336</v>
      </c>
      <c r="J3255">
        <v>1603</v>
      </c>
      <c r="K3255" t="s">
        <v>291</v>
      </c>
      <c r="L3255">
        <v>20</v>
      </c>
      <c r="M3255">
        <v>6</v>
      </c>
      <c r="N3255">
        <v>2537</v>
      </c>
      <c r="O3255" t="s">
        <v>116</v>
      </c>
      <c r="P3255" t="s">
        <v>17</v>
      </c>
      <c r="Q3255" t="s">
        <v>23</v>
      </c>
    </row>
    <row r="3256" spans="1:17">
      <c r="A3256" t="s">
        <v>6174</v>
      </c>
      <c r="B3256" t="s">
        <v>17</v>
      </c>
      <c r="C3256">
        <v>50</v>
      </c>
      <c r="D3256">
        <v>26</v>
      </c>
      <c r="E3256">
        <v>8</v>
      </c>
      <c r="F3256">
        <v>2561</v>
      </c>
      <c r="G3256" t="s">
        <v>88</v>
      </c>
      <c r="H3256" t="s">
        <v>19</v>
      </c>
      <c r="I3256" t="s">
        <v>336</v>
      </c>
      <c r="J3256">
        <v>1603</v>
      </c>
      <c r="K3256" t="s">
        <v>190</v>
      </c>
      <c r="L3256">
        <v>10</v>
      </c>
      <c r="M3256">
        <v>1</v>
      </c>
      <c r="N3256">
        <v>2511</v>
      </c>
      <c r="O3256" t="s">
        <v>91</v>
      </c>
      <c r="Q3256" t="s">
        <v>23</v>
      </c>
    </row>
    <row r="3257" spans="1:17">
      <c r="A3257" t="s">
        <v>7385</v>
      </c>
      <c r="B3257" t="s">
        <v>17</v>
      </c>
      <c r="C3257">
        <v>66</v>
      </c>
      <c r="D3257">
        <v>25</v>
      </c>
      <c r="E3257">
        <v>10</v>
      </c>
      <c r="F3257">
        <v>2561</v>
      </c>
      <c r="G3257" t="s">
        <v>88</v>
      </c>
      <c r="H3257" t="s">
        <v>27</v>
      </c>
      <c r="I3257" t="s">
        <v>336</v>
      </c>
      <c r="J3257">
        <v>1603</v>
      </c>
      <c r="K3257" t="s">
        <v>190</v>
      </c>
      <c r="L3257">
        <v>19</v>
      </c>
      <c r="M3257">
        <v>7</v>
      </c>
      <c r="N3257">
        <v>2495</v>
      </c>
      <c r="O3257" t="s">
        <v>94</v>
      </c>
      <c r="P3257" t="s">
        <v>17</v>
      </c>
      <c r="Q3257" t="s">
        <v>23</v>
      </c>
    </row>
    <row r="3258" spans="1:17">
      <c r="A3258" t="s">
        <v>8471</v>
      </c>
      <c r="B3258" t="s">
        <v>17</v>
      </c>
      <c r="C3258">
        <v>58</v>
      </c>
      <c r="D3258">
        <v>19</v>
      </c>
      <c r="E3258">
        <v>12</v>
      </c>
      <c r="F3258">
        <v>2561</v>
      </c>
      <c r="G3258" t="s">
        <v>88</v>
      </c>
      <c r="H3258" t="s">
        <v>27</v>
      </c>
      <c r="I3258" t="s">
        <v>336</v>
      </c>
      <c r="J3258">
        <v>1603</v>
      </c>
      <c r="K3258" t="s">
        <v>100</v>
      </c>
      <c r="L3258">
        <v>1</v>
      </c>
      <c r="M3258">
        <v>1</v>
      </c>
      <c r="N3258">
        <v>2503</v>
      </c>
      <c r="O3258" t="s">
        <v>94</v>
      </c>
      <c r="P3258" t="s">
        <v>17</v>
      </c>
      <c r="Q3258" t="s">
        <v>23</v>
      </c>
    </row>
    <row r="3259" spans="1:17">
      <c r="A3259" t="s">
        <v>8388</v>
      </c>
      <c r="B3259" t="s">
        <v>17</v>
      </c>
      <c r="C3259">
        <v>77</v>
      </c>
      <c r="D3259">
        <v>15</v>
      </c>
      <c r="E3259">
        <v>12</v>
      </c>
      <c r="F3259">
        <v>2561</v>
      </c>
      <c r="G3259" t="s">
        <v>88</v>
      </c>
      <c r="H3259" t="s">
        <v>19</v>
      </c>
      <c r="I3259" t="s">
        <v>8389</v>
      </c>
      <c r="J3259">
        <v>1603</v>
      </c>
      <c r="K3259" t="s">
        <v>58</v>
      </c>
      <c r="L3259">
        <v>31</v>
      </c>
      <c r="M3259">
        <v>8</v>
      </c>
      <c r="N3259">
        <v>2484</v>
      </c>
      <c r="O3259" t="s">
        <v>91</v>
      </c>
      <c r="Q3259" t="s">
        <v>23</v>
      </c>
    </row>
    <row r="3260" spans="1:17">
      <c r="A3260" t="s">
        <v>5638</v>
      </c>
      <c r="B3260" t="s">
        <v>17</v>
      </c>
      <c r="C3260">
        <v>95</v>
      </c>
      <c r="D3260">
        <v>30</v>
      </c>
      <c r="E3260">
        <v>7</v>
      </c>
      <c r="F3260">
        <v>2561</v>
      </c>
      <c r="G3260" t="s">
        <v>88</v>
      </c>
      <c r="H3260" t="s">
        <v>19</v>
      </c>
      <c r="I3260" t="s">
        <v>5639</v>
      </c>
      <c r="J3260">
        <v>1603</v>
      </c>
      <c r="K3260" t="s">
        <v>58</v>
      </c>
      <c r="L3260">
        <v>5</v>
      </c>
      <c r="M3260">
        <v>4</v>
      </c>
      <c r="N3260">
        <v>2466</v>
      </c>
      <c r="O3260" t="s">
        <v>91</v>
      </c>
      <c r="Q3260" t="s">
        <v>23</v>
      </c>
    </row>
    <row r="3261" spans="1:17">
      <c r="A3261" t="s">
        <v>6455</v>
      </c>
      <c r="B3261" t="s">
        <v>17</v>
      </c>
      <c r="C3261">
        <v>62</v>
      </c>
      <c r="D3261">
        <v>8</v>
      </c>
      <c r="E3261">
        <v>9</v>
      </c>
      <c r="F3261">
        <v>2561</v>
      </c>
      <c r="G3261" t="s">
        <v>88</v>
      </c>
      <c r="H3261" t="s">
        <v>27</v>
      </c>
      <c r="I3261" t="s">
        <v>5639</v>
      </c>
      <c r="J3261">
        <v>1603</v>
      </c>
      <c r="K3261" t="s">
        <v>276</v>
      </c>
      <c r="L3261">
        <v>15</v>
      </c>
      <c r="M3261">
        <v>4</v>
      </c>
      <c r="N3261">
        <v>2499</v>
      </c>
      <c r="O3261" t="s">
        <v>94</v>
      </c>
      <c r="P3261" t="s">
        <v>17</v>
      </c>
      <c r="Q3261" t="s">
        <v>23</v>
      </c>
    </row>
    <row r="3262" spans="1:17">
      <c r="A3262" t="s">
        <v>3457</v>
      </c>
      <c r="B3262" t="s">
        <v>17</v>
      </c>
      <c r="C3262">
        <v>39</v>
      </c>
      <c r="D3262">
        <v>16</v>
      </c>
      <c r="E3262">
        <v>4</v>
      </c>
      <c r="F3262">
        <v>2561</v>
      </c>
      <c r="G3262" t="s">
        <v>26</v>
      </c>
      <c r="H3262" t="s">
        <v>27</v>
      </c>
      <c r="I3262" t="s">
        <v>3458</v>
      </c>
      <c r="J3262">
        <v>1603</v>
      </c>
      <c r="K3262" t="s">
        <v>446</v>
      </c>
      <c r="L3262">
        <v>24</v>
      </c>
      <c r="M3262">
        <v>5</v>
      </c>
      <c r="N3262">
        <v>2521</v>
      </c>
      <c r="O3262" t="s">
        <v>30</v>
      </c>
      <c r="P3262" t="s">
        <v>17</v>
      </c>
      <c r="Q3262" t="s">
        <v>23</v>
      </c>
    </row>
    <row r="3263" spans="1:17">
      <c r="A3263" t="s">
        <v>4646</v>
      </c>
      <c r="B3263" t="s">
        <v>25</v>
      </c>
      <c r="C3263">
        <v>62</v>
      </c>
      <c r="D3263">
        <v>7</v>
      </c>
      <c r="E3263">
        <v>6</v>
      </c>
      <c r="F3263">
        <v>2561</v>
      </c>
      <c r="G3263" t="s">
        <v>88</v>
      </c>
      <c r="H3263" t="s">
        <v>27</v>
      </c>
      <c r="I3263" t="s">
        <v>3458</v>
      </c>
      <c r="J3263">
        <v>1603</v>
      </c>
      <c r="K3263" t="s">
        <v>58</v>
      </c>
      <c r="L3263">
        <v>22</v>
      </c>
      <c r="M3263">
        <v>5</v>
      </c>
      <c r="N3263">
        <v>2499</v>
      </c>
      <c r="O3263" t="s">
        <v>94</v>
      </c>
      <c r="P3263" t="s">
        <v>17</v>
      </c>
      <c r="Q3263" t="s">
        <v>23</v>
      </c>
    </row>
    <row r="3264" spans="1:17">
      <c r="A3264" t="s">
        <v>5658</v>
      </c>
      <c r="B3264" t="s">
        <v>25</v>
      </c>
      <c r="C3264">
        <v>52</v>
      </c>
      <c r="D3264">
        <v>31</v>
      </c>
      <c r="E3264">
        <v>7</v>
      </c>
      <c r="F3264">
        <v>2561</v>
      </c>
      <c r="G3264" t="s">
        <v>88</v>
      </c>
      <c r="H3264" t="s">
        <v>27</v>
      </c>
      <c r="I3264" t="s">
        <v>3458</v>
      </c>
      <c r="J3264">
        <v>1603</v>
      </c>
      <c r="K3264" t="s">
        <v>3061</v>
      </c>
      <c r="L3264">
        <v>18</v>
      </c>
      <c r="M3264">
        <v>3</v>
      </c>
      <c r="N3264">
        <v>2509</v>
      </c>
      <c r="O3264" t="s">
        <v>94</v>
      </c>
      <c r="P3264" t="s">
        <v>17</v>
      </c>
      <c r="Q3264" t="s">
        <v>23</v>
      </c>
    </row>
    <row r="3265" spans="1:17">
      <c r="A3265" t="s">
        <v>6652</v>
      </c>
      <c r="B3265" t="s">
        <v>17</v>
      </c>
      <c r="C3265">
        <v>63</v>
      </c>
      <c r="D3265">
        <v>19</v>
      </c>
      <c r="E3265">
        <v>9</v>
      </c>
      <c r="F3265">
        <v>2561</v>
      </c>
      <c r="G3265" t="s">
        <v>88</v>
      </c>
      <c r="H3265" t="s">
        <v>27</v>
      </c>
      <c r="I3265" t="s">
        <v>3458</v>
      </c>
      <c r="J3265">
        <v>1603</v>
      </c>
      <c r="K3265" t="s">
        <v>44</v>
      </c>
      <c r="L3265">
        <v>16</v>
      </c>
      <c r="M3265">
        <v>5</v>
      </c>
      <c r="N3265">
        <v>2498</v>
      </c>
      <c r="O3265" t="s">
        <v>94</v>
      </c>
      <c r="P3265" t="s">
        <v>17</v>
      </c>
      <c r="Q3265" t="s">
        <v>23</v>
      </c>
    </row>
    <row r="3266" spans="1:17">
      <c r="A3266" t="s">
        <v>7034</v>
      </c>
      <c r="B3266" t="s">
        <v>17</v>
      </c>
      <c r="C3266">
        <v>63</v>
      </c>
      <c r="D3266">
        <v>7</v>
      </c>
      <c r="E3266">
        <v>10</v>
      </c>
      <c r="F3266">
        <v>2561</v>
      </c>
      <c r="G3266" t="s">
        <v>88</v>
      </c>
      <c r="H3266" t="s">
        <v>19</v>
      </c>
      <c r="I3266" t="s">
        <v>3458</v>
      </c>
      <c r="J3266">
        <v>1603</v>
      </c>
      <c r="K3266" t="s">
        <v>232</v>
      </c>
      <c r="L3266">
        <v>20</v>
      </c>
      <c r="M3266">
        <v>7</v>
      </c>
      <c r="N3266">
        <v>2498</v>
      </c>
      <c r="O3266" t="s">
        <v>91</v>
      </c>
      <c r="Q3266" t="s">
        <v>23</v>
      </c>
    </row>
    <row r="3267" spans="1:17">
      <c r="A3267" t="s">
        <v>8352</v>
      </c>
      <c r="B3267" t="s">
        <v>25</v>
      </c>
      <c r="C3267">
        <v>62</v>
      </c>
      <c r="D3267">
        <v>13</v>
      </c>
      <c r="E3267">
        <v>12</v>
      </c>
      <c r="F3267">
        <v>2561</v>
      </c>
      <c r="G3267" t="s">
        <v>113</v>
      </c>
      <c r="H3267" t="s">
        <v>27</v>
      </c>
      <c r="I3267" t="s">
        <v>3458</v>
      </c>
      <c r="J3267">
        <v>1603</v>
      </c>
      <c r="K3267" t="s">
        <v>325</v>
      </c>
      <c r="L3267">
        <v>1</v>
      </c>
      <c r="M3267">
        <v>1</v>
      </c>
      <c r="N3267">
        <v>2499</v>
      </c>
      <c r="O3267" t="s">
        <v>116</v>
      </c>
      <c r="P3267" t="s">
        <v>17</v>
      </c>
      <c r="Q3267" t="s">
        <v>23</v>
      </c>
    </row>
    <row r="3268" spans="1:17">
      <c r="A3268" t="s">
        <v>1103</v>
      </c>
      <c r="B3268" t="s">
        <v>25</v>
      </c>
      <c r="C3268">
        <v>91</v>
      </c>
      <c r="D3268">
        <v>24</v>
      </c>
      <c r="E3268">
        <v>1</v>
      </c>
      <c r="F3268">
        <v>2561</v>
      </c>
      <c r="G3268" t="s">
        <v>551</v>
      </c>
      <c r="H3268" t="s">
        <v>27</v>
      </c>
      <c r="I3268" t="s">
        <v>1104</v>
      </c>
      <c r="J3268">
        <v>1603</v>
      </c>
      <c r="K3268" t="s">
        <v>374</v>
      </c>
      <c r="L3268">
        <v>7</v>
      </c>
      <c r="M3268">
        <v>6</v>
      </c>
      <c r="N3268">
        <v>2469</v>
      </c>
      <c r="O3268" t="s">
        <v>552</v>
      </c>
      <c r="P3268" t="s">
        <v>17</v>
      </c>
      <c r="Q3268" t="s">
        <v>553</v>
      </c>
    </row>
    <row r="3269" spans="1:17">
      <c r="A3269" t="s">
        <v>4049</v>
      </c>
      <c r="B3269" t="s">
        <v>25</v>
      </c>
      <c r="C3269">
        <v>77</v>
      </c>
      <c r="D3269">
        <v>11</v>
      </c>
      <c r="E3269">
        <v>5</v>
      </c>
      <c r="F3269">
        <v>2561</v>
      </c>
      <c r="G3269" t="s">
        <v>88</v>
      </c>
      <c r="H3269" t="s">
        <v>19</v>
      </c>
      <c r="I3269" t="s">
        <v>1104</v>
      </c>
      <c r="J3269">
        <v>1603</v>
      </c>
      <c r="K3269" t="s">
        <v>90</v>
      </c>
      <c r="L3269">
        <v>1</v>
      </c>
      <c r="M3269">
        <v>4</v>
      </c>
      <c r="N3269">
        <v>2484</v>
      </c>
      <c r="O3269" t="s">
        <v>91</v>
      </c>
      <c r="Q3269" t="s">
        <v>23</v>
      </c>
    </row>
    <row r="3270" spans="1:17">
      <c r="A3270" t="s">
        <v>4104</v>
      </c>
      <c r="B3270" t="s">
        <v>17</v>
      </c>
      <c r="C3270">
        <v>76</v>
      </c>
      <c r="D3270">
        <v>13</v>
      </c>
      <c r="E3270">
        <v>5</v>
      </c>
      <c r="F3270">
        <v>2561</v>
      </c>
      <c r="G3270" t="s">
        <v>88</v>
      </c>
      <c r="H3270" t="s">
        <v>19</v>
      </c>
      <c r="I3270" t="s">
        <v>1104</v>
      </c>
      <c r="J3270">
        <v>1603</v>
      </c>
      <c r="K3270" t="s">
        <v>90</v>
      </c>
      <c r="L3270">
        <v>5</v>
      </c>
      <c r="M3270">
        <v>9</v>
      </c>
      <c r="N3270">
        <v>2484</v>
      </c>
      <c r="O3270" t="s">
        <v>91</v>
      </c>
      <c r="Q3270" t="s">
        <v>23</v>
      </c>
    </row>
    <row r="3271" spans="1:17">
      <c r="A3271" t="s">
        <v>4505</v>
      </c>
      <c r="B3271" t="s">
        <v>17</v>
      </c>
      <c r="C3271">
        <v>38</v>
      </c>
      <c r="D3271">
        <v>1</v>
      </c>
      <c r="E3271">
        <v>6</v>
      </c>
      <c r="F3271">
        <v>2561</v>
      </c>
      <c r="G3271" t="s">
        <v>88</v>
      </c>
      <c r="H3271" t="s">
        <v>27</v>
      </c>
      <c r="I3271" t="s">
        <v>1104</v>
      </c>
      <c r="J3271">
        <v>1603</v>
      </c>
      <c r="K3271" t="s">
        <v>58</v>
      </c>
      <c r="L3271">
        <v>25</v>
      </c>
      <c r="M3271">
        <v>11</v>
      </c>
      <c r="N3271">
        <v>2522</v>
      </c>
      <c r="O3271" t="s">
        <v>94</v>
      </c>
      <c r="P3271" t="s">
        <v>17</v>
      </c>
      <c r="Q3271" t="s">
        <v>23</v>
      </c>
    </row>
    <row r="3272" spans="1:17">
      <c r="A3272" t="s">
        <v>6456</v>
      </c>
      <c r="B3272" t="s">
        <v>25</v>
      </c>
      <c r="C3272">
        <v>74</v>
      </c>
      <c r="D3272">
        <v>8</v>
      </c>
      <c r="E3272">
        <v>9</v>
      </c>
      <c r="F3272">
        <v>2561</v>
      </c>
      <c r="G3272" t="s">
        <v>88</v>
      </c>
      <c r="H3272" t="s">
        <v>27</v>
      </c>
      <c r="I3272" t="s">
        <v>1104</v>
      </c>
      <c r="J3272">
        <v>1603</v>
      </c>
      <c r="K3272" t="s">
        <v>271</v>
      </c>
      <c r="L3272">
        <v>26</v>
      </c>
      <c r="M3272">
        <v>8</v>
      </c>
      <c r="N3272">
        <v>2487</v>
      </c>
      <c r="O3272" t="s">
        <v>94</v>
      </c>
      <c r="P3272" t="s">
        <v>17</v>
      </c>
      <c r="Q3272" t="s">
        <v>23</v>
      </c>
    </row>
    <row r="3273" spans="1:17">
      <c r="A3273" t="s">
        <v>2938</v>
      </c>
      <c r="B3273" t="s">
        <v>17</v>
      </c>
      <c r="C3273">
        <v>58</v>
      </c>
      <c r="D3273">
        <v>25</v>
      </c>
      <c r="E3273">
        <v>3</v>
      </c>
      <c r="F3273">
        <v>2561</v>
      </c>
      <c r="G3273" t="s">
        <v>68</v>
      </c>
      <c r="H3273" t="s">
        <v>27</v>
      </c>
      <c r="I3273" t="s">
        <v>2939</v>
      </c>
      <c r="J3273">
        <v>1603</v>
      </c>
      <c r="K3273" t="s">
        <v>2940</v>
      </c>
      <c r="L3273">
        <v>16</v>
      </c>
      <c r="M3273">
        <v>8</v>
      </c>
      <c r="N3273">
        <v>2502</v>
      </c>
      <c r="O3273" t="s">
        <v>71</v>
      </c>
      <c r="P3273" t="s">
        <v>17</v>
      </c>
      <c r="Q3273" t="s">
        <v>72</v>
      </c>
    </row>
    <row r="3274" spans="1:17">
      <c r="A3274" t="s">
        <v>3096</v>
      </c>
      <c r="B3274" t="s">
        <v>17</v>
      </c>
      <c r="C3274">
        <v>56</v>
      </c>
      <c r="D3274">
        <v>1</v>
      </c>
      <c r="E3274">
        <v>4</v>
      </c>
      <c r="F3274">
        <v>2561</v>
      </c>
      <c r="G3274" t="s">
        <v>113</v>
      </c>
      <c r="H3274" t="s">
        <v>27</v>
      </c>
      <c r="I3274" t="s">
        <v>2939</v>
      </c>
      <c r="J3274">
        <v>1603</v>
      </c>
      <c r="K3274" t="s">
        <v>291</v>
      </c>
      <c r="L3274">
        <v>18</v>
      </c>
      <c r="M3274">
        <v>10</v>
      </c>
      <c r="N3274">
        <v>2504</v>
      </c>
      <c r="O3274" t="s">
        <v>116</v>
      </c>
      <c r="P3274" t="s">
        <v>17</v>
      </c>
      <c r="Q3274" t="s">
        <v>23</v>
      </c>
    </row>
    <row r="3275" spans="1:17">
      <c r="A3275" t="s">
        <v>3199</v>
      </c>
      <c r="B3275" t="s">
        <v>25</v>
      </c>
      <c r="C3275">
        <v>66</v>
      </c>
      <c r="D3275">
        <v>5</v>
      </c>
      <c r="E3275">
        <v>4</v>
      </c>
      <c r="F3275">
        <v>2561</v>
      </c>
      <c r="G3275" t="s">
        <v>88</v>
      </c>
      <c r="H3275" t="s">
        <v>19</v>
      </c>
      <c r="I3275" t="s">
        <v>2939</v>
      </c>
      <c r="J3275">
        <v>1603</v>
      </c>
      <c r="K3275" t="s">
        <v>90</v>
      </c>
      <c r="L3275">
        <v>1</v>
      </c>
      <c r="M3275">
        <v>1</v>
      </c>
      <c r="N3275">
        <v>2495</v>
      </c>
      <c r="O3275" t="s">
        <v>91</v>
      </c>
      <c r="Q3275" t="s">
        <v>23</v>
      </c>
    </row>
    <row r="3276" spans="1:17">
      <c r="A3276" t="s">
        <v>6351</v>
      </c>
      <c r="B3276" t="s">
        <v>25</v>
      </c>
      <c r="C3276">
        <v>46</v>
      </c>
      <c r="D3276">
        <v>3</v>
      </c>
      <c r="E3276">
        <v>9</v>
      </c>
      <c r="F3276">
        <v>2561</v>
      </c>
      <c r="G3276" t="s">
        <v>88</v>
      </c>
      <c r="H3276" t="s">
        <v>27</v>
      </c>
      <c r="I3276" t="s">
        <v>2939</v>
      </c>
      <c r="J3276">
        <v>1603</v>
      </c>
      <c r="K3276" t="s">
        <v>271</v>
      </c>
      <c r="L3276">
        <v>1</v>
      </c>
      <c r="M3276">
        <v>2</v>
      </c>
      <c r="N3276">
        <v>2515</v>
      </c>
      <c r="O3276" t="s">
        <v>94</v>
      </c>
      <c r="P3276" t="s">
        <v>17</v>
      </c>
      <c r="Q3276" t="s">
        <v>23</v>
      </c>
    </row>
    <row r="3277" spans="1:17">
      <c r="A3277" t="s">
        <v>8581</v>
      </c>
      <c r="B3277" t="s">
        <v>17</v>
      </c>
      <c r="C3277">
        <v>75</v>
      </c>
      <c r="D3277">
        <v>24</v>
      </c>
      <c r="E3277">
        <v>12</v>
      </c>
      <c r="F3277">
        <v>2561</v>
      </c>
      <c r="G3277" t="s">
        <v>88</v>
      </c>
      <c r="H3277" t="s">
        <v>27</v>
      </c>
      <c r="I3277" t="s">
        <v>2939</v>
      </c>
      <c r="J3277">
        <v>1603</v>
      </c>
      <c r="K3277" t="s">
        <v>44</v>
      </c>
      <c r="L3277">
        <v>20</v>
      </c>
      <c r="M3277">
        <v>1</v>
      </c>
      <c r="N3277">
        <v>2486</v>
      </c>
      <c r="O3277" t="s">
        <v>94</v>
      </c>
      <c r="P3277" t="s">
        <v>17</v>
      </c>
      <c r="Q3277" t="s">
        <v>23</v>
      </c>
    </row>
    <row r="3278" spans="1:17">
      <c r="A3278" t="s">
        <v>1341</v>
      </c>
      <c r="B3278" t="s">
        <v>17</v>
      </c>
      <c r="C3278">
        <v>53</v>
      </c>
      <c r="D3278">
        <v>30</v>
      </c>
      <c r="E3278">
        <v>1</v>
      </c>
      <c r="F3278">
        <v>2561</v>
      </c>
      <c r="G3278" t="s">
        <v>113</v>
      </c>
      <c r="H3278" t="s">
        <v>27</v>
      </c>
      <c r="I3278" t="s">
        <v>1342</v>
      </c>
      <c r="J3278">
        <v>1603</v>
      </c>
      <c r="K3278" t="s">
        <v>44</v>
      </c>
      <c r="L3278">
        <v>27</v>
      </c>
      <c r="M3278">
        <v>1</v>
      </c>
      <c r="N3278">
        <v>2508</v>
      </c>
      <c r="O3278" t="s">
        <v>116</v>
      </c>
      <c r="P3278" t="s">
        <v>17</v>
      </c>
      <c r="Q3278" t="s">
        <v>23</v>
      </c>
    </row>
    <row r="3279" spans="1:17">
      <c r="A3279" t="s">
        <v>2433</v>
      </c>
      <c r="B3279" t="s">
        <v>17</v>
      </c>
      <c r="C3279">
        <v>70</v>
      </c>
      <c r="D3279">
        <v>5</v>
      </c>
      <c r="E3279">
        <v>3</v>
      </c>
      <c r="F3279">
        <v>2561</v>
      </c>
      <c r="G3279" t="s">
        <v>88</v>
      </c>
      <c r="H3279" t="s">
        <v>27</v>
      </c>
      <c r="I3279" t="s">
        <v>1342</v>
      </c>
      <c r="J3279">
        <v>1603</v>
      </c>
      <c r="K3279" t="s">
        <v>100</v>
      </c>
      <c r="L3279">
        <v>17</v>
      </c>
      <c r="M3279">
        <v>4</v>
      </c>
      <c r="N3279">
        <v>2490</v>
      </c>
      <c r="O3279" t="s">
        <v>94</v>
      </c>
      <c r="P3279" t="s">
        <v>17</v>
      </c>
      <c r="Q3279" t="s">
        <v>23</v>
      </c>
    </row>
    <row r="3280" spans="1:17">
      <c r="A3280" t="s">
        <v>2703</v>
      </c>
      <c r="B3280" t="s">
        <v>17</v>
      </c>
      <c r="C3280">
        <v>48</v>
      </c>
      <c r="D3280">
        <v>16</v>
      </c>
      <c r="E3280">
        <v>3</v>
      </c>
      <c r="F3280">
        <v>2561</v>
      </c>
      <c r="G3280" t="s">
        <v>68</v>
      </c>
      <c r="H3280" t="s">
        <v>213</v>
      </c>
      <c r="I3280" t="s">
        <v>1342</v>
      </c>
      <c r="J3280">
        <v>1603</v>
      </c>
      <c r="K3280" t="s">
        <v>349</v>
      </c>
      <c r="L3280">
        <v>26</v>
      </c>
      <c r="M3280">
        <v>8</v>
      </c>
      <c r="N3280">
        <v>2512</v>
      </c>
      <c r="O3280" t="s">
        <v>782</v>
      </c>
      <c r="P3280" t="s">
        <v>129</v>
      </c>
      <c r="Q3280" t="s">
        <v>72</v>
      </c>
    </row>
    <row r="3281" spans="1:17">
      <c r="A3281" t="s">
        <v>7622</v>
      </c>
      <c r="B3281" t="s">
        <v>17</v>
      </c>
      <c r="C3281">
        <v>61</v>
      </c>
      <c r="D3281">
        <v>5</v>
      </c>
      <c r="E3281">
        <v>11</v>
      </c>
      <c r="F3281">
        <v>2561</v>
      </c>
      <c r="G3281" t="s">
        <v>7623</v>
      </c>
      <c r="H3281" t="s">
        <v>27</v>
      </c>
      <c r="I3281" t="s">
        <v>1342</v>
      </c>
      <c r="J3281">
        <v>1603</v>
      </c>
      <c r="K3281" t="s">
        <v>7283</v>
      </c>
      <c r="L3281">
        <v>30</v>
      </c>
      <c r="M3281">
        <v>10</v>
      </c>
      <c r="N3281">
        <v>2500</v>
      </c>
      <c r="O3281" t="s">
        <v>7624</v>
      </c>
      <c r="P3281" t="s">
        <v>17</v>
      </c>
      <c r="Q3281" t="s">
        <v>1529</v>
      </c>
    </row>
    <row r="3282" spans="1:17">
      <c r="A3282" t="s">
        <v>2882</v>
      </c>
      <c r="B3282" t="s">
        <v>25</v>
      </c>
      <c r="C3282">
        <v>88</v>
      </c>
      <c r="D3282">
        <v>23</v>
      </c>
      <c r="E3282">
        <v>3</v>
      </c>
      <c r="F3282">
        <v>2561</v>
      </c>
      <c r="G3282" t="s">
        <v>88</v>
      </c>
      <c r="H3282" t="s">
        <v>19</v>
      </c>
      <c r="I3282" t="s">
        <v>2883</v>
      </c>
      <c r="J3282">
        <v>1603</v>
      </c>
      <c r="K3282" t="s">
        <v>54</v>
      </c>
      <c r="L3282">
        <v>1</v>
      </c>
      <c r="M3282">
        <v>4</v>
      </c>
      <c r="N3282">
        <v>2472</v>
      </c>
      <c r="O3282" t="s">
        <v>91</v>
      </c>
      <c r="Q3282" t="s">
        <v>23</v>
      </c>
    </row>
    <row r="3283" spans="1:17">
      <c r="A3283" t="s">
        <v>3921</v>
      </c>
      <c r="B3283" t="s">
        <v>25</v>
      </c>
      <c r="C3283">
        <v>93</v>
      </c>
      <c r="D3283">
        <v>6</v>
      </c>
      <c r="E3283">
        <v>5</v>
      </c>
      <c r="F3283">
        <v>2561</v>
      </c>
      <c r="G3283" t="s">
        <v>88</v>
      </c>
      <c r="H3283" t="s">
        <v>19</v>
      </c>
      <c r="I3283" t="s">
        <v>2883</v>
      </c>
      <c r="J3283">
        <v>1603</v>
      </c>
      <c r="K3283" t="s">
        <v>58</v>
      </c>
      <c r="L3283">
        <v>31</v>
      </c>
      <c r="M3283">
        <v>5</v>
      </c>
      <c r="N3283">
        <v>2467</v>
      </c>
      <c r="O3283" t="s">
        <v>91</v>
      </c>
      <c r="Q3283" t="s">
        <v>23</v>
      </c>
    </row>
    <row r="3284" spans="1:17">
      <c r="A3284" t="s">
        <v>7906</v>
      </c>
      <c r="B3284" t="s">
        <v>17</v>
      </c>
      <c r="C3284">
        <v>87</v>
      </c>
      <c r="D3284">
        <v>19</v>
      </c>
      <c r="E3284">
        <v>11</v>
      </c>
      <c r="F3284">
        <v>2561</v>
      </c>
      <c r="G3284" t="s">
        <v>88</v>
      </c>
      <c r="H3284" t="s">
        <v>19</v>
      </c>
      <c r="I3284" t="s">
        <v>2883</v>
      </c>
      <c r="J3284">
        <v>1603</v>
      </c>
      <c r="K3284" t="s">
        <v>58</v>
      </c>
      <c r="L3284">
        <v>17</v>
      </c>
      <c r="M3284">
        <v>11</v>
      </c>
      <c r="N3284">
        <v>2474</v>
      </c>
      <c r="O3284" t="s">
        <v>91</v>
      </c>
      <c r="Q3284" t="s">
        <v>23</v>
      </c>
    </row>
    <row r="3285" spans="1:17">
      <c r="A3285" t="s">
        <v>1964</v>
      </c>
      <c r="B3285" t="s">
        <v>25</v>
      </c>
      <c r="C3285">
        <v>65</v>
      </c>
      <c r="D3285">
        <v>17</v>
      </c>
      <c r="E3285">
        <v>2</v>
      </c>
      <c r="F3285">
        <v>2561</v>
      </c>
      <c r="G3285" t="s">
        <v>113</v>
      </c>
      <c r="H3285" t="s">
        <v>27</v>
      </c>
      <c r="I3285" t="s">
        <v>1965</v>
      </c>
      <c r="J3285">
        <v>1603</v>
      </c>
      <c r="K3285" t="s">
        <v>140</v>
      </c>
      <c r="L3285">
        <v>0</v>
      </c>
      <c r="M3285">
        <v>0</v>
      </c>
      <c r="N3285">
        <v>2496</v>
      </c>
      <c r="O3285" t="s">
        <v>116</v>
      </c>
      <c r="P3285" t="s">
        <v>17</v>
      </c>
      <c r="Q3285" t="s">
        <v>23</v>
      </c>
    </row>
    <row r="3286" spans="1:17">
      <c r="A3286" t="s">
        <v>1570</v>
      </c>
      <c r="B3286" t="s">
        <v>17</v>
      </c>
      <c r="C3286">
        <v>53</v>
      </c>
      <c r="D3286">
        <v>6</v>
      </c>
      <c r="E3286">
        <v>2</v>
      </c>
      <c r="F3286">
        <v>2561</v>
      </c>
      <c r="G3286" t="s">
        <v>113</v>
      </c>
      <c r="H3286" t="s">
        <v>27</v>
      </c>
      <c r="I3286" t="s">
        <v>1571</v>
      </c>
      <c r="J3286">
        <v>1603</v>
      </c>
      <c r="K3286" t="s">
        <v>291</v>
      </c>
      <c r="L3286">
        <v>28</v>
      </c>
      <c r="M3286">
        <v>11</v>
      </c>
      <c r="N3286">
        <v>2507</v>
      </c>
      <c r="O3286" t="s">
        <v>116</v>
      </c>
      <c r="P3286" t="s">
        <v>17</v>
      </c>
      <c r="Q3286" t="s">
        <v>23</v>
      </c>
    </row>
    <row r="3287" spans="1:17">
      <c r="A3287" t="s">
        <v>3798</v>
      </c>
      <c r="B3287" t="s">
        <v>17</v>
      </c>
      <c r="C3287">
        <v>53</v>
      </c>
      <c r="D3287">
        <v>30</v>
      </c>
      <c r="E3287">
        <v>4</v>
      </c>
      <c r="F3287">
        <v>2561</v>
      </c>
      <c r="G3287" t="s">
        <v>88</v>
      </c>
      <c r="H3287" t="s">
        <v>19</v>
      </c>
      <c r="I3287" t="s">
        <v>1571</v>
      </c>
      <c r="J3287">
        <v>1603</v>
      </c>
      <c r="K3287" t="s">
        <v>58</v>
      </c>
      <c r="L3287">
        <v>8</v>
      </c>
      <c r="M3287">
        <v>4</v>
      </c>
      <c r="N3287">
        <v>2508</v>
      </c>
      <c r="O3287" t="s">
        <v>91</v>
      </c>
      <c r="Q3287" t="s">
        <v>23</v>
      </c>
    </row>
    <row r="3288" spans="1:17">
      <c r="A3288" t="s">
        <v>4230</v>
      </c>
      <c r="B3288" t="s">
        <v>17</v>
      </c>
      <c r="C3288">
        <v>70</v>
      </c>
      <c r="D3288">
        <v>19</v>
      </c>
      <c r="E3288">
        <v>5</v>
      </c>
      <c r="F3288">
        <v>2561</v>
      </c>
      <c r="G3288" t="s">
        <v>113</v>
      </c>
      <c r="H3288" t="s">
        <v>27</v>
      </c>
      <c r="I3288" t="s">
        <v>1571</v>
      </c>
      <c r="J3288">
        <v>1603</v>
      </c>
      <c r="K3288" t="s">
        <v>44</v>
      </c>
      <c r="L3288">
        <v>1</v>
      </c>
      <c r="M3288">
        <v>1</v>
      </c>
      <c r="N3288">
        <v>2491</v>
      </c>
      <c r="O3288" t="s">
        <v>116</v>
      </c>
      <c r="P3288" t="s">
        <v>17</v>
      </c>
      <c r="Q3288" t="s">
        <v>23</v>
      </c>
    </row>
    <row r="3289" spans="1:17">
      <c r="A3289" t="s">
        <v>6906</v>
      </c>
      <c r="B3289" t="s">
        <v>17</v>
      </c>
      <c r="C3289">
        <v>84</v>
      </c>
      <c r="D3289">
        <v>1</v>
      </c>
      <c r="E3289">
        <v>10</v>
      </c>
      <c r="F3289">
        <v>2561</v>
      </c>
      <c r="G3289" t="s">
        <v>88</v>
      </c>
      <c r="H3289" t="s">
        <v>19</v>
      </c>
      <c r="I3289" t="s">
        <v>1571</v>
      </c>
      <c r="J3289">
        <v>1603</v>
      </c>
      <c r="K3289" t="s">
        <v>446</v>
      </c>
      <c r="L3289">
        <v>0</v>
      </c>
      <c r="M3289">
        <v>0</v>
      </c>
      <c r="N3289">
        <v>2477</v>
      </c>
      <c r="O3289" t="s">
        <v>91</v>
      </c>
      <c r="Q3289" t="s">
        <v>23</v>
      </c>
    </row>
    <row r="3290" spans="1:17">
      <c r="A3290" t="s">
        <v>7087</v>
      </c>
      <c r="B3290" t="s">
        <v>17</v>
      </c>
      <c r="C3290">
        <v>85</v>
      </c>
      <c r="D3290">
        <v>10</v>
      </c>
      <c r="E3290">
        <v>10</v>
      </c>
      <c r="F3290">
        <v>2561</v>
      </c>
      <c r="G3290" t="s">
        <v>88</v>
      </c>
      <c r="H3290" t="s">
        <v>19</v>
      </c>
      <c r="I3290" t="s">
        <v>1571</v>
      </c>
      <c r="J3290">
        <v>1603</v>
      </c>
      <c r="K3290" t="s">
        <v>58</v>
      </c>
      <c r="L3290">
        <v>9</v>
      </c>
      <c r="M3290">
        <v>7</v>
      </c>
      <c r="N3290">
        <v>2476</v>
      </c>
      <c r="O3290" t="s">
        <v>91</v>
      </c>
      <c r="Q3290" t="s">
        <v>23</v>
      </c>
    </row>
    <row r="3291" spans="1:17">
      <c r="A3291" t="s">
        <v>7739</v>
      </c>
      <c r="B3291" t="s">
        <v>17</v>
      </c>
      <c r="C3291">
        <v>64</v>
      </c>
      <c r="D3291">
        <v>10</v>
      </c>
      <c r="E3291">
        <v>11</v>
      </c>
      <c r="F3291">
        <v>2561</v>
      </c>
      <c r="G3291" t="s">
        <v>88</v>
      </c>
      <c r="H3291" t="s">
        <v>19</v>
      </c>
      <c r="I3291" t="s">
        <v>1571</v>
      </c>
      <c r="J3291">
        <v>1603</v>
      </c>
      <c r="K3291" t="s">
        <v>564</v>
      </c>
      <c r="L3291">
        <v>5</v>
      </c>
      <c r="M3291">
        <v>5</v>
      </c>
      <c r="N3291">
        <v>2497</v>
      </c>
      <c r="O3291" t="s">
        <v>91</v>
      </c>
      <c r="Q3291" t="s">
        <v>23</v>
      </c>
    </row>
    <row r="3292" spans="1:17">
      <c r="A3292" t="s">
        <v>8249</v>
      </c>
      <c r="B3292" t="s">
        <v>25</v>
      </c>
      <c r="C3292">
        <v>85</v>
      </c>
      <c r="D3292">
        <v>7</v>
      </c>
      <c r="E3292">
        <v>12</v>
      </c>
      <c r="F3292">
        <v>2561</v>
      </c>
      <c r="G3292" t="s">
        <v>26</v>
      </c>
      <c r="H3292" t="s">
        <v>52</v>
      </c>
      <c r="I3292" t="s">
        <v>1571</v>
      </c>
      <c r="J3292">
        <v>1603</v>
      </c>
      <c r="K3292" t="s">
        <v>44</v>
      </c>
      <c r="L3292">
        <v>2</v>
      </c>
      <c r="M3292">
        <v>10</v>
      </c>
      <c r="N3292">
        <v>2476</v>
      </c>
      <c r="O3292" t="s">
        <v>55</v>
      </c>
      <c r="P3292" t="s">
        <v>17</v>
      </c>
      <c r="Q3292" t="s">
        <v>23</v>
      </c>
    </row>
    <row r="3293" spans="1:17">
      <c r="A3293" t="s">
        <v>8429</v>
      </c>
      <c r="B3293" t="s">
        <v>25</v>
      </c>
      <c r="C3293">
        <v>92</v>
      </c>
      <c r="D3293">
        <v>17</v>
      </c>
      <c r="E3293">
        <v>12</v>
      </c>
      <c r="F3293">
        <v>2561</v>
      </c>
      <c r="G3293" t="s">
        <v>88</v>
      </c>
      <c r="H3293" t="s">
        <v>19</v>
      </c>
      <c r="I3293" t="s">
        <v>1571</v>
      </c>
      <c r="J3293">
        <v>1603</v>
      </c>
      <c r="K3293" t="s">
        <v>291</v>
      </c>
      <c r="L3293">
        <v>0</v>
      </c>
      <c r="M3293">
        <v>0</v>
      </c>
      <c r="N3293">
        <v>2469</v>
      </c>
      <c r="O3293" t="s">
        <v>91</v>
      </c>
      <c r="Q3293" t="s">
        <v>23</v>
      </c>
    </row>
    <row r="3294" spans="1:17">
      <c r="A3294" t="s">
        <v>3000</v>
      </c>
      <c r="B3294" t="s">
        <v>17</v>
      </c>
      <c r="C3294">
        <v>95</v>
      </c>
      <c r="D3294">
        <v>28</v>
      </c>
      <c r="E3294">
        <v>3</v>
      </c>
      <c r="F3294">
        <v>2561</v>
      </c>
      <c r="G3294" t="s">
        <v>88</v>
      </c>
      <c r="H3294" t="s">
        <v>27</v>
      </c>
      <c r="I3294" t="s">
        <v>3001</v>
      </c>
      <c r="J3294">
        <v>1603</v>
      </c>
      <c r="K3294" t="s">
        <v>44</v>
      </c>
      <c r="L3294">
        <v>0</v>
      </c>
      <c r="M3294">
        <v>0</v>
      </c>
      <c r="N3294">
        <v>2466</v>
      </c>
      <c r="O3294" t="s">
        <v>94</v>
      </c>
      <c r="P3294" t="s">
        <v>17</v>
      </c>
      <c r="Q3294" t="s">
        <v>23</v>
      </c>
    </row>
    <row r="3295" spans="1:17">
      <c r="A3295" t="s">
        <v>3556</v>
      </c>
      <c r="B3295" t="s">
        <v>17</v>
      </c>
      <c r="C3295">
        <v>57</v>
      </c>
      <c r="D3295">
        <v>20</v>
      </c>
      <c r="E3295">
        <v>4</v>
      </c>
      <c r="F3295">
        <v>2561</v>
      </c>
      <c r="G3295" t="s">
        <v>88</v>
      </c>
      <c r="H3295" t="s">
        <v>19</v>
      </c>
      <c r="I3295" t="s">
        <v>3001</v>
      </c>
      <c r="J3295">
        <v>1603</v>
      </c>
      <c r="K3295" t="s">
        <v>564</v>
      </c>
      <c r="L3295">
        <v>5</v>
      </c>
      <c r="M3295">
        <v>11</v>
      </c>
      <c r="N3295">
        <v>2503</v>
      </c>
      <c r="O3295" t="s">
        <v>91</v>
      </c>
      <c r="Q3295" t="s">
        <v>23</v>
      </c>
    </row>
    <row r="3296" spans="1:17">
      <c r="A3296" t="s">
        <v>7035</v>
      </c>
      <c r="B3296" t="s">
        <v>25</v>
      </c>
      <c r="C3296">
        <v>76</v>
      </c>
      <c r="D3296">
        <v>7</v>
      </c>
      <c r="E3296">
        <v>10</v>
      </c>
      <c r="F3296">
        <v>2561</v>
      </c>
      <c r="G3296" t="s">
        <v>88</v>
      </c>
      <c r="H3296" t="s">
        <v>19</v>
      </c>
      <c r="I3296" t="s">
        <v>3001</v>
      </c>
      <c r="J3296">
        <v>1603</v>
      </c>
      <c r="K3296" t="s">
        <v>2239</v>
      </c>
      <c r="L3296">
        <v>0</v>
      </c>
      <c r="M3296">
        <v>0</v>
      </c>
      <c r="N3296">
        <v>2485</v>
      </c>
      <c r="O3296" t="s">
        <v>91</v>
      </c>
      <c r="Q3296" t="s">
        <v>23</v>
      </c>
    </row>
    <row r="3297" spans="1:17">
      <c r="A3297" t="s">
        <v>2206</v>
      </c>
      <c r="B3297" t="s">
        <v>17</v>
      </c>
      <c r="C3297">
        <v>65</v>
      </c>
      <c r="D3297">
        <v>25</v>
      </c>
      <c r="E3297">
        <v>2</v>
      </c>
      <c r="F3297">
        <v>2561</v>
      </c>
      <c r="G3297" t="s">
        <v>88</v>
      </c>
      <c r="H3297" t="s">
        <v>27</v>
      </c>
      <c r="I3297" t="s">
        <v>2207</v>
      </c>
      <c r="J3297">
        <v>1603</v>
      </c>
      <c r="K3297" t="s">
        <v>190</v>
      </c>
      <c r="L3297">
        <v>0</v>
      </c>
      <c r="M3297">
        <v>0</v>
      </c>
      <c r="N3297">
        <v>2496</v>
      </c>
      <c r="O3297" t="s">
        <v>94</v>
      </c>
      <c r="P3297" t="s">
        <v>17</v>
      </c>
      <c r="Q3297" t="s">
        <v>23</v>
      </c>
    </row>
    <row r="3298" spans="1:17">
      <c r="A3298" t="s">
        <v>3860</v>
      </c>
      <c r="B3298" t="s">
        <v>17</v>
      </c>
      <c r="C3298">
        <v>67</v>
      </c>
      <c r="D3298">
        <v>4</v>
      </c>
      <c r="E3298">
        <v>5</v>
      </c>
      <c r="F3298">
        <v>2561</v>
      </c>
      <c r="G3298" t="s">
        <v>88</v>
      </c>
      <c r="H3298" t="s">
        <v>27</v>
      </c>
      <c r="I3298" t="s">
        <v>2207</v>
      </c>
      <c r="J3298">
        <v>1603</v>
      </c>
      <c r="K3298" t="s">
        <v>58</v>
      </c>
      <c r="L3298">
        <v>0</v>
      </c>
      <c r="M3298">
        <v>0</v>
      </c>
      <c r="N3298">
        <v>2494</v>
      </c>
      <c r="O3298" t="s">
        <v>94</v>
      </c>
      <c r="P3298" t="s">
        <v>17</v>
      </c>
      <c r="Q3298" t="s">
        <v>23</v>
      </c>
    </row>
    <row r="3299" spans="1:17">
      <c r="A3299" t="s">
        <v>4170</v>
      </c>
      <c r="B3299" t="s">
        <v>17</v>
      </c>
      <c r="C3299">
        <v>88</v>
      </c>
      <c r="D3299">
        <v>16</v>
      </c>
      <c r="E3299">
        <v>5</v>
      </c>
      <c r="F3299">
        <v>2561</v>
      </c>
      <c r="G3299" t="s">
        <v>88</v>
      </c>
      <c r="H3299" t="s">
        <v>19</v>
      </c>
      <c r="I3299" t="s">
        <v>2207</v>
      </c>
      <c r="J3299">
        <v>1603</v>
      </c>
      <c r="K3299" t="s">
        <v>58</v>
      </c>
      <c r="L3299">
        <v>0</v>
      </c>
      <c r="M3299">
        <v>0</v>
      </c>
      <c r="N3299">
        <v>2473</v>
      </c>
      <c r="O3299" t="s">
        <v>91</v>
      </c>
      <c r="Q3299" t="s">
        <v>23</v>
      </c>
    </row>
    <row r="3300" spans="1:17">
      <c r="A3300" t="s">
        <v>3861</v>
      </c>
      <c r="B3300" t="s">
        <v>25</v>
      </c>
      <c r="C3300">
        <v>32</v>
      </c>
      <c r="D3300">
        <v>4</v>
      </c>
      <c r="E3300">
        <v>5</v>
      </c>
      <c r="F3300">
        <v>2561</v>
      </c>
      <c r="G3300" t="s">
        <v>88</v>
      </c>
      <c r="H3300" t="s">
        <v>19</v>
      </c>
      <c r="I3300" t="s">
        <v>3862</v>
      </c>
      <c r="J3300">
        <v>1603</v>
      </c>
      <c r="K3300" t="s">
        <v>140</v>
      </c>
      <c r="L3300">
        <v>29</v>
      </c>
      <c r="M3300">
        <v>3</v>
      </c>
      <c r="N3300">
        <v>2529</v>
      </c>
      <c r="O3300" t="s">
        <v>91</v>
      </c>
      <c r="Q3300" t="s">
        <v>23</v>
      </c>
    </row>
    <row r="3301" spans="1:17">
      <c r="A3301" t="s">
        <v>4275</v>
      </c>
      <c r="B3301" t="s">
        <v>25</v>
      </c>
      <c r="C3301">
        <v>59</v>
      </c>
      <c r="D3301">
        <v>21</v>
      </c>
      <c r="E3301">
        <v>5</v>
      </c>
      <c r="F3301">
        <v>2561</v>
      </c>
      <c r="G3301" t="s">
        <v>601</v>
      </c>
      <c r="H3301" t="s">
        <v>19</v>
      </c>
      <c r="I3301" t="s">
        <v>3862</v>
      </c>
      <c r="J3301">
        <v>1603</v>
      </c>
      <c r="K3301" t="s">
        <v>58</v>
      </c>
      <c r="L3301">
        <v>0</v>
      </c>
      <c r="M3301">
        <v>0</v>
      </c>
      <c r="N3301">
        <v>2502</v>
      </c>
      <c r="O3301" t="s">
        <v>3112</v>
      </c>
      <c r="Q3301" t="s">
        <v>604</v>
      </c>
    </row>
    <row r="3302" spans="1:17">
      <c r="A3302" t="s">
        <v>4630</v>
      </c>
      <c r="B3302" t="s">
        <v>17</v>
      </c>
      <c r="C3302">
        <v>32</v>
      </c>
      <c r="D3302">
        <v>6</v>
      </c>
      <c r="E3302">
        <v>6</v>
      </c>
      <c r="F3302">
        <v>2561</v>
      </c>
      <c r="G3302" t="s">
        <v>88</v>
      </c>
      <c r="H3302" t="s">
        <v>19</v>
      </c>
      <c r="I3302" t="s">
        <v>3862</v>
      </c>
      <c r="J3302">
        <v>1603</v>
      </c>
      <c r="K3302" t="s">
        <v>4631</v>
      </c>
      <c r="L3302">
        <v>13</v>
      </c>
      <c r="M3302">
        <v>10</v>
      </c>
      <c r="N3302">
        <v>2528</v>
      </c>
      <c r="O3302" t="s">
        <v>91</v>
      </c>
      <c r="Q3302" t="s">
        <v>23</v>
      </c>
    </row>
    <row r="3303" spans="1:17">
      <c r="A3303" t="s">
        <v>5553</v>
      </c>
      <c r="B3303" t="s">
        <v>17</v>
      </c>
      <c r="C3303">
        <v>77</v>
      </c>
      <c r="D3303">
        <v>26</v>
      </c>
      <c r="E3303">
        <v>7</v>
      </c>
      <c r="F3303">
        <v>2561</v>
      </c>
      <c r="G3303" t="s">
        <v>88</v>
      </c>
      <c r="H3303" t="s">
        <v>19</v>
      </c>
      <c r="I3303" t="s">
        <v>3862</v>
      </c>
      <c r="J3303">
        <v>1603</v>
      </c>
      <c r="K3303" t="s">
        <v>58</v>
      </c>
      <c r="L3303">
        <v>19</v>
      </c>
      <c r="M3303">
        <v>9</v>
      </c>
      <c r="N3303">
        <v>2483</v>
      </c>
      <c r="O3303" t="s">
        <v>91</v>
      </c>
      <c r="Q3303" t="s">
        <v>23</v>
      </c>
    </row>
    <row r="3304" spans="1:17">
      <c r="A3304" t="s">
        <v>6597</v>
      </c>
      <c r="B3304" t="s">
        <v>25</v>
      </c>
      <c r="C3304">
        <v>21</v>
      </c>
      <c r="D3304">
        <v>16</v>
      </c>
      <c r="E3304">
        <v>9</v>
      </c>
      <c r="F3304">
        <v>2561</v>
      </c>
      <c r="G3304" t="s">
        <v>6598</v>
      </c>
      <c r="H3304" t="s">
        <v>19</v>
      </c>
      <c r="I3304" t="s">
        <v>3862</v>
      </c>
      <c r="J3304">
        <v>1603</v>
      </c>
      <c r="K3304" t="s">
        <v>64</v>
      </c>
      <c r="L3304">
        <v>12</v>
      </c>
      <c r="M3304">
        <v>5</v>
      </c>
      <c r="N3304">
        <v>2540</v>
      </c>
      <c r="O3304" t="s">
        <v>6599</v>
      </c>
      <c r="Q3304" t="s">
        <v>617</v>
      </c>
    </row>
    <row r="3305" spans="1:17">
      <c r="A3305" t="s">
        <v>7145</v>
      </c>
      <c r="B3305" t="s">
        <v>17</v>
      </c>
      <c r="C3305">
        <v>48</v>
      </c>
      <c r="D3305">
        <v>13</v>
      </c>
      <c r="E3305">
        <v>10</v>
      </c>
      <c r="F3305">
        <v>2561</v>
      </c>
      <c r="G3305" t="s">
        <v>88</v>
      </c>
      <c r="H3305" t="s">
        <v>19</v>
      </c>
      <c r="I3305" t="s">
        <v>3862</v>
      </c>
      <c r="J3305">
        <v>1603</v>
      </c>
      <c r="K3305" t="s">
        <v>7146</v>
      </c>
      <c r="L3305">
        <v>4</v>
      </c>
      <c r="M3305">
        <v>7</v>
      </c>
      <c r="N3305">
        <v>2513</v>
      </c>
      <c r="O3305" t="s">
        <v>91</v>
      </c>
      <c r="Q3305" t="s">
        <v>23</v>
      </c>
    </row>
    <row r="3306" spans="1:17">
      <c r="A3306" t="s">
        <v>7300</v>
      </c>
      <c r="B3306" t="s">
        <v>25</v>
      </c>
      <c r="C3306">
        <v>94</v>
      </c>
      <c r="D3306">
        <v>20</v>
      </c>
      <c r="E3306">
        <v>10</v>
      </c>
      <c r="F3306">
        <v>2561</v>
      </c>
      <c r="G3306" t="s">
        <v>88</v>
      </c>
      <c r="H3306" t="s">
        <v>19</v>
      </c>
      <c r="I3306" t="s">
        <v>3862</v>
      </c>
      <c r="J3306">
        <v>1603</v>
      </c>
      <c r="K3306" t="s">
        <v>58</v>
      </c>
      <c r="L3306">
        <v>7</v>
      </c>
      <c r="M3306">
        <v>4</v>
      </c>
      <c r="N3306">
        <v>2467</v>
      </c>
      <c r="O3306" t="s">
        <v>91</v>
      </c>
      <c r="Q3306" t="s">
        <v>23</v>
      </c>
    </row>
    <row r="3307" spans="1:17">
      <c r="A3307" t="s">
        <v>7780</v>
      </c>
      <c r="B3307" t="s">
        <v>25</v>
      </c>
      <c r="C3307">
        <v>47</v>
      </c>
      <c r="D3307">
        <v>12</v>
      </c>
      <c r="E3307">
        <v>11</v>
      </c>
      <c r="F3307">
        <v>2561</v>
      </c>
      <c r="G3307" t="s">
        <v>88</v>
      </c>
      <c r="H3307" t="s">
        <v>27</v>
      </c>
      <c r="I3307" t="s">
        <v>3862</v>
      </c>
      <c r="J3307">
        <v>1603</v>
      </c>
      <c r="K3307" t="s">
        <v>325</v>
      </c>
      <c r="L3307">
        <v>28</v>
      </c>
      <c r="M3307">
        <v>6</v>
      </c>
      <c r="N3307">
        <v>2514</v>
      </c>
      <c r="O3307" t="s">
        <v>94</v>
      </c>
      <c r="P3307" t="s">
        <v>17</v>
      </c>
      <c r="Q3307" t="s">
        <v>23</v>
      </c>
    </row>
    <row r="3308" spans="1:17">
      <c r="A3308" t="s">
        <v>2629</v>
      </c>
      <c r="B3308" t="s">
        <v>25</v>
      </c>
      <c r="C3308">
        <v>85</v>
      </c>
      <c r="D3308">
        <v>13</v>
      </c>
      <c r="E3308">
        <v>3</v>
      </c>
      <c r="F3308">
        <v>2561</v>
      </c>
      <c r="G3308" t="s">
        <v>88</v>
      </c>
      <c r="H3308" t="s">
        <v>19</v>
      </c>
      <c r="I3308" t="s">
        <v>2630</v>
      </c>
      <c r="J3308">
        <v>1603</v>
      </c>
      <c r="K3308" t="s">
        <v>58</v>
      </c>
      <c r="L3308">
        <v>10</v>
      </c>
      <c r="M3308">
        <v>11</v>
      </c>
      <c r="N3308">
        <v>2475</v>
      </c>
      <c r="O3308" t="s">
        <v>91</v>
      </c>
      <c r="Q3308" t="s">
        <v>23</v>
      </c>
    </row>
    <row r="3309" spans="1:17">
      <c r="A3309" t="s">
        <v>3272</v>
      </c>
      <c r="B3309" t="s">
        <v>17</v>
      </c>
      <c r="C3309">
        <v>63</v>
      </c>
      <c r="D3309">
        <v>8</v>
      </c>
      <c r="E3309">
        <v>4</v>
      </c>
      <c r="F3309">
        <v>2561</v>
      </c>
      <c r="G3309" t="s">
        <v>113</v>
      </c>
      <c r="H3309" t="s">
        <v>27</v>
      </c>
      <c r="I3309" t="s">
        <v>2630</v>
      </c>
      <c r="J3309">
        <v>1603</v>
      </c>
      <c r="K3309" t="s">
        <v>962</v>
      </c>
      <c r="L3309">
        <v>0</v>
      </c>
      <c r="M3309">
        <v>0</v>
      </c>
      <c r="N3309">
        <v>2498</v>
      </c>
      <c r="O3309" t="s">
        <v>116</v>
      </c>
      <c r="P3309" t="s">
        <v>17</v>
      </c>
      <c r="Q3309" t="s">
        <v>23</v>
      </c>
    </row>
    <row r="3310" spans="1:17">
      <c r="A3310" t="s">
        <v>1365</v>
      </c>
      <c r="B3310" t="s">
        <v>25</v>
      </c>
      <c r="C3310">
        <v>68</v>
      </c>
      <c r="D3310">
        <v>31</v>
      </c>
      <c r="E3310">
        <v>1</v>
      </c>
      <c r="F3310">
        <v>2561</v>
      </c>
      <c r="G3310" t="s">
        <v>88</v>
      </c>
      <c r="H3310" t="s">
        <v>27</v>
      </c>
      <c r="I3310" t="s">
        <v>1366</v>
      </c>
      <c r="J3310">
        <v>1603</v>
      </c>
      <c r="K3310" t="s">
        <v>952</v>
      </c>
      <c r="L3310">
        <v>4</v>
      </c>
      <c r="M3310">
        <v>12</v>
      </c>
      <c r="N3310">
        <v>2492</v>
      </c>
      <c r="O3310" t="s">
        <v>94</v>
      </c>
      <c r="P3310" t="s">
        <v>17</v>
      </c>
      <c r="Q3310" t="s">
        <v>23</v>
      </c>
    </row>
    <row r="3311" spans="1:17">
      <c r="A3311" t="s">
        <v>4584</v>
      </c>
      <c r="B3311" t="s">
        <v>17</v>
      </c>
      <c r="C3311">
        <v>59</v>
      </c>
      <c r="D3311">
        <v>4</v>
      </c>
      <c r="E3311">
        <v>6</v>
      </c>
      <c r="F3311">
        <v>2561</v>
      </c>
      <c r="G3311" t="s">
        <v>88</v>
      </c>
      <c r="H3311" t="s">
        <v>19</v>
      </c>
      <c r="I3311" t="s">
        <v>1366</v>
      </c>
      <c r="J3311">
        <v>1603</v>
      </c>
      <c r="K3311" t="s">
        <v>44</v>
      </c>
      <c r="L3311">
        <v>26</v>
      </c>
      <c r="M3311">
        <v>7</v>
      </c>
      <c r="N3311">
        <v>2501</v>
      </c>
      <c r="O3311" t="s">
        <v>91</v>
      </c>
      <c r="Q3311" t="s">
        <v>23</v>
      </c>
    </row>
    <row r="3312" spans="1:17">
      <c r="A3312" t="s">
        <v>6409</v>
      </c>
      <c r="B3312" t="s">
        <v>17</v>
      </c>
      <c r="C3312">
        <v>52</v>
      </c>
      <c r="D3312">
        <v>6</v>
      </c>
      <c r="E3312">
        <v>9</v>
      </c>
      <c r="F3312">
        <v>2561</v>
      </c>
      <c r="G3312" t="s">
        <v>323</v>
      </c>
      <c r="H3312" t="s">
        <v>27</v>
      </c>
      <c r="I3312" t="s">
        <v>1366</v>
      </c>
      <c r="J3312">
        <v>1603</v>
      </c>
      <c r="K3312" t="s">
        <v>41</v>
      </c>
      <c r="L3312">
        <v>3</v>
      </c>
      <c r="M3312">
        <v>1</v>
      </c>
      <c r="N3312">
        <v>2509</v>
      </c>
      <c r="O3312" t="s">
        <v>326</v>
      </c>
      <c r="P3312" t="s">
        <v>17</v>
      </c>
      <c r="Q3312" t="s">
        <v>130</v>
      </c>
    </row>
    <row r="3313" spans="1:17">
      <c r="A3313" t="s">
        <v>6410</v>
      </c>
      <c r="B3313" t="s">
        <v>17</v>
      </c>
      <c r="C3313">
        <v>48</v>
      </c>
      <c r="D3313">
        <v>6</v>
      </c>
      <c r="E3313">
        <v>9</v>
      </c>
      <c r="F3313">
        <v>2561</v>
      </c>
      <c r="G3313" t="s">
        <v>88</v>
      </c>
      <c r="H3313" t="s">
        <v>27</v>
      </c>
      <c r="I3313" t="s">
        <v>1366</v>
      </c>
      <c r="J3313">
        <v>1603</v>
      </c>
      <c r="K3313" t="s">
        <v>564</v>
      </c>
      <c r="L3313">
        <v>28</v>
      </c>
      <c r="M3313">
        <v>8</v>
      </c>
      <c r="N3313">
        <v>2513</v>
      </c>
      <c r="O3313" t="s">
        <v>94</v>
      </c>
      <c r="P3313" t="s">
        <v>17</v>
      </c>
      <c r="Q3313" t="s">
        <v>23</v>
      </c>
    </row>
    <row r="3314" spans="1:17">
      <c r="A3314" t="s">
        <v>6967</v>
      </c>
      <c r="B3314" t="s">
        <v>25</v>
      </c>
      <c r="C3314">
        <v>69</v>
      </c>
      <c r="D3314">
        <v>4</v>
      </c>
      <c r="E3314">
        <v>10</v>
      </c>
      <c r="F3314">
        <v>2561</v>
      </c>
      <c r="G3314" t="s">
        <v>88</v>
      </c>
      <c r="H3314" t="s">
        <v>27</v>
      </c>
      <c r="I3314" t="s">
        <v>1366</v>
      </c>
      <c r="J3314">
        <v>1603</v>
      </c>
      <c r="K3314" t="s">
        <v>225</v>
      </c>
      <c r="L3314">
        <v>2</v>
      </c>
      <c r="M3314">
        <v>7</v>
      </c>
      <c r="N3314">
        <v>2492</v>
      </c>
      <c r="O3314" t="s">
        <v>94</v>
      </c>
      <c r="P3314" t="s">
        <v>17</v>
      </c>
      <c r="Q3314" t="s">
        <v>23</v>
      </c>
    </row>
    <row r="3315" spans="1:17">
      <c r="A3315" t="s">
        <v>1900</v>
      </c>
      <c r="B3315" t="s">
        <v>17</v>
      </c>
      <c r="C3315">
        <v>72</v>
      </c>
      <c r="D3315">
        <v>15</v>
      </c>
      <c r="E3315">
        <v>2</v>
      </c>
      <c r="F3315">
        <v>2561</v>
      </c>
      <c r="G3315" t="s">
        <v>88</v>
      </c>
      <c r="H3315" t="s">
        <v>19</v>
      </c>
      <c r="I3315" t="s">
        <v>1901</v>
      </c>
      <c r="J3315">
        <v>1603</v>
      </c>
      <c r="K3315" t="s">
        <v>874</v>
      </c>
      <c r="L3315">
        <v>12</v>
      </c>
      <c r="M3315">
        <v>11</v>
      </c>
      <c r="N3315">
        <v>2488</v>
      </c>
      <c r="O3315" t="s">
        <v>91</v>
      </c>
      <c r="Q3315" t="s">
        <v>23</v>
      </c>
    </row>
    <row r="3316" spans="1:17">
      <c r="A3316" t="s">
        <v>3342</v>
      </c>
      <c r="B3316" t="s">
        <v>17</v>
      </c>
      <c r="C3316">
        <v>79</v>
      </c>
      <c r="D3316">
        <v>11</v>
      </c>
      <c r="E3316">
        <v>4</v>
      </c>
      <c r="F3316">
        <v>2561</v>
      </c>
      <c r="G3316" t="s">
        <v>88</v>
      </c>
      <c r="H3316" t="s">
        <v>19</v>
      </c>
      <c r="I3316" t="s">
        <v>1901</v>
      </c>
      <c r="J3316">
        <v>1603</v>
      </c>
      <c r="K3316" t="s">
        <v>58</v>
      </c>
      <c r="L3316">
        <v>1</v>
      </c>
      <c r="M3316">
        <v>4</v>
      </c>
      <c r="N3316">
        <v>2482</v>
      </c>
      <c r="O3316" t="s">
        <v>91</v>
      </c>
      <c r="Q3316" t="s">
        <v>23</v>
      </c>
    </row>
    <row r="3317" spans="1:17">
      <c r="A3317" t="s">
        <v>4487</v>
      </c>
      <c r="B3317" t="s">
        <v>25</v>
      </c>
      <c r="C3317">
        <v>47</v>
      </c>
      <c r="D3317">
        <v>31</v>
      </c>
      <c r="E3317">
        <v>5</v>
      </c>
      <c r="F3317">
        <v>2561</v>
      </c>
      <c r="G3317" t="s">
        <v>4488</v>
      </c>
      <c r="H3317" t="s">
        <v>19</v>
      </c>
      <c r="I3317" t="s">
        <v>1901</v>
      </c>
      <c r="J3317">
        <v>1603</v>
      </c>
      <c r="K3317" t="s">
        <v>1202</v>
      </c>
      <c r="L3317">
        <v>22</v>
      </c>
      <c r="M3317">
        <v>12</v>
      </c>
      <c r="N3317">
        <v>2513</v>
      </c>
      <c r="O3317" t="s">
        <v>4489</v>
      </c>
      <c r="Q3317" t="s">
        <v>3603</v>
      </c>
    </row>
    <row r="3318" spans="1:17">
      <c r="A3318" t="s">
        <v>5530</v>
      </c>
      <c r="B3318" t="s">
        <v>17</v>
      </c>
      <c r="C3318">
        <v>47</v>
      </c>
      <c r="D3318">
        <v>25</v>
      </c>
      <c r="E3318">
        <v>7</v>
      </c>
      <c r="F3318">
        <v>2561</v>
      </c>
      <c r="G3318" t="s">
        <v>88</v>
      </c>
      <c r="H3318" t="s">
        <v>19</v>
      </c>
      <c r="I3318" t="s">
        <v>1901</v>
      </c>
      <c r="J3318">
        <v>1603</v>
      </c>
      <c r="K3318" t="s">
        <v>5531</v>
      </c>
      <c r="L3318">
        <v>18</v>
      </c>
      <c r="M3318">
        <v>1</v>
      </c>
      <c r="N3318">
        <v>2514</v>
      </c>
      <c r="O3318" t="s">
        <v>91</v>
      </c>
      <c r="Q3318" t="s">
        <v>23</v>
      </c>
    </row>
    <row r="3319" spans="1:17">
      <c r="A3319" t="s">
        <v>4231</v>
      </c>
      <c r="B3319" t="s">
        <v>25</v>
      </c>
      <c r="C3319">
        <v>77</v>
      </c>
      <c r="D3319">
        <v>19</v>
      </c>
      <c r="E3319">
        <v>5</v>
      </c>
      <c r="F3319">
        <v>2561</v>
      </c>
      <c r="G3319" t="s">
        <v>26</v>
      </c>
      <c r="H3319" t="s">
        <v>27</v>
      </c>
      <c r="I3319" t="s">
        <v>4232</v>
      </c>
      <c r="J3319">
        <v>1603</v>
      </c>
      <c r="K3319" t="s">
        <v>81</v>
      </c>
      <c r="L3319">
        <v>23</v>
      </c>
      <c r="M3319">
        <v>6</v>
      </c>
      <c r="N3319">
        <v>2483</v>
      </c>
      <c r="O3319" t="s">
        <v>30</v>
      </c>
      <c r="P3319" t="s">
        <v>17</v>
      </c>
      <c r="Q3319" t="s">
        <v>23</v>
      </c>
    </row>
    <row r="3320" spans="1:17">
      <c r="A3320" t="s">
        <v>2509</v>
      </c>
      <c r="B3320" t="s">
        <v>17</v>
      </c>
      <c r="C3320">
        <v>62</v>
      </c>
      <c r="D3320">
        <v>8</v>
      </c>
      <c r="E3320">
        <v>3</v>
      </c>
      <c r="F3320">
        <v>2561</v>
      </c>
      <c r="G3320" t="s">
        <v>1323</v>
      </c>
      <c r="H3320" t="s">
        <v>52</v>
      </c>
      <c r="I3320" t="s">
        <v>2510</v>
      </c>
      <c r="J3320">
        <v>1603</v>
      </c>
      <c r="K3320" t="s">
        <v>325</v>
      </c>
      <c r="L3320">
        <v>4</v>
      </c>
      <c r="M3320">
        <v>3</v>
      </c>
      <c r="N3320">
        <v>2499</v>
      </c>
      <c r="O3320" t="s">
        <v>1324</v>
      </c>
      <c r="P3320" t="s">
        <v>129</v>
      </c>
      <c r="Q3320" t="s">
        <v>161</v>
      </c>
    </row>
    <row r="3321" spans="1:17">
      <c r="A3321" t="s">
        <v>6175</v>
      </c>
      <c r="B3321" t="s">
        <v>25</v>
      </c>
      <c r="C3321">
        <v>86</v>
      </c>
      <c r="D3321">
        <v>26</v>
      </c>
      <c r="E3321">
        <v>8</v>
      </c>
      <c r="F3321">
        <v>2561</v>
      </c>
      <c r="G3321" t="s">
        <v>88</v>
      </c>
      <c r="H3321" t="s">
        <v>19</v>
      </c>
      <c r="I3321" t="s">
        <v>2510</v>
      </c>
      <c r="J3321">
        <v>1603</v>
      </c>
      <c r="K3321" t="s">
        <v>58</v>
      </c>
      <c r="L3321">
        <v>25</v>
      </c>
      <c r="M3321">
        <v>11</v>
      </c>
      <c r="N3321">
        <v>2474</v>
      </c>
      <c r="O3321" t="s">
        <v>91</v>
      </c>
      <c r="Q3321" t="s">
        <v>23</v>
      </c>
    </row>
    <row r="3322" spans="1:17">
      <c r="A3322" t="s">
        <v>6733</v>
      </c>
      <c r="B3322" t="s">
        <v>17</v>
      </c>
      <c r="C3322">
        <v>82</v>
      </c>
      <c r="D3322">
        <v>23</v>
      </c>
      <c r="E3322">
        <v>9</v>
      </c>
      <c r="F3322">
        <v>2561</v>
      </c>
      <c r="G3322" t="s">
        <v>88</v>
      </c>
      <c r="H3322" t="s">
        <v>19</v>
      </c>
      <c r="I3322" t="s">
        <v>2510</v>
      </c>
      <c r="J3322">
        <v>1603</v>
      </c>
      <c r="K3322" t="s">
        <v>232</v>
      </c>
      <c r="L3322">
        <v>0</v>
      </c>
      <c r="M3322">
        <v>0</v>
      </c>
      <c r="N3322">
        <v>2479</v>
      </c>
      <c r="O3322" t="s">
        <v>91</v>
      </c>
      <c r="Q3322" t="s">
        <v>23</v>
      </c>
    </row>
    <row r="3323" spans="1:17">
      <c r="A3323" t="s">
        <v>3427</v>
      </c>
      <c r="B3323" t="s">
        <v>17</v>
      </c>
      <c r="C3323">
        <v>93</v>
      </c>
      <c r="D3323">
        <v>15</v>
      </c>
      <c r="E3323">
        <v>4</v>
      </c>
      <c r="F3323">
        <v>2561</v>
      </c>
      <c r="G3323" t="s">
        <v>88</v>
      </c>
      <c r="H3323" t="s">
        <v>19</v>
      </c>
      <c r="I3323" t="s">
        <v>3428</v>
      </c>
      <c r="J3323">
        <v>1603</v>
      </c>
      <c r="K3323" t="s">
        <v>54</v>
      </c>
      <c r="L3323">
        <v>0</v>
      </c>
      <c r="M3323">
        <v>0</v>
      </c>
      <c r="N3323">
        <v>2468</v>
      </c>
      <c r="O3323" t="s">
        <v>91</v>
      </c>
      <c r="Q3323" t="s">
        <v>23</v>
      </c>
    </row>
    <row r="3324" spans="1:17">
      <c r="A3324" t="s">
        <v>5989</v>
      </c>
      <c r="B3324" t="s">
        <v>25</v>
      </c>
      <c r="C3324">
        <v>61</v>
      </c>
      <c r="D3324">
        <v>16</v>
      </c>
      <c r="E3324">
        <v>8</v>
      </c>
      <c r="F3324">
        <v>2561</v>
      </c>
      <c r="G3324" t="s">
        <v>88</v>
      </c>
      <c r="H3324" t="s">
        <v>27</v>
      </c>
      <c r="I3324" t="s">
        <v>3428</v>
      </c>
      <c r="J3324">
        <v>1603</v>
      </c>
      <c r="K3324" t="s">
        <v>291</v>
      </c>
      <c r="L3324">
        <v>8</v>
      </c>
      <c r="M3324">
        <v>6</v>
      </c>
      <c r="N3324">
        <v>2500</v>
      </c>
      <c r="O3324" t="s">
        <v>94</v>
      </c>
      <c r="P3324" t="s">
        <v>17</v>
      </c>
      <c r="Q3324" t="s">
        <v>23</v>
      </c>
    </row>
    <row r="3325" spans="1:17">
      <c r="A3325" t="s">
        <v>6411</v>
      </c>
      <c r="B3325" t="s">
        <v>17</v>
      </c>
      <c r="C3325">
        <v>54</v>
      </c>
      <c r="D3325">
        <v>6</v>
      </c>
      <c r="E3325">
        <v>9</v>
      </c>
      <c r="F3325">
        <v>2561</v>
      </c>
      <c r="G3325" t="s">
        <v>88</v>
      </c>
      <c r="H3325" t="s">
        <v>27</v>
      </c>
      <c r="I3325" t="s">
        <v>3428</v>
      </c>
      <c r="J3325">
        <v>1603</v>
      </c>
      <c r="K3325" t="s">
        <v>44</v>
      </c>
      <c r="L3325">
        <v>20</v>
      </c>
      <c r="M3325">
        <v>12</v>
      </c>
      <c r="N3325">
        <v>2506</v>
      </c>
      <c r="O3325" t="s">
        <v>94</v>
      </c>
      <c r="P3325" t="s">
        <v>17</v>
      </c>
      <c r="Q3325" t="s">
        <v>23</v>
      </c>
    </row>
    <row r="3326" spans="1:17">
      <c r="A3326" t="s">
        <v>2150</v>
      </c>
      <c r="B3326" t="s">
        <v>25</v>
      </c>
      <c r="C3326">
        <v>76</v>
      </c>
      <c r="D3326">
        <v>23</v>
      </c>
      <c r="E3326">
        <v>2</v>
      </c>
      <c r="F3326">
        <v>2561</v>
      </c>
      <c r="G3326" t="s">
        <v>88</v>
      </c>
      <c r="H3326" t="s">
        <v>27</v>
      </c>
      <c r="I3326" t="s">
        <v>2151</v>
      </c>
      <c r="J3326">
        <v>1603</v>
      </c>
      <c r="K3326" t="s">
        <v>374</v>
      </c>
      <c r="L3326">
        <v>10</v>
      </c>
      <c r="M3326">
        <v>3</v>
      </c>
      <c r="N3326">
        <v>2484</v>
      </c>
      <c r="O3326" t="s">
        <v>94</v>
      </c>
      <c r="P3326" t="s">
        <v>17</v>
      </c>
      <c r="Q3326" t="s">
        <v>23</v>
      </c>
    </row>
    <row r="3327" spans="1:17">
      <c r="A3327" t="s">
        <v>338</v>
      </c>
      <c r="B3327" t="s">
        <v>17</v>
      </c>
      <c r="C3327">
        <v>70</v>
      </c>
      <c r="D3327">
        <v>5</v>
      </c>
      <c r="E3327">
        <v>1</v>
      </c>
      <c r="F3327">
        <v>2561</v>
      </c>
      <c r="G3327" t="s">
        <v>339</v>
      </c>
      <c r="H3327" t="s">
        <v>19</v>
      </c>
      <c r="I3327" t="s">
        <v>340</v>
      </c>
      <c r="J3327">
        <v>1604</v>
      </c>
      <c r="K3327" t="s">
        <v>38</v>
      </c>
      <c r="L3327">
        <v>9</v>
      </c>
      <c r="M3327">
        <v>8</v>
      </c>
      <c r="N3327">
        <v>2490</v>
      </c>
      <c r="O3327" t="s">
        <v>341</v>
      </c>
      <c r="Q3327" t="s">
        <v>342</v>
      </c>
    </row>
    <row r="3328" spans="1:17">
      <c r="A3328" t="s">
        <v>1966</v>
      </c>
      <c r="B3328" t="s">
        <v>17</v>
      </c>
      <c r="C3328">
        <v>58</v>
      </c>
      <c r="D3328">
        <v>17</v>
      </c>
      <c r="E3328">
        <v>2</v>
      </c>
      <c r="F3328">
        <v>2561</v>
      </c>
      <c r="G3328" t="s">
        <v>1967</v>
      </c>
      <c r="H3328" t="s">
        <v>27</v>
      </c>
      <c r="I3328" t="s">
        <v>340</v>
      </c>
      <c r="J3328">
        <v>1604</v>
      </c>
      <c r="K3328" t="s">
        <v>81</v>
      </c>
      <c r="L3328">
        <v>17</v>
      </c>
      <c r="M3328">
        <v>3</v>
      </c>
      <c r="N3328">
        <v>2502</v>
      </c>
      <c r="O3328" t="s">
        <v>1968</v>
      </c>
      <c r="P3328" t="s">
        <v>17</v>
      </c>
      <c r="Q3328" t="s">
        <v>1969</v>
      </c>
    </row>
    <row r="3329" spans="1:17">
      <c r="A3329" t="s">
        <v>1677</v>
      </c>
      <c r="B3329" t="s">
        <v>17</v>
      </c>
      <c r="C3329">
        <v>40</v>
      </c>
      <c r="D3329">
        <v>9</v>
      </c>
      <c r="E3329">
        <v>2</v>
      </c>
      <c r="F3329">
        <v>2561</v>
      </c>
      <c r="G3329" t="s">
        <v>26</v>
      </c>
      <c r="H3329" t="s">
        <v>27</v>
      </c>
      <c r="I3329" t="s">
        <v>1678</v>
      </c>
      <c r="J3329">
        <v>1604</v>
      </c>
      <c r="K3329" t="s">
        <v>81</v>
      </c>
      <c r="L3329">
        <v>5</v>
      </c>
      <c r="M3329">
        <v>8</v>
      </c>
      <c r="N3329">
        <v>2520</v>
      </c>
      <c r="O3329" t="s">
        <v>30</v>
      </c>
      <c r="P3329" t="s">
        <v>17</v>
      </c>
      <c r="Q3329" t="s">
        <v>23</v>
      </c>
    </row>
    <row r="3330" spans="1:17">
      <c r="A3330" t="s">
        <v>3657</v>
      </c>
      <c r="B3330" t="s">
        <v>25</v>
      </c>
      <c r="C3330">
        <v>77</v>
      </c>
      <c r="D3330">
        <v>24</v>
      </c>
      <c r="E3330">
        <v>4</v>
      </c>
      <c r="F3330">
        <v>2561</v>
      </c>
      <c r="G3330" t="s">
        <v>26</v>
      </c>
      <c r="H3330" t="s">
        <v>27</v>
      </c>
      <c r="I3330" t="s">
        <v>1678</v>
      </c>
      <c r="J3330">
        <v>1604</v>
      </c>
      <c r="K3330" t="s">
        <v>291</v>
      </c>
      <c r="L3330">
        <v>11</v>
      </c>
      <c r="M3330">
        <v>11</v>
      </c>
      <c r="N3330">
        <v>2483</v>
      </c>
      <c r="O3330" t="s">
        <v>30</v>
      </c>
      <c r="P3330" t="s">
        <v>17</v>
      </c>
      <c r="Q3330" t="s">
        <v>23</v>
      </c>
    </row>
    <row r="3331" spans="1:17">
      <c r="A3331" t="s">
        <v>4506</v>
      </c>
      <c r="B3331" t="s">
        <v>17</v>
      </c>
      <c r="C3331">
        <v>42</v>
      </c>
      <c r="D3331">
        <v>1</v>
      </c>
      <c r="E3331">
        <v>6</v>
      </c>
      <c r="F3331">
        <v>2561</v>
      </c>
      <c r="G3331" t="s">
        <v>868</v>
      </c>
      <c r="H3331" t="s">
        <v>869</v>
      </c>
      <c r="I3331" t="s">
        <v>1678</v>
      </c>
      <c r="J3331">
        <v>1604</v>
      </c>
      <c r="K3331" t="s">
        <v>58</v>
      </c>
      <c r="L3331">
        <v>2</v>
      </c>
      <c r="M3331">
        <v>2</v>
      </c>
      <c r="N3331">
        <v>2519</v>
      </c>
      <c r="O3331" t="s">
        <v>871</v>
      </c>
      <c r="P3331" t="s">
        <v>129</v>
      </c>
      <c r="Q3331" t="s">
        <v>181</v>
      </c>
    </row>
    <row r="3332" spans="1:17">
      <c r="A3332" t="s">
        <v>4560</v>
      </c>
      <c r="B3332" t="s">
        <v>17</v>
      </c>
      <c r="C3332">
        <v>68</v>
      </c>
      <c r="D3332">
        <v>3</v>
      </c>
      <c r="E3332">
        <v>6</v>
      </c>
      <c r="F3332">
        <v>2561</v>
      </c>
      <c r="G3332" t="s">
        <v>98</v>
      </c>
      <c r="H3332" t="s">
        <v>27</v>
      </c>
      <c r="I3332" t="s">
        <v>1678</v>
      </c>
      <c r="J3332">
        <v>1604</v>
      </c>
      <c r="K3332" t="s">
        <v>190</v>
      </c>
      <c r="L3332">
        <v>10</v>
      </c>
      <c r="M3332">
        <v>1</v>
      </c>
      <c r="N3332">
        <v>2493</v>
      </c>
      <c r="O3332" t="s">
        <v>101</v>
      </c>
      <c r="P3332" t="s">
        <v>17</v>
      </c>
      <c r="Q3332" t="s">
        <v>23</v>
      </c>
    </row>
    <row r="3333" spans="1:17">
      <c r="A3333" t="s">
        <v>6653</v>
      </c>
      <c r="B3333" t="s">
        <v>17</v>
      </c>
      <c r="C3333">
        <v>74</v>
      </c>
      <c r="D3333">
        <v>19</v>
      </c>
      <c r="E3333">
        <v>9</v>
      </c>
      <c r="F3333">
        <v>2561</v>
      </c>
      <c r="G3333" t="s">
        <v>98</v>
      </c>
      <c r="H3333" t="s">
        <v>27</v>
      </c>
      <c r="I3333" t="s">
        <v>1678</v>
      </c>
      <c r="J3333">
        <v>1604</v>
      </c>
      <c r="K3333" t="s">
        <v>44</v>
      </c>
      <c r="L3333">
        <v>1</v>
      </c>
      <c r="M3333">
        <v>1</v>
      </c>
      <c r="N3333">
        <v>2487</v>
      </c>
      <c r="O3333" t="s">
        <v>101</v>
      </c>
      <c r="P3333" t="s">
        <v>17</v>
      </c>
      <c r="Q3333" t="s">
        <v>23</v>
      </c>
    </row>
    <row r="3334" spans="1:17">
      <c r="A3334" t="s">
        <v>6788</v>
      </c>
      <c r="B3334" t="s">
        <v>25</v>
      </c>
      <c r="C3334">
        <v>87</v>
      </c>
      <c r="D3334">
        <v>26</v>
      </c>
      <c r="E3334">
        <v>9</v>
      </c>
      <c r="F3334">
        <v>2561</v>
      </c>
      <c r="G3334" t="s">
        <v>98</v>
      </c>
      <c r="H3334" t="s">
        <v>19</v>
      </c>
      <c r="I3334" t="s">
        <v>1678</v>
      </c>
      <c r="J3334">
        <v>1604</v>
      </c>
      <c r="K3334" t="s">
        <v>38</v>
      </c>
      <c r="L3334">
        <v>0</v>
      </c>
      <c r="M3334">
        <v>12</v>
      </c>
      <c r="N3334">
        <v>2473</v>
      </c>
      <c r="O3334" t="s">
        <v>988</v>
      </c>
      <c r="Q3334" t="s">
        <v>23</v>
      </c>
    </row>
    <row r="3335" spans="1:17">
      <c r="A3335" t="s">
        <v>7049</v>
      </c>
      <c r="B3335" t="s">
        <v>17</v>
      </c>
      <c r="C3335">
        <v>87</v>
      </c>
      <c r="D3335">
        <v>8</v>
      </c>
      <c r="E3335">
        <v>10</v>
      </c>
      <c r="F3335">
        <v>2561</v>
      </c>
      <c r="G3335" t="s">
        <v>4866</v>
      </c>
      <c r="H3335" t="s">
        <v>789</v>
      </c>
      <c r="I3335" t="s">
        <v>1678</v>
      </c>
      <c r="J3335">
        <v>1604</v>
      </c>
      <c r="K3335" t="s">
        <v>291</v>
      </c>
      <c r="L3335">
        <v>1</v>
      </c>
      <c r="M3335">
        <v>1</v>
      </c>
      <c r="N3335">
        <v>2474</v>
      </c>
      <c r="O3335" t="s">
        <v>7050</v>
      </c>
      <c r="P3335" t="s">
        <v>129</v>
      </c>
      <c r="Q3335" t="s">
        <v>181</v>
      </c>
    </row>
    <row r="3336" spans="1:17">
      <c r="A3336" t="s">
        <v>7981</v>
      </c>
      <c r="B3336" t="s">
        <v>17</v>
      </c>
      <c r="C3336">
        <v>59</v>
      </c>
      <c r="D3336">
        <v>23</v>
      </c>
      <c r="E3336">
        <v>11</v>
      </c>
      <c r="F3336">
        <v>2561</v>
      </c>
      <c r="G3336" t="s">
        <v>26</v>
      </c>
      <c r="H3336" t="s">
        <v>27</v>
      </c>
      <c r="I3336" t="s">
        <v>1678</v>
      </c>
      <c r="J3336">
        <v>1604</v>
      </c>
      <c r="K3336" t="s">
        <v>81</v>
      </c>
      <c r="L3336">
        <v>31</v>
      </c>
      <c r="M3336">
        <v>1</v>
      </c>
      <c r="N3336">
        <v>2502</v>
      </c>
      <c r="O3336" t="s">
        <v>30</v>
      </c>
      <c r="P3336" t="s">
        <v>17</v>
      </c>
      <c r="Q3336" t="s">
        <v>23</v>
      </c>
    </row>
    <row r="3337" spans="1:17">
      <c r="A3337" t="s">
        <v>2066</v>
      </c>
      <c r="B3337" t="s">
        <v>25</v>
      </c>
      <c r="C3337">
        <v>41</v>
      </c>
      <c r="D3337">
        <v>20</v>
      </c>
      <c r="E3337">
        <v>2</v>
      </c>
      <c r="F3337">
        <v>2561</v>
      </c>
      <c r="G3337" t="s">
        <v>98</v>
      </c>
      <c r="H3337" t="s">
        <v>27</v>
      </c>
      <c r="I3337" t="s">
        <v>2067</v>
      </c>
      <c r="J3337">
        <v>1604</v>
      </c>
      <c r="K3337" t="s">
        <v>430</v>
      </c>
      <c r="L3337">
        <v>25</v>
      </c>
      <c r="M3337">
        <v>1</v>
      </c>
      <c r="N3337">
        <v>2520</v>
      </c>
      <c r="O3337" t="s">
        <v>101</v>
      </c>
      <c r="P3337" t="s">
        <v>17</v>
      </c>
      <c r="Q3337" t="s">
        <v>23</v>
      </c>
    </row>
    <row r="3338" spans="1:17">
      <c r="A3338" t="s">
        <v>3382</v>
      </c>
      <c r="B3338" t="s">
        <v>17</v>
      </c>
      <c r="C3338">
        <v>52</v>
      </c>
      <c r="D3338">
        <v>13</v>
      </c>
      <c r="E3338">
        <v>4</v>
      </c>
      <c r="F3338">
        <v>2561</v>
      </c>
      <c r="G3338" t="s">
        <v>230</v>
      </c>
      <c r="H3338" t="s">
        <v>19</v>
      </c>
      <c r="I3338" t="s">
        <v>2067</v>
      </c>
      <c r="J3338">
        <v>1604</v>
      </c>
      <c r="K3338" t="s">
        <v>284</v>
      </c>
      <c r="L3338">
        <v>7</v>
      </c>
      <c r="M3338">
        <v>1</v>
      </c>
      <c r="N3338">
        <v>2509</v>
      </c>
      <c r="O3338" t="s">
        <v>233</v>
      </c>
      <c r="Q3338" t="s">
        <v>23</v>
      </c>
    </row>
    <row r="3339" spans="1:17">
      <c r="A3339" t="s">
        <v>4920</v>
      </c>
      <c r="B3339" t="s">
        <v>25</v>
      </c>
      <c r="C3339">
        <v>67</v>
      </c>
      <c r="D3339">
        <v>21</v>
      </c>
      <c r="E3339">
        <v>6</v>
      </c>
      <c r="F3339">
        <v>2561</v>
      </c>
      <c r="G3339" t="s">
        <v>98</v>
      </c>
      <c r="H3339" t="s">
        <v>27</v>
      </c>
      <c r="I3339" t="s">
        <v>2067</v>
      </c>
      <c r="J3339">
        <v>1604</v>
      </c>
      <c r="K3339" t="s">
        <v>140</v>
      </c>
      <c r="L3339">
        <v>0</v>
      </c>
      <c r="M3339">
        <v>0</v>
      </c>
      <c r="N3339">
        <v>2494</v>
      </c>
      <c r="O3339" t="s">
        <v>101</v>
      </c>
      <c r="P3339" t="s">
        <v>17</v>
      </c>
      <c r="Q3339" t="s">
        <v>23</v>
      </c>
    </row>
    <row r="3340" spans="1:17">
      <c r="A3340" t="s">
        <v>5681</v>
      </c>
      <c r="B3340" t="s">
        <v>17</v>
      </c>
      <c r="C3340">
        <v>69</v>
      </c>
      <c r="D3340">
        <v>1</v>
      </c>
      <c r="E3340">
        <v>8</v>
      </c>
      <c r="F3340">
        <v>2561</v>
      </c>
      <c r="G3340" t="s">
        <v>98</v>
      </c>
      <c r="H3340" t="s">
        <v>27</v>
      </c>
      <c r="I3340" t="s">
        <v>2067</v>
      </c>
      <c r="J3340">
        <v>1604</v>
      </c>
      <c r="K3340" t="s">
        <v>199</v>
      </c>
      <c r="L3340">
        <v>6</v>
      </c>
      <c r="M3340">
        <v>5</v>
      </c>
      <c r="N3340">
        <v>2492</v>
      </c>
      <c r="O3340" t="s">
        <v>101</v>
      </c>
      <c r="P3340" t="s">
        <v>17</v>
      </c>
      <c r="Q3340" t="s">
        <v>23</v>
      </c>
    </row>
    <row r="3341" spans="1:17">
      <c r="A3341" t="s">
        <v>6114</v>
      </c>
      <c r="B3341" t="s">
        <v>25</v>
      </c>
      <c r="C3341">
        <v>85</v>
      </c>
      <c r="D3341">
        <v>23</v>
      </c>
      <c r="E3341">
        <v>8</v>
      </c>
      <c r="F3341">
        <v>2561</v>
      </c>
      <c r="G3341" t="s">
        <v>230</v>
      </c>
      <c r="H3341" t="s">
        <v>19</v>
      </c>
      <c r="I3341" t="s">
        <v>2067</v>
      </c>
      <c r="J3341">
        <v>1604</v>
      </c>
      <c r="K3341" t="s">
        <v>38</v>
      </c>
      <c r="L3341">
        <v>1</v>
      </c>
      <c r="M3341">
        <v>1</v>
      </c>
      <c r="N3341">
        <v>2476</v>
      </c>
      <c r="O3341" t="s">
        <v>233</v>
      </c>
      <c r="Q3341" t="s">
        <v>23</v>
      </c>
    </row>
    <row r="3342" spans="1:17">
      <c r="A3342" t="s">
        <v>6768</v>
      </c>
      <c r="B3342" t="s">
        <v>25</v>
      </c>
      <c r="C3342">
        <v>65</v>
      </c>
      <c r="D3342">
        <v>25</v>
      </c>
      <c r="E3342">
        <v>9</v>
      </c>
      <c r="F3342">
        <v>2561</v>
      </c>
      <c r="G3342" t="s">
        <v>98</v>
      </c>
      <c r="H3342" t="s">
        <v>27</v>
      </c>
      <c r="I3342" t="s">
        <v>2067</v>
      </c>
      <c r="J3342">
        <v>1604</v>
      </c>
      <c r="K3342" t="s">
        <v>374</v>
      </c>
      <c r="L3342">
        <v>7</v>
      </c>
      <c r="M3342">
        <v>3</v>
      </c>
      <c r="N3342">
        <v>2496</v>
      </c>
      <c r="O3342" t="s">
        <v>101</v>
      </c>
      <c r="P3342" t="s">
        <v>17</v>
      </c>
      <c r="Q3342" t="s">
        <v>23</v>
      </c>
    </row>
    <row r="3343" spans="1:17">
      <c r="A3343" t="s">
        <v>7723</v>
      </c>
      <c r="B3343" t="s">
        <v>17</v>
      </c>
      <c r="C3343">
        <v>84</v>
      </c>
      <c r="D3343">
        <v>9</v>
      </c>
      <c r="E3343">
        <v>11</v>
      </c>
      <c r="F3343">
        <v>2561</v>
      </c>
      <c r="G3343" t="s">
        <v>26</v>
      </c>
      <c r="H3343" t="s">
        <v>27</v>
      </c>
      <c r="I3343" t="s">
        <v>2067</v>
      </c>
      <c r="J3343">
        <v>1604</v>
      </c>
      <c r="K3343" t="s">
        <v>4324</v>
      </c>
      <c r="L3343">
        <v>20</v>
      </c>
      <c r="M3343">
        <v>6</v>
      </c>
      <c r="N3343">
        <v>2477</v>
      </c>
      <c r="O3343" t="s">
        <v>30</v>
      </c>
      <c r="P3343" t="s">
        <v>17</v>
      </c>
      <c r="Q3343" t="s">
        <v>23</v>
      </c>
    </row>
    <row r="3344" spans="1:17">
      <c r="A3344" t="s">
        <v>8003</v>
      </c>
      <c r="B3344" t="s">
        <v>25</v>
      </c>
      <c r="C3344">
        <v>81</v>
      </c>
      <c r="D3344">
        <v>24</v>
      </c>
      <c r="E3344">
        <v>11</v>
      </c>
      <c r="F3344">
        <v>2561</v>
      </c>
      <c r="G3344" t="s">
        <v>98</v>
      </c>
      <c r="H3344" t="s">
        <v>27</v>
      </c>
      <c r="I3344" t="s">
        <v>2067</v>
      </c>
      <c r="J3344">
        <v>1604</v>
      </c>
      <c r="K3344" t="s">
        <v>291</v>
      </c>
      <c r="L3344">
        <v>0</v>
      </c>
      <c r="M3344">
        <v>5</v>
      </c>
      <c r="N3344">
        <v>2480</v>
      </c>
      <c r="O3344" t="s">
        <v>101</v>
      </c>
      <c r="P3344" t="s">
        <v>17</v>
      </c>
      <c r="Q3344" t="s">
        <v>23</v>
      </c>
    </row>
    <row r="3345" spans="1:17">
      <c r="A3345" t="s">
        <v>8582</v>
      </c>
      <c r="B3345" t="s">
        <v>17</v>
      </c>
      <c r="C3345">
        <v>63</v>
      </c>
      <c r="D3345">
        <v>24</v>
      </c>
      <c r="E3345">
        <v>12</v>
      </c>
      <c r="F3345">
        <v>2561</v>
      </c>
      <c r="G3345" t="s">
        <v>98</v>
      </c>
      <c r="H3345" t="s">
        <v>27</v>
      </c>
      <c r="I3345" t="s">
        <v>2067</v>
      </c>
      <c r="J3345">
        <v>1604</v>
      </c>
      <c r="K3345" t="s">
        <v>1304</v>
      </c>
      <c r="L3345">
        <v>2</v>
      </c>
      <c r="M3345">
        <v>3</v>
      </c>
      <c r="N3345">
        <v>2498</v>
      </c>
      <c r="O3345" t="s">
        <v>101</v>
      </c>
      <c r="P3345" t="s">
        <v>17</v>
      </c>
      <c r="Q3345" t="s">
        <v>23</v>
      </c>
    </row>
    <row r="3346" spans="1:17">
      <c r="A3346" t="s">
        <v>985</v>
      </c>
      <c r="B3346" t="s">
        <v>17</v>
      </c>
      <c r="C3346">
        <v>11</v>
      </c>
      <c r="D3346">
        <v>21</v>
      </c>
      <c r="E3346">
        <v>1</v>
      </c>
      <c r="F3346">
        <v>2561</v>
      </c>
      <c r="G3346" t="s">
        <v>26</v>
      </c>
      <c r="H3346" t="s">
        <v>27</v>
      </c>
      <c r="I3346" t="s">
        <v>986</v>
      </c>
      <c r="J3346">
        <v>1604</v>
      </c>
      <c r="K3346" t="s">
        <v>44</v>
      </c>
      <c r="L3346">
        <v>2</v>
      </c>
      <c r="M3346">
        <v>11</v>
      </c>
      <c r="N3346">
        <v>2549</v>
      </c>
      <c r="O3346" t="s">
        <v>30</v>
      </c>
      <c r="P3346" t="s">
        <v>17</v>
      </c>
      <c r="Q3346" t="s">
        <v>23</v>
      </c>
    </row>
    <row r="3347" spans="1:17">
      <c r="A3347" t="s">
        <v>987</v>
      </c>
      <c r="B3347" t="s">
        <v>25</v>
      </c>
      <c r="C3347">
        <v>90</v>
      </c>
      <c r="D3347">
        <v>21</v>
      </c>
      <c r="E3347">
        <v>1</v>
      </c>
      <c r="F3347">
        <v>2561</v>
      </c>
      <c r="G3347" t="s">
        <v>98</v>
      </c>
      <c r="H3347" t="s">
        <v>19</v>
      </c>
      <c r="I3347" t="s">
        <v>986</v>
      </c>
      <c r="J3347">
        <v>1604</v>
      </c>
      <c r="K3347" t="s">
        <v>38</v>
      </c>
      <c r="L3347">
        <v>10</v>
      </c>
      <c r="M3347">
        <v>6</v>
      </c>
      <c r="N3347">
        <v>2470</v>
      </c>
      <c r="O3347" t="s">
        <v>988</v>
      </c>
      <c r="Q3347" t="s">
        <v>23</v>
      </c>
    </row>
    <row r="3348" spans="1:17">
      <c r="A3348" t="s">
        <v>1105</v>
      </c>
      <c r="B3348" t="s">
        <v>17</v>
      </c>
      <c r="C3348">
        <v>64</v>
      </c>
      <c r="D3348">
        <v>24</v>
      </c>
      <c r="E3348">
        <v>1</v>
      </c>
      <c r="F3348">
        <v>2561</v>
      </c>
      <c r="G3348" t="s">
        <v>26</v>
      </c>
      <c r="H3348" t="s">
        <v>27</v>
      </c>
      <c r="I3348" t="s">
        <v>986</v>
      </c>
      <c r="J3348">
        <v>1604</v>
      </c>
      <c r="K3348" t="s">
        <v>874</v>
      </c>
      <c r="L3348">
        <v>18</v>
      </c>
      <c r="M3348">
        <v>1</v>
      </c>
      <c r="N3348">
        <v>2497</v>
      </c>
      <c r="O3348" t="s">
        <v>30</v>
      </c>
      <c r="P3348" t="s">
        <v>17</v>
      </c>
      <c r="Q3348" t="s">
        <v>23</v>
      </c>
    </row>
    <row r="3349" spans="1:17">
      <c r="A3349" t="s">
        <v>1210</v>
      </c>
      <c r="B3349" t="s">
        <v>17</v>
      </c>
      <c r="C3349">
        <v>76</v>
      </c>
      <c r="D3349">
        <v>27</v>
      </c>
      <c r="E3349">
        <v>1</v>
      </c>
      <c r="F3349">
        <v>2561</v>
      </c>
      <c r="G3349" t="s">
        <v>98</v>
      </c>
      <c r="H3349" t="s">
        <v>19</v>
      </c>
      <c r="I3349" t="s">
        <v>986</v>
      </c>
      <c r="J3349">
        <v>1604</v>
      </c>
      <c r="K3349" t="s">
        <v>38</v>
      </c>
      <c r="L3349">
        <v>10</v>
      </c>
      <c r="M3349">
        <v>2</v>
      </c>
      <c r="N3349">
        <v>2484</v>
      </c>
      <c r="O3349" t="s">
        <v>988</v>
      </c>
      <c r="Q3349" t="s">
        <v>23</v>
      </c>
    </row>
    <row r="3350" spans="1:17">
      <c r="A3350" t="s">
        <v>1616</v>
      </c>
      <c r="B3350" t="s">
        <v>17</v>
      </c>
      <c r="C3350">
        <v>86</v>
      </c>
      <c r="D3350">
        <v>7</v>
      </c>
      <c r="E3350">
        <v>2</v>
      </c>
      <c r="F3350">
        <v>2561</v>
      </c>
      <c r="G3350" t="s">
        <v>98</v>
      </c>
      <c r="H3350" t="s">
        <v>19</v>
      </c>
      <c r="I3350" t="s">
        <v>986</v>
      </c>
      <c r="J3350">
        <v>1604</v>
      </c>
      <c r="K3350" t="s">
        <v>38</v>
      </c>
      <c r="L3350">
        <v>1</v>
      </c>
      <c r="M3350">
        <v>1</v>
      </c>
      <c r="N3350">
        <v>2475</v>
      </c>
      <c r="O3350" t="s">
        <v>988</v>
      </c>
      <c r="Q3350" t="s">
        <v>23</v>
      </c>
    </row>
    <row r="3351" spans="1:17">
      <c r="A3351" t="s">
        <v>3122</v>
      </c>
      <c r="B3351" t="s">
        <v>25</v>
      </c>
      <c r="C3351">
        <v>72</v>
      </c>
      <c r="D3351">
        <v>2</v>
      </c>
      <c r="E3351">
        <v>4</v>
      </c>
      <c r="F3351">
        <v>2561</v>
      </c>
      <c r="G3351" t="s">
        <v>98</v>
      </c>
      <c r="H3351" t="s">
        <v>19</v>
      </c>
      <c r="I3351" t="s">
        <v>986</v>
      </c>
      <c r="J3351">
        <v>1604</v>
      </c>
      <c r="K3351" t="s">
        <v>38</v>
      </c>
      <c r="L3351">
        <v>30</v>
      </c>
      <c r="M3351">
        <v>8</v>
      </c>
      <c r="N3351">
        <v>2488</v>
      </c>
      <c r="O3351" t="s">
        <v>988</v>
      </c>
      <c r="Q3351" t="s">
        <v>23</v>
      </c>
    </row>
    <row r="3352" spans="1:17">
      <c r="A3352" t="s">
        <v>3123</v>
      </c>
      <c r="B3352" t="s">
        <v>17</v>
      </c>
      <c r="C3352">
        <v>71</v>
      </c>
      <c r="D3352">
        <v>2</v>
      </c>
      <c r="E3352">
        <v>4</v>
      </c>
      <c r="F3352">
        <v>2561</v>
      </c>
      <c r="G3352" t="s">
        <v>26</v>
      </c>
      <c r="H3352" t="s">
        <v>27</v>
      </c>
      <c r="I3352" t="s">
        <v>986</v>
      </c>
      <c r="J3352">
        <v>1604</v>
      </c>
      <c r="K3352" t="s">
        <v>398</v>
      </c>
      <c r="L3352">
        <v>2</v>
      </c>
      <c r="M3352">
        <v>3</v>
      </c>
      <c r="N3352">
        <v>2490</v>
      </c>
      <c r="O3352" t="s">
        <v>30</v>
      </c>
      <c r="P3352" t="s">
        <v>17</v>
      </c>
      <c r="Q3352" t="s">
        <v>23</v>
      </c>
    </row>
    <row r="3353" spans="1:17">
      <c r="A3353" t="s">
        <v>3506</v>
      </c>
      <c r="B3353" t="s">
        <v>25</v>
      </c>
      <c r="C3353">
        <v>82</v>
      </c>
      <c r="D3353">
        <v>18</v>
      </c>
      <c r="E3353">
        <v>4</v>
      </c>
      <c r="F3353">
        <v>2561</v>
      </c>
      <c r="G3353" t="s">
        <v>98</v>
      </c>
      <c r="H3353" t="s">
        <v>27</v>
      </c>
      <c r="I3353" t="s">
        <v>986</v>
      </c>
      <c r="J3353">
        <v>1604</v>
      </c>
      <c r="K3353" t="s">
        <v>374</v>
      </c>
      <c r="L3353">
        <v>1</v>
      </c>
      <c r="M3353">
        <v>1</v>
      </c>
      <c r="N3353">
        <v>2479</v>
      </c>
      <c r="O3353" t="s">
        <v>101</v>
      </c>
      <c r="P3353" t="s">
        <v>17</v>
      </c>
      <c r="Q3353" t="s">
        <v>23</v>
      </c>
    </row>
    <row r="3354" spans="1:17">
      <c r="A3354" t="s">
        <v>3710</v>
      </c>
      <c r="B3354" t="s">
        <v>25</v>
      </c>
      <c r="C3354">
        <v>88</v>
      </c>
      <c r="D3354">
        <v>26</v>
      </c>
      <c r="E3354">
        <v>4</v>
      </c>
      <c r="F3354">
        <v>2561</v>
      </c>
      <c r="G3354" t="s">
        <v>98</v>
      </c>
      <c r="H3354" t="s">
        <v>27</v>
      </c>
      <c r="I3354" t="s">
        <v>986</v>
      </c>
      <c r="J3354">
        <v>1604</v>
      </c>
      <c r="K3354" t="s">
        <v>44</v>
      </c>
      <c r="L3354">
        <v>12</v>
      </c>
      <c r="M3354">
        <v>7</v>
      </c>
      <c r="N3354">
        <v>2472</v>
      </c>
      <c r="O3354" t="s">
        <v>101</v>
      </c>
      <c r="P3354" t="s">
        <v>17</v>
      </c>
      <c r="Q3354" t="s">
        <v>23</v>
      </c>
    </row>
    <row r="3355" spans="1:17">
      <c r="A3355" t="s">
        <v>3762</v>
      </c>
      <c r="B3355" t="s">
        <v>17</v>
      </c>
      <c r="C3355">
        <v>40</v>
      </c>
      <c r="D3355">
        <v>28</v>
      </c>
      <c r="E3355">
        <v>4</v>
      </c>
      <c r="F3355">
        <v>2561</v>
      </c>
      <c r="G3355" t="s">
        <v>98</v>
      </c>
      <c r="H3355" t="s">
        <v>27</v>
      </c>
      <c r="I3355" t="s">
        <v>986</v>
      </c>
      <c r="J3355">
        <v>1604</v>
      </c>
      <c r="K3355" t="s">
        <v>291</v>
      </c>
      <c r="L3355">
        <v>20</v>
      </c>
      <c r="M3355">
        <v>1</v>
      </c>
      <c r="N3355">
        <v>2521</v>
      </c>
      <c r="O3355" t="s">
        <v>101</v>
      </c>
      <c r="P3355" t="s">
        <v>17</v>
      </c>
      <c r="Q3355" t="s">
        <v>23</v>
      </c>
    </row>
    <row r="3356" spans="1:17">
      <c r="A3356" t="s">
        <v>4561</v>
      </c>
      <c r="B3356" t="s">
        <v>17</v>
      </c>
      <c r="C3356">
        <v>87</v>
      </c>
      <c r="D3356">
        <v>3</v>
      </c>
      <c r="E3356">
        <v>6</v>
      </c>
      <c r="F3356">
        <v>2561</v>
      </c>
      <c r="G3356" t="s">
        <v>98</v>
      </c>
      <c r="H3356" t="s">
        <v>19</v>
      </c>
      <c r="I3356" t="s">
        <v>986</v>
      </c>
      <c r="J3356">
        <v>1604</v>
      </c>
      <c r="K3356" t="s">
        <v>38</v>
      </c>
      <c r="L3356">
        <v>21</v>
      </c>
      <c r="M3356">
        <v>4</v>
      </c>
      <c r="N3356">
        <v>2474</v>
      </c>
      <c r="O3356" t="s">
        <v>988</v>
      </c>
      <c r="Q3356" t="s">
        <v>23</v>
      </c>
    </row>
    <row r="3357" spans="1:17">
      <c r="A3357" t="s">
        <v>6099</v>
      </c>
      <c r="B3357" t="s">
        <v>25</v>
      </c>
      <c r="C3357">
        <v>82</v>
      </c>
      <c r="D3357">
        <v>22</v>
      </c>
      <c r="E3357">
        <v>8</v>
      </c>
      <c r="F3357">
        <v>2561</v>
      </c>
      <c r="G3357" t="s">
        <v>98</v>
      </c>
      <c r="H3357" t="s">
        <v>27</v>
      </c>
      <c r="I3357" t="s">
        <v>986</v>
      </c>
      <c r="J3357">
        <v>1604</v>
      </c>
      <c r="K3357" t="s">
        <v>144</v>
      </c>
      <c r="L3357">
        <v>27</v>
      </c>
      <c r="M3357">
        <v>7</v>
      </c>
      <c r="N3357">
        <v>2479</v>
      </c>
      <c r="O3357" t="s">
        <v>101</v>
      </c>
      <c r="P3357" t="s">
        <v>17</v>
      </c>
      <c r="Q3357" t="s">
        <v>23</v>
      </c>
    </row>
    <row r="3358" spans="1:17">
      <c r="A3358" t="s">
        <v>6672</v>
      </c>
      <c r="B3358" t="s">
        <v>25</v>
      </c>
      <c r="C3358">
        <v>83</v>
      </c>
      <c r="D3358">
        <v>20</v>
      </c>
      <c r="E3358">
        <v>9</v>
      </c>
      <c r="F3358">
        <v>2561</v>
      </c>
      <c r="G3358" t="s">
        <v>98</v>
      </c>
      <c r="H3358" t="s">
        <v>27</v>
      </c>
      <c r="I3358" t="s">
        <v>986</v>
      </c>
      <c r="J3358">
        <v>1604</v>
      </c>
      <c r="K3358" t="s">
        <v>58</v>
      </c>
      <c r="L3358">
        <v>1</v>
      </c>
      <c r="M3358">
        <v>1</v>
      </c>
      <c r="N3358">
        <v>2478</v>
      </c>
      <c r="O3358" t="s">
        <v>101</v>
      </c>
      <c r="P3358" t="s">
        <v>17</v>
      </c>
      <c r="Q3358" t="s">
        <v>23</v>
      </c>
    </row>
    <row r="3359" spans="1:17">
      <c r="A3359" t="s">
        <v>6769</v>
      </c>
      <c r="B3359" t="s">
        <v>25</v>
      </c>
      <c r="C3359">
        <v>83</v>
      </c>
      <c r="D3359">
        <v>25</v>
      </c>
      <c r="E3359">
        <v>9</v>
      </c>
      <c r="F3359">
        <v>2561</v>
      </c>
      <c r="G3359" t="s">
        <v>98</v>
      </c>
      <c r="H3359" t="s">
        <v>27</v>
      </c>
      <c r="I3359" t="s">
        <v>986</v>
      </c>
      <c r="J3359">
        <v>1604</v>
      </c>
      <c r="K3359" t="s">
        <v>61</v>
      </c>
      <c r="L3359">
        <v>2</v>
      </c>
      <c r="M3359">
        <v>7</v>
      </c>
      <c r="N3359">
        <v>2478</v>
      </c>
      <c r="O3359" t="s">
        <v>101</v>
      </c>
      <c r="P3359" t="s">
        <v>17</v>
      </c>
      <c r="Q3359" t="s">
        <v>23</v>
      </c>
    </row>
    <row r="3360" spans="1:17">
      <c r="A3360" t="s">
        <v>7007</v>
      </c>
      <c r="B3360" t="s">
        <v>25</v>
      </c>
      <c r="C3360">
        <v>83</v>
      </c>
      <c r="D3360">
        <v>6</v>
      </c>
      <c r="E3360">
        <v>10</v>
      </c>
      <c r="F3360">
        <v>2561</v>
      </c>
      <c r="G3360" t="s">
        <v>98</v>
      </c>
      <c r="H3360" t="s">
        <v>27</v>
      </c>
      <c r="I3360" t="s">
        <v>986</v>
      </c>
      <c r="J3360">
        <v>1604</v>
      </c>
      <c r="K3360" t="s">
        <v>257</v>
      </c>
      <c r="L3360">
        <v>1</v>
      </c>
      <c r="M3360">
        <v>1</v>
      </c>
      <c r="N3360">
        <v>2478</v>
      </c>
      <c r="O3360" t="s">
        <v>101</v>
      </c>
      <c r="P3360" t="s">
        <v>17</v>
      </c>
      <c r="Q3360" t="s">
        <v>23</v>
      </c>
    </row>
    <row r="3361" spans="1:17">
      <c r="A3361" t="s">
        <v>7502</v>
      </c>
      <c r="B3361" t="s">
        <v>25</v>
      </c>
      <c r="C3361">
        <v>97</v>
      </c>
      <c r="D3361">
        <v>31</v>
      </c>
      <c r="E3361">
        <v>10</v>
      </c>
      <c r="F3361">
        <v>2561</v>
      </c>
      <c r="G3361" t="s">
        <v>98</v>
      </c>
      <c r="H3361" t="s">
        <v>19</v>
      </c>
      <c r="I3361" t="s">
        <v>986</v>
      </c>
      <c r="J3361">
        <v>1604</v>
      </c>
      <c r="K3361" t="s">
        <v>38</v>
      </c>
      <c r="L3361">
        <v>7</v>
      </c>
      <c r="M3361">
        <v>1</v>
      </c>
      <c r="N3361">
        <v>2464</v>
      </c>
      <c r="O3361" t="s">
        <v>988</v>
      </c>
      <c r="Q3361" t="s">
        <v>23</v>
      </c>
    </row>
    <row r="3362" spans="1:17">
      <c r="A3362" t="s">
        <v>7625</v>
      </c>
      <c r="B3362" t="s">
        <v>17</v>
      </c>
      <c r="C3362">
        <v>54</v>
      </c>
      <c r="D3362">
        <v>5</v>
      </c>
      <c r="E3362">
        <v>11</v>
      </c>
      <c r="F3362">
        <v>2561</v>
      </c>
      <c r="G3362" t="s">
        <v>26</v>
      </c>
      <c r="H3362" t="s">
        <v>27</v>
      </c>
      <c r="I3362" t="s">
        <v>986</v>
      </c>
      <c r="J3362">
        <v>1604</v>
      </c>
      <c r="K3362" t="s">
        <v>199</v>
      </c>
      <c r="L3362">
        <v>21</v>
      </c>
      <c r="M3362">
        <v>5</v>
      </c>
      <c r="N3362">
        <v>2507</v>
      </c>
      <c r="O3362" t="s">
        <v>30</v>
      </c>
      <c r="P3362" t="s">
        <v>17</v>
      </c>
      <c r="Q3362" t="s">
        <v>23</v>
      </c>
    </row>
    <row r="3363" spans="1:17">
      <c r="A3363" t="s">
        <v>7831</v>
      </c>
      <c r="B3363" t="s">
        <v>25</v>
      </c>
      <c r="C3363">
        <v>68</v>
      </c>
      <c r="D3363">
        <v>15</v>
      </c>
      <c r="E3363">
        <v>11</v>
      </c>
      <c r="F3363">
        <v>2561</v>
      </c>
      <c r="G3363" t="s">
        <v>26</v>
      </c>
      <c r="H3363" t="s">
        <v>27</v>
      </c>
      <c r="I3363" t="s">
        <v>986</v>
      </c>
      <c r="J3363">
        <v>1604</v>
      </c>
      <c r="K3363" t="s">
        <v>44</v>
      </c>
      <c r="L3363">
        <v>1</v>
      </c>
      <c r="M3363">
        <v>1</v>
      </c>
      <c r="N3363">
        <v>2493</v>
      </c>
      <c r="O3363" t="s">
        <v>30</v>
      </c>
      <c r="P3363" t="s">
        <v>17</v>
      </c>
      <c r="Q3363" t="s">
        <v>23</v>
      </c>
    </row>
    <row r="3364" spans="1:17">
      <c r="A3364" t="s">
        <v>7939</v>
      </c>
      <c r="B3364" t="s">
        <v>25</v>
      </c>
      <c r="C3364">
        <v>77</v>
      </c>
      <c r="D3364">
        <v>21</v>
      </c>
      <c r="E3364">
        <v>11</v>
      </c>
      <c r="F3364">
        <v>2561</v>
      </c>
      <c r="G3364" t="s">
        <v>98</v>
      </c>
      <c r="H3364" t="s">
        <v>27</v>
      </c>
      <c r="I3364" t="s">
        <v>986</v>
      </c>
      <c r="J3364">
        <v>1604</v>
      </c>
      <c r="K3364" t="s">
        <v>637</v>
      </c>
      <c r="L3364">
        <v>5</v>
      </c>
      <c r="M3364">
        <v>4</v>
      </c>
      <c r="N3364">
        <v>2484</v>
      </c>
      <c r="O3364" t="s">
        <v>101</v>
      </c>
      <c r="P3364" t="s">
        <v>17</v>
      </c>
      <c r="Q3364" t="s">
        <v>23</v>
      </c>
    </row>
    <row r="3365" spans="1:17">
      <c r="A3365" t="s">
        <v>8092</v>
      </c>
      <c r="B3365" t="s">
        <v>17</v>
      </c>
      <c r="C3365">
        <v>54</v>
      </c>
      <c r="D3365">
        <v>29</v>
      </c>
      <c r="E3365">
        <v>11</v>
      </c>
      <c r="F3365">
        <v>2561</v>
      </c>
      <c r="G3365" t="s">
        <v>6800</v>
      </c>
      <c r="H3365" t="s">
        <v>19</v>
      </c>
      <c r="I3365" t="s">
        <v>986</v>
      </c>
      <c r="J3365">
        <v>1604</v>
      </c>
      <c r="K3365" t="s">
        <v>144</v>
      </c>
      <c r="L3365">
        <v>20</v>
      </c>
      <c r="M3365">
        <v>10</v>
      </c>
      <c r="N3365">
        <v>2507</v>
      </c>
      <c r="O3365" t="s">
        <v>6801</v>
      </c>
      <c r="Q3365" t="s">
        <v>72</v>
      </c>
    </row>
    <row r="3366" spans="1:17">
      <c r="A3366" t="s">
        <v>1040</v>
      </c>
      <c r="B3366" t="s">
        <v>17</v>
      </c>
      <c r="C3366">
        <v>63</v>
      </c>
      <c r="D3366">
        <v>22</v>
      </c>
      <c r="E3366">
        <v>1</v>
      </c>
      <c r="F3366">
        <v>2561</v>
      </c>
      <c r="G3366" t="s">
        <v>98</v>
      </c>
      <c r="H3366" t="s">
        <v>19</v>
      </c>
      <c r="I3366" t="s">
        <v>1041</v>
      </c>
      <c r="J3366">
        <v>1604</v>
      </c>
      <c r="K3366" t="s">
        <v>54</v>
      </c>
      <c r="L3366">
        <v>28</v>
      </c>
      <c r="M3366">
        <v>8</v>
      </c>
      <c r="N3366">
        <v>2497</v>
      </c>
      <c r="O3366" t="s">
        <v>988</v>
      </c>
      <c r="Q3366" t="s">
        <v>23</v>
      </c>
    </row>
    <row r="3367" spans="1:17">
      <c r="A3367" t="s">
        <v>3746</v>
      </c>
      <c r="B3367" t="s">
        <v>25</v>
      </c>
      <c r="C3367">
        <v>84</v>
      </c>
      <c r="D3367">
        <v>27</v>
      </c>
      <c r="E3367">
        <v>4</v>
      </c>
      <c r="F3367">
        <v>2561</v>
      </c>
      <c r="G3367" t="s">
        <v>98</v>
      </c>
      <c r="H3367" t="s">
        <v>19</v>
      </c>
      <c r="I3367" t="s">
        <v>1041</v>
      </c>
      <c r="J3367">
        <v>1604</v>
      </c>
      <c r="K3367" t="s">
        <v>38</v>
      </c>
      <c r="L3367">
        <v>0</v>
      </c>
      <c r="M3367">
        <v>0</v>
      </c>
      <c r="N3367">
        <v>2477</v>
      </c>
      <c r="O3367" t="s">
        <v>988</v>
      </c>
      <c r="Q3367" t="s">
        <v>23</v>
      </c>
    </row>
    <row r="3368" spans="1:17">
      <c r="A3368" t="s">
        <v>4184</v>
      </c>
      <c r="B3368" t="s">
        <v>25</v>
      </c>
      <c r="C3368">
        <v>82</v>
      </c>
      <c r="D3368">
        <v>17</v>
      </c>
      <c r="E3368">
        <v>5</v>
      </c>
      <c r="F3368">
        <v>2561</v>
      </c>
      <c r="G3368" t="s">
        <v>26</v>
      </c>
      <c r="H3368" t="s">
        <v>52</v>
      </c>
      <c r="I3368" t="s">
        <v>1041</v>
      </c>
      <c r="J3368">
        <v>1604</v>
      </c>
      <c r="K3368" t="s">
        <v>325</v>
      </c>
      <c r="L3368">
        <v>1</v>
      </c>
      <c r="M3368">
        <v>1</v>
      </c>
      <c r="N3368">
        <v>2479</v>
      </c>
      <c r="O3368" t="s">
        <v>55</v>
      </c>
      <c r="P3368" t="s">
        <v>17</v>
      </c>
      <c r="Q3368" t="s">
        <v>23</v>
      </c>
    </row>
    <row r="3369" spans="1:17">
      <c r="A3369" t="s">
        <v>4803</v>
      </c>
      <c r="B3369" t="s">
        <v>25</v>
      </c>
      <c r="C3369">
        <v>87</v>
      </c>
      <c r="D3369">
        <v>15</v>
      </c>
      <c r="E3369">
        <v>6</v>
      </c>
      <c r="F3369">
        <v>2561</v>
      </c>
      <c r="G3369" t="s">
        <v>98</v>
      </c>
      <c r="H3369" t="s">
        <v>27</v>
      </c>
      <c r="I3369" t="s">
        <v>1041</v>
      </c>
      <c r="J3369">
        <v>1604</v>
      </c>
      <c r="K3369" t="s">
        <v>362</v>
      </c>
      <c r="L3369">
        <v>1</v>
      </c>
      <c r="M3369">
        <v>1</v>
      </c>
      <c r="N3369">
        <v>2474</v>
      </c>
      <c r="O3369" t="s">
        <v>101</v>
      </c>
      <c r="P3369" t="s">
        <v>17</v>
      </c>
      <c r="Q3369" t="s">
        <v>23</v>
      </c>
    </row>
    <row r="3370" spans="1:17">
      <c r="A3370" t="s">
        <v>5604</v>
      </c>
      <c r="B3370" t="s">
        <v>17</v>
      </c>
      <c r="C3370">
        <v>32</v>
      </c>
      <c r="D3370">
        <v>28</v>
      </c>
      <c r="E3370">
        <v>7</v>
      </c>
      <c r="F3370">
        <v>2561</v>
      </c>
      <c r="G3370" t="s">
        <v>98</v>
      </c>
      <c r="H3370" t="s">
        <v>27</v>
      </c>
      <c r="I3370" t="s">
        <v>1041</v>
      </c>
      <c r="J3370">
        <v>1604</v>
      </c>
      <c r="K3370" t="s">
        <v>398</v>
      </c>
      <c r="L3370">
        <v>17</v>
      </c>
      <c r="M3370">
        <v>5</v>
      </c>
      <c r="N3370">
        <v>2529</v>
      </c>
      <c r="O3370" t="s">
        <v>101</v>
      </c>
      <c r="P3370" t="s">
        <v>17</v>
      </c>
      <c r="Q3370" t="s">
        <v>23</v>
      </c>
    </row>
    <row r="3371" spans="1:17">
      <c r="A3371" t="s">
        <v>6695</v>
      </c>
      <c r="B3371" t="s">
        <v>17</v>
      </c>
      <c r="C3371">
        <v>40</v>
      </c>
      <c r="D3371">
        <v>21</v>
      </c>
      <c r="E3371">
        <v>9</v>
      </c>
      <c r="F3371">
        <v>2561</v>
      </c>
      <c r="G3371" t="s">
        <v>26</v>
      </c>
      <c r="H3371" t="s">
        <v>27</v>
      </c>
      <c r="I3371" t="s">
        <v>1041</v>
      </c>
      <c r="J3371">
        <v>1604</v>
      </c>
      <c r="K3371" t="s">
        <v>119</v>
      </c>
      <c r="L3371">
        <v>1</v>
      </c>
      <c r="M3371">
        <v>7</v>
      </c>
      <c r="N3371">
        <v>2521</v>
      </c>
      <c r="O3371" t="s">
        <v>30</v>
      </c>
      <c r="P3371" t="s">
        <v>17</v>
      </c>
      <c r="Q3371" t="s">
        <v>23</v>
      </c>
    </row>
    <row r="3372" spans="1:17">
      <c r="A3372" t="s">
        <v>6860</v>
      </c>
      <c r="B3372" t="s">
        <v>17</v>
      </c>
      <c r="C3372">
        <v>76</v>
      </c>
      <c r="D3372">
        <v>29</v>
      </c>
      <c r="E3372">
        <v>9</v>
      </c>
      <c r="F3372">
        <v>2561</v>
      </c>
      <c r="G3372" t="s">
        <v>98</v>
      </c>
      <c r="H3372" t="s">
        <v>19</v>
      </c>
      <c r="I3372" t="s">
        <v>1041</v>
      </c>
      <c r="J3372">
        <v>1604</v>
      </c>
      <c r="K3372" t="s">
        <v>38</v>
      </c>
      <c r="L3372">
        <v>1</v>
      </c>
      <c r="M3372">
        <v>1</v>
      </c>
      <c r="N3372">
        <v>2485</v>
      </c>
      <c r="O3372" t="s">
        <v>988</v>
      </c>
      <c r="Q3372" t="s">
        <v>23</v>
      </c>
    </row>
    <row r="3373" spans="1:17">
      <c r="A3373" t="s">
        <v>6907</v>
      </c>
      <c r="B3373" t="s">
        <v>25</v>
      </c>
      <c r="C3373">
        <v>39</v>
      </c>
      <c r="D3373">
        <v>1</v>
      </c>
      <c r="E3373">
        <v>10</v>
      </c>
      <c r="F3373">
        <v>2561</v>
      </c>
      <c r="G3373" t="s">
        <v>98</v>
      </c>
      <c r="H3373" t="s">
        <v>27</v>
      </c>
      <c r="I3373" t="s">
        <v>1041</v>
      </c>
      <c r="J3373">
        <v>1604</v>
      </c>
      <c r="K3373" t="s">
        <v>446</v>
      </c>
      <c r="L3373">
        <v>4</v>
      </c>
      <c r="M3373">
        <v>3</v>
      </c>
      <c r="N3373">
        <v>2522</v>
      </c>
      <c r="O3373" t="s">
        <v>101</v>
      </c>
      <c r="P3373" t="s">
        <v>17</v>
      </c>
      <c r="Q3373" t="s">
        <v>23</v>
      </c>
    </row>
    <row r="3374" spans="1:17">
      <c r="A3374" t="s">
        <v>8275</v>
      </c>
      <c r="B3374" t="s">
        <v>25</v>
      </c>
      <c r="C3374">
        <v>52</v>
      </c>
      <c r="D3374">
        <v>8</v>
      </c>
      <c r="E3374">
        <v>12</v>
      </c>
      <c r="F3374">
        <v>2561</v>
      </c>
      <c r="G3374" t="s">
        <v>1120</v>
      </c>
      <c r="H3374" t="s">
        <v>52</v>
      </c>
      <c r="I3374" t="s">
        <v>1041</v>
      </c>
      <c r="J3374">
        <v>1604</v>
      </c>
      <c r="K3374" t="s">
        <v>144</v>
      </c>
      <c r="L3374">
        <v>26</v>
      </c>
      <c r="M3374">
        <v>4</v>
      </c>
      <c r="N3374">
        <v>2509</v>
      </c>
      <c r="O3374" t="s">
        <v>1121</v>
      </c>
      <c r="P3374" t="s">
        <v>17</v>
      </c>
      <c r="Q3374" t="s">
        <v>181</v>
      </c>
    </row>
    <row r="3375" spans="1:17">
      <c r="A3375" t="s">
        <v>3157</v>
      </c>
      <c r="B3375" t="s">
        <v>25</v>
      </c>
      <c r="C3375">
        <v>73</v>
      </c>
      <c r="D3375">
        <v>3</v>
      </c>
      <c r="E3375">
        <v>4</v>
      </c>
      <c r="F3375">
        <v>2561</v>
      </c>
      <c r="G3375" t="s">
        <v>26</v>
      </c>
      <c r="H3375" t="s">
        <v>27</v>
      </c>
      <c r="I3375" t="s">
        <v>3158</v>
      </c>
      <c r="J3375">
        <v>1604</v>
      </c>
      <c r="K3375" t="s">
        <v>81</v>
      </c>
      <c r="L3375">
        <v>25</v>
      </c>
      <c r="M3375">
        <v>10</v>
      </c>
      <c r="N3375">
        <v>2487</v>
      </c>
      <c r="O3375" t="s">
        <v>30</v>
      </c>
      <c r="P3375" t="s">
        <v>17</v>
      </c>
      <c r="Q3375" t="s">
        <v>23</v>
      </c>
    </row>
    <row r="3376" spans="1:17">
      <c r="A3376" t="s">
        <v>4293</v>
      </c>
      <c r="B3376" t="s">
        <v>25</v>
      </c>
      <c r="C3376">
        <v>84</v>
      </c>
      <c r="D3376">
        <v>22</v>
      </c>
      <c r="E3376">
        <v>5</v>
      </c>
      <c r="F3376">
        <v>2561</v>
      </c>
      <c r="G3376" t="s">
        <v>98</v>
      </c>
      <c r="H3376" t="s">
        <v>27</v>
      </c>
      <c r="I3376" t="s">
        <v>3158</v>
      </c>
      <c r="J3376">
        <v>1604</v>
      </c>
      <c r="K3376" t="s">
        <v>44</v>
      </c>
      <c r="L3376">
        <v>4</v>
      </c>
      <c r="M3376">
        <v>12</v>
      </c>
      <c r="N3376">
        <v>2476</v>
      </c>
      <c r="O3376" t="s">
        <v>101</v>
      </c>
      <c r="P3376" t="s">
        <v>17</v>
      </c>
      <c r="Q3376" t="s">
        <v>23</v>
      </c>
    </row>
    <row r="3377" spans="1:17">
      <c r="A3377" t="s">
        <v>4322</v>
      </c>
      <c r="B3377" t="s">
        <v>17</v>
      </c>
      <c r="C3377">
        <v>56</v>
      </c>
      <c r="D3377">
        <v>24</v>
      </c>
      <c r="E3377">
        <v>5</v>
      </c>
      <c r="F3377">
        <v>2561</v>
      </c>
      <c r="G3377" t="s">
        <v>98</v>
      </c>
      <c r="H3377" t="s">
        <v>27</v>
      </c>
      <c r="I3377" t="s">
        <v>3158</v>
      </c>
      <c r="J3377">
        <v>1604</v>
      </c>
      <c r="K3377" t="s">
        <v>61</v>
      </c>
      <c r="L3377">
        <v>29</v>
      </c>
      <c r="M3377">
        <v>12</v>
      </c>
      <c r="N3377">
        <v>2504</v>
      </c>
      <c r="O3377" t="s">
        <v>101</v>
      </c>
      <c r="P3377" t="s">
        <v>17</v>
      </c>
      <c r="Q3377" t="s">
        <v>23</v>
      </c>
    </row>
    <row r="3378" spans="1:17">
      <c r="A3378" t="s">
        <v>4367</v>
      </c>
      <c r="B3378" t="s">
        <v>17</v>
      </c>
      <c r="C3378">
        <v>49</v>
      </c>
      <c r="D3378">
        <v>26</v>
      </c>
      <c r="E3378">
        <v>5</v>
      </c>
      <c r="F3378">
        <v>2561</v>
      </c>
      <c r="G3378" t="s">
        <v>98</v>
      </c>
      <c r="H3378" t="s">
        <v>27</v>
      </c>
      <c r="I3378" t="s">
        <v>3158</v>
      </c>
      <c r="J3378">
        <v>1604</v>
      </c>
      <c r="K3378" t="s">
        <v>4368</v>
      </c>
      <c r="L3378">
        <v>11</v>
      </c>
      <c r="M3378">
        <v>1</v>
      </c>
      <c r="N3378">
        <v>2512</v>
      </c>
      <c r="O3378" t="s">
        <v>101</v>
      </c>
      <c r="P3378" t="s">
        <v>17</v>
      </c>
      <c r="Q3378" t="s">
        <v>23</v>
      </c>
    </row>
    <row r="3379" spans="1:17">
      <c r="A3379" t="s">
        <v>4490</v>
      </c>
      <c r="B3379" t="s">
        <v>25</v>
      </c>
      <c r="C3379">
        <v>93</v>
      </c>
      <c r="D3379">
        <v>31</v>
      </c>
      <c r="E3379">
        <v>5</v>
      </c>
      <c r="F3379">
        <v>2561</v>
      </c>
      <c r="G3379" t="s">
        <v>98</v>
      </c>
      <c r="H3379" t="s">
        <v>19</v>
      </c>
      <c r="I3379" t="s">
        <v>3158</v>
      </c>
      <c r="J3379">
        <v>1604</v>
      </c>
      <c r="K3379" t="s">
        <v>38</v>
      </c>
      <c r="L3379">
        <v>0</v>
      </c>
      <c r="M3379">
        <v>0</v>
      </c>
      <c r="N3379">
        <v>2468</v>
      </c>
      <c r="O3379" t="s">
        <v>988</v>
      </c>
      <c r="Q3379" t="s">
        <v>23</v>
      </c>
    </row>
    <row r="3380" spans="1:17">
      <c r="A3380" t="s">
        <v>6984</v>
      </c>
      <c r="B3380" t="s">
        <v>17</v>
      </c>
      <c r="C3380">
        <v>54</v>
      </c>
      <c r="D3380">
        <v>5</v>
      </c>
      <c r="E3380">
        <v>10</v>
      </c>
      <c r="F3380">
        <v>2561</v>
      </c>
      <c r="G3380" t="s">
        <v>98</v>
      </c>
      <c r="H3380" t="s">
        <v>19</v>
      </c>
      <c r="I3380" t="s">
        <v>3158</v>
      </c>
      <c r="J3380">
        <v>1604</v>
      </c>
      <c r="K3380" t="s">
        <v>58</v>
      </c>
      <c r="L3380">
        <v>26</v>
      </c>
      <c r="M3380">
        <v>8</v>
      </c>
      <c r="N3380">
        <v>2507</v>
      </c>
      <c r="O3380" t="s">
        <v>988</v>
      </c>
      <c r="Q3380" t="s">
        <v>23</v>
      </c>
    </row>
    <row r="3381" spans="1:17">
      <c r="A3381" t="s">
        <v>7251</v>
      </c>
      <c r="B3381" t="s">
        <v>25</v>
      </c>
      <c r="C3381">
        <v>26</v>
      </c>
      <c r="D3381">
        <v>18</v>
      </c>
      <c r="E3381">
        <v>10</v>
      </c>
      <c r="F3381">
        <v>2561</v>
      </c>
      <c r="G3381" t="s">
        <v>26</v>
      </c>
      <c r="H3381" t="s">
        <v>27</v>
      </c>
      <c r="I3381" t="s">
        <v>3158</v>
      </c>
      <c r="J3381">
        <v>1604</v>
      </c>
      <c r="K3381" t="s">
        <v>44</v>
      </c>
      <c r="L3381">
        <v>22</v>
      </c>
      <c r="M3381">
        <v>9</v>
      </c>
      <c r="N3381">
        <v>2535</v>
      </c>
      <c r="O3381" t="s">
        <v>30</v>
      </c>
      <c r="P3381" t="s">
        <v>17</v>
      </c>
      <c r="Q3381" t="s">
        <v>23</v>
      </c>
    </row>
    <row r="3382" spans="1:17">
      <c r="A3382" t="s">
        <v>7406</v>
      </c>
      <c r="B3382" t="s">
        <v>17</v>
      </c>
      <c r="C3382">
        <v>71</v>
      </c>
      <c r="D3382">
        <v>26</v>
      </c>
      <c r="E3382">
        <v>10</v>
      </c>
      <c r="F3382">
        <v>2561</v>
      </c>
      <c r="G3382" t="s">
        <v>26</v>
      </c>
      <c r="H3382" t="s">
        <v>27</v>
      </c>
      <c r="I3382" t="s">
        <v>3158</v>
      </c>
      <c r="J3382">
        <v>1604</v>
      </c>
      <c r="K3382" t="s">
        <v>709</v>
      </c>
      <c r="L3382">
        <v>13</v>
      </c>
      <c r="M3382">
        <v>3</v>
      </c>
      <c r="N3382">
        <v>2490</v>
      </c>
      <c r="O3382" t="s">
        <v>30</v>
      </c>
      <c r="P3382" t="s">
        <v>17</v>
      </c>
      <c r="Q3382" t="s">
        <v>23</v>
      </c>
    </row>
    <row r="3383" spans="1:17">
      <c r="A3383" t="s">
        <v>7544</v>
      </c>
      <c r="B3383" t="s">
        <v>17</v>
      </c>
      <c r="C3383">
        <v>67</v>
      </c>
      <c r="D3383">
        <v>2</v>
      </c>
      <c r="E3383">
        <v>11</v>
      </c>
      <c r="F3383">
        <v>2561</v>
      </c>
      <c r="G3383" t="s">
        <v>26</v>
      </c>
      <c r="H3383" t="s">
        <v>27</v>
      </c>
      <c r="I3383" t="s">
        <v>3158</v>
      </c>
      <c r="J3383">
        <v>1604</v>
      </c>
      <c r="K3383" t="s">
        <v>44</v>
      </c>
      <c r="L3383">
        <v>22</v>
      </c>
      <c r="M3383">
        <v>9</v>
      </c>
      <c r="N3383">
        <v>2494</v>
      </c>
      <c r="O3383" t="s">
        <v>30</v>
      </c>
      <c r="P3383" t="s">
        <v>17</v>
      </c>
      <c r="Q3383" t="s">
        <v>23</v>
      </c>
    </row>
    <row r="3384" spans="1:17">
      <c r="A3384" t="s">
        <v>7832</v>
      </c>
      <c r="B3384" t="s">
        <v>17</v>
      </c>
      <c r="C3384">
        <v>32</v>
      </c>
      <c r="D3384">
        <v>15</v>
      </c>
      <c r="E3384">
        <v>11</v>
      </c>
      <c r="F3384">
        <v>2561</v>
      </c>
      <c r="G3384" t="s">
        <v>98</v>
      </c>
      <c r="H3384" t="s">
        <v>19</v>
      </c>
      <c r="I3384" t="s">
        <v>3158</v>
      </c>
      <c r="J3384">
        <v>1604</v>
      </c>
      <c r="K3384" t="s">
        <v>418</v>
      </c>
      <c r="L3384">
        <v>7</v>
      </c>
      <c r="M3384">
        <v>2</v>
      </c>
      <c r="N3384">
        <v>2529</v>
      </c>
      <c r="O3384" t="s">
        <v>988</v>
      </c>
      <c r="Q3384" t="s">
        <v>23</v>
      </c>
    </row>
    <row r="3385" spans="1:17">
      <c r="A3385" t="s">
        <v>8490</v>
      </c>
      <c r="B3385" t="s">
        <v>25</v>
      </c>
      <c r="C3385">
        <v>35</v>
      </c>
      <c r="D3385">
        <v>20</v>
      </c>
      <c r="E3385">
        <v>12</v>
      </c>
      <c r="F3385">
        <v>2561</v>
      </c>
      <c r="G3385" t="s">
        <v>98</v>
      </c>
      <c r="H3385" t="s">
        <v>27</v>
      </c>
      <c r="I3385" t="s">
        <v>3158</v>
      </c>
      <c r="J3385">
        <v>1604</v>
      </c>
      <c r="K3385" t="s">
        <v>3006</v>
      </c>
      <c r="L3385">
        <v>25</v>
      </c>
      <c r="M3385">
        <v>11</v>
      </c>
      <c r="N3385">
        <v>2526</v>
      </c>
      <c r="O3385" t="s">
        <v>101</v>
      </c>
      <c r="P3385" t="s">
        <v>17</v>
      </c>
      <c r="Q3385" t="s">
        <v>23</v>
      </c>
    </row>
    <row r="3386" spans="1:17">
      <c r="A3386" t="s">
        <v>835</v>
      </c>
      <c r="B3386" t="s">
        <v>17</v>
      </c>
      <c r="C3386">
        <v>76</v>
      </c>
      <c r="D3386">
        <v>17</v>
      </c>
      <c r="E3386">
        <v>1</v>
      </c>
      <c r="F3386">
        <v>2561</v>
      </c>
      <c r="G3386" t="s">
        <v>836</v>
      </c>
      <c r="H3386" t="s">
        <v>19</v>
      </c>
      <c r="I3386" t="s">
        <v>837</v>
      </c>
      <c r="J3386">
        <v>1604</v>
      </c>
      <c r="K3386" t="s">
        <v>205</v>
      </c>
      <c r="L3386">
        <v>2</v>
      </c>
      <c r="M3386">
        <v>11</v>
      </c>
      <c r="N3386">
        <v>2484</v>
      </c>
      <c r="O3386" t="s">
        <v>838</v>
      </c>
      <c r="Q3386" t="s">
        <v>181</v>
      </c>
    </row>
    <row r="3387" spans="1:17">
      <c r="A3387" t="s">
        <v>1927</v>
      </c>
      <c r="B3387" t="s">
        <v>25</v>
      </c>
      <c r="C3387">
        <v>70</v>
      </c>
      <c r="D3387">
        <v>16</v>
      </c>
      <c r="E3387">
        <v>2</v>
      </c>
      <c r="F3387">
        <v>2561</v>
      </c>
      <c r="G3387" t="s">
        <v>98</v>
      </c>
      <c r="H3387" t="s">
        <v>19</v>
      </c>
      <c r="I3387" t="s">
        <v>837</v>
      </c>
      <c r="J3387">
        <v>1604</v>
      </c>
      <c r="K3387" t="s">
        <v>190</v>
      </c>
      <c r="L3387">
        <v>17</v>
      </c>
      <c r="M3387">
        <v>1</v>
      </c>
      <c r="N3387">
        <v>2491</v>
      </c>
      <c r="O3387" t="s">
        <v>988</v>
      </c>
      <c r="Q3387" t="s">
        <v>23</v>
      </c>
    </row>
    <row r="3388" spans="1:17">
      <c r="A3388" t="s">
        <v>1970</v>
      </c>
      <c r="B3388" t="s">
        <v>25</v>
      </c>
      <c r="C3388">
        <v>69</v>
      </c>
      <c r="D3388">
        <v>17</v>
      </c>
      <c r="E3388">
        <v>2</v>
      </c>
      <c r="F3388">
        <v>2561</v>
      </c>
      <c r="G3388" t="s">
        <v>98</v>
      </c>
      <c r="H3388" t="s">
        <v>27</v>
      </c>
      <c r="I3388" t="s">
        <v>837</v>
      </c>
      <c r="J3388">
        <v>1604</v>
      </c>
      <c r="K3388" t="s">
        <v>41</v>
      </c>
      <c r="L3388">
        <v>3</v>
      </c>
      <c r="M3388">
        <v>10</v>
      </c>
      <c r="N3388">
        <v>2491</v>
      </c>
      <c r="O3388" t="s">
        <v>101</v>
      </c>
      <c r="P3388" t="s">
        <v>17</v>
      </c>
      <c r="Q3388" t="s">
        <v>23</v>
      </c>
    </row>
    <row r="3389" spans="1:17">
      <c r="A3389" t="s">
        <v>4948</v>
      </c>
      <c r="B3389" t="s">
        <v>17</v>
      </c>
      <c r="C3389">
        <v>66</v>
      </c>
      <c r="D3389">
        <v>23</v>
      </c>
      <c r="E3389">
        <v>6</v>
      </c>
      <c r="F3389">
        <v>2561</v>
      </c>
      <c r="G3389" t="s">
        <v>98</v>
      </c>
      <c r="H3389" t="s">
        <v>19</v>
      </c>
      <c r="I3389" t="s">
        <v>837</v>
      </c>
      <c r="J3389">
        <v>1604</v>
      </c>
      <c r="K3389" t="s">
        <v>58</v>
      </c>
      <c r="L3389">
        <v>1</v>
      </c>
      <c r="M3389">
        <v>1</v>
      </c>
      <c r="N3389">
        <v>2495</v>
      </c>
      <c r="O3389" t="s">
        <v>988</v>
      </c>
      <c r="Q3389" t="s">
        <v>23</v>
      </c>
    </row>
    <row r="3390" spans="1:17">
      <c r="A3390" t="s">
        <v>5659</v>
      </c>
      <c r="B3390" t="s">
        <v>25</v>
      </c>
      <c r="C3390">
        <v>64</v>
      </c>
      <c r="D3390">
        <v>31</v>
      </c>
      <c r="E3390">
        <v>7</v>
      </c>
      <c r="F3390">
        <v>2561</v>
      </c>
      <c r="G3390" t="s">
        <v>622</v>
      </c>
      <c r="H3390" t="s">
        <v>27</v>
      </c>
      <c r="I3390" t="s">
        <v>837</v>
      </c>
      <c r="J3390">
        <v>1604</v>
      </c>
      <c r="K3390" t="s">
        <v>190</v>
      </c>
      <c r="L3390">
        <v>10</v>
      </c>
      <c r="M3390">
        <v>5</v>
      </c>
      <c r="N3390">
        <v>2497</v>
      </c>
      <c r="O3390" t="s">
        <v>624</v>
      </c>
      <c r="P3390" t="s">
        <v>17</v>
      </c>
      <c r="Q3390" t="s">
        <v>181</v>
      </c>
    </row>
    <row r="3391" spans="1:17">
      <c r="A3391" t="s">
        <v>5990</v>
      </c>
      <c r="B3391" t="s">
        <v>25</v>
      </c>
      <c r="C3391">
        <v>74</v>
      </c>
      <c r="D3391">
        <v>16</v>
      </c>
      <c r="E3391">
        <v>8</v>
      </c>
      <c r="F3391">
        <v>2561</v>
      </c>
      <c r="G3391" t="s">
        <v>98</v>
      </c>
      <c r="H3391" t="s">
        <v>19</v>
      </c>
      <c r="I3391" t="s">
        <v>837</v>
      </c>
      <c r="J3391">
        <v>1604</v>
      </c>
      <c r="K3391" t="s">
        <v>38</v>
      </c>
      <c r="L3391">
        <v>4</v>
      </c>
      <c r="M3391">
        <v>4</v>
      </c>
      <c r="N3391">
        <v>2487</v>
      </c>
      <c r="O3391" t="s">
        <v>988</v>
      </c>
      <c r="Q3391" t="s">
        <v>23</v>
      </c>
    </row>
    <row r="3392" spans="1:17">
      <c r="A3392" t="s">
        <v>6696</v>
      </c>
      <c r="B3392" t="s">
        <v>25</v>
      </c>
      <c r="C3392">
        <v>87</v>
      </c>
      <c r="D3392">
        <v>21</v>
      </c>
      <c r="E3392">
        <v>9</v>
      </c>
      <c r="F3392">
        <v>2561</v>
      </c>
      <c r="G3392" t="s">
        <v>98</v>
      </c>
      <c r="H3392" t="s">
        <v>27</v>
      </c>
      <c r="I3392" t="s">
        <v>837</v>
      </c>
      <c r="J3392">
        <v>1604</v>
      </c>
      <c r="K3392" t="s">
        <v>44</v>
      </c>
      <c r="L3392">
        <v>1</v>
      </c>
      <c r="M3392">
        <v>1</v>
      </c>
      <c r="N3392">
        <v>2474</v>
      </c>
      <c r="O3392" t="s">
        <v>101</v>
      </c>
      <c r="P3392" t="s">
        <v>17</v>
      </c>
      <c r="Q3392" t="s">
        <v>23</v>
      </c>
    </row>
    <row r="3393" spans="1:17">
      <c r="A3393" t="s">
        <v>8149</v>
      </c>
      <c r="B3393" t="s">
        <v>17</v>
      </c>
      <c r="C3393">
        <v>80</v>
      </c>
      <c r="D3393">
        <v>2</v>
      </c>
      <c r="E3393">
        <v>12</v>
      </c>
      <c r="F3393">
        <v>2561</v>
      </c>
      <c r="G3393" t="s">
        <v>98</v>
      </c>
      <c r="H3393" t="s">
        <v>19</v>
      </c>
      <c r="I3393" t="s">
        <v>837</v>
      </c>
      <c r="J3393">
        <v>1604</v>
      </c>
      <c r="K3393" t="s">
        <v>446</v>
      </c>
      <c r="L3393">
        <v>1</v>
      </c>
      <c r="M3393">
        <v>1</v>
      </c>
      <c r="N3393">
        <v>2481</v>
      </c>
      <c r="O3393" t="s">
        <v>988</v>
      </c>
      <c r="Q3393" t="s">
        <v>23</v>
      </c>
    </row>
    <row r="3394" spans="1:17">
      <c r="A3394" t="s">
        <v>797</v>
      </c>
      <c r="B3394" t="s">
        <v>17</v>
      </c>
      <c r="C3394">
        <v>59</v>
      </c>
      <c r="D3394">
        <v>16</v>
      </c>
      <c r="E3394">
        <v>1</v>
      </c>
      <c r="F3394">
        <v>2561</v>
      </c>
      <c r="G3394" t="s">
        <v>125</v>
      </c>
      <c r="H3394" t="s">
        <v>27</v>
      </c>
      <c r="I3394" t="s">
        <v>798</v>
      </c>
      <c r="J3394">
        <v>1604</v>
      </c>
      <c r="K3394" t="s">
        <v>418</v>
      </c>
      <c r="L3394">
        <v>13</v>
      </c>
      <c r="M3394">
        <v>3</v>
      </c>
      <c r="N3394">
        <v>2501</v>
      </c>
      <c r="O3394" t="s">
        <v>128</v>
      </c>
      <c r="P3394" t="s">
        <v>129</v>
      </c>
      <c r="Q3394" t="s">
        <v>130</v>
      </c>
    </row>
    <row r="3395" spans="1:17">
      <c r="A3395" t="s">
        <v>2336</v>
      </c>
      <c r="B3395" t="s">
        <v>17</v>
      </c>
      <c r="C3395">
        <v>79</v>
      </c>
      <c r="D3395">
        <v>1</v>
      </c>
      <c r="E3395">
        <v>3</v>
      </c>
      <c r="F3395">
        <v>2561</v>
      </c>
      <c r="G3395" t="s">
        <v>26</v>
      </c>
      <c r="H3395" t="s">
        <v>27</v>
      </c>
      <c r="I3395" t="s">
        <v>798</v>
      </c>
      <c r="J3395">
        <v>1604</v>
      </c>
      <c r="K3395" t="s">
        <v>2337</v>
      </c>
      <c r="L3395">
        <v>11</v>
      </c>
      <c r="M3395">
        <v>12</v>
      </c>
      <c r="N3395">
        <v>2481</v>
      </c>
      <c r="O3395" t="s">
        <v>30</v>
      </c>
      <c r="P3395" t="s">
        <v>17</v>
      </c>
      <c r="Q3395" t="s">
        <v>23</v>
      </c>
    </row>
    <row r="3396" spans="1:17">
      <c r="A3396" t="s">
        <v>3184</v>
      </c>
      <c r="B3396" t="s">
        <v>25</v>
      </c>
      <c r="C3396">
        <v>71</v>
      </c>
      <c r="D3396">
        <v>4</v>
      </c>
      <c r="E3396">
        <v>4</v>
      </c>
      <c r="F3396">
        <v>2561</v>
      </c>
      <c r="G3396" t="s">
        <v>2891</v>
      </c>
      <c r="H3396" t="s">
        <v>27</v>
      </c>
      <c r="I3396" t="s">
        <v>798</v>
      </c>
      <c r="J3396">
        <v>1604</v>
      </c>
      <c r="K3396" t="s">
        <v>962</v>
      </c>
      <c r="L3396">
        <v>0</v>
      </c>
      <c r="M3396">
        <v>0</v>
      </c>
      <c r="N3396">
        <v>2490</v>
      </c>
      <c r="O3396" t="s">
        <v>2892</v>
      </c>
      <c r="P3396" t="s">
        <v>17</v>
      </c>
      <c r="Q3396" t="s">
        <v>2276</v>
      </c>
    </row>
    <row r="3397" spans="1:17">
      <c r="A3397" t="s">
        <v>3273</v>
      </c>
      <c r="B3397" t="s">
        <v>17</v>
      </c>
      <c r="C3397">
        <v>44</v>
      </c>
      <c r="D3397">
        <v>8</v>
      </c>
      <c r="E3397">
        <v>4</v>
      </c>
      <c r="F3397">
        <v>2561</v>
      </c>
      <c r="G3397" t="s">
        <v>26</v>
      </c>
      <c r="H3397" t="s">
        <v>27</v>
      </c>
      <c r="I3397" t="s">
        <v>798</v>
      </c>
      <c r="J3397">
        <v>1604</v>
      </c>
      <c r="K3397" t="s">
        <v>398</v>
      </c>
      <c r="L3397">
        <v>12</v>
      </c>
      <c r="M3397">
        <v>10</v>
      </c>
      <c r="N3397">
        <v>2516</v>
      </c>
      <c r="O3397" t="s">
        <v>30</v>
      </c>
      <c r="P3397" t="s">
        <v>17</v>
      </c>
      <c r="Q3397" t="s">
        <v>23</v>
      </c>
    </row>
    <row r="3398" spans="1:17">
      <c r="A3398" t="s">
        <v>3622</v>
      </c>
      <c r="B3398" t="s">
        <v>17</v>
      </c>
      <c r="C3398">
        <v>65</v>
      </c>
      <c r="D3398">
        <v>23</v>
      </c>
      <c r="E3398">
        <v>4</v>
      </c>
      <c r="F3398">
        <v>2561</v>
      </c>
      <c r="G3398" t="s">
        <v>3623</v>
      </c>
      <c r="H3398" t="s">
        <v>27</v>
      </c>
      <c r="I3398" t="s">
        <v>798</v>
      </c>
      <c r="J3398">
        <v>1604</v>
      </c>
      <c r="K3398" t="s">
        <v>58</v>
      </c>
      <c r="L3398">
        <v>10</v>
      </c>
      <c r="M3398">
        <v>9</v>
      </c>
      <c r="N3398">
        <v>2495</v>
      </c>
      <c r="O3398" t="s">
        <v>3624</v>
      </c>
      <c r="P3398" t="s">
        <v>17</v>
      </c>
      <c r="Q3398" t="s">
        <v>3259</v>
      </c>
    </row>
    <row r="3399" spans="1:17">
      <c r="A3399" t="s">
        <v>3711</v>
      </c>
      <c r="B3399" t="s">
        <v>25</v>
      </c>
      <c r="C3399">
        <v>90</v>
      </c>
      <c r="D3399">
        <v>26</v>
      </c>
      <c r="E3399">
        <v>4</v>
      </c>
      <c r="F3399">
        <v>2561</v>
      </c>
      <c r="G3399" t="s">
        <v>98</v>
      </c>
      <c r="H3399" t="s">
        <v>19</v>
      </c>
      <c r="I3399" t="s">
        <v>798</v>
      </c>
      <c r="J3399">
        <v>1604</v>
      </c>
      <c r="K3399" t="s">
        <v>38</v>
      </c>
      <c r="L3399">
        <v>15</v>
      </c>
      <c r="M3399">
        <v>5</v>
      </c>
      <c r="N3399">
        <v>2470</v>
      </c>
      <c r="O3399" t="s">
        <v>988</v>
      </c>
      <c r="Q3399" t="s">
        <v>23</v>
      </c>
    </row>
    <row r="3400" spans="1:17">
      <c r="A3400" t="s">
        <v>3838</v>
      </c>
      <c r="B3400" t="s">
        <v>25</v>
      </c>
      <c r="C3400">
        <v>66</v>
      </c>
      <c r="D3400">
        <v>3</v>
      </c>
      <c r="E3400">
        <v>5</v>
      </c>
      <c r="F3400">
        <v>2561</v>
      </c>
      <c r="G3400" t="s">
        <v>98</v>
      </c>
      <c r="H3400" t="s">
        <v>27</v>
      </c>
      <c r="I3400" t="s">
        <v>798</v>
      </c>
      <c r="J3400">
        <v>1604</v>
      </c>
      <c r="K3400" t="s">
        <v>1304</v>
      </c>
      <c r="L3400">
        <v>30</v>
      </c>
      <c r="M3400">
        <v>4</v>
      </c>
      <c r="N3400">
        <v>2495</v>
      </c>
      <c r="O3400" t="s">
        <v>101</v>
      </c>
      <c r="P3400" t="s">
        <v>17</v>
      </c>
      <c r="Q3400" t="s">
        <v>23</v>
      </c>
    </row>
    <row r="3401" spans="1:17">
      <c r="A3401" t="s">
        <v>4276</v>
      </c>
      <c r="B3401" t="s">
        <v>17</v>
      </c>
      <c r="C3401">
        <v>77</v>
      </c>
      <c r="D3401">
        <v>21</v>
      </c>
      <c r="E3401">
        <v>5</v>
      </c>
      <c r="F3401">
        <v>2561</v>
      </c>
      <c r="G3401" t="s">
        <v>98</v>
      </c>
      <c r="H3401" t="s">
        <v>27</v>
      </c>
      <c r="I3401" t="s">
        <v>798</v>
      </c>
      <c r="J3401">
        <v>1604</v>
      </c>
      <c r="K3401" t="s">
        <v>44</v>
      </c>
      <c r="L3401">
        <v>0</v>
      </c>
      <c r="M3401">
        <v>0</v>
      </c>
      <c r="N3401">
        <v>2484</v>
      </c>
      <c r="O3401" t="s">
        <v>101</v>
      </c>
      <c r="P3401" t="s">
        <v>17</v>
      </c>
      <c r="Q3401" t="s">
        <v>23</v>
      </c>
    </row>
    <row r="3402" spans="1:17">
      <c r="A3402" t="s">
        <v>4323</v>
      </c>
      <c r="B3402" t="s">
        <v>25</v>
      </c>
      <c r="C3402">
        <v>68</v>
      </c>
      <c r="D3402">
        <v>24</v>
      </c>
      <c r="E3402">
        <v>5</v>
      </c>
      <c r="F3402">
        <v>2561</v>
      </c>
      <c r="G3402" t="s">
        <v>98</v>
      </c>
      <c r="H3402" t="s">
        <v>27</v>
      </c>
      <c r="I3402" t="s">
        <v>798</v>
      </c>
      <c r="J3402">
        <v>1604</v>
      </c>
      <c r="K3402" t="s">
        <v>4324</v>
      </c>
      <c r="L3402">
        <v>7</v>
      </c>
      <c r="M3402">
        <v>4</v>
      </c>
      <c r="N3402">
        <v>2493</v>
      </c>
      <c r="O3402" t="s">
        <v>101</v>
      </c>
      <c r="P3402" t="s">
        <v>17</v>
      </c>
      <c r="Q3402" t="s">
        <v>23</v>
      </c>
    </row>
    <row r="3403" spans="1:17">
      <c r="A3403" t="s">
        <v>4814</v>
      </c>
      <c r="B3403" t="s">
        <v>25</v>
      </c>
      <c r="C3403">
        <v>84</v>
      </c>
      <c r="D3403">
        <v>16</v>
      </c>
      <c r="E3403">
        <v>6</v>
      </c>
      <c r="F3403">
        <v>2561</v>
      </c>
      <c r="G3403" t="s">
        <v>98</v>
      </c>
      <c r="H3403" t="s">
        <v>27</v>
      </c>
      <c r="I3403" t="s">
        <v>798</v>
      </c>
      <c r="J3403">
        <v>1604</v>
      </c>
      <c r="K3403" t="s">
        <v>2081</v>
      </c>
      <c r="L3403">
        <v>24</v>
      </c>
      <c r="M3403">
        <v>5</v>
      </c>
      <c r="N3403">
        <v>2477</v>
      </c>
      <c r="O3403" t="s">
        <v>101</v>
      </c>
      <c r="P3403" t="s">
        <v>17</v>
      </c>
      <c r="Q3403" t="s">
        <v>23</v>
      </c>
    </row>
    <row r="3404" spans="1:17">
      <c r="A3404" t="s">
        <v>4921</v>
      </c>
      <c r="B3404" t="s">
        <v>17</v>
      </c>
      <c r="C3404">
        <v>65</v>
      </c>
      <c r="D3404">
        <v>21</v>
      </c>
      <c r="E3404">
        <v>6</v>
      </c>
      <c r="F3404">
        <v>2561</v>
      </c>
      <c r="G3404" t="s">
        <v>98</v>
      </c>
      <c r="H3404" t="s">
        <v>27</v>
      </c>
      <c r="I3404" t="s">
        <v>798</v>
      </c>
      <c r="J3404">
        <v>1604</v>
      </c>
      <c r="K3404" t="s">
        <v>61</v>
      </c>
      <c r="L3404">
        <v>8</v>
      </c>
      <c r="M3404">
        <v>5</v>
      </c>
      <c r="N3404">
        <v>2496</v>
      </c>
      <c r="O3404" t="s">
        <v>101</v>
      </c>
      <c r="P3404" t="s">
        <v>17</v>
      </c>
      <c r="Q3404" t="s">
        <v>23</v>
      </c>
    </row>
    <row r="3405" spans="1:17">
      <c r="A3405" t="s">
        <v>5906</v>
      </c>
      <c r="B3405" t="s">
        <v>25</v>
      </c>
      <c r="C3405">
        <v>42</v>
      </c>
      <c r="D3405">
        <v>12</v>
      </c>
      <c r="E3405">
        <v>8</v>
      </c>
      <c r="F3405">
        <v>2561</v>
      </c>
      <c r="G3405" t="s">
        <v>230</v>
      </c>
      <c r="H3405" t="s">
        <v>19</v>
      </c>
      <c r="I3405" t="s">
        <v>798</v>
      </c>
      <c r="J3405">
        <v>1604</v>
      </c>
      <c r="K3405" t="s">
        <v>58</v>
      </c>
      <c r="L3405">
        <v>24</v>
      </c>
      <c r="M3405">
        <v>10</v>
      </c>
      <c r="N3405">
        <v>2518</v>
      </c>
      <c r="O3405" t="s">
        <v>233</v>
      </c>
      <c r="Q3405" t="s">
        <v>23</v>
      </c>
    </row>
    <row r="3406" spans="1:17">
      <c r="A3406" t="s">
        <v>6638</v>
      </c>
      <c r="B3406" t="s">
        <v>25</v>
      </c>
      <c r="C3406">
        <v>63</v>
      </c>
      <c r="D3406">
        <v>18</v>
      </c>
      <c r="E3406">
        <v>9</v>
      </c>
      <c r="F3406">
        <v>2561</v>
      </c>
      <c r="G3406" t="s">
        <v>26</v>
      </c>
      <c r="H3406" t="s">
        <v>27</v>
      </c>
      <c r="I3406" t="s">
        <v>798</v>
      </c>
      <c r="J3406">
        <v>1604</v>
      </c>
      <c r="K3406" t="s">
        <v>190</v>
      </c>
      <c r="L3406">
        <v>0</v>
      </c>
      <c r="M3406">
        <v>0</v>
      </c>
      <c r="N3406">
        <v>2498</v>
      </c>
      <c r="O3406" t="s">
        <v>30</v>
      </c>
      <c r="P3406" t="s">
        <v>17</v>
      </c>
      <c r="Q3406" t="s">
        <v>23</v>
      </c>
    </row>
    <row r="3407" spans="1:17">
      <c r="A3407" t="s">
        <v>7109</v>
      </c>
      <c r="B3407" t="s">
        <v>17</v>
      </c>
      <c r="C3407">
        <v>68</v>
      </c>
      <c r="D3407">
        <v>11</v>
      </c>
      <c r="E3407">
        <v>10</v>
      </c>
      <c r="F3407">
        <v>2561</v>
      </c>
      <c r="G3407" t="s">
        <v>5410</v>
      </c>
      <c r="H3407" t="s">
        <v>27</v>
      </c>
      <c r="I3407" t="s">
        <v>798</v>
      </c>
      <c r="J3407">
        <v>1604</v>
      </c>
      <c r="K3407" t="s">
        <v>50</v>
      </c>
      <c r="L3407">
        <v>11</v>
      </c>
      <c r="M3407">
        <v>6</v>
      </c>
      <c r="N3407">
        <v>2493</v>
      </c>
      <c r="O3407" t="s">
        <v>5411</v>
      </c>
      <c r="P3407" t="s">
        <v>129</v>
      </c>
      <c r="Q3407" t="s">
        <v>264</v>
      </c>
    </row>
    <row r="3408" spans="1:17">
      <c r="A3408" t="s">
        <v>7386</v>
      </c>
      <c r="B3408" t="s">
        <v>17</v>
      </c>
      <c r="C3408">
        <v>81</v>
      </c>
      <c r="D3408">
        <v>25</v>
      </c>
      <c r="E3408">
        <v>10</v>
      </c>
      <c r="F3408">
        <v>2561</v>
      </c>
      <c r="G3408" t="s">
        <v>98</v>
      </c>
      <c r="H3408" t="s">
        <v>27</v>
      </c>
      <c r="I3408" t="s">
        <v>798</v>
      </c>
      <c r="J3408">
        <v>1604</v>
      </c>
      <c r="K3408" t="s">
        <v>185</v>
      </c>
      <c r="L3408">
        <v>18</v>
      </c>
      <c r="M3408">
        <v>4</v>
      </c>
      <c r="N3408">
        <v>2480</v>
      </c>
      <c r="O3408" t="s">
        <v>101</v>
      </c>
      <c r="P3408" t="s">
        <v>17</v>
      </c>
      <c r="Q3408" t="s">
        <v>23</v>
      </c>
    </row>
    <row r="3409" spans="1:17">
      <c r="A3409" t="s">
        <v>7809</v>
      </c>
      <c r="B3409" t="s">
        <v>17</v>
      </c>
      <c r="C3409">
        <v>52</v>
      </c>
      <c r="D3409">
        <v>14</v>
      </c>
      <c r="E3409">
        <v>11</v>
      </c>
      <c r="F3409">
        <v>2561</v>
      </c>
      <c r="G3409" t="s">
        <v>98</v>
      </c>
      <c r="H3409" t="s">
        <v>27</v>
      </c>
      <c r="I3409" t="s">
        <v>798</v>
      </c>
      <c r="J3409">
        <v>1604</v>
      </c>
      <c r="K3409" t="s">
        <v>1226</v>
      </c>
      <c r="L3409">
        <v>17</v>
      </c>
      <c r="M3409">
        <v>12</v>
      </c>
      <c r="N3409">
        <v>2508</v>
      </c>
      <c r="O3409" t="s">
        <v>101</v>
      </c>
      <c r="P3409" t="s">
        <v>17</v>
      </c>
      <c r="Q3409" t="s">
        <v>23</v>
      </c>
    </row>
    <row r="3410" spans="1:17">
      <c r="A3410" t="s">
        <v>8020</v>
      </c>
      <c r="B3410" t="s">
        <v>25</v>
      </c>
      <c r="C3410">
        <v>87</v>
      </c>
      <c r="D3410">
        <v>25</v>
      </c>
      <c r="E3410">
        <v>11</v>
      </c>
      <c r="F3410">
        <v>2561</v>
      </c>
      <c r="G3410" t="s">
        <v>98</v>
      </c>
      <c r="H3410" t="s">
        <v>27</v>
      </c>
      <c r="I3410" t="s">
        <v>798</v>
      </c>
      <c r="J3410">
        <v>1604</v>
      </c>
      <c r="K3410" t="s">
        <v>185</v>
      </c>
      <c r="L3410">
        <v>16</v>
      </c>
      <c r="M3410">
        <v>10</v>
      </c>
      <c r="N3410">
        <v>2474</v>
      </c>
      <c r="O3410" t="s">
        <v>101</v>
      </c>
      <c r="P3410" t="s">
        <v>17</v>
      </c>
      <c r="Q3410" t="s">
        <v>23</v>
      </c>
    </row>
    <row r="3411" spans="1:17">
      <c r="A3411" t="s">
        <v>1042</v>
      </c>
      <c r="B3411" t="s">
        <v>17</v>
      </c>
      <c r="C3411">
        <v>84</v>
      </c>
      <c r="D3411">
        <v>22</v>
      </c>
      <c r="E3411">
        <v>1</v>
      </c>
      <c r="F3411">
        <v>2561</v>
      </c>
      <c r="G3411" t="s">
        <v>79</v>
      </c>
      <c r="H3411" t="s">
        <v>27</v>
      </c>
      <c r="I3411" t="s">
        <v>1043</v>
      </c>
      <c r="J3411">
        <v>1604</v>
      </c>
      <c r="K3411" t="s">
        <v>44</v>
      </c>
      <c r="L3411">
        <v>0</v>
      </c>
      <c r="M3411">
        <v>0</v>
      </c>
      <c r="N3411">
        <v>2477</v>
      </c>
      <c r="O3411" t="s">
        <v>82</v>
      </c>
      <c r="P3411" t="s">
        <v>17</v>
      </c>
      <c r="Q3411" t="s">
        <v>72</v>
      </c>
    </row>
    <row r="3412" spans="1:17">
      <c r="A3412" t="s">
        <v>1630</v>
      </c>
      <c r="B3412" t="s">
        <v>25</v>
      </c>
      <c r="C3412">
        <v>43</v>
      </c>
      <c r="D3412">
        <v>8</v>
      </c>
      <c r="E3412">
        <v>2</v>
      </c>
      <c r="F3412">
        <v>2561</v>
      </c>
      <c r="G3412" t="s">
        <v>98</v>
      </c>
      <c r="H3412" t="s">
        <v>19</v>
      </c>
      <c r="I3412" t="s">
        <v>1043</v>
      </c>
      <c r="J3412">
        <v>1604</v>
      </c>
      <c r="K3412" t="s">
        <v>58</v>
      </c>
      <c r="L3412">
        <v>19</v>
      </c>
      <c r="M3412">
        <v>11</v>
      </c>
      <c r="N3412">
        <v>2517</v>
      </c>
      <c r="O3412" t="s">
        <v>988</v>
      </c>
      <c r="Q3412" t="s">
        <v>23</v>
      </c>
    </row>
    <row r="3413" spans="1:17">
      <c r="A3413" t="s">
        <v>2554</v>
      </c>
      <c r="B3413" t="s">
        <v>17</v>
      </c>
      <c r="C3413">
        <v>63</v>
      </c>
      <c r="D3413">
        <v>10</v>
      </c>
      <c r="E3413">
        <v>3</v>
      </c>
      <c r="F3413">
        <v>2561</v>
      </c>
      <c r="G3413" t="s">
        <v>98</v>
      </c>
      <c r="H3413" t="s">
        <v>27</v>
      </c>
      <c r="I3413" t="s">
        <v>1043</v>
      </c>
      <c r="J3413">
        <v>1604</v>
      </c>
      <c r="K3413" t="s">
        <v>58</v>
      </c>
      <c r="L3413">
        <v>9</v>
      </c>
      <c r="M3413">
        <v>9</v>
      </c>
      <c r="N3413">
        <v>2497</v>
      </c>
      <c r="O3413" t="s">
        <v>101</v>
      </c>
      <c r="P3413" t="s">
        <v>17</v>
      </c>
      <c r="Q3413" t="s">
        <v>23</v>
      </c>
    </row>
    <row r="3414" spans="1:17">
      <c r="A3414" t="s">
        <v>3806</v>
      </c>
      <c r="B3414" t="s">
        <v>25</v>
      </c>
      <c r="C3414">
        <v>75</v>
      </c>
      <c r="D3414">
        <v>1</v>
      </c>
      <c r="E3414">
        <v>5</v>
      </c>
      <c r="F3414">
        <v>2561</v>
      </c>
      <c r="G3414" t="s">
        <v>26</v>
      </c>
      <c r="H3414" t="s">
        <v>27</v>
      </c>
      <c r="I3414" t="s">
        <v>1043</v>
      </c>
      <c r="J3414">
        <v>1604</v>
      </c>
      <c r="K3414" t="s">
        <v>44</v>
      </c>
      <c r="L3414">
        <v>22</v>
      </c>
      <c r="M3414">
        <v>10</v>
      </c>
      <c r="N3414">
        <v>2485</v>
      </c>
      <c r="O3414" t="s">
        <v>30</v>
      </c>
      <c r="P3414" t="s">
        <v>17</v>
      </c>
      <c r="Q3414" t="s">
        <v>23</v>
      </c>
    </row>
    <row r="3415" spans="1:17">
      <c r="A3415" t="s">
        <v>4999</v>
      </c>
      <c r="B3415" t="s">
        <v>25</v>
      </c>
      <c r="C3415">
        <v>94</v>
      </c>
      <c r="D3415">
        <v>26</v>
      </c>
      <c r="E3415">
        <v>6</v>
      </c>
      <c r="F3415">
        <v>2561</v>
      </c>
      <c r="G3415" t="s">
        <v>98</v>
      </c>
      <c r="H3415" t="s">
        <v>19</v>
      </c>
      <c r="I3415" t="s">
        <v>1043</v>
      </c>
      <c r="J3415">
        <v>1604</v>
      </c>
      <c r="K3415" t="s">
        <v>38</v>
      </c>
      <c r="L3415">
        <v>17</v>
      </c>
      <c r="M3415">
        <v>11</v>
      </c>
      <c r="N3415">
        <v>2466</v>
      </c>
      <c r="O3415" t="s">
        <v>988</v>
      </c>
      <c r="Q3415" t="s">
        <v>23</v>
      </c>
    </row>
    <row r="3416" spans="1:17">
      <c r="A3416" t="s">
        <v>5503</v>
      </c>
      <c r="B3416" t="s">
        <v>17</v>
      </c>
      <c r="C3416">
        <v>37</v>
      </c>
      <c r="D3416">
        <v>24</v>
      </c>
      <c r="E3416">
        <v>7</v>
      </c>
      <c r="F3416">
        <v>2561</v>
      </c>
      <c r="G3416" t="s">
        <v>98</v>
      </c>
      <c r="H3416" t="s">
        <v>19</v>
      </c>
      <c r="I3416" t="s">
        <v>1043</v>
      </c>
      <c r="J3416">
        <v>1604</v>
      </c>
      <c r="K3416" t="s">
        <v>4446</v>
      </c>
      <c r="L3416">
        <v>4</v>
      </c>
      <c r="M3416">
        <v>8</v>
      </c>
      <c r="N3416">
        <v>2523</v>
      </c>
      <c r="O3416" t="s">
        <v>988</v>
      </c>
      <c r="Q3416" t="s">
        <v>23</v>
      </c>
    </row>
    <row r="3417" spans="1:17">
      <c r="A3417" t="s">
        <v>6128</v>
      </c>
      <c r="B3417" t="s">
        <v>17</v>
      </c>
      <c r="C3417">
        <v>36</v>
      </c>
      <c r="D3417">
        <v>24</v>
      </c>
      <c r="E3417">
        <v>8</v>
      </c>
      <c r="F3417">
        <v>2561</v>
      </c>
      <c r="G3417" t="s">
        <v>98</v>
      </c>
      <c r="H3417" t="s">
        <v>19</v>
      </c>
      <c r="I3417" t="s">
        <v>1043</v>
      </c>
      <c r="J3417">
        <v>1604</v>
      </c>
      <c r="K3417" t="s">
        <v>115</v>
      </c>
      <c r="L3417">
        <v>4</v>
      </c>
      <c r="M3417">
        <v>9</v>
      </c>
      <c r="N3417">
        <v>2524</v>
      </c>
      <c r="O3417" t="s">
        <v>988</v>
      </c>
      <c r="Q3417" t="s">
        <v>23</v>
      </c>
    </row>
    <row r="3418" spans="1:17">
      <c r="A3418" t="s">
        <v>6789</v>
      </c>
      <c r="B3418" t="s">
        <v>17</v>
      </c>
      <c r="C3418">
        <v>62</v>
      </c>
      <c r="D3418">
        <v>26</v>
      </c>
      <c r="E3418">
        <v>9</v>
      </c>
      <c r="F3418">
        <v>2561</v>
      </c>
      <c r="G3418" t="s">
        <v>98</v>
      </c>
      <c r="H3418" t="s">
        <v>27</v>
      </c>
      <c r="I3418" t="s">
        <v>1043</v>
      </c>
      <c r="J3418">
        <v>1604</v>
      </c>
      <c r="K3418" t="s">
        <v>276</v>
      </c>
      <c r="L3418">
        <v>11</v>
      </c>
      <c r="M3418">
        <v>12</v>
      </c>
      <c r="N3418">
        <v>2498</v>
      </c>
      <c r="O3418" t="s">
        <v>101</v>
      </c>
      <c r="P3418" t="s">
        <v>17</v>
      </c>
      <c r="Q3418" t="s">
        <v>23</v>
      </c>
    </row>
    <row r="3419" spans="1:17">
      <c r="A3419" t="s">
        <v>6818</v>
      </c>
      <c r="B3419" t="s">
        <v>25</v>
      </c>
      <c r="C3419">
        <v>81</v>
      </c>
      <c r="D3419">
        <v>27</v>
      </c>
      <c r="E3419">
        <v>9</v>
      </c>
      <c r="F3419">
        <v>2561</v>
      </c>
      <c r="G3419" t="s">
        <v>98</v>
      </c>
      <c r="H3419" t="s">
        <v>19</v>
      </c>
      <c r="I3419" t="s">
        <v>1043</v>
      </c>
      <c r="J3419">
        <v>1604</v>
      </c>
      <c r="K3419" t="s">
        <v>38</v>
      </c>
      <c r="L3419">
        <v>0</v>
      </c>
      <c r="M3419">
        <v>0</v>
      </c>
      <c r="N3419">
        <v>2480</v>
      </c>
      <c r="O3419" t="s">
        <v>988</v>
      </c>
      <c r="Q3419" t="s">
        <v>23</v>
      </c>
    </row>
    <row r="3420" spans="1:17">
      <c r="A3420" t="s">
        <v>7169</v>
      </c>
      <c r="B3420" t="s">
        <v>25</v>
      </c>
      <c r="C3420">
        <v>32</v>
      </c>
      <c r="D3420">
        <v>14</v>
      </c>
      <c r="E3420">
        <v>10</v>
      </c>
      <c r="F3420">
        <v>2561</v>
      </c>
      <c r="G3420" t="s">
        <v>26</v>
      </c>
      <c r="H3420" t="s">
        <v>27</v>
      </c>
      <c r="I3420" t="s">
        <v>1043</v>
      </c>
      <c r="J3420">
        <v>1604</v>
      </c>
      <c r="K3420" t="s">
        <v>291</v>
      </c>
      <c r="L3420">
        <v>9</v>
      </c>
      <c r="M3420">
        <v>11</v>
      </c>
      <c r="N3420">
        <v>2528</v>
      </c>
      <c r="O3420" t="s">
        <v>30</v>
      </c>
      <c r="P3420" t="s">
        <v>17</v>
      </c>
      <c r="Q3420" t="s">
        <v>23</v>
      </c>
    </row>
    <row r="3421" spans="1:17">
      <c r="A3421" t="s">
        <v>7252</v>
      </c>
      <c r="B3421" t="s">
        <v>17</v>
      </c>
      <c r="C3421">
        <v>32</v>
      </c>
      <c r="D3421">
        <v>18</v>
      </c>
      <c r="E3421">
        <v>10</v>
      </c>
      <c r="F3421">
        <v>2561</v>
      </c>
      <c r="G3421" t="s">
        <v>98</v>
      </c>
      <c r="H3421" t="s">
        <v>19</v>
      </c>
      <c r="I3421" t="s">
        <v>1043</v>
      </c>
      <c r="J3421">
        <v>1604</v>
      </c>
      <c r="K3421" t="s">
        <v>7253</v>
      </c>
      <c r="L3421">
        <v>13</v>
      </c>
      <c r="M3421">
        <v>1</v>
      </c>
      <c r="N3421">
        <v>2529</v>
      </c>
      <c r="O3421" t="s">
        <v>988</v>
      </c>
      <c r="Q3421" t="s">
        <v>23</v>
      </c>
    </row>
    <row r="3422" spans="1:17">
      <c r="A3422" t="s">
        <v>7569</v>
      </c>
      <c r="B3422" t="s">
        <v>17</v>
      </c>
      <c r="C3422">
        <v>80</v>
      </c>
      <c r="D3422">
        <v>3</v>
      </c>
      <c r="E3422">
        <v>11</v>
      </c>
      <c r="F3422">
        <v>2561</v>
      </c>
      <c r="G3422" t="s">
        <v>98</v>
      </c>
      <c r="H3422" t="s">
        <v>19</v>
      </c>
      <c r="I3422" t="s">
        <v>1043</v>
      </c>
      <c r="J3422">
        <v>1604</v>
      </c>
      <c r="K3422" t="s">
        <v>38</v>
      </c>
      <c r="L3422">
        <v>16</v>
      </c>
      <c r="M3422">
        <v>7</v>
      </c>
      <c r="N3422">
        <v>2481</v>
      </c>
      <c r="O3422" t="s">
        <v>988</v>
      </c>
      <c r="Q3422" t="s">
        <v>23</v>
      </c>
    </row>
    <row r="3423" spans="1:17">
      <c r="A3423" t="s">
        <v>7626</v>
      </c>
      <c r="B3423" t="s">
        <v>17</v>
      </c>
      <c r="C3423">
        <v>59</v>
      </c>
      <c r="D3423">
        <v>5</v>
      </c>
      <c r="E3423">
        <v>11</v>
      </c>
      <c r="F3423">
        <v>2561</v>
      </c>
      <c r="G3423" t="s">
        <v>26</v>
      </c>
      <c r="H3423" t="s">
        <v>27</v>
      </c>
      <c r="I3423" t="s">
        <v>1043</v>
      </c>
      <c r="J3423">
        <v>1604</v>
      </c>
      <c r="K3423" t="s">
        <v>7627</v>
      </c>
      <c r="L3423">
        <v>0</v>
      </c>
      <c r="M3423">
        <v>0</v>
      </c>
      <c r="N3423">
        <v>2502</v>
      </c>
      <c r="O3423" t="s">
        <v>30</v>
      </c>
      <c r="P3423" t="s">
        <v>17</v>
      </c>
      <c r="Q3423" t="s">
        <v>23</v>
      </c>
    </row>
    <row r="3424" spans="1:17">
      <c r="A3424" t="s">
        <v>8390</v>
      </c>
      <c r="B3424" t="s">
        <v>25</v>
      </c>
      <c r="C3424">
        <v>83</v>
      </c>
      <c r="D3424">
        <v>15</v>
      </c>
      <c r="E3424">
        <v>12</v>
      </c>
      <c r="F3424">
        <v>2561</v>
      </c>
      <c r="G3424" t="s">
        <v>26</v>
      </c>
      <c r="H3424" t="s">
        <v>27</v>
      </c>
      <c r="I3424" t="s">
        <v>1043</v>
      </c>
      <c r="J3424">
        <v>1604</v>
      </c>
      <c r="K3424" t="s">
        <v>1017</v>
      </c>
      <c r="L3424">
        <v>1</v>
      </c>
      <c r="M3424">
        <v>1</v>
      </c>
      <c r="N3424">
        <v>2478</v>
      </c>
      <c r="O3424" t="s">
        <v>30</v>
      </c>
      <c r="P3424" t="s">
        <v>17</v>
      </c>
      <c r="Q3424" t="s">
        <v>23</v>
      </c>
    </row>
    <row r="3425" spans="1:17">
      <c r="A3425" t="s">
        <v>8472</v>
      </c>
      <c r="B3425" t="s">
        <v>17</v>
      </c>
      <c r="C3425">
        <v>20</v>
      </c>
      <c r="D3425">
        <v>19</v>
      </c>
      <c r="E3425">
        <v>12</v>
      </c>
      <c r="F3425">
        <v>2561</v>
      </c>
      <c r="G3425" t="s">
        <v>98</v>
      </c>
      <c r="H3425" t="s">
        <v>19</v>
      </c>
      <c r="I3425" t="s">
        <v>1043</v>
      </c>
      <c r="J3425">
        <v>1604</v>
      </c>
      <c r="K3425" t="s">
        <v>398</v>
      </c>
      <c r="L3425">
        <v>4</v>
      </c>
      <c r="M3425">
        <v>5</v>
      </c>
      <c r="N3425">
        <v>2541</v>
      </c>
      <c r="O3425" t="s">
        <v>988</v>
      </c>
      <c r="Q3425" t="s">
        <v>23</v>
      </c>
    </row>
    <row r="3426" spans="1:17">
      <c r="A3426" t="s">
        <v>1211</v>
      </c>
      <c r="B3426" t="s">
        <v>25</v>
      </c>
      <c r="C3426">
        <v>11</v>
      </c>
      <c r="D3426">
        <v>27</v>
      </c>
      <c r="E3426">
        <v>1</v>
      </c>
      <c r="F3426">
        <v>2561</v>
      </c>
      <c r="G3426" t="s">
        <v>135</v>
      </c>
      <c r="H3426" t="s">
        <v>27</v>
      </c>
      <c r="I3426" t="s">
        <v>1212</v>
      </c>
      <c r="J3426">
        <v>1604</v>
      </c>
      <c r="K3426" t="s">
        <v>675</v>
      </c>
      <c r="L3426">
        <v>3</v>
      </c>
      <c r="M3426">
        <v>12</v>
      </c>
      <c r="N3426">
        <v>2549</v>
      </c>
      <c r="O3426" t="s">
        <v>720</v>
      </c>
      <c r="P3426" t="s">
        <v>17</v>
      </c>
      <c r="Q3426" t="s">
        <v>23</v>
      </c>
    </row>
    <row r="3427" spans="1:17">
      <c r="A3427" t="s">
        <v>1392</v>
      </c>
      <c r="B3427" t="s">
        <v>17</v>
      </c>
      <c r="C3427">
        <v>26</v>
      </c>
      <c r="D3427">
        <v>1</v>
      </c>
      <c r="E3427">
        <v>2</v>
      </c>
      <c r="F3427">
        <v>2561</v>
      </c>
      <c r="G3427" t="s">
        <v>26</v>
      </c>
      <c r="H3427" t="s">
        <v>52</v>
      </c>
      <c r="I3427" t="s">
        <v>1212</v>
      </c>
      <c r="J3427">
        <v>1604</v>
      </c>
      <c r="K3427" t="s">
        <v>675</v>
      </c>
      <c r="L3427">
        <v>23</v>
      </c>
      <c r="M3427">
        <v>4</v>
      </c>
      <c r="N3427">
        <v>2534</v>
      </c>
      <c r="O3427" t="s">
        <v>55</v>
      </c>
      <c r="P3427" t="s">
        <v>17</v>
      </c>
      <c r="Q3427" t="s">
        <v>23</v>
      </c>
    </row>
    <row r="3428" spans="1:17">
      <c r="A3428" t="s">
        <v>2378</v>
      </c>
      <c r="B3428" t="s">
        <v>17</v>
      </c>
      <c r="C3428">
        <v>67</v>
      </c>
      <c r="D3428">
        <v>3</v>
      </c>
      <c r="E3428">
        <v>3</v>
      </c>
      <c r="F3428">
        <v>2561</v>
      </c>
      <c r="G3428" t="s">
        <v>2379</v>
      </c>
      <c r="H3428" t="s">
        <v>27</v>
      </c>
      <c r="I3428" t="s">
        <v>1212</v>
      </c>
      <c r="J3428">
        <v>1604</v>
      </c>
      <c r="K3428" t="s">
        <v>304</v>
      </c>
      <c r="L3428">
        <v>30</v>
      </c>
      <c r="M3428">
        <v>8</v>
      </c>
      <c r="N3428">
        <v>2493</v>
      </c>
      <c r="O3428" t="s">
        <v>2380</v>
      </c>
      <c r="P3428" t="s">
        <v>17</v>
      </c>
      <c r="Q3428" t="s">
        <v>604</v>
      </c>
    </row>
    <row r="3429" spans="1:17">
      <c r="A3429" t="s">
        <v>2653</v>
      </c>
      <c r="B3429" t="s">
        <v>25</v>
      </c>
      <c r="C3429">
        <v>70</v>
      </c>
      <c r="D3429">
        <v>14</v>
      </c>
      <c r="E3429">
        <v>3</v>
      </c>
      <c r="F3429">
        <v>2561</v>
      </c>
      <c r="G3429" t="s">
        <v>98</v>
      </c>
      <c r="H3429" t="s">
        <v>27</v>
      </c>
      <c r="I3429" t="s">
        <v>1212</v>
      </c>
      <c r="J3429">
        <v>1604</v>
      </c>
      <c r="K3429" t="s">
        <v>44</v>
      </c>
      <c r="L3429">
        <v>0</v>
      </c>
      <c r="M3429">
        <v>0</v>
      </c>
      <c r="N3429">
        <v>2491</v>
      </c>
      <c r="O3429" t="s">
        <v>101</v>
      </c>
      <c r="P3429" t="s">
        <v>17</v>
      </c>
      <c r="Q3429" t="s">
        <v>23</v>
      </c>
    </row>
    <row r="3430" spans="1:17">
      <c r="A3430" t="s">
        <v>5388</v>
      </c>
      <c r="B3430" t="s">
        <v>17</v>
      </c>
      <c r="C3430">
        <v>76</v>
      </c>
      <c r="D3430">
        <v>18</v>
      </c>
      <c r="E3430">
        <v>7</v>
      </c>
      <c r="F3430">
        <v>2561</v>
      </c>
      <c r="G3430" t="s">
        <v>26</v>
      </c>
      <c r="H3430" t="s">
        <v>27</v>
      </c>
      <c r="I3430" t="s">
        <v>1212</v>
      </c>
      <c r="J3430">
        <v>1604</v>
      </c>
      <c r="K3430" t="s">
        <v>408</v>
      </c>
      <c r="L3430">
        <v>1</v>
      </c>
      <c r="M3430">
        <v>1</v>
      </c>
      <c r="N3430">
        <v>2485</v>
      </c>
      <c r="O3430" t="s">
        <v>30</v>
      </c>
      <c r="P3430" t="s">
        <v>17</v>
      </c>
      <c r="Q3430" t="s">
        <v>23</v>
      </c>
    </row>
    <row r="3431" spans="1:17">
      <c r="A3431" t="s">
        <v>5554</v>
      </c>
      <c r="B3431" t="s">
        <v>25</v>
      </c>
      <c r="C3431">
        <v>78</v>
      </c>
      <c r="D3431">
        <v>26</v>
      </c>
      <c r="E3431">
        <v>7</v>
      </c>
      <c r="F3431">
        <v>2561</v>
      </c>
      <c r="G3431" t="s">
        <v>98</v>
      </c>
      <c r="H3431" t="s">
        <v>19</v>
      </c>
      <c r="I3431" t="s">
        <v>1212</v>
      </c>
      <c r="J3431">
        <v>1604</v>
      </c>
      <c r="K3431" t="s">
        <v>38</v>
      </c>
      <c r="L3431">
        <v>7</v>
      </c>
      <c r="M3431">
        <v>11</v>
      </c>
      <c r="N3431">
        <v>2482</v>
      </c>
      <c r="O3431" t="s">
        <v>988</v>
      </c>
      <c r="Q3431" t="s">
        <v>23</v>
      </c>
    </row>
    <row r="3432" spans="1:17">
      <c r="A3432" t="s">
        <v>7008</v>
      </c>
      <c r="B3432" t="s">
        <v>25</v>
      </c>
      <c r="C3432">
        <v>88</v>
      </c>
      <c r="D3432">
        <v>6</v>
      </c>
      <c r="E3432">
        <v>10</v>
      </c>
      <c r="F3432">
        <v>2561</v>
      </c>
      <c r="G3432" t="s">
        <v>98</v>
      </c>
      <c r="H3432" t="s">
        <v>19</v>
      </c>
      <c r="I3432" t="s">
        <v>1212</v>
      </c>
      <c r="J3432">
        <v>1604</v>
      </c>
      <c r="K3432" t="s">
        <v>58</v>
      </c>
      <c r="L3432">
        <v>0</v>
      </c>
      <c r="M3432">
        <v>0</v>
      </c>
      <c r="N3432">
        <v>2473</v>
      </c>
      <c r="O3432" t="s">
        <v>988</v>
      </c>
      <c r="Q3432" t="s">
        <v>23</v>
      </c>
    </row>
    <row r="3433" spans="1:17">
      <c r="A3433" t="s">
        <v>8059</v>
      </c>
      <c r="B3433" t="s">
        <v>17</v>
      </c>
      <c r="C3433">
        <v>54</v>
      </c>
      <c r="D3433">
        <v>27</v>
      </c>
      <c r="E3433">
        <v>11</v>
      </c>
      <c r="F3433">
        <v>2561</v>
      </c>
      <c r="G3433" t="s">
        <v>98</v>
      </c>
      <c r="H3433" t="s">
        <v>27</v>
      </c>
      <c r="I3433" t="s">
        <v>1212</v>
      </c>
      <c r="J3433">
        <v>1604</v>
      </c>
      <c r="K3433" t="s">
        <v>61</v>
      </c>
      <c r="L3433">
        <v>18</v>
      </c>
      <c r="M3433">
        <v>4</v>
      </c>
      <c r="N3433">
        <v>2507</v>
      </c>
      <c r="O3433" t="s">
        <v>101</v>
      </c>
      <c r="P3433" t="s">
        <v>17</v>
      </c>
      <c r="Q3433" t="s">
        <v>23</v>
      </c>
    </row>
    <row r="3434" spans="1:17">
      <c r="A3434" t="s">
        <v>8150</v>
      </c>
      <c r="B3434" t="s">
        <v>17</v>
      </c>
      <c r="C3434">
        <v>94</v>
      </c>
      <c r="D3434">
        <v>2</v>
      </c>
      <c r="E3434">
        <v>12</v>
      </c>
      <c r="F3434">
        <v>2561</v>
      </c>
      <c r="G3434" t="s">
        <v>98</v>
      </c>
      <c r="H3434" t="s">
        <v>19</v>
      </c>
      <c r="I3434" t="s">
        <v>1212</v>
      </c>
      <c r="J3434">
        <v>1604</v>
      </c>
      <c r="K3434" t="s">
        <v>38</v>
      </c>
      <c r="L3434">
        <v>0</v>
      </c>
      <c r="M3434">
        <v>0</v>
      </c>
      <c r="N3434">
        <v>2467</v>
      </c>
      <c r="O3434" t="s">
        <v>988</v>
      </c>
      <c r="Q3434" t="s">
        <v>23</v>
      </c>
    </row>
    <row r="3435" spans="1:17">
      <c r="A3435" t="s">
        <v>3763</v>
      </c>
      <c r="B3435" t="s">
        <v>17</v>
      </c>
      <c r="C3435">
        <v>54</v>
      </c>
      <c r="D3435">
        <v>28</v>
      </c>
      <c r="E3435">
        <v>4</v>
      </c>
      <c r="F3435">
        <v>2561</v>
      </c>
      <c r="G3435" t="s">
        <v>98</v>
      </c>
      <c r="H3435" t="s">
        <v>27</v>
      </c>
      <c r="I3435" t="s">
        <v>3764</v>
      </c>
      <c r="J3435">
        <v>1604</v>
      </c>
      <c r="K3435" t="s">
        <v>44</v>
      </c>
      <c r="L3435">
        <v>4</v>
      </c>
      <c r="M3435">
        <v>3</v>
      </c>
      <c r="N3435">
        <v>2507</v>
      </c>
      <c r="O3435" t="s">
        <v>101</v>
      </c>
      <c r="P3435" t="s">
        <v>17</v>
      </c>
      <c r="Q3435" t="s">
        <v>23</v>
      </c>
    </row>
    <row r="3436" spans="1:17">
      <c r="A3436" t="s">
        <v>4562</v>
      </c>
      <c r="B3436" t="s">
        <v>17</v>
      </c>
      <c r="C3436">
        <v>84</v>
      </c>
      <c r="D3436">
        <v>3</v>
      </c>
      <c r="E3436">
        <v>6</v>
      </c>
      <c r="F3436">
        <v>2561</v>
      </c>
      <c r="G3436" t="s">
        <v>230</v>
      </c>
      <c r="H3436" t="s">
        <v>19</v>
      </c>
      <c r="I3436" t="s">
        <v>3764</v>
      </c>
      <c r="J3436">
        <v>1604</v>
      </c>
      <c r="K3436" t="s">
        <v>1013</v>
      </c>
      <c r="L3436">
        <v>1</v>
      </c>
      <c r="M3436">
        <v>1</v>
      </c>
      <c r="N3436">
        <v>2477</v>
      </c>
      <c r="O3436" t="s">
        <v>233</v>
      </c>
      <c r="Q3436" t="s">
        <v>23</v>
      </c>
    </row>
    <row r="3437" spans="1:17">
      <c r="A3437" t="s">
        <v>5300</v>
      </c>
      <c r="B3437" t="s">
        <v>17</v>
      </c>
      <c r="C3437">
        <v>75</v>
      </c>
      <c r="D3437">
        <v>13</v>
      </c>
      <c r="E3437">
        <v>7</v>
      </c>
      <c r="F3437">
        <v>2561</v>
      </c>
      <c r="G3437" t="s">
        <v>98</v>
      </c>
      <c r="H3437" t="s">
        <v>19</v>
      </c>
      <c r="I3437" t="s">
        <v>3764</v>
      </c>
      <c r="J3437">
        <v>1604</v>
      </c>
      <c r="K3437" t="s">
        <v>58</v>
      </c>
      <c r="L3437">
        <v>13</v>
      </c>
      <c r="M3437">
        <v>6</v>
      </c>
      <c r="N3437">
        <v>2486</v>
      </c>
      <c r="O3437" t="s">
        <v>988</v>
      </c>
      <c r="Q3437" t="s">
        <v>23</v>
      </c>
    </row>
    <row r="3438" spans="1:17">
      <c r="A3438" t="s">
        <v>5884</v>
      </c>
      <c r="B3438" t="s">
        <v>17</v>
      </c>
      <c r="C3438">
        <v>64</v>
      </c>
      <c r="D3438">
        <v>11</v>
      </c>
      <c r="E3438">
        <v>8</v>
      </c>
      <c r="F3438">
        <v>2561</v>
      </c>
      <c r="G3438" t="s">
        <v>98</v>
      </c>
      <c r="H3438" t="s">
        <v>19</v>
      </c>
      <c r="I3438" t="s">
        <v>3764</v>
      </c>
      <c r="J3438">
        <v>1604</v>
      </c>
      <c r="K3438" t="s">
        <v>58</v>
      </c>
      <c r="L3438">
        <v>0</v>
      </c>
      <c r="M3438">
        <v>0</v>
      </c>
      <c r="N3438">
        <v>2497</v>
      </c>
      <c r="O3438" t="s">
        <v>988</v>
      </c>
      <c r="Q3438" t="s">
        <v>23</v>
      </c>
    </row>
    <row r="3439" spans="1:17">
      <c r="A3439" t="s">
        <v>1853</v>
      </c>
      <c r="B3439" t="s">
        <v>25</v>
      </c>
      <c r="C3439">
        <v>49</v>
      </c>
      <c r="D3439">
        <v>14</v>
      </c>
      <c r="E3439">
        <v>2</v>
      </c>
      <c r="F3439">
        <v>2561</v>
      </c>
      <c r="G3439" t="s">
        <v>1854</v>
      </c>
      <c r="H3439" t="s">
        <v>19</v>
      </c>
      <c r="I3439" t="s">
        <v>1855</v>
      </c>
      <c r="J3439">
        <v>1604</v>
      </c>
      <c r="K3439" t="s">
        <v>21</v>
      </c>
      <c r="L3439">
        <v>24</v>
      </c>
      <c r="M3439">
        <v>10</v>
      </c>
      <c r="N3439">
        <v>2511</v>
      </c>
      <c r="O3439" t="s">
        <v>1856</v>
      </c>
      <c r="Q3439" t="s">
        <v>1770</v>
      </c>
    </row>
    <row r="3440" spans="1:17">
      <c r="A3440" t="s">
        <v>2809</v>
      </c>
      <c r="B3440" t="s">
        <v>17</v>
      </c>
      <c r="C3440">
        <v>42</v>
      </c>
      <c r="D3440">
        <v>20</v>
      </c>
      <c r="E3440">
        <v>3</v>
      </c>
      <c r="F3440">
        <v>2561</v>
      </c>
      <c r="G3440" t="s">
        <v>230</v>
      </c>
      <c r="H3440" t="s">
        <v>19</v>
      </c>
      <c r="I3440" t="s">
        <v>1855</v>
      </c>
      <c r="J3440">
        <v>1604</v>
      </c>
      <c r="K3440" t="s">
        <v>1226</v>
      </c>
      <c r="L3440">
        <v>7</v>
      </c>
      <c r="M3440">
        <v>9</v>
      </c>
      <c r="N3440">
        <v>2518</v>
      </c>
      <c r="O3440" t="s">
        <v>233</v>
      </c>
      <c r="Q3440" t="s">
        <v>23</v>
      </c>
    </row>
    <row r="3441" spans="1:17">
      <c r="A3441" t="s">
        <v>3253</v>
      </c>
      <c r="B3441" t="s">
        <v>17</v>
      </c>
      <c r="C3441">
        <v>59</v>
      </c>
      <c r="D3441">
        <v>7</v>
      </c>
      <c r="E3441">
        <v>4</v>
      </c>
      <c r="F3441">
        <v>2561</v>
      </c>
      <c r="G3441" t="s">
        <v>461</v>
      </c>
      <c r="H3441" t="s">
        <v>19</v>
      </c>
      <c r="I3441" t="s">
        <v>1855</v>
      </c>
      <c r="J3441">
        <v>1604</v>
      </c>
      <c r="K3441" t="s">
        <v>58</v>
      </c>
      <c r="L3441">
        <v>24</v>
      </c>
      <c r="M3441">
        <v>4</v>
      </c>
      <c r="N3441">
        <v>2501</v>
      </c>
      <c r="O3441" t="s">
        <v>464</v>
      </c>
      <c r="Q3441" t="s">
        <v>130</v>
      </c>
    </row>
    <row r="3442" spans="1:17">
      <c r="A3442" t="s">
        <v>5885</v>
      </c>
      <c r="B3442" t="s">
        <v>17</v>
      </c>
      <c r="C3442">
        <v>43</v>
      </c>
      <c r="D3442">
        <v>11</v>
      </c>
      <c r="E3442">
        <v>8</v>
      </c>
      <c r="F3442">
        <v>2561</v>
      </c>
      <c r="G3442" t="s">
        <v>98</v>
      </c>
      <c r="H3442" t="s">
        <v>27</v>
      </c>
      <c r="I3442" t="s">
        <v>1855</v>
      </c>
      <c r="J3442">
        <v>1604</v>
      </c>
      <c r="K3442" t="s">
        <v>81</v>
      </c>
      <c r="L3442">
        <v>8</v>
      </c>
      <c r="M3442">
        <v>4</v>
      </c>
      <c r="N3442">
        <v>2518</v>
      </c>
      <c r="O3442" t="s">
        <v>101</v>
      </c>
      <c r="P3442" t="s">
        <v>17</v>
      </c>
      <c r="Q3442" t="s">
        <v>23</v>
      </c>
    </row>
    <row r="3443" spans="1:17">
      <c r="A3443" t="s">
        <v>223</v>
      </c>
      <c r="B3443" t="s">
        <v>25</v>
      </c>
      <c r="C3443">
        <v>67</v>
      </c>
      <c r="D3443">
        <v>3</v>
      </c>
      <c r="E3443">
        <v>1</v>
      </c>
      <c r="F3443">
        <v>2561</v>
      </c>
      <c r="G3443" t="s">
        <v>177</v>
      </c>
      <c r="H3443" t="s">
        <v>27</v>
      </c>
      <c r="I3443" t="s">
        <v>224</v>
      </c>
      <c r="J3443">
        <v>1604</v>
      </c>
      <c r="K3443" t="s">
        <v>225</v>
      </c>
      <c r="L3443">
        <v>1</v>
      </c>
      <c r="M3443">
        <v>1</v>
      </c>
      <c r="N3443">
        <v>2494</v>
      </c>
      <c r="O3443" t="s">
        <v>226</v>
      </c>
      <c r="P3443" t="s">
        <v>17</v>
      </c>
      <c r="Q3443" t="s">
        <v>181</v>
      </c>
    </row>
    <row r="3444" spans="1:17">
      <c r="A3444" t="s">
        <v>1716</v>
      </c>
      <c r="B3444" t="s">
        <v>17</v>
      </c>
      <c r="C3444">
        <v>80</v>
      </c>
      <c r="D3444">
        <v>10</v>
      </c>
      <c r="E3444">
        <v>2</v>
      </c>
      <c r="F3444">
        <v>2561</v>
      </c>
      <c r="G3444" t="s">
        <v>230</v>
      </c>
      <c r="H3444" t="s">
        <v>19</v>
      </c>
      <c r="I3444" t="s">
        <v>224</v>
      </c>
      <c r="J3444">
        <v>1604</v>
      </c>
      <c r="K3444" t="s">
        <v>58</v>
      </c>
      <c r="L3444">
        <v>8</v>
      </c>
      <c r="M3444">
        <v>6</v>
      </c>
      <c r="N3444">
        <v>2480</v>
      </c>
      <c r="O3444" t="s">
        <v>233</v>
      </c>
      <c r="Q3444" t="s">
        <v>23</v>
      </c>
    </row>
    <row r="3445" spans="1:17">
      <c r="A3445" t="s">
        <v>2022</v>
      </c>
      <c r="B3445" t="s">
        <v>17</v>
      </c>
      <c r="C3445">
        <v>81</v>
      </c>
      <c r="D3445">
        <v>19</v>
      </c>
      <c r="E3445">
        <v>2</v>
      </c>
      <c r="F3445">
        <v>2561</v>
      </c>
      <c r="G3445" t="s">
        <v>98</v>
      </c>
      <c r="H3445" t="s">
        <v>19</v>
      </c>
      <c r="I3445" t="s">
        <v>224</v>
      </c>
      <c r="J3445">
        <v>1604</v>
      </c>
      <c r="K3445" t="s">
        <v>38</v>
      </c>
      <c r="L3445">
        <v>1</v>
      </c>
      <c r="M3445">
        <v>1</v>
      </c>
      <c r="N3445">
        <v>2480</v>
      </c>
      <c r="O3445" t="s">
        <v>988</v>
      </c>
      <c r="Q3445" t="s">
        <v>23</v>
      </c>
    </row>
    <row r="3446" spans="1:17">
      <c r="A3446" t="s">
        <v>2840</v>
      </c>
      <c r="B3446" t="s">
        <v>25</v>
      </c>
      <c r="C3446">
        <v>72</v>
      </c>
      <c r="D3446">
        <v>21</v>
      </c>
      <c r="E3446">
        <v>3</v>
      </c>
      <c r="F3446">
        <v>2561</v>
      </c>
      <c r="G3446" t="s">
        <v>26</v>
      </c>
      <c r="H3446" t="s">
        <v>52</v>
      </c>
      <c r="I3446" t="s">
        <v>224</v>
      </c>
      <c r="J3446">
        <v>1604</v>
      </c>
      <c r="K3446" t="s">
        <v>291</v>
      </c>
      <c r="L3446">
        <v>0</v>
      </c>
      <c r="M3446">
        <v>0</v>
      </c>
      <c r="N3446">
        <v>2489</v>
      </c>
      <c r="O3446" t="s">
        <v>55</v>
      </c>
      <c r="P3446" t="s">
        <v>17</v>
      </c>
      <c r="Q3446" t="s">
        <v>23</v>
      </c>
    </row>
    <row r="3447" spans="1:17">
      <c r="A3447" t="s">
        <v>3459</v>
      </c>
      <c r="B3447" t="s">
        <v>25</v>
      </c>
      <c r="C3447">
        <v>2</v>
      </c>
      <c r="D3447">
        <v>16</v>
      </c>
      <c r="E3447">
        <v>4</v>
      </c>
      <c r="F3447">
        <v>2561</v>
      </c>
      <c r="G3447" t="s">
        <v>3460</v>
      </c>
      <c r="H3447" t="s">
        <v>52</v>
      </c>
      <c r="I3447" t="s">
        <v>224</v>
      </c>
      <c r="J3447">
        <v>1604</v>
      </c>
      <c r="K3447" t="s">
        <v>232</v>
      </c>
      <c r="L3447">
        <v>25</v>
      </c>
      <c r="M3447">
        <v>9</v>
      </c>
      <c r="N3447">
        <v>2558</v>
      </c>
      <c r="O3447" t="s">
        <v>3461</v>
      </c>
      <c r="P3447" t="s">
        <v>17</v>
      </c>
      <c r="Q3447" t="s">
        <v>2612</v>
      </c>
    </row>
    <row r="3448" spans="1:17">
      <c r="A3448" t="s">
        <v>4834</v>
      </c>
      <c r="B3448" t="s">
        <v>17</v>
      </c>
      <c r="C3448">
        <v>78</v>
      </c>
      <c r="D3448">
        <v>17</v>
      </c>
      <c r="E3448">
        <v>6</v>
      </c>
      <c r="F3448">
        <v>2561</v>
      </c>
      <c r="G3448" t="s">
        <v>98</v>
      </c>
      <c r="H3448" t="s">
        <v>27</v>
      </c>
      <c r="I3448" t="s">
        <v>224</v>
      </c>
      <c r="J3448">
        <v>1604</v>
      </c>
      <c r="K3448" t="s">
        <v>291</v>
      </c>
      <c r="L3448">
        <v>12</v>
      </c>
      <c r="M3448">
        <v>4</v>
      </c>
      <c r="N3448">
        <v>2483</v>
      </c>
      <c r="O3448" t="s">
        <v>101</v>
      </c>
      <c r="P3448" t="s">
        <v>17</v>
      </c>
      <c r="Q3448" t="s">
        <v>23</v>
      </c>
    </row>
    <row r="3449" spans="1:17">
      <c r="A3449" t="s">
        <v>5747</v>
      </c>
      <c r="B3449" t="s">
        <v>17</v>
      </c>
      <c r="C3449">
        <v>46</v>
      </c>
      <c r="D3449">
        <v>4</v>
      </c>
      <c r="E3449">
        <v>8</v>
      </c>
      <c r="F3449">
        <v>2561</v>
      </c>
      <c r="G3449" t="s">
        <v>98</v>
      </c>
      <c r="H3449" t="s">
        <v>27</v>
      </c>
      <c r="I3449" t="s">
        <v>224</v>
      </c>
      <c r="J3449">
        <v>1604</v>
      </c>
      <c r="K3449" t="s">
        <v>2020</v>
      </c>
      <c r="L3449">
        <v>1</v>
      </c>
      <c r="M3449">
        <v>1</v>
      </c>
      <c r="N3449">
        <v>2515</v>
      </c>
      <c r="O3449" t="s">
        <v>101</v>
      </c>
      <c r="P3449" t="s">
        <v>17</v>
      </c>
      <c r="Q3449" t="s">
        <v>23</v>
      </c>
    </row>
    <row r="3450" spans="1:17">
      <c r="A3450" t="s">
        <v>5907</v>
      </c>
      <c r="B3450" t="s">
        <v>25</v>
      </c>
      <c r="C3450">
        <v>60</v>
      </c>
      <c r="D3450">
        <v>12</v>
      </c>
      <c r="E3450">
        <v>8</v>
      </c>
      <c r="F3450">
        <v>2561</v>
      </c>
      <c r="G3450" t="s">
        <v>230</v>
      </c>
      <c r="H3450" t="s">
        <v>19</v>
      </c>
      <c r="I3450" t="s">
        <v>224</v>
      </c>
      <c r="J3450">
        <v>1604</v>
      </c>
      <c r="K3450" t="s">
        <v>58</v>
      </c>
      <c r="L3450">
        <v>7</v>
      </c>
      <c r="M3450">
        <v>6</v>
      </c>
      <c r="N3450">
        <v>2501</v>
      </c>
      <c r="O3450" t="s">
        <v>233</v>
      </c>
      <c r="Q3450" t="s">
        <v>23</v>
      </c>
    </row>
    <row r="3451" spans="1:17">
      <c r="A3451" t="s">
        <v>6617</v>
      </c>
      <c r="B3451" t="s">
        <v>17</v>
      </c>
      <c r="C3451">
        <v>76</v>
      </c>
      <c r="D3451">
        <v>17</v>
      </c>
      <c r="E3451">
        <v>9</v>
      </c>
      <c r="F3451">
        <v>2561</v>
      </c>
      <c r="G3451" t="s">
        <v>314</v>
      </c>
      <c r="H3451" t="s">
        <v>52</v>
      </c>
      <c r="I3451" t="s">
        <v>224</v>
      </c>
      <c r="J3451">
        <v>1604</v>
      </c>
      <c r="K3451" t="s">
        <v>232</v>
      </c>
      <c r="L3451">
        <v>1</v>
      </c>
      <c r="M3451">
        <v>4</v>
      </c>
      <c r="N3451">
        <v>2485</v>
      </c>
      <c r="O3451" t="s">
        <v>316</v>
      </c>
      <c r="P3451" t="s">
        <v>17</v>
      </c>
      <c r="Q3451" t="s">
        <v>317</v>
      </c>
    </row>
    <row r="3452" spans="1:17">
      <c r="A3452" t="s">
        <v>6935</v>
      </c>
      <c r="B3452" t="s">
        <v>17</v>
      </c>
      <c r="C3452">
        <v>72</v>
      </c>
      <c r="D3452">
        <v>2</v>
      </c>
      <c r="E3452">
        <v>10</v>
      </c>
      <c r="F3452">
        <v>2561</v>
      </c>
      <c r="G3452" t="s">
        <v>26</v>
      </c>
      <c r="H3452" t="s">
        <v>27</v>
      </c>
      <c r="I3452" t="s">
        <v>224</v>
      </c>
      <c r="J3452">
        <v>1604</v>
      </c>
      <c r="K3452" t="s">
        <v>291</v>
      </c>
      <c r="L3452">
        <v>1</v>
      </c>
      <c r="M3452">
        <v>1</v>
      </c>
      <c r="N3452">
        <v>2489</v>
      </c>
      <c r="O3452" t="s">
        <v>30</v>
      </c>
      <c r="P3452" t="s">
        <v>17</v>
      </c>
      <c r="Q3452" t="s">
        <v>23</v>
      </c>
    </row>
    <row r="3453" spans="1:17">
      <c r="A3453" t="s">
        <v>7374</v>
      </c>
      <c r="B3453" t="s">
        <v>17</v>
      </c>
      <c r="C3453">
        <v>89</v>
      </c>
      <c r="D3453">
        <v>24</v>
      </c>
      <c r="E3453">
        <v>10</v>
      </c>
      <c r="F3453">
        <v>2561</v>
      </c>
      <c r="G3453" t="s">
        <v>98</v>
      </c>
      <c r="H3453" t="s">
        <v>27</v>
      </c>
      <c r="I3453" t="s">
        <v>224</v>
      </c>
      <c r="J3453">
        <v>1604</v>
      </c>
      <c r="K3453" t="s">
        <v>44</v>
      </c>
      <c r="L3453">
        <v>13</v>
      </c>
      <c r="M3453">
        <v>5</v>
      </c>
      <c r="N3453">
        <v>2472</v>
      </c>
      <c r="O3453" t="s">
        <v>101</v>
      </c>
      <c r="P3453" t="s">
        <v>17</v>
      </c>
      <c r="Q3453" t="s">
        <v>23</v>
      </c>
    </row>
    <row r="3454" spans="1:17">
      <c r="A3454" t="s">
        <v>8250</v>
      </c>
      <c r="B3454" t="s">
        <v>17</v>
      </c>
      <c r="C3454">
        <v>83</v>
      </c>
      <c r="D3454">
        <v>7</v>
      </c>
      <c r="E3454">
        <v>12</v>
      </c>
      <c r="F3454">
        <v>2561</v>
      </c>
      <c r="G3454" t="s">
        <v>26</v>
      </c>
      <c r="H3454" t="s">
        <v>27</v>
      </c>
      <c r="I3454" t="s">
        <v>224</v>
      </c>
      <c r="J3454">
        <v>1604</v>
      </c>
      <c r="K3454" t="s">
        <v>44</v>
      </c>
      <c r="L3454">
        <v>1</v>
      </c>
      <c r="M3454">
        <v>1</v>
      </c>
      <c r="N3454">
        <v>2478</v>
      </c>
      <c r="O3454" t="s">
        <v>30</v>
      </c>
      <c r="P3454" t="s">
        <v>17</v>
      </c>
      <c r="Q3454" t="s">
        <v>23</v>
      </c>
    </row>
    <row r="3455" spans="1:17">
      <c r="A3455" t="s">
        <v>8407</v>
      </c>
      <c r="B3455" t="s">
        <v>17</v>
      </c>
      <c r="C3455">
        <v>67</v>
      </c>
      <c r="D3455">
        <v>16</v>
      </c>
      <c r="E3455">
        <v>12</v>
      </c>
      <c r="F3455">
        <v>2561</v>
      </c>
      <c r="G3455" t="s">
        <v>26</v>
      </c>
      <c r="H3455" t="s">
        <v>27</v>
      </c>
      <c r="I3455" t="s">
        <v>224</v>
      </c>
      <c r="J3455">
        <v>1604</v>
      </c>
      <c r="K3455" t="s">
        <v>61</v>
      </c>
      <c r="L3455">
        <v>1</v>
      </c>
      <c r="M3455">
        <v>1</v>
      </c>
      <c r="N3455">
        <v>2494</v>
      </c>
      <c r="O3455" t="s">
        <v>30</v>
      </c>
      <c r="P3455" t="s">
        <v>17</v>
      </c>
      <c r="Q3455" t="s">
        <v>23</v>
      </c>
    </row>
    <row r="3456" spans="1:17">
      <c r="A3456" t="s">
        <v>8455</v>
      </c>
      <c r="B3456" t="s">
        <v>17</v>
      </c>
      <c r="C3456">
        <v>91</v>
      </c>
      <c r="D3456">
        <v>18</v>
      </c>
      <c r="E3456">
        <v>12</v>
      </c>
      <c r="F3456">
        <v>2561</v>
      </c>
      <c r="G3456" t="s">
        <v>98</v>
      </c>
      <c r="H3456" t="s">
        <v>27</v>
      </c>
      <c r="I3456" t="s">
        <v>224</v>
      </c>
      <c r="J3456">
        <v>1604</v>
      </c>
      <c r="K3456" t="s">
        <v>374</v>
      </c>
      <c r="L3456">
        <v>10</v>
      </c>
      <c r="M3456">
        <v>2</v>
      </c>
      <c r="N3456">
        <v>2470</v>
      </c>
      <c r="O3456" t="s">
        <v>101</v>
      </c>
      <c r="P3456" t="s">
        <v>17</v>
      </c>
      <c r="Q3456" t="s">
        <v>23</v>
      </c>
    </row>
    <row r="3457" spans="1:17">
      <c r="A3457" t="s">
        <v>8606</v>
      </c>
      <c r="B3457" t="s">
        <v>17</v>
      </c>
      <c r="C3457">
        <v>61</v>
      </c>
      <c r="D3457">
        <v>25</v>
      </c>
      <c r="E3457">
        <v>12</v>
      </c>
      <c r="F3457">
        <v>2561</v>
      </c>
      <c r="G3457" t="s">
        <v>98</v>
      </c>
      <c r="H3457" t="s">
        <v>27</v>
      </c>
      <c r="I3457" t="s">
        <v>224</v>
      </c>
      <c r="J3457">
        <v>1604</v>
      </c>
      <c r="K3457" t="s">
        <v>257</v>
      </c>
      <c r="L3457">
        <v>6</v>
      </c>
      <c r="M3457">
        <v>6</v>
      </c>
      <c r="N3457">
        <v>2500</v>
      </c>
      <c r="O3457" t="s">
        <v>101</v>
      </c>
      <c r="P3457" t="s">
        <v>17</v>
      </c>
      <c r="Q3457" t="s">
        <v>23</v>
      </c>
    </row>
    <row r="3458" spans="1:17">
      <c r="A3458" t="s">
        <v>1994</v>
      </c>
      <c r="B3458" t="s">
        <v>25</v>
      </c>
      <c r="C3458">
        <v>69</v>
      </c>
      <c r="D3458">
        <v>18</v>
      </c>
      <c r="E3458">
        <v>2</v>
      </c>
      <c r="F3458">
        <v>2561</v>
      </c>
      <c r="G3458" t="s">
        <v>230</v>
      </c>
      <c r="H3458" t="s">
        <v>19</v>
      </c>
      <c r="I3458" t="s">
        <v>1995</v>
      </c>
      <c r="J3458">
        <v>1604</v>
      </c>
      <c r="K3458" t="s">
        <v>1226</v>
      </c>
      <c r="L3458">
        <v>0</v>
      </c>
      <c r="M3458">
        <v>0</v>
      </c>
      <c r="N3458">
        <v>2492</v>
      </c>
      <c r="O3458" t="s">
        <v>233</v>
      </c>
      <c r="Q3458" t="s">
        <v>23</v>
      </c>
    </row>
    <row r="3459" spans="1:17">
      <c r="A3459" t="s">
        <v>2091</v>
      </c>
      <c r="B3459" t="s">
        <v>17</v>
      </c>
      <c r="C3459">
        <v>42</v>
      </c>
      <c r="D3459">
        <v>21</v>
      </c>
      <c r="E3459">
        <v>2</v>
      </c>
      <c r="F3459">
        <v>2561</v>
      </c>
      <c r="G3459" t="s">
        <v>230</v>
      </c>
      <c r="H3459" t="s">
        <v>19</v>
      </c>
      <c r="I3459" t="s">
        <v>1995</v>
      </c>
      <c r="J3459">
        <v>1604</v>
      </c>
      <c r="K3459" t="s">
        <v>398</v>
      </c>
      <c r="L3459">
        <v>18</v>
      </c>
      <c r="M3459">
        <v>2</v>
      </c>
      <c r="N3459">
        <v>2519</v>
      </c>
      <c r="O3459" t="s">
        <v>233</v>
      </c>
      <c r="Q3459" t="s">
        <v>23</v>
      </c>
    </row>
    <row r="3460" spans="1:17">
      <c r="A3460" t="s">
        <v>2338</v>
      </c>
      <c r="B3460" t="s">
        <v>17</v>
      </c>
      <c r="C3460">
        <v>55</v>
      </c>
      <c r="D3460">
        <v>1</v>
      </c>
      <c r="E3460">
        <v>3</v>
      </c>
      <c r="F3460">
        <v>2561</v>
      </c>
      <c r="G3460" t="s">
        <v>26</v>
      </c>
      <c r="H3460" t="s">
        <v>27</v>
      </c>
      <c r="I3460" t="s">
        <v>1995</v>
      </c>
      <c r="J3460">
        <v>1604</v>
      </c>
      <c r="K3460" t="s">
        <v>1465</v>
      </c>
      <c r="L3460">
        <v>5</v>
      </c>
      <c r="M3460">
        <v>5</v>
      </c>
      <c r="N3460">
        <v>2505</v>
      </c>
      <c r="O3460" t="s">
        <v>30</v>
      </c>
      <c r="P3460" t="s">
        <v>17</v>
      </c>
      <c r="Q3460" t="s">
        <v>23</v>
      </c>
    </row>
    <row r="3461" spans="1:17">
      <c r="A3461" t="s">
        <v>4563</v>
      </c>
      <c r="B3461" t="s">
        <v>17</v>
      </c>
      <c r="C3461">
        <v>73</v>
      </c>
      <c r="D3461">
        <v>3</v>
      </c>
      <c r="E3461">
        <v>6</v>
      </c>
      <c r="F3461">
        <v>2561</v>
      </c>
      <c r="G3461" t="s">
        <v>826</v>
      </c>
      <c r="H3461" t="s">
        <v>27</v>
      </c>
      <c r="I3461" t="s">
        <v>1995</v>
      </c>
      <c r="J3461">
        <v>1604</v>
      </c>
      <c r="K3461" t="s">
        <v>44</v>
      </c>
      <c r="L3461">
        <v>6</v>
      </c>
      <c r="M3461">
        <v>3</v>
      </c>
      <c r="N3461">
        <v>2488</v>
      </c>
      <c r="O3461" t="s">
        <v>828</v>
      </c>
      <c r="P3461" t="s">
        <v>129</v>
      </c>
      <c r="Q3461" t="s">
        <v>181</v>
      </c>
    </row>
    <row r="3462" spans="1:17">
      <c r="A3462" t="s">
        <v>4715</v>
      </c>
      <c r="B3462" t="s">
        <v>25</v>
      </c>
      <c r="C3462">
        <v>88</v>
      </c>
      <c r="D3462">
        <v>11</v>
      </c>
      <c r="E3462">
        <v>6</v>
      </c>
      <c r="F3462">
        <v>2561</v>
      </c>
      <c r="G3462" t="s">
        <v>79</v>
      </c>
      <c r="H3462" t="s">
        <v>19</v>
      </c>
      <c r="I3462" t="s">
        <v>1995</v>
      </c>
      <c r="J3462">
        <v>1604</v>
      </c>
      <c r="K3462" t="s">
        <v>58</v>
      </c>
      <c r="L3462">
        <v>1</v>
      </c>
      <c r="M3462">
        <v>1</v>
      </c>
      <c r="N3462">
        <v>2473</v>
      </c>
      <c r="O3462" t="s">
        <v>1956</v>
      </c>
      <c r="Q3462" t="s">
        <v>72</v>
      </c>
    </row>
    <row r="3463" spans="1:17">
      <c r="A3463" t="s">
        <v>4755</v>
      </c>
      <c r="B3463" t="s">
        <v>25</v>
      </c>
      <c r="C3463">
        <v>66</v>
      </c>
      <c r="D3463">
        <v>13</v>
      </c>
      <c r="E3463">
        <v>6</v>
      </c>
      <c r="F3463">
        <v>2561</v>
      </c>
      <c r="G3463" t="s">
        <v>4756</v>
      </c>
      <c r="H3463" t="s">
        <v>19</v>
      </c>
      <c r="I3463" t="s">
        <v>1995</v>
      </c>
      <c r="J3463">
        <v>1604</v>
      </c>
      <c r="K3463" t="s">
        <v>58</v>
      </c>
      <c r="L3463">
        <v>8</v>
      </c>
      <c r="M3463">
        <v>5</v>
      </c>
      <c r="N3463">
        <v>2495</v>
      </c>
      <c r="O3463" t="s">
        <v>4757</v>
      </c>
      <c r="Q3463" t="s">
        <v>843</v>
      </c>
    </row>
    <row r="3464" spans="1:17">
      <c r="A3464" t="s">
        <v>5605</v>
      </c>
      <c r="B3464" t="s">
        <v>25</v>
      </c>
      <c r="C3464">
        <v>83</v>
      </c>
      <c r="D3464">
        <v>28</v>
      </c>
      <c r="E3464">
        <v>7</v>
      </c>
      <c r="F3464">
        <v>2561</v>
      </c>
      <c r="G3464" t="s">
        <v>26</v>
      </c>
      <c r="H3464" t="s">
        <v>27</v>
      </c>
      <c r="I3464" t="s">
        <v>1995</v>
      </c>
      <c r="J3464">
        <v>1604</v>
      </c>
      <c r="K3464" t="s">
        <v>44</v>
      </c>
      <c r="L3464">
        <v>0</v>
      </c>
      <c r="M3464">
        <v>0</v>
      </c>
      <c r="N3464">
        <v>2478</v>
      </c>
      <c r="O3464" t="s">
        <v>30</v>
      </c>
      <c r="P3464" t="s">
        <v>17</v>
      </c>
      <c r="Q3464" t="s">
        <v>23</v>
      </c>
    </row>
    <row r="3465" spans="1:17">
      <c r="A3465" t="s">
        <v>6790</v>
      </c>
      <c r="B3465" t="s">
        <v>25</v>
      </c>
      <c r="C3465">
        <v>80</v>
      </c>
      <c r="D3465">
        <v>26</v>
      </c>
      <c r="E3465">
        <v>9</v>
      </c>
      <c r="F3465">
        <v>2561</v>
      </c>
      <c r="G3465" t="s">
        <v>230</v>
      </c>
      <c r="H3465" t="s">
        <v>19</v>
      </c>
      <c r="I3465" t="s">
        <v>1995</v>
      </c>
      <c r="J3465">
        <v>1604</v>
      </c>
      <c r="K3465" t="s">
        <v>38</v>
      </c>
      <c r="L3465">
        <v>0</v>
      </c>
      <c r="M3465">
        <v>0</v>
      </c>
      <c r="N3465">
        <v>2481</v>
      </c>
      <c r="O3465" t="s">
        <v>233</v>
      </c>
      <c r="Q3465" t="s">
        <v>23</v>
      </c>
    </row>
    <row r="3466" spans="1:17">
      <c r="A3466" t="s">
        <v>7036</v>
      </c>
      <c r="B3466" t="s">
        <v>17</v>
      </c>
      <c r="C3466">
        <v>73</v>
      </c>
      <c r="D3466">
        <v>7</v>
      </c>
      <c r="E3466">
        <v>10</v>
      </c>
      <c r="F3466">
        <v>2561</v>
      </c>
      <c r="G3466" t="s">
        <v>113</v>
      </c>
      <c r="H3466" t="s">
        <v>27</v>
      </c>
      <c r="I3466" t="s">
        <v>1995</v>
      </c>
      <c r="J3466">
        <v>1604</v>
      </c>
      <c r="K3466" t="s">
        <v>276</v>
      </c>
      <c r="L3466">
        <v>0</v>
      </c>
      <c r="M3466">
        <v>0</v>
      </c>
      <c r="N3466">
        <v>2488</v>
      </c>
      <c r="O3466" t="s">
        <v>116</v>
      </c>
      <c r="P3466" t="s">
        <v>17</v>
      </c>
      <c r="Q3466" t="s">
        <v>23</v>
      </c>
    </row>
    <row r="3467" spans="1:17">
      <c r="A3467" t="s">
        <v>7319</v>
      </c>
      <c r="B3467" t="s">
        <v>17</v>
      </c>
      <c r="C3467">
        <v>62</v>
      </c>
      <c r="D3467">
        <v>21</v>
      </c>
      <c r="E3467">
        <v>10</v>
      </c>
      <c r="F3467">
        <v>2561</v>
      </c>
      <c r="G3467" t="s">
        <v>230</v>
      </c>
      <c r="H3467" t="s">
        <v>19</v>
      </c>
      <c r="I3467" t="s">
        <v>1995</v>
      </c>
      <c r="J3467">
        <v>1604</v>
      </c>
      <c r="K3467" t="s">
        <v>47</v>
      </c>
      <c r="L3467">
        <v>2</v>
      </c>
      <c r="M3467">
        <v>7</v>
      </c>
      <c r="N3467">
        <v>2499</v>
      </c>
      <c r="O3467" t="s">
        <v>233</v>
      </c>
      <c r="Q3467" t="s">
        <v>23</v>
      </c>
    </row>
    <row r="3468" spans="1:17">
      <c r="A3468" t="s">
        <v>7344</v>
      </c>
      <c r="B3468" t="s">
        <v>25</v>
      </c>
      <c r="C3468">
        <v>57</v>
      </c>
      <c r="D3468">
        <v>22</v>
      </c>
      <c r="E3468">
        <v>10</v>
      </c>
      <c r="F3468">
        <v>2561</v>
      </c>
      <c r="G3468" t="s">
        <v>230</v>
      </c>
      <c r="H3468" t="s">
        <v>19</v>
      </c>
      <c r="I3468" t="s">
        <v>1995</v>
      </c>
      <c r="J3468">
        <v>1604</v>
      </c>
      <c r="K3468" t="s">
        <v>54</v>
      </c>
      <c r="L3468">
        <v>13</v>
      </c>
      <c r="M3468">
        <v>9</v>
      </c>
      <c r="N3468">
        <v>2504</v>
      </c>
      <c r="O3468" t="s">
        <v>233</v>
      </c>
      <c r="Q3468" t="s">
        <v>23</v>
      </c>
    </row>
    <row r="3469" spans="1:17">
      <c r="A3469" t="s">
        <v>7545</v>
      </c>
      <c r="B3469" t="s">
        <v>25</v>
      </c>
      <c r="C3469">
        <v>63</v>
      </c>
      <c r="D3469">
        <v>2</v>
      </c>
      <c r="E3469">
        <v>11</v>
      </c>
      <c r="F3469">
        <v>2561</v>
      </c>
      <c r="G3469" t="s">
        <v>98</v>
      </c>
      <c r="H3469" t="s">
        <v>27</v>
      </c>
      <c r="I3469" t="s">
        <v>1995</v>
      </c>
      <c r="J3469">
        <v>1604</v>
      </c>
      <c r="K3469" t="s">
        <v>44</v>
      </c>
      <c r="L3469">
        <v>0</v>
      </c>
      <c r="M3469">
        <v>0</v>
      </c>
      <c r="N3469">
        <v>2498</v>
      </c>
      <c r="O3469" t="s">
        <v>101</v>
      </c>
      <c r="P3469" t="s">
        <v>17</v>
      </c>
      <c r="Q3469" t="s">
        <v>23</v>
      </c>
    </row>
    <row r="3470" spans="1:17">
      <c r="A3470" t="s">
        <v>8660</v>
      </c>
      <c r="B3470" t="s">
        <v>17</v>
      </c>
      <c r="C3470">
        <v>52</v>
      </c>
      <c r="D3470">
        <v>29</v>
      </c>
      <c r="E3470">
        <v>12</v>
      </c>
      <c r="F3470">
        <v>2561</v>
      </c>
      <c r="G3470" t="s">
        <v>1120</v>
      </c>
      <c r="H3470" t="s">
        <v>52</v>
      </c>
      <c r="I3470" t="s">
        <v>1995</v>
      </c>
      <c r="J3470">
        <v>1604</v>
      </c>
      <c r="K3470" t="s">
        <v>291</v>
      </c>
      <c r="L3470">
        <v>1</v>
      </c>
      <c r="M3470">
        <v>1</v>
      </c>
      <c r="N3470">
        <v>2509</v>
      </c>
      <c r="O3470" t="s">
        <v>1121</v>
      </c>
      <c r="P3470" t="s">
        <v>17</v>
      </c>
      <c r="Q3470" t="s">
        <v>181</v>
      </c>
    </row>
    <row r="3471" spans="1:17">
      <c r="A3471" t="s">
        <v>945</v>
      </c>
      <c r="B3471" t="s">
        <v>25</v>
      </c>
      <c r="C3471">
        <v>65</v>
      </c>
      <c r="D3471">
        <v>20</v>
      </c>
      <c r="E3471">
        <v>1</v>
      </c>
      <c r="F3471">
        <v>2561</v>
      </c>
      <c r="G3471" t="s">
        <v>26</v>
      </c>
      <c r="H3471" t="s">
        <v>27</v>
      </c>
      <c r="I3471" t="s">
        <v>946</v>
      </c>
      <c r="J3471">
        <v>1604</v>
      </c>
      <c r="K3471" t="s">
        <v>291</v>
      </c>
      <c r="L3471">
        <v>28</v>
      </c>
      <c r="M3471">
        <v>7</v>
      </c>
      <c r="N3471">
        <v>2495</v>
      </c>
      <c r="O3471" t="s">
        <v>30</v>
      </c>
      <c r="P3471" t="s">
        <v>17</v>
      </c>
      <c r="Q3471" t="s">
        <v>23</v>
      </c>
    </row>
    <row r="3472" spans="1:17">
      <c r="A3472" t="s">
        <v>3578</v>
      </c>
      <c r="B3472" t="s">
        <v>25</v>
      </c>
      <c r="C3472">
        <v>92</v>
      </c>
      <c r="D3472">
        <v>21</v>
      </c>
      <c r="E3472">
        <v>4</v>
      </c>
      <c r="F3472">
        <v>2561</v>
      </c>
      <c r="G3472" t="s">
        <v>230</v>
      </c>
      <c r="H3472" t="s">
        <v>19</v>
      </c>
      <c r="I3472" t="s">
        <v>946</v>
      </c>
      <c r="J3472">
        <v>1604</v>
      </c>
      <c r="K3472" t="s">
        <v>38</v>
      </c>
      <c r="L3472">
        <v>1</v>
      </c>
      <c r="M3472">
        <v>1</v>
      </c>
      <c r="N3472">
        <v>2469</v>
      </c>
      <c r="O3472" t="s">
        <v>233</v>
      </c>
      <c r="Q3472" t="s">
        <v>23</v>
      </c>
    </row>
    <row r="3473" spans="1:17">
      <c r="A3473" t="s">
        <v>3942</v>
      </c>
      <c r="B3473" t="s">
        <v>17</v>
      </c>
      <c r="C3473">
        <v>21</v>
      </c>
      <c r="D3473">
        <v>7</v>
      </c>
      <c r="E3473">
        <v>5</v>
      </c>
      <c r="F3473">
        <v>2561</v>
      </c>
      <c r="G3473" t="s">
        <v>3943</v>
      </c>
      <c r="H3473" t="s">
        <v>27</v>
      </c>
      <c r="I3473" t="s">
        <v>946</v>
      </c>
      <c r="J3473">
        <v>1604</v>
      </c>
      <c r="K3473" t="s">
        <v>232</v>
      </c>
      <c r="L3473">
        <v>31</v>
      </c>
      <c r="M3473">
        <v>10</v>
      </c>
      <c r="N3473">
        <v>2539</v>
      </c>
      <c r="O3473" t="s">
        <v>3944</v>
      </c>
      <c r="P3473" t="s">
        <v>17</v>
      </c>
      <c r="Q3473" t="s">
        <v>3603</v>
      </c>
    </row>
    <row r="3474" spans="1:17">
      <c r="A3474" t="s">
        <v>5930</v>
      </c>
      <c r="B3474" t="s">
        <v>17</v>
      </c>
      <c r="C3474">
        <v>43</v>
      </c>
      <c r="D3474">
        <v>13</v>
      </c>
      <c r="E3474">
        <v>8</v>
      </c>
      <c r="F3474">
        <v>2561</v>
      </c>
      <c r="G3474" t="s">
        <v>26</v>
      </c>
      <c r="H3474" t="s">
        <v>27</v>
      </c>
      <c r="I3474" t="s">
        <v>946</v>
      </c>
      <c r="J3474">
        <v>1604</v>
      </c>
      <c r="K3474" t="s">
        <v>199</v>
      </c>
      <c r="L3474">
        <v>20</v>
      </c>
      <c r="M3474">
        <v>10</v>
      </c>
      <c r="N3474">
        <v>2517</v>
      </c>
      <c r="O3474" t="s">
        <v>30</v>
      </c>
      <c r="P3474" t="s">
        <v>17</v>
      </c>
      <c r="Q3474" t="s">
        <v>23</v>
      </c>
    </row>
    <row r="3475" spans="1:17">
      <c r="A3475" t="s">
        <v>6145</v>
      </c>
      <c r="B3475" t="s">
        <v>25</v>
      </c>
      <c r="C3475">
        <v>81</v>
      </c>
      <c r="D3475">
        <v>25</v>
      </c>
      <c r="E3475">
        <v>8</v>
      </c>
      <c r="F3475">
        <v>2561</v>
      </c>
      <c r="G3475" t="s">
        <v>230</v>
      </c>
      <c r="H3475" t="s">
        <v>19</v>
      </c>
      <c r="I3475" t="s">
        <v>946</v>
      </c>
      <c r="J3475">
        <v>1604</v>
      </c>
      <c r="K3475" t="s">
        <v>58</v>
      </c>
      <c r="L3475">
        <v>5</v>
      </c>
      <c r="M3475">
        <v>4</v>
      </c>
      <c r="N3475">
        <v>2480</v>
      </c>
      <c r="O3475" t="s">
        <v>233</v>
      </c>
      <c r="Q3475" t="s">
        <v>23</v>
      </c>
    </row>
    <row r="3476" spans="1:17">
      <c r="A3476" t="s">
        <v>7009</v>
      </c>
      <c r="B3476" t="s">
        <v>17</v>
      </c>
      <c r="C3476">
        <v>63</v>
      </c>
      <c r="D3476">
        <v>6</v>
      </c>
      <c r="E3476">
        <v>10</v>
      </c>
      <c r="F3476">
        <v>2561</v>
      </c>
      <c r="G3476" t="s">
        <v>26</v>
      </c>
      <c r="H3476" t="s">
        <v>27</v>
      </c>
      <c r="I3476" t="s">
        <v>946</v>
      </c>
      <c r="J3476">
        <v>1604</v>
      </c>
      <c r="K3476" t="s">
        <v>44</v>
      </c>
      <c r="L3476">
        <v>13</v>
      </c>
      <c r="M3476">
        <v>9</v>
      </c>
      <c r="N3476">
        <v>2498</v>
      </c>
      <c r="O3476" t="s">
        <v>30</v>
      </c>
      <c r="P3476" t="s">
        <v>17</v>
      </c>
      <c r="Q3476" t="s">
        <v>23</v>
      </c>
    </row>
    <row r="3477" spans="1:17">
      <c r="A3477" t="s">
        <v>7071</v>
      </c>
      <c r="B3477" t="s">
        <v>25</v>
      </c>
      <c r="C3477">
        <v>15</v>
      </c>
      <c r="D3477">
        <v>9</v>
      </c>
      <c r="E3477">
        <v>10</v>
      </c>
      <c r="F3477">
        <v>2561</v>
      </c>
      <c r="G3477" t="s">
        <v>98</v>
      </c>
      <c r="H3477" t="s">
        <v>27</v>
      </c>
      <c r="I3477" t="s">
        <v>946</v>
      </c>
      <c r="J3477">
        <v>1604</v>
      </c>
      <c r="K3477" t="s">
        <v>845</v>
      </c>
      <c r="L3477">
        <v>12</v>
      </c>
      <c r="M3477">
        <v>9</v>
      </c>
      <c r="N3477">
        <v>2546</v>
      </c>
      <c r="O3477" t="s">
        <v>101</v>
      </c>
      <c r="P3477" t="s">
        <v>17</v>
      </c>
      <c r="Q3477" t="s">
        <v>23</v>
      </c>
    </row>
    <row r="3478" spans="1:17">
      <c r="A3478" t="s">
        <v>7147</v>
      </c>
      <c r="B3478" t="s">
        <v>17</v>
      </c>
      <c r="C3478">
        <v>37</v>
      </c>
      <c r="D3478">
        <v>13</v>
      </c>
      <c r="E3478">
        <v>10</v>
      </c>
      <c r="F3478">
        <v>2561</v>
      </c>
      <c r="G3478" t="s">
        <v>7148</v>
      </c>
      <c r="H3478" t="s">
        <v>19</v>
      </c>
      <c r="I3478" t="s">
        <v>946</v>
      </c>
      <c r="J3478">
        <v>1604</v>
      </c>
      <c r="K3478" t="s">
        <v>64</v>
      </c>
      <c r="L3478">
        <v>1</v>
      </c>
      <c r="M3478">
        <v>12</v>
      </c>
      <c r="N3478">
        <v>2523</v>
      </c>
      <c r="O3478" t="s">
        <v>7149</v>
      </c>
      <c r="Q3478" t="s">
        <v>617</v>
      </c>
    </row>
    <row r="3479" spans="1:17">
      <c r="A3479" t="s">
        <v>8093</v>
      </c>
      <c r="B3479" t="s">
        <v>25</v>
      </c>
      <c r="C3479">
        <v>54</v>
      </c>
      <c r="D3479">
        <v>29</v>
      </c>
      <c r="E3479">
        <v>11</v>
      </c>
      <c r="F3479">
        <v>2561</v>
      </c>
      <c r="G3479" t="s">
        <v>230</v>
      </c>
      <c r="H3479" t="s">
        <v>19</v>
      </c>
      <c r="I3479" t="s">
        <v>946</v>
      </c>
      <c r="J3479">
        <v>1604</v>
      </c>
      <c r="K3479" t="s">
        <v>58</v>
      </c>
      <c r="L3479">
        <v>17</v>
      </c>
      <c r="M3479">
        <v>5</v>
      </c>
      <c r="N3479">
        <v>2507</v>
      </c>
      <c r="O3479" t="s">
        <v>233</v>
      </c>
      <c r="Q3479" t="s">
        <v>23</v>
      </c>
    </row>
    <row r="3480" spans="1:17">
      <c r="A3480" t="s">
        <v>8491</v>
      </c>
      <c r="B3480" t="s">
        <v>25</v>
      </c>
      <c r="C3480">
        <v>97</v>
      </c>
      <c r="D3480">
        <v>20</v>
      </c>
      <c r="E3480">
        <v>12</v>
      </c>
      <c r="F3480">
        <v>2561</v>
      </c>
      <c r="G3480" t="s">
        <v>230</v>
      </c>
      <c r="H3480" t="s">
        <v>19</v>
      </c>
      <c r="I3480" t="s">
        <v>946</v>
      </c>
      <c r="J3480">
        <v>1604</v>
      </c>
      <c r="K3480" t="s">
        <v>58</v>
      </c>
      <c r="L3480">
        <v>0</v>
      </c>
      <c r="M3480">
        <v>0</v>
      </c>
      <c r="N3480">
        <v>2464</v>
      </c>
      <c r="O3480" t="s">
        <v>233</v>
      </c>
      <c r="Q3480" t="s">
        <v>23</v>
      </c>
    </row>
    <row r="3481" spans="1:17">
      <c r="A3481" t="s">
        <v>8539</v>
      </c>
      <c r="B3481" t="s">
        <v>17</v>
      </c>
      <c r="C3481">
        <v>52</v>
      </c>
      <c r="D3481">
        <v>22</v>
      </c>
      <c r="E3481">
        <v>12</v>
      </c>
      <c r="F3481">
        <v>2561</v>
      </c>
      <c r="G3481" t="s">
        <v>26</v>
      </c>
      <c r="H3481" t="s">
        <v>27</v>
      </c>
      <c r="I3481" t="s">
        <v>946</v>
      </c>
      <c r="J3481">
        <v>1604</v>
      </c>
      <c r="K3481" t="s">
        <v>44</v>
      </c>
      <c r="L3481">
        <v>7</v>
      </c>
      <c r="M3481">
        <v>9</v>
      </c>
      <c r="N3481">
        <v>2509</v>
      </c>
      <c r="O3481" t="s">
        <v>30</v>
      </c>
      <c r="P3481" t="s">
        <v>17</v>
      </c>
      <c r="Q3481" t="s">
        <v>23</v>
      </c>
    </row>
    <row r="3482" spans="1:17">
      <c r="A3482" t="s">
        <v>595</v>
      </c>
      <c r="B3482" t="s">
        <v>17</v>
      </c>
      <c r="C3482">
        <v>37</v>
      </c>
      <c r="D3482">
        <v>11</v>
      </c>
      <c r="E3482">
        <v>1</v>
      </c>
      <c r="F3482">
        <v>2561</v>
      </c>
      <c r="G3482" t="s">
        <v>26</v>
      </c>
      <c r="H3482" t="s">
        <v>27</v>
      </c>
      <c r="I3482" t="s">
        <v>596</v>
      </c>
      <c r="J3482">
        <v>1604</v>
      </c>
      <c r="K3482" t="s">
        <v>44</v>
      </c>
      <c r="L3482">
        <v>2</v>
      </c>
      <c r="M3482">
        <v>2</v>
      </c>
      <c r="N3482">
        <v>2523</v>
      </c>
      <c r="O3482" t="s">
        <v>30</v>
      </c>
      <c r="P3482" t="s">
        <v>17</v>
      </c>
      <c r="Q3482" t="s">
        <v>23</v>
      </c>
    </row>
    <row r="3483" spans="1:17">
      <c r="A3483" t="s">
        <v>1631</v>
      </c>
      <c r="B3483" t="s">
        <v>25</v>
      </c>
      <c r="C3483">
        <v>51</v>
      </c>
      <c r="D3483">
        <v>8</v>
      </c>
      <c r="E3483">
        <v>2</v>
      </c>
      <c r="F3483">
        <v>2561</v>
      </c>
      <c r="G3483" t="s">
        <v>98</v>
      </c>
      <c r="H3483" t="s">
        <v>19</v>
      </c>
      <c r="I3483" t="s">
        <v>596</v>
      </c>
      <c r="J3483">
        <v>1604</v>
      </c>
      <c r="K3483" t="s">
        <v>446</v>
      </c>
      <c r="L3483">
        <v>6</v>
      </c>
      <c r="M3483">
        <v>5</v>
      </c>
      <c r="N3483">
        <v>2509</v>
      </c>
      <c r="O3483" t="s">
        <v>988</v>
      </c>
      <c r="Q3483" t="s">
        <v>23</v>
      </c>
    </row>
    <row r="3484" spans="1:17">
      <c r="A3484" t="s">
        <v>4507</v>
      </c>
      <c r="B3484" t="s">
        <v>25</v>
      </c>
      <c r="C3484">
        <v>67</v>
      </c>
      <c r="D3484">
        <v>1</v>
      </c>
      <c r="E3484">
        <v>6</v>
      </c>
      <c r="F3484">
        <v>2561</v>
      </c>
      <c r="G3484" t="s">
        <v>98</v>
      </c>
      <c r="H3484" t="s">
        <v>27</v>
      </c>
      <c r="I3484" t="s">
        <v>596</v>
      </c>
      <c r="J3484">
        <v>1604</v>
      </c>
      <c r="K3484" t="s">
        <v>41</v>
      </c>
      <c r="L3484">
        <v>7</v>
      </c>
      <c r="M3484">
        <v>4</v>
      </c>
      <c r="N3484">
        <v>2494</v>
      </c>
      <c r="O3484" t="s">
        <v>101</v>
      </c>
      <c r="P3484" t="s">
        <v>17</v>
      </c>
      <c r="Q3484" t="s">
        <v>23</v>
      </c>
    </row>
    <row r="3485" spans="1:17">
      <c r="A3485" t="s">
        <v>5660</v>
      </c>
      <c r="B3485" t="s">
        <v>17</v>
      </c>
      <c r="C3485">
        <v>34</v>
      </c>
      <c r="D3485">
        <v>31</v>
      </c>
      <c r="E3485">
        <v>7</v>
      </c>
      <c r="F3485">
        <v>2561</v>
      </c>
      <c r="G3485" t="s">
        <v>98</v>
      </c>
      <c r="H3485" t="s">
        <v>19</v>
      </c>
      <c r="I3485" t="s">
        <v>596</v>
      </c>
      <c r="J3485">
        <v>1604</v>
      </c>
      <c r="K3485" t="s">
        <v>58</v>
      </c>
      <c r="L3485">
        <v>9</v>
      </c>
      <c r="M3485">
        <v>10</v>
      </c>
      <c r="N3485">
        <v>2526</v>
      </c>
      <c r="O3485" t="s">
        <v>988</v>
      </c>
      <c r="Q3485" t="s">
        <v>23</v>
      </c>
    </row>
    <row r="3486" spans="1:17">
      <c r="A3486" t="s">
        <v>7451</v>
      </c>
      <c r="B3486" t="s">
        <v>17</v>
      </c>
      <c r="C3486">
        <v>65</v>
      </c>
      <c r="D3486">
        <v>28</v>
      </c>
      <c r="E3486">
        <v>10</v>
      </c>
      <c r="F3486">
        <v>2561</v>
      </c>
      <c r="G3486" t="s">
        <v>98</v>
      </c>
      <c r="H3486" t="s">
        <v>27</v>
      </c>
      <c r="I3486" t="s">
        <v>596</v>
      </c>
      <c r="J3486">
        <v>1604</v>
      </c>
      <c r="K3486" t="s">
        <v>44</v>
      </c>
      <c r="L3486">
        <v>27</v>
      </c>
      <c r="M3486">
        <v>8</v>
      </c>
      <c r="N3486">
        <v>2496</v>
      </c>
      <c r="O3486" t="s">
        <v>101</v>
      </c>
      <c r="P3486" t="s">
        <v>17</v>
      </c>
      <c r="Q3486" t="s">
        <v>23</v>
      </c>
    </row>
    <row r="3487" spans="1:17">
      <c r="A3487" t="s">
        <v>7452</v>
      </c>
      <c r="B3487" t="s">
        <v>17</v>
      </c>
      <c r="C3487">
        <v>39</v>
      </c>
      <c r="D3487">
        <v>28</v>
      </c>
      <c r="E3487">
        <v>10</v>
      </c>
      <c r="F3487">
        <v>2561</v>
      </c>
      <c r="G3487" t="s">
        <v>113</v>
      </c>
      <c r="H3487" t="s">
        <v>27</v>
      </c>
      <c r="I3487" t="s">
        <v>596</v>
      </c>
      <c r="J3487">
        <v>1604</v>
      </c>
      <c r="K3487" t="s">
        <v>291</v>
      </c>
      <c r="L3487">
        <v>12</v>
      </c>
      <c r="M3487">
        <v>8</v>
      </c>
      <c r="N3487">
        <v>2522</v>
      </c>
      <c r="O3487" t="s">
        <v>116</v>
      </c>
      <c r="P3487" t="s">
        <v>17</v>
      </c>
      <c r="Q3487" t="s">
        <v>23</v>
      </c>
    </row>
    <row r="3488" spans="1:17">
      <c r="A3488" t="s">
        <v>7794</v>
      </c>
      <c r="B3488" t="s">
        <v>17</v>
      </c>
      <c r="C3488">
        <v>42</v>
      </c>
      <c r="D3488">
        <v>13</v>
      </c>
      <c r="E3488">
        <v>11</v>
      </c>
      <c r="F3488">
        <v>2561</v>
      </c>
      <c r="G3488" t="s">
        <v>98</v>
      </c>
      <c r="H3488" t="s">
        <v>27</v>
      </c>
      <c r="I3488" t="s">
        <v>596</v>
      </c>
      <c r="J3488">
        <v>1604</v>
      </c>
      <c r="K3488" t="s">
        <v>291</v>
      </c>
      <c r="L3488">
        <v>25</v>
      </c>
      <c r="M3488">
        <v>11</v>
      </c>
      <c r="N3488">
        <v>2518</v>
      </c>
      <c r="O3488" t="s">
        <v>101</v>
      </c>
      <c r="P3488" t="s">
        <v>17</v>
      </c>
      <c r="Q3488" t="s">
        <v>23</v>
      </c>
    </row>
    <row r="3489" spans="1:17">
      <c r="A3489" t="s">
        <v>8151</v>
      </c>
      <c r="B3489" t="s">
        <v>17</v>
      </c>
      <c r="C3489">
        <v>58</v>
      </c>
      <c r="D3489">
        <v>2</v>
      </c>
      <c r="E3489">
        <v>12</v>
      </c>
      <c r="F3489">
        <v>2561</v>
      </c>
      <c r="G3489" t="s">
        <v>98</v>
      </c>
      <c r="H3489" t="s">
        <v>19</v>
      </c>
      <c r="I3489" t="s">
        <v>596</v>
      </c>
      <c r="J3489">
        <v>1604</v>
      </c>
      <c r="K3489" t="s">
        <v>54</v>
      </c>
      <c r="L3489">
        <v>24</v>
      </c>
      <c r="M3489">
        <v>6</v>
      </c>
      <c r="N3489">
        <v>2503</v>
      </c>
      <c r="O3489" t="s">
        <v>988</v>
      </c>
      <c r="Q3489" t="s">
        <v>23</v>
      </c>
    </row>
    <row r="3490" spans="1:17">
      <c r="A3490" t="s">
        <v>2152</v>
      </c>
      <c r="B3490" t="s">
        <v>25</v>
      </c>
      <c r="C3490">
        <v>84</v>
      </c>
      <c r="D3490">
        <v>23</v>
      </c>
      <c r="E3490">
        <v>2</v>
      </c>
      <c r="F3490">
        <v>2561</v>
      </c>
      <c r="G3490" t="s">
        <v>230</v>
      </c>
      <c r="H3490" t="s">
        <v>19</v>
      </c>
      <c r="I3490" t="s">
        <v>2153</v>
      </c>
      <c r="J3490">
        <v>1604</v>
      </c>
      <c r="K3490" t="s">
        <v>90</v>
      </c>
      <c r="L3490">
        <v>0</v>
      </c>
      <c r="M3490">
        <v>0</v>
      </c>
      <c r="N3490">
        <v>2477</v>
      </c>
      <c r="O3490" t="s">
        <v>233</v>
      </c>
      <c r="Q3490" t="s">
        <v>23</v>
      </c>
    </row>
    <row r="3491" spans="1:17">
      <c r="A3491" t="s">
        <v>3557</v>
      </c>
      <c r="B3491" t="s">
        <v>17</v>
      </c>
      <c r="C3491">
        <v>85</v>
      </c>
      <c r="D3491">
        <v>20</v>
      </c>
      <c r="E3491">
        <v>4</v>
      </c>
      <c r="F3491">
        <v>2561</v>
      </c>
      <c r="G3491" t="s">
        <v>230</v>
      </c>
      <c r="H3491" t="s">
        <v>19</v>
      </c>
      <c r="I3491" t="s">
        <v>2153</v>
      </c>
      <c r="J3491">
        <v>1604</v>
      </c>
      <c r="K3491" t="s">
        <v>38</v>
      </c>
      <c r="L3491">
        <v>5</v>
      </c>
      <c r="M3491">
        <v>9</v>
      </c>
      <c r="N3491">
        <v>2475</v>
      </c>
      <c r="O3491" t="s">
        <v>233</v>
      </c>
      <c r="Q3491" t="s">
        <v>23</v>
      </c>
    </row>
    <row r="3492" spans="1:17">
      <c r="A3492" t="s">
        <v>3799</v>
      </c>
      <c r="B3492" t="s">
        <v>25</v>
      </c>
      <c r="C3492">
        <v>76</v>
      </c>
      <c r="D3492">
        <v>30</v>
      </c>
      <c r="E3492">
        <v>4</v>
      </c>
      <c r="F3492">
        <v>2561</v>
      </c>
      <c r="G3492" t="s">
        <v>26</v>
      </c>
      <c r="H3492" t="s">
        <v>52</v>
      </c>
      <c r="I3492" t="s">
        <v>2153</v>
      </c>
      <c r="J3492">
        <v>1604</v>
      </c>
      <c r="K3492" t="s">
        <v>3182</v>
      </c>
      <c r="L3492">
        <v>1</v>
      </c>
      <c r="M3492">
        <v>1</v>
      </c>
      <c r="N3492">
        <v>2485</v>
      </c>
      <c r="O3492" t="s">
        <v>55</v>
      </c>
      <c r="P3492" t="s">
        <v>17</v>
      </c>
      <c r="Q3492" t="s">
        <v>23</v>
      </c>
    </row>
    <row r="3493" spans="1:17">
      <c r="A3493" t="s">
        <v>7503</v>
      </c>
      <c r="B3493" t="s">
        <v>25</v>
      </c>
      <c r="C3493">
        <v>76</v>
      </c>
      <c r="D3493">
        <v>31</v>
      </c>
      <c r="E3493">
        <v>10</v>
      </c>
      <c r="F3493">
        <v>2561</v>
      </c>
      <c r="G3493" t="s">
        <v>26</v>
      </c>
      <c r="H3493" t="s">
        <v>27</v>
      </c>
      <c r="I3493" t="s">
        <v>2153</v>
      </c>
      <c r="J3493">
        <v>1604</v>
      </c>
      <c r="K3493" t="s">
        <v>291</v>
      </c>
      <c r="L3493">
        <v>20</v>
      </c>
      <c r="M3493">
        <v>5</v>
      </c>
      <c r="N3493">
        <v>2485</v>
      </c>
      <c r="O3493" t="s">
        <v>30</v>
      </c>
      <c r="P3493" t="s">
        <v>17</v>
      </c>
      <c r="Q3493" t="s">
        <v>23</v>
      </c>
    </row>
    <row r="3494" spans="1:17">
      <c r="A3494" t="s">
        <v>7231</v>
      </c>
      <c r="B3494" t="s">
        <v>25</v>
      </c>
      <c r="C3494">
        <v>75</v>
      </c>
      <c r="D3494">
        <v>17</v>
      </c>
      <c r="E3494">
        <v>10</v>
      </c>
      <c r="F3494">
        <v>2561</v>
      </c>
      <c r="G3494" t="s">
        <v>230</v>
      </c>
      <c r="H3494" t="s">
        <v>19</v>
      </c>
      <c r="I3494" t="s">
        <v>7232</v>
      </c>
      <c r="J3494">
        <v>1604</v>
      </c>
      <c r="K3494" t="s">
        <v>58</v>
      </c>
      <c r="L3494">
        <v>1</v>
      </c>
      <c r="M3494">
        <v>1</v>
      </c>
      <c r="N3494">
        <v>2486</v>
      </c>
      <c r="O3494" t="s">
        <v>233</v>
      </c>
      <c r="Q3494" t="s">
        <v>23</v>
      </c>
    </row>
    <row r="3495" spans="1:17">
      <c r="A3495" t="s">
        <v>3383</v>
      </c>
      <c r="B3495" t="s">
        <v>17</v>
      </c>
      <c r="C3495">
        <v>68</v>
      </c>
      <c r="D3495">
        <v>13</v>
      </c>
      <c r="E3495">
        <v>4</v>
      </c>
      <c r="F3495">
        <v>2561</v>
      </c>
      <c r="G3495" t="s">
        <v>98</v>
      </c>
      <c r="H3495" t="s">
        <v>27</v>
      </c>
      <c r="I3495" t="s">
        <v>3384</v>
      </c>
      <c r="J3495">
        <v>1604</v>
      </c>
      <c r="K3495" t="s">
        <v>291</v>
      </c>
      <c r="L3495">
        <v>8</v>
      </c>
      <c r="M3495">
        <v>8</v>
      </c>
      <c r="N3495">
        <v>2492</v>
      </c>
      <c r="O3495" t="s">
        <v>101</v>
      </c>
      <c r="P3495" t="s">
        <v>17</v>
      </c>
      <c r="Q3495" t="s">
        <v>23</v>
      </c>
    </row>
    <row r="3496" spans="1:17">
      <c r="A3496" t="s">
        <v>3507</v>
      </c>
      <c r="B3496" t="s">
        <v>17</v>
      </c>
      <c r="C3496">
        <v>78</v>
      </c>
      <c r="D3496">
        <v>18</v>
      </c>
      <c r="E3496">
        <v>4</v>
      </c>
      <c r="F3496">
        <v>2561</v>
      </c>
      <c r="G3496" t="s">
        <v>98</v>
      </c>
      <c r="H3496" t="s">
        <v>27</v>
      </c>
      <c r="I3496" t="s">
        <v>3384</v>
      </c>
      <c r="J3496">
        <v>1604</v>
      </c>
      <c r="K3496" t="s">
        <v>44</v>
      </c>
      <c r="L3496">
        <v>1</v>
      </c>
      <c r="M3496">
        <v>3</v>
      </c>
      <c r="N3496">
        <v>2483</v>
      </c>
      <c r="O3496" t="s">
        <v>101</v>
      </c>
      <c r="P3496" t="s">
        <v>17</v>
      </c>
      <c r="Q3496" t="s">
        <v>23</v>
      </c>
    </row>
    <row r="3497" spans="1:17">
      <c r="A3497" t="s">
        <v>3579</v>
      </c>
      <c r="B3497" t="s">
        <v>17</v>
      </c>
      <c r="C3497">
        <v>54</v>
      </c>
      <c r="D3497">
        <v>21</v>
      </c>
      <c r="E3497">
        <v>4</v>
      </c>
      <c r="F3497">
        <v>2561</v>
      </c>
      <c r="G3497" t="s">
        <v>26</v>
      </c>
      <c r="H3497" t="s">
        <v>27</v>
      </c>
      <c r="I3497" t="s">
        <v>3580</v>
      </c>
      <c r="J3497">
        <v>1604</v>
      </c>
      <c r="K3497" t="s">
        <v>81</v>
      </c>
      <c r="L3497">
        <v>1</v>
      </c>
      <c r="M3497">
        <v>4</v>
      </c>
      <c r="N3497">
        <v>2507</v>
      </c>
      <c r="O3497" t="s">
        <v>30</v>
      </c>
      <c r="P3497" t="s">
        <v>17</v>
      </c>
      <c r="Q3497" t="s">
        <v>23</v>
      </c>
    </row>
    <row r="3498" spans="1:17">
      <c r="A3498" t="s">
        <v>3969</v>
      </c>
      <c r="B3498" t="s">
        <v>25</v>
      </c>
      <c r="C3498">
        <v>60</v>
      </c>
      <c r="D3498">
        <v>8</v>
      </c>
      <c r="E3498">
        <v>5</v>
      </c>
      <c r="F3498">
        <v>2561</v>
      </c>
      <c r="G3498" t="s">
        <v>2257</v>
      </c>
      <c r="H3498" t="s">
        <v>27</v>
      </c>
      <c r="I3498" t="s">
        <v>3580</v>
      </c>
      <c r="J3498">
        <v>1604</v>
      </c>
      <c r="K3498" t="s">
        <v>61</v>
      </c>
      <c r="L3498">
        <v>12</v>
      </c>
      <c r="M3498">
        <v>7</v>
      </c>
      <c r="N3498">
        <v>2500</v>
      </c>
      <c r="O3498" t="s">
        <v>2258</v>
      </c>
      <c r="P3498" t="s">
        <v>17</v>
      </c>
      <c r="Q3498" t="s">
        <v>130</v>
      </c>
    </row>
    <row r="3499" spans="1:17">
      <c r="A3499" t="s">
        <v>4206</v>
      </c>
      <c r="B3499" t="s">
        <v>25</v>
      </c>
      <c r="C3499">
        <v>83</v>
      </c>
      <c r="D3499">
        <v>18</v>
      </c>
      <c r="E3499">
        <v>5</v>
      </c>
      <c r="F3499">
        <v>2561</v>
      </c>
      <c r="G3499" t="s">
        <v>230</v>
      </c>
      <c r="H3499" t="s">
        <v>19</v>
      </c>
      <c r="I3499" t="s">
        <v>3580</v>
      </c>
      <c r="J3499">
        <v>1604</v>
      </c>
      <c r="K3499" t="s">
        <v>58</v>
      </c>
      <c r="L3499">
        <v>1</v>
      </c>
      <c r="M3499">
        <v>1</v>
      </c>
      <c r="N3499">
        <v>2478</v>
      </c>
      <c r="O3499" t="s">
        <v>233</v>
      </c>
      <c r="Q3499" t="s">
        <v>23</v>
      </c>
    </row>
    <row r="3500" spans="1:17">
      <c r="A3500" t="s">
        <v>4539</v>
      </c>
      <c r="B3500" t="s">
        <v>25</v>
      </c>
      <c r="C3500">
        <v>74</v>
      </c>
      <c r="D3500">
        <v>2</v>
      </c>
      <c r="E3500">
        <v>6</v>
      </c>
      <c r="F3500">
        <v>2561</v>
      </c>
      <c r="G3500" t="s">
        <v>230</v>
      </c>
      <c r="H3500" t="s">
        <v>19</v>
      </c>
      <c r="I3500" t="s">
        <v>3580</v>
      </c>
      <c r="J3500">
        <v>1604</v>
      </c>
      <c r="K3500" t="s">
        <v>90</v>
      </c>
      <c r="L3500">
        <v>23</v>
      </c>
      <c r="M3500">
        <v>10</v>
      </c>
      <c r="N3500">
        <v>2486</v>
      </c>
      <c r="O3500" t="s">
        <v>233</v>
      </c>
      <c r="Q3500" t="s">
        <v>23</v>
      </c>
    </row>
    <row r="3501" spans="1:17">
      <c r="A3501" t="s">
        <v>4965</v>
      </c>
      <c r="B3501" t="s">
        <v>25</v>
      </c>
      <c r="C3501">
        <v>95</v>
      </c>
      <c r="D3501">
        <v>24</v>
      </c>
      <c r="E3501">
        <v>6</v>
      </c>
      <c r="F3501">
        <v>2561</v>
      </c>
      <c r="G3501" t="s">
        <v>230</v>
      </c>
      <c r="H3501" t="s">
        <v>19</v>
      </c>
      <c r="I3501" t="s">
        <v>3580</v>
      </c>
      <c r="J3501">
        <v>1604</v>
      </c>
      <c r="K3501" t="s">
        <v>58</v>
      </c>
      <c r="L3501">
        <v>1</v>
      </c>
      <c r="M3501">
        <v>7</v>
      </c>
      <c r="N3501">
        <v>2465</v>
      </c>
      <c r="O3501" t="s">
        <v>233</v>
      </c>
      <c r="Q3501" t="s">
        <v>23</v>
      </c>
    </row>
    <row r="3502" spans="1:17">
      <c r="A3502" t="s">
        <v>7110</v>
      </c>
      <c r="B3502" t="s">
        <v>25</v>
      </c>
      <c r="C3502">
        <v>68</v>
      </c>
      <c r="D3502">
        <v>11</v>
      </c>
      <c r="E3502">
        <v>10</v>
      </c>
      <c r="F3502">
        <v>2561</v>
      </c>
      <c r="G3502" t="s">
        <v>230</v>
      </c>
      <c r="H3502" t="s">
        <v>19</v>
      </c>
      <c r="I3502" t="s">
        <v>3580</v>
      </c>
      <c r="J3502">
        <v>1604</v>
      </c>
      <c r="K3502" t="s">
        <v>675</v>
      </c>
      <c r="L3502">
        <v>3</v>
      </c>
      <c r="M3502">
        <v>10</v>
      </c>
      <c r="N3502">
        <v>2493</v>
      </c>
      <c r="O3502" t="s">
        <v>233</v>
      </c>
      <c r="Q3502" t="s">
        <v>23</v>
      </c>
    </row>
    <row r="3503" spans="1:17">
      <c r="A3503" t="s">
        <v>8070</v>
      </c>
      <c r="B3503" t="s">
        <v>17</v>
      </c>
      <c r="C3503">
        <v>61</v>
      </c>
      <c r="D3503">
        <v>28</v>
      </c>
      <c r="E3503">
        <v>11</v>
      </c>
      <c r="F3503">
        <v>2561</v>
      </c>
      <c r="G3503" t="s">
        <v>98</v>
      </c>
      <c r="H3503" t="s">
        <v>27</v>
      </c>
      <c r="I3503" t="s">
        <v>3580</v>
      </c>
      <c r="J3503">
        <v>1604</v>
      </c>
      <c r="K3503" t="s">
        <v>325</v>
      </c>
      <c r="L3503">
        <v>19</v>
      </c>
      <c r="M3503">
        <v>3</v>
      </c>
      <c r="N3503">
        <v>2500</v>
      </c>
      <c r="O3503" t="s">
        <v>101</v>
      </c>
      <c r="P3503" t="s">
        <v>17</v>
      </c>
      <c r="Q3503" t="s">
        <v>23</v>
      </c>
    </row>
    <row r="3504" spans="1:17">
      <c r="A3504" t="s">
        <v>8222</v>
      </c>
      <c r="B3504" t="s">
        <v>17</v>
      </c>
      <c r="C3504">
        <v>42</v>
      </c>
      <c r="D3504">
        <v>6</v>
      </c>
      <c r="E3504">
        <v>12</v>
      </c>
      <c r="F3504">
        <v>2561</v>
      </c>
      <c r="G3504" t="s">
        <v>230</v>
      </c>
      <c r="H3504" t="s">
        <v>19</v>
      </c>
      <c r="I3504" t="s">
        <v>3580</v>
      </c>
      <c r="J3504">
        <v>1604</v>
      </c>
      <c r="K3504" t="s">
        <v>90</v>
      </c>
      <c r="L3504">
        <v>22</v>
      </c>
      <c r="M3504">
        <v>2</v>
      </c>
      <c r="N3504">
        <v>2519</v>
      </c>
      <c r="O3504" t="s">
        <v>233</v>
      </c>
      <c r="Q3504" t="s">
        <v>23</v>
      </c>
    </row>
    <row r="3505" spans="1:17">
      <c r="A3505" t="s">
        <v>2208</v>
      </c>
      <c r="B3505" t="s">
        <v>17</v>
      </c>
      <c r="C3505">
        <v>56</v>
      </c>
      <c r="D3505">
        <v>25</v>
      </c>
      <c r="E3505">
        <v>2</v>
      </c>
      <c r="F3505">
        <v>2561</v>
      </c>
      <c r="G3505" t="s">
        <v>230</v>
      </c>
      <c r="H3505" t="s">
        <v>19</v>
      </c>
      <c r="I3505" t="s">
        <v>2209</v>
      </c>
      <c r="J3505">
        <v>1604</v>
      </c>
      <c r="K3505" t="s">
        <v>2210</v>
      </c>
      <c r="L3505">
        <v>17</v>
      </c>
      <c r="M3505">
        <v>4</v>
      </c>
      <c r="N3505">
        <v>2504</v>
      </c>
      <c r="O3505" t="s">
        <v>233</v>
      </c>
      <c r="Q3505" t="s">
        <v>23</v>
      </c>
    </row>
    <row r="3506" spans="1:17">
      <c r="A3506" t="s">
        <v>3822</v>
      </c>
      <c r="B3506" t="s">
        <v>25</v>
      </c>
      <c r="C3506">
        <v>80</v>
      </c>
      <c r="D3506">
        <v>2</v>
      </c>
      <c r="E3506">
        <v>5</v>
      </c>
      <c r="F3506">
        <v>2561</v>
      </c>
      <c r="G3506" t="s">
        <v>98</v>
      </c>
      <c r="H3506" t="s">
        <v>27</v>
      </c>
      <c r="I3506" t="s">
        <v>2209</v>
      </c>
      <c r="J3506">
        <v>1604</v>
      </c>
      <c r="K3506" t="s">
        <v>81</v>
      </c>
      <c r="L3506">
        <v>1</v>
      </c>
      <c r="M3506">
        <v>1</v>
      </c>
      <c r="N3506">
        <v>2481</v>
      </c>
      <c r="O3506" t="s">
        <v>101</v>
      </c>
      <c r="P3506" t="s">
        <v>17</v>
      </c>
      <c r="Q3506" t="s">
        <v>23</v>
      </c>
    </row>
    <row r="3507" spans="1:17">
      <c r="A3507" t="s">
        <v>4540</v>
      </c>
      <c r="B3507" t="s">
        <v>17</v>
      </c>
      <c r="C3507">
        <v>82</v>
      </c>
      <c r="D3507">
        <v>2</v>
      </c>
      <c r="E3507">
        <v>6</v>
      </c>
      <c r="F3507">
        <v>2561</v>
      </c>
      <c r="G3507" t="s">
        <v>230</v>
      </c>
      <c r="H3507" t="s">
        <v>19</v>
      </c>
      <c r="I3507" t="s">
        <v>2209</v>
      </c>
      <c r="J3507">
        <v>1604</v>
      </c>
      <c r="K3507" t="s">
        <v>564</v>
      </c>
      <c r="L3507">
        <v>1</v>
      </c>
      <c r="M3507">
        <v>4</v>
      </c>
      <c r="N3507">
        <v>2479</v>
      </c>
      <c r="O3507" t="s">
        <v>233</v>
      </c>
      <c r="Q3507" t="s">
        <v>23</v>
      </c>
    </row>
    <row r="3508" spans="1:17">
      <c r="A3508" t="s">
        <v>7518</v>
      </c>
      <c r="B3508" t="s">
        <v>17</v>
      </c>
      <c r="C3508">
        <v>79</v>
      </c>
      <c r="D3508">
        <v>1</v>
      </c>
      <c r="E3508">
        <v>11</v>
      </c>
      <c r="F3508">
        <v>2561</v>
      </c>
      <c r="G3508" t="s">
        <v>230</v>
      </c>
      <c r="H3508" t="s">
        <v>19</v>
      </c>
      <c r="I3508" t="s">
        <v>2209</v>
      </c>
      <c r="J3508">
        <v>1604</v>
      </c>
      <c r="K3508" t="s">
        <v>58</v>
      </c>
      <c r="L3508">
        <v>24</v>
      </c>
      <c r="M3508">
        <v>11</v>
      </c>
      <c r="N3508">
        <v>2481</v>
      </c>
      <c r="O3508" t="s">
        <v>233</v>
      </c>
      <c r="Q3508" t="s">
        <v>23</v>
      </c>
    </row>
    <row r="3509" spans="1:17">
      <c r="A3509" t="s">
        <v>839</v>
      </c>
      <c r="B3509" t="s">
        <v>25</v>
      </c>
      <c r="C3509">
        <v>43</v>
      </c>
      <c r="D3509">
        <v>17</v>
      </c>
      <c r="E3509">
        <v>1</v>
      </c>
      <c r="F3509">
        <v>2561</v>
      </c>
      <c r="G3509" t="s">
        <v>840</v>
      </c>
      <c r="H3509" t="s">
        <v>52</v>
      </c>
      <c r="I3509" t="s">
        <v>841</v>
      </c>
      <c r="J3509">
        <v>1604</v>
      </c>
      <c r="K3509" t="s">
        <v>58</v>
      </c>
      <c r="L3509">
        <v>23</v>
      </c>
      <c r="M3509">
        <v>12</v>
      </c>
      <c r="N3509">
        <v>2517</v>
      </c>
      <c r="O3509" t="s">
        <v>842</v>
      </c>
      <c r="P3509" t="s">
        <v>17</v>
      </c>
      <c r="Q3509" t="s">
        <v>843</v>
      </c>
    </row>
    <row r="3510" spans="1:17">
      <c r="A3510" t="s">
        <v>2525</v>
      </c>
      <c r="B3510" t="s">
        <v>17</v>
      </c>
      <c r="C3510">
        <v>83</v>
      </c>
      <c r="D3510">
        <v>9</v>
      </c>
      <c r="E3510">
        <v>3</v>
      </c>
      <c r="F3510">
        <v>2561</v>
      </c>
      <c r="G3510" t="s">
        <v>26</v>
      </c>
      <c r="H3510" t="s">
        <v>27</v>
      </c>
      <c r="I3510" t="s">
        <v>841</v>
      </c>
      <c r="J3510">
        <v>1604</v>
      </c>
      <c r="K3510" t="s">
        <v>115</v>
      </c>
      <c r="L3510">
        <v>1</v>
      </c>
      <c r="M3510">
        <v>3</v>
      </c>
      <c r="N3510">
        <v>2478</v>
      </c>
      <c r="O3510" t="s">
        <v>30</v>
      </c>
      <c r="P3510" t="s">
        <v>17</v>
      </c>
      <c r="Q3510" t="s">
        <v>23</v>
      </c>
    </row>
    <row r="3511" spans="1:17">
      <c r="A3511" t="s">
        <v>6390</v>
      </c>
      <c r="B3511" t="s">
        <v>25</v>
      </c>
      <c r="C3511">
        <v>74</v>
      </c>
      <c r="D3511">
        <v>5</v>
      </c>
      <c r="E3511">
        <v>9</v>
      </c>
      <c r="F3511">
        <v>2561</v>
      </c>
      <c r="G3511" t="s">
        <v>840</v>
      </c>
      <c r="H3511" t="s">
        <v>52</v>
      </c>
      <c r="I3511" t="s">
        <v>841</v>
      </c>
      <c r="J3511">
        <v>1604</v>
      </c>
      <c r="K3511" t="s">
        <v>81</v>
      </c>
      <c r="L3511">
        <v>23</v>
      </c>
      <c r="M3511">
        <v>8</v>
      </c>
      <c r="N3511">
        <v>2487</v>
      </c>
      <c r="O3511" t="s">
        <v>842</v>
      </c>
      <c r="P3511" t="s">
        <v>17</v>
      </c>
      <c r="Q3511" t="s">
        <v>843</v>
      </c>
    </row>
    <row r="3512" spans="1:17">
      <c r="A3512" t="s">
        <v>7375</v>
      </c>
      <c r="B3512" t="s">
        <v>17</v>
      </c>
      <c r="C3512">
        <v>30</v>
      </c>
      <c r="D3512">
        <v>24</v>
      </c>
      <c r="E3512">
        <v>10</v>
      </c>
      <c r="F3512">
        <v>2561</v>
      </c>
      <c r="G3512" t="s">
        <v>1120</v>
      </c>
      <c r="H3512" t="s">
        <v>19</v>
      </c>
      <c r="I3512" t="s">
        <v>841</v>
      </c>
      <c r="J3512">
        <v>1604</v>
      </c>
      <c r="K3512" t="s">
        <v>5155</v>
      </c>
      <c r="L3512">
        <v>27</v>
      </c>
      <c r="M3512">
        <v>10</v>
      </c>
      <c r="N3512">
        <v>2530</v>
      </c>
      <c r="O3512" t="s">
        <v>2040</v>
      </c>
      <c r="Q3512" t="s">
        <v>181</v>
      </c>
    </row>
    <row r="3513" spans="1:17">
      <c r="A3513" t="s">
        <v>2068</v>
      </c>
      <c r="B3513" t="s">
        <v>25</v>
      </c>
      <c r="C3513">
        <v>76</v>
      </c>
      <c r="D3513">
        <v>20</v>
      </c>
      <c r="E3513">
        <v>2</v>
      </c>
      <c r="F3513">
        <v>2561</v>
      </c>
      <c r="G3513" t="s">
        <v>230</v>
      </c>
      <c r="H3513" t="s">
        <v>19</v>
      </c>
      <c r="I3513" t="s">
        <v>2069</v>
      </c>
      <c r="J3513">
        <v>1604</v>
      </c>
      <c r="K3513" t="s">
        <v>58</v>
      </c>
      <c r="L3513">
        <v>7</v>
      </c>
      <c r="M3513">
        <v>5</v>
      </c>
      <c r="N3513">
        <v>2484</v>
      </c>
      <c r="O3513" t="s">
        <v>233</v>
      </c>
      <c r="Q3513" t="s">
        <v>23</v>
      </c>
    </row>
    <row r="3514" spans="1:17">
      <c r="A3514" t="s">
        <v>2577</v>
      </c>
      <c r="B3514" t="s">
        <v>25</v>
      </c>
      <c r="C3514">
        <v>90</v>
      </c>
      <c r="D3514">
        <v>11</v>
      </c>
      <c r="E3514">
        <v>3</v>
      </c>
      <c r="F3514">
        <v>2561</v>
      </c>
      <c r="G3514" t="s">
        <v>230</v>
      </c>
      <c r="H3514" t="s">
        <v>19</v>
      </c>
      <c r="I3514" t="s">
        <v>2069</v>
      </c>
      <c r="J3514">
        <v>1604</v>
      </c>
      <c r="K3514" t="s">
        <v>58</v>
      </c>
      <c r="L3514">
        <v>7</v>
      </c>
      <c r="M3514">
        <v>6</v>
      </c>
      <c r="N3514">
        <v>2470</v>
      </c>
      <c r="O3514" t="s">
        <v>233</v>
      </c>
      <c r="Q3514" t="s">
        <v>23</v>
      </c>
    </row>
    <row r="3515" spans="1:17">
      <c r="A3515" t="s">
        <v>3839</v>
      </c>
      <c r="B3515" t="s">
        <v>17</v>
      </c>
      <c r="C3515">
        <v>46</v>
      </c>
      <c r="D3515">
        <v>3</v>
      </c>
      <c r="E3515">
        <v>5</v>
      </c>
      <c r="F3515">
        <v>2561</v>
      </c>
      <c r="G3515" t="s">
        <v>98</v>
      </c>
      <c r="H3515" t="s">
        <v>27</v>
      </c>
      <c r="I3515" t="s">
        <v>2069</v>
      </c>
      <c r="J3515">
        <v>1604</v>
      </c>
      <c r="K3515" t="s">
        <v>140</v>
      </c>
      <c r="L3515">
        <v>30</v>
      </c>
      <c r="M3515">
        <v>4</v>
      </c>
      <c r="N3515">
        <v>2515</v>
      </c>
      <c r="O3515" t="s">
        <v>101</v>
      </c>
      <c r="P3515" t="s">
        <v>17</v>
      </c>
      <c r="Q3515" t="s">
        <v>23</v>
      </c>
    </row>
    <row r="3516" spans="1:17">
      <c r="A3516" t="s">
        <v>4050</v>
      </c>
      <c r="B3516" t="s">
        <v>25</v>
      </c>
      <c r="C3516">
        <v>90</v>
      </c>
      <c r="D3516">
        <v>11</v>
      </c>
      <c r="E3516">
        <v>5</v>
      </c>
      <c r="F3516">
        <v>2561</v>
      </c>
      <c r="G3516" t="s">
        <v>230</v>
      </c>
      <c r="H3516" t="s">
        <v>19</v>
      </c>
      <c r="I3516" t="s">
        <v>2069</v>
      </c>
      <c r="J3516">
        <v>1604</v>
      </c>
      <c r="K3516" t="s">
        <v>38</v>
      </c>
      <c r="L3516">
        <v>7</v>
      </c>
      <c r="M3516">
        <v>6</v>
      </c>
      <c r="N3516">
        <v>2470</v>
      </c>
      <c r="O3516" t="s">
        <v>233</v>
      </c>
      <c r="Q3516" t="s">
        <v>23</v>
      </c>
    </row>
    <row r="3517" spans="1:17">
      <c r="A3517" t="s">
        <v>7072</v>
      </c>
      <c r="B3517" t="s">
        <v>25</v>
      </c>
      <c r="C3517">
        <v>66</v>
      </c>
      <c r="D3517">
        <v>9</v>
      </c>
      <c r="E3517">
        <v>10</v>
      </c>
      <c r="F3517">
        <v>2561</v>
      </c>
      <c r="G3517" t="s">
        <v>98</v>
      </c>
      <c r="H3517" t="s">
        <v>27</v>
      </c>
      <c r="I3517" t="s">
        <v>2069</v>
      </c>
      <c r="J3517">
        <v>1604</v>
      </c>
      <c r="K3517" t="s">
        <v>194</v>
      </c>
      <c r="L3517">
        <v>27</v>
      </c>
      <c r="M3517">
        <v>6</v>
      </c>
      <c r="N3517">
        <v>2495</v>
      </c>
      <c r="O3517" t="s">
        <v>101</v>
      </c>
      <c r="P3517" t="s">
        <v>17</v>
      </c>
      <c r="Q3517" t="s">
        <v>23</v>
      </c>
    </row>
    <row r="3518" spans="1:17">
      <c r="A3518" t="s">
        <v>7208</v>
      </c>
      <c r="B3518" t="s">
        <v>17</v>
      </c>
      <c r="C3518">
        <v>46</v>
      </c>
      <c r="D3518">
        <v>16</v>
      </c>
      <c r="E3518">
        <v>10</v>
      </c>
      <c r="F3518">
        <v>2561</v>
      </c>
      <c r="G3518" t="s">
        <v>7209</v>
      </c>
      <c r="H3518" t="s">
        <v>27</v>
      </c>
      <c r="I3518" t="s">
        <v>2069</v>
      </c>
      <c r="J3518">
        <v>1604</v>
      </c>
      <c r="K3518" t="s">
        <v>64</v>
      </c>
      <c r="L3518">
        <v>23</v>
      </c>
      <c r="M3518">
        <v>5</v>
      </c>
      <c r="N3518">
        <v>2515</v>
      </c>
      <c r="O3518" t="s">
        <v>7210</v>
      </c>
      <c r="P3518" t="s">
        <v>17</v>
      </c>
      <c r="Q3518" t="s">
        <v>604</v>
      </c>
    </row>
    <row r="3519" spans="1:17">
      <c r="A3519" t="s">
        <v>8039</v>
      </c>
      <c r="B3519" t="s">
        <v>25</v>
      </c>
      <c r="C3519">
        <v>82</v>
      </c>
      <c r="D3519">
        <v>26</v>
      </c>
      <c r="E3519">
        <v>11</v>
      </c>
      <c r="F3519">
        <v>2561</v>
      </c>
      <c r="G3519" t="s">
        <v>98</v>
      </c>
      <c r="H3519" t="s">
        <v>27</v>
      </c>
      <c r="I3519" t="s">
        <v>2069</v>
      </c>
      <c r="J3519">
        <v>1604</v>
      </c>
      <c r="K3519" t="s">
        <v>81</v>
      </c>
      <c r="L3519">
        <v>21</v>
      </c>
      <c r="M3519">
        <v>1</v>
      </c>
      <c r="N3519">
        <v>2479</v>
      </c>
      <c r="O3519" t="s">
        <v>101</v>
      </c>
      <c r="P3519" t="s">
        <v>17</v>
      </c>
      <c r="Q3519" t="s">
        <v>23</v>
      </c>
    </row>
    <row r="3520" spans="1:17">
      <c r="A3520" t="s">
        <v>8114</v>
      </c>
      <c r="B3520" t="s">
        <v>25</v>
      </c>
      <c r="C3520">
        <v>66</v>
      </c>
      <c r="D3520">
        <v>30</v>
      </c>
      <c r="E3520">
        <v>11</v>
      </c>
      <c r="F3520">
        <v>2561</v>
      </c>
      <c r="G3520" t="s">
        <v>230</v>
      </c>
      <c r="H3520" t="s">
        <v>19</v>
      </c>
      <c r="I3520" t="s">
        <v>2069</v>
      </c>
      <c r="J3520">
        <v>1604</v>
      </c>
      <c r="K3520" t="s">
        <v>199</v>
      </c>
      <c r="L3520">
        <v>0</v>
      </c>
      <c r="M3520">
        <v>2</v>
      </c>
      <c r="N3520">
        <v>2495</v>
      </c>
      <c r="O3520" t="s">
        <v>233</v>
      </c>
      <c r="Q3520" t="s">
        <v>23</v>
      </c>
    </row>
    <row r="3521" spans="1:17">
      <c r="A3521" t="s">
        <v>6034</v>
      </c>
      <c r="B3521" t="s">
        <v>25</v>
      </c>
      <c r="C3521">
        <v>49</v>
      </c>
      <c r="D3521">
        <v>18</v>
      </c>
      <c r="E3521">
        <v>8</v>
      </c>
      <c r="F3521">
        <v>2561</v>
      </c>
      <c r="G3521" t="s">
        <v>1531</v>
      </c>
      <c r="H3521" t="s">
        <v>52</v>
      </c>
      <c r="I3521" t="s">
        <v>6035</v>
      </c>
      <c r="J3521">
        <v>1604</v>
      </c>
      <c r="K3521" t="s">
        <v>225</v>
      </c>
      <c r="L3521">
        <v>16</v>
      </c>
      <c r="M3521">
        <v>3</v>
      </c>
      <c r="N3521">
        <v>2512</v>
      </c>
      <c r="O3521" t="s">
        <v>1532</v>
      </c>
      <c r="P3521" t="s">
        <v>129</v>
      </c>
      <c r="Q3521" t="s">
        <v>181</v>
      </c>
    </row>
    <row r="3522" spans="1:17">
      <c r="A3522" t="s">
        <v>7763</v>
      </c>
      <c r="B3522" t="s">
        <v>17</v>
      </c>
      <c r="C3522">
        <v>52</v>
      </c>
      <c r="D3522">
        <v>11</v>
      </c>
      <c r="E3522">
        <v>11</v>
      </c>
      <c r="F3522">
        <v>2561</v>
      </c>
      <c r="G3522" t="s">
        <v>26</v>
      </c>
      <c r="H3522" t="s">
        <v>27</v>
      </c>
      <c r="I3522" t="s">
        <v>6035</v>
      </c>
      <c r="J3522">
        <v>1604</v>
      </c>
      <c r="K3522" t="s">
        <v>44</v>
      </c>
      <c r="L3522">
        <v>30</v>
      </c>
      <c r="M3522">
        <v>7</v>
      </c>
      <c r="N3522">
        <v>2509</v>
      </c>
      <c r="O3522" t="s">
        <v>30</v>
      </c>
      <c r="P3522" t="s">
        <v>17</v>
      </c>
      <c r="Q3522" t="s">
        <v>23</v>
      </c>
    </row>
    <row r="3523" spans="1:17">
      <c r="A3523" t="s">
        <v>8391</v>
      </c>
      <c r="B3523" t="s">
        <v>25</v>
      </c>
      <c r="C3523">
        <v>51</v>
      </c>
      <c r="D3523">
        <v>15</v>
      </c>
      <c r="E3523">
        <v>12</v>
      </c>
      <c r="F3523">
        <v>2561</v>
      </c>
      <c r="G3523" t="s">
        <v>230</v>
      </c>
      <c r="H3523" t="s">
        <v>19</v>
      </c>
      <c r="I3523" t="s">
        <v>6035</v>
      </c>
      <c r="J3523">
        <v>1604</v>
      </c>
      <c r="K3523" t="s">
        <v>1438</v>
      </c>
      <c r="L3523">
        <v>10</v>
      </c>
      <c r="M3523">
        <v>9</v>
      </c>
      <c r="N3523">
        <v>2510</v>
      </c>
      <c r="O3523" t="s">
        <v>233</v>
      </c>
      <c r="Q3523" t="s">
        <v>23</v>
      </c>
    </row>
    <row r="3524" spans="1:17">
      <c r="A3524" t="s">
        <v>2841</v>
      </c>
      <c r="B3524" t="s">
        <v>17</v>
      </c>
      <c r="C3524">
        <v>72</v>
      </c>
      <c r="D3524">
        <v>21</v>
      </c>
      <c r="E3524">
        <v>3</v>
      </c>
      <c r="F3524">
        <v>2561</v>
      </c>
      <c r="G3524" t="s">
        <v>26</v>
      </c>
      <c r="H3524" t="s">
        <v>27</v>
      </c>
      <c r="I3524" t="s">
        <v>2842</v>
      </c>
      <c r="J3524">
        <v>1604</v>
      </c>
      <c r="K3524" t="s">
        <v>50</v>
      </c>
      <c r="L3524">
        <v>3</v>
      </c>
      <c r="M3524">
        <v>11</v>
      </c>
      <c r="N3524">
        <v>2488</v>
      </c>
      <c r="O3524" t="s">
        <v>30</v>
      </c>
      <c r="P3524" t="s">
        <v>17</v>
      </c>
      <c r="Q3524" t="s">
        <v>23</v>
      </c>
    </row>
    <row r="3525" spans="1:17">
      <c r="A3525" t="s">
        <v>5095</v>
      </c>
      <c r="B3525" t="s">
        <v>25</v>
      </c>
      <c r="C3525">
        <v>82</v>
      </c>
      <c r="D3525">
        <v>1</v>
      </c>
      <c r="E3525">
        <v>7</v>
      </c>
      <c r="F3525">
        <v>2561</v>
      </c>
      <c r="G3525" t="s">
        <v>98</v>
      </c>
      <c r="H3525" t="s">
        <v>27</v>
      </c>
      <c r="I3525" t="s">
        <v>2842</v>
      </c>
      <c r="J3525">
        <v>1604</v>
      </c>
      <c r="K3525" t="s">
        <v>185</v>
      </c>
      <c r="L3525">
        <v>30</v>
      </c>
      <c r="M3525">
        <v>12</v>
      </c>
      <c r="N3525">
        <v>2478</v>
      </c>
      <c r="O3525" t="s">
        <v>101</v>
      </c>
      <c r="P3525" t="s">
        <v>17</v>
      </c>
      <c r="Q3525" t="s">
        <v>23</v>
      </c>
    </row>
    <row r="3526" spans="1:17">
      <c r="A3526" t="s">
        <v>2526</v>
      </c>
      <c r="B3526" t="s">
        <v>25</v>
      </c>
      <c r="C3526">
        <v>70</v>
      </c>
      <c r="D3526">
        <v>9</v>
      </c>
      <c r="E3526">
        <v>3</v>
      </c>
      <c r="F3526">
        <v>2561</v>
      </c>
      <c r="G3526" t="s">
        <v>230</v>
      </c>
      <c r="H3526" t="s">
        <v>19</v>
      </c>
      <c r="I3526" t="s">
        <v>2527</v>
      </c>
      <c r="J3526">
        <v>1604</v>
      </c>
      <c r="K3526" t="s">
        <v>90</v>
      </c>
      <c r="L3526">
        <v>1</v>
      </c>
      <c r="M3526">
        <v>1</v>
      </c>
      <c r="N3526">
        <v>2491</v>
      </c>
      <c r="O3526" t="s">
        <v>233</v>
      </c>
      <c r="Q3526" t="s">
        <v>23</v>
      </c>
    </row>
    <row r="3527" spans="1:17">
      <c r="A3527" t="s">
        <v>4884</v>
      </c>
      <c r="B3527" t="s">
        <v>25</v>
      </c>
      <c r="C3527">
        <v>59</v>
      </c>
      <c r="D3527">
        <v>19</v>
      </c>
      <c r="E3527">
        <v>6</v>
      </c>
      <c r="F3527">
        <v>2561</v>
      </c>
      <c r="G3527" t="s">
        <v>98</v>
      </c>
      <c r="H3527" t="s">
        <v>27</v>
      </c>
      <c r="I3527" t="s">
        <v>2527</v>
      </c>
      <c r="J3527">
        <v>1604</v>
      </c>
      <c r="K3527" t="s">
        <v>325</v>
      </c>
      <c r="L3527">
        <v>1</v>
      </c>
      <c r="M3527">
        <v>1</v>
      </c>
      <c r="N3527">
        <v>2502</v>
      </c>
      <c r="O3527" t="s">
        <v>101</v>
      </c>
      <c r="P3527" t="s">
        <v>17</v>
      </c>
      <c r="Q3527" t="s">
        <v>23</v>
      </c>
    </row>
    <row r="3528" spans="1:17">
      <c r="A3528" t="s">
        <v>6600</v>
      </c>
      <c r="B3528" t="s">
        <v>25</v>
      </c>
      <c r="C3528">
        <v>85</v>
      </c>
      <c r="D3528">
        <v>16</v>
      </c>
      <c r="E3528">
        <v>9</v>
      </c>
      <c r="F3528">
        <v>2561</v>
      </c>
      <c r="G3528" t="s">
        <v>26</v>
      </c>
      <c r="H3528" t="s">
        <v>27</v>
      </c>
      <c r="I3528" t="s">
        <v>2527</v>
      </c>
      <c r="J3528">
        <v>1604</v>
      </c>
      <c r="K3528" t="s">
        <v>44</v>
      </c>
      <c r="L3528">
        <v>1</v>
      </c>
      <c r="M3528">
        <v>1</v>
      </c>
      <c r="N3528">
        <v>2476</v>
      </c>
      <c r="O3528" t="s">
        <v>30</v>
      </c>
      <c r="P3528" t="s">
        <v>17</v>
      </c>
      <c r="Q3528" t="s">
        <v>23</v>
      </c>
    </row>
    <row r="3529" spans="1:17">
      <c r="A3529" t="s">
        <v>2125</v>
      </c>
      <c r="B3529" t="s">
        <v>17</v>
      </c>
      <c r="C3529">
        <v>79</v>
      </c>
      <c r="D3529">
        <v>22</v>
      </c>
      <c r="E3529">
        <v>2</v>
      </c>
      <c r="F3529">
        <v>2561</v>
      </c>
      <c r="G3529" t="s">
        <v>68</v>
      </c>
      <c r="H3529" t="s">
        <v>27</v>
      </c>
      <c r="I3529" t="s">
        <v>2126</v>
      </c>
      <c r="J3529">
        <v>1604</v>
      </c>
      <c r="K3529" t="s">
        <v>44</v>
      </c>
      <c r="L3529">
        <v>0</v>
      </c>
      <c r="M3529">
        <v>0</v>
      </c>
      <c r="N3529">
        <v>2482</v>
      </c>
      <c r="O3529" t="s">
        <v>71</v>
      </c>
      <c r="P3529" t="s">
        <v>17</v>
      </c>
      <c r="Q3529" t="s">
        <v>72</v>
      </c>
    </row>
    <row r="3530" spans="1:17">
      <c r="A3530" t="s">
        <v>2859</v>
      </c>
      <c r="B3530" t="s">
        <v>17</v>
      </c>
      <c r="C3530">
        <v>64</v>
      </c>
      <c r="D3530">
        <v>22</v>
      </c>
      <c r="E3530">
        <v>3</v>
      </c>
      <c r="F3530">
        <v>2561</v>
      </c>
      <c r="G3530" t="s">
        <v>230</v>
      </c>
      <c r="H3530" t="s">
        <v>19</v>
      </c>
      <c r="I3530" t="s">
        <v>2126</v>
      </c>
      <c r="J3530">
        <v>1604</v>
      </c>
      <c r="K3530" t="s">
        <v>58</v>
      </c>
      <c r="L3530">
        <v>12</v>
      </c>
      <c r="M3530">
        <v>4</v>
      </c>
      <c r="N3530">
        <v>2496</v>
      </c>
      <c r="O3530" t="s">
        <v>233</v>
      </c>
      <c r="Q3530" t="s">
        <v>23</v>
      </c>
    </row>
    <row r="3531" spans="1:17">
      <c r="A3531" t="s">
        <v>5037</v>
      </c>
      <c r="B3531" t="s">
        <v>17</v>
      </c>
      <c r="C3531">
        <v>91</v>
      </c>
      <c r="D3531">
        <v>28</v>
      </c>
      <c r="E3531">
        <v>6</v>
      </c>
      <c r="F3531">
        <v>2561</v>
      </c>
      <c r="G3531" t="s">
        <v>230</v>
      </c>
      <c r="H3531" t="s">
        <v>19</v>
      </c>
      <c r="I3531" t="s">
        <v>2126</v>
      </c>
      <c r="J3531">
        <v>1604</v>
      </c>
      <c r="K3531" t="s">
        <v>483</v>
      </c>
      <c r="L3531">
        <v>10</v>
      </c>
      <c r="M3531">
        <v>11</v>
      </c>
      <c r="N3531">
        <v>2469</v>
      </c>
      <c r="O3531" t="s">
        <v>233</v>
      </c>
      <c r="Q3531" t="s">
        <v>23</v>
      </c>
    </row>
    <row r="3532" spans="1:17">
      <c r="A3532" t="s">
        <v>5555</v>
      </c>
      <c r="B3532" t="s">
        <v>17</v>
      </c>
      <c r="C3532">
        <v>21</v>
      </c>
      <c r="D3532">
        <v>26</v>
      </c>
      <c r="E3532">
        <v>7</v>
      </c>
      <c r="F3532">
        <v>2561</v>
      </c>
      <c r="G3532" t="s">
        <v>230</v>
      </c>
      <c r="H3532" t="s">
        <v>19</v>
      </c>
      <c r="I3532" t="s">
        <v>2126</v>
      </c>
      <c r="J3532">
        <v>1604</v>
      </c>
      <c r="K3532" t="s">
        <v>1690</v>
      </c>
      <c r="L3532">
        <v>1</v>
      </c>
      <c r="M3532">
        <v>10</v>
      </c>
      <c r="N3532">
        <v>2539</v>
      </c>
      <c r="O3532" t="s">
        <v>233</v>
      </c>
      <c r="Q3532" t="s">
        <v>23</v>
      </c>
    </row>
    <row r="3533" spans="1:17">
      <c r="A3533" t="s">
        <v>6791</v>
      </c>
      <c r="B3533" t="s">
        <v>17</v>
      </c>
      <c r="C3533">
        <v>73</v>
      </c>
      <c r="D3533">
        <v>26</v>
      </c>
      <c r="E3533">
        <v>9</v>
      </c>
      <c r="F3533">
        <v>2561</v>
      </c>
      <c r="G3533" t="s">
        <v>26</v>
      </c>
      <c r="H3533" t="s">
        <v>27</v>
      </c>
      <c r="I3533" t="s">
        <v>2126</v>
      </c>
      <c r="J3533">
        <v>1604</v>
      </c>
      <c r="K3533" t="s">
        <v>44</v>
      </c>
      <c r="L3533">
        <v>1</v>
      </c>
      <c r="M3533">
        <v>2</v>
      </c>
      <c r="N3533">
        <v>2488</v>
      </c>
      <c r="O3533" t="s">
        <v>30</v>
      </c>
      <c r="P3533" t="s">
        <v>17</v>
      </c>
      <c r="Q3533" t="s">
        <v>23</v>
      </c>
    </row>
    <row r="3534" spans="1:17">
      <c r="A3534" t="s">
        <v>7479</v>
      </c>
      <c r="B3534" t="s">
        <v>17</v>
      </c>
      <c r="C3534">
        <v>51</v>
      </c>
      <c r="D3534">
        <v>30</v>
      </c>
      <c r="E3534">
        <v>10</v>
      </c>
      <c r="F3534">
        <v>2561</v>
      </c>
      <c r="G3534" t="s">
        <v>2895</v>
      </c>
      <c r="H3534" t="s">
        <v>4867</v>
      </c>
      <c r="I3534" t="s">
        <v>2126</v>
      </c>
      <c r="J3534">
        <v>1604</v>
      </c>
      <c r="K3534" t="s">
        <v>64</v>
      </c>
      <c r="L3534">
        <v>18</v>
      </c>
      <c r="M3534">
        <v>2</v>
      </c>
      <c r="N3534">
        <v>2510</v>
      </c>
      <c r="O3534" t="s">
        <v>7480</v>
      </c>
      <c r="Q3534" t="s">
        <v>181</v>
      </c>
    </row>
    <row r="3535" spans="1:17">
      <c r="A3535" t="s">
        <v>3404</v>
      </c>
      <c r="B3535" t="s">
        <v>17</v>
      </c>
      <c r="C3535">
        <v>84</v>
      </c>
      <c r="D3535">
        <v>14</v>
      </c>
      <c r="E3535">
        <v>4</v>
      </c>
      <c r="F3535">
        <v>2561</v>
      </c>
      <c r="G3535" t="s">
        <v>98</v>
      </c>
      <c r="H3535" t="s">
        <v>27</v>
      </c>
      <c r="I3535" t="s">
        <v>3405</v>
      </c>
      <c r="J3535">
        <v>1604</v>
      </c>
      <c r="K3535" t="s">
        <v>205</v>
      </c>
      <c r="L3535">
        <v>1</v>
      </c>
      <c r="M3535">
        <v>1</v>
      </c>
      <c r="N3535">
        <v>2477</v>
      </c>
      <c r="O3535" t="s">
        <v>101</v>
      </c>
      <c r="P3535" t="s">
        <v>17</v>
      </c>
      <c r="Q3535" t="s">
        <v>23</v>
      </c>
    </row>
    <row r="3536" spans="1:17">
      <c r="A3536" t="s">
        <v>669</v>
      </c>
      <c r="B3536" t="s">
        <v>17</v>
      </c>
      <c r="C3536">
        <v>65</v>
      </c>
      <c r="D3536">
        <v>13</v>
      </c>
      <c r="E3536">
        <v>1</v>
      </c>
      <c r="F3536">
        <v>2561</v>
      </c>
      <c r="G3536" t="s">
        <v>98</v>
      </c>
      <c r="H3536" t="s">
        <v>27</v>
      </c>
      <c r="I3536" t="s">
        <v>670</v>
      </c>
      <c r="J3536">
        <v>1604</v>
      </c>
      <c r="K3536" t="s">
        <v>61</v>
      </c>
      <c r="L3536">
        <v>12</v>
      </c>
      <c r="M3536">
        <v>6</v>
      </c>
      <c r="N3536">
        <v>2495</v>
      </c>
      <c r="O3536" t="s">
        <v>101</v>
      </c>
      <c r="P3536" t="s">
        <v>17</v>
      </c>
      <c r="Q3536" t="s">
        <v>23</v>
      </c>
    </row>
    <row r="3537" spans="1:17">
      <c r="A3537" t="s">
        <v>947</v>
      </c>
      <c r="B3537" t="s">
        <v>25</v>
      </c>
      <c r="C3537">
        <v>70</v>
      </c>
      <c r="D3537">
        <v>20</v>
      </c>
      <c r="E3537">
        <v>1</v>
      </c>
      <c r="F3537">
        <v>2561</v>
      </c>
      <c r="G3537" t="s">
        <v>230</v>
      </c>
      <c r="H3537" t="s">
        <v>19</v>
      </c>
      <c r="I3537" t="s">
        <v>670</v>
      </c>
      <c r="J3537">
        <v>1604</v>
      </c>
      <c r="K3537" t="s">
        <v>58</v>
      </c>
      <c r="L3537">
        <v>5</v>
      </c>
      <c r="M3537">
        <v>4</v>
      </c>
      <c r="N3537">
        <v>2490</v>
      </c>
      <c r="O3537" t="s">
        <v>233</v>
      </c>
      <c r="Q3537" t="s">
        <v>23</v>
      </c>
    </row>
    <row r="3538" spans="1:17">
      <c r="A3538" t="s">
        <v>4716</v>
      </c>
      <c r="B3538" t="s">
        <v>25</v>
      </c>
      <c r="C3538">
        <v>77</v>
      </c>
      <c r="D3538">
        <v>11</v>
      </c>
      <c r="E3538">
        <v>6</v>
      </c>
      <c r="F3538">
        <v>2561</v>
      </c>
      <c r="G3538" t="s">
        <v>98</v>
      </c>
      <c r="H3538" t="s">
        <v>27</v>
      </c>
      <c r="I3538" t="s">
        <v>4717</v>
      </c>
      <c r="J3538">
        <v>1604</v>
      </c>
      <c r="K3538" t="s">
        <v>194</v>
      </c>
      <c r="L3538">
        <v>0</v>
      </c>
      <c r="M3538">
        <v>0</v>
      </c>
      <c r="N3538">
        <v>2484</v>
      </c>
      <c r="O3538" t="s">
        <v>101</v>
      </c>
      <c r="P3538" t="s">
        <v>17</v>
      </c>
      <c r="Q3538" t="s">
        <v>23</v>
      </c>
    </row>
    <row r="3539" spans="1:17">
      <c r="A3539" t="s">
        <v>6716</v>
      </c>
      <c r="B3539" t="s">
        <v>17</v>
      </c>
      <c r="C3539">
        <v>85</v>
      </c>
      <c r="D3539">
        <v>22</v>
      </c>
      <c r="E3539">
        <v>9</v>
      </c>
      <c r="F3539">
        <v>2561</v>
      </c>
      <c r="G3539" t="s">
        <v>26</v>
      </c>
      <c r="H3539" t="s">
        <v>27</v>
      </c>
      <c r="I3539" t="s">
        <v>4717</v>
      </c>
      <c r="J3539">
        <v>1604</v>
      </c>
      <c r="K3539" t="s">
        <v>374</v>
      </c>
      <c r="L3539">
        <v>1</v>
      </c>
      <c r="M3539">
        <v>1</v>
      </c>
      <c r="N3539">
        <v>2476</v>
      </c>
      <c r="O3539" t="s">
        <v>30</v>
      </c>
      <c r="P3539" t="s">
        <v>17</v>
      </c>
      <c r="Q3539" t="s">
        <v>23</v>
      </c>
    </row>
    <row r="3540" spans="1:17">
      <c r="A3540" t="s">
        <v>6770</v>
      </c>
      <c r="B3540" t="s">
        <v>25</v>
      </c>
      <c r="C3540">
        <v>52</v>
      </c>
      <c r="D3540">
        <v>25</v>
      </c>
      <c r="E3540">
        <v>9</v>
      </c>
      <c r="F3540">
        <v>2561</v>
      </c>
      <c r="G3540" t="s">
        <v>98</v>
      </c>
      <c r="H3540" t="s">
        <v>27</v>
      </c>
      <c r="I3540" t="s">
        <v>4717</v>
      </c>
      <c r="J3540">
        <v>1604</v>
      </c>
      <c r="K3540" t="s">
        <v>362</v>
      </c>
      <c r="L3540">
        <v>26</v>
      </c>
      <c r="M3540">
        <v>5</v>
      </c>
      <c r="N3540">
        <v>2509</v>
      </c>
      <c r="O3540" t="s">
        <v>101</v>
      </c>
      <c r="P3540" t="s">
        <v>17</v>
      </c>
      <c r="Q3540" t="s">
        <v>23</v>
      </c>
    </row>
    <row r="3541" spans="1:17">
      <c r="A3541" t="s">
        <v>8362</v>
      </c>
      <c r="B3541" t="s">
        <v>25</v>
      </c>
      <c r="C3541">
        <v>65</v>
      </c>
      <c r="D3541">
        <v>14</v>
      </c>
      <c r="E3541">
        <v>12</v>
      </c>
      <c r="F3541">
        <v>2561</v>
      </c>
      <c r="G3541" t="s">
        <v>1129</v>
      </c>
      <c r="H3541" t="s">
        <v>19</v>
      </c>
      <c r="I3541" t="s">
        <v>4717</v>
      </c>
      <c r="J3541">
        <v>1604</v>
      </c>
      <c r="K3541" t="s">
        <v>58</v>
      </c>
      <c r="L3541">
        <v>1</v>
      </c>
      <c r="M3541">
        <v>1</v>
      </c>
      <c r="N3541">
        <v>2496</v>
      </c>
      <c r="O3541" t="s">
        <v>1183</v>
      </c>
      <c r="Q3541" t="s">
        <v>181</v>
      </c>
    </row>
    <row r="3542" spans="1:17">
      <c r="A3542" t="s">
        <v>4185</v>
      </c>
      <c r="B3542" t="s">
        <v>17</v>
      </c>
      <c r="C3542">
        <v>83</v>
      </c>
      <c r="D3542">
        <v>17</v>
      </c>
      <c r="E3542">
        <v>5</v>
      </c>
      <c r="F3542">
        <v>2561</v>
      </c>
      <c r="G3542" t="s">
        <v>230</v>
      </c>
      <c r="H3542" t="s">
        <v>19</v>
      </c>
      <c r="I3542" t="s">
        <v>4186</v>
      </c>
      <c r="J3542">
        <v>1604</v>
      </c>
      <c r="K3542" t="s">
        <v>58</v>
      </c>
      <c r="L3542">
        <v>1</v>
      </c>
      <c r="M3542">
        <v>1</v>
      </c>
      <c r="N3542">
        <v>2478</v>
      </c>
      <c r="O3542" t="s">
        <v>233</v>
      </c>
      <c r="Q3542" t="s">
        <v>23</v>
      </c>
    </row>
    <row r="3543" spans="1:17">
      <c r="A3543" t="s">
        <v>5972</v>
      </c>
      <c r="B3543" t="s">
        <v>17</v>
      </c>
      <c r="C3543">
        <v>16</v>
      </c>
      <c r="D3543">
        <v>15</v>
      </c>
      <c r="E3543">
        <v>8</v>
      </c>
      <c r="F3543">
        <v>2561</v>
      </c>
      <c r="G3543" t="s">
        <v>230</v>
      </c>
      <c r="H3543" t="s">
        <v>19</v>
      </c>
      <c r="I3543" t="s">
        <v>4186</v>
      </c>
      <c r="J3543">
        <v>1604</v>
      </c>
      <c r="K3543" t="s">
        <v>1226</v>
      </c>
      <c r="L3543">
        <v>4</v>
      </c>
      <c r="M3543">
        <v>11</v>
      </c>
      <c r="N3543">
        <v>2544</v>
      </c>
      <c r="O3543" t="s">
        <v>233</v>
      </c>
      <c r="Q3543" t="s">
        <v>23</v>
      </c>
    </row>
    <row r="3544" spans="1:17">
      <c r="A3544" t="s">
        <v>6547</v>
      </c>
      <c r="B3544" t="s">
        <v>25</v>
      </c>
      <c r="C3544">
        <v>87</v>
      </c>
      <c r="D3544">
        <v>14</v>
      </c>
      <c r="E3544">
        <v>9</v>
      </c>
      <c r="F3544">
        <v>2561</v>
      </c>
      <c r="G3544" t="s">
        <v>230</v>
      </c>
      <c r="H3544" t="s">
        <v>19</v>
      </c>
      <c r="I3544" t="s">
        <v>4186</v>
      </c>
      <c r="J3544">
        <v>1604</v>
      </c>
      <c r="K3544" t="s">
        <v>38</v>
      </c>
      <c r="L3544">
        <v>20</v>
      </c>
      <c r="M3544">
        <v>6</v>
      </c>
      <c r="N3544">
        <v>2474</v>
      </c>
      <c r="O3544" t="s">
        <v>233</v>
      </c>
      <c r="Q3544" t="s">
        <v>23</v>
      </c>
    </row>
    <row r="3545" spans="1:17">
      <c r="A3545" t="s">
        <v>7795</v>
      </c>
      <c r="B3545" t="s">
        <v>25</v>
      </c>
      <c r="C3545">
        <v>82</v>
      </c>
      <c r="D3545">
        <v>13</v>
      </c>
      <c r="E3545">
        <v>11</v>
      </c>
      <c r="F3545">
        <v>2561</v>
      </c>
      <c r="G3545" t="s">
        <v>98</v>
      </c>
      <c r="H3545" t="s">
        <v>27</v>
      </c>
      <c r="I3545" t="s">
        <v>4186</v>
      </c>
      <c r="J3545">
        <v>1604</v>
      </c>
      <c r="K3545" t="s">
        <v>3061</v>
      </c>
      <c r="L3545">
        <v>5</v>
      </c>
      <c r="M3545">
        <v>4</v>
      </c>
      <c r="N3545">
        <v>2479</v>
      </c>
      <c r="O3545" t="s">
        <v>101</v>
      </c>
      <c r="P3545" t="s">
        <v>17</v>
      </c>
      <c r="Q3545" t="s">
        <v>23</v>
      </c>
    </row>
    <row r="3546" spans="1:17">
      <c r="A3546" t="s">
        <v>1632</v>
      </c>
      <c r="B3546" t="s">
        <v>25</v>
      </c>
      <c r="C3546">
        <v>93</v>
      </c>
      <c r="D3546">
        <v>8</v>
      </c>
      <c r="E3546">
        <v>2</v>
      </c>
      <c r="F3546">
        <v>2561</v>
      </c>
      <c r="G3546" t="s">
        <v>98</v>
      </c>
      <c r="H3546" t="s">
        <v>19</v>
      </c>
      <c r="I3546" t="s">
        <v>1633</v>
      </c>
      <c r="J3546">
        <v>1604</v>
      </c>
      <c r="K3546" t="s">
        <v>58</v>
      </c>
      <c r="L3546">
        <v>27</v>
      </c>
      <c r="M3546">
        <v>6</v>
      </c>
      <c r="N3546">
        <v>2467</v>
      </c>
      <c r="O3546" t="s">
        <v>988</v>
      </c>
      <c r="Q3546" t="s">
        <v>23</v>
      </c>
    </row>
    <row r="3547" spans="1:17">
      <c r="A3547" t="s">
        <v>1857</v>
      </c>
      <c r="B3547" t="s">
        <v>25</v>
      </c>
      <c r="C3547">
        <v>74</v>
      </c>
      <c r="D3547">
        <v>14</v>
      </c>
      <c r="E3547">
        <v>2</v>
      </c>
      <c r="F3547">
        <v>2561</v>
      </c>
      <c r="G3547" t="s">
        <v>98</v>
      </c>
      <c r="H3547" t="s">
        <v>27</v>
      </c>
      <c r="I3547" t="s">
        <v>1633</v>
      </c>
      <c r="J3547">
        <v>1604</v>
      </c>
      <c r="K3547" t="s">
        <v>44</v>
      </c>
      <c r="L3547">
        <v>0</v>
      </c>
      <c r="M3547">
        <v>0</v>
      </c>
      <c r="N3547">
        <v>2487</v>
      </c>
      <c r="O3547" t="s">
        <v>101</v>
      </c>
      <c r="P3547" t="s">
        <v>17</v>
      </c>
      <c r="Q3547" t="s">
        <v>23</v>
      </c>
    </row>
    <row r="3548" spans="1:17">
      <c r="A3548" t="s">
        <v>2070</v>
      </c>
      <c r="B3548" t="s">
        <v>25</v>
      </c>
      <c r="C3548">
        <v>67</v>
      </c>
      <c r="D3548">
        <v>20</v>
      </c>
      <c r="E3548">
        <v>2</v>
      </c>
      <c r="F3548">
        <v>2561</v>
      </c>
      <c r="G3548" t="s">
        <v>98</v>
      </c>
      <c r="H3548" t="s">
        <v>27</v>
      </c>
      <c r="I3548" t="s">
        <v>1633</v>
      </c>
      <c r="J3548">
        <v>1604</v>
      </c>
      <c r="K3548" t="s">
        <v>190</v>
      </c>
      <c r="L3548">
        <v>1</v>
      </c>
      <c r="M3548">
        <v>1</v>
      </c>
      <c r="N3548">
        <v>2494</v>
      </c>
      <c r="O3548" t="s">
        <v>101</v>
      </c>
      <c r="P3548" t="s">
        <v>17</v>
      </c>
      <c r="Q3548" t="s">
        <v>23</v>
      </c>
    </row>
    <row r="3549" spans="1:17">
      <c r="A3549" t="s">
        <v>2092</v>
      </c>
      <c r="B3549" t="s">
        <v>25</v>
      </c>
      <c r="C3549">
        <v>69</v>
      </c>
      <c r="D3549">
        <v>21</v>
      </c>
      <c r="E3549">
        <v>2</v>
      </c>
      <c r="F3549">
        <v>2561</v>
      </c>
      <c r="G3549" t="s">
        <v>26</v>
      </c>
      <c r="H3549" t="s">
        <v>27</v>
      </c>
      <c r="I3549" t="s">
        <v>1633</v>
      </c>
      <c r="J3549">
        <v>1604</v>
      </c>
      <c r="K3549" t="s">
        <v>615</v>
      </c>
      <c r="L3549">
        <v>1</v>
      </c>
      <c r="M3549">
        <v>1</v>
      </c>
      <c r="N3549">
        <v>2492</v>
      </c>
      <c r="O3549" t="s">
        <v>30</v>
      </c>
      <c r="P3549" t="s">
        <v>17</v>
      </c>
      <c r="Q3549" t="s">
        <v>23</v>
      </c>
    </row>
    <row r="3550" spans="1:17">
      <c r="A3550" t="s">
        <v>3429</v>
      </c>
      <c r="B3550" t="s">
        <v>25</v>
      </c>
      <c r="C3550">
        <v>54</v>
      </c>
      <c r="D3550">
        <v>15</v>
      </c>
      <c r="E3550">
        <v>4</v>
      </c>
      <c r="F3550">
        <v>2561</v>
      </c>
      <c r="G3550" t="s">
        <v>230</v>
      </c>
      <c r="H3550" t="s">
        <v>19</v>
      </c>
      <c r="I3550" t="s">
        <v>1633</v>
      </c>
      <c r="J3550">
        <v>1604</v>
      </c>
      <c r="K3550" t="s">
        <v>922</v>
      </c>
      <c r="L3550">
        <v>19</v>
      </c>
      <c r="M3550">
        <v>3</v>
      </c>
      <c r="N3550">
        <v>2507</v>
      </c>
      <c r="O3550" t="s">
        <v>233</v>
      </c>
      <c r="Q3550" t="s">
        <v>23</v>
      </c>
    </row>
    <row r="3551" spans="1:17">
      <c r="A3551" t="s">
        <v>7358</v>
      </c>
      <c r="B3551" t="s">
        <v>25</v>
      </c>
      <c r="C3551">
        <v>80</v>
      </c>
      <c r="D3551">
        <v>23</v>
      </c>
      <c r="E3551">
        <v>10</v>
      </c>
      <c r="F3551">
        <v>2561</v>
      </c>
      <c r="G3551" t="s">
        <v>4940</v>
      </c>
      <c r="H3551" t="s">
        <v>27</v>
      </c>
      <c r="I3551" t="s">
        <v>1633</v>
      </c>
      <c r="J3551">
        <v>1604</v>
      </c>
      <c r="K3551" t="s">
        <v>61</v>
      </c>
      <c r="L3551">
        <v>0</v>
      </c>
      <c r="M3551">
        <v>0</v>
      </c>
      <c r="N3551">
        <v>2481</v>
      </c>
      <c r="O3551" t="s">
        <v>4941</v>
      </c>
      <c r="P3551" t="s">
        <v>17</v>
      </c>
      <c r="Q3551" t="s">
        <v>1788</v>
      </c>
    </row>
    <row r="3552" spans="1:17">
      <c r="A3552" t="s">
        <v>7468</v>
      </c>
      <c r="B3552" t="s">
        <v>17</v>
      </c>
      <c r="C3552">
        <v>50</v>
      </c>
      <c r="D3552">
        <v>29</v>
      </c>
      <c r="E3552">
        <v>10</v>
      </c>
      <c r="F3552">
        <v>2561</v>
      </c>
      <c r="G3552" t="s">
        <v>26</v>
      </c>
      <c r="H3552" t="s">
        <v>27</v>
      </c>
      <c r="I3552" t="s">
        <v>1633</v>
      </c>
      <c r="J3552">
        <v>1604</v>
      </c>
      <c r="K3552" t="s">
        <v>44</v>
      </c>
      <c r="L3552">
        <v>7</v>
      </c>
      <c r="M3552">
        <v>8</v>
      </c>
      <c r="N3552">
        <v>2511</v>
      </c>
      <c r="O3552" t="s">
        <v>30</v>
      </c>
      <c r="P3552" t="s">
        <v>17</v>
      </c>
      <c r="Q3552" t="s">
        <v>23</v>
      </c>
    </row>
    <row r="3553" spans="1:17">
      <c r="A3553" t="s">
        <v>3945</v>
      </c>
      <c r="B3553" t="s">
        <v>25</v>
      </c>
      <c r="C3553">
        <v>0</v>
      </c>
      <c r="D3553">
        <v>7</v>
      </c>
      <c r="E3553">
        <v>5</v>
      </c>
      <c r="F3553">
        <v>2561</v>
      </c>
      <c r="G3553" t="s">
        <v>113</v>
      </c>
      <c r="H3553" t="s">
        <v>27</v>
      </c>
      <c r="I3553" t="s">
        <v>3946</v>
      </c>
      <c r="J3553">
        <v>1604</v>
      </c>
      <c r="K3553" t="s">
        <v>291</v>
      </c>
      <c r="L3553">
        <v>4</v>
      </c>
      <c r="M3553">
        <v>5</v>
      </c>
      <c r="N3553">
        <v>2561</v>
      </c>
      <c r="O3553" t="s">
        <v>116</v>
      </c>
      <c r="P3553" t="s">
        <v>17</v>
      </c>
      <c r="Q3553" t="s">
        <v>23</v>
      </c>
    </row>
    <row r="3554" spans="1:17">
      <c r="A3554" t="s">
        <v>7594</v>
      </c>
      <c r="B3554" t="s">
        <v>25</v>
      </c>
      <c r="C3554">
        <v>67</v>
      </c>
      <c r="D3554">
        <v>4</v>
      </c>
      <c r="E3554">
        <v>11</v>
      </c>
      <c r="F3554">
        <v>2561</v>
      </c>
      <c r="G3554" t="s">
        <v>26</v>
      </c>
      <c r="H3554" t="s">
        <v>27</v>
      </c>
      <c r="I3554" t="s">
        <v>3946</v>
      </c>
      <c r="J3554">
        <v>1604</v>
      </c>
      <c r="K3554" t="s">
        <v>44</v>
      </c>
      <c r="L3554">
        <v>19</v>
      </c>
      <c r="M3554">
        <v>6</v>
      </c>
      <c r="N3554">
        <v>2494</v>
      </c>
      <c r="O3554" t="s">
        <v>30</v>
      </c>
      <c r="P3554" t="s">
        <v>17</v>
      </c>
      <c r="Q3554" t="s">
        <v>23</v>
      </c>
    </row>
    <row r="3555" spans="1:17">
      <c r="A3555" t="s">
        <v>7810</v>
      </c>
      <c r="B3555" t="s">
        <v>17</v>
      </c>
      <c r="C3555">
        <v>37</v>
      </c>
      <c r="D3555">
        <v>14</v>
      </c>
      <c r="E3555">
        <v>11</v>
      </c>
      <c r="F3555">
        <v>2561</v>
      </c>
      <c r="G3555" t="s">
        <v>7811</v>
      </c>
      <c r="H3555" t="s">
        <v>19</v>
      </c>
      <c r="I3555" t="s">
        <v>7812</v>
      </c>
      <c r="J3555">
        <v>1604</v>
      </c>
      <c r="K3555" t="s">
        <v>21</v>
      </c>
      <c r="L3555">
        <v>27</v>
      </c>
      <c r="M3555">
        <v>10</v>
      </c>
      <c r="N3555">
        <v>2524</v>
      </c>
      <c r="O3555" t="s">
        <v>7813</v>
      </c>
      <c r="Q3555" t="s">
        <v>1529</v>
      </c>
    </row>
    <row r="3556" spans="1:17">
      <c r="A3556" t="s">
        <v>7907</v>
      </c>
      <c r="B3556" t="s">
        <v>17</v>
      </c>
      <c r="C3556">
        <v>78</v>
      </c>
      <c r="D3556">
        <v>19</v>
      </c>
      <c r="E3556">
        <v>11</v>
      </c>
      <c r="F3556">
        <v>2561</v>
      </c>
      <c r="G3556" t="s">
        <v>230</v>
      </c>
      <c r="H3556" t="s">
        <v>19</v>
      </c>
      <c r="I3556" t="s">
        <v>7812</v>
      </c>
      <c r="J3556">
        <v>1604</v>
      </c>
      <c r="K3556" t="s">
        <v>54</v>
      </c>
      <c r="L3556">
        <v>10</v>
      </c>
      <c r="M3556">
        <v>4</v>
      </c>
      <c r="N3556">
        <v>2483</v>
      </c>
      <c r="O3556" t="s">
        <v>233</v>
      </c>
      <c r="Q3556" t="s">
        <v>23</v>
      </c>
    </row>
    <row r="3557" spans="1:17">
      <c r="A3557" t="s">
        <v>2242</v>
      </c>
      <c r="B3557" t="s">
        <v>17</v>
      </c>
      <c r="C3557">
        <v>57</v>
      </c>
      <c r="D3557">
        <v>26</v>
      </c>
      <c r="E3557">
        <v>2</v>
      </c>
      <c r="F3557">
        <v>2561</v>
      </c>
      <c r="G3557" t="s">
        <v>230</v>
      </c>
      <c r="H3557" t="s">
        <v>19</v>
      </c>
      <c r="I3557" t="s">
        <v>2243</v>
      </c>
      <c r="J3557">
        <v>1604</v>
      </c>
      <c r="K3557" t="s">
        <v>58</v>
      </c>
      <c r="L3557">
        <v>23</v>
      </c>
      <c r="M3557">
        <v>2</v>
      </c>
      <c r="N3557">
        <v>2504</v>
      </c>
      <c r="O3557" t="s">
        <v>233</v>
      </c>
      <c r="Q3557" t="s">
        <v>23</v>
      </c>
    </row>
    <row r="3558" spans="1:17">
      <c r="A3558" t="s">
        <v>2884</v>
      </c>
      <c r="B3558" t="s">
        <v>17</v>
      </c>
      <c r="C3558">
        <v>68</v>
      </c>
      <c r="D3558">
        <v>23</v>
      </c>
      <c r="E3558">
        <v>3</v>
      </c>
      <c r="F3558">
        <v>2561</v>
      </c>
      <c r="G3558" t="s">
        <v>98</v>
      </c>
      <c r="H3558" t="s">
        <v>27</v>
      </c>
      <c r="I3558" t="s">
        <v>2243</v>
      </c>
      <c r="J3558">
        <v>1604</v>
      </c>
      <c r="K3558" t="s">
        <v>734</v>
      </c>
      <c r="L3558">
        <v>1</v>
      </c>
      <c r="M3558">
        <v>4</v>
      </c>
      <c r="N3558">
        <v>2492</v>
      </c>
      <c r="O3558" t="s">
        <v>101</v>
      </c>
      <c r="P3558" t="s">
        <v>17</v>
      </c>
      <c r="Q3558" t="s">
        <v>23</v>
      </c>
    </row>
    <row r="3559" spans="1:17">
      <c r="A3559" t="s">
        <v>3072</v>
      </c>
      <c r="B3559" t="s">
        <v>25</v>
      </c>
      <c r="C3559">
        <v>81</v>
      </c>
      <c r="D3559">
        <v>31</v>
      </c>
      <c r="E3559">
        <v>3</v>
      </c>
      <c r="F3559">
        <v>2561</v>
      </c>
      <c r="G3559" t="s">
        <v>26</v>
      </c>
      <c r="H3559" t="s">
        <v>27</v>
      </c>
      <c r="I3559" t="s">
        <v>3073</v>
      </c>
      <c r="J3559">
        <v>1604</v>
      </c>
      <c r="K3559" t="s">
        <v>44</v>
      </c>
      <c r="L3559">
        <v>25</v>
      </c>
      <c r="M3559">
        <v>5</v>
      </c>
      <c r="N3559">
        <v>2479</v>
      </c>
      <c r="O3559" t="s">
        <v>30</v>
      </c>
      <c r="P3559" t="s">
        <v>17</v>
      </c>
      <c r="Q3559" t="s">
        <v>23</v>
      </c>
    </row>
    <row r="3560" spans="1:17">
      <c r="A3560" t="s">
        <v>3765</v>
      </c>
      <c r="B3560" t="s">
        <v>17</v>
      </c>
      <c r="C3560">
        <v>47</v>
      </c>
      <c r="D3560">
        <v>28</v>
      </c>
      <c r="E3560">
        <v>4</v>
      </c>
      <c r="F3560">
        <v>2561</v>
      </c>
      <c r="G3560" t="s">
        <v>68</v>
      </c>
      <c r="H3560" t="s">
        <v>662</v>
      </c>
      <c r="I3560" t="s">
        <v>3073</v>
      </c>
      <c r="J3560">
        <v>1604</v>
      </c>
      <c r="K3560" t="s">
        <v>205</v>
      </c>
      <c r="L3560">
        <v>2</v>
      </c>
      <c r="M3560">
        <v>5</v>
      </c>
      <c r="N3560">
        <v>2513</v>
      </c>
      <c r="O3560" t="s">
        <v>663</v>
      </c>
      <c r="P3560" t="s">
        <v>129</v>
      </c>
      <c r="Q3560" t="s">
        <v>72</v>
      </c>
    </row>
    <row r="3561" spans="1:17">
      <c r="A3561" t="s">
        <v>1139</v>
      </c>
      <c r="B3561" t="s">
        <v>17</v>
      </c>
      <c r="C3561">
        <v>63</v>
      </c>
      <c r="D3561">
        <v>25</v>
      </c>
      <c r="E3561">
        <v>1</v>
      </c>
      <c r="F3561">
        <v>2561</v>
      </c>
      <c r="G3561" t="s">
        <v>26</v>
      </c>
      <c r="H3561" t="s">
        <v>27</v>
      </c>
      <c r="I3561" t="s">
        <v>1140</v>
      </c>
      <c r="J3561">
        <v>1604</v>
      </c>
      <c r="K3561" t="s">
        <v>1141</v>
      </c>
      <c r="L3561">
        <v>1</v>
      </c>
      <c r="M3561">
        <v>4</v>
      </c>
      <c r="N3561">
        <v>2497</v>
      </c>
      <c r="O3561" t="s">
        <v>30</v>
      </c>
      <c r="P3561" t="s">
        <v>17</v>
      </c>
      <c r="Q3561" t="s">
        <v>23</v>
      </c>
    </row>
    <row r="3562" spans="1:17">
      <c r="A3562" t="s">
        <v>1544</v>
      </c>
      <c r="B3562" t="s">
        <v>17</v>
      </c>
      <c r="C3562">
        <v>0</v>
      </c>
      <c r="D3562">
        <v>5</v>
      </c>
      <c r="E3562">
        <v>2</v>
      </c>
      <c r="F3562">
        <v>2561</v>
      </c>
      <c r="G3562" t="s">
        <v>98</v>
      </c>
      <c r="H3562" t="s">
        <v>27</v>
      </c>
      <c r="I3562" t="s">
        <v>1140</v>
      </c>
      <c r="J3562">
        <v>1604</v>
      </c>
      <c r="K3562" t="s">
        <v>1261</v>
      </c>
      <c r="L3562">
        <v>11</v>
      </c>
      <c r="M3562">
        <v>12</v>
      </c>
      <c r="N3562">
        <v>2560</v>
      </c>
      <c r="O3562" t="s">
        <v>101</v>
      </c>
      <c r="P3562" t="s">
        <v>17</v>
      </c>
      <c r="Q3562" t="s">
        <v>23</v>
      </c>
    </row>
    <row r="3563" spans="1:17">
      <c r="A3563" t="s">
        <v>2455</v>
      </c>
      <c r="B3563" t="s">
        <v>25</v>
      </c>
      <c r="C3563">
        <v>71</v>
      </c>
      <c r="D3563">
        <v>6</v>
      </c>
      <c r="E3563">
        <v>3</v>
      </c>
      <c r="F3563">
        <v>2561</v>
      </c>
      <c r="G3563" t="s">
        <v>230</v>
      </c>
      <c r="H3563" t="s">
        <v>19</v>
      </c>
      <c r="I3563" t="s">
        <v>1140</v>
      </c>
      <c r="J3563">
        <v>1604</v>
      </c>
      <c r="K3563" t="s">
        <v>58</v>
      </c>
      <c r="L3563">
        <v>30</v>
      </c>
      <c r="M3563">
        <v>6</v>
      </c>
      <c r="N3563">
        <v>2489</v>
      </c>
      <c r="O3563" t="s">
        <v>233</v>
      </c>
      <c r="Q3563" t="s">
        <v>23</v>
      </c>
    </row>
    <row r="3564" spans="1:17">
      <c r="A3564" t="s">
        <v>4604</v>
      </c>
      <c r="B3564" t="s">
        <v>25</v>
      </c>
      <c r="C3564">
        <v>56</v>
      </c>
      <c r="D3564">
        <v>5</v>
      </c>
      <c r="E3564">
        <v>6</v>
      </c>
      <c r="F3564">
        <v>2561</v>
      </c>
      <c r="G3564" t="s">
        <v>26</v>
      </c>
      <c r="H3564" t="s">
        <v>52</v>
      </c>
      <c r="I3564" t="s">
        <v>1140</v>
      </c>
      <c r="J3564">
        <v>1604</v>
      </c>
      <c r="K3564" t="s">
        <v>58</v>
      </c>
      <c r="L3564">
        <v>10</v>
      </c>
      <c r="M3564">
        <v>10</v>
      </c>
      <c r="N3564">
        <v>2504</v>
      </c>
      <c r="O3564" t="s">
        <v>55</v>
      </c>
      <c r="P3564" t="s">
        <v>17</v>
      </c>
      <c r="Q3564" t="s">
        <v>23</v>
      </c>
    </row>
    <row r="3565" spans="1:17">
      <c r="A3565" t="s">
        <v>4863</v>
      </c>
      <c r="B3565" t="s">
        <v>17</v>
      </c>
      <c r="C3565">
        <v>20</v>
      </c>
      <c r="D3565">
        <v>18</v>
      </c>
      <c r="E3565">
        <v>6</v>
      </c>
      <c r="F3565">
        <v>2561</v>
      </c>
      <c r="G3565" t="s">
        <v>26</v>
      </c>
      <c r="H3565" t="s">
        <v>27</v>
      </c>
      <c r="I3565" t="s">
        <v>1140</v>
      </c>
      <c r="J3565">
        <v>1604</v>
      </c>
      <c r="K3565" t="s">
        <v>75</v>
      </c>
      <c r="L3565">
        <v>21</v>
      </c>
      <c r="M3565">
        <v>3</v>
      </c>
      <c r="N3565">
        <v>2541</v>
      </c>
      <c r="O3565" t="s">
        <v>30</v>
      </c>
      <c r="P3565" t="s">
        <v>17</v>
      </c>
      <c r="Q3565" t="s">
        <v>23</v>
      </c>
    </row>
    <row r="3566" spans="1:17">
      <c r="A3566" t="s">
        <v>746</v>
      </c>
      <c r="B3566" t="s">
        <v>17</v>
      </c>
      <c r="C3566">
        <v>51</v>
      </c>
      <c r="D3566">
        <v>15</v>
      </c>
      <c r="E3566">
        <v>1</v>
      </c>
      <c r="F3566">
        <v>2561</v>
      </c>
      <c r="G3566" t="s">
        <v>747</v>
      </c>
      <c r="H3566" t="s">
        <v>19</v>
      </c>
      <c r="I3566" t="s">
        <v>748</v>
      </c>
      <c r="J3566">
        <v>1604</v>
      </c>
      <c r="K3566" t="s">
        <v>50</v>
      </c>
      <c r="L3566">
        <v>4</v>
      </c>
      <c r="M3566">
        <v>4</v>
      </c>
      <c r="N3566">
        <v>2509</v>
      </c>
      <c r="O3566" t="s">
        <v>749</v>
      </c>
      <c r="Q3566" t="s">
        <v>750</v>
      </c>
    </row>
    <row r="3567" spans="1:17">
      <c r="A3567" t="s">
        <v>1174</v>
      </c>
      <c r="B3567" t="s">
        <v>17</v>
      </c>
      <c r="C3567">
        <v>46</v>
      </c>
      <c r="D3567">
        <v>26</v>
      </c>
      <c r="E3567">
        <v>1</v>
      </c>
      <c r="F3567">
        <v>2561</v>
      </c>
      <c r="G3567" t="s">
        <v>113</v>
      </c>
      <c r="H3567" t="s">
        <v>27</v>
      </c>
      <c r="I3567" t="s">
        <v>748</v>
      </c>
      <c r="J3567">
        <v>1604</v>
      </c>
      <c r="K3567" t="s">
        <v>257</v>
      </c>
      <c r="L3567">
        <v>19</v>
      </c>
      <c r="M3567">
        <v>4</v>
      </c>
      <c r="N3567">
        <v>2514</v>
      </c>
      <c r="O3567" t="s">
        <v>116</v>
      </c>
      <c r="P3567" t="s">
        <v>17</v>
      </c>
      <c r="Q3567" t="s">
        <v>23</v>
      </c>
    </row>
    <row r="3568" spans="1:17">
      <c r="A3568" t="s">
        <v>1928</v>
      </c>
      <c r="B3568" t="s">
        <v>17</v>
      </c>
      <c r="C3568">
        <v>61</v>
      </c>
      <c r="D3568">
        <v>16</v>
      </c>
      <c r="E3568">
        <v>2</v>
      </c>
      <c r="F3568">
        <v>2561</v>
      </c>
      <c r="G3568" t="s">
        <v>121</v>
      </c>
      <c r="H3568" t="s">
        <v>27</v>
      </c>
      <c r="I3568" t="s">
        <v>748</v>
      </c>
      <c r="J3568">
        <v>1604</v>
      </c>
      <c r="K3568" t="s">
        <v>58</v>
      </c>
      <c r="L3568">
        <v>28</v>
      </c>
      <c r="M3568">
        <v>3</v>
      </c>
      <c r="N3568">
        <v>2499</v>
      </c>
      <c r="O3568" t="s">
        <v>569</v>
      </c>
      <c r="P3568" t="s">
        <v>17</v>
      </c>
      <c r="Q3568" t="s">
        <v>23</v>
      </c>
    </row>
    <row r="3569" spans="1:17">
      <c r="A3569" t="s">
        <v>2956</v>
      </c>
      <c r="B3569" t="s">
        <v>17</v>
      </c>
      <c r="C3569">
        <v>94</v>
      </c>
      <c r="D3569">
        <v>26</v>
      </c>
      <c r="E3569">
        <v>3</v>
      </c>
      <c r="F3569">
        <v>2561</v>
      </c>
      <c r="G3569" t="s">
        <v>230</v>
      </c>
      <c r="H3569" t="s">
        <v>19</v>
      </c>
      <c r="I3569" t="s">
        <v>748</v>
      </c>
      <c r="J3569">
        <v>1604</v>
      </c>
      <c r="K3569" t="s">
        <v>38</v>
      </c>
      <c r="L3569">
        <v>18</v>
      </c>
      <c r="M3569">
        <v>3</v>
      </c>
      <c r="N3569">
        <v>2467</v>
      </c>
      <c r="O3569" t="s">
        <v>233</v>
      </c>
      <c r="Q3569" t="s">
        <v>23</v>
      </c>
    </row>
    <row r="3570" spans="1:17">
      <c r="A3570" t="s">
        <v>3558</v>
      </c>
      <c r="B3570" t="s">
        <v>17</v>
      </c>
      <c r="C3570">
        <v>32</v>
      </c>
      <c r="D3570">
        <v>20</v>
      </c>
      <c r="E3570">
        <v>4</v>
      </c>
      <c r="F3570">
        <v>2561</v>
      </c>
      <c r="G3570" t="s">
        <v>26</v>
      </c>
      <c r="H3570" t="s">
        <v>27</v>
      </c>
      <c r="I3570" t="s">
        <v>748</v>
      </c>
      <c r="J3570">
        <v>1604</v>
      </c>
      <c r="K3570" t="s">
        <v>199</v>
      </c>
      <c r="L3570">
        <v>12</v>
      </c>
      <c r="M3570">
        <v>3</v>
      </c>
      <c r="N3570">
        <v>2529</v>
      </c>
      <c r="O3570" t="s">
        <v>30</v>
      </c>
      <c r="P3570" t="s">
        <v>17</v>
      </c>
      <c r="Q3570" t="s">
        <v>23</v>
      </c>
    </row>
    <row r="3571" spans="1:17">
      <c r="A3571" t="s">
        <v>7088</v>
      </c>
      <c r="B3571" t="s">
        <v>25</v>
      </c>
      <c r="C3571">
        <v>90</v>
      </c>
      <c r="D3571">
        <v>10</v>
      </c>
      <c r="E3571">
        <v>10</v>
      </c>
      <c r="F3571">
        <v>2561</v>
      </c>
      <c r="G3571" t="s">
        <v>230</v>
      </c>
      <c r="H3571" t="s">
        <v>19</v>
      </c>
      <c r="I3571" t="s">
        <v>748</v>
      </c>
      <c r="J3571">
        <v>1604</v>
      </c>
      <c r="K3571" t="s">
        <v>58</v>
      </c>
      <c r="L3571">
        <v>31</v>
      </c>
      <c r="M3571">
        <v>5</v>
      </c>
      <c r="N3571">
        <v>2471</v>
      </c>
      <c r="O3571" t="s">
        <v>233</v>
      </c>
      <c r="Q3571" t="s">
        <v>23</v>
      </c>
    </row>
    <row r="3572" spans="1:17">
      <c r="A3572" t="s">
        <v>7111</v>
      </c>
      <c r="B3572" t="s">
        <v>17</v>
      </c>
      <c r="C3572">
        <v>60</v>
      </c>
      <c r="D3572">
        <v>11</v>
      </c>
      <c r="E3572">
        <v>10</v>
      </c>
      <c r="F3572">
        <v>2561</v>
      </c>
      <c r="G3572" t="s">
        <v>98</v>
      </c>
      <c r="H3572" t="s">
        <v>27</v>
      </c>
      <c r="I3572" t="s">
        <v>748</v>
      </c>
      <c r="J3572">
        <v>1604</v>
      </c>
      <c r="K3572" t="s">
        <v>190</v>
      </c>
      <c r="L3572">
        <v>2</v>
      </c>
      <c r="M3572">
        <v>12</v>
      </c>
      <c r="N3572">
        <v>2500</v>
      </c>
      <c r="O3572" t="s">
        <v>101</v>
      </c>
      <c r="P3572" t="s">
        <v>17</v>
      </c>
      <c r="Q3572" t="s">
        <v>23</v>
      </c>
    </row>
    <row r="3573" spans="1:17">
      <c r="A3573" t="s">
        <v>7453</v>
      </c>
      <c r="B3573" t="s">
        <v>25</v>
      </c>
      <c r="C3573">
        <v>49</v>
      </c>
      <c r="D3573">
        <v>28</v>
      </c>
      <c r="E3573">
        <v>10</v>
      </c>
      <c r="F3573">
        <v>2561</v>
      </c>
      <c r="G3573" t="s">
        <v>98</v>
      </c>
      <c r="H3573" t="s">
        <v>27</v>
      </c>
      <c r="I3573" t="s">
        <v>748</v>
      </c>
      <c r="J3573">
        <v>1604</v>
      </c>
      <c r="K3573" t="s">
        <v>430</v>
      </c>
      <c r="L3573">
        <v>28</v>
      </c>
      <c r="M3573">
        <v>7</v>
      </c>
      <c r="N3573">
        <v>2512</v>
      </c>
      <c r="O3573" t="s">
        <v>101</v>
      </c>
      <c r="P3573" t="s">
        <v>17</v>
      </c>
      <c r="Q3573" t="s">
        <v>23</v>
      </c>
    </row>
    <row r="3574" spans="1:17">
      <c r="A3574" t="s">
        <v>8251</v>
      </c>
      <c r="B3574" t="s">
        <v>17</v>
      </c>
      <c r="C3574">
        <v>54</v>
      </c>
      <c r="D3574">
        <v>7</v>
      </c>
      <c r="E3574">
        <v>12</v>
      </c>
      <c r="F3574">
        <v>2561</v>
      </c>
      <c r="G3574" t="s">
        <v>98</v>
      </c>
      <c r="H3574" t="s">
        <v>27</v>
      </c>
      <c r="I3574" t="s">
        <v>748</v>
      </c>
      <c r="J3574">
        <v>1604</v>
      </c>
      <c r="K3574" t="s">
        <v>44</v>
      </c>
      <c r="L3574">
        <v>17</v>
      </c>
      <c r="M3574">
        <v>2</v>
      </c>
      <c r="N3574">
        <v>2507</v>
      </c>
      <c r="O3574" t="s">
        <v>101</v>
      </c>
      <c r="P3574" t="s">
        <v>17</v>
      </c>
      <c r="Q3574" t="s">
        <v>23</v>
      </c>
    </row>
    <row r="3575" spans="1:17">
      <c r="A3575" t="s">
        <v>8505</v>
      </c>
      <c r="B3575" t="s">
        <v>17</v>
      </c>
      <c r="C3575">
        <v>44</v>
      </c>
      <c r="D3575">
        <v>21</v>
      </c>
      <c r="E3575">
        <v>12</v>
      </c>
      <c r="F3575">
        <v>2561</v>
      </c>
      <c r="G3575" t="s">
        <v>230</v>
      </c>
      <c r="H3575" t="s">
        <v>19</v>
      </c>
      <c r="I3575" t="s">
        <v>748</v>
      </c>
      <c r="J3575">
        <v>1604</v>
      </c>
      <c r="K3575" t="s">
        <v>54</v>
      </c>
      <c r="L3575">
        <v>21</v>
      </c>
      <c r="M3575">
        <v>3</v>
      </c>
      <c r="N3575">
        <v>2517</v>
      </c>
      <c r="O3575" t="s">
        <v>233</v>
      </c>
      <c r="Q3575" t="s">
        <v>23</v>
      </c>
    </row>
    <row r="3576" spans="1:17">
      <c r="A3576" t="s">
        <v>8506</v>
      </c>
      <c r="B3576" t="s">
        <v>17</v>
      </c>
      <c r="C3576">
        <v>62</v>
      </c>
      <c r="D3576">
        <v>21</v>
      </c>
      <c r="E3576">
        <v>12</v>
      </c>
      <c r="F3576">
        <v>2561</v>
      </c>
      <c r="G3576" t="s">
        <v>98</v>
      </c>
      <c r="H3576" t="s">
        <v>27</v>
      </c>
      <c r="I3576" t="s">
        <v>748</v>
      </c>
      <c r="J3576">
        <v>1604</v>
      </c>
      <c r="K3576" t="s">
        <v>1738</v>
      </c>
      <c r="L3576">
        <v>28</v>
      </c>
      <c r="M3576">
        <v>4</v>
      </c>
      <c r="N3576">
        <v>2499</v>
      </c>
      <c r="O3576" t="s">
        <v>101</v>
      </c>
      <c r="P3576" t="s">
        <v>17</v>
      </c>
      <c r="Q3576" t="s">
        <v>23</v>
      </c>
    </row>
    <row r="3577" spans="1:17">
      <c r="A3577" t="s">
        <v>4718</v>
      </c>
      <c r="B3577" t="s">
        <v>17</v>
      </c>
      <c r="C3577">
        <v>64</v>
      </c>
      <c r="D3577">
        <v>11</v>
      </c>
      <c r="E3577">
        <v>6</v>
      </c>
      <c r="F3577">
        <v>2561</v>
      </c>
      <c r="G3577" t="s">
        <v>230</v>
      </c>
      <c r="H3577" t="s">
        <v>19</v>
      </c>
      <c r="I3577" t="s">
        <v>4719</v>
      </c>
      <c r="J3577">
        <v>1604</v>
      </c>
      <c r="K3577" t="s">
        <v>44</v>
      </c>
      <c r="L3577">
        <v>28</v>
      </c>
      <c r="M3577">
        <v>12</v>
      </c>
      <c r="N3577">
        <v>2496</v>
      </c>
      <c r="O3577" t="s">
        <v>233</v>
      </c>
      <c r="Q3577" t="s">
        <v>23</v>
      </c>
    </row>
    <row r="3578" spans="1:17">
      <c r="A3578" t="s">
        <v>6734</v>
      </c>
      <c r="B3578" t="s">
        <v>25</v>
      </c>
      <c r="C3578">
        <v>84</v>
      </c>
      <c r="D3578">
        <v>23</v>
      </c>
      <c r="E3578">
        <v>9</v>
      </c>
      <c r="F3578">
        <v>2561</v>
      </c>
      <c r="G3578" t="s">
        <v>98</v>
      </c>
      <c r="H3578" t="s">
        <v>27</v>
      </c>
      <c r="I3578" t="s">
        <v>4719</v>
      </c>
      <c r="J3578">
        <v>1604</v>
      </c>
      <c r="K3578" t="s">
        <v>44</v>
      </c>
      <c r="L3578">
        <v>17</v>
      </c>
      <c r="M3578">
        <v>9</v>
      </c>
      <c r="N3578">
        <v>2477</v>
      </c>
      <c r="O3578" t="s">
        <v>101</v>
      </c>
      <c r="P3578" t="s">
        <v>17</v>
      </c>
      <c r="Q3578" t="s">
        <v>23</v>
      </c>
    </row>
    <row r="3579" spans="1:17">
      <c r="A3579" t="s">
        <v>7864</v>
      </c>
      <c r="B3579" t="s">
        <v>17</v>
      </c>
      <c r="C3579">
        <v>75</v>
      </c>
      <c r="D3579">
        <v>17</v>
      </c>
      <c r="E3579">
        <v>11</v>
      </c>
      <c r="F3579">
        <v>2561</v>
      </c>
      <c r="G3579" t="s">
        <v>230</v>
      </c>
      <c r="H3579" t="s">
        <v>19</v>
      </c>
      <c r="I3579" t="s">
        <v>4719</v>
      </c>
      <c r="J3579">
        <v>1604</v>
      </c>
      <c r="K3579" t="s">
        <v>2020</v>
      </c>
      <c r="L3579">
        <v>1</v>
      </c>
      <c r="M3579">
        <v>1</v>
      </c>
      <c r="N3579">
        <v>2486</v>
      </c>
      <c r="O3579" t="s">
        <v>233</v>
      </c>
      <c r="Q3579" t="s">
        <v>23</v>
      </c>
    </row>
    <row r="3580" spans="1:17">
      <c r="A3580" t="s">
        <v>3002</v>
      </c>
      <c r="B3580" t="s">
        <v>25</v>
      </c>
      <c r="C3580">
        <v>79</v>
      </c>
      <c r="D3580">
        <v>28</v>
      </c>
      <c r="E3580">
        <v>3</v>
      </c>
      <c r="F3580">
        <v>2561</v>
      </c>
      <c r="G3580" t="s">
        <v>26</v>
      </c>
      <c r="H3580" t="s">
        <v>27</v>
      </c>
      <c r="I3580" t="s">
        <v>3003</v>
      </c>
      <c r="J3580">
        <v>1604</v>
      </c>
      <c r="K3580" t="s">
        <v>44</v>
      </c>
      <c r="L3580">
        <v>19</v>
      </c>
      <c r="M3580">
        <v>6</v>
      </c>
      <c r="N3580">
        <v>2481</v>
      </c>
      <c r="O3580" t="s">
        <v>30</v>
      </c>
      <c r="P3580" t="s">
        <v>17</v>
      </c>
      <c r="Q3580" t="s">
        <v>23</v>
      </c>
    </row>
    <row r="3581" spans="1:17">
      <c r="A3581" t="s">
        <v>3430</v>
      </c>
      <c r="B3581" t="s">
        <v>17</v>
      </c>
      <c r="C3581">
        <v>20</v>
      </c>
      <c r="D3581">
        <v>15</v>
      </c>
      <c r="E3581">
        <v>4</v>
      </c>
      <c r="F3581">
        <v>2561</v>
      </c>
      <c r="G3581" t="s">
        <v>3431</v>
      </c>
      <c r="H3581" t="s">
        <v>19</v>
      </c>
      <c r="I3581" t="s">
        <v>3003</v>
      </c>
      <c r="J3581">
        <v>1604</v>
      </c>
      <c r="K3581" t="s">
        <v>3432</v>
      </c>
      <c r="L3581">
        <v>3</v>
      </c>
      <c r="M3581">
        <v>8</v>
      </c>
      <c r="N3581">
        <v>2540</v>
      </c>
      <c r="O3581" t="s">
        <v>3433</v>
      </c>
      <c r="Q3581" t="s">
        <v>2266</v>
      </c>
    </row>
    <row r="3582" spans="1:17">
      <c r="A3582" t="s">
        <v>3863</v>
      </c>
      <c r="B3582" t="s">
        <v>25</v>
      </c>
      <c r="C3582">
        <v>68</v>
      </c>
      <c r="D3582">
        <v>4</v>
      </c>
      <c r="E3582">
        <v>5</v>
      </c>
      <c r="F3582">
        <v>2561</v>
      </c>
      <c r="G3582" t="s">
        <v>26</v>
      </c>
      <c r="H3582" t="s">
        <v>27</v>
      </c>
      <c r="I3582" t="s">
        <v>3003</v>
      </c>
      <c r="J3582">
        <v>1604</v>
      </c>
      <c r="K3582" t="s">
        <v>58</v>
      </c>
      <c r="L3582">
        <v>31</v>
      </c>
      <c r="M3582">
        <v>8</v>
      </c>
      <c r="N3582">
        <v>2492</v>
      </c>
      <c r="O3582" t="s">
        <v>30</v>
      </c>
      <c r="P3582" t="s">
        <v>17</v>
      </c>
      <c r="Q3582" t="s">
        <v>23</v>
      </c>
    </row>
    <row r="3583" spans="1:17">
      <c r="A3583" t="s">
        <v>8021</v>
      </c>
      <c r="B3583" t="s">
        <v>17</v>
      </c>
      <c r="C3583">
        <v>89</v>
      </c>
      <c r="D3583">
        <v>25</v>
      </c>
      <c r="E3583">
        <v>11</v>
      </c>
      <c r="F3583">
        <v>2561</v>
      </c>
      <c r="G3583" t="s">
        <v>230</v>
      </c>
      <c r="H3583" t="s">
        <v>19</v>
      </c>
      <c r="I3583" t="s">
        <v>3003</v>
      </c>
      <c r="J3583">
        <v>1604</v>
      </c>
      <c r="K3583" t="s">
        <v>58</v>
      </c>
      <c r="L3583">
        <v>11</v>
      </c>
      <c r="M3583">
        <v>7</v>
      </c>
      <c r="N3583">
        <v>2472</v>
      </c>
      <c r="O3583" t="s">
        <v>233</v>
      </c>
      <c r="Q3583" t="s">
        <v>23</v>
      </c>
    </row>
    <row r="3584" spans="1:17">
      <c r="A3584" t="s">
        <v>6281</v>
      </c>
      <c r="B3584" t="s">
        <v>17</v>
      </c>
      <c r="C3584">
        <v>66</v>
      </c>
      <c r="D3584">
        <v>31</v>
      </c>
      <c r="E3584">
        <v>8</v>
      </c>
      <c r="F3584">
        <v>2561</v>
      </c>
      <c r="G3584" t="s">
        <v>3808</v>
      </c>
      <c r="H3584" t="s">
        <v>19</v>
      </c>
      <c r="I3584" t="s">
        <v>6282</v>
      </c>
      <c r="J3584">
        <v>1604</v>
      </c>
      <c r="K3584" t="s">
        <v>734</v>
      </c>
      <c r="L3584">
        <v>1</v>
      </c>
      <c r="M3584">
        <v>1</v>
      </c>
      <c r="N3584">
        <v>2495</v>
      </c>
      <c r="O3584" t="s">
        <v>3809</v>
      </c>
      <c r="Q3584" t="s">
        <v>146</v>
      </c>
    </row>
    <row r="3585" spans="1:17">
      <c r="A3585" t="s">
        <v>97</v>
      </c>
      <c r="B3585" t="s">
        <v>25</v>
      </c>
      <c r="C3585">
        <v>47</v>
      </c>
      <c r="D3585">
        <v>1</v>
      </c>
      <c r="E3585">
        <v>1</v>
      </c>
      <c r="F3585">
        <v>2561</v>
      </c>
      <c r="G3585" t="s">
        <v>98</v>
      </c>
      <c r="H3585" t="s">
        <v>27</v>
      </c>
      <c r="I3585" t="s">
        <v>99</v>
      </c>
      <c r="J3585">
        <v>1604</v>
      </c>
      <c r="K3585" t="s">
        <v>100</v>
      </c>
      <c r="L3585">
        <v>13</v>
      </c>
      <c r="M3585">
        <v>1</v>
      </c>
      <c r="N3585">
        <v>2513</v>
      </c>
      <c r="O3585" t="s">
        <v>101</v>
      </c>
      <c r="P3585" t="s">
        <v>17</v>
      </c>
      <c r="Q3585" t="s">
        <v>23</v>
      </c>
    </row>
    <row r="3586" spans="1:17">
      <c r="A3586" t="s">
        <v>1858</v>
      </c>
      <c r="B3586" t="s">
        <v>17</v>
      </c>
      <c r="C3586">
        <v>63</v>
      </c>
      <c r="D3586">
        <v>14</v>
      </c>
      <c r="E3586">
        <v>2</v>
      </c>
      <c r="F3586">
        <v>2561</v>
      </c>
      <c r="G3586" t="s">
        <v>26</v>
      </c>
      <c r="H3586" t="s">
        <v>27</v>
      </c>
      <c r="I3586" t="s">
        <v>99</v>
      </c>
      <c r="J3586">
        <v>1604</v>
      </c>
      <c r="K3586" t="s">
        <v>34</v>
      </c>
      <c r="L3586">
        <v>1</v>
      </c>
      <c r="M3586">
        <v>1</v>
      </c>
      <c r="N3586">
        <v>2498</v>
      </c>
      <c r="O3586" t="s">
        <v>30</v>
      </c>
      <c r="P3586" t="s">
        <v>17</v>
      </c>
      <c r="Q3586" t="s">
        <v>23</v>
      </c>
    </row>
    <row r="3587" spans="1:17">
      <c r="A3587" t="s">
        <v>1996</v>
      </c>
      <c r="B3587" t="s">
        <v>17</v>
      </c>
      <c r="C3587">
        <v>58</v>
      </c>
      <c r="D3587">
        <v>18</v>
      </c>
      <c r="E3587">
        <v>2</v>
      </c>
      <c r="F3587">
        <v>2561</v>
      </c>
      <c r="G3587" t="s">
        <v>230</v>
      </c>
      <c r="H3587" t="s">
        <v>19</v>
      </c>
      <c r="I3587" t="s">
        <v>99</v>
      </c>
      <c r="J3587">
        <v>1604</v>
      </c>
      <c r="K3587" t="s">
        <v>257</v>
      </c>
      <c r="L3587">
        <v>3</v>
      </c>
      <c r="M3587">
        <v>10</v>
      </c>
      <c r="N3587">
        <v>2502</v>
      </c>
      <c r="O3587" t="s">
        <v>233</v>
      </c>
      <c r="Q3587" t="s">
        <v>23</v>
      </c>
    </row>
    <row r="3588" spans="1:17">
      <c r="A3588" t="s">
        <v>3462</v>
      </c>
      <c r="B3588" t="s">
        <v>25</v>
      </c>
      <c r="C3588">
        <v>59</v>
      </c>
      <c r="D3588">
        <v>16</v>
      </c>
      <c r="E3588">
        <v>4</v>
      </c>
      <c r="F3588">
        <v>2561</v>
      </c>
      <c r="G3588" t="s">
        <v>230</v>
      </c>
      <c r="H3588" t="s">
        <v>19</v>
      </c>
      <c r="I3588" t="s">
        <v>99</v>
      </c>
      <c r="J3588">
        <v>1604</v>
      </c>
      <c r="K3588" t="s">
        <v>90</v>
      </c>
      <c r="L3588">
        <v>20</v>
      </c>
      <c r="M3588">
        <v>5</v>
      </c>
      <c r="N3588">
        <v>2501</v>
      </c>
      <c r="O3588" t="s">
        <v>233</v>
      </c>
      <c r="Q3588" t="s">
        <v>23</v>
      </c>
    </row>
    <row r="3589" spans="1:17">
      <c r="A3589" t="s">
        <v>7852</v>
      </c>
      <c r="B3589" t="s">
        <v>17</v>
      </c>
      <c r="C3589">
        <v>61</v>
      </c>
      <c r="D3589">
        <v>16</v>
      </c>
      <c r="E3589">
        <v>11</v>
      </c>
      <c r="F3589">
        <v>2561</v>
      </c>
      <c r="G3589" t="s">
        <v>98</v>
      </c>
      <c r="H3589" t="s">
        <v>27</v>
      </c>
      <c r="I3589" t="s">
        <v>99</v>
      </c>
      <c r="J3589">
        <v>1604</v>
      </c>
      <c r="K3589" t="s">
        <v>349</v>
      </c>
      <c r="L3589">
        <v>4</v>
      </c>
      <c r="M3589">
        <v>4</v>
      </c>
      <c r="N3589">
        <v>2500</v>
      </c>
      <c r="O3589" t="s">
        <v>101</v>
      </c>
      <c r="P3589" t="s">
        <v>17</v>
      </c>
      <c r="Q3589" t="s">
        <v>23</v>
      </c>
    </row>
    <row r="3590" spans="1:17">
      <c r="A3590" t="s">
        <v>2211</v>
      </c>
      <c r="B3590" t="s">
        <v>17</v>
      </c>
      <c r="C3590">
        <v>17</v>
      </c>
      <c r="D3590">
        <v>25</v>
      </c>
      <c r="E3590">
        <v>2</v>
      </c>
      <c r="F3590">
        <v>2561</v>
      </c>
      <c r="G3590" t="s">
        <v>1016</v>
      </c>
      <c r="H3590" t="s">
        <v>27</v>
      </c>
      <c r="I3590" t="s">
        <v>2212</v>
      </c>
      <c r="J3590">
        <v>1604</v>
      </c>
      <c r="K3590" t="s">
        <v>845</v>
      </c>
      <c r="L3590">
        <v>21</v>
      </c>
      <c r="M3590">
        <v>2</v>
      </c>
      <c r="N3590">
        <v>2544</v>
      </c>
      <c r="O3590" t="s">
        <v>1018</v>
      </c>
      <c r="P3590" t="s">
        <v>17</v>
      </c>
      <c r="Q3590" t="s">
        <v>617</v>
      </c>
    </row>
    <row r="3591" spans="1:17">
      <c r="A3591" t="s">
        <v>3658</v>
      </c>
      <c r="B3591" t="s">
        <v>25</v>
      </c>
      <c r="C3591">
        <v>14</v>
      </c>
      <c r="D3591">
        <v>24</v>
      </c>
      <c r="E3591">
        <v>4</v>
      </c>
      <c r="F3591">
        <v>2561</v>
      </c>
      <c r="G3591" t="s">
        <v>26</v>
      </c>
      <c r="H3591" t="s">
        <v>27</v>
      </c>
      <c r="I3591" t="s">
        <v>2212</v>
      </c>
      <c r="J3591">
        <v>1604</v>
      </c>
      <c r="K3591" t="s">
        <v>58</v>
      </c>
      <c r="L3591">
        <v>3</v>
      </c>
      <c r="M3591">
        <v>4</v>
      </c>
      <c r="N3591">
        <v>2547</v>
      </c>
      <c r="O3591" t="s">
        <v>30</v>
      </c>
      <c r="P3591" t="s">
        <v>17</v>
      </c>
      <c r="Q3591" t="s">
        <v>23</v>
      </c>
    </row>
    <row r="3592" spans="1:17">
      <c r="A3592" t="s">
        <v>3712</v>
      </c>
      <c r="B3592" t="s">
        <v>25</v>
      </c>
      <c r="C3592">
        <v>32</v>
      </c>
      <c r="D3592">
        <v>26</v>
      </c>
      <c r="E3592">
        <v>4</v>
      </c>
      <c r="F3592">
        <v>2561</v>
      </c>
      <c r="G3592" t="s">
        <v>26</v>
      </c>
      <c r="H3592" t="s">
        <v>52</v>
      </c>
      <c r="I3592" t="s">
        <v>2212</v>
      </c>
      <c r="J3592">
        <v>1604</v>
      </c>
      <c r="K3592" t="s">
        <v>291</v>
      </c>
      <c r="L3592">
        <v>16</v>
      </c>
      <c r="M3592">
        <v>9</v>
      </c>
      <c r="N3592">
        <v>2528</v>
      </c>
      <c r="O3592" t="s">
        <v>55</v>
      </c>
      <c r="P3592" t="s">
        <v>17</v>
      </c>
      <c r="Q3592" t="s">
        <v>23</v>
      </c>
    </row>
    <row r="3593" spans="1:17">
      <c r="A3593" t="s">
        <v>4885</v>
      </c>
      <c r="B3593" t="s">
        <v>25</v>
      </c>
      <c r="C3593">
        <v>70</v>
      </c>
      <c r="D3593">
        <v>19</v>
      </c>
      <c r="E3593">
        <v>6</v>
      </c>
      <c r="F3593">
        <v>2561</v>
      </c>
      <c r="G3593" t="s">
        <v>121</v>
      </c>
      <c r="H3593" t="s">
        <v>27</v>
      </c>
      <c r="I3593" t="s">
        <v>2212</v>
      </c>
      <c r="J3593">
        <v>1604</v>
      </c>
      <c r="K3593" t="s">
        <v>922</v>
      </c>
      <c r="L3593">
        <v>17</v>
      </c>
      <c r="M3593">
        <v>3</v>
      </c>
      <c r="N3593">
        <v>2491</v>
      </c>
      <c r="O3593" t="s">
        <v>569</v>
      </c>
      <c r="P3593" t="s">
        <v>17</v>
      </c>
      <c r="Q3593" t="s">
        <v>23</v>
      </c>
    </row>
    <row r="3594" spans="1:17">
      <c r="A3594" t="s">
        <v>6654</v>
      </c>
      <c r="B3594" t="s">
        <v>25</v>
      </c>
      <c r="C3594">
        <v>76</v>
      </c>
      <c r="D3594">
        <v>19</v>
      </c>
      <c r="E3594">
        <v>9</v>
      </c>
      <c r="F3594">
        <v>2561</v>
      </c>
      <c r="G3594" t="s">
        <v>98</v>
      </c>
      <c r="H3594" t="s">
        <v>27</v>
      </c>
      <c r="I3594" t="s">
        <v>2212</v>
      </c>
      <c r="J3594">
        <v>1604</v>
      </c>
      <c r="K3594" t="s">
        <v>44</v>
      </c>
      <c r="L3594">
        <v>1</v>
      </c>
      <c r="M3594">
        <v>1</v>
      </c>
      <c r="N3594">
        <v>2485</v>
      </c>
      <c r="O3594" t="s">
        <v>101</v>
      </c>
      <c r="P3594" t="s">
        <v>17</v>
      </c>
      <c r="Q3594" t="s">
        <v>23</v>
      </c>
    </row>
    <row r="3595" spans="1:17">
      <c r="A3595" t="s">
        <v>7454</v>
      </c>
      <c r="B3595" t="s">
        <v>17</v>
      </c>
      <c r="C3595">
        <v>19</v>
      </c>
      <c r="D3595">
        <v>28</v>
      </c>
      <c r="E3595">
        <v>10</v>
      </c>
      <c r="F3595">
        <v>2561</v>
      </c>
      <c r="G3595" t="s">
        <v>121</v>
      </c>
      <c r="H3595" t="s">
        <v>27</v>
      </c>
      <c r="I3595" t="s">
        <v>2212</v>
      </c>
      <c r="J3595">
        <v>1604</v>
      </c>
      <c r="K3595" t="s">
        <v>421</v>
      </c>
      <c r="L3595">
        <v>19</v>
      </c>
      <c r="M3595">
        <v>9</v>
      </c>
      <c r="N3595">
        <v>2542</v>
      </c>
      <c r="O3595" t="s">
        <v>569</v>
      </c>
      <c r="P3595" t="s">
        <v>17</v>
      </c>
      <c r="Q3595" t="s">
        <v>23</v>
      </c>
    </row>
    <row r="3596" spans="1:17">
      <c r="A3596" t="s">
        <v>8022</v>
      </c>
      <c r="B3596" t="s">
        <v>25</v>
      </c>
      <c r="C3596">
        <v>67</v>
      </c>
      <c r="D3596">
        <v>25</v>
      </c>
      <c r="E3596">
        <v>11</v>
      </c>
      <c r="F3596">
        <v>2561</v>
      </c>
      <c r="G3596" t="s">
        <v>230</v>
      </c>
      <c r="H3596" t="s">
        <v>19</v>
      </c>
      <c r="I3596" t="s">
        <v>2212</v>
      </c>
      <c r="J3596">
        <v>1604</v>
      </c>
      <c r="K3596" t="s">
        <v>58</v>
      </c>
      <c r="L3596">
        <v>14</v>
      </c>
      <c r="M3596">
        <v>12</v>
      </c>
      <c r="N3596">
        <v>2493</v>
      </c>
      <c r="O3596" t="s">
        <v>233</v>
      </c>
      <c r="Q3596" t="s">
        <v>23</v>
      </c>
    </row>
    <row r="3597" spans="1:17">
      <c r="A3597" t="s">
        <v>8353</v>
      </c>
      <c r="B3597" t="s">
        <v>17</v>
      </c>
      <c r="C3597">
        <v>78</v>
      </c>
      <c r="D3597">
        <v>13</v>
      </c>
      <c r="E3597">
        <v>12</v>
      </c>
      <c r="F3597">
        <v>2561</v>
      </c>
      <c r="G3597" t="s">
        <v>98</v>
      </c>
      <c r="H3597" t="s">
        <v>27</v>
      </c>
      <c r="I3597" t="s">
        <v>2212</v>
      </c>
      <c r="J3597">
        <v>1604</v>
      </c>
      <c r="K3597" t="s">
        <v>140</v>
      </c>
      <c r="L3597">
        <v>1</v>
      </c>
      <c r="M3597">
        <v>1</v>
      </c>
      <c r="N3597">
        <v>2483</v>
      </c>
      <c r="O3597" t="s">
        <v>101</v>
      </c>
      <c r="P3597" t="s">
        <v>17</v>
      </c>
      <c r="Q3597" t="s">
        <v>23</v>
      </c>
    </row>
    <row r="3598" spans="1:17">
      <c r="A3598" t="s">
        <v>2748</v>
      </c>
      <c r="B3598" t="s">
        <v>25</v>
      </c>
      <c r="C3598">
        <v>97</v>
      </c>
      <c r="D3598">
        <v>17</v>
      </c>
      <c r="E3598">
        <v>3</v>
      </c>
      <c r="F3598">
        <v>2561</v>
      </c>
      <c r="G3598" t="s">
        <v>88</v>
      </c>
      <c r="H3598" t="s">
        <v>27</v>
      </c>
      <c r="I3598" t="s">
        <v>2749</v>
      </c>
      <c r="J3598">
        <v>1604</v>
      </c>
      <c r="K3598" t="s">
        <v>374</v>
      </c>
      <c r="L3598">
        <v>1</v>
      </c>
      <c r="M3598">
        <v>4</v>
      </c>
      <c r="N3598">
        <v>2463</v>
      </c>
      <c r="O3598" t="s">
        <v>94</v>
      </c>
      <c r="P3598" t="s">
        <v>17</v>
      </c>
      <c r="Q3598" t="s">
        <v>23</v>
      </c>
    </row>
    <row r="3599" spans="1:17">
      <c r="A3599" t="s">
        <v>2885</v>
      </c>
      <c r="B3599" t="s">
        <v>17</v>
      </c>
      <c r="C3599">
        <v>85</v>
      </c>
      <c r="D3599">
        <v>23</v>
      </c>
      <c r="E3599">
        <v>3</v>
      </c>
      <c r="F3599">
        <v>2561</v>
      </c>
      <c r="G3599" t="s">
        <v>98</v>
      </c>
      <c r="H3599" t="s">
        <v>27</v>
      </c>
      <c r="I3599" t="s">
        <v>2749</v>
      </c>
      <c r="J3599">
        <v>1604</v>
      </c>
      <c r="K3599" t="s">
        <v>374</v>
      </c>
      <c r="L3599">
        <v>9</v>
      </c>
      <c r="M3599">
        <v>4</v>
      </c>
      <c r="N3599">
        <v>2475</v>
      </c>
      <c r="O3599" t="s">
        <v>101</v>
      </c>
      <c r="P3599" t="s">
        <v>17</v>
      </c>
      <c r="Q3599" t="s">
        <v>23</v>
      </c>
    </row>
    <row r="3600" spans="1:17">
      <c r="A3600" t="s">
        <v>4508</v>
      </c>
      <c r="B3600" t="s">
        <v>17</v>
      </c>
      <c r="C3600">
        <v>88</v>
      </c>
      <c r="D3600">
        <v>1</v>
      </c>
      <c r="E3600">
        <v>6</v>
      </c>
      <c r="F3600">
        <v>2561</v>
      </c>
      <c r="G3600" t="s">
        <v>230</v>
      </c>
      <c r="H3600" t="s">
        <v>19</v>
      </c>
      <c r="I3600" t="s">
        <v>2749</v>
      </c>
      <c r="J3600">
        <v>1604</v>
      </c>
      <c r="K3600" t="s">
        <v>58</v>
      </c>
      <c r="L3600">
        <v>7</v>
      </c>
      <c r="M3600">
        <v>7</v>
      </c>
      <c r="N3600">
        <v>2472</v>
      </c>
      <c r="O3600" t="s">
        <v>233</v>
      </c>
      <c r="Q3600" t="s">
        <v>23</v>
      </c>
    </row>
    <row r="3601" spans="1:17">
      <c r="A3601" t="s">
        <v>7455</v>
      </c>
      <c r="B3601" t="s">
        <v>17</v>
      </c>
      <c r="C3601">
        <v>69</v>
      </c>
      <c r="D3601">
        <v>28</v>
      </c>
      <c r="E3601">
        <v>10</v>
      </c>
      <c r="F3601">
        <v>2561</v>
      </c>
      <c r="G3601" t="s">
        <v>230</v>
      </c>
      <c r="H3601" t="s">
        <v>19</v>
      </c>
      <c r="I3601" t="s">
        <v>2749</v>
      </c>
      <c r="J3601">
        <v>1604</v>
      </c>
      <c r="K3601" t="s">
        <v>90</v>
      </c>
      <c r="L3601">
        <v>7</v>
      </c>
      <c r="M3601">
        <v>11</v>
      </c>
      <c r="N3601">
        <v>2491</v>
      </c>
      <c r="O3601" t="s">
        <v>233</v>
      </c>
      <c r="Q3601" t="s">
        <v>23</v>
      </c>
    </row>
    <row r="3602" spans="1:17">
      <c r="A3602" t="s">
        <v>7546</v>
      </c>
      <c r="B3602" t="s">
        <v>17</v>
      </c>
      <c r="C3602">
        <v>46</v>
      </c>
      <c r="D3602">
        <v>2</v>
      </c>
      <c r="E3602">
        <v>11</v>
      </c>
      <c r="F3602">
        <v>2561</v>
      </c>
      <c r="G3602" t="s">
        <v>2788</v>
      </c>
      <c r="H3602" t="s">
        <v>213</v>
      </c>
      <c r="I3602" t="s">
        <v>2749</v>
      </c>
      <c r="J3602">
        <v>1604</v>
      </c>
      <c r="K3602" t="s">
        <v>253</v>
      </c>
      <c r="L3602">
        <v>8</v>
      </c>
      <c r="M3602">
        <v>12</v>
      </c>
      <c r="N3602">
        <v>2514</v>
      </c>
      <c r="O3602" t="s">
        <v>4655</v>
      </c>
      <c r="P3602" t="s">
        <v>129</v>
      </c>
      <c r="Q3602" t="s">
        <v>1788</v>
      </c>
    </row>
    <row r="3603" spans="1:17">
      <c r="A3603" t="s">
        <v>989</v>
      </c>
      <c r="B3603" t="s">
        <v>17</v>
      </c>
      <c r="C3603">
        <v>87</v>
      </c>
      <c r="D3603">
        <v>21</v>
      </c>
      <c r="E3603">
        <v>1</v>
      </c>
      <c r="F3603">
        <v>2561</v>
      </c>
      <c r="G3603" t="s">
        <v>230</v>
      </c>
      <c r="H3603" t="s">
        <v>19</v>
      </c>
      <c r="I3603" t="s">
        <v>990</v>
      </c>
      <c r="J3603">
        <v>1604</v>
      </c>
      <c r="K3603" t="s">
        <v>38</v>
      </c>
      <c r="L3603">
        <v>24</v>
      </c>
      <c r="M3603">
        <v>11</v>
      </c>
      <c r="N3603">
        <v>2473</v>
      </c>
      <c r="O3603" t="s">
        <v>233</v>
      </c>
      <c r="Q3603" t="s">
        <v>23</v>
      </c>
    </row>
    <row r="3604" spans="1:17">
      <c r="A3604" t="s">
        <v>7682</v>
      </c>
      <c r="B3604" t="s">
        <v>17</v>
      </c>
      <c r="C3604">
        <v>37</v>
      </c>
      <c r="D3604">
        <v>7</v>
      </c>
      <c r="E3604">
        <v>11</v>
      </c>
      <c r="F3604">
        <v>2561</v>
      </c>
      <c r="G3604" t="s">
        <v>26</v>
      </c>
      <c r="H3604" t="s">
        <v>27</v>
      </c>
      <c r="I3604" t="s">
        <v>990</v>
      </c>
      <c r="J3604">
        <v>1604</v>
      </c>
      <c r="K3604" t="s">
        <v>6302</v>
      </c>
      <c r="L3604">
        <v>10</v>
      </c>
      <c r="M3604">
        <v>3</v>
      </c>
      <c r="N3604">
        <v>2524</v>
      </c>
      <c r="O3604" t="s">
        <v>30</v>
      </c>
      <c r="P3604" t="s">
        <v>17</v>
      </c>
      <c r="Q3604" t="s">
        <v>23</v>
      </c>
    </row>
    <row r="3605" spans="1:17">
      <c r="A3605" t="s">
        <v>2596</v>
      </c>
      <c r="B3605" t="s">
        <v>25</v>
      </c>
      <c r="C3605">
        <v>90</v>
      </c>
      <c r="D3605">
        <v>12</v>
      </c>
      <c r="E3605">
        <v>3</v>
      </c>
      <c r="F3605">
        <v>2561</v>
      </c>
      <c r="G3605" t="s">
        <v>26</v>
      </c>
      <c r="H3605" t="s">
        <v>27</v>
      </c>
      <c r="I3605" t="s">
        <v>2597</v>
      </c>
      <c r="J3605">
        <v>1604</v>
      </c>
      <c r="K3605" t="s">
        <v>731</v>
      </c>
      <c r="L3605">
        <v>1</v>
      </c>
      <c r="M3605">
        <v>1</v>
      </c>
      <c r="N3605">
        <v>2471</v>
      </c>
      <c r="O3605" t="s">
        <v>30</v>
      </c>
      <c r="P3605" t="s">
        <v>17</v>
      </c>
      <c r="Q3605" t="s">
        <v>23</v>
      </c>
    </row>
    <row r="3606" spans="1:17">
      <c r="A3606" t="s">
        <v>3363</v>
      </c>
      <c r="B3606" t="s">
        <v>25</v>
      </c>
      <c r="C3606">
        <v>78</v>
      </c>
      <c r="D3606">
        <v>12</v>
      </c>
      <c r="E3606">
        <v>4</v>
      </c>
      <c r="F3606">
        <v>2561</v>
      </c>
      <c r="G3606" t="s">
        <v>230</v>
      </c>
      <c r="H3606" t="s">
        <v>19</v>
      </c>
      <c r="I3606" t="s">
        <v>2597</v>
      </c>
      <c r="J3606">
        <v>1604</v>
      </c>
      <c r="K3606" t="s">
        <v>38</v>
      </c>
      <c r="L3606">
        <v>0</v>
      </c>
      <c r="M3606">
        <v>0</v>
      </c>
      <c r="N3606">
        <v>2483</v>
      </c>
      <c r="O3606" t="s">
        <v>233</v>
      </c>
      <c r="Q3606" t="s">
        <v>23</v>
      </c>
    </row>
    <row r="3607" spans="1:17">
      <c r="A3607" t="s">
        <v>4541</v>
      </c>
      <c r="B3607" t="s">
        <v>25</v>
      </c>
      <c r="C3607">
        <v>66</v>
      </c>
      <c r="D3607">
        <v>2</v>
      </c>
      <c r="E3607">
        <v>6</v>
      </c>
      <c r="F3607">
        <v>2561</v>
      </c>
      <c r="G3607" t="s">
        <v>98</v>
      </c>
      <c r="H3607" t="s">
        <v>27</v>
      </c>
      <c r="I3607" t="s">
        <v>2597</v>
      </c>
      <c r="J3607">
        <v>1604</v>
      </c>
      <c r="K3607" t="s">
        <v>44</v>
      </c>
      <c r="L3607">
        <v>15</v>
      </c>
      <c r="M3607">
        <v>5</v>
      </c>
      <c r="N3607">
        <v>2495</v>
      </c>
      <c r="O3607" t="s">
        <v>101</v>
      </c>
      <c r="P3607" t="s">
        <v>17</v>
      </c>
      <c r="Q3607" t="s">
        <v>23</v>
      </c>
    </row>
    <row r="3608" spans="1:17">
      <c r="A3608" t="s">
        <v>5661</v>
      </c>
      <c r="B3608" t="s">
        <v>17</v>
      </c>
      <c r="C3608">
        <v>93</v>
      </c>
      <c r="D3608">
        <v>31</v>
      </c>
      <c r="E3608">
        <v>7</v>
      </c>
      <c r="F3608">
        <v>2561</v>
      </c>
      <c r="G3608" t="s">
        <v>26</v>
      </c>
      <c r="H3608" t="s">
        <v>27</v>
      </c>
      <c r="I3608" t="s">
        <v>2597</v>
      </c>
      <c r="J3608">
        <v>1604</v>
      </c>
      <c r="K3608" t="s">
        <v>44</v>
      </c>
      <c r="L3608">
        <v>0</v>
      </c>
      <c r="M3608">
        <v>0</v>
      </c>
      <c r="N3608">
        <v>2468</v>
      </c>
      <c r="O3608" t="s">
        <v>30</v>
      </c>
      <c r="P3608" t="s">
        <v>17</v>
      </c>
      <c r="Q3608" t="s">
        <v>23</v>
      </c>
    </row>
    <row r="3609" spans="1:17">
      <c r="A3609" t="s">
        <v>6792</v>
      </c>
      <c r="B3609" t="s">
        <v>25</v>
      </c>
      <c r="C3609">
        <v>99</v>
      </c>
      <c r="D3609">
        <v>26</v>
      </c>
      <c r="E3609">
        <v>9</v>
      </c>
      <c r="F3609">
        <v>2561</v>
      </c>
      <c r="G3609" t="s">
        <v>230</v>
      </c>
      <c r="H3609" t="s">
        <v>19</v>
      </c>
      <c r="I3609" t="s">
        <v>2597</v>
      </c>
      <c r="J3609">
        <v>1604</v>
      </c>
      <c r="K3609" t="s">
        <v>38</v>
      </c>
      <c r="L3609">
        <v>30</v>
      </c>
      <c r="M3609">
        <v>7</v>
      </c>
      <c r="N3609">
        <v>2462</v>
      </c>
      <c r="O3609" t="s">
        <v>233</v>
      </c>
      <c r="Q3609" t="s">
        <v>23</v>
      </c>
    </row>
    <row r="3610" spans="1:17">
      <c r="A3610" t="s">
        <v>343</v>
      </c>
      <c r="B3610" t="s">
        <v>17</v>
      </c>
      <c r="C3610">
        <v>63</v>
      </c>
      <c r="D3610">
        <v>5</v>
      </c>
      <c r="E3610">
        <v>1</v>
      </c>
      <c r="F3610">
        <v>2561</v>
      </c>
      <c r="G3610" t="s">
        <v>230</v>
      </c>
      <c r="H3610" t="s">
        <v>19</v>
      </c>
      <c r="I3610" t="s">
        <v>344</v>
      </c>
      <c r="J3610">
        <v>1604</v>
      </c>
      <c r="K3610" t="s">
        <v>232</v>
      </c>
      <c r="L3610">
        <v>17</v>
      </c>
      <c r="M3610">
        <v>9</v>
      </c>
      <c r="N3610">
        <v>2497</v>
      </c>
      <c r="O3610" t="s">
        <v>233</v>
      </c>
      <c r="Q3610" t="s">
        <v>23</v>
      </c>
    </row>
    <row r="3611" spans="1:17">
      <c r="A3611" t="s">
        <v>1257</v>
      </c>
      <c r="B3611" t="s">
        <v>17</v>
      </c>
      <c r="C3611">
        <v>88</v>
      </c>
      <c r="D3611">
        <v>28</v>
      </c>
      <c r="E3611">
        <v>1</v>
      </c>
      <c r="F3611">
        <v>2561</v>
      </c>
      <c r="G3611" t="s">
        <v>230</v>
      </c>
      <c r="H3611" t="s">
        <v>19</v>
      </c>
      <c r="I3611" t="s">
        <v>344</v>
      </c>
      <c r="J3611">
        <v>1604</v>
      </c>
      <c r="K3611" t="s">
        <v>58</v>
      </c>
      <c r="L3611">
        <v>25</v>
      </c>
      <c r="M3611">
        <v>12</v>
      </c>
      <c r="N3611">
        <v>2472</v>
      </c>
      <c r="O3611" t="s">
        <v>233</v>
      </c>
      <c r="Q3611" t="s">
        <v>23</v>
      </c>
    </row>
    <row r="3612" spans="1:17">
      <c r="A3612" t="s">
        <v>1572</v>
      </c>
      <c r="B3612" t="s">
        <v>25</v>
      </c>
      <c r="C3612">
        <v>78</v>
      </c>
      <c r="D3612">
        <v>6</v>
      </c>
      <c r="E3612">
        <v>2</v>
      </c>
      <c r="F3612">
        <v>2561</v>
      </c>
      <c r="G3612" t="s">
        <v>98</v>
      </c>
      <c r="H3612" t="s">
        <v>27</v>
      </c>
      <c r="I3612" t="s">
        <v>344</v>
      </c>
      <c r="J3612">
        <v>1604</v>
      </c>
      <c r="K3612" t="s">
        <v>44</v>
      </c>
      <c r="L3612">
        <v>23</v>
      </c>
      <c r="M3612">
        <v>10</v>
      </c>
      <c r="N3612">
        <v>2482</v>
      </c>
      <c r="O3612" t="s">
        <v>101</v>
      </c>
      <c r="P3612" t="s">
        <v>17</v>
      </c>
      <c r="Q3612" t="s">
        <v>23</v>
      </c>
    </row>
    <row r="3613" spans="1:17">
      <c r="A3613" t="s">
        <v>1679</v>
      </c>
      <c r="B3613" t="s">
        <v>25</v>
      </c>
      <c r="C3613">
        <v>86</v>
      </c>
      <c r="D3613">
        <v>9</v>
      </c>
      <c r="E3613">
        <v>2</v>
      </c>
      <c r="F3613">
        <v>2561</v>
      </c>
      <c r="G3613" t="s">
        <v>230</v>
      </c>
      <c r="H3613" t="s">
        <v>19</v>
      </c>
      <c r="I3613" t="s">
        <v>344</v>
      </c>
      <c r="J3613">
        <v>1604</v>
      </c>
      <c r="K3613" t="s">
        <v>58</v>
      </c>
      <c r="L3613">
        <v>1</v>
      </c>
      <c r="M3613">
        <v>1</v>
      </c>
      <c r="N3613">
        <v>2475</v>
      </c>
      <c r="O3613" t="s">
        <v>233</v>
      </c>
      <c r="Q3613" t="s">
        <v>23</v>
      </c>
    </row>
    <row r="3614" spans="1:17">
      <c r="A3614" t="s">
        <v>4277</v>
      </c>
      <c r="B3614" t="s">
        <v>17</v>
      </c>
      <c r="C3614">
        <v>82</v>
      </c>
      <c r="D3614">
        <v>21</v>
      </c>
      <c r="E3614">
        <v>5</v>
      </c>
      <c r="F3614">
        <v>2561</v>
      </c>
      <c r="G3614" t="s">
        <v>230</v>
      </c>
      <c r="H3614" t="s">
        <v>19</v>
      </c>
      <c r="I3614" t="s">
        <v>344</v>
      </c>
      <c r="J3614">
        <v>1604</v>
      </c>
      <c r="K3614" t="s">
        <v>58</v>
      </c>
      <c r="L3614">
        <v>1</v>
      </c>
      <c r="M3614">
        <v>1</v>
      </c>
      <c r="N3614">
        <v>2479</v>
      </c>
      <c r="O3614" t="s">
        <v>233</v>
      </c>
      <c r="Q3614" t="s">
        <v>23</v>
      </c>
    </row>
    <row r="3615" spans="1:17">
      <c r="A3615" t="s">
        <v>5268</v>
      </c>
      <c r="B3615" t="s">
        <v>25</v>
      </c>
      <c r="C3615">
        <v>87</v>
      </c>
      <c r="D3615">
        <v>11</v>
      </c>
      <c r="E3615">
        <v>7</v>
      </c>
      <c r="F3615">
        <v>2561</v>
      </c>
      <c r="G3615" t="s">
        <v>230</v>
      </c>
      <c r="H3615" t="s">
        <v>19</v>
      </c>
      <c r="I3615" t="s">
        <v>344</v>
      </c>
      <c r="J3615">
        <v>1604</v>
      </c>
      <c r="K3615" t="s">
        <v>44</v>
      </c>
      <c r="L3615">
        <v>27</v>
      </c>
      <c r="M3615">
        <v>5</v>
      </c>
      <c r="N3615">
        <v>2474</v>
      </c>
      <c r="O3615" t="s">
        <v>233</v>
      </c>
      <c r="Q3615" t="s">
        <v>23</v>
      </c>
    </row>
    <row r="3616" spans="1:17">
      <c r="A3616" t="s">
        <v>7010</v>
      </c>
      <c r="B3616" t="s">
        <v>25</v>
      </c>
      <c r="C3616">
        <v>54</v>
      </c>
      <c r="D3616">
        <v>6</v>
      </c>
      <c r="E3616">
        <v>10</v>
      </c>
      <c r="F3616">
        <v>2561</v>
      </c>
      <c r="G3616" t="s">
        <v>98</v>
      </c>
      <c r="H3616" t="s">
        <v>27</v>
      </c>
      <c r="I3616" t="s">
        <v>344</v>
      </c>
      <c r="J3616">
        <v>1604</v>
      </c>
      <c r="K3616" t="s">
        <v>199</v>
      </c>
      <c r="L3616">
        <v>10</v>
      </c>
      <c r="M3616">
        <v>10</v>
      </c>
      <c r="N3616">
        <v>2506</v>
      </c>
      <c r="O3616" t="s">
        <v>101</v>
      </c>
      <c r="P3616" t="s">
        <v>17</v>
      </c>
      <c r="Q3616" t="s">
        <v>23</v>
      </c>
    </row>
    <row r="3617" spans="1:17">
      <c r="A3617" t="s">
        <v>7345</v>
      </c>
      <c r="B3617" t="s">
        <v>17</v>
      </c>
      <c r="C3617">
        <v>36</v>
      </c>
      <c r="D3617">
        <v>22</v>
      </c>
      <c r="E3617">
        <v>10</v>
      </c>
      <c r="F3617">
        <v>2561</v>
      </c>
      <c r="G3617" t="s">
        <v>26</v>
      </c>
      <c r="H3617" t="s">
        <v>27</v>
      </c>
      <c r="I3617" t="s">
        <v>344</v>
      </c>
      <c r="J3617">
        <v>1604</v>
      </c>
      <c r="K3617" t="s">
        <v>408</v>
      </c>
      <c r="L3617">
        <v>26</v>
      </c>
      <c r="M3617">
        <v>6</v>
      </c>
      <c r="N3617">
        <v>2525</v>
      </c>
      <c r="O3617" t="s">
        <v>30</v>
      </c>
      <c r="P3617" t="s">
        <v>17</v>
      </c>
      <c r="Q3617" t="s">
        <v>23</v>
      </c>
    </row>
    <row r="3618" spans="1:17">
      <c r="A3618" t="s">
        <v>7740</v>
      </c>
      <c r="B3618" t="s">
        <v>25</v>
      </c>
      <c r="C3618">
        <v>78</v>
      </c>
      <c r="D3618">
        <v>10</v>
      </c>
      <c r="E3618">
        <v>11</v>
      </c>
      <c r="F3618">
        <v>2561</v>
      </c>
      <c r="G3618" t="s">
        <v>230</v>
      </c>
      <c r="H3618" t="s">
        <v>19</v>
      </c>
      <c r="I3618" t="s">
        <v>344</v>
      </c>
      <c r="J3618">
        <v>1604</v>
      </c>
      <c r="K3618" t="s">
        <v>54</v>
      </c>
      <c r="L3618">
        <v>6</v>
      </c>
      <c r="M3618">
        <v>7</v>
      </c>
      <c r="N3618">
        <v>2483</v>
      </c>
      <c r="O3618" t="s">
        <v>233</v>
      </c>
      <c r="Q3618" t="s">
        <v>23</v>
      </c>
    </row>
    <row r="3619" spans="1:17">
      <c r="A3619" t="s">
        <v>7781</v>
      </c>
      <c r="B3619" t="s">
        <v>17</v>
      </c>
      <c r="C3619">
        <v>72</v>
      </c>
      <c r="D3619">
        <v>12</v>
      </c>
      <c r="E3619">
        <v>11</v>
      </c>
      <c r="F3619">
        <v>2561</v>
      </c>
      <c r="G3619" t="s">
        <v>98</v>
      </c>
      <c r="H3619" t="s">
        <v>27</v>
      </c>
      <c r="I3619" t="s">
        <v>344</v>
      </c>
      <c r="J3619">
        <v>1604</v>
      </c>
      <c r="K3619" t="s">
        <v>291</v>
      </c>
      <c r="L3619">
        <v>16</v>
      </c>
      <c r="M3619">
        <v>8</v>
      </c>
      <c r="N3619">
        <v>2489</v>
      </c>
      <c r="O3619" t="s">
        <v>101</v>
      </c>
      <c r="P3619" t="s">
        <v>17</v>
      </c>
      <c r="Q3619" t="s">
        <v>23</v>
      </c>
    </row>
    <row r="3620" spans="1:17">
      <c r="A3620" t="s">
        <v>7865</v>
      </c>
      <c r="B3620" t="s">
        <v>25</v>
      </c>
      <c r="C3620">
        <v>65</v>
      </c>
      <c r="D3620">
        <v>17</v>
      </c>
      <c r="E3620">
        <v>11</v>
      </c>
      <c r="F3620">
        <v>2561</v>
      </c>
      <c r="G3620" t="s">
        <v>230</v>
      </c>
      <c r="H3620" t="s">
        <v>19</v>
      </c>
      <c r="I3620" t="s">
        <v>344</v>
      </c>
      <c r="J3620">
        <v>1604</v>
      </c>
      <c r="K3620" t="s">
        <v>58</v>
      </c>
      <c r="L3620">
        <v>11</v>
      </c>
      <c r="M3620">
        <v>3</v>
      </c>
      <c r="N3620">
        <v>2496</v>
      </c>
      <c r="O3620" t="s">
        <v>233</v>
      </c>
      <c r="Q3620" t="s">
        <v>23</v>
      </c>
    </row>
    <row r="3621" spans="1:17">
      <c r="A3621" t="s">
        <v>948</v>
      </c>
      <c r="B3621" t="s">
        <v>17</v>
      </c>
      <c r="C3621">
        <v>79</v>
      </c>
      <c r="D3621">
        <v>20</v>
      </c>
      <c r="E3621">
        <v>1</v>
      </c>
      <c r="F3621">
        <v>2561</v>
      </c>
      <c r="G3621" t="s">
        <v>26</v>
      </c>
      <c r="H3621" t="s">
        <v>27</v>
      </c>
      <c r="I3621" t="s">
        <v>949</v>
      </c>
      <c r="J3621">
        <v>1604</v>
      </c>
      <c r="K3621" t="s">
        <v>119</v>
      </c>
      <c r="L3621">
        <v>1</v>
      </c>
      <c r="M3621">
        <v>1</v>
      </c>
      <c r="N3621">
        <v>2482</v>
      </c>
      <c r="O3621" t="s">
        <v>30</v>
      </c>
      <c r="P3621" t="s">
        <v>17</v>
      </c>
      <c r="Q3621" t="s">
        <v>23</v>
      </c>
    </row>
    <row r="3622" spans="1:17">
      <c r="A3622" t="s">
        <v>3434</v>
      </c>
      <c r="B3622" t="s">
        <v>25</v>
      </c>
      <c r="C3622">
        <v>40</v>
      </c>
      <c r="D3622">
        <v>15</v>
      </c>
      <c r="E3622">
        <v>4</v>
      </c>
      <c r="F3622">
        <v>2561</v>
      </c>
      <c r="G3622" t="s">
        <v>98</v>
      </c>
      <c r="H3622" t="s">
        <v>27</v>
      </c>
      <c r="I3622" t="s">
        <v>949</v>
      </c>
      <c r="J3622">
        <v>1604</v>
      </c>
      <c r="K3622" t="s">
        <v>232</v>
      </c>
      <c r="L3622">
        <v>12</v>
      </c>
      <c r="M3622">
        <v>10</v>
      </c>
      <c r="N3622">
        <v>2520</v>
      </c>
      <c r="O3622" t="s">
        <v>101</v>
      </c>
      <c r="P3622" t="s">
        <v>17</v>
      </c>
      <c r="Q3622" t="s">
        <v>23</v>
      </c>
    </row>
    <row r="3623" spans="1:17">
      <c r="A3623" t="s">
        <v>3840</v>
      </c>
      <c r="B3623" t="s">
        <v>17</v>
      </c>
      <c r="C3623">
        <v>56</v>
      </c>
      <c r="D3623">
        <v>3</v>
      </c>
      <c r="E3623">
        <v>5</v>
      </c>
      <c r="F3623">
        <v>2561</v>
      </c>
      <c r="G3623" t="s">
        <v>230</v>
      </c>
      <c r="H3623" t="s">
        <v>19</v>
      </c>
      <c r="I3623" t="s">
        <v>949</v>
      </c>
      <c r="J3623">
        <v>1604</v>
      </c>
      <c r="K3623" t="s">
        <v>225</v>
      </c>
      <c r="L3623">
        <v>13</v>
      </c>
      <c r="M3623">
        <v>5</v>
      </c>
      <c r="N3623">
        <v>2504</v>
      </c>
      <c r="O3623" t="s">
        <v>233</v>
      </c>
      <c r="Q3623" t="s">
        <v>23</v>
      </c>
    </row>
    <row r="3624" spans="1:17">
      <c r="A3624" t="s">
        <v>4434</v>
      </c>
      <c r="B3624" t="s">
        <v>25</v>
      </c>
      <c r="C3624">
        <v>51</v>
      </c>
      <c r="D3624">
        <v>29</v>
      </c>
      <c r="E3624">
        <v>5</v>
      </c>
      <c r="F3624">
        <v>2561</v>
      </c>
      <c r="G3624" t="s">
        <v>26</v>
      </c>
      <c r="H3624" t="s">
        <v>27</v>
      </c>
      <c r="I3624" t="s">
        <v>949</v>
      </c>
      <c r="J3624">
        <v>1604</v>
      </c>
      <c r="K3624" t="s">
        <v>4435</v>
      </c>
      <c r="L3624">
        <v>4</v>
      </c>
      <c r="M3624">
        <v>11</v>
      </c>
      <c r="N3624">
        <v>2509</v>
      </c>
      <c r="O3624" t="s">
        <v>30</v>
      </c>
      <c r="P3624" t="s">
        <v>17</v>
      </c>
      <c r="Q3624" t="s">
        <v>23</v>
      </c>
    </row>
    <row r="3625" spans="1:17">
      <c r="A3625" t="s">
        <v>4758</v>
      </c>
      <c r="B3625" t="s">
        <v>25</v>
      </c>
      <c r="C3625">
        <v>38</v>
      </c>
      <c r="D3625">
        <v>13</v>
      </c>
      <c r="E3625">
        <v>6</v>
      </c>
      <c r="F3625">
        <v>2561</v>
      </c>
      <c r="G3625" t="s">
        <v>26</v>
      </c>
      <c r="H3625" t="s">
        <v>27</v>
      </c>
      <c r="I3625" t="s">
        <v>949</v>
      </c>
      <c r="J3625">
        <v>1604</v>
      </c>
      <c r="K3625" t="s">
        <v>421</v>
      </c>
      <c r="L3625">
        <v>19</v>
      </c>
      <c r="M3625">
        <v>11</v>
      </c>
      <c r="N3625">
        <v>2522</v>
      </c>
      <c r="O3625" t="s">
        <v>30</v>
      </c>
      <c r="P3625" t="s">
        <v>17</v>
      </c>
      <c r="Q3625" t="s">
        <v>23</v>
      </c>
    </row>
    <row r="3626" spans="1:17">
      <c r="A3626" t="s">
        <v>6146</v>
      </c>
      <c r="B3626" t="s">
        <v>17</v>
      </c>
      <c r="C3626">
        <v>60</v>
      </c>
      <c r="D3626">
        <v>25</v>
      </c>
      <c r="E3626">
        <v>8</v>
      </c>
      <c r="F3626">
        <v>2561</v>
      </c>
      <c r="G3626" t="s">
        <v>26</v>
      </c>
      <c r="H3626" t="s">
        <v>27</v>
      </c>
      <c r="I3626" t="s">
        <v>949</v>
      </c>
      <c r="J3626">
        <v>1604</v>
      </c>
      <c r="K3626" t="s">
        <v>44</v>
      </c>
      <c r="L3626">
        <v>8</v>
      </c>
      <c r="M3626">
        <v>2</v>
      </c>
      <c r="N3626">
        <v>2501</v>
      </c>
      <c r="O3626" t="s">
        <v>30</v>
      </c>
      <c r="P3626" t="s">
        <v>17</v>
      </c>
      <c r="Q3626" t="s">
        <v>23</v>
      </c>
    </row>
    <row r="3627" spans="1:17">
      <c r="A3627" t="s">
        <v>7254</v>
      </c>
      <c r="B3627" t="s">
        <v>25</v>
      </c>
      <c r="C3627">
        <v>85</v>
      </c>
      <c r="D3627">
        <v>18</v>
      </c>
      <c r="E3627">
        <v>10</v>
      </c>
      <c r="F3627">
        <v>2561</v>
      </c>
      <c r="G3627" t="s">
        <v>98</v>
      </c>
      <c r="H3627" t="s">
        <v>27</v>
      </c>
      <c r="I3627" t="s">
        <v>949</v>
      </c>
      <c r="J3627">
        <v>1604</v>
      </c>
      <c r="K3627" t="s">
        <v>4516</v>
      </c>
      <c r="L3627">
        <v>11</v>
      </c>
      <c r="M3627">
        <v>3</v>
      </c>
      <c r="N3627">
        <v>2476</v>
      </c>
      <c r="O3627" t="s">
        <v>101</v>
      </c>
      <c r="P3627" t="s">
        <v>17</v>
      </c>
      <c r="Q3627" t="s">
        <v>23</v>
      </c>
    </row>
    <row r="3628" spans="1:17">
      <c r="A3628" t="s">
        <v>7274</v>
      </c>
      <c r="B3628" t="s">
        <v>17</v>
      </c>
      <c r="C3628">
        <v>38</v>
      </c>
      <c r="D3628">
        <v>19</v>
      </c>
      <c r="E3628">
        <v>10</v>
      </c>
      <c r="F3628">
        <v>2561</v>
      </c>
      <c r="G3628" t="s">
        <v>26</v>
      </c>
      <c r="H3628" t="s">
        <v>27</v>
      </c>
      <c r="I3628" t="s">
        <v>949</v>
      </c>
      <c r="J3628">
        <v>1604</v>
      </c>
      <c r="K3628" t="s">
        <v>1888</v>
      </c>
      <c r="L3628">
        <v>31</v>
      </c>
      <c r="M3628">
        <v>1</v>
      </c>
      <c r="N3628">
        <v>2523</v>
      </c>
      <c r="O3628" t="s">
        <v>30</v>
      </c>
      <c r="P3628" t="s">
        <v>17</v>
      </c>
      <c r="Q3628" t="s">
        <v>23</v>
      </c>
    </row>
    <row r="3629" spans="1:17">
      <c r="A3629" t="s">
        <v>1343</v>
      </c>
      <c r="B3629" t="s">
        <v>25</v>
      </c>
      <c r="C3629">
        <v>64</v>
      </c>
      <c r="D3629">
        <v>30</v>
      </c>
      <c r="E3629">
        <v>1</v>
      </c>
      <c r="F3629">
        <v>2561</v>
      </c>
      <c r="G3629" t="s">
        <v>26</v>
      </c>
      <c r="H3629" t="s">
        <v>27</v>
      </c>
      <c r="I3629" t="s">
        <v>1344</v>
      </c>
      <c r="J3629">
        <v>1604</v>
      </c>
      <c r="K3629" t="s">
        <v>418</v>
      </c>
      <c r="L3629">
        <v>7</v>
      </c>
      <c r="M3629">
        <v>1</v>
      </c>
      <c r="N3629">
        <v>2497</v>
      </c>
      <c r="O3629" t="s">
        <v>30</v>
      </c>
      <c r="P3629" t="s">
        <v>17</v>
      </c>
      <c r="Q3629" t="s">
        <v>23</v>
      </c>
    </row>
    <row r="3630" spans="1:17">
      <c r="A3630" t="s">
        <v>1472</v>
      </c>
      <c r="B3630" t="s">
        <v>25</v>
      </c>
      <c r="C3630">
        <v>74</v>
      </c>
      <c r="D3630">
        <v>3</v>
      </c>
      <c r="E3630">
        <v>2</v>
      </c>
      <c r="F3630">
        <v>2561</v>
      </c>
      <c r="G3630" t="s">
        <v>98</v>
      </c>
      <c r="H3630" t="s">
        <v>27</v>
      </c>
      <c r="I3630" t="s">
        <v>1344</v>
      </c>
      <c r="J3630">
        <v>1604</v>
      </c>
      <c r="K3630" t="s">
        <v>44</v>
      </c>
      <c r="L3630">
        <v>0</v>
      </c>
      <c r="M3630">
        <v>0</v>
      </c>
      <c r="N3630">
        <v>2487</v>
      </c>
      <c r="O3630" t="s">
        <v>101</v>
      </c>
      <c r="P3630" t="s">
        <v>17</v>
      </c>
      <c r="Q3630" t="s">
        <v>23</v>
      </c>
    </row>
    <row r="3631" spans="1:17">
      <c r="A3631" t="s">
        <v>3049</v>
      </c>
      <c r="B3631" t="s">
        <v>17</v>
      </c>
      <c r="C3631">
        <v>63</v>
      </c>
      <c r="D3631">
        <v>30</v>
      </c>
      <c r="E3631">
        <v>3</v>
      </c>
      <c r="F3631">
        <v>2561</v>
      </c>
      <c r="G3631" t="s">
        <v>177</v>
      </c>
      <c r="H3631" t="s">
        <v>1036</v>
      </c>
      <c r="I3631" t="s">
        <v>1344</v>
      </c>
      <c r="J3631">
        <v>1604</v>
      </c>
      <c r="K3631" t="s">
        <v>291</v>
      </c>
      <c r="L3631">
        <v>20</v>
      </c>
      <c r="M3631">
        <v>10</v>
      </c>
      <c r="N3631">
        <v>2497</v>
      </c>
      <c r="O3631" t="s">
        <v>1038</v>
      </c>
      <c r="P3631" t="s">
        <v>17</v>
      </c>
      <c r="Q3631" t="s">
        <v>181</v>
      </c>
    </row>
    <row r="3632" spans="1:17">
      <c r="A3632" t="s">
        <v>3159</v>
      </c>
      <c r="B3632" t="s">
        <v>25</v>
      </c>
      <c r="C3632">
        <v>73</v>
      </c>
      <c r="D3632">
        <v>3</v>
      </c>
      <c r="E3632">
        <v>4</v>
      </c>
      <c r="F3632">
        <v>2561</v>
      </c>
      <c r="G3632" t="s">
        <v>98</v>
      </c>
      <c r="H3632" t="s">
        <v>27</v>
      </c>
      <c r="I3632" t="s">
        <v>1344</v>
      </c>
      <c r="J3632">
        <v>1604</v>
      </c>
      <c r="K3632" t="s">
        <v>1096</v>
      </c>
      <c r="L3632">
        <v>9</v>
      </c>
      <c r="M3632">
        <v>5</v>
      </c>
      <c r="N3632">
        <v>2487</v>
      </c>
      <c r="O3632" t="s">
        <v>101</v>
      </c>
      <c r="P3632" t="s">
        <v>17</v>
      </c>
      <c r="Q3632" t="s">
        <v>23</v>
      </c>
    </row>
    <row r="3633" spans="1:17">
      <c r="A3633" t="s">
        <v>3385</v>
      </c>
      <c r="B3633" t="s">
        <v>17</v>
      </c>
      <c r="C3633">
        <v>55</v>
      </c>
      <c r="D3633">
        <v>13</v>
      </c>
      <c r="E3633">
        <v>4</v>
      </c>
      <c r="F3633">
        <v>2561</v>
      </c>
      <c r="G3633" t="s">
        <v>261</v>
      </c>
      <c r="H3633" t="s">
        <v>27</v>
      </c>
      <c r="I3633" t="s">
        <v>1344</v>
      </c>
      <c r="J3633">
        <v>1604</v>
      </c>
      <c r="K3633" t="s">
        <v>1783</v>
      </c>
      <c r="L3633">
        <v>30</v>
      </c>
      <c r="M3633">
        <v>11</v>
      </c>
      <c r="N3633">
        <v>2505</v>
      </c>
      <c r="O3633" t="s">
        <v>263</v>
      </c>
      <c r="P3633" t="s">
        <v>17</v>
      </c>
      <c r="Q3633" t="s">
        <v>264</v>
      </c>
    </row>
    <row r="3634" spans="1:17">
      <c r="A3634" t="s">
        <v>3598</v>
      </c>
      <c r="B3634" t="s">
        <v>17</v>
      </c>
      <c r="C3634">
        <v>78</v>
      </c>
      <c r="D3634">
        <v>22</v>
      </c>
      <c r="E3634">
        <v>4</v>
      </c>
      <c r="F3634">
        <v>2561</v>
      </c>
      <c r="G3634" t="s">
        <v>230</v>
      </c>
      <c r="H3634" t="s">
        <v>19</v>
      </c>
      <c r="I3634" t="s">
        <v>1344</v>
      </c>
      <c r="J3634">
        <v>1604</v>
      </c>
      <c r="K3634" t="s">
        <v>1898</v>
      </c>
      <c r="L3634">
        <v>26</v>
      </c>
      <c r="M3634">
        <v>11</v>
      </c>
      <c r="N3634">
        <v>2482</v>
      </c>
      <c r="O3634" t="s">
        <v>233</v>
      </c>
      <c r="Q3634" t="s">
        <v>23</v>
      </c>
    </row>
    <row r="3635" spans="1:17">
      <c r="A3635" t="s">
        <v>4207</v>
      </c>
      <c r="B3635" t="s">
        <v>17</v>
      </c>
      <c r="C3635">
        <v>88</v>
      </c>
      <c r="D3635">
        <v>18</v>
      </c>
      <c r="E3635">
        <v>5</v>
      </c>
      <c r="F3635">
        <v>2561</v>
      </c>
      <c r="G3635" t="s">
        <v>98</v>
      </c>
      <c r="H3635" t="s">
        <v>27</v>
      </c>
      <c r="I3635" t="s">
        <v>1344</v>
      </c>
      <c r="J3635">
        <v>1604</v>
      </c>
      <c r="K3635" t="s">
        <v>44</v>
      </c>
      <c r="L3635">
        <v>21</v>
      </c>
      <c r="M3635">
        <v>4</v>
      </c>
      <c r="N3635">
        <v>2473</v>
      </c>
      <c r="O3635" t="s">
        <v>101</v>
      </c>
      <c r="P3635" t="s">
        <v>17</v>
      </c>
      <c r="Q3635" t="s">
        <v>23</v>
      </c>
    </row>
    <row r="3636" spans="1:17">
      <c r="A3636" t="s">
        <v>4325</v>
      </c>
      <c r="B3636" t="s">
        <v>17</v>
      </c>
      <c r="C3636">
        <v>79</v>
      </c>
      <c r="D3636">
        <v>24</v>
      </c>
      <c r="E3636">
        <v>5</v>
      </c>
      <c r="F3636">
        <v>2561</v>
      </c>
      <c r="G3636" t="s">
        <v>98</v>
      </c>
      <c r="H3636" t="s">
        <v>27</v>
      </c>
      <c r="I3636" t="s">
        <v>1344</v>
      </c>
      <c r="J3636">
        <v>1604</v>
      </c>
      <c r="K3636" t="s">
        <v>44</v>
      </c>
      <c r="L3636">
        <v>0</v>
      </c>
      <c r="M3636">
        <v>0</v>
      </c>
      <c r="N3636">
        <v>2482</v>
      </c>
      <c r="O3636" t="s">
        <v>101</v>
      </c>
      <c r="P3636" t="s">
        <v>17</v>
      </c>
      <c r="Q3636" t="s">
        <v>23</v>
      </c>
    </row>
    <row r="3637" spans="1:17">
      <c r="A3637" t="s">
        <v>4780</v>
      </c>
      <c r="B3637" t="s">
        <v>25</v>
      </c>
      <c r="C3637">
        <v>70</v>
      </c>
      <c r="D3637">
        <v>14</v>
      </c>
      <c r="E3637">
        <v>6</v>
      </c>
      <c r="F3637">
        <v>2561</v>
      </c>
      <c r="G3637" t="s">
        <v>230</v>
      </c>
      <c r="H3637" t="s">
        <v>19</v>
      </c>
      <c r="I3637" t="s">
        <v>1344</v>
      </c>
      <c r="J3637">
        <v>1604</v>
      </c>
      <c r="K3637" t="s">
        <v>38</v>
      </c>
      <c r="L3637">
        <v>1</v>
      </c>
      <c r="M3637">
        <v>1</v>
      </c>
      <c r="N3637">
        <v>2491</v>
      </c>
      <c r="O3637" t="s">
        <v>233</v>
      </c>
      <c r="Q3637" t="s">
        <v>23</v>
      </c>
    </row>
    <row r="3638" spans="1:17">
      <c r="A3638" t="s">
        <v>5766</v>
      </c>
      <c r="B3638" t="s">
        <v>17</v>
      </c>
      <c r="C3638">
        <v>32</v>
      </c>
      <c r="D3638">
        <v>5</v>
      </c>
      <c r="E3638">
        <v>8</v>
      </c>
      <c r="F3638">
        <v>2561</v>
      </c>
      <c r="G3638" t="s">
        <v>5767</v>
      </c>
      <c r="H3638" t="s">
        <v>662</v>
      </c>
      <c r="I3638" t="s">
        <v>1344</v>
      </c>
      <c r="J3638">
        <v>1604</v>
      </c>
      <c r="K3638" t="s">
        <v>58</v>
      </c>
      <c r="L3638">
        <v>24</v>
      </c>
      <c r="M3638">
        <v>1</v>
      </c>
      <c r="N3638">
        <v>2529</v>
      </c>
      <c r="O3638" t="s">
        <v>5768</v>
      </c>
      <c r="P3638" t="s">
        <v>17</v>
      </c>
      <c r="Q3638" t="s">
        <v>181</v>
      </c>
    </row>
    <row r="3639" spans="1:17">
      <c r="A3639" t="s">
        <v>6237</v>
      </c>
      <c r="B3639" t="s">
        <v>17</v>
      </c>
      <c r="C3639">
        <v>74</v>
      </c>
      <c r="D3639">
        <v>29</v>
      </c>
      <c r="E3639">
        <v>8</v>
      </c>
      <c r="F3639">
        <v>2561</v>
      </c>
      <c r="G3639" t="s">
        <v>98</v>
      </c>
      <c r="H3639" t="s">
        <v>27</v>
      </c>
      <c r="I3639" t="s">
        <v>1344</v>
      </c>
      <c r="J3639">
        <v>1604</v>
      </c>
      <c r="K3639" t="s">
        <v>81</v>
      </c>
      <c r="L3639">
        <v>1</v>
      </c>
      <c r="M3639">
        <v>4</v>
      </c>
      <c r="N3639">
        <v>2487</v>
      </c>
      <c r="O3639" t="s">
        <v>101</v>
      </c>
      <c r="P3639" t="s">
        <v>17</v>
      </c>
      <c r="Q3639" t="s">
        <v>23</v>
      </c>
    </row>
    <row r="3640" spans="1:17">
      <c r="A3640" t="s">
        <v>6697</v>
      </c>
      <c r="B3640" t="s">
        <v>25</v>
      </c>
      <c r="C3640">
        <v>76</v>
      </c>
      <c r="D3640">
        <v>21</v>
      </c>
      <c r="E3640">
        <v>9</v>
      </c>
      <c r="F3640">
        <v>2561</v>
      </c>
      <c r="G3640" t="s">
        <v>230</v>
      </c>
      <c r="H3640" t="s">
        <v>19</v>
      </c>
      <c r="I3640" t="s">
        <v>1344</v>
      </c>
      <c r="J3640">
        <v>1604</v>
      </c>
      <c r="K3640" t="s">
        <v>225</v>
      </c>
      <c r="L3640">
        <v>6</v>
      </c>
      <c r="M3640">
        <v>4</v>
      </c>
      <c r="N3640">
        <v>2485</v>
      </c>
      <c r="O3640" t="s">
        <v>233</v>
      </c>
      <c r="Q3640" t="s">
        <v>23</v>
      </c>
    </row>
    <row r="3641" spans="1:17">
      <c r="A3641" t="s">
        <v>6793</v>
      </c>
      <c r="B3641" t="s">
        <v>25</v>
      </c>
      <c r="C3641">
        <v>79</v>
      </c>
      <c r="D3641">
        <v>26</v>
      </c>
      <c r="E3641">
        <v>9</v>
      </c>
      <c r="F3641">
        <v>2561</v>
      </c>
      <c r="G3641" t="s">
        <v>26</v>
      </c>
      <c r="H3641" t="s">
        <v>27</v>
      </c>
      <c r="I3641" t="s">
        <v>1344</v>
      </c>
      <c r="J3641">
        <v>1604</v>
      </c>
      <c r="K3641" t="s">
        <v>291</v>
      </c>
      <c r="L3641">
        <v>3</v>
      </c>
      <c r="M3641">
        <v>5</v>
      </c>
      <c r="N3641">
        <v>2482</v>
      </c>
      <c r="O3641" t="s">
        <v>30</v>
      </c>
      <c r="P3641" t="s">
        <v>17</v>
      </c>
      <c r="Q3641" t="s">
        <v>23</v>
      </c>
    </row>
    <row r="3642" spans="1:17">
      <c r="A3642" t="s">
        <v>6908</v>
      </c>
      <c r="B3642" t="s">
        <v>25</v>
      </c>
      <c r="C3642">
        <v>64</v>
      </c>
      <c r="D3642">
        <v>1</v>
      </c>
      <c r="E3642">
        <v>10</v>
      </c>
      <c r="F3642">
        <v>2561</v>
      </c>
      <c r="G3642" t="s">
        <v>79</v>
      </c>
      <c r="H3642" t="s">
        <v>27</v>
      </c>
      <c r="I3642" t="s">
        <v>1344</v>
      </c>
      <c r="J3642">
        <v>1604</v>
      </c>
      <c r="K3642" t="s">
        <v>6909</v>
      </c>
      <c r="L3642">
        <v>5</v>
      </c>
      <c r="M3642">
        <v>2</v>
      </c>
      <c r="N3642">
        <v>2497</v>
      </c>
      <c r="O3642" t="s">
        <v>82</v>
      </c>
      <c r="P3642" t="s">
        <v>17</v>
      </c>
      <c r="Q3642" t="s">
        <v>72</v>
      </c>
    </row>
    <row r="3643" spans="1:17">
      <c r="A3643" t="s">
        <v>7112</v>
      </c>
      <c r="B3643" t="s">
        <v>17</v>
      </c>
      <c r="C3643">
        <v>84</v>
      </c>
      <c r="D3643">
        <v>11</v>
      </c>
      <c r="E3643">
        <v>10</v>
      </c>
      <c r="F3643">
        <v>2561</v>
      </c>
      <c r="G3643" t="s">
        <v>230</v>
      </c>
      <c r="H3643" t="s">
        <v>19</v>
      </c>
      <c r="I3643" t="s">
        <v>1344</v>
      </c>
      <c r="J3643">
        <v>1604</v>
      </c>
      <c r="K3643" t="s">
        <v>58</v>
      </c>
      <c r="L3643">
        <v>0</v>
      </c>
      <c r="M3643">
        <v>0</v>
      </c>
      <c r="N3643">
        <v>2477</v>
      </c>
      <c r="O3643" t="s">
        <v>233</v>
      </c>
      <c r="Q3643" t="s">
        <v>23</v>
      </c>
    </row>
    <row r="3644" spans="1:17">
      <c r="A3644" t="s">
        <v>7301</v>
      </c>
      <c r="B3644" t="s">
        <v>17</v>
      </c>
      <c r="C3644">
        <v>62</v>
      </c>
      <c r="D3644">
        <v>20</v>
      </c>
      <c r="E3644">
        <v>10</v>
      </c>
      <c r="F3644">
        <v>2561</v>
      </c>
      <c r="G3644" t="s">
        <v>230</v>
      </c>
      <c r="H3644" t="s">
        <v>19</v>
      </c>
      <c r="I3644" t="s">
        <v>1344</v>
      </c>
      <c r="J3644">
        <v>1604</v>
      </c>
      <c r="K3644" t="s">
        <v>58</v>
      </c>
      <c r="L3644">
        <v>0</v>
      </c>
      <c r="M3644">
        <v>0</v>
      </c>
      <c r="N3644">
        <v>2499</v>
      </c>
      <c r="O3644" t="s">
        <v>233</v>
      </c>
      <c r="Q3644" t="s">
        <v>23</v>
      </c>
    </row>
    <row r="3645" spans="1:17">
      <c r="A3645" t="s">
        <v>7504</v>
      </c>
      <c r="B3645" t="s">
        <v>17</v>
      </c>
      <c r="C3645">
        <v>73</v>
      </c>
      <c r="D3645">
        <v>31</v>
      </c>
      <c r="E3645">
        <v>10</v>
      </c>
      <c r="F3645">
        <v>2561</v>
      </c>
      <c r="G3645" t="s">
        <v>230</v>
      </c>
      <c r="H3645" t="s">
        <v>19</v>
      </c>
      <c r="I3645" t="s">
        <v>1344</v>
      </c>
      <c r="J3645">
        <v>1604</v>
      </c>
      <c r="K3645" t="s">
        <v>58</v>
      </c>
      <c r="L3645">
        <v>0</v>
      </c>
      <c r="M3645">
        <v>0</v>
      </c>
      <c r="N3645">
        <v>2488</v>
      </c>
      <c r="O3645" t="s">
        <v>233</v>
      </c>
      <c r="Q3645" t="s">
        <v>23</v>
      </c>
    </row>
    <row r="3646" spans="1:17">
      <c r="A3646" t="s">
        <v>7595</v>
      </c>
      <c r="B3646" t="s">
        <v>17</v>
      </c>
      <c r="C3646">
        <v>67</v>
      </c>
      <c r="D3646">
        <v>4</v>
      </c>
      <c r="E3646">
        <v>11</v>
      </c>
      <c r="F3646">
        <v>2561</v>
      </c>
      <c r="G3646" t="s">
        <v>26</v>
      </c>
      <c r="H3646" t="s">
        <v>27</v>
      </c>
      <c r="I3646" t="s">
        <v>1344</v>
      </c>
      <c r="J3646">
        <v>1604</v>
      </c>
      <c r="K3646" t="s">
        <v>41</v>
      </c>
      <c r="L3646">
        <v>14</v>
      </c>
      <c r="M3646">
        <v>12</v>
      </c>
      <c r="N3646">
        <v>2493</v>
      </c>
      <c r="O3646" t="s">
        <v>30</v>
      </c>
      <c r="P3646" t="s">
        <v>17</v>
      </c>
      <c r="Q3646" t="s">
        <v>23</v>
      </c>
    </row>
    <row r="3647" spans="1:17">
      <c r="A3647" t="s">
        <v>8335</v>
      </c>
      <c r="B3647" t="s">
        <v>17</v>
      </c>
      <c r="C3647">
        <v>46</v>
      </c>
      <c r="D3647">
        <v>12</v>
      </c>
      <c r="E3647">
        <v>12</v>
      </c>
      <c r="F3647">
        <v>2561</v>
      </c>
      <c r="G3647" t="s">
        <v>230</v>
      </c>
      <c r="H3647" t="s">
        <v>19</v>
      </c>
      <c r="I3647" t="s">
        <v>1344</v>
      </c>
      <c r="J3647">
        <v>1604</v>
      </c>
      <c r="K3647" t="s">
        <v>54</v>
      </c>
      <c r="L3647">
        <v>9</v>
      </c>
      <c r="M3647">
        <v>4</v>
      </c>
      <c r="N3647">
        <v>2515</v>
      </c>
      <c r="O3647" t="s">
        <v>233</v>
      </c>
      <c r="Q3647" t="s">
        <v>23</v>
      </c>
    </row>
    <row r="3648" spans="1:17">
      <c r="A3648" t="s">
        <v>1080</v>
      </c>
      <c r="B3648" t="s">
        <v>25</v>
      </c>
      <c r="C3648">
        <v>87</v>
      </c>
      <c r="D3648">
        <v>23</v>
      </c>
      <c r="E3648">
        <v>1</v>
      </c>
      <c r="F3648">
        <v>2561</v>
      </c>
      <c r="G3648" t="s">
        <v>230</v>
      </c>
      <c r="H3648" t="s">
        <v>19</v>
      </c>
      <c r="I3648" t="s">
        <v>1081</v>
      </c>
      <c r="J3648">
        <v>1604</v>
      </c>
      <c r="K3648" t="s">
        <v>58</v>
      </c>
      <c r="L3648">
        <v>5</v>
      </c>
      <c r="M3648">
        <v>2</v>
      </c>
      <c r="N3648">
        <v>2473</v>
      </c>
      <c r="O3648" t="s">
        <v>233</v>
      </c>
      <c r="Q3648" t="s">
        <v>23</v>
      </c>
    </row>
    <row r="3649" spans="1:17">
      <c r="A3649" t="s">
        <v>3508</v>
      </c>
      <c r="B3649" t="s">
        <v>17</v>
      </c>
      <c r="C3649">
        <v>81</v>
      </c>
      <c r="D3649">
        <v>18</v>
      </c>
      <c r="E3649">
        <v>4</v>
      </c>
      <c r="F3649">
        <v>2561</v>
      </c>
      <c r="G3649" t="s">
        <v>26</v>
      </c>
      <c r="H3649" t="s">
        <v>27</v>
      </c>
      <c r="I3649" t="s">
        <v>1081</v>
      </c>
      <c r="J3649">
        <v>1604</v>
      </c>
      <c r="K3649" t="s">
        <v>3119</v>
      </c>
      <c r="L3649">
        <v>12</v>
      </c>
      <c r="M3649">
        <v>9</v>
      </c>
      <c r="N3649">
        <v>2479</v>
      </c>
      <c r="O3649" t="s">
        <v>30</v>
      </c>
      <c r="P3649" t="s">
        <v>17</v>
      </c>
      <c r="Q3649" t="s">
        <v>23</v>
      </c>
    </row>
    <row r="3650" spans="1:17">
      <c r="A3650" t="s">
        <v>3625</v>
      </c>
      <c r="B3650" t="s">
        <v>17</v>
      </c>
      <c r="C3650">
        <v>88</v>
      </c>
      <c r="D3650">
        <v>23</v>
      </c>
      <c r="E3650">
        <v>4</v>
      </c>
      <c r="F3650">
        <v>2561</v>
      </c>
      <c r="G3650" t="s">
        <v>230</v>
      </c>
      <c r="H3650" t="s">
        <v>19</v>
      </c>
      <c r="I3650" t="s">
        <v>1081</v>
      </c>
      <c r="J3650">
        <v>1604</v>
      </c>
      <c r="K3650" t="s">
        <v>38</v>
      </c>
      <c r="L3650">
        <v>0</v>
      </c>
      <c r="M3650">
        <v>0</v>
      </c>
      <c r="N3650">
        <v>2473</v>
      </c>
      <c r="O3650" t="s">
        <v>233</v>
      </c>
      <c r="Q3650" t="s">
        <v>23</v>
      </c>
    </row>
    <row r="3651" spans="1:17">
      <c r="A3651" t="s">
        <v>3659</v>
      </c>
      <c r="B3651" t="s">
        <v>25</v>
      </c>
      <c r="C3651">
        <v>77</v>
      </c>
      <c r="D3651">
        <v>24</v>
      </c>
      <c r="E3651">
        <v>4</v>
      </c>
      <c r="F3651">
        <v>2561</v>
      </c>
      <c r="G3651" t="s">
        <v>230</v>
      </c>
      <c r="H3651" t="s">
        <v>19</v>
      </c>
      <c r="I3651" t="s">
        <v>1081</v>
      </c>
      <c r="J3651">
        <v>1604</v>
      </c>
      <c r="K3651" t="s">
        <v>225</v>
      </c>
      <c r="L3651">
        <v>6</v>
      </c>
      <c r="M3651">
        <v>6</v>
      </c>
      <c r="N3651">
        <v>2483</v>
      </c>
      <c r="O3651" t="s">
        <v>233</v>
      </c>
      <c r="Q3651" t="s">
        <v>23</v>
      </c>
    </row>
    <row r="3652" spans="1:17">
      <c r="A3652" t="s">
        <v>6514</v>
      </c>
      <c r="B3652" t="s">
        <v>17</v>
      </c>
      <c r="C3652">
        <v>81</v>
      </c>
      <c r="D3652">
        <v>12</v>
      </c>
      <c r="E3652">
        <v>9</v>
      </c>
      <c r="F3652">
        <v>2561</v>
      </c>
      <c r="G3652" t="s">
        <v>98</v>
      </c>
      <c r="H3652" t="s">
        <v>27</v>
      </c>
      <c r="I3652" t="s">
        <v>1081</v>
      </c>
      <c r="J3652">
        <v>1604</v>
      </c>
      <c r="K3652" t="s">
        <v>1141</v>
      </c>
      <c r="L3652">
        <v>3</v>
      </c>
      <c r="M3652">
        <v>3</v>
      </c>
      <c r="N3652">
        <v>2480</v>
      </c>
      <c r="O3652" t="s">
        <v>101</v>
      </c>
      <c r="P3652" t="s">
        <v>17</v>
      </c>
      <c r="Q3652" t="s">
        <v>23</v>
      </c>
    </row>
    <row r="3653" spans="1:17">
      <c r="A3653" t="s">
        <v>6717</v>
      </c>
      <c r="B3653" t="s">
        <v>17</v>
      </c>
      <c r="C3653">
        <v>88</v>
      </c>
      <c r="D3653">
        <v>22</v>
      </c>
      <c r="E3653">
        <v>9</v>
      </c>
      <c r="F3653">
        <v>2561</v>
      </c>
      <c r="G3653" t="s">
        <v>26</v>
      </c>
      <c r="H3653" t="s">
        <v>27</v>
      </c>
      <c r="I3653" t="s">
        <v>1081</v>
      </c>
      <c r="J3653">
        <v>1604</v>
      </c>
      <c r="K3653" t="s">
        <v>291</v>
      </c>
      <c r="L3653">
        <v>2</v>
      </c>
      <c r="M3653">
        <v>3</v>
      </c>
      <c r="N3653">
        <v>2473</v>
      </c>
      <c r="O3653" t="s">
        <v>30</v>
      </c>
      <c r="P3653" t="s">
        <v>17</v>
      </c>
      <c r="Q3653" t="s">
        <v>23</v>
      </c>
    </row>
    <row r="3654" spans="1:17">
      <c r="A3654" t="s">
        <v>8094</v>
      </c>
      <c r="B3654" t="s">
        <v>17</v>
      </c>
      <c r="C3654">
        <v>46</v>
      </c>
      <c r="D3654">
        <v>29</v>
      </c>
      <c r="E3654">
        <v>11</v>
      </c>
      <c r="F3654">
        <v>2561</v>
      </c>
      <c r="G3654" t="s">
        <v>230</v>
      </c>
      <c r="H3654" t="s">
        <v>19</v>
      </c>
      <c r="I3654" t="s">
        <v>1081</v>
      </c>
      <c r="J3654">
        <v>1604</v>
      </c>
      <c r="K3654" t="s">
        <v>64</v>
      </c>
      <c r="L3654">
        <v>23</v>
      </c>
      <c r="M3654">
        <v>7</v>
      </c>
      <c r="N3654">
        <v>2515</v>
      </c>
      <c r="O3654" t="s">
        <v>233</v>
      </c>
      <c r="Q3654" t="s">
        <v>23</v>
      </c>
    </row>
    <row r="3655" spans="1:17">
      <c r="A3655" t="s">
        <v>8252</v>
      </c>
      <c r="B3655" t="s">
        <v>17</v>
      </c>
      <c r="C3655">
        <v>59</v>
      </c>
      <c r="D3655">
        <v>7</v>
      </c>
      <c r="E3655">
        <v>12</v>
      </c>
      <c r="F3655">
        <v>2561</v>
      </c>
      <c r="G3655" t="s">
        <v>98</v>
      </c>
      <c r="H3655" t="s">
        <v>27</v>
      </c>
      <c r="I3655" t="s">
        <v>1081</v>
      </c>
      <c r="J3655">
        <v>1604</v>
      </c>
      <c r="K3655" t="s">
        <v>190</v>
      </c>
      <c r="L3655">
        <v>17</v>
      </c>
      <c r="M3655">
        <v>5</v>
      </c>
      <c r="N3655">
        <v>2502</v>
      </c>
      <c r="O3655" t="s">
        <v>101</v>
      </c>
      <c r="P3655" t="s">
        <v>17</v>
      </c>
      <c r="Q3655" t="s">
        <v>23</v>
      </c>
    </row>
    <row r="3656" spans="1:17">
      <c r="A3656" t="s">
        <v>8276</v>
      </c>
      <c r="B3656" t="s">
        <v>25</v>
      </c>
      <c r="C3656">
        <v>55</v>
      </c>
      <c r="D3656">
        <v>8</v>
      </c>
      <c r="E3656">
        <v>12</v>
      </c>
      <c r="F3656">
        <v>2561</v>
      </c>
      <c r="G3656" t="s">
        <v>230</v>
      </c>
      <c r="H3656" t="s">
        <v>19</v>
      </c>
      <c r="I3656" t="s">
        <v>1081</v>
      </c>
      <c r="J3656">
        <v>1604</v>
      </c>
      <c r="K3656" t="s">
        <v>1226</v>
      </c>
      <c r="L3656">
        <v>7</v>
      </c>
      <c r="M3656">
        <v>3</v>
      </c>
      <c r="N3656">
        <v>2506</v>
      </c>
      <c r="O3656" t="s">
        <v>233</v>
      </c>
      <c r="Q3656" t="s">
        <v>23</v>
      </c>
    </row>
    <row r="3657" spans="1:17">
      <c r="A3657" t="s">
        <v>8492</v>
      </c>
      <c r="B3657" t="s">
        <v>17</v>
      </c>
      <c r="C3657">
        <v>59</v>
      </c>
      <c r="D3657">
        <v>20</v>
      </c>
      <c r="E3657">
        <v>12</v>
      </c>
      <c r="F3657">
        <v>2561</v>
      </c>
      <c r="G3657" t="s">
        <v>98</v>
      </c>
      <c r="H3657" t="s">
        <v>27</v>
      </c>
      <c r="I3657" t="s">
        <v>1081</v>
      </c>
      <c r="J3657">
        <v>1604</v>
      </c>
      <c r="K3657" t="s">
        <v>81</v>
      </c>
      <c r="L3657">
        <v>28</v>
      </c>
      <c r="M3657">
        <v>3</v>
      </c>
      <c r="N3657">
        <v>2502</v>
      </c>
      <c r="O3657" t="s">
        <v>101</v>
      </c>
      <c r="P3657" t="s">
        <v>17</v>
      </c>
      <c r="Q3657" t="s">
        <v>23</v>
      </c>
    </row>
    <row r="3658" spans="1:17">
      <c r="A3658" t="s">
        <v>2485</v>
      </c>
      <c r="B3658" t="s">
        <v>25</v>
      </c>
      <c r="C3658">
        <v>79</v>
      </c>
      <c r="D3658">
        <v>7</v>
      </c>
      <c r="E3658">
        <v>3</v>
      </c>
      <c r="F3658">
        <v>2561</v>
      </c>
      <c r="G3658" t="s">
        <v>98</v>
      </c>
      <c r="H3658" t="s">
        <v>27</v>
      </c>
      <c r="I3658" t="s">
        <v>2486</v>
      </c>
      <c r="J3658">
        <v>1604</v>
      </c>
      <c r="K3658" t="s">
        <v>325</v>
      </c>
      <c r="L3658">
        <v>18</v>
      </c>
      <c r="M3658">
        <v>5</v>
      </c>
      <c r="N3658">
        <v>2481</v>
      </c>
      <c r="O3658" t="s">
        <v>101</v>
      </c>
      <c r="P3658" t="s">
        <v>17</v>
      </c>
      <c r="Q3658" t="s">
        <v>23</v>
      </c>
    </row>
    <row r="3659" spans="1:17">
      <c r="A3659" t="s">
        <v>6010</v>
      </c>
      <c r="B3659" t="s">
        <v>17</v>
      </c>
      <c r="C3659">
        <v>42</v>
      </c>
      <c r="D3659">
        <v>17</v>
      </c>
      <c r="E3659">
        <v>8</v>
      </c>
      <c r="F3659">
        <v>2561</v>
      </c>
      <c r="G3659" t="s">
        <v>98</v>
      </c>
      <c r="H3659" t="s">
        <v>27</v>
      </c>
      <c r="I3659" t="s">
        <v>2486</v>
      </c>
      <c r="J3659">
        <v>1604</v>
      </c>
      <c r="K3659" t="s">
        <v>199</v>
      </c>
      <c r="L3659">
        <v>3</v>
      </c>
      <c r="M3659">
        <v>4</v>
      </c>
      <c r="N3659">
        <v>2519</v>
      </c>
      <c r="O3659" t="s">
        <v>101</v>
      </c>
      <c r="P3659" t="s">
        <v>17</v>
      </c>
      <c r="Q3659" t="s">
        <v>23</v>
      </c>
    </row>
    <row r="3660" spans="1:17">
      <c r="A3660" t="s">
        <v>6176</v>
      </c>
      <c r="B3660" t="s">
        <v>17</v>
      </c>
      <c r="C3660">
        <v>0</v>
      </c>
      <c r="D3660">
        <v>26</v>
      </c>
      <c r="E3660">
        <v>8</v>
      </c>
      <c r="F3660">
        <v>2561</v>
      </c>
      <c r="G3660" t="s">
        <v>230</v>
      </c>
      <c r="H3660" t="s">
        <v>19</v>
      </c>
      <c r="I3660" t="s">
        <v>2486</v>
      </c>
      <c r="J3660">
        <v>1604</v>
      </c>
      <c r="K3660" t="s">
        <v>6177</v>
      </c>
      <c r="L3660">
        <v>20</v>
      </c>
      <c r="M3660">
        <v>7</v>
      </c>
      <c r="N3660">
        <v>2561</v>
      </c>
      <c r="O3660" t="s">
        <v>233</v>
      </c>
      <c r="Q3660" t="s">
        <v>23</v>
      </c>
    </row>
    <row r="3661" spans="1:17">
      <c r="A3661" t="s">
        <v>6505</v>
      </c>
      <c r="B3661" t="s">
        <v>17</v>
      </c>
      <c r="C3661">
        <v>83</v>
      </c>
      <c r="D3661">
        <v>11</v>
      </c>
      <c r="E3661">
        <v>9</v>
      </c>
      <c r="F3661">
        <v>2561</v>
      </c>
      <c r="G3661" t="s">
        <v>98</v>
      </c>
      <c r="H3661" t="s">
        <v>27</v>
      </c>
      <c r="I3661" t="s">
        <v>2486</v>
      </c>
      <c r="J3661">
        <v>1604</v>
      </c>
      <c r="K3661" t="s">
        <v>5086</v>
      </c>
      <c r="L3661">
        <v>10</v>
      </c>
      <c r="M3661">
        <v>11</v>
      </c>
      <c r="N3661">
        <v>2477</v>
      </c>
      <c r="O3661" t="s">
        <v>101</v>
      </c>
      <c r="P3661" t="s">
        <v>17</v>
      </c>
      <c r="Q3661" t="s">
        <v>23</v>
      </c>
    </row>
    <row r="3662" spans="1:17">
      <c r="A3662" t="s">
        <v>6639</v>
      </c>
      <c r="B3662" t="s">
        <v>25</v>
      </c>
      <c r="C3662">
        <v>96</v>
      </c>
      <c r="D3662">
        <v>18</v>
      </c>
      <c r="E3662">
        <v>9</v>
      </c>
      <c r="F3662">
        <v>2561</v>
      </c>
      <c r="G3662" t="s">
        <v>230</v>
      </c>
      <c r="H3662" t="s">
        <v>19</v>
      </c>
      <c r="I3662" t="s">
        <v>2486</v>
      </c>
      <c r="J3662">
        <v>1604</v>
      </c>
      <c r="K3662" t="s">
        <v>58</v>
      </c>
      <c r="L3662">
        <v>26</v>
      </c>
      <c r="M3662">
        <v>4</v>
      </c>
      <c r="N3662">
        <v>2465</v>
      </c>
      <c r="O3662" t="s">
        <v>233</v>
      </c>
      <c r="Q3662" t="s">
        <v>23</v>
      </c>
    </row>
    <row r="3663" spans="1:17">
      <c r="A3663" t="s">
        <v>7927</v>
      </c>
      <c r="B3663" t="s">
        <v>25</v>
      </c>
      <c r="C3663">
        <v>74</v>
      </c>
      <c r="D3663">
        <v>20</v>
      </c>
      <c r="E3663">
        <v>11</v>
      </c>
      <c r="F3663">
        <v>2561</v>
      </c>
      <c r="G3663" t="s">
        <v>230</v>
      </c>
      <c r="H3663" t="s">
        <v>19</v>
      </c>
      <c r="I3663" t="s">
        <v>2486</v>
      </c>
      <c r="J3663">
        <v>1604</v>
      </c>
      <c r="K3663" t="s">
        <v>54</v>
      </c>
      <c r="L3663">
        <v>12</v>
      </c>
      <c r="M3663">
        <v>2</v>
      </c>
      <c r="N3663">
        <v>2487</v>
      </c>
      <c r="O3663" t="s">
        <v>233</v>
      </c>
      <c r="Q3663" t="s">
        <v>23</v>
      </c>
    </row>
    <row r="3664" spans="1:17">
      <c r="A3664" t="s">
        <v>8152</v>
      </c>
      <c r="B3664" t="s">
        <v>25</v>
      </c>
      <c r="C3664">
        <v>47</v>
      </c>
      <c r="D3664">
        <v>2</v>
      </c>
      <c r="E3664">
        <v>12</v>
      </c>
      <c r="F3664">
        <v>2561</v>
      </c>
      <c r="G3664" t="s">
        <v>121</v>
      </c>
      <c r="H3664" t="s">
        <v>27</v>
      </c>
      <c r="I3664" t="s">
        <v>2486</v>
      </c>
      <c r="J3664">
        <v>1604</v>
      </c>
      <c r="K3664" t="s">
        <v>58</v>
      </c>
      <c r="L3664">
        <v>15</v>
      </c>
      <c r="M3664">
        <v>4</v>
      </c>
      <c r="N3664">
        <v>2514</v>
      </c>
      <c r="O3664" t="s">
        <v>569</v>
      </c>
      <c r="P3664" t="s">
        <v>17</v>
      </c>
      <c r="Q3664" t="s">
        <v>23</v>
      </c>
    </row>
    <row r="3665" spans="1:17">
      <c r="A3665" t="s">
        <v>4105</v>
      </c>
      <c r="B3665" t="s">
        <v>25</v>
      </c>
      <c r="C3665">
        <v>97</v>
      </c>
      <c r="D3665">
        <v>13</v>
      </c>
      <c r="E3665">
        <v>5</v>
      </c>
      <c r="F3665">
        <v>2561</v>
      </c>
      <c r="G3665" t="s">
        <v>4106</v>
      </c>
      <c r="H3665" t="s">
        <v>27</v>
      </c>
      <c r="I3665" t="s">
        <v>4107</v>
      </c>
      <c r="J3665">
        <v>1604</v>
      </c>
      <c r="K3665" t="s">
        <v>4108</v>
      </c>
      <c r="L3665">
        <v>0</v>
      </c>
      <c r="M3665">
        <v>0</v>
      </c>
      <c r="N3665">
        <v>2464</v>
      </c>
      <c r="O3665" t="s">
        <v>4109</v>
      </c>
      <c r="P3665" t="s">
        <v>17</v>
      </c>
      <c r="Q3665" t="s">
        <v>317</v>
      </c>
    </row>
    <row r="3666" spans="1:17">
      <c r="A3666" t="s">
        <v>4864</v>
      </c>
      <c r="B3666" t="s">
        <v>17</v>
      </c>
      <c r="C3666">
        <v>85</v>
      </c>
      <c r="D3666">
        <v>18</v>
      </c>
      <c r="E3666">
        <v>6</v>
      </c>
      <c r="F3666">
        <v>2561</v>
      </c>
      <c r="G3666" t="s">
        <v>230</v>
      </c>
      <c r="H3666" t="s">
        <v>19</v>
      </c>
      <c r="I3666" t="s">
        <v>4107</v>
      </c>
      <c r="J3666">
        <v>1604</v>
      </c>
      <c r="K3666" t="s">
        <v>58</v>
      </c>
      <c r="L3666">
        <v>4</v>
      </c>
      <c r="M3666">
        <v>2</v>
      </c>
      <c r="N3666">
        <v>2476</v>
      </c>
      <c r="O3666" t="s">
        <v>233</v>
      </c>
      <c r="Q3666" t="s">
        <v>23</v>
      </c>
    </row>
    <row r="3667" spans="1:17">
      <c r="A3667" t="s">
        <v>5578</v>
      </c>
      <c r="B3667" t="s">
        <v>17</v>
      </c>
      <c r="C3667">
        <v>29</v>
      </c>
      <c r="D3667">
        <v>27</v>
      </c>
      <c r="E3667">
        <v>7</v>
      </c>
      <c r="F3667">
        <v>2561</v>
      </c>
      <c r="G3667" t="s">
        <v>98</v>
      </c>
      <c r="H3667" t="s">
        <v>27</v>
      </c>
      <c r="I3667" t="s">
        <v>4107</v>
      </c>
      <c r="J3667">
        <v>1604</v>
      </c>
      <c r="K3667" t="s">
        <v>190</v>
      </c>
      <c r="L3667">
        <v>2</v>
      </c>
      <c r="M3667">
        <v>7</v>
      </c>
      <c r="N3667">
        <v>2532</v>
      </c>
      <c r="O3667" t="s">
        <v>101</v>
      </c>
      <c r="P3667" t="s">
        <v>17</v>
      </c>
      <c r="Q3667" t="s">
        <v>23</v>
      </c>
    </row>
    <row r="3668" spans="1:17">
      <c r="A3668" t="s">
        <v>5860</v>
      </c>
      <c r="B3668" t="s">
        <v>17</v>
      </c>
      <c r="C3668">
        <v>78</v>
      </c>
      <c r="D3668">
        <v>10</v>
      </c>
      <c r="E3668">
        <v>8</v>
      </c>
      <c r="F3668">
        <v>2561</v>
      </c>
      <c r="G3668" t="s">
        <v>230</v>
      </c>
      <c r="H3668" t="s">
        <v>19</v>
      </c>
      <c r="I3668" t="s">
        <v>4107</v>
      </c>
      <c r="J3668">
        <v>1604</v>
      </c>
      <c r="K3668" t="s">
        <v>140</v>
      </c>
      <c r="L3668">
        <v>9</v>
      </c>
      <c r="M3668">
        <v>6</v>
      </c>
      <c r="N3668">
        <v>2483</v>
      </c>
      <c r="O3668" t="s">
        <v>233</v>
      </c>
      <c r="Q3668" t="s">
        <v>23</v>
      </c>
    </row>
    <row r="3669" spans="1:17">
      <c r="A3669" t="s">
        <v>8126</v>
      </c>
      <c r="B3669" t="s">
        <v>25</v>
      </c>
      <c r="C3669">
        <v>53</v>
      </c>
      <c r="D3669">
        <v>1</v>
      </c>
      <c r="E3669">
        <v>12</v>
      </c>
      <c r="F3669">
        <v>2561</v>
      </c>
      <c r="G3669" t="s">
        <v>230</v>
      </c>
      <c r="H3669" t="s">
        <v>19</v>
      </c>
      <c r="I3669" t="s">
        <v>4107</v>
      </c>
      <c r="J3669">
        <v>1604</v>
      </c>
      <c r="K3669" t="s">
        <v>58</v>
      </c>
      <c r="L3669">
        <v>0</v>
      </c>
      <c r="M3669">
        <v>0</v>
      </c>
      <c r="N3669">
        <v>2508</v>
      </c>
      <c r="O3669" t="s">
        <v>233</v>
      </c>
      <c r="Q3669" t="s">
        <v>23</v>
      </c>
    </row>
    <row r="3670" spans="1:17">
      <c r="A3670" t="s">
        <v>8153</v>
      </c>
      <c r="B3670" t="s">
        <v>25</v>
      </c>
      <c r="C3670">
        <v>63</v>
      </c>
      <c r="D3670">
        <v>2</v>
      </c>
      <c r="E3670">
        <v>12</v>
      </c>
      <c r="F3670">
        <v>2561</v>
      </c>
      <c r="G3670" t="s">
        <v>230</v>
      </c>
      <c r="H3670" t="s">
        <v>19</v>
      </c>
      <c r="I3670" t="s">
        <v>4107</v>
      </c>
      <c r="J3670">
        <v>1604</v>
      </c>
      <c r="K3670" t="s">
        <v>58</v>
      </c>
      <c r="L3670">
        <v>22</v>
      </c>
      <c r="M3670">
        <v>1</v>
      </c>
      <c r="N3670">
        <v>2498</v>
      </c>
      <c r="O3670" t="s">
        <v>233</v>
      </c>
      <c r="Q3670" t="s">
        <v>23</v>
      </c>
    </row>
    <row r="3671" spans="1:17">
      <c r="A3671" t="s">
        <v>4208</v>
      </c>
      <c r="B3671" t="s">
        <v>25</v>
      </c>
      <c r="C3671">
        <v>56</v>
      </c>
      <c r="D3671">
        <v>18</v>
      </c>
      <c r="E3671">
        <v>5</v>
      </c>
      <c r="F3671">
        <v>2561</v>
      </c>
      <c r="G3671" t="s">
        <v>98</v>
      </c>
      <c r="H3671" t="s">
        <v>27</v>
      </c>
      <c r="I3671" t="s">
        <v>4209</v>
      </c>
      <c r="J3671">
        <v>1604</v>
      </c>
      <c r="K3671" t="s">
        <v>1783</v>
      </c>
      <c r="L3671">
        <v>15</v>
      </c>
      <c r="M3671">
        <v>4</v>
      </c>
      <c r="N3671">
        <v>2505</v>
      </c>
      <c r="O3671" t="s">
        <v>101</v>
      </c>
      <c r="P3671" t="s">
        <v>17</v>
      </c>
      <c r="Q3671" t="s">
        <v>23</v>
      </c>
    </row>
    <row r="3672" spans="1:17">
      <c r="A3672" t="s">
        <v>4804</v>
      </c>
      <c r="B3672" t="s">
        <v>17</v>
      </c>
      <c r="C3672">
        <v>72</v>
      </c>
      <c r="D3672">
        <v>15</v>
      </c>
      <c r="E3672">
        <v>6</v>
      </c>
      <c r="F3672">
        <v>2561</v>
      </c>
      <c r="G3672" t="s">
        <v>98</v>
      </c>
      <c r="H3672" t="s">
        <v>27</v>
      </c>
      <c r="I3672" t="s">
        <v>4209</v>
      </c>
      <c r="J3672">
        <v>1604</v>
      </c>
      <c r="K3672" t="s">
        <v>115</v>
      </c>
      <c r="L3672">
        <v>0</v>
      </c>
      <c r="M3672">
        <v>0</v>
      </c>
      <c r="N3672">
        <v>2489</v>
      </c>
      <c r="O3672" t="s">
        <v>101</v>
      </c>
      <c r="P3672" t="s">
        <v>17</v>
      </c>
      <c r="Q3672" t="s">
        <v>23</v>
      </c>
    </row>
    <row r="3673" spans="1:17">
      <c r="A3673" t="s">
        <v>6178</v>
      </c>
      <c r="B3673" t="s">
        <v>25</v>
      </c>
      <c r="C3673">
        <v>64</v>
      </c>
      <c r="D3673">
        <v>26</v>
      </c>
      <c r="E3673">
        <v>8</v>
      </c>
      <c r="F3673">
        <v>2561</v>
      </c>
      <c r="G3673" t="s">
        <v>461</v>
      </c>
      <c r="H3673" t="s">
        <v>27</v>
      </c>
      <c r="I3673" t="s">
        <v>4209</v>
      </c>
      <c r="J3673">
        <v>1604</v>
      </c>
      <c r="K3673" t="s">
        <v>349</v>
      </c>
      <c r="L3673">
        <v>3</v>
      </c>
      <c r="M3673">
        <v>2</v>
      </c>
      <c r="N3673">
        <v>2497</v>
      </c>
      <c r="O3673" t="s">
        <v>1448</v>
      </c>
      <c r="P3673" t="s">
        <v>17</v>
      </c>
      <c r="Q3673" t="s">
        <v>130</v>
      </c>
    </row>
    <row r="3674" spans="1:17">
      <c r="A3674" t="s">
        <v>6490</v>
      </c>
      <c r="B3674" t="s">
        <v>17</v>
      </c>
      <c r="C3674">
        <v>47</v>
      </c>
      <c r="D3674">
        <v>10</v>
      </c>
      <c r="E3674">
        <v>9</v>
      </c>
      <c r="F3674">
        <v>2561</v>
      </c>
      <c r="G3674" t="s">
        <v>98</v>
      </c>
      <c r="H3674" t="s">
        <v>27</v>
      </c>
      <c r="I3674" t="s">
        <v>4209</v>
      </c>
      <c r="J3674">
        <v>1604</v>
      </c>
      <c r="K3674" t="s">
        <v>58</v>
      </c>
      <c r="L3674">
        <v>12</v>
      </c>
      <c r="M3674">
        <v>4</v>
      </c>
      <c r="N3674">
        <v>2514</v>
      </c>
      <c r="O3674" t="s">
        <v>101</v>
      </c>
      <c r="P3674" t="s">
        <v>17</v>
      </c>
      <c r="Q3674" t="s">
        <v>23</v>
      </c>
    </row>
    <row r="3675" spans="1:17">
      <c r="A3675" t="s">
        <v>6752</v>
      </c>
      <c r="B3675" t="s">
        <v>17</v>
      </c>
      <c r="C3675">
        <v>63</v>
      </c>
      <c r="D3675">
        <v>24</v>
      </c>
      <c r="E3675">
        <v>9</v>
      </c>
      <c r="F3675">
        <v>2561</v>
      </c>
      <c r="G3675" t="s">
        <v>230</v>
      </c>
      <c r="H3675" t="s">
        <v>19</v>
      </c>
      <c r="I3675" t="s">
        <v>4209</v>
      </c>
      <c r="J3675">
        <v>1604</v>
      </c>
      <c r="K3675" t="s">
        <v>140</v>
      </c>
      <c r="L3675">
        <v>21</v>
      </c>
      <c r="M3675">
        <v>8</v>
      </c>
      <c r="N3675">
        <v>2498</v>
      </c>
      <c r="O3675" t="s">
        <v>233</v>
      </c>
      <c r="Q3675" t="s">
        <v>23</v>
      </c>
    </row>
    <row r="3676" spans="1:17">
      <c r="A3676" t="s">
        <v>7796</v>
      </c>
      <c r="B3676" t="s">
        <v>25</v>
      </c>
      <c r="C3676">
        <v>89</v>
      </c>
      <c r="D3676">
        <v>13</v>
      </c>
      <c r="E3676">
        <v>11</v>
      </c>
      <c r="F3676">
        <v>2561</v>
      </c>
      <c r="G3676" t="s">
        <v>121</v>
      </c>
      <c r="H3676" t="s">
        <v>27</v>
      </c>
      <c r="I3676" t="s">
        <v>4209</v>
      </c>
      <c r="J3676">
        <v>1604</v>
      </c>
      <c r="K3676" t="s">
        <v>44</v>
      </c>
      <c r="L3676">
        <v>0</v>
      </c>
      <c r="M3676">
        <v>0</v>
      </c>
      <c r="N3676">
        <v>2472</v>
      </c>
      <c r="O3676" t="s">
        <v>569</v>
      </c>
      <c r="P3676" t="s">
        <v>17</v>
      </c>
      <c r="Q3676" t="s">
        <v>23</v>
      </c>
    </row>
    <row r="3677" spans="1:17">
      <c r="A3677" t="s">
        <v>4017</v>
      </c>
      <c r="B3677" t="s">
        <v>25</v>
      </c>
      <c r="C3677">
        <v>90</v>
      </c>
      <c r="D3677">
        <v>10</v>
      </c>
      <c r="E3677">
        <v>5</v>
      </c>
      <c r="F3677">
        <v>2561</v>
      </c>
      <c r="G3677" t="s">
        <v>230</v>
      </c>
      <c r="H3677" t="s">
        <v>19</v>
      </c>
      <c r="I3677" t="s">
        <v>4018</v>
      </c>
      <c r="J3677">
        <v>1604</v>
      </c>
      <c r="K3677" t="s">
        <v>58</v>
      </c>
      <c r="L3677">
        <v>0</v>
      </c>
      <c r="M3677">
        <v>0</v>
      </c>
      <c r="N3677">
        <v>2471</v>
      </c>
      <c r="O3677" t="s">
        <v>233</v>
      </c>
      <c r="Q3677" t="s">
        <v>23</v>
      </c>
    </row>
    <row r="3678" spans="1:17">
      <c r="A3678" t="s">
        <v>502</v>
      </c>
      <c r="B3678" t="s">
        <v>25</v>
      </c>
      <c r="C3678">
        <v>80</v>
      </c>
      <c r="D3678">
        <v>9</v>
      </c>
      <c r="E3678">
        <v>1</v>
      </c>
      <c r="F3678">
        <v>2561</v>
      </c>
      <c r="G3678" t="s">
        <v>98</v>
      </c>
      <c r="H3678" t="s">
        <v>27</v>
      </c>
      <c r="I3678" t="s">
        <v>503</v>
      </c>
      <c r="J3678">
        <v>1604</v>
      </c>
      <c r="K3678" t="s">
        <v>504</v>
      </c>
      <c r="L3678">
        <v>17</v>
      </c>
      <c r="M3678">
        <v>3</v>
      </c>
      <c r="N3678">
        <v>2480</v>
      </c>
      <c r="O3678" t="s">
        <v>101</v>
      </c>
      <c r="P3678" t="s">
        <v>17</v>
      </c>
      <c r="Q3678" t="s">
        <v>23</v>
      </c>
    </row>
    <row r="3679" spans="1:17">
      <c r="A3679" t="s">
        <v>3660</v>
      </c>
      <c r="B3679" t="s">
        <v>17</v>
      </c>
      <c r="C3679">
        <v>64</v>
      </c>
      <c r="D3679">
        <v>24</v>
      </c>
      <c r="E3679">
        <v>4</v>
      </c>
      <c r="F3679">
        <v>2561</v>
      </c>
      <c r="G3679" t="s">
        <v>98</v>
      </c>
      <c r="H3679" t="s">
        <v>27</v>
      </c>
      <c r="I3679" t="s">
        <v>503</v>
      </c>
      <c r="J3679">
        <v>1604</v>
      </c>
      <c r="K3679" t="s">
        <v>61</v>
      </c>
      <c r="L3679">
        <v>1</v>
      </c>
      <c r="M3679">
        <v>1</v>
      </c>
      <c r="N3679">
        <v>2497</v>
      </c>
      <c r="O3679" t="s">
        <v>101</v>
      </c>
      <c r="P3679" t="s">
        <v>17</v>
      </c>
      <c r="Q3679" t="s">
        <v>23</v>
      </c>
    </row>
    <row r="3680" spans="1:17">
      <c r="A3680" t="s">
        <v>4966</v>
      </c>
      <c r="B3680" t="s">
        <v>17</v>
      </c>
      <c r="C3680">
        <v>23</v>
      </c>
      <c r="D3680">
        <v>24</v>
      </c>
      <c r="E3680">
        <v>6</v>
      </c>
      <c r="F3680">
        <v>2561</v>
      </c>
      <c r="G3680" t="s">
        <v>98</v>
      </c>
      <c r="H3680" t="s">
        <v>27</v>
      </c>
      <c r="I3680" t="s">
        <v>503</v>
      </c>
      <c r="J3680">
        <v>1604</v>
      </c>
      <c r="K3680" t="s">
        <v>4967</v>
      </c>
      <c r="L3680">
        <v>8</v>
      </c>
      <c r="M3680">
        <v>3</v>
      </c>
      <c r="N3680">
        <v>2538</v>
      </c>
      <c r="O3680" t="s">
        <v>101</v>
      </c>
      <c r="P3680" t="s">
        <v>17</v>
      </c>
      <c r="Q3680" t="s">
        <v>23</v>
      </c>
    </row>
    <row r="3681" spans="1:17">
      <c r="A3681" t="s">
        <v>8191</v>
      </c>
      <c r="B3681" t="s">
        <v>25</v>
      </c>
      <c r="C3681">
        <v>82</v>
      </c>
      <c r="D3681">
        <v>4</v>
      </c>
      <c r="E3681">
        <v>12</v>
      </c>
      <c r="F3681">
        <v>2561</v>
      </c>
      <c r="G3681" t="s">
        <v>230</v>
      </c>
      <c r="H3681" t="s">
        <v>19</v>
      </c>
      <c r="I3681" t="s">
        <v>503</v>
      </c>
      <c r="J3681">
        <v>1604</v>
      </c>
      <c r="K3681" t="s">
        <v>90</v>
      </c>
      <c r="L3681">
        <v>0</v>
      </c>
      <c r="M3681">
        <v>0</v>
      </c>
      <c r="N3681">
        <v>2479</v>
      </c>
      <c r="O3681" t="s">
        <v>233</v>
      </c>
      <c r="Q3681" t="s">
        <v>23</v>
      </c>
    </row>
    <row r="3682" spans="1:17">
      <c r="A3682" t="s">
        <v>4922</v>
      </c>
      <c r="B3682" t="s">
        <v>17</v>
      </c>
      <c r="C3682">
        <v>49</v>
      </c>
      <c r="D3682">
        <v>21</v>
      </c>
      <c r="E3682">
        <v>6</v>
      </c>
      <c r="F3682">
        <v>2561</v>
      </c>
      <c r="G3682" t="s">
        <v>26</v>
      </c>
      <c r="H3682" t="s">
        <v>27</v>
      </c>
      <c r="I3682" t="s">
        <v>4923</v>
      </c>
      <c r="J3682">
        <v>1604</v>
      </c>
      <c r="K3682" t="s">
        <v>41</v>
      </c>
      <c r="L3682">
        <v>16</v>
      </c>
      <c r="M3682">
        <v>9</v>
      </c>
      <c r="N3682">
        <v>2511</v>
      </c>
      <c r="O3682" t="s">
        <v>30</v>
      </c>
      <c r="P3682" t="s">
        <v>17</v>
      </c>
      <c r="Q3682" t="s">
        <v>23</v>
      </c>
    </row>
    <row r="3683" spans="1:17">
      <c r="A3683" t="s">
        <v>1545</v>
      </c>
      <c r="B3683" t="s">
        <v>17</v>
      </c>
      <c r="C3683">
        <v>61</v>
      </c>
      <c r="D3683">
        <v>5</v>
      </c>
      <c r="E3683">
        <v>2</v>
      </c>
      <c r="F3683">
        <v>2561</v>
      </c>
      <c r="G3683" t="s">
        <v>230</v>
      </c>
      <c r="H3683" t="s">
        <v>19</v>
      </c>
      <c r="I3683" t="s">
        <v>1546</v>
      </c>
      <c r="J3683">
        <v>1604</v>
      </c>
      <c r="K3683" t="s">
        <v>58</v>
      </c>
      <c r="L3683">
        <v>14</v>
      </c>
      <c r="M3683">
        <v>7</v>
      </c>
      <c r="N3683">
        <v>2499</v>
      </c>
      <c r="O3683" t="s">
        <v>233</v>
      </c>
      <c r="Q3683" t="s">
        <v>23</v>
      </c>
    </row>
    <row r="3684" spans="1:17">
      <c r="A3684" t="s">
        <v>1997</v>
      </c>
      <c r="B3684" t="s">
        <v>25</v>
      </c>
      <c r="C3684">
        <v>67</v>
      </c>
      <c r="D3684">
        <v>18</v>
      </c>
      <c r="E3684">
        <v>2</v>
      </c>
      <c r="F3684">
        <v>2561</v>
      </c>
      <c r="G3684" t="s">
        <v>230</v>
      </c>
      <c r="H3684" t="s">
        <v>19</v>
      </c>
      <c r="I3684" t="s">
        <v>1546</v>
      </c>
      <c r="J3684">
        <v>1604</v>
      </c>
      <c r="K3684" t="s">
        <v>922</v>
      </c>
      <c r="L3684">
        <v>23</v>
      </c>
      <c r="M3684">
        <v>1</v>
      </c>
      <c r="N3684">
        <v>2494</v>
      </c>
      <c r="O3684" t="s">
        <v>233</v>
      </c>
      <c r="Q3684" t="s">
        <v>23</v>
      </c>
    </row>
    <row r="3685" spans="1:17">
      <c r="A3685" t="s">
        <v>2381</v>
      </c>
      <c r="B3685" t="s">
        <v>25</v>
      </c>
      <c r="C3685">
        <v>33</v>
      </c>
      <c r="D3685">
        <v>3</v>
      </c>
      <c r="E3685">
        <v>3</v>
      </c>
      <c r="F3685">
        <v>2561</v>
      </c>
      <c r="G3685" t="s">
        <v>98</v>
      </c>
      <c r="H3685" t="s">
        <v>27</v>
      </c>
      <c r="I3685" t="s">
        <v>1546</v>
      </c>
      <c r="J3685">
        <v>1604</v>
      </c>
      <c r="K3685" t="s">
        <v>430</v>
      </c>
      <c r="L3685">
        <v>15</v>
      </c>
      <c r="M3685">
        <v>5</v>
      </c>
      <c r="N3685">
        <v>2527</v>
      </c>
      <c r="O3685" t="s">
        <v>101</v>
      </c>
      <c r="P3685" t="s">
        <v>17</v>
      </c>
      <c r="Q3685" t="s">
        <v>23</v>
      </c>
    </row>
    <row r="3686" spans="1:17">
      <c r="A3686" t="s">
        <v>2682</v>
      </c>
      <c r="B3686" t="s">
        <v>25</v>
      </c>
      <c r="C3686">
        <v>86</v>
      </c>
      <c r="D3686">
        <v>15</v>
      </c>
      <c r="E3686">
        <v>3</v>
      </c>
      <c r="F3686">
        <v>2561</v>
      </c>
      <c r="G3686" t="s">
        <v>619</v>
      </c>
      <c r="H3686" t="s">
        <v>27</v>
      </c>
      <c r="I3686" t="s">
        <v>1546</v>
      </c>
      <c r="J3686">
        <v>1604</v>
      </c>
      <c r="K3686" t="s">
        <v>64</v>
      </c>
      <c r="L3686">
        <v>1</v>
      </c>
      <c r="M3686">
        <v>1</v>
      </c>
      <c r="N3686">
        <v>2475</v>
      </c>
      <c r="O3686" t="s">
        <v>620</v>
      </c>
      <c r="P3686" t="s">
        <v>17</v>
      </c>
      <c r="Q3686" t="s">
        <v>240</v>
      </c>
    </row>
    <row r="3687" spans="1:17">
      <c r="A3687" t="s">
        <v>3124</v>
      </c>
      <c r="B3687" t="s">
        <v>17</v>
      </c>
      <c r="C3687">
        <v>85</v>
      </c>
      <c r="D3687">
        <v>2</v>
      </c>
      <c r="E3687">
        <v>4</v>
      </c>
      <c r="F3687">
        <v>2561</v>
      </c>
      <c r="G3687" t="s">
        <v>230</v>
      </c>
      <c r="H3687" t="s">
        <v>19</v>
      </c>
      <c r="I3687" t="s">
        <v>1546</v>
      </c>
      <c r="J3687">
        <v>1604</v>
      </c>
      <c r="K3687" t="s">
        <v>38</v>
      </c>
      <c r="L3687">
        <v>10</v>
      </c>
      <c r="M3687">
        <v>5</v>
      </c>
      <c r="N3687">
        <v>2475</v>
      </c>
      <c r="O3687" t="s">
        <v>233</v>
      </c>
      <c r="Q3687" t="s">
        <v>23</v>
      </c>
    </row>
    <row r="3688" spans="1:17">
      <c r="A3688" t="s">
        <v>4253</v>
      </c>
      <c r="B3688" t="s">
        <v>25</v>
      </c>
      <c r="C3688">
        <v>80</v>
      </c>
      <c r="D3688">
        <v>20</v>
      </c>
      <c r="E3688">
        <v>5</v>
      </c>
      <c r="F3688">
        <v>2561</v>
      </c>
      <c r="G3688" t="s">
        <v>230</v>
      </c>
      <c r="H3688" t="s">
        <v>19</v>
      </c>
      <c r="I3688" t="s">
        <v>1546</v>
      </c>
      <c r="J3688">
        <v>1604</v>
      </c>
      <c r="K3688" t="s">
        <v>38</v>
      </c>
      <c r="L3688">
        <v>5</v>
      </c>
      <c r="M3688">
        <v>7</v>
      </c>
      <c r="N3688">
        <v>2480</v>
      </c>
      <c r="O3688" t="s">
        <v>233</v>
      </c>
      <c r="Q3688" t="s">
        <v>23</v>
      </c>
    </row>
    <row r="3689" spans="1:17">
      <c r="A3689" t="s">
        <v>6434</v>
      </c>
      <c r="B3689" t="s">
        <v>17</v>
      </c>
      <c r="C3689">
        <v>21</v>
      </c>
      <c r="D3689">
        <v>7</v>
      </c>
      <c r="E3689">
        <v>9</v>
      </c>
      <c r="F3689">
        <v>2561</v>
      </c>
      <c r="G3689" t="s">
        <v>230</v>
      </c>
      <c r="H3689" t="s">
        <v>19</v>
      </c>
      <c r="I3689" t="s">
        <v>1546</v>
      </c>
      <c r="J3689">
        <v>1604</v>
      </c>
      <c r="K3689" t="s">
        <v>1226</v>
      </c>
      <c r="L3689">
        <v>1</v>
      </c>
      <c r="M3689">
        <v>9</v>
      </c>
      <c r="N3689">
        <v>2540</v>
      </c>
      <c r="O3689" t="s">
        <v>233</v>
      </c>
      <c r="Q3689" t="s">
        <v>23</v>
      </c>
    </row>
    <row r="3690" spans="1:17">
      <c r="A3690" t="s">
        <v>8223</v>
      </c>
      <c r="B3690" t="s">
        <v>25</v>
      </c>
      <c r="C3690">
        <v>92</v>
      </c>
      <c r="D3690">
        <v>6</v>
      </c>
      <c r="E3690">
        <v>12</v>
      </c>
      <c r="F3690">
        <v>2561</v>
      </c>
      <c r="G3690" t="s">
        <v>26</v>
      </c>
      <c r="H3690" t="s">
        <v>19</v>
      </c>
      <c r="I3690" t="s">
        <v>1546</v>
      </c>
      <c r="J3690">
        <v>1604</v>
      </c>
      <c r="K3690" t="s">
        <v>58</v>
      </c>
      <c r="L3690">
        <v>1</v>
      </c>
      <c r="M3690">
        <v>7</v>
      </c>
      <c r="N3690">
        <v>2469</v>
      </c>
      <c r="O3690" t="s">
        <v>254</v>
      </c>
      <c r="Q3690" t="s">
        <v>23</v>
      </c>
    </row>
    <row r="3691" spans="1:17">
      <c r="A3691" t="s">
        <v>671</v>
      </c>
      <c r="B3691" t="s">
        <v>25</v>
      </c>
      <c r="C3691">
        <v>76</v>
      </c>
      <c r="D3691">
        <v>13</v>
      </c>
      <c r="E3691">
        <v>1</v>
      </c>
      <c r="F3691">
        <v>2561</v>
      </c>
      <c r="G3691" t="s">
        <v>230</v>
      </c>
      <c r="H3691" t="s">
        <v>19</v>
      </c>
      <c r="I3691" t="s">
        <v>672</v>
      </c>
      <c r="J3691">
        <v>1604</v>
      </c>
      <c r="K3691" t="s">
        <v>100</v>
      </c>
      <c r="L3691">
        <v>0</v>
      </c>
      <c r="M3691">
        <v>0</v>
      </c>
      <c r="N3691">
        <v>2485</v>
      </c>
      <c r="O3691" t="s">
        <v>233</v>
      </c>
      <c r="Q3691" t="s">
        <v>23</v>
      </c>
    </row>
    <row r="3692" spans="1:17">
      <c r="A3692" t="s">
        <v>2941</v>
      </c>
      <c r="B3692" t="s">
        <v>17</v>
      </c>
      <c r="C3692">
        <v>57</v>
      </c>
      <c r="D3692">
        <v>25</v>
      </c>
      <c r="E3692">
        <v>3</v>
      </c>
      <c r="F3692">
        <v>2561</v>
      </c>
      <c r="G3692" t="s">
        <v>98</v>
      </c>
      <c r="H3692" t="s">
        <v>27</v>
      </c>
      <c r="I3692" t="s">
        <v>672</v>
      </c>
      <c r="J3692">
        <v>1604</v>
      </c>
      <c r="K3692" t="s">
        <v>2942</v>
      </c>
      <c r="L3692">
        <v>5</v>
      </c>
      <c r="M3692">
        <v>11</v>
      </c>
      <c r="N3692">
        <v>2503</v>
      </c>
      <c r="O3692" t="s">
        <v>101</v>
      </c>
      <c r="P3692" t="s">
        <v>17</v>
      </c>
      <c r="Q3692" t="s">
        <v>23</v>
      </c>
    </row>
    <row r="3693" spans="1:17">
      <c r="A3693" t="s">
        <v>3626</v>
      </c>
      <c r="B3693" t="s">
        <v>17</v>
      </c>
      <c r="C3693">
        <v>71</v>
      </c>
      <c r="D3693">
        <v>23</v>
      </c>
      <c r="E3693">
        <v>4</v>
      </c>
      <c r="F3693">
        <v>2561</v>
      </c>
      <c r="G3693" t="s">
        <v>230</v>
      </c>
      <c r="H3693" t="s">
        <v>19</v>
      </c>
      <c r="I3693" t="s">
        <v>672</v>
      </c>
      <c r="J3693">
        <v>1604</v>
      </c>
      <c r="K3693" t="s">
        <v>38</v>
      </c>
      <c r="L3693">
        <v>18</v>
      </c>
      <c r="M3693">
        <v>4</v>
      </c>
      <c r="N3693">
        <v>2490</v>
      </c>
      <c r="O3693" t="s">
        <v>233</v>
      </c>
      <c r="Q3693" t="s">
        <v>23</v>
      </c>
    </row>
    <row r="3694" spans="1:17">
      <c r="A3694" t="s">
        <v>4509</v>
      </c>
      <c r="B3694" t="s">
        <v>17</v>
      </c>
      <c r="C3694">
        <v>83</v>
      </c>
      <c r="D3694">
        <v>1</v>
      </c>
      <c r="E3694">
        <v>6</v>
      </c>
      <c r="F3694">
        <v>2561</v>
      </c>
      <c r="G3694" t="s">
        <v>98</v>
      </c>
      <c r="H3694" t="s">
        <v>27</v>
      </c>
      <c r="I3694" t="s">
        <v>672</v>
      </c>
      <c r="J3694">
        <v>1604</v>
      </c>
      <c r="K3694" t="s">
        <v>44</v>
      </c>
      <c r="L3694">
        <v>4</v>
      </c>
      <c r="M3694">
        <v>2</v>
      </c>
      <c r="N3694">
        <v>2478</v>
      </c>
      <c r="O3694" t="s">
        <v>101</v>
      </c>
      <c r="P3694" t="s">
        <v>17</v>
      </c>
      <c r="Q3694" t="s">
        <v>23</v>
      </c>
    </row>
    <row r="3695" spans="1:17">
      <c r="A3695" t="s">
        <v>4647</v>
      </c>
      <c r="B3695" t="s">
        <v>17</v>
      </c>
      <c r="C3695">
        <v>82</v>
      </c>
      <c r="D3695">
        <v>7</v>
      </c>
      <c r="E3695">
        <v>6</v>
      </c>
      <c r="F3695">
        <v>2561</v>
      </c>
      <c r="G3695" t="s">
        <v>98</v>
      </c>
      <c r="H3695" t="s">
        <v>27</v>
      </c>
      <c r="I3695" t="s">
        <v>672</v>
      </c>
      <c r="J3695">
        <v>1604</v>
      </c>
      <c r="K3695" t="s">
        <v>1141</v>
      </c>
      <c r="L3695">
        <v>0</v>
      </c>
      <c r="M3695">
        <v>0</v>
      </c>
      <c r="N3695">
        <v>2479</v>
      </c>
      <c r="O3695" t="s">
        <v>101</v>
      </c>
      <c r="P3695" t="s">
        <v>17</v>
      </c>
      <c r="Q3695" t="s">
        <v>23</v>
      </c>
    </row>
    <row r="3696" spans="1:17">
      <c r="A3696" t="s">
        <v>4781</v>
      </c>
      <c r="B3696" t="s">
        <v>17</v>
      </c>
      <c r="C3696">
        <v>82</v>
      </c>
      <c r="D3696">
        <v>14</v>
      </c>
      <c r="E3696">
        <v>6</v>
      </c>
      <c r="F3696">
        <v>2561</v>
      </c>
      <c r="G3696" t="s">
        <v>230</v>
      </c>
      <c r="H3696" t="s">
        <v>19</v>
      </c>
      <c r="I3696" t="s">
        <v>672</v>
      </c>
      <c r="J3696">
        <v>1604</v>
      </c>
      <c r="K3696" t="s">
        <v>4782</v>
      </c>
      <c r="L3696">
        <v>1</v>
      </c>
      <c r="M3696">
        <v>1</v>
      </c>
      <c r="N3696">
        <v>2479</v>
      </c>
      <c r="O3696" t="s">
        <v>233</v>
      </c>
      <c r="Q3696" t="s">
        <v>23</v>
      </c>
    </row>
    <row r="3697" spans="1:17">
      <c r="A3697" t="s">
        <v>5204</v>
      </c>
      <c r="B3697" t="s">
        <v>25</v>
      </c>
      <c r="C3697">
        <v>67</v>
      </c>
      <c r="D3697">
        <v>6</v>
      </c>
      <c r="E3697">
        <v>7</v>
      </c>
      <c r="F3697">
        <v>2561</v>
      </c>
      <c r="G3697" t="s">
        <v>26</v>
      </c>
      <c r="H3697" t="s">
        <v>52</v>
      </c>
      <c r="I3697" t="s">
        <v>672</v>
      </c>
      <c r="J3697">
        <v>1604</v>
      </c>
      <c r="K3697" t="s">
        <v>5205</v>
      </c>
      <c r="L3697">
        <v>0</v>
      </c>
      <c r="M3697">
        <v>0</v>
      </c>
      <c r="N3697">
        <v>2494</v>
      </c>
      <c r="O3697" t="s">
        <v>55</v>
      </c>
      <c r="P3697" t="s">
        <v>17</v>
      </c>
      <c r="Q3697" t="s">
        <v>23</v>
      </c>
    </row>
    <row r="3698" spans="1:17">
      <c r="A3698" t="s">
        <v>5427</v>
      </c>
      <c r="B3698" t="s">
        <v>17</v>
      </c>
      <c r="C3698">
        <v>66</v>
      </c>
      <c r="D3698">
        <v>20</v>
      </c>
      <c r="E3698">
        <v>7</v>
      </c>
      <c r="F3698">
        <v>2561</v>
      </c>
      <c r="G3698" t="s">
        <v>98</v>
      </c>
      <c r="H3698" t="s">
        <v>27</v>
      </c>
      <c r="I3698" t="s">
        <v>672</v>
      </c>
      <c r="J3698">
        <v>1604</v>
      </c>
      <c r="K3698" t="s">
        <v>44</v>
      </c>
      <c r="L3698">
        <v>25</v>
      </c>
      <c r="M3698">
        <v>4</v>
      </c>
      <c r="N3698">
        <v>2495</v>
      </c>
      <c r="O3698" t="s">
        <v>101</v>
      </c>
      <c r="P3698" t="s">
        <v>17</v>
      </c>
      <c r="Q3698" t="s">
        <v>23</v>
      </c>
    </row>
    <row r="3699" spans="1:17">
      <c r="A3699" t="s">
        <v>8154</v>
      </c>
      <c r="B3699" t="s">
        <v>17</v>
      </c>
      <c r="C3699">
        <v>83</v>
      </c>
      <c r="D3699">
        <v>2</v>
      </c>
      <c r="E3699">
        <v>12</v>
      </c>
      <c r="F3699">
        <v>2561</v>
      </c>
      <c r="G3699" t="s">
        <v>230</v>
      </c>
      <c r="H3699" t="s">
        <v>19</v>
      </c>
      <c r="I3699" t="s">
        <v>672</v>
      </c>
      <c r="J3699">
        <v>1604</v>
      </c>
      <c r="K3699" t="s">
        <v>58</v>
      </c>
      <c r="L3699">
        <v>5</v>
      </c>
      <c r="M3699">
        <v>8</v>
      </c>
      <c r="N3699">
        <v>2478</v>
      </c>
      <c r="O3699" t="s">
        <v>233</v>
      </c>
      <c r="Q3699" t="s">
        <v>23</v>
      </c>
    </row>
    <row r="3700" spans="1:17">
      <c r="A3700" t="s">
        <v>8315</v>
      </c>
      <c r="B3700" t="s">
        <v>17</v>
      </c>
      <c r="C3700">
        <v>93</v>
      </c>
      <c r="D3700">
        <v>10</v>
      </c>
      <c r="E3700">
        <v>12</v>
      </c>
      <c r="F3700">
        <v>2561</v>
      </c>
      <c r="G3700" t="s">
        <v>230</v>
      </c>
      <c r="H3700" t="s">
        <v>19</v>
      </c>
      <c r="I3700" t="s">
        <v>672</v>
      </c>
      <c r="J3700">
        <v>1604</v>
      </c>
      <c r="K3700" t="s">
        <v>54</v>
      </c>
      <c r="L3700">
        <v>1</v>
      </c>
      <c r="M3700">
        <v>7</v>
      </c>
      <c r="N3700">
        <v>2468</v>
      </c>
      <c r="O3700" t="s">
        <v>233</v>
      </c>
      <c r="Q3700" t="s">
        <v>23</v>
      </c>
    </row>
    <row r="3701" spans="1:17">
      <c r="A3701" t="s">
        <v>8336</v>
      </c>
      <c r="B3701" t="s">
        <v>17</v>
      </c>
      <c r="C3701">
        <v>85</v>
      </c>
      <c r="D3701">
        <v>12</v>
      </c>
      <c r="E3701">
        <v>12</v>
      </c>
      <c r="F3701">
        <v>2561</v>
      </c>
      <c r="G3701" t="s">
        <v>230</v>
      </c>
      <c r="H3701" t="s">
        <v>19</v>
      </c>
      <c r="I3701" t="s">
        <v>672</v>
      </c>
      <c r="J3701">
        <v>1604</v>
      </c>
      <c r="K3701" t="s">
        <v>58</v>
      </c>
      <c r="L3701">
        <v>3</v>
      </c>
      <c r="M3701">
        <v>11</v>
      </c>
      <c r="N3701">
        <v>2476</v>
      </c>
      <c r="O3701" t="s">
        <v>233</v>
      </c>
      <c r="Q3701" t="s">
        <v>23</v>
      </c>
    </row>
    <row r="3702" spans="1:17">
      <c r="A3702" t="s">
        <v>1971</v>
      </c>
      <c r="B3702" t="s">
        <v>17</v>
      </c>
      <c r="C3702">
        <v>66</v>
      </c>
      <c r="D3702">
        <v>17</v>
      </c>
      <c r="E3702">
        <v>2</v>
      </c>
      <c r="F3702">
        <v>2561</v>
      </c>
      <c r="G3702" t="s">
        <v>230</v>
      </c>
      <c r="H3702" t="s">
        <v>19</v>
      </c>
      <c r="I3702" t="s">
        <v>1972</v>
      </c>
      <c r="J3702">
        <v>1604</v>
      </c>
      <c r="K3702" t="s">
        <v>58</v>
      </c>
      <c r="L3702">
        <v>7</v>
      </c>
      <c r="M3702">
        <v>6</v>
      </c>
      <c r="N3702">
        <v>2494</v>
      </c>
      <c r="O3702" t="s">
        <v>233</v>
      </c>
      <c r="Q3702" t="s">
        <v>23</v>
      </c>
    </row>
    <row r="3703" spans="1:17">
      <c r="A3703" t="s">
        <v>2306</v>
      </c>
      <c r="B3703" t="s">
        <v>17</v>
      </c>
      <c r="C3703">
        <v>47</v>
      </c>
      <c r="D3703">
        <v>28</v>
      </c>
      <c r="E3703">
        <v>2</v>
      </c>
      <c r="F3703">
        <v>2561</v>
      </c>
      <c r="G3703" t="s">
        <v>230</v>
      </c>
      <c r="H3703" t="s">
        <v>19</v>
      </c>
      <c r="I3703" t="s">
        <v>1972</v>
      </c>
      <c r="J3703">
        <v>1604</v>
      </c>
      <c r="K3703" t="s">
        <v>58</v>
      </c>
      <c r="L3703">
        <v>22</v>
      </c>
      <c r="M3703">
        <v>4</v>
      </c>
      <c r="N3703">
        <v>2513</v>
      </c>
      <c r="O3703" t="s">
        <v>233</v>
      </c>
      <c r="Q3703" t="s">
        <v>23</v>
      </c>
    </row>
    <row r="3704" spans="1:17">
      <c r="A3704" t="s">
        <v>2528</v>
      </c>
      <c r="B3704" t="s">
        <v>17</v>
      </c>
      <c r="C3704">
        <v>81</v>
      </c>
      <c r="D3704">
        <v>9</v>
      </c>
      <c r="E3704">
        <v>3</v>
      </c>
      <c r="F3704">
        <v>2561</v>
      </c>
      <c r="G3704" t="s">
        <v>98</v>
      </c>
      <c r="H3704" t="s">
        <v>27</v>
      </c>
      <c r="I3704" t="s">
        <v>1972</v>
      </c>
      <c r="J3704">
        <v>1604</v>
      </c>
      <c r="K3704" t="s">
        <v>61</v>
      </c>
      <c r="L3704">
        <v>1</v>
      </c>
      <c r="M3704">
        <v>7</v>
      </c>
      <c r="N3704">
        <v>2479</v>
      </c>
      <c r="O3704" t="s">
        <v>101</v>
      </c>
      <c r="P3704" t="s">
        <v>17</v>
      </c>
      <c r="Q3704" t="s">
        <v>23</v>
      </c>
    </row>
    <row r="3705" spans="1:17">
      <c r="A3705" t="s">
        <v>1742</v>
      </c>
      <c r="B3705" t="s">
        <v>17</v>
      </c>
      <c r="C3705">
        <v>68</v>
      </c>
      <c r="D3705">
        <v>11</v>
      </c>
      <c r="E3705">
        <v>2</v>
      </c>
      <c r="F3705">
        <v>2561</v>
      </c>
      <c r="G3705" t="s">
        <v>26</v>
      </c>
      <c r="H3705" t="s">
        <v>27</v>
      </c>
      <c r="I3705" t="s">
        <v>1743</v>
      </c>
      <c r="J3705">
        <v>1604</v>
      </c>
      <c r="K3705" t="s">
        <v>1744</v>
      </c>
      <c r="L3705">
        <v>12</v>
      </c>
      <c r="M3705">
        <v>4</v>
      </c>
      <c r="N3705">
        <v>2492</v>
      </c>
      <c r="O3705" t="s">
        <v>30</v>
      </c>
      <c r="P3705" t="s">
        <v>17</v>
      </c>
      <c r="Q3705" t="s">
        <v>23</v>
      </c>
    </row>
    <row r="3706" spans="1:17">
      <c r="A3706" t="s">
        <v>3160</v>
      </c>
      <c r="B3706" t="s">
        <v>25</v>
      </c>
      <c r="C3706">
        <v>85</v>
      </c>
      <c r="D3706">
        <v>3</v>
      </c>
      <c r="E3706">
        <v>4</v>
      </c>
      <c r="F3706">
        <v>2561</v>
      </c>
      <c r="G3706" t="s">
        <v>230</v>
      </c>
      <c r="H3706" t="s">
        <v>19</v>
      </c>
      <c r="I3706" t="s">
        <v>1743</v>
      </c>
      <c r="J3706">
        <v>1604</v>
      </c>
      <c r="K3706" t="s">
        <v>58</v>
      </c>
      <c r="L3706">
        <v>7</v>
      </c>
      <c r="M3706">
        <v>5</v>
      </c>
      <c r="N3706">
        <v>2475</v>
      </c>
      <c r="O3706" t="s">
        <v>233</v>
      </c>
      <c r="Q3706" t="s">
        <v>23</v>
      </c>
    </row>
    <row r="3707" spans="1:17">
      <c r="A3707" t="s">
        <v>3581</v>
      </c>
      <c r="B3707" t="s">
        <v>17</v>
      </c>
      <c r="C3707">
        <v>84</v>
      </c>
      <c r="D3707">
        <v>21</v>
      </c>
      <c r="E3707">
        <v>4</v>
      </c>
      <c r="F3707">
        <v>2561</v>
      </c>
      <c r="G3707" t="s">
        <v>98</v>
      </c>
      <c r="H3707" t="s">
        <v>27</v>
      </c>
      <c r="I3707" t="s">
        <v>1743</v>
      </c>
      <c r="J3707">
        <v>1604</v>
      </c>
      <c r="K3707" t="s">
        <v>140</v>
      </c>
      <c r="L3707">
        <v>0</v>
      </c>
      <c r="M3707">
        <v>0</v>
      </c>
      <c r="N3707">
        <v>2477</v>
      </c>
      <c r="O3707" t="s">
        <v>101</v>
      </c>
      <c r="P3707" t="s">
        <v>17</v>
      </c>
      <c r="Q3707" t="s">
        <v>23</v>
      </c>
    </row>
    <row r="3708" spans="1:17">
      <c r="A3708" t="s">
        <v>8210</v>
      </c>
      <c r="B3708" t="s">
        <v>25</v>
      </c>
      <c r="C3708">
        <v>72</v>
      </c>
      <c r="D3708">
        <v>5</v>
      </c>
      <c r="E3708">
        <v>12</v>
      </c>
      <c r="F3708">
        <v>2561</v>
      </c>
      <c r="G3708" t="s">
        <v>177</v>
      </c>
      <c r="H3708" t="s">
        <v>52</v>
      </c>
      <c r="I3708" t="s">
        <v>1743</v>
      </c>
      <c r="J3708">
        <v>1604</v>
      </c>
      <c r="K3708" t="s">
        <v>7577</v>
      </c>
      <c r="L3708">
        <v>0</v>
      </c>
      <c r="M3708">
        <v>0</v>
      </c>
      <c r="N3708">
        <v>2489</v>
      </c>
      <c r="O3708" t="s">
        <v>180</v>
      </c>
      <c r="P3708" t="s">
        <v>17</v>
      </c>
      <c r="Q3708" t="s">
        <v>181</v>
      </c>
    </row>
    <row r="3709" spans="1:17">
      <c r="A3709" t="s">
        <v>991</v>
      </c>
      <c r="B3709" t="s">
        <v>25</v>
      </c>
      <c r="C3709">
        <v>35</v>
      </c>
      <c r="D3709">
        <v>21</v>
      </c>
      <c r="E3709">
        <v>1</v>
      </c>
      <c r="F3709">
        <v>2561</v>
      </c>
      <c r="G3709" t="s">
        <v>230</v>
      </c>
      <c r="H3709" t="s">
        <v>19</v>
      </c>
      <c r="I3709" t="s">
        <v>992</v>
      </c>
      <c r="J3709">
        <v>1604</v>
      </c>
      <c r="K3709" t="s">
        <v>411</v>
      </c>
      <c r="L3709">
        <v>10</v>
      </c>
      <c r="M3709">
        <v>11</v>
      </c>
      <c r="N3709">
        <v>2525</v>
      </c>
      <c r="O3709" t="s">
        <v>233</v>
      </c>
      <c r="Q3709" t="s">
        <v>23</v>
      </c>
    </row>
    <row r="3710" spans="1:17">
      <c r="A3710" t="s">
        <v>3406</v>
      </c>
      <c r="B3710" t="s">
        <v>17</v>
      </c>
      <c r="C3710">
        <v>72</v>
      </c>
      <c r="D3710">
        <v>14</v>
      </c>
      <c r="E3710">
        <v>4</v>
      </c>
      <c r="F3710">
        <v>2561</v>
      </c>
      <c r="G3710" t="s">
        <v>230</v>
      </c>
      <c r="H3710" t="s">
        <v>19</v>
      </c>
      <c r="I3710" t="s">
        <v>992</v>
      </c>
      <c r="J3710">
        <v>1604</v>
      </c>
      <c r="K3710" t="s">
        <v>38</v>
      </c>
      <c r="L3710">
        <v>15</v>
      </c>
      <c r="M3710">
        <v>5</v>
      </c>
      <c r="N3710">
        <v>2488</v>
      </c>
      <c r="O3710" t="s">
        <v>233</v>
      </c>
      <c r="Q3710" t="s">
        <v>23</v>
      </c>
    </row>
    <row r="3711" spans="1:17">
      <c r="A3711" t="s">
        <v>4510</v>
      </c>
      <c r="B3711" t="s">
        <v>25</v>
      </c>
      <c r="C3711">
        <v>51</v>
      </c>
      <c r="D3711">
        <v>1</v>
      </c>
      <c r="E3711">
        <v>6</v>
      </c>
      <c r="F3711">
        <v>2561</v>
      </c>
      <c r="G3711" t="s">
        <v>230</v>
      </c>
      <c r="H3711" t="s">
        <v>19</v>
      </c>
      <c r="I3711" t="s">
        <v>992</v>
      </c>
      <c r="J3711">
        <v>1604</v>
      </c>
      <c r="K3711" t="s">
        <v>90</v>
      </c>
      <c r="L3711">
        <v>2</v>
      </c>
      <c r="M3711">
        <v>6</v>
      </c>
      <c r="N3711">
        <v>2509</v>
      </c>
      <c r="O3711" t="s">
        <v>233</v>
      </c>
      <c r="Q3711" t="s">
        <v>23</v>
      </c>
    </row>
    <row r="3712" spans="1:17">
      <c r="A3712" t="s">
        <v>7505</v>
      </c>
      <c r="B3712" t="s">
        <v>17</v>
      </c>
      <c r="C3712">
        <v>91</v>
      </c>
      <c r="D3712">
        <v>31</v>
      </c>
      <c r="E3712">
        <v>10</v>
      </c>
      <c r="F3712">
        <v>2561</v>
      </c>
      <c r="G3712" t="s">
        <v>230</v>
      </c>
      <c r="H3712" t="s">
        <v>19</v>
      </c>
      <c r="I3712" t="s">
        <v>992</v>
      </c>
      <c r="J3712">
        <v>1604</v>
      </c>
      <c r="K3712" t="s">
        <v>58</v>
      </c>
      <c r="L3712">
        <v>1</v>
      </c>
      <c r="M3712">
        <v>1</v>
      </c>
      <c r="N3712">
        <v>2470</v>
      </c>
      <c r="O3712" t="s">
        <v>233</v>
      </c>
      <c r="Q3712" t="s">
        <v>23</v>
      </c>
    </row>
    <row r="3713" spans="1:17">
      <c r="A3713" t="s">
        <v>4210</v>
      </c>
      <c r="B3713" t="s">
        <v>17</v>
      </c>
      <c r="C3713">
        <v>69</v>
      </c>
      <c r="D3713">
        <v>18</v>
      </c>
      <c r="E3713">
        <v>5</v>
      </c>
      <c r="F3713">
        <v>2561</v>
      </c>
      <c r="G3713" t="s">
        <v>26</v>
      </c>
      <c r="H3713" t="s">
        <v>27</v>
      </c>
      <c r="I3713" t="s">
        <v>4211</v>
      </c>
      <c r="J3713">
        <v>1604</v>
      </c>
      <c r="K3713" t="s">
        <v>205</v>
      </c>
      <c r="L3713">
        <v>1</v>
      </c>
      <c r="M3713">
        <v>1</v>
      </c>
      <c r="N3713">
        <v>2492</v>
      </c>
      <c r="O3713" t="s">
        <v>30</v>
      </c>
      <c r="P3713" t="s">
        <v>17</v>
      </c>
      <c r="Q3713" t="s">
        <v>23</v>
      </c>
    </row>
    <row r="3714" spans="1:17">
      <c r="A3714" t="s">
        <v>8211</v>
      </c>
      <c r="B3714" t="s">
        <v>25</v>
      </c>
      <c r="C3714">
        <v>79</v>
      </c>
      <c r="D3714">
        <v>5</v>
      </c>
      <c r="E3714">
        <v>12</v>
      </c>
      <c r="F3714">
        <v>2561</v>
      </c>
      <c r="G3714" t="s">
        <v>230</v>
      </c>
      <c r="H3714" t="s">
        <v>19</v>
      </c>
      <c r="I3714" t="s">
        <v>4211</v>
      </c>
      <c r="J3714">
        <v>1604</v>
      </c>
      <c r="K3714" t="s">
        <v>58</v>
      </c>
      <c r="L3714">
        <v>31</v>
      </c>
      <c r="M3714">
        <v>5</v>
      </c>
      <c r="N3714">
        <v>2482</v>
      </c>
      <c r="O3714" t="s">
        <v>233</v>
      </c>
      <c r="Q3714" t="s">
        <v>23</v>
      </c>
    </row>
    <row r="3715" spans="1:17">
      <c r="A3715" t="s">
        <v>799</v>
      </c>
      <c r="B3715" t="s">
        <v>25</v>
      </c>
      <c r="C3715">
        <v>47</v>
      </c>
      <c r="D3715">
        <v>16</v>
      </c>
      <c r="E3715">
        <v>1</v>
      </c>
      <c r="F3715">
        <v>2561</v>
      </c>
      <c r="G3715" t="s">
        <v>230</v>
      </c>
      <c r="H3715" t="s">
        <v>19</v>
      </c>
      <c r="I3715" t="s">
        <v>800</v>
      </c>
      <c r="J3715">
        <v>1604</v>
      </c>
      <c r="K3715" t="s">
        <v>41</v>
      </c>
      <c r="L3715">
        <v>15</v>
      </c>
      <c r="M3715">
        <v>9</v>
      </c>
      <c r="N3715">
        <v>2513</v>
      </c>
      <c r="O3715" t="s">
        <v>233</v>
      </c>
      <c r="Q3715" t="s">
        <v>23</v>
      </c>
    </row>
    <row r="3716" spans="1:17">
      <c r="A3716" t="s">
        <v>3864</v>
      </c>
      <c r="B3716" t="s">
        <v>25</v>
      </c>
      <c r="C3716">
        <v>43</v>
      </c>
      <c r="D3716">
        <v>4</v>
      </c>
      <c r="E3716">
        <v>5</v>
      </c>
      <c r="F3716">
        <v>2561</v>
      </c>
      <c r="G3716" t="s">
        <v>1375</v>
      </c>
      <c r="H3716" t="s">
        <v>1036</v>
      </c>
      <c r="I3716" t="s">
        <v>800</v>
      </c>
      <c r="J3716">
        <v>1604</v>
      </c>
      <c r="K3716" t="s">
        <v>58</v>
      </c>
      <c r="L3716">
        <v>9</v>
      </c>
      <c r="M3716">
        <v>1</v>
      </c>
      <c r="N3716">
        <v>2518</v>
      </c>
      <c r="O3716" t="s">
        <v>3865</v>
      </c>
      <c r="P3716" t="s">
        <v>129</v>
      </c>
      <c r="Q3716" t="s">
        <v>181</v>
      </c>
    </row>
    <row r="3717" spans="1:17">
      <c r="A3717" t="s">
        <v>5718</v>
      </c>
      <c r="B3717" t="s">
        <v>25</v>
      </c>
      <c r="C3717">
        <v>61</v>
      </c>
      <c r="D3717">
        <v>3</v>
      </c>
      <c r="E3717">
        <v>8</v>
      </c>
      <c r="F3717">
        <v>2561</v>
      </c>
      <c r="G3717" t="s">
        <v>98</v>
      </c>
      <c r="H3717" t="s">
        <v>27</v>
      </c>
      <c r="I3717" t="s">
        <v>800</v>
      </c>
      <c r="J3717">
        <v>1604</v>
      </c>
      <c r="K3717" t="s">
        <v>190</v>
      </c>
      <c r="L3717">
        <v>1</v>
      </c>
      <c r="M3717">
        <v>8</v>
      </c>
      <c r="N3717">
        <v>2500</v>
      </c>
      <c r="O3717" t="s">
        <v>101</v>
      </c>
      <c r="P3717" t="s">
        <v>17</v>
      </c>
      <c r="Q3717" t="s">
        <v>23</v>
      </c>
    </row>
    <row r="3718" spans="1:17">
      <c r="A3718" t="s">
        <v>7797</v>
      </c>
      <c r="B3718" t="s">
        <v>17</v>
      </c>
      <c r="C3718">
        <v>56</v>
      </c>
      <c r="D3718">
        <v>13</v>
      </c>
      <c r="E3718">
        <v>11</v>
      </c>
      <c r="F3718">
        <v>2561</v>
      </c>
      <c r="G3718" t="s">
        <v>98</v>
      </c>
      <c r="H3718" t="s">
        <v>27</v>
      </c>
      <c r="I3718" t="s">
        <v>800</v>
      </c>
      <c r="J3718">
        <v>1604</v>
      </c>
      <c r="K3718" t="s">
        <v>205</v>
      </c>
      <c r="L3718">
        <v>28</v>
      </c>
      <c r="M3718">
        <v>11</v>
      </c>
      <c r="N3718">
        <v>2504</v>
      </c>
      <c r="O3718" t="s">
        <v>101</v>
      </c>
      <c r="P3718" t="s">
        <v>17</v>
      </c>
      <c r="Q3718" t="s">
        <v>23</v>
      </c>
    </row>
    <row r="3719" spans="1:17">
      <c r="A3719" t="s">
        <v>1634</v>
      </c>
      <c r="B3719" t="s">
        <v>17</v>
      </c>
      <c r="C3719">
        <v>67</v>
      </c>
      <c r="D3719">
        <v>8</v>
      </c>
      <c r="E3719">
        <v>2</v>
      </c>
      <c r="F3719">
        <v>2561</v>
      </c>
      <c r="G3719" t="s">
        <v>98</v>
      </c>
      <c r="H3719" t="s">
        <v>27</v>
      </c>
      <c r="I3719" t="s">
        <v>1635</v>
      </c>
      <c r="J3719">
        <v>1604</v>
      </c>
      <c r="K3719" t="s">
        <v>190</v>
      </c>
      <c r="L3719">
        <v>22</v>
      </c>
      <c r="M3719">
        <v>3</v>
      </c>
      <c r="N3719">
        <v>2493</v>
      </c>
      <c r="O3719" t="s">
        <v>101</v>
      </c>
      <c r="P3719" t="s">
        <v>17</v>
      </c>
      <c r="Q3719" t="s">
        <v>23</v>
      </c>
    </row>
    <row r="3720" spans="1:17">
      <c r="A3720" t="s">
        <v>4019</v>
      </c>
      <c r="B3720" t="s">
        <v>17</v>
      </c>
      <c r="C3720">
        <v>81</v>
      </c>
      <c r="D3720">
        <v>10</v>
      </c>
      <c r="E3720">
        <v>5</v>
      </c>
      <c r="F3720">
        <v>2561</v>
      </c>
      <c r="G3720" t="s">
        <v>26</v>
      </c>
      <c r="H3720" t="s">
        <v>27</v>
      </c>
      <c r="I3720" t="s">
        <v>1635</v>
      </c>
      <c r="J3720">
        <v>1604</v>
      </c>
      <c r="K3720" t="s">
        <v>115</v>
      </c>
      <c r="L3720">
        <v>11</v>
      </c>
      <c r="M3720">
        <v>6</v>
      </c>
      <c r="N3720">
        <v>2479</v>
      </c>
      <c r="O3720" t="s">
        <v>30</v>
      </c>
      <c r="P3720" t="s">
        <v>17</v>
      </c>
      <c r="Q3720" t="s">
        <v>23</v>
      </c>
    </row>
    <row r="3721" spans="1:17">
      <c r="A3721" t="s">
        <v>4348</v>
      </c>
      <c r="B3721" t="s">
        <v>25</v>
      </c>
      <c r="C3721">
        <v>79</v>
      </c>
      <c r="D3721">
        <v>25</v>
      </c>
      <c r="E3721">
        <v>5</v>
      </c>
      <c r="F3721">
        <v>2561</v>
      </c>
      <c r="G3721" t="s">
        <v>98</v>
      </c>
      <c r="H3721" t="s">
        <v>19</v>
      </c>
      <c r="I3721" t="s">
        <v>1635</v>
      </c>
      <c r="J3721">
        <v>1604</v>
      </c>
      <c r="K3721" t="s">
        <v>58</v>
      </c>
      <c r="L3721">
        <v>28</v>
      </c>
      <c r="M3721">
        <v>4</v>
      </c>
      <c r="N3721">
        <v>2482</v>
      </c>
      <c r="O3721" t="s">
        <v>988</v>
      </c>
      <c r="Q3721" t="s">
        <v>23</v>
      </c>
    </row>
    <row r="3722" spans="1:17">
      <c r="A3722" t="s">
        <v>4460</v>
      </c>
      <c r="B3722" t="s">
        <v>25</v>
      </c>
      <c r="C3722">
        <v>78</v>
      </c>
      <c r="D3722">
        <v>30</v>
      </c>
      <c r="E3722">
        <v>5</v>
      </c>
      <c r="F3722">
        <v>2561</v>
      </c>
      <c r="G3722" t="s">
        <v>230</v>
      </c>
      <c r="H3722" t="s">
        <v>19</v>
      </c>
      <c r="I3722" t="s">
        <v>1635</v>
      </c>
      <c r="J3722">
        <v>1604</v>
      </c>
      <c r="K3722" t="s">
        <v>38</v>
      </c>
      <c r="L3722">
        <v>19</v>
      </c>
      <c r="M3722">
        <v>4</v>
      </c>
      <c r="N3722">
        <v>2483</v>
      </c>
      <c r="O3722" t="s">
        <v>233</v>
      </c>
      <c r="Q3722" t="s">
        <v>23</v>
      </c>
    </row>
    <row r="3723" spans="1:17">
      <c r="A3723" t="s">
        <v>6618</v>
      </c>
      <c r="B3723" t="s">
        <v>25</v>
      </c>
      <c r="C3723">
        <v>38</v>
      </c>
      <c r="D3723">
        <v>17</v>
      </c>
      <c r="E3723">
        <v>9</v>
      </c>
      <c r="F3723">
        <v>2561</v>
      </c>
      <c r="G3723" t="s">
        <v>230</v>
      </c>
      <c r="H3723" t="s">
        <v>19</v>
      </c>
      <c r="I3723" t="s">
        <v>1635</v>
      </c>
      <c r="J3723">
        <v>1604</v>
      </c>
      <c r="K3723" t="s">
        <v>140</v>
      </c>
      <c r="L3723">
        <v>21</v>
      </c>
      <c r="M3723">
        <v>9</v>
      </c>
      <c r="N3723">
        <v>2522</v>
      </c>
      <c r="O3723" t="s">
        <v>233</v>
      </c>
      <c r="Q3723" t="s">
        <v>23</v>
      </c>
    </row>
    <row r="3724" spans="1:17">
      <c r="A3724" t="s">
        <v>7051</v>
      </c>
      <c r="B3724" t="s">
        <v>17</v>
      </c>
      <c r="C3724">
        <v>36</v>
      </c>
      <c r="D3724">
        <v>8</v>
      </c>
      <c r="E3724">
        <v>10</v>
      </c>
      <c r="F3724">
        <v>2561</v>
      </c>
      <c r="G3724" t="s">
        <v>230</v>
      </c>
      <c r="H3724" t="s">
        <v>19</v>
      </c>
      <c r="I3724" t="s">
        <v>1635</v>
      </c>
      <c r="J3724">
        <v>1604</v>
      </c>
      <c r="K3724" t="s">
        <v>253</v>
      </c>
      <c r="L3724">
        <v>23</v>
      </c>
      <c r="M3724">
        <v>12</v>
      </c>
      <c r="N3724">
        <v>2524</v>
      </c>
      <c r="O3724" t="s">
        <v>233</v>
      </c>
      <c r="Q3724" t="s">
        <v>23</v>
      </c>
    </row>
    <row r="3725" spans="1:17">
      <c r="A3725" t="s">
        <v>5682</v>
      </c>
      <c r="B3725" t="s">
        <v>17</v>
      </c>
      <c r="C3725">
        <v>59</v>
      </c>
      <c r="D3725">
        <v>1</v>
      </c>
      <c r="E3725">
        <v>8</v>
      </c>
      <c r="F3725">
        <v>2561</v>
      </c>
      <c r="G3725" t="s">
        <v>958</v>
      </c>
      <c r="H3725" t="s">
        <v>19</v>
      </c>
      <c r="I3725" t="s">
        <v>5683</v>
      </c>
      <c r="J3725">
        <v>1604</v>
      </c>
      <c r="K3725" t="s">
        <v>637</v>
      </c>
      <c r="L3725">
        <v>27</v>
      </c>
      <c r="M3725">
        <v>4</v>
      </c>
      <c r="N3725">
        <v>2502</v>
      </c>
      <c r="O3725" t="s">
        <v>960</v>
      </c>
      <c r="Q3725" t="s">
        <v>23</v>
      </c>
    </row>
    <row r="3726" spans="1:17">
      <c r="A3726" t="s">
        <v>8295</v>
      </c>
      <c r="B3726" t="s">
        <v>25</v>
      </c>
      <c r="C3726">
        <v>72</v>
      </c>
      <c r="D3726">
        <v>9</v>
      </c>
      <c r="E3726">
        <v>12</v>
      </c>
      <c r="F3726">
        <v>2561</v>
      </c>
      <c r="G3726" t="s">
        <v>98</v>
      </c>
      <c r="H3726" t="s">
        <v>27</v>
      </c>
      <c r="I3726" t="s">
        <v>5683</v>
      </c>
      <c r="J3726">
        <v>1604</v>
      </c>
      <c r="K3726" t="s">
        <v>291</v>
      </c>
      <c r="L3726">
        <v>18</v>
      </c>
      <c r="M3726">
        <v>5</v>
      </c>
      <c r="N3726">
        <v>2489</v>
      </c>
      <c r="O3726" t="s">
        <v>101</v>
      </c>
      <c r="P3726" t="s">
        <v>17</v>
      </c>
      <c r="Q3726" t="s">
        <v>23</v>
      </c>
    </row>
    <row r="3727" spans="1:17">
      <c r="A3727" t="s">
        <v>2654</v>
      </c>
      <c r="B3727" t="s">
        <v>17</v>
      </c>
      <c r="C3727">
        <v>67</v>
      </c>
      <c r="D3727">
        <v>14</v>
      </c>
      <c r="E3727">
        <v>3</v>
      </c>
      <c r="F3727">
        <v>2561</v>
      </c>
      <c r="G3727" t="s">
        <v>958</v>
      </c>
      <c r="H3727" t="s">
        <v>19</v>
      </c>
      <c r="I3727" t="s">
        <v>2655</v>
      </c>
      <c r="J3727">
        <v>1604</v>
      </c>
      <c r="K3727" t="s">
        <v>58</v>
      </c>
      <c r="L3727">
        <v>0</v>
      </c>
      <c r="M3727">
        <v>0</v>
      </c>
      <c r="N3727">
        <v>2494</v>
      </c>
      <c r="O3727" t="s">
        <v>960</v>
      </c>
      <c r="Q3727" t="s">
        <v>23</v>
      </c>
    </row>
    <row r="3728" spans="1:17">
      <c r="A3728" t="s">
        <v>4902</v>
      </c>
      <c r="B3728" t="s">
        <v>17</v>
      </c>
      <c r="C3728">
        <v>64</v>
      </c>
      <c r="D3728">
        <v>20</v>
      </c>
      <c r="E3728">
        <v>6</v>
      </c>
      <c r="F3728">
        <v>2561</v>
      </c>
      <c r="G3728" t="s">
        <v>230</v>
      </c>
      <c r="H3728" t="s">
        <v>19</v>
      </c>
      <c r="I3728" t="s">
        <v>2655</v>
      </c>
      <c r="J3728">
        <v>1604</v>
      </c>
      <c r="K3728" t="s">
        <v>426</v>
      </c>
      <c r="L3728">
        <v>0</v>
      </c>
      <c r="M3728">
        <v>0</v>
      </c>
      <c r="N3728">
        <v>2497</v>
      </c>
      <c r="O3728" t="s">
        <v>233</v>
      </c>
      <c r="Q3728" t="s">
        <v>23</v>
      </c>
    </row>
    <row r="3729" spans="1:17">
      <c r="A3729" t="s">
        <v>8363</v>
      </c>
      <c r="B3729" t="s">
        <v>17</v>
      </c>
      <c r="C3729">
        <v>64</v>
      </c>
      <c r="D3729">
        <v>14</v>
      </c>
      <c r="E3729">
        <v>12</v>
      </c>
      <c r="F3729">
        <v>2561</v>
      </c>
      <c r="G3729" t="s">
        <v>26</v>
      </c>
      <c r="H3729" t="s">
        <v>27</v>
      </c>
      <c r="I3729" t="s">
        <v>2655</v>
      </c>
      <c r="J3729">
        <v>1604</v>
      </c>
      <c r="K3729" t="s">
        <v>44</v>
      </c>
      <c r="L3729">
        <v>9</v>
      </c>
      <c r="M3729">
        <v>8</v>
      </c>
      <c r="N3729">
        <v>2497</v>
      </c>
      <c r="O3729" t="s">
        <v>30</v>
      </c>
      <c r="P3729" t="s">
        <v>17</v>
      </c>
      <c r="Q3729" t="s">
        <v>23</v>
      </c>
    </row>
    <row r="3730" spans="1:17">
      <c r="A3730" t="s">
        <v>475</v>
      </c>
      <c r="B3730" t="s">
        <v>17</v>
      </c>
      <c r="C3730">
        <v>72</v>
      </c>
      <c r="D3730">
        <v>8</v>
      </c>
      <c r="E3730">
        <v>1</v>
      </c>
      <c r="F3730">
        <v>2561</v>
      </c>
      <c r="G3730" t="s">
        <v>230</v>
      </c>
      <c r="H3730" t="s">
        <v>19</v>
      </c>
      <c r="I3730" t="s">
        <v>476</v>
      </c>
      <c r="J3730">
        <v>1604</v>
      </c>
      <c r="K3730" t="s">
        <v>38</v>
      </c>
      <c r="L3730">
        <v>16</v>
      </c>
      <c r="M3730">
        <v>10</v>
      </c>
      <c r="N3730">
        <v>2488</v>
      </c>
      <c r="O3730" t="s">
        <v>233</v>
      </c>
      <c r="Q3730" t="s">
        <v>23</v>
      </c>
    </row>
    <row r="3731" spans="1:17">
      <c r="A3731" t="s">
        <v>5662</v>
      </c>
      <c r="B3731" t="s">
        <v>25</v>
      </c>
      <c r="C3731">
        <v>85</v>
      </c>
      <c r="D3731">
        <v>31</v>
      </c>
      <c r="E3731">
        <v>7</v>
      </c>
      <c r="F3731">
        <v>2561</v>
      </c>
      <c r="G3731" t="s">
        <v>230</v>
      </c>
      <c r="H3731" t="s">
        <v>19</v>
      </c>
      <c r="I3731" t="s">
        <v>476</v>
      </c>
      <c r="J3731">
        <v>1604</v>
      </c>
      <c r="K3731" t="s">
        <v>54</v>
      </c>
      <c r="L3731">
        <v>1</v>
      </c>
      <c r="M3731">
        <v>1</v>
      </c>
      <c r="N3731">
        <v>2476</v>
      </c>
      <c r="O3731" t="s">
        <v>233</v>
      </c>
      <c r="Q3731" t="s">
        <v>23</v>
      </c>
    </row>
    <row r="3732" spans="1:17">
      <c r="A3732" t="s">
        <v>7150</v>
      </c>
      <c r="B3732" t="s">
        <v>17</v>
      </c>
      <c r="C3732">
        <v>73</v>
      </c>
      <c r="D3732">
        <v>13</v>
      </c>
      <c r="E3732">
        <v>10</v>
      </c>
      <c r="F3732">
        <v>2561</v>
      </c>
      <c r="G3732" t="s">
        <v>26</v>
      </c>
      <c r="H3732" t="s">
        <v>27</v>
      </c>
      <c r="I3732" t="s">
        <v>476</v>
      </c>
      <c r="J3732">
        <v>1604</v>
      </c>
      <c r="K3732" t="s">
        <v>44</v>
      </c>
      <c r="L3732">
        <v>16</v>
      </c>
      <c r="M3732">
        <v>9</v>
      </c>
      <c r="N3732">
        <v>2488</v>
      </c>
      <c r="O3732" t="s">
        <v>30</v>
      </c>
      <c r="P3732" t="s">
        <v>17</v>
      </c>
      <c r="Q3732" t="s">
        <v>23</v>
      </c>
    </row>
    <row r="3733" spans="1:17">
      <c r="A3733" t="s">
        <v>7782</v>
      </c>
      <c r="B3733" t="s">
        <v>17</v>
      </c>
      <c r="C3733">
        <v>46</v>
      </c>
      <c r="D3733">
        <v>12</v>
      </c>
      <c r="E3733">
        <v>11</v>
      </c>
      <c r="F3733">
        <v>2561</v>
      </c>
      <c r="G3733" t="s">
        <v>98</v>
      </c>
      <c r="H3733" t="s">
        <v>27</v>
      </c>
      <c r="I3733" t="s">
        <v>476</v>
      </c>
      <c r="J3733">
        <v>1604</v>
      </c>
      <c r="K3733" t="s">
        <v>140</v>
      </c>
      <c r="L3733">
        <v>27</v>
      </c>
      <c r="M3733">
        <v>1</v>
      </c>
      <c r="N3733">
        <v>2515</v>
      </c>
      <c r="O3733" t="s">
        <v>101</v>
      </c>
      <c r="P3733" t="s">
        <v>17</v>
      </c>
      <c r="Q3733" t="s">
        <v>23</v>
      </c>
    </row>
    <row r="3734" spans="1:17">
      <c r="A3734" t="s">
        <v>345</v>
      </c>
      <c r="B3734" t="s">
        <v>17</v>
      </c>
      <c r="C3734">
        <v>35</v>
      </c>
      <c r="D3734">
        <v>5</v>
      </c>
      <c r="E3734">
        <v>1</v>
      </c>
      <c r="F3734">
        <v>2561</v>
      </c>
      <c r="G3734" t="s">
        <v>26</v>
      </c>
      <c r="H3734" t="s">
        <v>27</v>
      </c>
      <c r="I3734" t="s">
        <v>346</v>
      </c>
      <c r="J3734">
        <v>1604</v>
      </c>
      <c r="K3734" t="s">
        <v>44</v>
      </c>
      <c r="L3734">
        <v>7</v>
      </c>
      <c r="M3734">
        <v>7</v>
      </c>
      <c r="N3734">
        <v>2525</v>
      </c>
      <c r="O3734" t="s">
        <v>30</v>
      </c>
      <c r="P3734" t="s">
        <v>17</v>
      </c>
      <c r="Q3734" t="s">
        <v>23</v>
      </c>
    </row>
    <row r="3735" spans="1:17">
      <c r="A3735" t="s">
        <v>3766</v>
      </c>
      <c r="B3735" t="s">
        <v>25</v>
      </c>
      <c r="C3735">
        <v>0</v>
      </c>
      <c r="D3735">
        <v>28</v>
      </c>
      <c r="E3735">
        <v>4</v>
      </c>
      <c r="F3735">
        <v>2561</v>
      </c>
      <c r="G3735" t="s">
        <v>26</v>
      </c>
      <c r="H3735" t="s">
        <v>27</v>
      </c>
      <c r="I3735" t="s">
        <v>346</v>
      </c>
      <c r="J3735">
        <v>1604</v>
      </c>
      <c r="K3735" t="s">
        <v>1398</v>
      </c>
      <c r="L3735">
        <v>20</v>
      </c>
      <c r="M3735">
        <v>1</v>
      </c>
      <c r="N3735">
        <v>2561</v>
      </c>
      <c r="O3735" t="s">
        <v>30</v>
      </c>
      <c r="P3735" t="s">
        <v>17</v>
      </c>
      <c r="Q3735" t="s">
        <v>23</v>
      </c>
    </row>
    <row r="3736" spans="1:17">
      <c r="A3736" t="s">
        <v>3947</v>
      </c>
      <c r="B3736" t="s">
        <v>25</v>
      </c>
      <c r="C3736">
        <v>84</v>
      </c>
      <c r="D3736">
        <v>7</v>
      </c>
      <c r="E3736">
        <v>5</v>
      </c>
      <c r="F3736">
        <v>2561</v>
      </c>
      <c r="G3736" t="s">
        <v>26</v>
      </c>
      <c r="H3736" t="s">
        <v>27</v>
      </c>
      <c r="I3736" t="s">
        <v>346</v>
      </c>
      <c r="J3736">
        <v>1604</v>
      </c>
      <c r="K3736" t="s">
        <v>61</v>
      </c>
      <c r="L3736">
        <v>21</v>
      </c>
      <c r="M3736">
        <v>8</v>
      </c>
      <c r="N3736">
        <v>2476</v>
      </c>
      <c r="O3736" t="s">
        <v>30</v>
      </c>
      <c r="P3736" t="s">
        <v>17</v>
      </c>
      <c r="Q3736" t="s">
        <v>23</v>
      </c>
    </row>
    <row r="3737" spans="1:17">
      <c r="A3737" t="s">
        <v>4001</v>
      </c>
      <c r="B3737" t="s">
        <v>17</v>
      </c>
      <c r="C3737">
        <v>48</v>
      </c>
      <c r="D3737">
        <v>9</v>
      </c>
      <c r="E3737">
        <v>5</v>
      </c>
      <c r="F3737">
        <v>2561</v>
      </c>
      <c r="G3737" t="s">
        <v>230</v>
      </c>
      <c r="H3737" t="s">
        <v>19</v>
      </c>
      <c r="I3737" t="s">
        <v>346</v>
      </c>
      <c r="J3737">
        <v>1604</v>
      </c>
      <c r="K3737" t="s">
        <v>2020</v>
      </c>
      <c r="L3737">
        <v>28</v>
      </c>
      <c r="M3737">
        <v>6</v>
      </c>
      <c r="N3737">
        <v>2512</v>
      </c>
      <c r="O3737" t="s">
        <v>233</v>
      </c>
      <c r="Q3737" t="s">
        <v>23</v>
      </c>
    </row>
    <row r="3738" spans="1:17">
      <c r="A3738" t="s">
        <v>4150</v>
      </c>
      <c r="B3738" t="s">
        <v>25</v>
      </c>
      <c r="C3738">
        <v>72</v>
      </c>
      <c r="D3738">
        <v>15</v>
      </c>
      <c r="E3738">
        <v>5</v>
      </c>
      <c r="F3738">
        <v>2561</v>
      </c>
      <c r="G3738" t="s">
        <v>559</v>
      </c>
      <c r="H3738" t="s">
        <v>19</v>
      </c>
      <c r="I3738" t="s">
        <v>346</v>
      </c>
      <c r="J3738">
        <v>1604</v>
      </c>
      <c r="K3738" t="s">
        <v>190</v>
      </c>
      <c r="L3738">
        <v>1</v>
      </c>
      <c r="M3738">
        <v>1</v>
      </c>
      <c r="N3738">
        <v>2489</v>
      </c>
      <c r="O3738" t="s">
        <v>4151</v>
      </c>
      <c r="Q3738" t="s">
        <v>240</v>
      </c>
    </row>
    <row r="3739" spans="1:17">
      <c r="A3739" t="s">
        <v>4968</v>
      </c>
      <c r="B3739" t="s">
        <v>25</v>
      </c>
      <c r="C3739">
        <v>83</v>
      </c>
      <c r="D3739">
        <v>24</v>
      </c>
      <c r="E3739">
        <v>6</v>
      </c>
      <c r="F3739">
        <v>2561</v>
      </c>
      <c r="G3739" t="s">
        <v>98</v>
      </c>
      <c r="H3739" t="s">
        <v>19</v>
      </c>
      <c r="I3739" t="s">
        <v>346</v>
      </c>
      <c r="J3739">
        <v>1604</v>
      </c>
      <c r="K3739" t="s">
        <v>38</v>
      </c>
      <c r="L3739">
        <v>18</v>
      </c>
      <c r="M3739">
        <v>1</v>
      </c>
      <c r="N3739">
        <v>2478</v>
      </c>
      <c r="O3739" t="s">
        <v>988</v>
      </c>
      <c r="Q3739" t="s">
        <v>23</v>
      </c>
    </row>
    <row r="3740" spans="1:17">
      <c r="A3740" t="s">
        <v>7628</v>
      </c>
      <c r="B3740" t="s">
        <v>17</v>
      </c>
      <c r="C3740">
        <v>79</v>
      </c>
      <c r="D3740">
        <v>5</v>
      </c>
      <c r="E3740">
        <v>11</v>
      </c>
      <c r="F3740">
        <v>2561</v>
      </c>
      <c r="G3740" t="s">
        <v>230</v>
      </c>
      <c r="H3740" t="s">
        <v>19</v>
      </c>
      <c r="I3740" t="s">
        <v>346</v>
      </c>
      <c r="J3740">
        <v>1604</v>
      </c>
      <c r="K3740" t="s">
        <v>58</v>
      </c>
      <c r="L3740">
        <v>1</v>
      </c>
      <c r="M3740">
        <v>4</v>
      </c>
      <c r="N3740">
        <v>2482</v>
      </c>
      <c r="O3740" t="s">
        <v>233</v>
      </c>
      <c r="Q3740" t="s">
        <v>23</v>
      </c>
    </row>
    <row r="3741" spans="1:17">
      <c r="A3741" t="s">
        <v>8540</v>
      </c>
      <c r="B3741" t="s">
        <v>17</v>
      </c>
      <c r="C3741">
        <v>83</v>
      </c>
      <c r="D3741">
        <v>22</v>
      </c>
      <c r="E3741">
        <v>12</v>
      </c>
      <c r="F3741">
        <v>2561</v>
      </c>
      <c r="G3741" t="s">
        <v>230</v>
      </c>
      <c r="H3741" t="s">
        <v>19</v>
      </c>
      <c r="I3741" t="s">
        <v>346</v>
      </c>
      <c r="J3741">
        <v>1604</v>
      </c>
      <c r="K3741" t="s">
        <v>58</v>
      </c>
      <c r="L3741">
        <v>25</v>
      </c>
      <c r="M3741">
        <v>1</v>
      </c>
      <c r="N3741">
        <v>2478</v>
      </c>
      <c r="O3741" t="s">
        <v>233</v>
      </c>
      <c r="Q3741" t="s">
        <v>23</v>
      </c>
    </row>
    <row r="3742" spans="1:17">
      <c r="A3742" t="s">
        <v>2957</v>
      </c>
      <c r="B3742" t="s">
        <v>17</v>
      </c>
      <c r="C3742">
        <v>50</v>
      </c>
      <c r="D3742">
        <v>26</v>
      </c>
      <c r="E3742">
        <v>3</v>
      </c>
      <c r="F3742">
        <v>2561</v>
      </c>
      <c r="G3742" t="s">
        <v>26</v>
      </c>
      <c r="H3742" t="s">
        <v>27</v>
      </c>
      <c r="I3742" t="s">
        <v>2958</v>
      </c>
      <c r="J3742">
        <v>1604</v>
      </c>
      <c r="K3742" t="s">
        <v>119</v>
      </c>
      <c r="L3742">
        <v>2</v>
      </c>
      <c r="M3742">
        <v>5</v>
      </c>
      <c r="N3742">
        <v>2510</v>
      </c>
      <c r="O3742" t="s">
        <v>30</v>
      </c>
      <c r="P3742" t="s">
        <v>17</v>
      </c>
      <c r="Q3742" t="s">
        <v>23</v>
      </c>
    </row>
    <row r="3743" spans="1:17">
      <c r="A3743" t="s">
        <v>3004</v>
      </c>
      <c r="B3743" t="s">
        <v>17</v>
      </c>
      <c r="C3743">
        <v>0</v>
      </c>
      <c r="D3743">
        <v>28</v>
      </c>
      <c r="E3743">
        <v>3</v>
      </c>
      <c r="F3743">
        <v>2561</v>
      </c>
      <c r="G3743" t="s">
        <v>26</v>
      </c>
      <c r="H3743" t="s">
        <v>27</v>
      </c>
      <c r="I3743" t="s">
        <v>2958</v>
      </c>
      <c r="J3743">
        <v>1604</v>
      </c>
      <c r="K3743" t="s">
        <v>2537</v>
      </c>
      <c r="L3743">
        <v>27</v>
      </c>
      <c r="M3743">
        <v>3</v>
      </c>
      <c r="N3743">
        <v>2561</v>
      </c>
      <c r="O3743" t="s">
        <v>30</v>
      </c>
      <c r="P3743" t="s">
        <v>17</v>
      </c>
      <c r="Q3743" t="s">
        <v>23</v>
      </c>
    </row>
    <row r="3744" spans="1:17">
      <c r="A3744" t="s">
        <v>4585</v>
      </c>
      <c r="B3744" t="s">
        <v>17</v>
      </c>
      <c r="C3744">
        <v>11</v>
      </c>
      <c r="D3744">
        <v>4</v>
      </c>
      <c r="E3744">
        <v>6</v>
      </c>
      <c r="F3744">
        <v>2561</v>
      </c>
      <c r="G3744" t="s">
        <v>230</v>
      </c>
      <c r="H3744" t="s">
        <v>19</v>
      </c>
      <c r="I3744" t="s">
        <v>2958</v>
      </c>
      <c r="J3744">
        <v>1604</v>
      </c>
      <c r="K3744" t="s">
        <v>2600</v>
      </c>
      <c r="L3744">
        <v>4</v>
      </c>
      <c r="M3744">
        <v>4</v>
      </c>
      <c r="N3744">
        <v>2550</v>
      </c>
      <c r="O3744" t="s">
        <v>233</v>
      </c>
      <c r="Q3744" t="s">
        <v>23</v>
      </c>
    </row>
    <row r="3745" spans="1:17">
      <c r="A3745" t="s">
        <v>5133</v>
      </c>
      <c r="B3745" t="s">
        <v>17</v>
      </c>
      <c r="C3745">
        <v>81</v>
      </c>
      <c r="D3745">
        <v>3</v>
      </c>
      <c r="E3745">
        <v>7</v>
      </c>
      <c r="F3745">
        <v>2561</v>
      </c>
      <c r="G3745" t="s">
        <v>26</v>
      </c>
      <c r="H3745" t="s">
        <v>27</v>
      </c>
      <c r="I3745" t="s">
        <v>2958</v>
      </c>
      <c r="J3745">
        <v>1604</v>
      </c>
      <c r="K3745" t="s">
        <v>291</v>
      </c>
      <c r="L3745">
        <v>3</v>
      </c>
      <c r="M3745">
        <v>3</v>
      </c>
      <c r="N3745">
        <v>2480</v>
      </c>
      <c r="O3745" t="s">
        <v>30</v>
      </c>
      <c r="P3745" t="s">
        <v>17</v>
      </c>
      <c r="Q3745" t="s">
        <v>23</v>
      </c>
    </row>
    <row r="3746" spans="1:17">
      <c r="A3746" t="s">
        <v>5952</v>
      </c>
      <c r="B3746" t="s">
        <v>25</v>
      </c>
      <c r="C3746">
        <v>31</v>
      </c>
      <c r="D3746">
        <v>14</v>
      </c>
      <c r="E3746">
        <v>8</v>
      </c>
      <c r="F3746">
        <v>2561</v>
      </c>
      <c r="G3746" t="s">
        <v>125</v>
      </c>
      <c r="H3746" t="s">
        <v>27</v>
      </c>
      <c r="I3746" t="s">
        <v>2958</v>
      </c>
      <c r="J3746">
        <v>1604</v>
      </c>
      <c r="K3746" t="s">
        <v>430</v>
      </c>
      <c r="L3746">
        <v>4</v>
      </c>
      <c r="M3746">
        <v>11</v>
      </c>
      <c r="N3746">
        <v>2529</v>
      </c>
      <c r="O3746" t="s">
        <v>128</v>
      </c>
      <c r="P3746" t="s">
        <v>129</v>
      </c>
      <c r="Q3746" t="s">
        <v>130</v>
      </c>
    </row>
    <row r="3747" spans="1:17">
      <c r="A3747" t="s">
        <v>5991</v>
      </c>
      <c r="B3747" t="s">
        <v>17</v>
      </c>
      <c r="C3747">
        <v>69</v>
      </c>
      <c r="D3747">
        <v>16</v>
      </c>
      <c r="E3747">
        <v>8</v>
      </c>
      <c r="F3747">
        <v>2561</v>
      </c>
      <c r="G3747" t="s">
        <v>79</v>
      </c>
      <c r="H3747" t="s">
        <v>27</v>
      </c>
      <c r="I3747" t="s">
        <v>2958</v>
      </c>
      <c r="J3747">
        <v>1604</v>
      </c>
      <c r="K3747" t="s">
        <v>44</v>
      </c>
      <c r="L3747">
        <v>0</v>
      </c>
      <c r="M3747">
        <v>0</v>
      </c>
      <c r="N3747">
        <v>2492</v>
      </c>
      <c r="O3747" t="s">
        <v>82</v>
      </c>
      <c r="P3747" t="s">
        <v>17</v>
      </c>
      <c r="Q3747" t="s">
        <v>72</v>
      </c>
    </row>
    <row r="3748" spans="1:17">
      <c r="A3748" t="s">
        <v>6601</v>
      </c>
      <c r="B3748" t="s">
        <v>25</v>
      </c>
      <c r="C3748">
        <v>53</v>
      </c>
      <c r="D3748">
        <v>16</v>
      </c>
      <c r="E3748">
        <v>9</v>
      </c>
      <c r="F3748">
        <v>2561</v>
      </c>
      <c r="G3748" t="s">
        <v>26</v>
      </c>
      <c r="H3748" t="s">
        <v>27</v>
      </c>
      <c r="I3748" t="s">
        <v>2958</v>
      </c>
      <c r="J3748">
        <v>1604</v>
      </c>
      <c r="K3748" t="s">
        <v>637</v>
      </c>
      <c r="L3748">
        <v>5</v>
      </c>
      <c r="M3748">
        <v>4</v>
      </c>
      <c r="N3748">
        <v>2508</v>
      </c>
      <c r="O3748" t="s">
        <v>30</v>
      </c>
      <c r="P3748" t="s">
        <v>17</v>
      </c>
      <c r="Q3748" t="s">
        <v>23</v>
      </c>
    </row>
    <row r="3749" spans="1:17">
      <c r="A3749" t="s">
        <v>7189</v>
      </c>
      <c r="B3749" t="s">
        <v>17</v>
      </c>
      <c r="C3749">
        <v>54</v>
      </c>
      <c r="D3749">
        <v>15</v>
      </c>
      <c r="E3749">
        <v>10</v>
      </c>
      <c r="F3749">
        <v>2561</v>
      </c>
      <c r="G3749" t="s">
        <v>26</v>
      </c>
      <c r="H3749" t="s">
        <v>27</v>
      </c>
      <c r="I3749" t="s">
        <v>2958</v>
      </c>
      <c r="J3749">
        <v>1604</v>
      </c>
      <c r="K3749" t="s">
        <v>44</v>
      </c>
      <c r="L3749">
        <v>11</v>
      </c>
      <c r="M3749">
        <v>10</v>
      </c>
      <c r="N3749">
        <v>2507</v>
      </c>
      <c r="O3749" t="s">
        <v>30</v>
      </c>
      <c r="P3749" t="s">
        <v>17</v>
      </c>
      <c r="Q3749" t="s">
        <v>23</v>
      </c>
    </row>
    <row r="3750" spans="1:17">
      <c r="A3750" t="s">
        <v>7320</v>
      </c>
      <c r="B3750" t="s">
        <v>17</v>
      </c>
      <c r="C3750">
        <v>27</v>
      </c>
      <c r="D3750">
        <v>21</v>
      </c>
      <c r="E3750">
        <v>10</v>
      </c>
      <c r="F3750">
        <v>2561</v>
      </c>
      <c r="G3750" t="s">
        <v>7321</v>
      </c>
      <c r="H3750" t="s">
        <v>19</v>
      </c>
      <c r="I3750" t="s">
        <v>2958</v>
      </c>
      <c r="J3750">
        <v>1604</v>
      </c>
      <c r="K3750" t="s">
        <v>5343</v>
      </c>
      <c r="L3750">
        <v>12</v>
      </c>
      <c r="M3750">
        <v>4</v>
      </c>
      <c r="N3750">
        <v>2534</v>
      </c>
      <c r="O3750" t="s">
        <v>7322</v>
      </c>
      <c r="Q3750" t="s">
        <v>2276</v>
      </c>
    </row>
    <row r="3751" spans="1:17">
      <c r="A3751" t="s">
        <v>7629</v>
      </c>
      <c r="B3751" t="s">
        <v>17</v>
      </c>
      <c r="C3751">
        <v>60</v>
      </c>
      <c r="D3751">
        <v>5</v>
      </c>
      <c r="E3751">
        <v>11</v>
      </c>
      <c r="F3751">
        <v>2561</v>
      </c>
      <c r="G3751" t="s">
        <v>98</v>
      </c>
      <c r="H3751" t="s">
        <v>27</v>
      </c>
      <c r="I3751" t="s">
        <v>2958</v>
      </c>
      <c r="J3751">
        <v>1604</v>
      </c>
      <c r="K3751" t="s">
        <v>81</v>
      </c>
      <c r="L3751">
        <v>0</v>
      </c>
      <c r="M3751">
        <v>0</v>
      </c>
      <c r="N3751">
        <v>2501</v>
      </c>
      <c r="O3751" t="s">
        <v>101</v>
      </c>
      <c r="P3751" t="s">
        <v>17</v>
      </c>
      <c r="Q3751" t="s">
        <v>23</v>
      </c>
    </row>
    <row r="3752" spans="1:17">
      <c r="A3752" t="s">
        <v>7814</v>
      </c>
      <c r="B3752" t="s">
        <v>17</v>
      </c>
      <c r="C3752">
        <v>49</v>
      </c>
      <c r="D3752">
        <v>14</v>
      </c>
      <c r="E3752">
        <v>11</v>
      </c>
      <c r="F3752">
        <v>2561</v>
      </c>
      <c r="G3752" t="s">
        <v>230</v>
      </c>
      <c r="H3752" t="s">
        <v>19</v>
      </c>
      <c r="I3752" t="s">
        <v>2958</v>
      </c>
      <c r="J3752">
        <v>1604</v>
      </c>
      <c r="K3752" t="s">
        <v>197</v>
      </c>
      <c r="L3752">
        <v>25</v>
      </c>
      <c r="M3752">
        <v>7</v>
      </c>
      <c r="N3752">
        <v>2512</v>
      </c>
      <c r="O3752" t="s">
        <v>233</v>
      </c>
      <c r="Q3752" t="s">
        <v>23</v>
      </c>
    </row>
    <row r="3753" spans="1:17">
      <c r="A3753" t="s">
        <v>8004</v>
      </c>
      <c r="B3753" t="s">
        <v>17</v>
      </c>
      <c r="C3753">
        <v>55</v>
      </c>
      <c r="D3753">
        <v>24</v>
      </c>
      <c r="E3753">
        <v>11</v>
      </c>
      <c r="F3753">
        <v>2561</v>
      </c>
      <c r="G3753" t="s">
        <v>230</v>
      </c>
      <c r="H3753" t="s">
        <v>19</v>
      </c>
      <c r="I3753" t="s">
        <v>2958</v>
      </c>
      <c r="J3753">
        <v>1604</v>
      </c>
      <c r="K3753" t="s">
        <v>58</v>
      </c>
      <c r="L3753">
        <v>12</v>
      </c>
      <c r="M3753">
        <v>7</v>
      </c>
      <c r="N3753">
        <v>2506</v>
      </c>
      <c r="O3753" t="s">
        <v>233</v>
      </c>
      <c r="Q3753" t="s">
        <v>23</v>
      </c>
    </row>
    <row r="3754" spans="1:17">
      <c r="A3754" t="s">
        <v>8023</v>
      </c>
      <c r="B3754" t="s">
        <v>25</v>
      </c>
      <c r="C3754">
        <v>99</v>
      </c>
      <c r="D3754">
        <v>25</v>
      </c>
      <c r="E3754">
        <v>11</v>
      </c>
      <c r="F3754">
        <v>2561</v>
      </c>
      <c r="G3754" t="s">
        <v>230</v>
      </c>
      <c r="H3754" t="s">
        <v>19</v>
      </c>
      <c r="I3754" t="s">
        <v>2958</v>
      </c>
      <c r="J3754">
        <v>1604</v>
      </c>
      <c r="K3754" t="s">
        <v>58</v>
      </c>
      <c r="L3754">
        <v>5</v>
      </c>
      <c r="M3754">
        <v>6</v>
      </c>
      <c r="N3754">
        <v>2462</v>
      </c>
      <c r="O3754" t="s">
        <v>233</v>
      </c>
      <c r="Q3754" t="s">
        <v>23</v>
      </c>
    </row>
    <row r="3755" spans="1:17">
      <c r="A3755" t="s">
        <v>1258</v>
      </c>
      <c r="B3755" t="s">
        <v>17</v>
      </c>
      <c r="C3755">
        <v>48</v>
      </c>
      <c r="D3755">
        <v>28</v>
      </c>
      <c r="E3755">
        <v>1</v>
      </c>
      <c r="F3755">
        <v>2561</v>
      </c>
      <c r="G3755" t="s">
        <v>98</v>
      </c>
      <c r="H3755" t="s">
        <v>27</v>
      </c>
      <c r="I3755" t="s">
        <v>1259</v>
      </c>
      <c r="J3755">
        <v>1604</v>
      </c>
      <c r="K3755" t="s">
        <v>190</v>
      </c>
      <c r="L3755">
        <v>0</v>
      </c>
      <c r="M3755">
        <v>0</v>
      </c>
      <c r="N3755">
        <v>2513</v>
      </c>
      <c r="O3755" t="s">
        <v>101</v>
      </c>
      <c r="P3755" t="s">
        <v>17</v>
      </c>
      <c r="Q3755" t="s">
        <v>23</v>
      </c>
    </row>
    <row r="3756" spans="1:17">
      <c r="A3756" t="s">
        <v>1393</v>
      </c>
      <c r="B3756" t="s">
        <v>17</v>
      </c>
      <c r="C3756">
        <v>47</v>
      </c>
      <c r="D3756">
        <v>1</v>
      </c>
      <c r="E3756">
        <v>2</v>
      </c>
      <c r="F3756">
        <v>2561</v>
      </c>
      <c r="G3756" t="s">
        <v>26</v>
      </c>
      <c r="H3756" t="s">
        <v>27</v>
      </c>
      <c r="I3756" t="s">
        <v>1259</v>
      </c>
      <c r="J3756">
        <v>1604</v>
      </c>
      <c r="K3756" t="s">
        <v>44</v>
      </c>
      <c r="L3756">
        <v>30</v>
      </c>
      <c r="M3756">
        <v>8</v>
      </c>
      <c r="N3756">
        <v>2513</v>
      </c>
      <c r="O3756" t="s">
        <v>30</v>
      </c>
      <c r="P3756" t="s">
        <v>17</v>
      </c>
      <c r="Q3756" t="s">
        <v>23</v>
      </c>
    </row>
    <row r="3757" spans="1:17">
      <c r="A3757" t="s">
        <v>3232</v>
      </c>
      <c r="B3757" t="s">
        <v>17</v>
      </c>
      <c r="C3757">
        <v>23</v>
      </c>
      <c r="D3757">
        <v>6</v>
      </c>
      <c r="E3757">
        <v>4</v>
      </c>
      <c r="F3757">
        <v>2561</v>
      </c>
      <c r="G3757" t="s">
        <v>230</v>
      </c>
      <c r="H3757" t="s">
        <v>19</v>
      </c>
      <c r="I3757" t="s">
        <v>1259</v>
      </c>
      <c r="J3757">
        <v>1604</v>
      </c>
      <c r="K3757" t="s">
        <v>421</v>
      </c>
      <c r="L3757">
        <v>30</v>
      </c>
      <c r="M3757">
        <v>7</v>
      </c>
      <c r="N3757">
        <v>2537</v>
      </c>
      <c r="O3757" t="s">
        <v>233</v>
      </c>
      <c r="Q3757" t="s">
        <v>23</v>
      </c>
    </row>
    <row r="3758" spans="1:17">
      <c r="A3758" t="s">
        <v>5428</v>
      </c>
      <c r="B3758" t="s">
        <v>17</v>
      </c>
      <c r="C3758">
        <v>88</v>
      </c>
      <c r="D3758">
        <v>20</v>
      </c>
      <c r="E3758">
        <v>7</v>
      </c>
      <c r="F3758">
        <v>2561</v>
      </c>
      <c r="G3758" t="s">
        <v>5429</v>
      </c>
      <c r="H3758" t="s">
        <v>19</v>
      </c>
      <c r="I3758" t="s">
        <v>1259</v>
      </c>
      <c r="J3758">
        <v>1604</v>
      </c>
      <c r="K3758" t="s">
        <v>763</v>
      </c>
      <c r="L3758">
        <v>21</v>
      </c>
      <c r="M3758">
        <v>3</v>
      </c>
      <c r="N3758">
        <v>2473</v>
      </c>
      <c r="O3758" t="s">
        <v>5430</v>
      </c>
      <c r="Q3758" t="s">
        <v>796</v>
      </c>
    </row>
    <row r="3759" spans="1:17">
      <c r="A3759" t="s">
        <v>3922</v>
      </c>
      <c r="B3759" t="s">
        <v>17</v>
      </c>
      <c r="C3759">
        <v>51</v>
      </c>
      <c r="D3759">
        <v>6</v>
      </c>
      <c r="E3759">
        <v>5</v>
      </c>
      <c r="F3759">
        <v>2561</v>
      </c>
      <c r="G3759" t="s">
        <v>1879</v>
      </c>
      <c r="H3759" t="s">
        <v>52</v>
      </c>
      <c r="I3759" t="s">
        <v>3923</v>
      </c>
      <c r="J3759">
        <v>1604</v>
      </c>
      <c r="K3759" t="s">
        <v>190</v>
      </c>
      <c r="L3759">
        <v>28</v>
      </c>
      <c r="M3759">
        <v>10</v>
      </c>
      <c r="N3759">
        <v>2509</v>
      </c>
      <c r="O3759" t="s">
        <v>3924</v>
      </c>
      <c r="P3759" t="s">
        <v>129</v>
      </c>
      <c r="Q3759" t="s">
        <v>181</v>
      </c>
    </row>
    <row r="3760" spans="1:17">
      <c r="A3760" t="s">
        <v>6566</v>
      </c>
      <c r="B3760" t="s">
        <v>25</v>
      </c>
      <c r="C3760">
        <v>50</v>
      </c>
      <c r="D3760">
        <v>15</v>
      </c>
      <c r="E3760">
        <v>9</v>
      </c>
      <c r="F3760">
        <v>2561</v>
      </c>
      <c r="G3760" t="s">
        <v>230</v>
      </c>
      <c r="H3760" t="s">
        <v>19</v>
      </c>
      <c r="I3760" t="s">
        <v>3923</v>
      </c>
      <c r="J3760">
        <v>1604</v>
      </c>
      <c r="K3760" t="s">
        <v>1226</v>
      </c>
      <c r="L3760">
        <v>11</v>
      </c>
      <c r="M3760">
        <v>9</v>
      </c>
      <c r="N3760">
        <v>2511</v>
      </c>
      <c r="O3760" t="s">
        <v>233</v>
      </c>
      <c r="Q3760" t="s">
        <v>23</v>
      </c>
    </row>
    <row r="3761" spans="1:17">
      <c r="A3761" t="s">
        <v>8253</v>
      </c>
      <c r="B3761" t="s">
        <v>25</v>
      </c>
      <c r="C3761">
        <v>80</v>
      </c>
      <c r="D3761">
        <v>7</v>
      </c>
      <c r="E3761">
        <v>12</v>
      </c>
      <c r="F3761">
        <v>2561</v>
      </c>
      <c r="G3761" t="s">
        <v>26</v>
      </c>
      <c r="H3761" t="s">
        <v>27</v>
      </c>
      <c r="I3761" t="s">
        <v>3923</v>
      </c>
      <c r="J3761">
        <v>1604</v>
      </c>
      <c r="K3761" t="s">
        <v>44</v>
      </c>
      <c r="L3761">
        <v>11</v>
      </c>
      <c r="M3761">
        <v>1</v>
      </c>
      <c r="N3761">
        <v>2481</v>
      </c>
      <c r="O3761" t="s">
        <v>30</v>
      </c>
      <c r="P3761" t="s">
        <v>17</v>
      </c>
      <c r="Q3761" t="s">
        <v>23</v>
      </c>
    </row>
    <row r="3762" spans="1:17">
      <c r="A3762" t="s">
        <v>8662</v>
      </c>
      <c r="B3762" t="s">
        <v>25</v>
      </c>
      <c r="C3762">
        <v>70</v>
      </c>
      <c r="D3762">
        <v>30</v>
      </c>
      <c r="E3762">
        <v>12</v>
      </c>
      <c r="F3762">
        <v>2561</v>
      </c>
      <c r="G3762" t="s">
        <v>230</v>
      </c>
      <c r="H3762" t="s">
        <v>19</v>
      </c>
      <c r="I3762" t="s">
        <v>3923</v>
      </c>
      <c r="J3762">
        <v>1604</v>
      </c>
      <c r="K3762" t="s">
        <v>58</v>
      </c>
      <c r="L3762">
        <v>19</v>
      </c>
      <c r="M3762">
        <v>4</v>
      </c>
      <c r="N3762">
        <v>2491</v>
      </c>
      <c r="O3762" t="s">
        <v>233</v>
      </c>
      <c r="Q3762" t="s">
        <v>23</v>
      </c>
    </row>
    <row r="3763" spans="1:17">
      <c r="A3763" t="s">
        <v>1044</v>
      </c>
      <c r="B3763" t="s">
        <v>17</v>
      </c>
      <c r="C3763">
        <v>29</v>
      </c>
      <c r="D3763">
        <v>22</v>
      </c>
      <c r="E3763">
        <v>1</v>
      </c>
      <c r="F3763">
        <v>2561</v>
      </c>
      <c r="G3763" t="s">
        <v>230</v>
      </c>
      <c r="H3763" t="s">
        <v>19</v>
      </c>
      <c r="I3763" t="s">
        <v>1045</v>
      </c>
      <c r="J3763">
        <v>1604</v>
      </c>
      <c r="K3763" t="s">
        <v>232</v>
      </c>
      <c r="L3763">
        <v>26</v>
      </c>
      <c r="M3763">
        <v>8</v>
      </c>
      <c r="N3763">
        <v>2531</v>
      </c>
      <c r="O3763" t="s">
        <v>233</v>
      </c>
      <c r="Q3763" t="s">
        <v>23</v>
      </c>
    </row>
    <row r="3764" spans="1:17">
      <c r="A3764" t="s">
        <v>8212</v>
      </c>
      <c r="B3764" t="s">
        <v>17</v>
      </c>
      <c r="C3764">
        <v>54</v>
      </c>
      <c r="D3764">
        <v>5</v>
      </c>
      <c r="E3764">
        <v>12</v>
      </c>
      <c r="F3764">
        <v>2561</v>
      </c>
      <c r="G3764" t="s">
        <v>98</v>
      </c>
      <c r="H3764" t="s">
        <v>27</v>
      </c>
      <c r="I3764" t="s">
        <v>1045</v>
      </c>
      <c r="J3764">
        <v>1604</v>
      </c>
      <c r="K3764" t="s">
        <v>81</v>
      </c>
      <c r="L3764">
        <v>0</v>
      </c>
      <c r="M3764">
        <v>0</v>
      </c>
      <c r="N3764">
        <v>2507</v>
      </c>
      <c r="O3764" t="s">
        <v>101</v>
      </c>
      <c r="P3764" t="s">
        <v>17</v>
      </c>
      <c r="Q3764" t="s">
        <v>23</v>
      </c>
    </row>
    <row r="3765" spans="1:17">
      <c r="A3765" t="s">
        <v>505</v>
      </c>
      <c r="B3765" t="s">
        <v>17</v>
      </c>
      <c r="C3765">
        <v>32</v>
      </c>
      <c r="D3765">
        <v>9</v>
      </c>
      <c r="E3765">
        <v>1</v>
      </c>
      <c r="F3765">
        <v>2561</v>
      </c>
      <c r="G3765" t="s">
        <v>26</v>
      </c>
      <c r="H3765" t="s">
        <v>27</v>
      </c>
      <c r="I3765" t="s">
        <v>506</v>
      </c>
      <c r="J3765">
        <v>1604</v>
      </c>
      <c r="K3765" t="s">
        <v>276</v>
      </c>
      <c r="L3765">
        <v>23</v>
      </c>
      <c r="M3765">
        <v>1</v>
      </c>
      <c r="N3765">
        <v>2528</v>
      </c>
      <c r="O3765" t="s">
        <v>30</v>
      </c>
      <c r="P3765" t="s">
        <v>17</v>
      </c>
      <c r="Q3765" t="s">
        <v>23</v>
      </c>
    </row>
    <row r="3766" spans="1:17">
      <c r="A3766" t="s">
        <v>3274</v>
      </c>
      <c r="B3766" t="s">
        <v>17</v>
      </c>
      <c r="C3766">
        <v>61</v>
      </c>
      <c r="D3766">
        <v>8</v>
      </c>
      <c r="E3766">
        <v>4</v>
      </c>
      <c r="F3766">
        <v>2561</v>
      </c>
      <c r="G3766" t="s">
        <v>26</v>
      </c>
      <c r="H3766" t="s">
        <v>27</v>
      </c>
      <c r="I3766" t="s">
        <v>506</v>
      </c>
      <c r="J3766">
        <v>1604</v>
      </c>
      <c r="K3766" t="s">
        <v>3275</v>
      </c>
      <c r="L3766">
        <v>16</v>
      </c>
      <c r="M3766">
        <v>8</v>
      </c>
      <c r="N3766">
        <v>2499</v>
      </c>
      <c r="O3766" t="s">
        <v>30</v>
      </c>
      <c r="P3766" t="s">
        <v>17</v>
      </c>
      <c r="Q3766" t="s">
        <v>23</v>
      </c>
    </row>
    <row r="3767" spans="1:17">
      <c r="A3767" t="s">
        <v>703</v>
      </c>
      <c r="B3767" t="s">
        <v>17</v>
      </c>
      <c r="C3767">
        <v>61</v>
      </c>
      <c r="D3767">
        <v>14</v>
      </c>
      <c r="E3767">
        <v>1</v>
      </c>
      <c r="F3767">
        <v>2561</v>
      </c>
      <c r="G3767" t="s">
        <v>246</v>
      </c>
      <c r="H3767" t="s">
        <v>27</v>
      </c>
      <c r="I3767" t="s">
        <v>704</v>
      </c>
      <c r="J3767">
        <v>1604</v>
      </c>
      <c r="K3767" t="s">
        <v>64</v>
      </c>
      <c r="L3767">
        <v>22</v>
      </c>
      <c r="M3767">
        <v>10</v>
      </c>
      <c r="N3767">
        <v>2499</v>
      </c>
      <c r="O3767" t="s">
        <v>357</v>
      </c>
      <c r="P3767" t="s">
        <v>17</v>
      </c>
      <c r="Q3767" t="s">
        <v>23</v>
      </c>
    </row>
    <row r="3768" spans="1:17">
      <c r="A3768" t="s">
        <v>1799</v>
      </c>
      <c r="B3768" t="s">
        <v>25</v>
      </c>
      <c r="C3768">
        <v>71</v>
      </c>
      <c r="D3768">
        <v>12</v>
      </c>
      <c r="E3768">
        <v>2</v>
      </c>
      <c r="F3768">
        <v>2561</v>
      </c>
      <c r="G3768" t="s">
        <v>98</v>
      </c>
      <c r="H3768" t="s">
        <v>27</v>
      </c>
      <c r="I3768" t="s">
        <v>704</v>
      </c>
      <c r="J3768">
        <v>1604</v>
      </c>
      <c r="K3768" t="s">
        <v>44</v>
      </c>
      <c r="L3768">
        <v>1</v>
      </c>
      <c r="M3768">
        <v>10</v>
      </c>
      <c r="N3768">
        <v>2489</v>
      </c>
      <c r="O3768" t="s">
        <v>101</v>
      </c>
      <c r="P3768" t="s">
        <v>17</v>
      </c>
      <c r="Q3768" t="s">
        <v>23</v>
      </c>
    </row>
    <row r="3769" spans="1:17">
      <c r="A3769" t="s">
        <v>5206</v>
      </c>
      <c r="B3769" t="s">
        <v>25</v>
      </c>
      <c r="C3769">
        <v>88</v>
      </c>
      <c r="D3769">
        <v>6</v>
      </c>
      <c r="E3769">
        <v>7</v>
      </c>
      <c r="F3769">
        <v>2561</v>
      </c>
      <c r="G3769" t="s">
        <v>230</v>
      </c>
      <c r="H3769" t="s">
        <v>19</v>
      </c>
      <c r="I3769" t="s">
        <v>704</v>
      </c>
      <c r="J3769">
        <v>1604</v>
      </c>
      <c r="K3769" t="s">
        <v>564</v>
      </c>
      <c r="L3769">
        <v>1</v>
      </c>
      <c r="M3769">
        <v>4</v>
      </c>
      <c r="N3769">
        <v>2473</v>
      </c>
      <c r="O3769" t="s">
        <v>233</v>
      </c>
      <c r="Q3769" t="s">
        <v>23</v>
      </c>
    </row>
    <row r="3770" spans="1:17">
      <c r="A3770" t="s">
        <v>3200</v>
      </c>
      <c r="B3770" t="s">
        <v>17</v>
      </c>
      <c r="C3770">
        <v>31</v>
      </c>
      <c r="D3770">
        <v>5</v>
      </c>
      <c r="E3770">
        <v>4</v>
      </c>
      <c r="F3770">
        <v>2561</v>
      </c>
      <c r="G3770" t="s">
        <v>230</v>
      </c>
      <c r="H3770" t="s">
        <v>19</v>
      </c>
      <c r="I3770" t="s">
        <v>3201</v>
      </c>
      <c r="J3770">
        <v>1604</v>
      </c>
      <c r="K3770" t="s">
        <v>1697</v>
      </c>
      <c r="L3770">
        <v>2</v>
      </c>
      <c r="M3770">
        <v>6</v>
      </c>
      <c r="N3770">
        <v>2529</v>
      </c>
      <c r="O3770" t="s">
        <v>233</v>
      </c>
      <c r="Q3770" t="s">
        <v>23</v>
      </c>
    </row>
    <row r="3771" spans="1:17">
      <c r="A3771" t="s">
        <v>3807</v>
      </c>
      <c r="B3771" t="s">
        <v>17</v>
      </c>
      <c r="C3771">
        <v>42</v>
      </c>
      <c r="D3771">
        <v>1</v>
      </c>
      <c r="E3771">
        <v>5</v>
      </c>
      <c r="F3771">
        <v>2561</v>
      </c>
      <c r="G3771" t="s">
        <v>3808</v>
      </c>
      <c r="H3771" t="s">
        <v>19</v>
      </c>
      <c r="I3771" t="s">
        <v>3201</v>
      </c>
      <c r="J3771">
        <v>1604</v>
      </c>
      <c r="K3771" t="s">
        <v>564</v>
      </c>
      <c r="L3771">
        <v>7</v>
      </c>
      <c r="M3771">
        <v>2</v>
      </c>
      <c r="N3771">
        <v>2519</v>
      </c>
      <c r="O3771" t="s">
        <v>3809</v>
      </c>
      <c r="Q3771" t="s">
        <v>146</v>
      </c>
    </row>
    <row r="3772" spans="1:17">
      <c r="A3772" t="s">
        <v>5188</v>
      </c>
      <c r="B3772" t="s">
        <v>25</v>
      </c>
      <c r="C3772">
        <v>84</v>
      </c>
      <c r="D3772">
        <v>5</v>
      </c>
      <c r="E3772">
        <v>7</v>
      </c>
      <c r="F3772">
        <v>2561</v>
      </c>
      <c r="G3772" t="s">
        <v>230</v>
      </c>
      <c r="H3772" t="s">
        <v>19</v>
      </c>
      <c r="I3772" t="s">
        <v>3201</v>
      </c>
      <c r="J3772">
        <v>1604</v>
      </c>
      <c r="K3772" t="s">
        <v>38</v>
      </c>
      <c r="L3772">
        <v>0</v>
      </c>
      <c r="M3772">
        <v>0</v>
      </c>
      <c r="N3772">
        <v>2477</v>
      </c>
      <c r="O3772" t="s">
        <v>233</v>
      </c>
      <c r="Q3772" t="s">
        <v>23</v>
      </c>
    </row>
    <row r="3773" spans="1:17">
      <c r="A3773" t="s">
        <v>7741</v>
      </c>
      <c r="B3773" t="s">
        <v>17</v>
      </c>
      <c r="C3773">
        <v>85</v>
      </c>
      <c r="D3773">
        <v>10</v>
      </c>
      <c r="E3773">
        <v>11</v>
      </c>
      <c r="F3773">
        <v>2561</v>
      </c>
      <c r="G3773" t="s">
        <v>7742</v>
      </c>
      <c r="H3773" t="s">
        <v>19</v>
      </c>
      <c r="I3773" t="s">
        <v>7743</v>
      </c>
      <c r="J3773">
        <v>1604</v>
      </c>
      <c r="K3773" t="s">
        <v>1013</v>
      </c>
      <c r="L3773">
        <v>26</v>
      </c>
      <c r="M3773">
        <v>3</v>
      </c>
      <c r="N3773">
        <v>2476</v>
      </c>
      <c r="O3773" t="s">
        <v>7744</v>
      </c>
      <c r="Q3773" t="s">
        <v>906</v>
      </c>
    </row>
    <row r="3774" spans="1:17">
      <c r="A3774" t="s">
        <v>801</v>
      </c>
      <c r="B3774" t="s">
        <v>17</v>
      </c>
      <c r="C3774">
        <v>57</v>
      </c>
      <c r="D3774">
        <v>16</v>
      </c>
      <c r="E3774">
        <v>1</v>
      </c>
      <c r="F3774">
        <v>2561</v>
      </c>
      <c r="G3774" t="s">
        <v>230</v>
      </c>
      <c r="H3774" t="s">
        <v>19</v>
      </c>
      <c r="I3774" t="s">
        <v>802</v>
      </c>
      <c r="J3774">
        <v>1604</v>
      </c>
      <c r="K3774" t="s">
        <v>284</v>
      </c>
      <c r="L3774">
        <v>7</v>
      </c>
      <c r="M3774">
        <v>11</v>
      </c>
      <c r="N3774">
        <v>2503</v>
      </c>
      <c r="O3774" t="s">
        <v>233</v>
      </c>
      <c r="Q3774" t="s">
        <v>23</v>
      </c>
    </row>
    <row r="3775" spans="1:17">
      <c r="A3775" t="s">
        <v>844</v>
      </c>
      <c r="B3775" t="s">
        <v>17</v>
      </c>
      <c r="C3775">
        <v>26</v>
      </c>
      <c r="D3775">
        <v>17</v>
      </c>
      <c r="E3775">
        <v>1</v>
      </c>
      <c r="F3775">
        <v>2561</v>
      </c>
      <c r="G3775" t="s">
        <v>230</v>
      </c>
      <c r="H3775" t="s">
        <v>19</v>
      </c>
      <c r="I3775" t="s">
        <v>802</v>
      </c>
      <c r="J3775">
        <v>1604</v>
      </c>
      <c r="K3775" t="s">
        <v>845</v>
      </c>
      <c r="L3775">
        <v>23</v>
      </c>
      <c r="M3775">
        <v>11</v>
      </c>
      <c r="N3775">
        <v>2534</v>
      </c>
      <c r="O3775" t="s">
        <v>233</v>
      </c>
      <c r="Q3775" t="s">
        <v>23</v>
      </c>
    </row>
    <row r="3776" spans="1:17">
      <c r="A3776" t="s">
        <v>1213</v>
      </c>
      <c r="B3776" t="s">
        <v>17</v>
      </c>
      <c r="C3776">
        <v>78</v>
      </c>
      <c r="D3776">
        <v>27</v>
      </c>
      <c r="E3776">
        <v>1</v>
      </c>
      <c r="F3776">
        <v>2561</v>
      </c>
      <c r="G3776" t="s">
        <v>230</v>
      </c>
      <c r="H3776" t="s">
        <v>19</v>
      </c>
      <c r="I3776" t="s">
        <v>802</v>
      </c>
      <c r="J3776">
        <v>1604</v>
      </c>
      <c r="K3776" t="s">
        <v>1214</v>
      </c>
      <c r="L3776">
        <v>1</v>
      </c>
      <c r="M3776">
        <v>1</v>
      </c>
      <c r="N3776">
        <v>2483</v>
      </c>
      <c r="O3776" t="s">
        <v>233</v>
      </c>
      <c r="Q3776" t="s">
        <v>23</v>
      </c>
    </row>
    <row r="3777" spans="1:17">
      <c r="A3777" t="s">
        <v>1617</v>
      </c>
      <c r="B3777" t="s">
        <v>17</v>
      </c>
      <c r="C3777">
        <v>69</v>
      </c>
      <c r="D3777">
        <v>7</v>
      </c>
      <c r="E3777">
        <v>2</v>
      </c>
      <c r="F3777">
        <v>2561</v>
      </c>
      <c r="G3777" t="s">
        <v>98</v>
      </c>
      <c r="H3777" t="s">
        <v>27</v>
      </c>
      <c r="I3777" t="s">
        <v>802</v>
      </c>
      <c r="J3777">
        <v>1604</v>
      </c>
      <c r="K3777" t="s">
        <v>271</v>
      </c>
      <c r="L3777">
        <v>1</v>
      </c>
      <c r="M3777">
        <v>4</v>
      </c>
      <c r="N3777">
        <v>2491</v>
      </c>
      <c r="O3777" t="s">
        <v>101</v>
      </c>
      <c r="P3777" t="s">
        <v>17</v>
      </c>
      <c r="Q3777" t="s">
        <v>23</v>
      </c>
    </row>
    <row r="3778" spans="1:17">
      <c r="A3778" t="s">
        <v>1636</v>
      </c>
      <c r="B3778" t="s">
        <v>17</v>
      </c>
      <c r="C3778">
        <v>69</v>
      </c>
      <c r="D3778">
        <v>8</v>
      </c>
      <c r="E3778">
        <v>2</v>
      </c>
      <c r="F3778">
        <v>2561</v>
      </c>
      <c r="G3778" t="s">
        <v>26</v>
      </c>
      <c r="H3778" t="s">
        <v>27</v>
      </c>
      <c r="I3778" t="s">
        <v>802</v>
      </c>
      <c r="J3778">
        <v>1604</v>
      </c>
      <c r="K3778" t="s">
        <v>44</v>
      </c>
      <c r="L3778">
        <v>1</v>
      </c>
      <c r="M3778">
        <v>1</v>
      </c>
      <c r="N3778">
        <v>2492</v>
      </c>
      <c r="O3778" t="s">
        <v>30</v>
      </c>
      <c r="P3778" t="s">
        <v>17</v>
      </c>
      <c r="Q3778" t="s">
        <v>23</v>
      </c>
    </row>
    <row r="3779" spans="1:17">
      <c r="A3779" t="s">
        <v>1998</v>
      </c>
      <c r="B3779" t="s">
        <v>25</v>
      </c>
      <c r="C3779">
        <v>50</v>
      </c>
      <c r="D3779">
        <v>18</v>
      </c>
      <c r="E3779">
        <v>2</v>
      </c>
      <c r="F3779">
        <v>2561</v>
      </c>
      <c r="G3779" t="s">
        <v>26</v>
      </c>
      <c r="H3779" t="s">
        <v>27</v>
      </c>
      <c r="I3779" t="s">
        <v>802</v>
      </c>
      <c r="J3779">
        <v>1604</v>
      </c>
      <c r="K3779" t="s">
        <v>1999</v>
      </c>
      <c r="L3779">
        <v>15</v>
      </c>
      <c r="M3779">
        <v>3</v>
      </c>
      <c r="N3779">
        <v>2510</v>
      </c>
      <c r="O3779" t="s">
        <v>30</v>
      </c>
      <c r="P3779" t="s">
        <v>17</v>
      </c>
      <c r="Q3779" t="s">
        <v>23</v>
      </c>
    </row>
    <row r="3780" spans="1:17">
      <c r="A3780" t="s">
        <v>4087</v>
      </c>
      <c r="B3780" t="s">
        <v>17</v>
      </c>
      <c r="C3780">
        <v>56</v>
      </c>
      <c r="D3780">
        <v>12</v>
      </c>
      <c r="E3780">
        <v>5</v>
      </c>
      <c r="F3780">
        <v>2561</v>
      </c>
      <c r="G3780" t="s">
        <v>26</v>
      </c>
      <c r="H3780" t="s">
        <v>27</v>
      </c>
      <c r="I3780" t="s">
        <v>802</v>
      </c>
      <c r="J3780">
        <v>1604</v>
      </c>
      <c r="K3780" t="s">
        <v>644</v>
      </c>
      <c r="L3780">
        <v>1</v>
      </c>
      <c r="M3780">
        <v>8</v>
      </c>
      <c r="N3780">
        <v>2504</v>
      </c>
      <c r="O3780" t="s">
        <v>30</v>
      </c>
      <c r="P3780" t="s">
        <v>17</v>
      </c>
      <c r="Q3780" t="s">
        <v>23</v>
      </c>
    </row>
    <row r="3781" spans="1:17">
      <c r="A3781" t="s">
        <v>6457</v>
      </c>
      <c r="B3781" t="s">
        <v>17</v>
      </c>
      <c r="C3781">
        <v>85</v>
      </c>
      <c r="D3781">
        <v>8</v>
      </c>
      <c r="E3781">
        <v>9</v>
      </c>
      <c r="F3781">
        <v>2561</v>
      </c>
      <c r="G3781" t="s">
        <v>230</v>
      </c>
      <c r="H3781" t="s">
        <v>19</v>
      </c>
      <c r="I3781" t="s">
        <v>802</v>
      </c>
      <c r="J3781">
        <v>1604</v>
      </c>
      <c r="K3781" t="s">
        <v>38</v>
      </c>
      <c r="L3781">
        <v>1</v>
      </c>
      <c r="M3781">
        <v>4</v>
      </c>
      <c r="N3781">
        <v>2476</v>
      </c>
      <c r="O3781" t="s">
        <v>233</v>
      </c>
      <c r="Q3781" t="s">
        <v>23</v>
      </c>
    </row>
    <row r="3782" spans="1:17">
      <c r="A3782" t="s">
        <v>7376</v>
      </c>
      <c r="B3782" t="s">
        <v>25</v>
      </c>
      <c r="C3782">
        <v>89</v>
      </c>
      <c r="D3782">
        <v>24</v>
      </c>
      <c r="E3782">
        <v>10</v>
      </c>
      <c r="F3782">
        <v>2561</v>
      </c>
      <c r="G3782" t="s">
        <v>98</v>
      </c>
      <c r="H3782" t="s">
        <v>27</v>
      </c>
      <c r="I3782" t="s">
        <v>7377</v>
      </c>
      <c r="J3782">
        <v>1604</v>
      </c>
      <c r="K3782" t="s">
        <v>58</v>
      </c>
      <c r="L3782">
        <v>12</v>
      </c>
      <c r="M3782">
        <v>3</v>
      </c>
      <c r="N3782">
        <v>2472</v>
      </c>
      <c r="O3782" t="s">
        <v>101</v>
      </c>
      <c r="P3782" t="s">
        <v>17</v>
      </c>
      <c r="Q3782" t="s">
        <v>23</v>
      </c>
    </row>
    <row r="3783" spans="1:17">
      <c r="A3783" t="s">
        <v>7481</v>
      </c>
      <c r="B3783" t="s">
        <v>17</v>
      </c>
      <c r="C3783">
        <v>60</v>
      </c>
      <c r="D3783">
        <v>30</v>
      </c>
      <c r="E3783">
        <v>10</v>
      </c>
      <c r="F3783">
        <v>2561</v>
      </c>
      <c r="G3783" t="s">
        <v>98</v>
      </c>
      <c r="H3783" t="s">
        <v>27</v>
      </c>
      <c r="I3783" t="s">
        <v>7377</v>
      </c>
      <c r="J3783">
        <v>1604</v>
      </c>
      <c r="K3783" t="s">
        <v>257</v>
      </c>
      <c r="L3783">
        <v>0</v>
      </c>
      <c r="M3783">
        <v>0</v>
      </c>
      <c r="N3783">
        <v>2501</v>
      </c>
      <c r="O3783" t="s">
        <v>101</v>
      </c>
      <c r="P3783" t="s">
        <v>17</v>
      </c>
      <c r="Q3783" t="s">
        <v>23</v>
      </c>
    </row>
    <row r="3784" spans="1:17">
      <c r="A3784" t="s">
        <v>477</v>
      </c>
      <c r="B3784" t="s">
        <v>17</v>
      </c>
      <c r="C3784">
        <v>62</v>
      </c>
      <c r="D3784">
        <v>8</v>
      </c>
      <c r="E3784">
        <v>1</v>
      </c>
      <c r="F3784">
        <v>2561</v>
      </c>
      <c r="G3784" t="s">
        <v>98</v>
      </c>
      <c r="H3784" t="s">
        <v>27</v>
      </c>
      <c r="I3784" t="s">
        <v>478</v>
      </c>
      <c r="J3784">
        <v>1604</v>
      </c>
      <c r="K3784" t="s">
        <v>232</v>
      </c>
      <c r="L3784">
        <v>5</v>
      </c>
      <c r="M3784">
        <v>1</v>
      </c>
      <c r="N3784">
        <v>2498</v>
      </c>
      <c r="O3784" t="s">
        <v>101</v>
      </c>
      <c r="P3784" t="s">
        <v>17</v>
      </c>
      <c r="Q3784" t="s">
        <v>23</v>
      </c>
    </row>
    <row r="3785" spans="1:17">
      <c r="A3785" t="s">
        <v>3233</v>
      </c>
      <c r="B3785" t="s">
        <v>17</v>
      </c>
      <c r="C3785">
        <v>45</v>
      </c>
      <c r="D3785">
        <v>6</v>
      </c>
      <c r="E3785">
        <v>4</v>
      </c>
      <c r="F3785">
        <v>2561</v>
      </c>
      <c r="G3785" t="s">
        <v>26</v>
      </c>
      <c r="H3785" t="s">
        <v>27</v>
      </c>
      <c r="I3785" t="s">
        <v>478</v>
      </c>
      <c r="J3785">
        <v>1604</v>
      </c>
      <c r="K3785" t="s">
        <v>44</v>
      </c>
      <c r="L3785">
        <v>16</v>
      </c>
      <c r="M3785">
        <v>2</v>
      </c>
      <c r="N3785">
        <v>2516</v>
      </c>
      <c r="O3785" t="s">
        <v>30</v>
      </c>
      <c r="P3785" t="s">
        <v>17</v>
      </c>
      <c r="Q3785" t="s">
        <v>23</v>
      </c>
    </row>
    <row r="3786" spans="1:17">
      <c r="A3786" t="s">
        <v>3364</v>
      </c>
      <c r="B3786" t="s">
        <v>17</v>
      </c>
      <c r="C3786">
        <v>38</v>
      </c>
      <c r="D3786">
        <v>12</v>
      </c>
      <c r="E3786">
        <v>4</v>
      </c>
      <c r="F3786">
        <v>2561</v>
      </c>
      <c r="G3786" t="s">
        <v>230</v>
      </c>
      <c r="H3786" t="s">
        <v>19</v>
      </c>
      <c r="I3786" t="s">
        <v>478</v>
      </c>
      <c r="J3786">
        <v>1604</v>
      </c>
      <c r="K3786" t="s">
        <v>58</v>
      </c>
      <c r="L3786">
        <v>28</v>
      </c>
      <c r="M3786">
        <v>11</v>
      </c>
      <c r="N3786">
        <v>2522</v>
      </c>
      <c r="O3786" t="s">
        <v>233</v>
      </c>
      <c r="Q3786" t="s">
        <v>23</v>
      </c>
    </row>
    <row r="3787" spans="1:17">
      <c r="A3787" t="s">
        <v>5953</v>
      </c>
      <c r="B3787" t="s">
        <v>25</v>
      </c>
      <c r="C3787">
        <v>82</v>
      </c>
      <c r="D3787">
        <v>14</v>
      </c>
      <c r="E3787">
        <v>8</v>
      </c>
      <c r="F3787">
        <v>2561</v>
      </c>
      <c r="G3787" t="s">
        <v>98</v>
      </c>
      <c r="H3787" t="s">
        <v>27</v>
      </c>
      <c r="I3787" t="s">
        <v>478</v>
      </c>
      <c r="J3787">
        <v>1604</v>
      </c>
      <c r="K3787" t="s">
        <v>291</v>
      </c>
      <c r="L3787">
        <v>5</v>
      </c>
      <c r="M3787">
        <v>3</v>
      </c>
      <c r="N3787">
        <v>2479</v>
      </c>
      <c r="O3787" t="s">
        <v>101</v>
      </c>
      <c r="P3787" t="s">
        <v>17</v>
      </c>
      <c r="Q3787" t="s">
        <v>23</v>
      </c>
    </row>
    <row r="3788" spans="1:17">
      <c r="A3788" t="s">
        <v>6115</v>
      </c>
      <c r="B3788" t="s">
        <v>17</v>
      </c>
      <c r="C3788">
        <v>108</v>
      </c>
      <c r="D3788">
        <v>23</v>
      </c>
      <c r="E3788">
        <v>8</v>
      </c>
      <c r="F3788">
        <v>2561</v>
      </c>
      <c r="G3788" t="s">
        <v>230</v>
      </c>
      <c r="H3788" t="s">
        <v>19</v>
      </c>
      <c r="I3788" t="s">
        <v>478</v>
      </c>
      <c r="J3788">
        <v>1604</v>
      </c>
      <c r="K3788" t="s">
        <v>38</v>
      </c>
      <c r="L3788">
        <v>6</v>
      </c>
      <c r="M3788">
        <v>8</v>
      </c>
      <c r="N3788">
        <v>2453</v>
      </c>
      <c r="O3788" t="s">
        <v>233</v>
      </c>
      <c r="Q3788" t="s">
        <v>23</v>
      </c>
    </row>
    <row r="3789" spans="1:17">
      <c r="A3789" t="s">
        <v>2943</v>
      </c>
      <c r="B3789" t="s">
        <v>25</v>
      </c>
      <c r="C3789">
        <v>85</v>
      </c>
      <c r="D3789">
        <v>25</v>
      </c>
      <c r="E3789">
        <v>3</v>
      </c>
      <c r="F3789">
        <v>2561</v>
      </c>
      <c r="G3789" t="s">
        <v>230</v>
      </c>
      <c r="H3789" t="s">
        <v>19</v>
      </c>
      <c r="I3789" t="s">
        <v>2944</v>
      </c>
      <c r="J3789">
        <v>1604</v>
      </c>
      <c r="K3789" t="s">
        <v>58</v>
      </c>
      <c r="L3789">
        <v>9</v>
      </c>
      <c r="M3789">
        <v>2</v>
      </c>
      <c r="N3789">
        <v>2476</v>
      </c>
      <c r="O3789" t="s">
        <v>233</v>
      </c>
      <c r="Q3789" t="s">
        <v>23</v>
      </c>
    </row>
    <row r="3790" spans="1:17">
      <c r="A3790" t="s">
        <v>4110</v>
      </c>
      <c r="B3790" t="s">
        <v>25</v>
      </c>
      <c r="C3790">
        <v>0</v>
      </c>
      <c r="D3790">
        <v>13</v>
      </c>
      <c r="E3790">
        <v>5</v>
      </c>
      <c r="F3790">
        <v>2561</v>
      </c>
      <c r="G3790" t="s">
        <v>68</v>
      </c>
      <c r="H3790" t="s">
        <v>27</v>
      </c>
      <c r="I3790" t="s">
        <v>2944</v>
      </c>
      <c r="J3790">
        <v>1604</v>
      </c>
      <c r="K3790" t="s">
        <v>3215</v>
      </c>
      <c r="L3790">
        <v>11</v>
      </c>
      <c r="M3790">
        <v>5</v>
      </c>
      <c r="N3790">
        <v>2561</v>
      </c>
      <c r="O3790" t="s">
        <v>71</v>
      </c>
      <c r="P3790" t="s">
        <v>17</v>
      </c>
      <c r="Q3790" t="s">
        <v>72</v>
      </c>
    </row>
    <row r="3791" spans="1:17">
      <c r="A3791" t="s">
        <v>4130</v>
      </c>
      <c r="B3791" t="s">
        <v>17</v>
      </c>
      <c r="C3791">
        <v>76</v>
      </c>
      <c r="D3791">
        <v>14</v>
      </c>
      <c r="E3791">
        <v>5</v>
      </c>
      <c r="F3791">
        <v>2561</v>
      </c>
      <c r="G3791" t="s">
        <v>4131</v>
      </c>
      <c r="H3791" t="s">
        <v>19</v>
      </c>
      <c r="I3791" t="s">
        <v>2944</v>
      </c>
      <c r="J3791">
        <v>1604</v>
      </c>
      <c r="K3791" t="s">
        <v>257</v>
      </c>
      <c r="L3791">
        <v>9</v>
      </c>
      <c r="M3791">
        <v>7</v>
      </c>
      <c r="N3791">
        <v>2484</v>
      </c>
      <c r="O3791" t="s">
        <v>4132</v>
      </c>
      <c r="Q3791" t="s">
        <v>553</v>
      </c>
    </row>
    <row r="3792" spans="1:17">
      <c r="A3792" t="s">
        <v>2339</v>
      </c>
      <c r="B3792" t="s">
        <v>25</v>
      </c>
      <c r="C3792">
        <v>50</v>
      </c>
      <c r="D3792">
        <v>1</v>
      </c>
      <c r="E3792">
        <v>3</v>
      </c>
      <c r="F3792">
        <v>2561</v>
      </c>
      <c r="G3792" t="s">
        <v>26</v>
      </c>
      <c r="H3792" t="s">
        <v>27</v>
      </c>
      <c r="I3792" t="s">
        <v>2340</v>
      </c>
      <c r="J3792">
        <v>1604</v>
      </c>
      <c r="K3792" t="s">
        <v>81</v>
      </c>
      <c r="L3792">
        <v>5</v>
      </c>
      <c r="M3792">
        <v>4</v>
      </c>
      <c r="N3792">
        <v>2510</v>
      </c>
      <c r="O3792" t="s">
        <v>30</v>
      </c>
      <c r="P3792" t="s">
        <v>17</v>
      </c>
      <c r="Q3792" t="s">
        <v>23</v>
      </c>
    </row>
    <row r="3793" spans="1:17">
      <c r="A3793" t="s">
        <v>5160</v>
      </c>
      <c r="B3793" t="s">
        <v>17</v>
      </c>
      <c r="C3793">
        <v>79</v>
      </c>
      <c r="D3793">
        <v>4</v>
      </c>
      <c r="E3793">
        <v>7</v>
      </c>
      <c r="F3793">
        <v>2561</v>
      </c>
      <c r="G3793" t="s">
        <v>230</v>
      </c>
      <c r="H3793" t="s">
        <v>19</v>
      </c>
      <c r="I3793" t="s">
        <v>2340</v>
      </c>
      <c r="J3793">
        <v>1604</v>
      </c>
      <c r="K3793" t="s">
        <v>58</v>
      </c>
      <c r="L3793">
        <v>1</v>
      </c>
      <c r="M3793">
        <v>2</v>
      </c>
      <c r="N3793">
        <v>2482</v>
      </c>
      <c r="O3793" t="s">
        <v>233</v>
      </c>
      <c r="Q3793" t="s">
        <v>23</v>
      </c>
    </row>
    <row r="3794" spans="1:17">
      <c r="A3794" t="s">
        <v>6116</v>
      </c>
      <c r="B3794" t="s">
        <v>25</v>
      </c>
      <c r="C3794">
        <v>84</v>
      </c>
      <c r="D3794">
        <v>23</v>
      </c>
      <c r="E3794">
        <v>8</v>
      </c>
      <c r="F3794">
        <v>2561</v>
      </c>
      <c r="G3794" t="s">
        <v>98</v>
      </c>
      <c r="H3794" t="s">
        <v>27</v>
      </c>
      <c r="I3794" t="s">
        <v>2340</v>
      </c>
      <c r="J3794">
        <v>1604</v>
      </c>
      <c r="K3794" t="s">
        <v>44</v>
      </c>
      <c r="L3794">
        <v>7</v>
      </c>
      <c r="M3794">
        <v>7</v>
      </c>
      <c r="N3794">
        <v>2477</v>
      </c>
      <c r="O3794" t="s">
        <v>101</v>
      </c>
      <c r="P3794" t="s">
        <v>17</v>
      </c>
      <c r="Q3794" t="s">
        <v>23</v>
      </c>
    </row>
    <row r="3795" spans="1:17">
      <c r="A3795" t="s">
        <v>8327</v>
      </c>
      <c r="B3795" t="s">
        <v>25</v>
      </c>
      <c r="C3795">
        <v>83</v>
      </c>
      <c r="D3795">
        <v>11</v>
      </c>
      <c r="E3795">
        <v>12</v>
      </c>
      <c r="F3795">
        <v>2561</v>
      </c>
      <c r="G3795" t="s">
        <v>230</v>
      </c>
      <c r="H3795" t="s">
        <v>19</v>
      </c>
      <c r="I3795" t="s">
        <v>2340</v>
      </c>
      <c r="J3795">
        <v>1604</v>
      </c>
      <c r="K3795" t="s">
        <v>58</v>
      </c>
      <c r="L3795">
        <v>2</v>
      </c>
      <c r="M3795">
        <v>9</v>
      </c>
      <c r="N3795">
        <v>2478</v>
      </c>
      <c r="O3795" t="s">
        <v>233</v>
      </c>
      <c r="Q3795" t="s">
        <v>23</v>
      </c>
    </row>
    <row r="3796" spans="1:17">
      <c r="A3796" t="s">
        <v>872</v>
      </c>
      <c r="B3796" t="s">
        <v>17</v>
      </c>
      <c r="C3796">
        <v>84</v>
      </c>
      <c r="D3796">
        <v>18</v>
      </c>
      <c r="E3796">
        <v>1</v>
      </c>
      <c r="F3796">
        <v>2561</v>
      </c>
      <c r="G3796" t="s">
        <v>98</v>
      </c>
      <c r="H3796" t="s">
        <v>27</v>
      </c>
      <c r="I3796" t="s">
        <v>873</v>
      </c>
      <c r="J3796">
        <v>1604</v>
      </c>
      <c r="K3796" t="s">
        <v>874</v>
      </c>
      <c r="L3796">
        <v>0</v>
      </c>
      <c r="M3796">
        <v>0</v>
      </c>
      <c r="N3796">
        <v>2477</v>
      </c>
      <c r="O3796" t="s">
        <v>101</v>
      </c>
      <c r="P3796" t="s">
        <v>17</v>
      </c>
      <c r="Q3796" t="s">
        <v>23</v>
      </c>
    </row>
    <row r="3797" spans="1:17">
      <c r="A3797" t="s">
        <v>993</v>
      </c>
      <c r="B3797" t="s">
        <v>25</v>
      </c>
      <c r="C3797">
        <v>86</v>
      </c>
      <c r="D3797">
        <v>21</v>
      </c>
      <c r="E3797">
        <v>1</v>
      </c>
      <c r="F3797">
        <v>2561</v>
      </c>
      <c r="G3797" t="s">
        <v>230</v>
      </c>
      <c r="H3797" t="s">
        <v>19</v>
      </c>
      <c r="I3797" t="s">
        <v>873</v>
      </c>
      <c r="J3797">
        <v>1604</v>
      </c>
      <c r="K3797" t="s">
        <v>38</v>
      </c>
      <c r="L3797">
        <v>1</v>
      </c>
      <c r="M3797">
        <v>1</v>
      </c>
      <c r="N3797">
        <v>2475</v>
      </c>
      <c r="O3797" t="s">
        <v>233</v>
      </c>
      <c r="Q3797" t="s">
        <v>23</v>
      </c>
    </row>
    <row r="3798" spans="1:17">
      <c r="A3798" t="s">
        <v>5443</v>
      </c>
      <c r="B3798" t="s">
        <v>25</v>
      </c>
      <c r="C3798">
        <v>48</v>
      </c>
      <c r="D3798">
        <v>21</v>
      </c>
      <c r="E3798">
        <v>7</v>
      </c>
      <c r="F3798">
        <v>2561</v>
      </c>
      <c r="G3798" t="s">
        <v>26</v>
      </c>
      <c r="H3798" t="s">
        <v>27</v>
      </c>
      <c r="I3798" t="s">
        <v>873</v>
      </c>
      <c r="J3798">
        <v>1604</v>
      </c>
      <c r="K3798" t="s">
        <v>922</v>
      </c>
      <c r="L3798">
        <v>1</v>
      </c>
      <c r="M3798">
        <v>3</v>
      </c>
      <c r="N3798">
        <v>2513</v>
      </c>
      <c r="O3798" t="s">
        <v>30</v>
      </c>
      <c r="P3798" t="s">
        <v>17</v>
      </c>
      <c r="Q3798" t="s">
        <v>23</v>
      </c>
    </row>
    <row r="3799" spans="1:17">
      <c r="A3799" t="s">
        <v>2598</v>
      </c>
      <c r="B3799" t="s">
        <v>17</v>
      </c>
      <c r="C3799">
        <v>54</v>
      </c>
      <c r="D3799">
        <v>12</v>
      </c>
      <c r="E3799">
        <v>3</v>
      </c>
      <c r="F3799">
        <v>2561</v>
      </c>
      <c r="G3799" t="s">
        <v>230</v>
      </c>
      <c r="H3799" t="s">
        <v>19</v>
      </c>
      <c r="I3799" t="s">
        <v>2599</v>
      </c>
      <c r="J3799">
        <v>1604</v>
      </c>
      <c r="K3799" t="s">
        <v>2600</v>
      </c>
      <c r="L3799">
        <v>15</v>
      </c>
      <c r="M3799">
        <v>5</v>
      </c>
      <c r="N3799">
        <v>2506</v>
      </c>
      <c r="O3799" t="s">
        <v>233</v>
      </c>
      <c r="Q3799" t="s">
        <v>23</v>
      </c>
    </row>
    <row r="3800" spans="1:17">
      <c r="A3800" t="s">
        <v>3747</v>
      </c>
      <c r="B3800" t="s">
        <v>25</v>
      </c>
      <c r="C3800">
        <v>86</v>
      </c>
      <c r="D3800">
        <v>27</v>
      </c>
      <c r="E3800">
        <v>4</v>
      </c>
      <c r="F3800">
        <v>2561</v>
      </c>
      <c r="G3800" t="s">
        <v>230</v>
      </c>
      <c r="H3800" t="s">
        <v>19</v>
      </c>
      <c r="I3800" t="s">
        <v>2599</v>
      </c>
      <c r="J3800">
        <v>1604</v>
      </c>
      <c r="K3800" t="s">
        <v>38</v>
      </c>
      <c r="L3800">
        <v>2</v>
      </c>
      <c r="M3800">
        <v>2</v>
      </c>
      <c r="N3800">
        <v>2475</v>
      </c>
      <c r="O3800" t="s">
        <v>233</v>
      </c>
      <c r="Q3800" t="s">
        <v>23</v>
      </c>
    </row>
    <row r="3801" spans="1:17">
      <c r="A3801" t="s">
        <v>6352</v>
      </c>
      <c r="B3801" t="s">
        <v>17</v>
      </c>
      <c r="C3801">
        <v>74</v>
      </c>
      <c r="D3801">
        <v>3</v>
      </c>
      <c r="E3801">
        <v>9</v>
      </c>
      <c r="F3801">
        <v>2561</v>
      </c>
      <c r="G3801" t="s">
        <v>26</v>
      </c>
      <c r="H3801" t="s">
        <v>27</v>
      </c>
      <c r="I3801" t="s">
        <v>2599</v>
      </c>
      <c r="J3801">
        <v>1604</v>
      </c>
      <c r="K3801" t="s">
        <v>44</v>
      </c>
      <c r="L3801">
        <v>3</v>
      </c>
      <c r="M3801">
        <v>6</v>
      </c>
      <c r="N3801">
        <v>2487</v>
      </c>
      <c r="O3801" t="s">
        <v>30</v>
      </c>
      <c r="P3801" t="s">
        <v>17</v>
      </c>
      <c r="Q3801" t="s">
        <v>23</v>
      </c>
    </row>
    <row r="3802" spans="1:17">
      <c r="A3802" t="s">
        <v>3097</v>
      </c>
      <c r="B3802" t="s">
        <v>25</v>
      </c>
      <c r="C3802">
        <v>67</v>
      </c>
      <c r="D3802">
        <v>1</v>
      </c>
      <c r="E3802">
        <v>4</v>
      </c>
      <c r="F3802">
        <v>2561</v>
      </c>
      <c r="G3802" t="s">
        <v>26</v>
      </c>
      <c r="H3802" t="s">
        <v>27</v>
      </c>
      <c r="I3802" t="s">
        <v>3098</v>
      </c>
      <c r="J3802">
        <v>1604</v>
      </c>
      <c r="K3802" t="s">
        <v>1465</v>
      </c>
      <c r="L3802">
        <v>2</v>
      </c>
      <c r="M3802">
        <v>9</v>
      </c>
      <c r="N3802">
        <v>2493</v>
      </c>
      <c r="O3802" t="s">
        <v>30</v>
      </c>
      <c r="P3802" t="s">
        <v>17</v>
      </c>
      <c r="Q3802" t="s">
        <v>23</v>
      </c>
    </row>
    <row r="3803" spans="1:17">
      <c r="A3803" t="s">
        <v>5161</v>
      </c>
      <c r="B3803" t="s">
        <v>25</v>
      </c>
      <c r="C3803">
        <v>77</v>
      </c>
      <c r="D3803">
        <v>4</v>
      </c>
      <c r="E3803">
        <v>7</v>
      </c>
      <c r="F3803">
        <v>2561</v>
      </c>
      <c r="G3803" t="s">
        <v>98</v>
      </c>
      <c r="H3803" t="s">
        <v>27</v>
      </c>
      <c r="I3803" t="s">
        <v>3098</v>
      </c>
      <c r="J3803">
        <v>1604</v>
      </c>
      <c r="K3803" t="s">
        <v>194</v>
      </c>
      <c r="L3803">
        <v>5</v>
      </c>
      <c r="M3803">
        <v>11</v>
      </c>
      <c r="N3803">
        <v>2483</v>
      </c>
      <c r="O3803" t="s">
        <v>101</v>
      </c>
      <c r="P3803" t="s">
        <v>17</v>
      </c>
      <c r="Q3803" t="s">
        <v>23</v>
      </c>
    </row>
    <row r="3804" spans="1:17">
      <c r="A3804" t="s">
        <v>5315</v>
      </c>
      <c r="B3804" t="s">
        <v>25</v>
      </c>
      <c r="C3804">
        <v>91</v>
      </c>
      <c r="D3804">
        <v>14</v>
      </c>
      <c r="E3804">
        <v>7</v>
      </c>
      <c r="F3804">
        <v>2561</v>
      </c>
      <c r="G3804" t="s">
        <v>230</v>
      </c>
      <c r="H3804" t="s">
        <v>19</v>
      </c>
      <c r="I3804" t="s">
        <v>3098</v>
      </c>
      <c r="J3804">
        <v>1604</v>
      </c>
      <c r="K3804" t="s">
        <v>54</v>
      </c>
      <c r="L3804">
        <v>3</v>
      </c>
      <c r="M3804">
        <v>12</v>
      </c>
      <c r="N3804">
        <v>2469</v>
      </c>
      <c r="O3804" t="s">
        <v>233</v>
      </c>
      <c r="Q3804" t="s">
        <v>23</v>
      </c>
    </row>
    <row r="3805" spans="1:17">
      <c r="A3805" t="s">
        <v>8060</v>
      </c>
      <c r="B3805" t="s">
        <v>25</v>
      </c>
      <c r="C3805">
        <v>60</v>
      </c>
      <c r="D3805">
        <v>27</v>
      </c>
      <c r="E3805">
        <v>11</v>
      </c>
      <c r="F3805">
        <v>2561</v>
      </c>
      <c r="G3805" t="s">
        <v>98</v>
      </c>
      <c r="H3805" t="s">
        <v>27</v>
      </c>
      <c r="I3805" t="s">
        <v>3098</v>
      </c>
      <c r="J3805">
        <v>1604</v>
      </c>
      <c r="K3805" t="s">
        <v>64</v>
      </c>
      <c r="L3805">
        <v>18</v>
      </c>
      <c r="M3805">
        <v>3</v>
      </c>
      <c r="N3805">
        <v>2501</v>
      </c>
      <c r="O3805" t="s">
        <v>101</v>
      </c>
      <c r="P3805" t="s">
        <v>17</v>
      </c>
      <c r="Q3805" t="s">
        <v>23</v>
      </c>
    </row>
    <row r="3806" spans="1:17">
      <c r="A3806" t="s">
        <v>8171</v>
      </c>
      <c r="B3806" t="s">
        <v>17</v>
      </c>
      <c r="C3806">
        <v>80</v>
      </c>
      <c r="D3806">
        <v>3</v>
      </c>
      <c r="E3806">
        <v>12</v>
      </c>
      <c r="F3806">
        <v>2561</v>
      </c>
      <c r="G3806" t="s">
        <v>230</v>
      </c>
      <c r="H3806" t="s">
        <v>19</v>
      </c>
      <c r="I3806" t="s">
        <v>3098</v>
      </c>
      <c r="J3806">
        <v>1604</v>
      </c>
      <c r="K3806" t="s">
        <v>58</v>
      </c>
      <c r="L3806">
        <v>8</v>
      </c>
      <c r="M3806">
        <v>7</v>
      </c>
      <c r="N3806">
        <v>2481</v>
      </c>
      <c r="O3806" t="s">
        <v>233</v>
      </c>
      <c r="Q3806" t="s">
        <v>23</v>
      </c>
    </row>
    <row r="3807" spans="1:17">
      <c r="A3807" t="s">
        <v>1175</v>
      </c>
      <c r="B3807" t="s">
        <v>17</v>
      </c>
      <c r="C3807">
        <v>36</v>
      </c>
      <c r="D3807">
        <v>26</v>
      </c>
      <c r="E3807">
        <v>1</v>
      </c>
      <c r="F3807">
        <v>2561</v>
      </c>
      <c r="G3807" t="s">
        <v>230</v>
      </c>
      <c r="H3807" t="s">
        <v>19</v>
      </c>
      <c r="I3807" t="s">
        <v>1176</v>
      </c>
      <c r="J3807">
        <v>1604</v>
      </c>
      <c r="K3807" t="s">
        <v>21</v>
      </c>
      <c r="L3807">
        <v>22</v>
      </c>
      <c r="M3807">
        <v>6</v>
      </c>
      <c r="N3807">
        <v>2524</v>
      </c>
      <c r="O3807" t="s">
        <v>233</v>
      </c>
      <c r="Q3807" t="s">
        <v>23</v>
      </c>
    </row>
    <row r="3808" spans="1:17">
      <c r="A3808" t="s">
        <v>1473</v>
      </c>
      <c r="B3808" t="s">
        <v>25</v>
      </c>
      <c r="C3808">
        <v>71</v>
      </c>
      <c r="D3808">
        <v>3</v>
      </c>
      <c r="E3808">
        <v>2</v>
      </c>
      <c r="F3808">
        <v>2561</v>
      </c>
      <c r="G3808" t="s">
        <v>230</v>
      </c>
      <c r="H3808" t="s">
        <v>19</v>
      </c>
      <c r="I3808" t="s">
        <v>1176</v>
      </c>
      <c r="J3808">
        <v>1604</v>
      </c>
      <c r="K3808" t="s">
        <v>922</v>
      </c>
      <c r="L3808">
        <v>1</v>
      </c>
      <c r="M3808">
        <v>1</v>
      </c>
      <c r="N3808">
        <v>2490</v>
      </c>
      <c r="O3808" t="s">
        <v>233</v>
      </c>
      <c r="Q3808" t="s">
        <v>23</v>
      </c>
    </row>
    <row r="3809" spans="1:17">
      <c r="A3809" t="s">
        <v>3005</v>
      </c>
      <c r="B3809" t="s">
        <v>17</v>
      </c>
      <c r="C3809">
        <v>34</v>
      </c>
      <c r="D3809">
        <v>28</v>
      </c>
      <c r="E3809">
        <v>3</v>
      </c>
      <c r="F3809">
        <v>2561</v>
      </c>
      <c r="G3809" t="s">
        <v>98</v>
      </c>
      <c r="H3809" t="s">
        <v>27</v>
      </c>
      <c r="I3809" t="s">
        <v>1176</v>
      </c>
      <c r="J3809">
        <v>1604</v>
      </c>
      <c r="K3809" t="s">
        <v>3006</v>
      </c>
      <c r="L3809">
        <v>2</v>
      </c>
      <c r="M3809">
        <v>2</v>
      </c>
      <c r="N3809">
        <v>2527</v>
      </c>
      <c r="O3809" t="s">
        <v>101</v>
      </c>
      <c r="P3809" t="s">
        <v>17</v>
      </c>
      <c r="Q3809" t="s">
        <v>23</v>
      </c>
    </row>
    <row r="3810" spans="1:17">
      <c r="A3810" t="s">
        <v>3534</v>
      </c>
      <c r="B3810" t="s">
        <v>17</v>
      </c>
      <c r="C3810">
        <v>54</v>
      </c>
      <c r="D3810">
        <v>19</v>
      </c>
      <c r="E3810">
        <v>4</v>
      </c>
      <c r="F3810">
        <v>2561</v>
      </c>
      <c r="G3810" t="s">
        <v>98</v>
      </c>
      <c r="H3810" t="s">
        <v>27</v>
      </c>
      <c r="I3810" t="s">
        <v>1176</v>
      </c>
      <c r="J3810">
        <v>1604</v>
      </c>
      <c r="K3810" t="s">
        <v>190</v>
      </c>
      <c r="L3810">
        <v>12</v>
      </c>
      <c r="M3810">
        <v>7</v>
      </c>
      <c r="N3810">
        <v>2506</v>
      </c>
      <c r="O3810" t="s">
        <v>101</v>
      </c>
      <c r="P3810" t="s">
        <v>17</v>
      </c>
      <c r="Q3810" t="s">
        <v>23</v>
      </c>
    </row>
    <row r="3811" spans="1:17">
      <c r="A3811" t="s">
        <v>4308</v>
      </c>
      <c r="B3811" t="s">
        <v>17</v>
      </c>
      <c r="C3811">
        <v>82</v>
      </c>
      <c r="D3811">
        <v>23</v>
      </c>
      <c r="E3811">
        <v>5</v>
      </c>
      <c r="F3811">
        <v>2561</v>
      </c>
      <c r="G3811" t="s">
        <v>98</v>
      </c>
      <c r="H3811" t="s">
        <v>27</v>
      </c>
      <c r="I3811" t="s">
        <v>1176</v>
      </c>
      <c r="J3811">
        <v>1604</v>
      </c>
      <c r="K3811" t="s">
        <v>734</v>
      </c>
      <c r="L3811">
        <v>0</v>
      </c>
      <c r="M3811">
        <v>0</v>
      </c>
      <c r="N3811">
        <v>2479</v>
      </c>
      <c r="O3811" t="s">
        <v>101</v>
      </c>
      <c r="P3811" t="s">
        <v>17</v>
      </c>
      <c r="Q3811" t="s">
        <v>23</v>
      </c>
    </row>
    <row r="3812" spans="1:17">
      <c r="A3812" t="s">
        <v>5134</v>
      </c>
      <c r="B3812" t="s">
        <v>17</v>
      </c>
      <c r="C3812">
        <v>17</v>
      </c>
      <c r="D3812">
        <v>3</v>
      </c>
      <c r="E3812">
        <v>7</v>
      </c>
      <c r="F3812">
        <v>2561</v>
      </c>
      <c r="G3812" t="s">
        <v>26</v>
      </c>
      <c r="H3812" t="s">
        <v>27</v>
      </c>
      <c r="I3812" t="s">
        <v>1176</v>
      </c>
      <c r="J3812">
        <v>1604</v>
      </c>
      <c r="K3812" t="s">
        <v>44</v>
      </c>
      <c r="L3812">
        <v>7</v>
      </c>
      <c r="M3812">
        <v>10</v>
      </c>
      <c r="N3812">
        <v>2543</v>
      </c>
      <c r="O3812" t="s">
        <v>30</v>
      </c>
      <c r="P3812" t="s">
        <v>17</v>
      </c>
      <c r="Q3812" t="s">
        <v>23</v>
      </c>
    </row>
    <row r="3813" spans="1:17">
      <c r="A3813" t="s">
        <v>7482</v>
      </c>
      <c r="B3813" t="s">
        <v>17</v>
      </c>
      <c r="C3813">
        <v>36</v>
      </c>
      <c r="D3813">
        <v>30</v>
      </c>
      <c r="E3813">
        <v>10</v>
      </c>
      <c r="F3813">
        <v>2561</v>
      </c>
      <c r="G3813" t="s">
        <v>230</v>
      </c>
      <c r="H3813" t="s">
        <v>19</v>
      </c>
      <c r="I3813" t="s">
        <v>1176</v>
      </c>
      <c r="J3813">
        <v>1604</v>
      </c>
      <c r="K3813" t="s">
        <v>41</v>
      </c>
      <c r="L3813">
        <v>30</v>
      </c>
      <c r="M3813">
        <v>12</v>
      </c>
      <c r="N3813">
        <v>2524</v>
      </c>
      <c r="O3813" t="s">
        <v>233</v>
      </c>
      <c r="Q3813" t="s">
        <v>23</v>
      </c>
    </row>
    <row r="3814" spans="1:17">
      <c r="A3814" t="s">
        <v>7596</v>
      </c>
      <c r="B3814" t="s">
        <v>25</v>
      </c>
      <c r="C3814">
        <v>76</v>
      </c>
      <c r="D3814">
        <v>4</v>
      </c>
      <c r="E3814">
        <v>11</v>
      </c>
      <c r="F3814">
        <v>2561</v>
      </c>
      <c r="G3814" t="s">
        <v>98</v>
      </c>
      <c r="H3814" t="s">
        <v>27</v>
      </c>
      <c r="I3814" t="s">
        <v>1176</v>
      </c>
      <c r="J3814">
        <v>1604</v>
      </c>
      <c r="K3814" t="s">
        <v>276</v>
      </c>
      <c r="L3814">
        <v>6</v>
      </c>
      <c r="M3814">
        <v>1</v>
      </c>
      <c r="N3814">
        <v>2485</v>
      </c>
      <c r="O3814" t="s">
        <v>101</v>
      </c>
      <c r="P3814" t="s">
        <v>17</v>
      </c>
      <c r="Q3814" t="s">
        <v>23</v>
      </c>
    </row>
    <row r="3815" spans="1:17">
      <c r="A3815" t="s">
        <v>8024</v>
      </c>
      <c r="B3815" t="s">
        <v>25</v>
      </c>
      <c r="C3815">
        <v>86</v>
      </c>
      <c r="D3815">
        <v>25</v>
      </c>
      <c r="E3815">
        <v>11</v>
      </c>
      <c r="F3815">
        <v>2561</v>
      </c>
      <c r="G3815" t="s">
        <v>230</v>
      </c>
      <c r="H3815" t="s">
        <v>19</v>
      </c>
      <c r="I3815" t="s">
        <v>1176</v>
      </c>
      <c r="J3815">
        <v>1604</v>
      </c>
      <c r="K3815" t="s">
        <v>1415</v>
      </c>
      <c r="L3815">
        <v>9</v>
      </c>
      <c r="M3815">
        <v>8</v>
      </c>
      <c r="N3815">
        <v>2475</v>
      </c>
      <c r="O3815" t="s">
        <v>233</v>
      </c>
      <c r="Q3815" t="s">
        <v>23</v>
      </c>
    </row>
    <row r="3816" spans="1:17">
      <c r="A3816" t="s">
        <v>1929</v>
      </c>
      <c r="B3816" t="s">
        <v>17</v>
      </c>
      <c r="C3816">
        <v>47</v>
      </c>
      <c r="D3816">
        <v>16</v>
      </c>
      <c r="E3816">
        <v>2</v>
      </c>
      <c r="F3816">
        <v>2561</v>
      </c>
      <c r="G3816" t="s">
        <v>1930</v>
      </c>
      <c r="H3816" t="s">
        <v>27</v>
      </c>
      <c r="I3816" t="s">
        <v>1931</v>
      </c>
      <c r="J3816">
        <v>1604</v>
      </c>
      <c r="K3816" t="s">
        <v>140</v>
      </c>
      <c r="L3816">
        <v>16</v>
      </c>
      <c r="M3816">
        <v>10</v>
      </c>
      <c r="N3816">
        <v>2513</v>
      </c>
      <c r="O3816" t="s">
        <v>1932</v>
      </c>
      <c r="P3816" t="s">
        <v>17</v>
      </c>
      <c r="Q3816" t="s">
        <v>1424</v>
      </c>
    </row>
    <row r="3817" spans="1:17">
      <c r="A3817" t="s">
        <v>2271</v>
      </c>
      <c r="B3817" t="s">
        <v>17</v>
      </c>
      <c r="C3817">
        <v>81</v>
      </c>
      <c r="D3817">
        <v>27</v>
      </c>
      <c r="E3817">
        <v>2</v>
      </c>
      <c r="F3817">
        <v>2561</v>
      </c>
      <c r="G3817" t="s">
        <v>230</v>
      </c>
      <c r="H3817" t="s">
        <v>19</v>
      </c>
      <c r="I3817" t="s">
        <v>1931</v>
      </c>
      <c r="J3817">
        <v>1604</v>
      </c>
      <c r="K3817" t="s">
        <v>58</v>
      </c>
      <c r="L3817">
        <v>1</v>
      </c>
      <c r="M3817">
        <v>5</v>
      </c>
      <c r="N3817">
        <v>2479</v>
      </c>
      <c r="O3817" t="s">
        <v>233</v>
      </c>
      <c r="Q3817" t="s">
        <v>23</v>
      </c>
    </row>
    <row r="3818" spans="1:17">
      <c r="A3818" t="s">
        <v>2810</v>
      </c>
      <c r="B3818" t="s">
        <v>17</v>
      </c>
      <c r="C3818">
        <v>53</v>
      </c>
      <c r="D3818">
        <v>20</v>
      </c>
      <c r="E3818">
        <v>3</v>
      </c>
      <c r="F3818">
        <v>2561</v>
      </c>
      <c r="G3818" t="s">
        <v>230</v>
      </c>
      <c r="H3818" t="s">
        <v>19</v>
      </c>
      <c r="I3818" t="s">
        <v>1931</v>
      </c>
      <c r="J3818">
        <v>1604</v>
      </c>
      <c r="K3818" t="s">
        <v>1386</v>
      </c>
      <c r="L3818">
        <v>14</v>
      </c>
      <c r="M3818">
        <v>5</v>
      </c>
      <c r="N3818">
        <v>2507</v>
      </c>
      <c r="O3818" t="s">
        <v>233</v>
      </c>
      <c r="Q3818" t="s">
        <v>23</v>
      </c>
    </row>
    <row r="3819" spans="1:17">
      <c r="A3819" t="s">
        <v>3970</v>
      </c>
      <c r="B3819" t="s">
        <v>17</v>
      </c>
      <c r="C3819">
        <v>51</v>
      </c>
      <c r="D3819">
        <v>8</v>
      </c>
      <c r="E3819">
        <v>5</v>
      </c>
      <c r="F3819">
        <v>2561</v>
      </c>
      <c r="G3819" t="s">
        <v>68</v>
      </c>
      <c r="H3819" t="s">
        <v>27</v>
      </c>
      <c r="I3819" t="s">
        <v>1931</v>
      </c>
      <c r="J3819">
        <v>1604</v>
      </c>
      <c r="K3819" t="s">
        <v>3971</v>
      </c>
      <c r="L3819">
        <v>6</v>
      </c>
      <c r="M3819">
        <v>2</v>
      </c>
      <c r="N3819">
        <v>2510</v>
      </c>
      <c r="O3819" t="s">
        <v>71</v>
      </c>
      <c r="P3819" t="s">
        <v>17</v>
      </c>
      <c r="Q3819" t="s">
        <v>72</v>
      </c>
    </row>
    <row r="3820" spans="1:17">
      <c r="A3820" t="s">
        <v>6794</v>
      </c>
      <c r="B3820" t="s">
        <v>17</v>
      </c>
      <c r="C3820">
        <v>85</v>
      </c>
      <c r="D3820">
        <v>26</v>
      </c>
      <c r="E3820">
        <v>9</v>
      </c>
      <c r="F3820">
        <v>2561</v>
      </c>
      <c r="G3820" t="s">
        <v>230</v>
      </c>
      <c r="H3820" t="s">
        <v>19</v>
      </c>
      <c r="I3820" t="s">
        <v>1931</v>
      </c>
      <c r="J3820">
        <v>1604</v>
      </c>
      <c r="K3820" t="s">
        <v>54</v>
      </c>
      <c r="L3820">
        <v>28</v>
      </c>
      <c r="M3820">
        <v>5</v>
      </c>
      <c r="N3820">
        <v>2476</v>
      </c>
      <c r="O3820" t="s">
        <v>233</v>
      </c>
      <c r="Q3820" t="s">
        <v>23</v>
      </c>
    </row>
    <row r="3821" spans="1:17">
      <c r="A3821" t="s">
        <v>7323</v>
      </c>
      <c r="B3821" t="s">
        <v>17</v>
      </c>
      <c r="C3821">
        <v>84</v>
      </c>
      <c r="D3821">
        <v>21</v>
      </c>
      <c r="E3821">
        <v>10</v>
      </c>
      <c r="F3821">
        <v>2561</v>
      </c>
      <c r="G3821" t="s">
        <v>230</v>
      </c>
      <c r="H3821" t="s">
        <v>19</v>
      </c>
      <c r="I3821" t="s">
        <v>1931</v>
      </c>
      <c r="J3821">
        <v>1604</v>
      </c>
      <c r="K3821" t="s">
        <v>58</v>
      </c>
      <c r="L3821">
        <v>5</v>
      </c>
      <c r="M3821">
        <v>2</v>
      </c>
      <c r="N3821">
        <v>2477</v>
      </c>
      <c r="O3821" t="s">
        <v>233</v>
      </c>
      <c r="Q3821" t="s">
        <v>23</v>
      </c>
    </row>
    <row r="3822" spans="1:17">
      <c r="A3822" t="s">
        <v>7597</v>
      </c>
      <c r="B3822" t="s">
        <v>17</v>
      </c>
      <c r="C3822">
        <v>48</v>
      </c>
      <c r="D3822">
        <v>4</v>
      </c>
      <c r="E3822">
        <v>11</v>
      </c>
      <c r="F3822">
        <v>2561</v>
      </c>
      <c r="G3822" t="s">
        <v>26</v>
      </c>
      <c r="H3822" t="s">
        <v>27</v>
      </c>
      <c r="I3822" t="s">
        <v>1931</v>
      </c>
      <c r="J3822">
        <v>1604</v>
      </c>
      <c r="K3822" t="s">
        <v>44</v>
      </c>
      <c r="L3822">
        <v>26</v>
      </c>
      <c r="M3822">
        <v>9</v>
      </c>
      <c r="N3822">
        <v>2513</v>
      </c>
      <c r="O3822" t="s">
        <v>30</v>
      </c>
      <c r="P3822" t="s">
        <v>17</v>
      </c>
      <c r="Q3822" t="s">
        <v>23</v>
      </c>
    </row>
    <row r="3823" spans="1:17">
      <c r="A3823" t="s">
        <v>8663</v>
      </c>
      <c r="B3823" t="s">
        <v>17</v>
      </c>
      <c r="C3823">
        <v>88</v>
      </c>
      <c r="D3823">
        <v>30</v>
      </c>
      <c r="E3823">
        <v>12</v>
      </c>
      <c r="F3823">
        <v>2561</v>
      </c>
      <c r="G3823" t="s">
        <v>230</v>
      </c>
      <c r="H3823" t="s">
        <v>19</v>
      </c>
      <c r="I3823" t="s">
        <v>1931</v>
      </c>
      <c r="J3823">
        <v>1604</v>
      </c>
      <c r="K3823" t="s">
        <v>398</v>
      </c>
      <c r="L3823">
        <v>1</v>
      </c>
      <c r="M3823">
        <v>4</v>
      </c>
      <c r="N3823">
        <v>2473</v>
      </c>
      <c r="O3823" t="s">
        <v>233</v>
      </c>
      <c r="Q3823" t="s">
        <v>23</v>
      </c>
    </row>
    <row r="3824" spans="1:17">
      <c r="A3824" t="s">
        <v>597</v>
      </c>
      <c r="B3824" t="s">
        <v>17</v>
      </c>
      <c r="C3824">
        <v>77</v>
      </c>
      <c r="D3824">
        <v>11</v>
      </c>
      <c r="E3824">
        <v>1</v>
      </c>
      <c r="F3824">
        <v>2561</v>
      </c>
      <c r="G3824" t="s">
        <v>98</v>
      </c>
      <c r="H3824" t="s">
        <v>27</v>
      </c>
      <c r="I3824" t="s">
        <v>598</v>
      </c>
      <c r="J3824">
        <v>1604</v>
      </c>
      <c r="K3824" t="s">
        <v>599</v>
      </c>
      <c r="L3824">
        <v>4</v>
      </c>
      <c r="M3824">
        <v>7</v>
      </c>
      <c r="N3824">
        <v>2483</v>
      </c>
      <c r="O3824" t="s">
        <v>101</v>
      </c>
      <c r="P3824" t="s">
        <v>17</v>
      </c>
      <c r="Q3824" t="s">
        <v>23</v>
      </c>
    </row>
    <row r="3825" spans="1:17">
      <c r="A3825" t="s">
        <v>1106</v>
      </c>
      <c r="B3825" t="s">
        <v>25</v>
      </c>
      <c r="C3825">
        <v>55</v>
      </c>
      <c r="D3825">
        <v>24</v>
      </c>
      <c r="E3825">
        <v>1</v>
      </c>
      <c r="F3825">
        <v>2561</v>
      </c>
      <c r="G3825" t="s">
        <v>98</v>
      </c>
      <c r="H3825" t="s">
        <v>27</v>
      </c>
      <c r="I3825" t="s">
        <v>598</v>
      </c>
      <c r="J3825">
        <v>1604</v>
      </c>
      <c r="K3825" t="s">
        <v>291</v>
      </c>
      <c r="L3825">
        <v>1</v>
      </c>
      <c r="M3825">
        <v>1</v>
      </c>
      <c r="N3825">
        <v>2506</v>
      </c>
      <c r="O3825" t="s">
        <v>101</v>
      </c>
      <c r="P3825" t="s">
        <v>17</v>
      </c>
      <c r="Q3825" t="s">
        <v>23</v>
      </c>
    </row>
    <row r="3826" spans="1:17">
      <c r="A3826" t="s">
        <v>2578</v>
      </c>
      <c r="B3826" t="s">
        <v>25</v>
      </c>
      <c r="C3826">
        <v>78</v>
      </c>
      <c r="D3826">
        <v>11</v>
      </c>
      <c r="E3826">
        <v>3</v>
      </c>
      <c r="F3826">
        <v>2561</v>
      </c>
      <c r="G3826" t="s">
        <v>230</v>
      </c>
      <c r="H3826" t="s">
        <v>19</v>
      </c>
      <c r="I3826" t="s">
        <v>598</v>
      </c>
      <c r="J3826">
        <v>1604</v>
      </c>
      <c r="K3826" t="s">
        <v>58</v>
      </c>
      <c r="L3826">
        <v>8</v>
      </c>
      <c r="M3826">
        <v>1</v>
      </c>
      <c r="N3826">
        <v>2483</v>
      </c>
      <c r="O3826" t="s">
        <v>233</v>
      </c>
      <c r="Q3826" t="s">
        <v>23</v>
      </c>
    </row>
    <row r="3827" spans="1:17">
      <c r="A3827" t="s">
        <v>6179</v>
      </c>
      <c r="B3827" t="s">
        <v>25</v>
      </c>
      <c r="C3827">
        <v>68</v>
      </c>
      <c r="D3827">
        <v>26</v>
      </c>
      <c r="E3827">
        <v>8</v>
      </c>
      <c r="F3827">
        <v>2561</v>
      </c>
      <c r="G3827" t="s">
        <v>5196</v>
      </c>
      <c r="H3827" t="s">
        <v>27</v>
      </c>
      <c r="I3827" t="s">
        <v>598</v>
      </c>
      <c r="J3827">
        <v>1604</v>
      </c>
      <c r="K3827" t="s">
        <v>58</v>
      </c>
      <c r="L3827">
        <v>6</v>
      </c>
      <c r="M3827">
        <v>7</v>
      </c>
      <c r="N3827">
        <v>2493</v>
      </c>
      <c r="O3827" t="s">
        <v>5197</v>
      </c>
      <c r="P3827" t="s">
        <v>17</v>
      </c>
      <c r="Q3827" t="s">
        <v>4330</v>
      </c>
    </row>
    <row r="3828" spans="1:17">
      <c r="A3828" t="s">
        <v>7089</v>
      </c>
      <c r="B3828" t="s">
        <v>17</v>
      </c>
      <c r="C3828">
        <v>71</v>
      </c>
      <c r="D3828">
        <v>10</v>
      </c>
      <c r="E3828">
        <v>10</v>
      </c>
      <c r="F3828">
        <v>2561</v>
      </c>
      <c r="G3828" t="s">
        <v>98</v>
      </c>
      <c r="H3828" t="s">
        <v>19</v>
      </c>
      <c r="I3828" t="s">
        <v>598</v>
      </c>
      <c r="J3828">
        <v>1604</v>
      </c>
      <c r="K3828" t="s">
        <v>58</v>
      </c>
      <c r="L3828">
        <v>0</v>
      </c>
      <c r="M3828">
        <v>0</v>
      </c>
      <c r="N3828">
        <v>2490</v>
      </c>
      <c r="O3828" t="s">
        <v>988</v>
      </c>
      <c r="Q3828" t="s">
        <v>23</v>
      </c>
    </row>
    <row r="3829" spans="1:17">
      <c r="A3829" t="s">
        <v>7359</v>
      </c>
      <c r="B3829" t="s">
        <v>17</v>
      </c>
      <c r="C3829">
        <v>89</v>
      </c>
      <c r="D3829">
        <v>23</v>
      </c>
      <c r="E3829">
        <v>10</v>
      </c>
      <c r="F3829">
        <v>2561</v>
      </c>
      <c r="G3829" t="s">
        <v>98</v>
      </c>
      <c r="H3829" t="s">
        <v>27</v>
      </c>
      <c r="I3829" t="s">
        <v>598</v>
      </c>
      <c r="J3829">
        <v>1604</v>
      </c>
      <c r="K3829" t="s">
        <v>115</v>
      </c>
      <c r="L3829">
        <v>0</v>
      </c>
      <c r="M3829">
        <v>0</v>
      </c>
      <c r="N3829">
        <v>2472</v>
      </c>
      <c r="O3829" t="s">
        <v>101</v>
      </c>
      <c r="P3829" t="s">
        <v>17</v>
      </c>
      <c r="Q3829" t="s">
        <v>23</v>
      </c>
    </row>
    <row r="3830" spans="1:17">
      <c r="A3830" t="s">
        <v>7506</v>
      </c>
      <c r="B3830" t="s">
        <v>25</v>
      </c>
      <c r="C3830">
        <v>66</v>
      </c>
      <c r="D3830">
        <v>31</v>
      </c>
      <c r="E3830">
        <v>10</v>
      </c>
      <c r="F3830">
        <v>2561</v>
      </c>
      <c r="G3830" t="s">
        <v>98</v>
      </c>
      <c r="H3830" t="s">
        <v>27</v>
      </c>
      <c r="I3830" t="s">
        <v>598</v>
      </c>
      <c r="J3830">
        <v>1604</v>
      </c>
      <c r="K3830" t="s">
        <v>291</v>
      </c>
      <c r="L3830">
        <v>1</v>
      </c>
      <c r="M3830">
        <v>1</v>
      </c>
      <c r="N3830">
        <v>2495</v>
      </c>
      <c r="O3830" t="s">
        <v>101</v>
      </c>
      <c r="P3830" t="s">
        <v>17</v>
      </c>
      <c r="Q3830" t="s">
        <v>23</v>
      </c>
    </row>
    <row r="3831" spans="1:17">
      <c r="A3831" t="s">
        <v>7683</v>
      </c>
      <c r="B3831" t="s">
        <v>25</v>
      </c>
      <c r="C3831">
        <v>83</v>
      </c>
      <c r="D3831">
        <v>7</v>
      </c>
      <c r="E3831">
        <v>11</v>
      </c>
      <c r="F3831">
        <v>2561</v>
      </c>
      <c r="G3831" t="s">
        <v>230</v>
      </c>
      <c r="H3831" t="s">
        <v>19</v>
      </c>
      <c r="I3831" t="s">
        <v>598</v>
      </c>
      <c r="J3831">
        <v>1604</v>
      </c>
      <c r="K3831" t="s">
        <v>3313</v>
      </c>
      <c r="L3831">
        <v>17</v>
      </c>
      <c r="M3831">
        <v>5</v>
      </c>
      <c r="N3831">
        <v>2478</v>
      </c>
      <c r="O3831" t="s">
        <v>233</v>
      </c>
      <c r="Q3831" t="s">
        <v>23</v>
      </c>
    </row>
    <row r="3832" spans="1:17">
      <c r="A3832" t="s">
        <v>705</v>
      </c>
      <c r="B3832" t="s">
        <v>17</v>
      </c>
      <c r="C3832">
        <v>80</v>
      </c>
      <c r="D3832">
        <v>14</v>
      </c>
      <c r="E3832">
        <v>1</v>
      </c>
      <c r="F3832">
        <v>2561</v>
      </c>
      <c r="G3832" t="s">
        <v>98</v>
      </c>
      <c r="H3832" t="s">
        <v>27</v>
      </c>
      <c r="I3832" t="s">
        <v>706</v>
      </c>
      <c r="J3832">
        <v>1604</v>
      </c>
      <c r="K3832" t="s">
        <v>225</v>
      </c>
      <c r="L3832">
        <v>1</v>
      </c>
      <c r="M3832">
        <v>7</v>
      </c>
      <c r="N3832">
        <v>2480</v>
      </c>
      <c r="O3832" t="s">
        <v>101</v>
      </c>
      <c r="P3832" t="s">
        <v>17</v>
      </c>
      <c r="Q3832" t="s">
        <v>23</v>
      </c>
    </row>
    <row r="3833" spans="1:17">
      <c r="A3833" t="s">
        <v>1745</v>
      </c>
      <c r="B3833" t="s">
        <v>17</v>
      </c>
      <c r="C3833">
        <v>48</v>
      </c>
      <c r="D3833">
        <v>11</v>
      </c>
      <c r="E3833">
        <v>2</v>
      </c>
      <c r="F3833">
        <v>2561</v>
      </c>
      <c r="G3833" t="s">
        <v>26</v>
      </c>
      <c r="H3833" t="s">
        <v>27</v>
      </c>
      <c r="I3833" t="s">
        <v>706</v>
      </c>
      <c r="J3833">
        <v>1604</v>
      </c>
      <c r="K3833" t="s">
        <v>1746</v>
      </c>
      <c r="L3833">
        <v>11</v>
      </c>
      <c r="M3833">
        <v>3</v>
      </c>
      <c r="N3833">
        <v>2512</v>
      </c>
      <c r="O3833" t="s">
        <v>30</v>
      </c>
      <c r="P3833" t="s">
        <v>17</v>
      </c>
      <c r="Q3833" t="s">
        <v>23</v>
      </c>
    </row>
    <row r="3834" spans="1:17">
      <c r="A3834" t="s">
        <v>7598</v>
      </c>
      <c r="B3834" t="s">
        <v>17</v>
      </c>
      <c r="C3834">
        <v>48</v>
      </c>
      <c r="D3834">
        <v>4</v>
      </c>
      <c r="E3834">
        <v>11</v>
      </c>
      <c r="F3834">
        <v>2561</v>
      </c>
      <c r="G3834" t="s">
        <v>230</v>
      </c>
      <c r="H3834" t="s">
        <v>19</v>
      </c>
      <c r="I3834" t="s">
        <v>706</v>
      </c>
      <c r="J3834">
        <v>1604</v>
      </c>
      <c r="K3834" t="s">
        <v>90</v>
      </c>
      <c r="L3834">
        <v>28</v>
      </c>
      <c r="M3834">
        <v>2</v>
      </c>
      <c r="N3834">
        <v>2513</v>
      </c>
      <c r="O3834" t="s">
        <v>233</v>
      </c>
      <c r="Q3834" t="s">
        <v>23</v>
      </c>
    </row>
    <row r="3835" spans="1:17">
      <c r="A3835" t="s">
        <v>7833</v>
      </c>
      <c r="B3835" t="s">
        <v>17</v>
      </c>
      <c r="C3835">
        <v>39</v>
      </c>
      <c r="D3835">
        <v>15</v>
      </c>
      <c r="E3835">
        <v>11</v>
      </c>
      <c r="F3835">
        <v>2561</v>
      </c>
      <c r="G3835" t="s">
        <v>2895</v>
      </c>
      <c r="H3835" t="s">
        <v>27</v>
      </c>
      <c r="I3835" t="s">
        <v>706</v>
      </c>
      <c r="J3835">
        <v>1604</v>
      </c>
      <c r="K3835" t="s">
        <v>81</v>
      </c>
      <c r="L3835">
        <v>22</v>
      </c>
      <c r="M3835">
        <v>7</v>
      </c>
      <c r="N3835">
        <v>2522</v>
      </c>
      <c r="O3835" t="s">
        <v>2896</v>
      </c>
      <c r="P3835" t="s">
        <v>17</v>
      </c>
      <c r="Q3835" t="s">
        <v>181</v>
      </c>
    </row>
    <row r="3836" spans="1:17">
      <c r="A3836" t="s">
        <v>7255</v>
      </c>
      <c r="B3836" t="s">
        <v>25</v>
      </c>
      <c r="C3836">
        <v>81</v>
      </c>
      <c r="D3836">
        <v>18</v>
      </c>
      <c r="E3836">
        <v>10</v>
      </c>
      <c r="F3836">
        <v>2561</v>
      </c>
      <c r="G3836" t="s">
        <v>26</v>
      </c>
      <c r="H3836" t="s">
        <v>27</v>
      </c>
      <c r="I3836" t="s">
        <v>7256</v>
      </c>
      <c r="J3836">
        <v>1604</v>
      </c>
      <c r="K3836" t="s">
        <v>58</v>
      </c>
      <c r="L3836">
        <v>0</v>
      </c>
      <c r="M3836">
        <v>0</v>
      </c>
      <c r="N3836">
        <v>2480</v>
      </c>
      <c r="O3836" t="s">
        <v>30</v>
      </c>
      <c r="P3836" t="s">
        <v>17</v>
      </c>
      <c r="Q3836" t="s">
        <v>23</v>
      </c>
    </row>
    <row r="3837" spans="1:17">
      <c r="A3837" t="s">
        <v>8277</v>
      </c>
      <c r="B3837" t="s">
        <v>17</v>
      </c>
      <c r="C3837">
        <v>77</v>
      </c>
      <c r="D3837">
        <v>8</v>
      </c>
      <c r="E3837">
        <v>12</v>
      </c>
      <c r="F3837">
        <v>2561</v>
      </c>
      <c r="G3837" t="s">
        <v>230</v>
      </c>
      <c r="H3837" t="s">
        <v>19</v>
      </c>
      <c r="I3837" t="s">
        <v>7256</v>
      </c>
      <c r="J3837">
        <v>1604</v>
      </c>
      <c r="K3837" t="s">
        <v>58</v>
      </c>
      <c r="L3837">
        <v>0</v>
      </c>
      <c r="M3837">
        <v>0</v>
      </c>
      <c r="N3837">
        <v>2484</v>
      </c>
      <c r="O3837" t="s">
        <v>233</v>
      </c>
      <c r="Q3837" t="s">
        <v>23</v>
      </c>
    </row>
    <row r="3838" spans="1:17">
      <c r="A3838" t="s">
        <v>1573</v>
      </c>
      <c r="B3838" t="s">
        <v>17</v>
      </c>
      <c r="C3838">
        <v>65</v>
      </c>
      <c r="D3838">
        <v>6</v>
      </c>
      <c r="E3838">
        <v>2</v>
      </c>
      <c r="F3838">
        <v>2561</v>
      </c>
      <c r="G3838" t="s">
        <v>26</v>
      </c>
      <c r="H3838" t="s">
        <v>27</v>
      </c>
      <c r="I3838" t="s">
        <v>1574</v>
      </c>
      <c r="J3838">
        <v>1604</v>
      </c>
      <c r="K3838" t="s">
        <v>44</v>
      </c>
      <c r="L3838">
        <v>7</v>
      </c>
      <c r="M3838">
        <v>1</v>
      </c>
      <c r="N3838">
        <v>2496</v>
      </c>
      <c r="O3838" t="s">
        <v>30</v>
      </c>
      <c r="P3838" t="s">
        <v>17</v>
      </c>
      <c r="Q3838" t="s">
        <v>23</v>
      </c>
    </row>
    <row r="3839" spans="1:17">
      <c r="A3839" t="s">
        <v>1082</v>
      </c>
      <c r="B3839" t="s">
        <v>17</v>
      </c>
      <c r="C3839">
        <v>21</v>
      </c>
      <c r="D3839">
        <v>23</v>
      </c>
      <c r="E3839">
        <v>1</v>
      </c>
      <c r="F3839">
        <v>2561</v>
      </c>
      <c r="G3839" t="s">
        <v>26</v>
      </c>
      <c r="H3839" t="s">
        <v>27</v>
      </c>
      <c r="I3839" t="s">
        <v>1083</v>
      </c>
      <c r="J3839">
        <v>1604</v>
      </c>
      <c r="K3839" t="s">
        <v>398</v>
      </c>
      <c r="L3839">
        <v>22</v>
      </c>
      <c r="M3839">
        <v>7</v>
      </c>
      <c r="N3839">
        <v>2539</v>
      </c>
      <c r="O3839" t="s">
        <v>30</v>
      </c>
      <c r="P3839" t="s">
        <v>17</v>
      </c>
      <c r="Q3839" t="s">
        <v>23</v>
      </c>
    </row>
    <row r="3840" spans="1:17">
      <c r="A3840" t="s">
        <v>2182</v>
      </c>
      <c r="B3840" t="s">
        <v>17</v>
      </c>
      <c r="C3840">
        <v>67</v>
      </c>
      <c r="D3840">
        <v>24</v>
      </c>
      <c r="E3840">
        <v>2</v>
      </c>
      <c r="F3840">
        <v>2561</v>
      </c>
      <c r="G3840" t="s">
        <v>26</v>
      </c>
      <c r="H3840" t="s">
        <v>27</v>
      </c>
      <c r="I3840" t="s">
        <v>1083</v>
      </c>
      <c r="J3840">
        <v>1604</v>
      </c>
      <c r="K3840" t="s">
        <v>1240</v>
      </c>
      <c r="L3840">
        <v>10</v>
      </c>
      <c r="M3840">
        <v>8</v>
      </c>
      <c r="N3840">
        <v>2493</v>
      </c>
      <c r="O3840" t="s">
        <v>30</v>
      </c>
      <c r="P3840" t="s">
        <v>17</v>
      </c>
      <c r="Q3840" t="s">
        <v>23</v>
      </c>
    </row>
    <row r="3841" spans="1:17">
      <c r="A3841" t="s">
        <v>4436</v>
      </c>
      <c r="B3841" t="s">
        <v>17</v>
      </c>
      <c r="C3841">
        <v>49</v>
      </c>
      <c r="D3841">
        <v>29</v>
      </c>
      <c r="E3841">
        <v>5</v>
      </c>
      <c r="F3841">
        <v>2561</v>
      </c>
      <c r="G3841" t="s">
        <v>230</v>
      </c>
      <c r="H3841" t="s">
        <v>19</v>
      </c>
      <c r="I3841" t="s">
        <v>1083</v>
      </c>
      <c r="J3841">
        <v>1604</v>
      </c>
      <c r="K3841" t="s">
        <v>21</v>
      </c>
      <c r="L3841">
        <v>11</v>
      </c>
      <c r="M3841">
        <v>2</v>
      </c>
      <c r="N3841">
        <v>2512</v>
      </c>
      <c r="O3841" t="s">
        <v>233</v>
      </c>
      <c r="Q3841" t="s">
        <v>23</v>
      </c>
    </row>
    <row r="3842" spans="1:17">
      <c r="A3842" t="s">
        <v>8561</v>
      </c>
      <c r="B3842" t="s">
        <v>17</v>
      </c>
      <c r="C3842">
        <v>43</v>
      </c>
      <c r="D3842">
        <v>23</v>
      </c>
      <c r="E3842">
        <v>12</v>
      </c>
      <c r="F3842">
        <v>2561</v>
      </c>
      <c r="G3842" t="s">
        <v>230</v>
      </c>
      <c r="H3842" t="s">
        <v>19</v>
      </c>
      <c r="I3842" t="s">
        <v>1083</v>
      </c>
      <c r="J3842">
        <v>1604</v>
      </c>
      <c r="K3842" t="s">
        <v>50</v>
      </c>
      <c r="L3842">
        <v>19</v>
      </c>
      <c r="M3842">
        <v>4</v>
      </c>
      <c r="N3842">
        <v>2518</v>
      </c>
      <c r="O3842" t="s">
        <v>233</v>
      </c>
      <c r="Q3842" t="s">
        <v>23</v>
      </c>
    </row>
    <row r="3843" spans="1:17">
      <c r="A3843" t="s">
        <v>2404</v>
      </c>
      <c r="B3843" t="s">
        <v>17</v>
      </c>
      <c r="C3843">
        <v>87</v>
      </c>
      <c r="D3843">
        <v>4</v>
      </c>
      <c r="E3843">
        <v>3</v>
      </c>
      <c r="F3843">
        <v>2561</v>
      </c>
      <c r="G3843" t="s">
        <v>230</v>
      </c>
      <c r="H3843" t="s">
        <v>19</v>
      </c>
      <c r="I3843" t="s">
        <v>2405</v>
      </c>
      <c r="J3843">
        <v>1604</v>
      </c>
      <c r="K3843" t="s">
        <v>38</v>
      </c>
      <c r="L3843">
        <v>7</v>
      </c>
      <c r="M3843">
        <v>8</v>
      </c>
      <c r="N3843">
        <v>2473</v>
      </c>
      <c r="O3843" t="s">
        <v>233</v>
      </c>
      <c r="Q3843" t="s">
        <v>23</v>
      </c>
    </row>
    <row r="3844" spans="1:17">
      <c r="A3844" t="s">
        <v>3099</v>
      </c>
      <c r="B3844" t="s">
        <v>17</v>
      </c>
      <c r="C3844">
        <v>59</v>
      </c>
      <c r="D3844">
        <v>1</v>
      </c>
      <c r="E3844">
        <v>4</v>
      </c>
      <c r="F3844">
        <v>2561</v>
      </c>
      <c r="G3844" t="s">
        <v>26</v>
      </c>
      <c r="H3844" t="s">
        <v>27</v>
      </c>
      <c r="I3844" t="s">
        <v>2405</v>
      </c>
      <c r="J3844">
        <v>1604</v>
      </c>
      <c r="K3844" t="s">
        <v>3100</v>
      </c>
      <c r="L3844">
        <v>20</v>
      </c>
      <c r="M3844">
        <v>6</v>
      </c>
      <c r="N3844">
        <v>2501</v>
      </c>
      <c r="O3844" t="s">
        <v>30</v>
      </c>
      <c r="P3844" t="s">
        <v>17</v>
      </c>
      <c r="Q3844" t="s">
        <v>23</v>
      </c>
    </row>
    <row r="3845" spans="1:17">
      <c r="A3845" t="s">
        <v>3925</v>
      </c>
      <c r="B3845" t="s">
        <v>17</v>
      </c>
      <c r="C3845">
        <v>69</v>
      </c>
      <c r="D3845">
        <v>6</v>
      </c>
      <c r="E3845">
        <v>5</v>
      </c>
      <c r="F3845">
        <v>2561</v>
      </c>
      <c r="G3845" t="s">
        <v>230</v>
      </c>
      <c r="H3845" t="s">
        <v>19</v>
      </c>
      <c r="I3845" t="s">
        <v>2405</v>
      </c>
      <c r="J3845">
        <v>1604</v>
      </c>
      <c r="K3845" t="s">
        <v>21</v>
      </c>
      <c r="L3845">
        <v>1</v>
      </c>
      <c r="M3845">
        <v>1</v>
      </c>
      <c r="N3845">
        <v>2492</v>
      </c>
      <c r="O3845" t="s">
        <v>233</v>
      </c>
      <c r="Q3845" t="s">
        <v>23</v>
      </c>
    </row>
    <row r="3846" spans="1:17">
      <c r="A3846" t="s">
        <v>4111</v>
      </c>
      <c r="B3846" t="s">
        <v>17</v>
      </c>
      <c r="C3846">
        <v>47</v>
      </c>
      <c r="D3846">
        <v>13</v>
      </c>
      <c r="E3846">
        <v>5</v>
      </c>
      <c r="F3846">
        <v>2561</v>
      </c>
      <c r="G3846" t="s">
        <v>26</v>
      </c>
      <c r="H3846" t="s">
        <v>27</v>
      </c>
      <c r="I3846" t="s">
        <v>2405</v>
      </c>
      <c r="J3846">
        <v>1604</v>
      </c>
      <c r="K3846" t="s">
        <v>58</v>
      </c>
      <c r="L3846">
        <v>26</v>
      </c>
      <c r="M3846">
        <v>9</v>
      </c>
      <c r="N3846">
        <v>2513</v>
      </c>
      <c r="O3846" t="s">
        <v>30</v>
      </c>
      <c r="P3846" t="s">
        <v>17</v>
      </c>
      <c r="Q3846" t="s">
        <v>23</v>
      </c>
    </row>
    <row r="3847" spans="1:17">
      <c r="A3847" t="s">
        <v>6011</v>
      </c>
      <c r="B3847" t="s">
        <v>17</v>
      </c>
      <c r="C3847">
        <v>25</v>
      </c>
      <c r="D3847">
        <v>17</v>
      </c>
      <c r="E3847">
        <v>8</v>
      </c>
      <c r="F3847">
        <v>2561</v>
      </c>
      <c r="G3847" t="s">
        <v>528</v>
      </c>
      <c r="H3847" t="s">
        <v>19</v>
      </c>
      <c r="I3847" t="s">
        <v>2405</v>
      </c>
      <c r="J3847">
        <v>1604</v>
      </c>
      <c r="K3847" t="s">
        <v>845</v>
      </c>
      <c r="L3847">
        <v>4</v>
      </c>
      <c r="M3847">
        <v>9</v>
      </c>
      <c r="N3847">
        <v>2535</v>
      </c>
      <c r="O3847" t="s">
        <v>530</v>
      </c>
      <c r="Q3847" t="s">
        <v>23</v>
      </c>
    </row>
    <row r="3848" spans="1:17">
      <c r="A3848" t="s">
        <v>950</v>
      </c>
      <c r="B3848" t="s">
        <v>17</v>
      </c>
      <c r="C3848">
        <v>75</v>
      </c>
      <c r="D3848">
        <v>20</v>
      </c>
      <c r="E3848">
        <v>1</v>
      </c>
      <c r="F3848">
        <v>2561</v>
      </c>
      <c r="G3848" t="s">
        <v>26</v>
      </c>
      <c r="H3848" t="s">
        <v>27</v>
      </c>
      <c r="I3848" t="s">
        <v>951</v>
      </c>
      <c r="J3848">
        <v>1604</v>
      </c>
      <c r="K3848" t="s">
        <v>952</v>
      </c>
      <c r="L3848">
        <v>5</v>
      </c>
      <c r="M3848">
        <v>5</v>
      </c>
      <c r="N3848">
        <v>2485</v>
      </c>
      <c r="O3848" t="s">
        <v>30</v>
      </c>
      <c r="P3848" t="s">
        <v>17</v>
      </c>
      <c r="Q3848" t="s">
        <v>23</v>
      </c>
    </row>
    <row r="3849" spans="1:17">
      <c r="A3849" t="s">
        <v>1933</v>
      </c>
      <c r="B3849" t="s">
        <v>25</v>
      </c>
      <c r="C3849">
        <v>66</v>
      </c>
      <c r="D3849">
        <v>16</v>
      </c>
      <c r="E3849">
        <v>2</v>
      </c>
      <c r="F3849">
        <v>2561</v>
      </c>
      <c r="G3849" t="s">
        <v>98</v>
      </c>
      <c r="H3849" t="s">
        <v>27</v>
      </c>
      <c r="I3849" t="s">
        <v>951</v>
      </c>
      <c r="J3849">
        <v>1604</v>
      </c>
      <c r="K3849" t="s">
        <v>199</v>
      </c>
      <c r="L3849">
        <v>7</v>
      </c>
      <c r="M3849">
        <v>9</v>
      </c>
      <c r="N3849">
        <v>2494</v>
      </c>
      <c r="O3849" t="s">
        <v>101</v>
      </c>
      <c r="P3849" t="s">
        <v>17</v>
      </c>
      <c r="Q3849" t="s">
        <v>23</v>
      </c>
    </row>
    <row r="3850" spans="1:17">
      <c r="A3850" t="s">
        <v>4759</v>
      </c>
      <c r="B3850" t="s">
        <v>17</v>
      </c>
      <c r="C3850">
        <v>56</v>
      </c>
      <c r="D3850">
        <v>13</v>
      </c>
      <c r="E3850">
        <v>6</v>
      </c>
      <c r="F3850">
        <v>2561</v>
      </c>
      <c r="G3850" t="s">
        <v>4760</v>
      </c>
      <c r="H3850" t="s">
        <v>19</v>
      </c>
      <c r="I3850" t="s">
        <v>951</v>
      </c>
      <c r="J3850">
        <v>1604</v>
      </c>
      <c r="K3850" t="s">
        <v>349</v>
      </c>
      <c r="L3850">
        <v>4</v>
      </c>
      <c r="M3850">
        <v>11</v>
      </c>
      <c r="N3850">
        <v>2504</v>
      </c>
      <c r="O3850" t="s">
        <v>4761</v>
      </c>
      <c r="Q3850" t="s">
        <v>574</v>
      </c>
    </row>
    <row r="3851" spans="1:17">
      <c r="A3851" t="s">
        <v>5269</v>
      </c>
      <c r="B3851" t="s">
        <v>17</v>
      </c>
      <c r="C3851">
        <v>91</v>
      </c>
      <c r="D3851">
        <v>11</v>
      </c>
      <c r="E3851">
        <v>7</v>
      </c>
      <c r="F3851">
        <v>2561</v>
      </c>
      <c r="G3851" t="s">
        <v>98</v>
      </c>
      <c r="H3851" t="s">
        <v>27</v>
      </c>
      <c r="I3851" t="s">
        <v>951</v>
      </c>
      <c r="J3851">
        <v>1604</v>
      </c>
      <c r="K3851" t="s">
        <v>41</v>
      </c>
      <c r="L3851">
        <v>20</v>
      </c>
      <c r="M3851">
        <v>8</v>
      </c>
      <c r="N3851">
        <v>2469</v>
      </c>
      <c r="O3851" t="s">
        <v>101</v>
      </c>
      <c r="P3851" t="s">
        <v>17</v>
      </c>
      <c r="Q3851" t="s">
        <v>23</v>
      </c>
    </row>
    <row r="3852" spans="1:17">
      <c r="A3852" t="s">
        <v>5818</v>
      </c>
      <c r="B3852" t="s">
        <v>17</v>
      </c>
      <c r="C3852">
        <v>71</v>
      </c>
      <c r="D3852">
        <v>8</v>
      </c>
      <c r="E3852">
        <v>8</v>
      </c>
      <c r="F3852">
        <v>2561</v>
      </c>
      <c r="G3852" t="s">
        <v>26</v>
      </c>
      <c r="H3852" t="s">
        <v>27</v>
      </c>
      <c r="I3852" t="s">
        <v>951</v>
      </c>
      <c r="J3852">
        <v>1604</v>
      </c>
      <c r="K3852" t="s">
        <v>115</v>
      </c>
      <c r="L3852">
        <v>16</v>
      </c>
      <c r="M3852">
        <v>1</v>
      </c>
      <c r="N3852">
        <v>2490</v>
      </c>
      <c r="O3852" t="s">
        <v>30</v>
      </c>
      <c r="P3852" t="s">
        <v>17</v>
      </c>
      <c r="Q3852" t="s">
        <v>23</v>
      </c>
    </row>
    <row r="3853" spans="1:17">
      <c r="A3853" t="s">
        <v>6129</v>
      </c>
      <c r="B3853" t="s">
        <v>25</v>
      </c>
      <c r="C3853">
        <v>95</v>
      </c>
      <c r="D3853">
        <v>24</v>
      </c>
      <c r="E3853">
        <v>8</v>
      </c>
      <c r="F3853">
        <v>2561</v>
      </c>
      <c r="G3853" t="s">
        <v>619</v>
      </c>
      <c r="H3853" t="s">
        <v>27</v>
      </c>
      <c r="I3853" t="s">
        <v>951</v>
      </c>
      <c r="J3853">
        <v>1604</v>
      </c>
      <c r="K3853" t="s">
        <v>257</v>
      </c>
      <c r="L3853">
        <v>9</v>
      </c>
      <c r="M3853">
        <v>6</v>
      </c>
      <c r="N3853">
        <v>2466</v>
      </c>
      <c r="O3853" t="s">
        <v>620</v>
      </c>
      <c r="P3853" t="s">
        <v>17</v>
      </c>
      <c r="Q3853" t="s">
        <v>240</v>
      </c>
    </row>
    <row r="3854" spans="1:17">
      <c r="A3854" t="s">
        <v>2811</v>
      </c>
      <c r="B3854" t="s">
        <v>25</v>
      </c>
      <c r="C3854">
        <v>56</v>
      </c>
      <c r="D3854">
        <v>20</v>
      </c>
      <c r="E3854">
        <v>3</v>
      </c>
      <c r="F3854">
        <v>2561</v>
      </c>
      <c r="G3854" t="s">
        <v>26</v>
      </c>
      <c r="H3854" t="s">
        <v>27</v>
      </c>
      <c r="I3854" t="s">
        <v>2812</v>
      </c>
      <c r="J3854">
        <v>1604</v>
      </c>
      <c r="K3854" t="s">
        <v>44</v>
      </c>
      <c r="L3854">
        <v>15</v>
      </c>
      <c r="M3854">
        <v>6</v>
      </c>
      <c r="N3854">
        <v>2504</v>
      </c>
      <c r="O3854" t="s">
        <v>30</v>
      </c>
      <c r="P3854" t="s">
        <v>17</v>
      </c>
      <c r="Q3854" t="s">
        <v>23</v>
      </c>
    </row>
    <row r="3855" spans="1:17">
      <c r="A3855" t="s">
        <v>6036</v>
      </c>
      <c r="B3855" t="s">
        <v>17</v>
      </c>
      <c r="C3855">
        <v>83</v>
      </c>
      <c r="D3855">
        <v>18</v>
      </c>
      <c r="E3855">
        <v>8</v>
      </c>
      <c r="F3855">
        <v>2561</v>
      </c>
      <c r="G3855" t="s">
        <v>98</v>
      </c>
      <c r="H3855" t="s">
        <v>27</v>
      </c>
      <c r="I3855" t="s">
        <v>2812</v>
      </c>
      <c r="J3855">
        <v>1604</v>
      </c>
      <c r="K3855" t="s">
        <v>61</v>
      </c>
      <c r="L3855">
        <v>3</v>
      </c>
      <c r="M3855">
        <v>1</v>
      </c>
      <c r="N3855">
        <v>2478</v>
      </c>
      <c r="O3855" t="s">
        <v>101</v>
      </c>
      <c r="P3855" t="s">
        <v>17</v>
      </c>
      <c r="Q3855" t="s">
        <v>23</v>
      </c>
    </row>
    <row r="3856" spans="1:17">
      <c r="A3856" t="s">
        <v>6718</v>
      </c>
      <c r="B3856" t="s">
        <v>17</v>
      </c>
      <c r="C3856">
        <v>48</v>
      </c>
      <c r="D3856">
        <v>22</v>
      </c>
      <c r="E3856">
        <v>9</v>
      </c>
      <c r="F3856">
        <v>2561</v>
      </c>
      <c r="G3856" t="s">
        <v>26</v>
      </c>
      <c r="H3856" t="s">
        <v>27</v>
      </c>
      <c r="I3856" t="s">
        <v>2812</v>
      </c>
      <c r="J3856">
        <v>1604</v>
      </c>
      <c r="K3856" t="s">
        <v>291</v>
      </c>
      <c r="L3856">
        <v>29</v>
      </c>
      <c r="M3856">
        <v>3</v>
      </c>
      <c r="N3856">
        <v>2513</v>
      </c>
      <c r="O3856" t="s">
        <v>30</v>
      </c>
      <c r="P3856" t="s">
        <v>17</v>
      </c>
      <c r="Q3856" t="s">
        <v>23</v>
      </c>
    </row>
    <row r="3857" spans="1:17">
      <c r="A3857" t="s">
        <v>8095</v>
      </c>
      <c r="B3857" t="s">
        <v>17</v>
      </c>
      <c r="C3857">
        <v>69</v>
      </c>
      <c r="D3857">
        <v>29</v>
      </c>
      <c r="E3857">
        <v>11</v>
      </c>
      <c r="F3857">
        <v>2561</v>
      </c>
      <c r="G3857" t="s">
        <v>98</v>
      </c>
      <c r="H3857" t="s">
        <v>27</v>
      </c>
      <c r="I3857" t="s">
        <v>2812</v>
      </c>
      <c r="J3857">
        <v>1604</v>
      </c>
      <c r="K3857" t="s">
        <v>197</v>
      </c>
      <c r="L3857">
        <v>29</v>
      </c>
      <c r="M3857">
        <v>10</v>
      </c>
      <c r="N3857">
        <v>2492</v>
      </c>
      <c r="O3857" t="s">
        <v>101</v>
      </c>
      <c r="P3857" t="s">
        <v>17</v>
      </c>
      <c r="Q3857" t="s">
        <v>23</v>
      </c>
    </row>
    <row r="3858" spans="1:17">
      <c r="A3858" t="s">
        <v>3948</v>
      </c>
      <c r="B3858" t="s">
        <v>25</v>
      </c>
      <c r="C3858">
        <v>84</v>
      </c>
      <c r="D3858">
        <v>7</v>
      </c>
      <c r="E3858">
        <v>5</v>
      </c>
      <c r="F3858">
        <v>2561</v>
      </c>
      <c r="G3858" t="s">
        <v>230</v>
      </c>
      <c r="H3858" t="s">
        <v>19</v>
      </c>
      <c r="I3858" t="s">
        <v>3949</v>
      </c>
      <c r="J3858">
        <v>1604</v>
      </c>
      <c r="K3858" t="s">
        <v>38</v>
      </c>
      <c r="L3858">
        <v>1</v>
      </c>
      <c r="M3858">
        <v>1</v>
      </c>
      <c r="N3858">
        <v>2477</v>
      </c>
      <c r="O3858" t="s">
        <v>233</v>
      </c>
      <c r="Q3858" t="s">
        <v>23</v>
      </c>
    </row>
    <row r="3859" spans="1:17">
      <c r="A3859" t="s">
        <v>4369</v>
      </c>
      <c r="B3859" t="s">
        <v>25</v>
      </c>
      <c r="C3859">
        <v>78</v>
      </c>
      <c r="D3859">
        <v>26</v>
      </c>
      <c r="E3859">
        <v>5</v>
      </c>
      <c r="F3859">
        <v>2561</v>
      </c>
      <c r="G3859" t="s">
        <v>98</v>
      </c>
      <c r="H3859" t="s">
        <v>27</v>
      </c>
      <c r="I3859" t="s">
        <v>3949</v>
      </c>
      <c r="J3859">
        <v>1604</v>
      </c>
      <c r="K3859" t="s">
        <v>179</v>
      </c>
      <c r="L3859">
        <v>10</v>
      </c>
      <c r="M3859">
        <v>4</v>
      </c>
      <c r="N3859">
        <v>2483</v>
      </c>
      <c r="O3859" t="s">
        <v>101</v>
      </c>
      <c r="P3859" t="s">
        <v>17</v>
      </c>
      <c r="Q3859" t="s">
        <v>23</v>
      </c>
    </row>
    <row r="3860" spans="1:17">
      <c r="A3860" t="s">
        <v>4886</v>
      </c>
      <c r="B3860" t="s">
        <v>17</v>
      </c>
      <c r="C3860">
        <v>75</v>
      </c>
      <c r="D3860">
        <v>19</v>
      </c>
      <c r="E3860">
        <v>6</v>
      </c>
      <c r="F3860">
        <v>2561</v>
      </c>
      <c r="G3860" t="s">
        <v>230</v>
      </c>
      <c r="H3860" t="s">
        <v>19</v>
      </c>
      <c r="I3860" t="s">
        <v>3949</v>
      </c>
      <c r="J3860">
        <v>1604</v>
      </c>
      <c r="K3860" t="s">
        <v>54</v>
      </c>
      <c r="L3860">
        <v>1</v>
      </c>
      <c r="M3860">
        <v>1</v>
      </c>
      <c r="N3860">
        <v>2486</v>
      </c>
      <c r="O3860" t="s">
        <v>233</v>
      </c>
      <c r="Q3860" t="s">
        <v>23</v>
      </c>
    </row>
    <row r="3861" spans="1:17">
      <c r="A3861" t="s">
        <v>5049</v>
      </c>
      <c r="B3861" t="s">
        <v>25</v>
      </c>
      <c r="C3861">
        <v>62</v>
      </c>
      <c r="D3861">
        <v>29</v>
      </c>
      <c r="E3861">
        <v>6</v>
      </c>
      <c r="F3861">
        <v>2561</v>
      </c>
      <c r="G3861" t="s">
        <v>230</v>
      </c>
      <c r="H3861" t="s">
        <v>19</v>
      </c>
      <c r="I3861" t="s">
        <v>3949</v>
      </c>
      <c r="J3861">
        <v>1604</v>
      </c>
      <c r="K3861" t="s">
        <v>1516</v>
      </c>
      <c r="L3861">
        <v>24</v>
      </c>
      <c r="M3861">
        <v>11</v>
      </c>
      <c r="N3861">
        <v>2498</v>
      </c>
      <c r="O3861" t="s">
        <v>233</v>
      </c>
      <c r="Q3861" t="s">
        <v>23</v>
      </c>
    </row>
    <row r="3862" spans="1:17">
      <c r="A3862" t="s">
        <v>5463</v>
      </c>
      <c r="B3862" t="s">
        <v>25</v>
      </c>
      <c r="C3862">
        <v>70</v>
      </c>
      <c r="D3862">
        <v>22</v>
      </c>
      <c r="E3862">
        <v>7</v>
      </c>
      <c r="F3862">
        <v>2561</v>
      </c>
      <c r="G3862" t="s">
        <v>230</v>
      </c>
      <c r="H3862" t="s">
        <v>19</v>
      </c>
      <c r="I3862" t="s">
        <v>3949</v>
      </c>
      <c r="J3862">
        <v>1604</v>
      </c>
      <c r="K3862" t="s">
        <v>2081</v>
      </c>
      <c r="L3862">
        <v>10</v>
      </c>
      <c r="M3862">
        <v>3</v>
      </c>
      <c r="N3862">
        <v>2491</v>
      </c>
      <c r="O3862" t="s">
        <v>233</v>
      </c>
      <c r="Q3862" t="s">
        <v>23</v>
      </c>
    </row>
    <row r="3863" spans="1:17">
      <c r="A3863" t="s">
        <v>7113</v>
      </c>
      <c r="B3863" t="s">
        <v>17</v>
      </c>
      <c r="C3863">
        <v>30</v>
      </c>
      <c r="D3863">
        <v>11</v>
      </c>
      <c r="E3863">
        <v>10</v>
      </c>
      <c r="F3863">
        <v>2561</v>
      </c>
      <c r="G3863" t="s">
        <v>230</v>
      </c>
      <c r="H3863" t="s">
        <v>19</v>
      </c>
      <c r="I3863" t="s">
        <v>3949</v>
      </c>
      <c r="J3863">
        <v>1604</v>
      </c>
      <c r="K3863" t="s">
        <v>1226</v>
      </c>
      <c r="L3863">
        <v>8</v>
      </c>
      <c r="M3863">
        <v>12</v>
      </c>
      <c r="N3863">
        <v>2530</v>
      </c>
      <c r="O3863" t="s">
        <v>233</v>
      </c>
      <c r="Q3863" t="s">
        <v>23</v>
      </c>
    </row>
    <row r="3864" spans="1:17">
      <c r="A3864" t="s">
        <v>7257</v>
      </c>
      <c r="B3864" t="s">
        <v>17</v>
      </c>
      <c r="C3864">
        <v>80</v>
      </c>
      <c r="D3864">
        <v>18</v>
      </c>
      <c r="E3864">
        <v>10</v>
      </c>
      <c r="F3864">
        <v>2561</v>
      </c>
      <c r="G3864" t="s">
        <v>98</v>
      </c>
      <c r="H3864" t="s">
        <v>27</v>
      </c>
      <c r="I3864" t="s">
        <v>3949</v>
      </c>
      <c r="J3864">
        <v>1604</v>
      </c>
      <c r="K3864" t="s">
        <v>44</v>
      </c>
      <c r="L3864">
        <v>1</v>
      </c>
      <c r="M3864">
        <v>1</v>
      </c>
      <c r="N3864">
        <v>2481</v>
      </c>
      <c r="O3864" t="s">
        <v>101</v>
      </c>
      <c r="P3864" t="s">
        <v>17</v>
      </c>
      <c r="Q3864" t="s">
        <v>23</v>
      </c>
    </row>
    <row r="3865" spans="1:17">
      <c r="A3865" t="s">
        <v>7599</v>
      </c>
      <c r="B3865" t="s">
        <v>17</v>
      </c>
      <c r="C3865">
        <v>70</v>
      </c>
      <c r="D3865">
        <v>4</v>
      </c>
      <c r="E3865">
        <v>11</v>
      </c>
      <c r="F3865">
        <v>2561</v>
      </c>
      <c r="G3865" t="s">
        <v>98</v>
      </c>
      <c r="H3865" t="s">
        <v>27</v>
      </c>
      <c r="I3865" t="s">
        <v>3949</v>
      </c>
      <c r="J3865">
        <v>1604</v>
      </c>
      <c r="K3865" t="s">
        <v>119</v>
      </c>
      <c r="L3865">
        <v>29</v>
      </c>
      <c r="M3865">
        <v>3</v>
      </c>
      <c r="N3865">
        <v>2491</v>
      </c>
      <c r="O3865" t="s">
        <v>101</v>
      </c>
      <c r="P3865" t="s">
        <v>17</v>
      </c>
      <c r="Q3865" t="s">
        <v>23</v>
      </c>
    </row>
    <row r="3866" spans="1:17">
      <c r="A3866" t="s">
        <v>2631</v>
      </c>
      <c r="B3866" t="s">
        <v>25</v>
      </c>
      <c r="C3866">
        <v>75</v>
      </c>
      <c r="D3866">
        <v>13</v>
      </c>
      <c r="E3866">
        <v>3</v>
      </c>
      <c r="F3866">
        <v>2561</v>
      </c>
      <c r="G3866" t="s">
        <v>26</v>
      </c>
      <c r="H3866" t="s">
        <v>27</v>
      </c>
      <c r="I3866" t="s">
        <v>2632</v>
      </c>
      <c r="J3866">
        <v>1604</v>
      </c>
      <c r="K3866" t="s">
        <v>44</v>
      </c>
      <c r="L3866">
        <v>15</v>
      </c>
      <c r="M3866">
        <v>6</v>
      </c>
      <c r="N3866">
        <v>2485</v>
      </c>
      <c r="O3866" t="s">
        <v>30</v>
      </c>
      <c r="P3866" t="s">
        <v>17</v>
      </c>
      <c r="Q3866" t="s">
        <v>23</v>
      </c>
    </row>
    <row r="3867" spans="1:17">
      <c r="A3867" t="s">
        <v>2770</v>
      </c>
      <c r="B3867" t="s">
        <v>25</v>
      </c>
      <c r="C3867">
        <v>96</v>
      </c>
      <c r="D3867">
        <v>18</v>
      </c>
      <c r="E3867">
        <v>3</v>
      </c>
      <c r="F3867">
        <v>2561</v>
      </c>
      <c r="G3867" t="s">
        <v>98</v>
      </c>
      <c r="H3867" t="s">
        <v>27</v>
      </c>
      <c r="I3867" t="s">
        <v>2632</v>
      </c>
      <c r="J3867">
        <v>1604</v>
      </c>
      <c r="K3867" t="s">
        <v>291</v>
      </c>
      <c r="L3867">
        <v>1</v>
      </c>
      <c r="M3867">
        <v>1</v>
      </c>
      <c r="N3867">
        <v>2465</v>
      </c>
      <c r="O3867" t="s">
        <v>101</v>
      </c>
      <c r="P3867" t="s">
        <v>17</v>
      </c>
      <c r="Q3867" t="s">
        <v>23</v>
      </c>
    </row>
    <row r="3868" spans="1:17">
      <c r="A3868" t="s">
        <v>6412</v>
      </c>
      <c r="B3868" t="s">
        <v>17</v>
      </c>
      <c r="C3868">
        <v>42</v>
      </c>
      <c r="D3868">
        <v>6</v>
      </c>
      <c r="E3868">
        <v>9</v>
      </c>
      <c r="F3868">
        <v>2561</v>
      </c>
      <c r="G3868" t="s">
        <v>230</v>
      </c>
      <c r="H3868" t="s">
        <v>19</v>
      </c>
      <c r="I3868" t="s">
        <v>2632</v>
      </c>
      <c r="J3868">
        <v>1604</v>
      </c>
      <c r="K3868" t="s">
        <v>58</v>
      </c>
      <c r="L3868">
        <v>11</v>
      </c>
      <c r="M3868">
        <v>2</v>
      </c>
      <c r="N3868">
        <v>2519</v>
      </c>
      <c r="O3868" t="s">
        <v>233</v>
      </c>
      <c r="Q3868" t="s">
        <v>23</v>
      </c>
    </row>
    <row r="3869" spans="1:17">
      <c r="A3869" t="s">
        <v>6435</v>
      </c>
      <c r="B3869" t="s">
        <v>17</v>
      </c>
      <c r="C3869">
        <v>76</v>
      </c>
      <c r="D3869">
        <v>7</v>
      </c>
      <c r="E3869">
        <v>9</v>
      </c>
      <c r="F3869">
        <v>2561</v>
      </c>
      <c r="G3869" t="s">
        <v>230</v>
      </c>
      <c r="H3869" t="s">
        <v>19</v>
      </c>
      <c r="I3869" t="s">
        <v>6436</v>
      </c>
      <c r="J3869">
        <v>1604</v>
      </c>
      <c r="K3869" t="s">
        <v>58</v>
      </c>
      <c r="L3869">
        <v>18</v>
      </c>
      <c r="M3869">
        <v>3</v>
      </c>
      <c r="N3869">
        <v>2485</v>
      </c>
      <c r="O3869" t="s">
        <v>233</v>
      </c>
      <c r="Q3869" t="s">
        <v>23</v>
      </c>
    </row>
    <row r="3870" spans="1:17">
      <c r="A3870" t="s">
        <v>8430</v>
      </c>
      <c r="B3870" t="s">
        <v>17</v>
      </c>
      <c r="C3870">
        <v>55</v>
      </c>
      <c r="D3870">
        <v>17</v>
      </c>
      <c r="E3870">
        <v>12</v>
      </c>
      <c r="F3870">
        <v>2561</v>
      </c>
      <c r="G3870" t="s">
        <v>230</v>
      </c>
      <c r="H3870" t="s">
        <v>19</v>
      </c>
      <c r="I3870" t="s">
        <v>6436</v>
      </c>
      <c r="J3870">
        <v>1604</v>
      </c>
      <c r="K3870" t="s">
        <v>291</v>
      </c>
      <c r="L3870">
        <v>15</v>
      </c>
      <c r="M3870">
        <v>1</v>
      </c>
      <c r="N3870">
        <v>2506</v>
      </c>
      <c r="O3870" t="s">
        <v>233</v>
      </c>
      <c r="Q3870" t="s">
        <v>23</v>
      </c>
    </row>
    <row r="3871" spans="1:17">
      <c r="A3871" t="s">
        <v>1717</v>
      </c>
      <c r="B3871" t="s">
        <v>25</v>
      </c>
      <c r="C3871">
        <v>69</v>
      </c>
      <c r="D3871">
        <v>10</v>
      </c>
      <c r="E3871">
        <v>2</v>
      </c>
      <c r="F3871">
        <v>2561</v>
      </c>
      <c r="G3871" t="s">
        <v>26</v>
      </c>
      <c r="H3871" t="s">
        <v>27</v>
      </c>
      <c r="I3871" t="s">
        <v>1718</v>
      </c>
      <c r="J3871">
        <v>1604</v>
      </c>
      <c r="K3871" t="s">
        <v>483</v>
      </c>
      <c r="L3871">
        <v>16</v>
      </c>
      <c r="M3871">
        <v>7</v>
      </c>
      <c r="N3871">
        <v>2491</v>
      </c>
      <c r="O3871" t="s">
        <v>30</v>
      </c>
      <c r="P3871" t="s">
        <v>17</v>
      </c>
      <c r="Q3871" t="s">
        <v>23</v>
      </c>
    </row>
    <row r="3872" spans="1:17">
      <c r="A3872" t="s">
        <v>3050</v>
      </c>
      <c r="B3872" t="s">
        <v>17</v>
      </c>
      <c r="C3872">
        <v>85</v>
      </c>
      <c r="D3872">
        <v>30</v>
      </c>
      <c r="E3872">
        <v>3</v>
      </c>
      <c r="F3872">
        <v>2561</v>
      </c>
      <c r="G3872" t="s">
        <v>98</v>
      </c>
      <c r="H3872" t="s">
        <v>19</v>
      </c>
      <c r="I3872" t="s">
        <v>1718</v>
      </c>
      <c r="J3872">
        <v>1604</v>
      </c>
      <c r="K3872" t="s">
        <v>38</v>
      </c>
      <c r="L3872">
        <v>19</v>
      </c>
      <c r="M3872">
        <v>3</v>
      </c>
      <c r="N3872">
        <v>2476</v>
      </c>
      <c r="O3872" t="s">
        <v>988</v>
      </c>
      <c r="Q3872" t="s">
        <v>23</v>
      </c>
    </row>
    <row r="3873" spans="1:17">
      <c r="A3873" t="s">
        <v>5287</v>
      </c>
      <c r="B3873" t="s">
        <v>25</v>
      </c>
      <c r="C3873">
        <v>63</v>
      </c>
      <c r="D3873">
        <v>12</v>
      </c>
      <c r="E3873">
        <v>7</v>
      </c>
      <c r="F3873">
        <v>2561</v>
      </c>
      <c r="G3873" t="s">
        <v>98</v>
      </c>
      <c r="H3873" t="s">
        <v>27</v>
      </c>
      <c r="I3873" t="s">
        <v>1718</v>
      </c>
      <c r="J3873">
        <v>1604</v>
      </c>
      <c r="K3873" t="s">
        <v>194</v>
      </c>
      <c r="L3873">
        <v>13</v>
      </c>
      <c r="M3873">
        <v>2</v>
      </c>
      <c r="N3873">
        <v>2498</v>
      </c>
      <c r="O3873" t="s">
        <v>101</v>
      </c>
      <c r="P3873" t="s">
        <v>17</v>
      </c>
      <c r="Q3873" t="s">
        <v>23</v>
      </c>
    </row>
    <row r="3874" spans="1:17">
      <c r="A3874" t="s">
        <v>7233</v>
      </c>
      <c r="B3874" t="s">
        <v>17</v>
      </c>
      <c r="C3874">
        <v>0</v>
      </c>
      <c r="D3874">
        <v>17</v>
      </c>
      <c r="E3874">
        <v>10</v>
      </c>
      <c r="F3874">
        <v>2561</v>
      </c>
      <c r="G3874" t="s">
        <v>26</v>
      </c>
      <c r="H3874" t="s">
        <v>27</v>
      </c>
      <c r="I3874" t="s">
        <v>1718</v>
      </c>
      <c r="J3874">
        <v>1604</v>
      </c>
      <c r="K3874" t="s">
        <v>5419</v>
      </c>
      <c r="L3874">
        <v>7</v>
      </c>
      <c r="M3874">
        <v>9</v>
      </c>
      <c r="N3874">
        <v>2561</v>
      </c>
      <c r="O3874" t="s">
        <v>30</v>
      </c>
      <c r="P3874" t="s">
        <v>17</v>
      </c>
      <c r="Q3874" t="s">
        <v>23</v>
      </c>
    </row>
    <row r="3875" spans="1:17">
      <c r="A3875" t="s">
        <v>7324</v>
      </c>
      <c r="B3875" t="s">
        <v>25</v>
      </c>
      <c r="C3875">
        <v>80</v>
      </c>
      <c r="D3875">
        <v>21</v>
      </c>
      <c r="E3875">
        <v>10</v>
      </c>
      <c r="F3875">
        <v>2561</v>
      </c>
      <c r="G3875" t="s">
        <v>98</v>
      </c>
      <c r="H3875" t="s">
        <v>19</v>
      </c>
      <c r="I3875" t="s">
        <v>1718</v>
      </c>
      <c r="J3875">
        <v>1604</v>
      </c>
      <c r="K3875" t="s">
        <v>140</v>
      </c>
      <c r="L3875">
        <v>26</v>
      </c>
      <c r="M3875">
        <v>11</v>
      </c>
      <c r="N3875">
        <v>2480</v>
      </c>
      <c r="O3875" t="s">
        <v>988</v>
      </c>
      <c r="Q3875" t="s">
        <v>23</v>
      </c>
    </row>
    <row r="3876" spans="1:17">
      <c r="A3876" t="s">
        <v>7908</v>
      </c>
      <c r="B3876" t="s">
        <v>25</v>
      </c>
      <c r="C3876">
        <v>63</v>
      </c>
      <c r="D3876">
        <v>19</v>
      </c>
      <c r="E3876">
        <v>11</v>
      </c>
      <c r="F3876">
        <v>2561</v>
      </c>
      <c r="G3876" t="s">
        <v>98</v>
      </c>
      <c r="H3876" t="s">
        <v>27</v>
      </c>
      <c r="I3876" t="s">
        <v>1718</v>
      </c>
      <c r="J3876">
        <v>1604</v>
      </c>
      <c r="K3876" t="s">
        <v>44</v>
      </c>
      <c r="L3876">
        <v>30</v>
      </c>
      <c r="M3876">
        <v>3</v>
      </c>
      <c r="N3876">
        <v>2498</v>
      </c>
      <c r="O3876" t="s">
        <v>101</v>
      </c>
      <c r="P3876" t="s">
        <v>17</v>
      </c>
      <c r="Q3876" t="s">
        <v>23</v>
      </c>
    </row>
    <row r="3877" spans="1:17">
      <c r="A3877" t="s">
        <v>1296</v>
      </c>
      <c r="B3877" t="s">
        <v>25</v>
      </c>
      <c r="C3877">
        <v>68</v>
      </c>
      <c r="D3877">
        <v>29</v>
      </c>
      <c r="E3877">
        <v>1</v>
      </c>
      <c r="F3877">
        <v>2561</v>
      </c>
      <c r="G3877" t="s">
        <v>26</v>
      </c>
      <c r="H3877" t="s">
        <v>27</v>
      </c>
      <c r="I3877" t="s">
        <v>1297</v>
      </c>
      <c r="J3877">
        <v>1604</v>
      </c>
      <c r="K3877" t="s">
        <v>723</v>
      </c>
      <c r="L3877">
        <v>1</v>
      </c>
      <c r="M3877">
        <v>5</v>
      </c>
      <c r="N3877">
        <v>2492</v>
      </c>
      <c r="O3877" t="s">
        <v>30</v>
      </c>
      <c r="P3877" t="s">
        <v>17</v>
      </c>
      <c r="Q3877" t="s">
        <v>23</v>
      </c>
    </row>
    <row r="3878" spans="1:17">
      <c r="A3878" t="s">
        <v>3407</v>
      </c>
      <c r="B3878" t="s">
        <v>17</v>
      </c>
      <c r="C3878">
        <v>53</v>
      </c>
      <c r="D3878">
        <v>14</v>
      </c>
      <c r="E3878">
        <v>4</v>
      </c>
      <c r="F3878">
        <v>2561</v>
      </c>
      <c r="G3878" t="s">
        <v>230</v>
      </c>
      <c r="H3878" t="s">
        <v>19</v>
      </c>
      <c r="I3878" t="s">
        <v>1297</v>
      </c>
      <c r="J3878">
        <v>1604</v>
      </c>
      <c r="K3878" t="s">
        <v>81</v>
      </c>
      <c r="L3878">
        <v>6</v>
      </c>
      <c r="M3878">
        <v>8</v>
      </c>
      <c r="N3878">
        <v>2507</v>
      </c>
      <c r="O3878" t="s">
        <v>233</v>
      </c>
      <c r="Q3878" t="s">
        <v>23</v>
      </c>
    </row>
    <row r="3879" spans="1:17">
      <c r="A3879" t="s">
        <v>8254</v>
      </c>
      <c r="B3879" t="s">
        <v>17</v>
      </c>
      <c r="C3879">
        <v>52</v>
      </c>
      <c r="D3879">
        <v>7</v>
      </c>
      <c r="E3879">
        <v>12</v>
      </c>
      <c r="F3879">
        <v>2561</v>
      </c>
      <c r="G3879" t="s">
        <v>230</v>
      </c>
      <c r="H3879" t="s">
        <v>19</v>
      </c>
      <c r="I3879" t="s">
        <v>1297</v>
      </c>
      <c r="J3879">
        <v>1604</v>
      </c>
      <c r="K3879" t="s">
        <v>58</v>
      </c>
      <c r="L3879">
        <v>1</v>
      </c>
      <c r="M3879">
        <v>8</v>
      </c>
      <c r="N3879">
        <v>2509</v>
      </c>
      <c r="O3879" t="s">
        <v>233</v>
      </c>
      <c r="Q3879" t="s">
        <v>23</v>
      </c>
    </row>
    <row r="3880" spans="1:17">
      <c r="A3880" t="s">
        <v>1215</v>
      </c>
      <c r="B3880" t="s">
        <v>25</v>
      </c>
      <c r="C3880">
        <v>62</v>
      </c>
      <c r="D3880">
        <v>27</v>
      </c>
      <c r="E3880">
        <v>1</v>
      </c>
      <c r="F3880">
        <v>2561</v>
      </c>
      <c r="G3880" t="s">
        <v>98</v>
      </c>
      <c r="H3880" t="s">
        <v>27</v>
      </c>
      <c r="I3880" t="s">
        <v>1216</v>
      </c>
      <c r="J3880">
        <v>1604</v>
      </c>
      <c r="K3880" t="s">
        <v>430</v>
      </c>
      <c r="L3880">
        <v>2</v>
      </c>
      <c r="M3880">
        <v>4</v>
      </c>
      <c r="N3880">
        <v>2498</v>
      </c>
      <c r="O3880" t="s">
        <v>101</v>
      </c>
      <c r="P3880" t="s">
        <v>17</v>
      </c>
      <c r="Q3880" t="s">
        <v>23</v>
      </c>
    </row>
    <row r="3881" spans="1:17">
      <c r="A3881" t="s">
        <v>2213</v>
      </c>
      <c r="B3881" t="s">
        <v>17</v>
      </c>
      <c r="C3881">
        <v>45</v>
      </c>
      <c r="D3881">
        <v>25</v>
      </c>
      <c r="E3881">
        <v>2</v>
      </c>
      <c r="F3881">
        <v>2561</v>
      </c>
      <c r="G3881" t="s">
        <v>2214</v>
      </c>
      <c r="H3881" t="s">
        <v>19</v>
      </c>
      <c r="I3881" t="s">
        <v>1216</v>
      </c>
      <c r="J3881">
        <v>1604</v>
      </c>
      <c r="K3881" t="s">
        <v>58</v>
      </c>
      <c r="L3881">
        <v>2</v>
      </c>
      <c r="M3881">
        <v>10</v>
      </c>
      <c r="N3881">
        <v>2515</v>
      </c>
      <c r="O3881" t="s">
        <v>2215</v>
      </c>
      <c r="Q3881" t="s">
        <v>2216</v>
      </c>
    </row>
    <row r="3882" spans="1:17">
      <c r="A3882" t="s">
        <v>5908</v>
      </c>
      <c r="B3882" t="s">
        <v>17</v>
      </c>
      <c r="C3882">
        <v>83</v>
      </c>
      <c r="D3882">
        <v>12</v>
      </c>
      <c r="E3882">
        <v>8</v>
      </c>
      <c r="F3882">
        <v>2561</v>
      </c>
      <c r="G3882" t="s">
        <v>230</v>
      </c>
      <c r="H3882" t="s">
        <v>19</v>
      </c>
      <c r="I3882" t="s">
        <v>1216</v>
      </c>
      <c r="J3882">
        <v>1604</v>
      </c>
      <c r="K3882" t="s">
        <v>38</v>
      </c>
      <c r="L3882">
        <v>6</v>
      </c>
      <c r="M3882">
        <v>4</v>
      </c>
      <c r="N3882">
        <v>2478</v>
      </c>
      <c r="O3882" t="s">
        <v>233</v>
      </c>
      <c r="Q3882" t="s">
        <v>23</v>
      </c>
    </row>
    <row r="3883" spans="1:17">
      <c r="A3883" t="s">
        <v>8473</v>
      </c>
      <c r="B3883" t="s">
        <v>17</v>
      </c>
      <c r="C3883">
        <v>94</v>
      </c>
      <c r="D3883">
        <v>19</v>
      </c>
      <c r="E3883">
        <v>12</v>
      </c>
      <c r="F3883">
        <v>2561</v>
      </c>
      <c r="G3883" t="s">
        <v>230</v>
      </c>
      <c r="H3883" t="s">
        <v>19</v>
      </c>
      <c r="I3883" t="s">
        <v>1216</v>
      </c>
      <c r="J3883">
        <v>1604</v>
      </c>
      <c r="K3883" t="s">
        <v>58</v>
      </c>
      <c r="L3883">
        <v>16</v>
      </c>
      <c r="M3883">
        <v>3</v>
      </c>
      <c r="N3883">
        <v>2467</v>
      </c>
      <c r="O3883" t="s">
        <v>233</v>
      </c>
      <c r="Q3883" t="s">
        <v>23</v>
      </c>
    </row>
    <row r="3884" spans="1:17">
      <c r="A3884" t="s">
        <v>1827</v>
      </c>
      <c r="B3884" t="s">
        <v>25</v>
      </c>
      <c r="C3884">
        <v>92</v>
      </c>
      <c r="D3884">
        <v>13</v>
      </c>
      <c r="E3884">
        <v>2</v>
      </c>
      <c r="F3884">
        <v>2561</v>
      </c>
      <c r="G3884" t="s">
        <v>98</v>
      </c>
      <c r="H3884" t="s">
        <v>27</v>
      </c>
      <c r="I3884" t="s">
        <v>1828</v>
      </c>
      <c r="J3884">
        <v>1604</v>
      </c>
      <c r="K3884" t="s">
        <v>1738</v>
      </c>
      <c r="L3884">
        <v>7</v>
      </c>
      <c r="M3884">
        <v>4</v>
      </c>
      <c r="N3884">
        <v>2468</v>
      </c>
      <c r="O3884" t="s">
        <v>101</v>
      </c>
      <c r="P3884" t="s">
        <v>17</v>
      </c>
      <c r="Q3884" t="s">
        <v>23</v>
      </c>
    </row>
    <row r="3885" spans="1:17">
      <c r="A3885" t="s">
        <v>6224</v>
      </c>
      <c r="B3885" t="s">
        <v>25</v>
      </c>
      <c r="C3885">
        <v>79</v>
      </c>
      <c r="D3885">
        <v>28</v>
      </c>
      <c r="E3885">
        <v>8</v>
      </c>
      <c r="F3885">
        <v>2561</v>
      </c>
      <c r="G3885" t="s">
        <v>98</v>
      </c>
      <c r="H3885" t="s">
        <v>27</v>
      </c>
      <c r="I3885" t="s">
        <v>1828</v>
      </c>
      <c r="J3885">
        <v>1604</v>
      </c>
      <c r="K3885" t="s">
        <v>61</v>
      </c>
      <c r="L3885">
        <v>6</v>
      </c>
      <c r="M3885">
        <v>6</v>
      </c>
      <c r="N3885">
        <v>2482</v>
      </c>
      <c r="O3885" t="s">
        <v>101</v>
      </c>
      <c r="P3885" t="s">
        <v>17</v>
      </c>
      <c r="Q3885" t="s">
        <v>23</v>
      </c>
    </row>
    <row r="3886" spans="1:17">
      <c r="A3886" t="s">
        <v>7630</v>
      </c>
      <c r="B3886" t="s">
        <v>25</v>
      </c>
      <c r="C3886">
        <v>51</v>
      </c>
      <c r="D3886">
        <v>5</v>
      </c>
      <c r="E3886">
        <v>11</v>
      </c>
      <c r="F3886">
        <v>2561</v>
      </c>
      <c r="G3886" t="s">
        <v>230</v>
      </c>
      <c r="H3886" t="s">
        <v>19</v>
      </c>
      <c r="I3886" t="s">
        <v>1828</v>
      </c>
      <c r="J3886">
        <v>1604</v>
      </c>
      <c r="K3886" t="s">
        <v>190</v>
      </c>
      <c r="L3886">
        <v>10</v>
      </c>
      <c r="M3886">
        <v>8</v>
      </c>
      <c r="N3886">
        <v>2510</v>
      </c>
      <c r="O3886" t="s">
        <v>233</v>
      </c>
      <c r="Q3886" t="s">
        <v>23</v>
      </c>
    </row>
    <row r="3887" spans="1:17">
      <c r="A3887" t="s">
        <v>3599</v>
      </c>
      <c r="B3887" t="s">
        <v>17</v>
      </c>
      <c r="C3887">
        <v>49</v>
      </c>
      <c r="D3887">
        <v>22</v>
      </c>
      <c r="E3887">
        <v>4</v>
      </c>
      <c r="F3887">
        <v>2561</v>
      </c>
      <c r="G3887" t="s">
        <v>3600</v>
      </c>
      <c r="H3887" t="s">
        <v>19</v>
      </c>
      <c r="I3887" t="s">
        <v>3601</v>
      </c>
      <c r="J3887">
        <v>1604</v>
      </c>
      <c r="K3887" t="s">
        <v>58</v>
      </c>
      <c r="L3887">
        <v>2</v>
      </c>
      <c r="M3887">
        <v>6</v>
      </c>
      <c r="N3887">
        <v>2511</v>
      </c>
      <c r="O3887" t="s">
        <v>3602</v>
      </c>
      <c r="Q3887" t="s">
        <v>3603</v>
      </c>
    </row>
    <row r="3888" spans="1:17">
      <c r="A3888" t="s">
        <v>5359</v>
      </c>
      <c r="B3888" t="s">
        <v>17</v>
      </c>
      <c r="C3888">
        <v>24</v>
      </c>
      <c r="D3888">
        <v>16</v>
      </c>
      <c r="E3888">
        <v>7</v>
      </c>
      <c r="F3888">
        <v>2561</v>
      </c>
      <c r="G3888" t="s">
        <v>261</v>
      </c>
      <c r="H3888" t="s">
        <v>27</v>
      </c>
      <c r="I3888" t="s">
        <v>3601</v>
      </c>
      <c r="J3888">
        <v>1604</v>
      </c>
      <c r="K3888" t="s">
        <v>291</v>
      </c>
      <c r="L3888">
        <v>1</v>
      </c>
      <c r="M3888">
        <v>10</v>
      </c>
      <c r="N3888">
        <v>2536</v>
      </c>
      <c r="O3888" t="s">
        <v>263</v>
      </c>
      <c r="P3888" t="s">
        <v>17</v>
      </c>
      <c r="Q3888" t="s">
        <v>264</v>
      </c>
    </row>
    <row r="3889" spans="1:17">
      <c r="A3889" t="s">
        <v>6413</v>
      </c>
      <c r="B3889" t="s">
        <v>25</v>
      </c>
      <c r="C3889">
        <v>78</v>
      </c>
      <c r="D3889">
        <v>6</v>
      </c>
      <c r="E3889">
        <v>9</v>
      </c>
      <c r="F3889">
        <v>2561</v>
      </c>
      <c r="G3889" t="s">
        <v>98</v>
      </c>
      <c r="H3889" t="s">
        <v>27</v>
      </c>
      <c r="I3889" t="s">
        <v>3601</v>
      </c>
      <c r="J3889">
        <v>1604</v>
      </c>
      <c r="K3889" t="s">
        <v>6414</v>
      </c>
      <c r="L3889">
        <v>30</v>
      </c>
      <c r="M3889">
        <v>9</v>
      </c>
      <c r="N3889">
        <v>2482</v>
      </c>
      <c r="O3889" t="s">
        <v>101</v>
      </c>
      <c r="P3889" t="s">
        <v>17</v>
      </c>
      <c r="Q3889" t="s">
        <v>23</v>
      </c>
    </row>
    <row r="3890" spans="1:17">
      <c r="A3890" t="s">
        <v>2529</v>
      </c>
      <c r="B3890" t="s">
        <v>17</v>
      </c>
      <c r="C3890">
        <v>92</v>
      </c>
      <c r="D3890">
        <v>9</v>
      </c>
      <c r="E3890">
        <v>3</v>
      </c>
      <c r="F3890">
        <v>2561</v>
      </c>
      <c r="G3890" t="s">
        <v>98</v>
      </c>
      <c r="H3890" t="s">
        <v>27</v>
      </c>
      <c r="I3890" t="s">
        <v>2530</v>
      </c>
      <c r="J3890">
        <v>1604</v>
      </c>
      <c r="K3890" t="s">
        <v>199</v>
      </c>
      <c r="L3890">
        <v>1</v>
      </c>
      <c r="M3890">
        <v>1</v>
      </c>
      <c r="N3890">
        <v>2469</v>
      </c>
      <c r="O3890" t="s">
        <v>101</v>
      </c>
      <c r="P3890" t="s">
        <v>17</v>
      </c>
      <c r="Q3890" t="s">
        <v>23</v>
      </c>
    </row>
    <row r="3891" spans="1:17">
      <c r="A3891" t="s">
        <v>5050</v>
      </c>
      <c r="B3891" t="s">
        <v>17</v>
      </c>
      <c r="C3891">
        <v>59</v>
      </c>
      <c r="D3891">
        <v>29</v>
      </c>
      <c r="E3891">
        <v>6</v>
      </c>
      <c r="F3891">
        <v>2561</v>
      </c>
      <c r="G3891" t="s">
        <v>230</v>
      </c>
      <c r="H3891" t="s">
        <v>19</v>
      </c>
      <c r="I3891" t="s">
        <v>2530</v>
      </c>
      <c r="J3891">
        <v>1604</v>
      </c>
      <c r="K3891" t="s">
        <v>54</v>
      </c>
      <c r="L3891">
        <v>19</v>
      </c>
      <c r="M3891">
        <v>10</v>
      </c>
      <c r="N3891">
        <v>2501</v>
      </c>
      <c r="O3891" t="s">
        <v>233</v>
      </c>
      <c r="Q3891" t="s">
        <v>23</v>
      </c>
    </row>
    <row r="3892" spans="1:17">
      <c r="A3892" t="s">
        <v>5337</v>
      </c>
      <c r="B3892" t="s">
        <v>17</v>
      </c>
      <c r="C3892">
        <v>64</v>
      </c>
      <c r="D3892">
        <v>15</v>
      </c>
      <c r="E3892">
        <v>7</v>
      </c>
      <c r="F3892">
        <v>2561</v>
      </c>
      <c r="G3892" t="s">
        <v>230</v>
      </c>
      <c r="H3892" t="s">
        <v>19</v>
      </c>
      <c r="I3892" t="s">
        <v>2530</v>
      </c>
      <c r="J3892">
        <v>1604</v>
      </c>
      <c r="K3892" t="s">
        <v>54</v>
      </c>
      <c r="L3892">
        <v>4</v>
      </c>
      <c r="M3892">
        <v>6</v>
      </c>
      <c r="N3892">
        <v>2497</v>
      </c>
      <c r="O3892" t="s">
        <v>233</v>
      </c>
      <c r="Q3892" t="s">
        <v>23</v>
      </c>
    </row>
    <row r="3893" spans="1:17">
      <c r="A3893" t="s">
        <v>5504</v>
      </c>
      <c r="B3893" t="s">
        <v>25</v>
      </c>
      <c r="C3893">
        <v>60</v>
      </c>
      <c r="D3893">
        <v>24</v>
      </c>
      <c r="E3893">
        <v>7</v>
      </c>
      <c r="F3893">
        <v>2561</v>
      </c>
      <c r="G3893" t="s">
        <v>98</v>
      </c>
      <c r="H3893" t="s">
        <v>27</v>
      </c>
      <c r="I3893" t="s">
        <v>2530</v>
      </c>
      <c r="J3893">
        <v>1604</v>
      </c>
      <c r="K3893" t="s">
        <v>291</v>
      </c>
      <c r="L3893">
        <v>5</v>
      </c>
      <c r="M3893">
        <v>8</v>
      </c>
      <c r="N3893">
        <v>2500</v>
      </c>
      <c r="O3893" t="s">
        <v>101</v>
      </c>
      <c r="P3893" t="s">
        <v>17</v>
      </c>
      <c r="Q3893" t="s">
        <v>23</v>
      </c>
    </row>
    <row r="3894" spans="1:17">
      <c r="A3894" t="s">
        <v>7011</v>
      </c>
      <c r="B3894" t="s">
        <v>17</v>
      </c>
      <c r="C3894">
        <v>56</v>
      </c>
      <c r="D3894">
        <v>6</v>
      </c>
      <c r="E3894">
        <v>10</v>
      </c>
      <c r="F3894">
        <v>2561</v>
      </c>
      <c r="G3894" t="s">
        <v>230</v>
      </c>
      <c r="H3894" t="s">
        <v>19</v>
      </c>
      <c r="I3894" t="s">
        <v>2530</v>
      </c>
      <c r="J3894">
        <v>1604</v>
      </c>
      <c r="K3894" t="s">
        <v>7012</v>
      </c>
      <c r="L3894">
        <v>4</v>
      </c>
      <c r="M3894">
        <v>12</v>
      </c>
      <c r="N3894">
        <v>2504</v>
      </c>
      <c r="O3894" t="s">
        <v>233</v>
      </c>
      <c r="Q3894" t="s">
        <v>23</v>
      </c>
    </row>
    <row r="3895" spans="1:17">
      <c r="A3895" t="s">
        <v>7659</v>
      </c>
      <c r="B3895" t="s">
        <v>17</v>
      </c>
      <c r="C3895">
        <v>76</v>
      </c>
      <c r="D3895">
        <v>6</v>
      </c>
      <c r="E3895">
        <v>11</v>
      </c>
      <c r="F3895">
        <v>2561</v>
      </c>
      <c r="G3895" t="s">
        <v>98</v>
      </c>
      <c r="H3895" t="s">
        <v>27</v>
      </c>
      <c r="I3895" t="s">
        <v>2530</v>
      </c>
      <c r="J3895">
        <v>1604</v>
      </c>
      <c r="K3895" t="s">
        <v>58</v>
      </c>
      <c r="L3895">
        <v>0</v>
      </c>
      <c r="M3895">
        <v>0</v>
      </c>
      <c r="N3895">
        <v>2485</v>
      </c>
      <c r="O3895" t="s">
        <v>101</v>
      </c>
      <c r="P3895" t="s">
        <v>17</v>
      </c>
      <c r="Q3895" t="s">
        <v>23</v>
      </c>
    </row>
    <row r="3896" spans="1:17">
      <c r="A3896" t="s">
        <v>7834</v>
      </c>
      <c r="B3896" t="s">
        <v>17</v>
      </c>
      <c r="C3896">
        <v>68</v>
      </c>
      <c r="D3896">
        <v>15</v>
      </c>
      <c r="E3896">
        <v>11</v>
      </c>
      <c r="F3896">
        <v>2561</v>
      </c>
      <c r="G3896" t="s">
        <v>230</v>
      </c>
      <c r="H3896" t="s">
        <v>19</v>
      </c>
      <c r="I3896" t="s">
        <v>2530</v>
      </c>
      <c r="J3896">
        <v>1604</v>
      </c>
      <c r="K3896" t="s">
        <v>100</v>
      </c>
      <c r="L3896">
        <v>2</v>
      </c>
      <c r="M3896">
        <v>6</v>
      </c>
      <c r="N3896">
        <v>2493</v>
      </c>
      <c r="O3896" t="s">
        <v>233</v>
      </c>
      <c r="Q3896" t="s">
        <v>23</v>
      </c>
    </row>
    <row r="3897" spans="1:17">
      <c r="A3897" t="s">
        <v>1575</v>
      </c>
      <c r="B3897" t="s">
        <v>17</v>
      </c>
      <c r="C3897">
        <v>68</v>
      </c>
      <c r="D3897">
        <v>6</v>
      </c>
      <c r="E3897">
        <v>2</v>
      </c>
      <c r="F3897">
        <v>2561</v>
      </c>
      <c r="G3897" t="s">
        <v>98</v>
      </c>
      <c r="H3897" t="s">
        <v>27</v>
      </c>
      <c r="I3897" t="s">
        <v>1576</v>
      </c>
      <c r="J3897">
        <v>1604</v>
      </c>
      <c r="K3897" t="s">
        <v>1465</v>
      </c>
      <c r="L3897">
        <v>4</v>
      </c>
      <c r="M3897">
        <v>3</v>
      </c>
      <c r="N3897">
        <v>2492</v>
      </c>
      <c r="O3897" t="s">
        <v>101</v>
      </c>
      <c r="P3897" t="s">
        <v>17</v>
      </c>
      <c r="Q3897" t="s">
        <v>23</v>
      </c>
    </row>
    <row r="3898" spans="1:17">
      <c r="A3898" t="s">
        <v>4326</v>
      </c>
      <c r="B3898" t="s">
        <v>17</v>
      </c>
      <c r="C3898">
        <v>68</v>
      </c>
      <c r="D3898">
        <v>24</v>
      </c>
      <c r="E3898">
        <v>5</v>
      </c>
      <c r="F3898">
        <v>2561</v>
      </c>
      <c r="G3898" t="s">
        <v>26</v>
      </c>
      <c r="H3898" t="s">
        <v>27</v>
      </c>
      <c r="I3898" t="s">
        <v>1576</v>
      </c>
      <c r="J3898">
        <v>1604</v>
      </c>
      <c r="K3898" t="s">
        <v>119</v>
      </c>
      <c r="L3898">
        <v>21</v>
      </c>
      <c r="M3898">
        <v>3</v>
      </c>
      <c r="N3898">
        <v>2493</v>
      </c>
      <c r="O3898" t="s">
        <v>30</v>
      </c>
      <c r="P3898" t="s">
        <v>17</v>
      </c>
      <c r="Q3898" t="s">
        <v>23</v>
      </c>
    </row>
    <row r="3899" spans="1:17">
      <c r="A3899" t="s">
        <v>4461</v>
      </c>
      <c r="B3899" t="s">
        <v>17</v>
      </c>
      <c r="C3899">
        <v>80</v>
      </c>
      <c r="D3899">
        <v>30</v>
      </c>
      <c r="E3899">
        <v>5</v>
      </c>
      <c r="F3899">
        <v>2561</v>
      </c>
      <c r="G3899" t="s">
        <v>98</v>
      </c>
      <c r="H3899" t="s">
        <v>27</v>
      </c>
      <c r="I3899" t="s">
        <v>1576</v>
      </c>
      <c r="J3899">
        <v>1604</v>
      </c>
      <c r="K3899" t="s">
        <v>821</v>
      </c>
      <c r="L3899">
        <v>11</v>
      </c>
      <c r="M3899">
        <v>8</v>
      </c>
      <c r="N3899">
        <v>2480</v>
      </c>
      <c r="O3899" t="s">
        <v>101</v>
      </c>
      <c r="P3899" t="s">
        <v>17</v>
      </c>
      <c r="Q3899" t="s">
        <v>23</v>
      </c>
    </row>
    <row r="3900" spans="1:17">
      <c r="A3900" t="s">
        <v>5270</v>
      </c>
      <c r="B3900" t="s">
        <v>17</v>
      </c>
      <c r="C3900">
        <v>40</v>
      </c>
      <c r="D3900">
        <v>11</v>
      </c>
      <c r="E3900">
        <v>7</v>
      </c>
      <c r="F3900">
        <v>2561</v>
      </c>
      <c r="G3900" t="s">
        <v>230</v>
      </c>
      <c r="H3900" t="s">
        <v>19</v>
      </c>
      <c r="I3900" t="s">
        <v>1576</v>
      </c>
      <c r="J3900">
        <v>1604</v>
      </c>
      <c r="K3900" t="s">
        <v>64</v>
      </c>
      <c r="L3900">
        <v>22</v>
      </c>
      <c r="M3900">
        <v>11</v>
      </c>
      <c r="N3900">
        <v>2520</v>
      </c>
      <c r="O3900" t="s">
        <v>233</v>
      </c>
      <c r="Q3900" t="s">
        <v>23</v>
      </c>
    </row>
    <row r="3901" spans="1:17">
      <c r="A3901" t="s">
        <v>7815</v>
      </c>
      <c r="B3901" t="s">
        <v>17</v>
      </c>
      <c r="C3901">
        <v>46</v>
      </c>
      <c r="D3901">
        <v>14</v>
      </c>
      <c r="E3901">
        <v>11</v>
      </c>
      <c r="F3901">
        <v>2561</v>
      </c>
      <c r="G3901" t="s">
        <v>98</v>
      </c>
      <c r="H3901" t="s">
        <v>27</v>
      </c>
      <c r="I3901" t="s">
        <v>1576</v>
      </c>
      <c r="J3901">
        <v>1604</v>
      </c>
      <c r="K3901" t="s">
        <v>100</v>
      </c>
      <c r="L3901">
        <v>11</v>
      </c>
      <c r="M3901">
        <v>12</v>
      </c>
      <c r="N3901">
        <v>2514</v>
      </c>
      <c r="O3901" t="s">
        <v>101</v>
      </c>
      <c r="P3901" t="s">
        <v>17</v>
      </c>
      <c r="Q3901" t="s">
        <v>23</v>
      </c>
    </row>
    <row r="3902" spans="1:17">
      <c r="A3902" t="s">
        <v>8213</v>
      </c>
      <c r="B3902" t="s">
        <v>25</v>
      </c>
      <c r="C3902">
        <v>21</v>
      </c>
      <c r="D3902">
        <v>5</v>
      </c>
      <c r="E3902">
        <v>12</v>
      </c>
      <c r="F3902">
        <v>2561</v>
      </c>
      <c r="G3902" t="s">
        <v>26</v>
      </c>
      <c r="H3902" t="s">
        <v>27</v>
      </c>
      <c r="I3902" t="s">
        <v>1576</v>
      </c>
      <c r="J3902">
        <v>1604</v>
      </c>
      <c r="K3902" t="s">
        <v>291</v>
      </c>
      <c r="L3902">
        <v>7</v>
      </c>
      <c r="M3902">
        <v>1</v>
      </c>
      <c r="N3902">
        <v>2540</v>
      </c>
      <c r="O3902" t="s">
        <v>30</v>
      </c>
      <c r="P3902" t="s">
        <v>17</v>
      </c>
      <c r="Q3902" t="s">
        <v>23</v>
      </c>
    </row>
    <row r="3903" spans="1:17">
      <c r="A3903" t="s">
        <v>440</v>
      </c>
      <c r="B3903" t="s">
        <v>17</v>
      </c>
      <c r="C3903">
        <v>74</v>
      </c>
      <c r="D3903">
        <v>7</v>
      </c>
      <c r="E3903">
        <v>1</v>
      </c>
      <c r="F3903">
        <v>2561</v>
      </c>
      <c r="G3903" t="s">
        <v>98</v>
      </c>
      <c r="H3903" t="s">
        <v>27</v>
      </c>
      <c r="I3903" t="s">
        <v>441</v>
      </c>
      <c r="J3903">
        <v>1604</v>
      </c>
      <c r="K3903" t="s">
        <v>44</v>
      </c>
      <c r="L3903">
        <v>4</v>
      </c>
      <c r="M3903">
        <v>7</v>
      </c>
      <c r="N3903">
        <v>2486</v>
      </c>
      <c r="O3903" t="s">
        <v>101</v>
      </c>
      <c r="P3903" t="s">
        <v>17</v>
      </c>
      <c r="Q3903" t="s">
        <v>23</v>
      </c>
    </row>
    <row r="3904" spans="1:17">
      <c r="A3904" t="s">
        <v>4002</v>
      </c>
      <c r="B3904" t="s">
        <v>17</v>
      </c>
      <c r="C3904">
        <v>88</v>
      </c>
      <c r="D3904">
        <v>9</v>
      </c>
      <c r="E3904">
        <v>5</v>
      </c>
      <c r="F3904">
        <v>2561</v>
      </c>
      <c r="G3904" t="s">
        <v>98</v>
      </c>
      <c r="H3904" t="s">
        <v>27</v>
      </c>
      <c r="I3904" t="s">
        <v>441</v>
      </c>
      <c r="J3904">
        <v>1604</v>
      </c>
      <c r="K3904" t="s">
        <v>291</v>
      </c>
      <c r="L3904">
        <v>4</v>
      </c>
      <c r="M3904">
        <v>6</v>
      </c>
      <c r="N3904">
        <v>2472</v>
      </c>
      <c r="O3904" t="s">
        <v>101</v>
      </c>
      <c r="P3904" t="s">
        <v>17</v>
      </c>
      <c r="Q3904" t="s">
        <v>23</v>
      </c>
    </row>
    <row r="3905" spans="1:17">
      <c r="A3905" t="s">
        <v>4233</v>
      </c>
      <c r="B3905" t="s">
        <v>25</v>
      </c>
      <c r="C3905">
        <v>39</v>
      </c>
      <c r="D3905">
        <v>19</v>
      </c>
      <c r="E3905">
        <v>5</v>
      </c>
      <c r="F3905">
        <v>2561</v>
      </c>
      <c r="G3905" t="s">
        <v>113</v>
      </c>
      <c r="H3905" t="s">
        <v>27</v>
      </c>
      <c r="I3905" t="s">
        <v>441</v>
      </c>
      <c r="J3905">
        <v>1604</v>
      </c>
      <c r="K3905" t="s">
        <v>291</v>
      </c>
      <c r="L3905">
        <v>30</v>
      </c>
      <c r="M3905">
        <v>8</v>
      </c>
      <c r="N3905">
        <v>2521</v>
      </c>
      <c r="O3905" t="s">
        <v>116</v>
      </c>
      <c r="P3905" t="s">
        <v>17</v>
      </c>
      <c r="Q3905" t="s">
        <v>23</v>
      </c>
    </row>
    <row r="3906" spans="1:17">
      <c r="A3906" t="s">
        <v>5000</v>
      </c>
      <c r="B3906" t="s">
        <v>17</v>
      </c>
      <c r="C3906">
        <v>77</v>
      </c>
      <c r="D3906">
        <v>26</v>
      </c>
      <c r="E3906">
        <v>6</v>
      </c>
      <c r="F3906">
        <v>2561</v>
      </c>
      <c r="G3906" t="s">
        <v>230</v>
      </c>
      <c r="H3906" t="s">
        <v>19</v>
      </c>
      <c r="I3906" t="s">
        <v>441</v>
      </c>
      <c r="J3906">
        <v>1604</v>
      </c>
      <c r="K3906" t="s">
        <v>58</v>
      </c>
      <c r="L3906">
        <v>1</v>
      </c>
      <c r="M3906">
        <v>1</v>
      </c>
      <c r="N3906">
        <v>2484</v>
      </c>
      <c r="O3906" t="s">
        <v>233</v>
      </c>
      <c r="Q3906" t="s">
        <v>23</v>
      </c>
    </row>
    <row r="3907" spans="1:17">
      <c r="A3907" t="s">
        <v>2071</v>
      </c>
      <c r="B3907" t="s">
        <v>17</v>
      </c>
      <c r="C3907">
        <v>82</v>
      </c>
      <c r="D3907">
        <v>20</v>
      </c>
      <c r="E3907">
        <v>2</v>
      </c>
      <c r="F3907">
        <v>2561</v>
      </c>
      <c r="G3907" t="s">
        <v>98</v>
      </c>
      <c r="H3907" t="s">
        <v>27</v>
      </c>
      <c r="I3907" t="s">
        <v>2072</v>
      </c>
      <c r="J3907">
        <v>1604</v>
      </c>
      <c r="K3907" t="s">
        <v>291</v>
      </c>
      <c r="L3907">
        <v>1</v>
      </c>
      <c r="M3907">
        <v>8</v>
      </c>
      <c r="N3907">
        <v>2478</v>
      </c>
      <c r="O3907" t="s">
        <v>101</v>
      </c>
      <c r="P3907" t="s">
        <v>17</v>
      </c>
      <c r="Q3907" t="s">
        <v>23</v>
      </c>
    </row>
    <row r="3908" spans="1:17">
      <c r="A3908" t="s">
        <v>2945</v>
      </c>
      <c r="B3908" t="s">
        <v>17</v>
      </c>
      <c r="C3908">
        <v>57</v>
      </c>
      <c r="D3908">
        <v>25</v>
      </c>
      <c r="E3908">
        <v>3</v>
      </c>
      <c r="F3908">
        <v>2561</v>
      </c>
      <c r="G3908" t="s">
        <v>98</v>
      </c>
      <c r="H3908" t="s">
        <v>27</v>
      </c>
      <c r="I3908" t="s">
        <v>2072</v>
      </c>
      <c r="J3908">
        <v>1604</v>
      </c>
      <c r="K3908" t="s">
        <v>58</v>
      </c>
      <c r="L3908">
        <v>3</v>
      </c>
      <c r="M3908">
        <v>6</v>
      </c>
      <c r="N3908">
        <v>2503</v>
      </c>
      <c r="O3908" t="s">
        <v>101</v>
      </c>
      <c r="P3908" t="s">
        <v>17</v>
      </c>
      <c r="Q3908" t="s">
        <v>23</v>
      </c>
    </row>
    <row r="3909" spans="1:17">
      <c r="A3909" t="s">
        <v>5532</v>
      </c>
      <c r="B3909" t="s">
        <v>17</v>
      </c>
      <c r="C3909">
        <v>62</v>
      </c>
      <c r="D3909">
        <v>25</v>
      </c>
      <c r="E3909">
        <v>7</v>
      </c>
      <c r="F3909">
        <v>2561</v>
      </c>
      <c r="G3909" t="s">
        <v>230</v>
      </c>
      <c r="H3909" t="s">
        <v>19</v>
      </c>
      <c r="I3909" t="s">
        <v>2072</v>
      </c>
      <c r="J3909">
        <v>1604</v>
      </c>
      <c r="K3909" t="s">
        <v>564</v>
      </c>
      <c r="L3909">
        <v>16</v>
      </c>
      <c r="M3909">
        <v>7</v>
      </c>
      <c r="N3909">
        <v>2499</v>
      </c>
      <c r="O3909" t="s">
        <v>233</v>
      </c>
      <c r="Q3909" t="s">
        <v>23</v>
      </c>
    </row>
    <row r="3910" spans="1:17">
      <c r="A3910" t="s">
        <v>7275</v>
      </c>
      <c r="B3910" t="s">
        <v>17</v>
      </c>
      <c r="C3910">
        <v>68</v>
      </c>
      <c r="D3910">
        <v>19</v>
      </c>
      <c r="E3910">
        <v>10</v>
      </c>
      <c r="F3910">
        <v>2561</v>
      </c>
      <c r="G3910" t="s">
        <v>98</v>
      </c>
      <c r="H3910" t="s">
        <v>27</v>
      </c>
      <c r="I3910" t="s">
        <v>2072</v>
      </c>
      <c r="J3910">
        <v>1604</v>
      </c>
      <c r="K3910" t="s">
        <v>257</v>
      </c>
      <c r="L3910">
        <v>1</v>
      </c>
      <c r="M3910">
        <v>1</v>
      </c>
      <c r="N3910">
        <v>2493</v>
      </c>
      <c r="O3910" t="s">
        <v>101</v>
      </c>
      <c r="P3910" t="s">
        <v>17</v>
      </c>
      <c r="Q3910" t="s">
        <v>23</v>
      </c>
    </row>
    <row r="3911" spans="1:17">
      <c r="A3911" t="s">
        <v>7835</v>
      </c>
      <c r="B3911" t="s">
        <v>25</v>
      </c>
      <c r="C3911">
        <v>46</v>
      </c>
      <c r="D3911">
        <v>15</v>
      </c>
      <c r="E3911">
        <v>11</v>
      </c>
      <c r="F3911">
        <v>2561</v>
      </c>
      <c r="G3911" t="s">
        <v>26</v>
      </c>
      <c r="H3911" t="s">
        <v>27</v>
      </c>
      <c r="I3911" t="s">
        <v>2072</v>
      </c>
      <c r="J3911">
        <v>1604</v>
      </c>
      <c r="K3911" t="s">
        <v>615</v>
      </c>
      <c r="L3911">
        <v>13</v>
      </c>
      <c r="M3911">
        <v>9</v>
      </c>
      <c r="N3911">
        <v>2515</v>
      </c>
      <c r="O3911" t="s">
        <v>30</v>
      </c>
      <c r="P3911" t="s">
        <v>17</v>
      </c>
      <c r="Q3911" t="s">
        <v>23</v>
      </c>
    </row>
    <row r="3912" spans="1:17">
      <c r="A3912" t="s">
        <v>8316</v>
      </c>
      <c r="B3912" t="s">
        <v>17</v>
      </c>
      <c r="C3912">
        <v>80</v>
      </c>
      <c r="D3912">
        <v>10</v>
      </c>
      <c r="E3912">
        <v>12</v>
      </c>
      <c r="F3912">
        <v>2561</v>
      </c>
      <c r="G3912" t="s">
        <v>98</v>
      </c>
      <c r="H3912" t="s">
        <v>27</v>
      </c>
      <c r="I3912" t="s">
        <v>2072</v>
      </c>
      <c r="J3912">
        <v>1604</v>
      </c>
      <c r="K3912" t="s">
        <v>81</v>
      </c>
      <c r="L3912">
        <v>0</v>
      </c>
      <c r="M3912">
        <v>0</v>
      </c>
      <c r="N3912">
        <v>2481</v>
      </c>
      <c r="O3912" t="s">
        <v>101</v>
      </c>
      <c r="P3912" t="s">
        <v>17</v>
      </c>
      <c r="Q3912" t="s">
        <v>23</v>
      </c>
    </row>
    <row r="3913" spans="1:17">
      <c r="A3913" t="s">
        <v>1142</v>
      </c>
      <c r="B3913" t="s">
        <v>17</v>
      </c>
      <c r="C3913">
        <v>69</v>
      </c>
      <c r="D3913">
        <v>25</v>
      </c>
      <c r="E3913">
        <v>1</v>
      </c>
      <c r="F3913">
        <v>2561</v>
      </c>
      <c r="G3913" t="s">
        <v>26</v>
      </c>
      <c r="H3913" t="s">
        <v>52</v>
      </c>
      <c r="I3913" t="s">
        <v>1143</v>
      </c>
      <c r="J3913">
        <v>1604</v>
      </c>
      <c r="K3913" t="s">
        <v>61</v>
      </c>
      <c r="L3913">
        <v>1</v>
      </c>
      <c r="M3913">
        <v>1</v>
      </c>
      <c r="N3913">
        <v>2492</v>
      </c>
      <c r="O3913" t="s">
        <v>55</v>
      </c>
      <c r="P3913" t="s">
        <v>17</v>
      </c>
      <c r="Q3913" t="s">
        <v>23</v>
      </c>
    </row>
    <row r="3914" spans="1:17">
      <c r="A3914" t="s">
        <v>2531</v>
      </c>
      <c r="B3914" t="s">
        <v>25</v>
      </c>
      <c r="C3914">
        <v>88</v>
      </c>
      <c r="D3914">
        <v>9</v>
      </c>
      <c r="E3914">
        <v>3</v>
      </c>
      <c r="F3914">
        <v>2561</v>
      </c>
      <c r="G3914" t="s">
        <v>121</v>
      </c>
      <c r="H3914" t="s">
        <v>27</v>
      </c>
      <c r="I3914" t="s">
        <v>1143</v>
      </c>
      <c r="J3914">
        <v>1604</v>
      </c>
      <c r="K3914" t="s">
        <v>119</v>
      </c>
      <c r="L3914">
        <v>16</v>
      </c>
      <c r="M3914">
        <v>8</v>
      </c>
      <c r="N3914">
        <v>2472</v>
      </c>
      <c r="O3914" t="s">
        <v>569</v>
      </c>
      <c r="P3914" t="s">
        <v>17</v>
      </c>
      <c r="Q3914" t="s">
        <v>23</v>
      </c>
    </row>
    <row r="3915" spans="1:17">
      <c r="A3915" t="s">
        <v>2633</v>
      </c>
      <c r="B3915" t="s">
        <v>25</v>
      </c>
      <c r="C3915">
        <v>73</v>
      </c>
      <c r="D3915">
        <v>13</v>
      </c>
      <c r="E3915">
        <v>3</v>
      </c>
      <c r="F3915">
        <v>2561</v>
      </c>
      <c r="G3915" t="s">
        <v>230</v>
      </c>
      <c r="H3915" t="s">
        <v>19</v>
      </c>
      <c r="I3915" t="s">
        <v>1143</v>
      </c>
      <c r="J3915">
        <v>1604</v>
      </c>
      <c r="K3915" t="s">
        <v>58</v>
      </c>
      <c r="L3915">
        <v>2</v>
      </c>
      <c r="M3915">
        <v>12</v>
      </c>
      <c r="N3915">
        <v>2487</v>
      </c>
      <c r="O3915" t="s">
        <v>233</v>
      </c>
      <c r="Q3915" t="s">
        <v>23</v>
      </c>
    </row>
    <row r="3916" spans="1:17">
      <c r="A3916" t="s">
        <v>2750</v>
      </c>
      <c r="B3916" t="s">
        <v>17</v>
      </c>
      <c r="C3916">
        <v>61</v>
      </c>
      <c r="D3916">
        <v>17</v>
      </c>
      <c r="E3916">
        <v>3</v>
      </c>
      <c r="F3916">
        <v>2561</v>
      </c>
      <c r="G3916" t="s">
        <v>26</v>
      </c>
      <c r="H3916" t="s">
        <v>27</v>
      </c>
      <c r="I3916" t="s">
        <v>1143</v>
      </c>
      <c r="J3916">
        <v>1604</v>
      </c>
      <c r="K3916" t="s">
        <v>44</v>
      </c>
      <c r="L3916">
        <v>24</v>
      </c>
      <c r="M3916">
        <v>12</v>
      </c>
      <c r="N3916">
        <v>2499</v>
      </c>
      <c r="O3916" t="s">
        <v>30</v>
      </c>
      <c r="P3916" t="s">
        <v>17</v>
      </c>
      <c r="Q3916" t="s">
        <v>23</v>
      </c>
    </row>
    <row r="3917" spans="1:17">
      <c r="A3917" t="s">
        <v>2784</v>
      </c>
      <c r="B3917" t="s">
        <v>17</v>
      </c>
      <c r="C3917">
        <v>71</v>
      </c>
      <c r="D3917">
        <v>19</v>
      </c>
      <c r="E3917">
        <v>3</v>
      </c>
      <c r="F3917">
        <v>2561</v>
      </c>
      <c r="G3917" t="s">
        <v>230</v>
      </c>
      <c r="H3917" t="s">
        <v>19</v>
      </c>
      <c r="I3917" t="s">
        <v>1143</v>
      </c>
      <c r="J3917">
        <v>1604</v>
      </c>
      <c r="K3917" t="s">
        <v>38</v>
      </c>
      <c r="L3917">
        <v>6</v>
      </c>
      <c r="M3917">
        <v>4</v>
      </c>
      <c r="N3917">
        <v>2489</v>
      </c>
      <c r="O3917" t="s">
        <v>233</v>
      </c>
      <c r="Q3917" t="s">
        <v>23</v>
      </c>
    </row>
    <row r="3918" spans="1:17">
      <c r="A3918" t="s">
        <v>3292</v>
      </c>
      <c r="B3918" t="s">
        <v>25</v>
      </c>
      <c r="C3918">
        <v>71</v>
      </c>
      <c r="D3918">
        <v>9</v>
      </c>
      <c r="E3918">
        <v>4</v>
      </c>
      <c r="F3918">
        <v>2561</v>
      </c>
      <c r="G3918" t="s">
        <v>230</v>
      </c>
      <c r="H3918" t="s">
        <v>19</v>
      </c>
      <c r="I3918" t="s">
        <v>1143</v>
      </c>
      <c r="J3918">
        <v>1604</v>
      </c>
      <c r="K3918" t="s">
        <v>38</v>
      </c>
      <c r="L3918">
        <v>2</v>
      </c>
      <c r="M3918">
        <v>10</v>
      </c>
      <c r="N3918">
        <v>2489</v>
      </c>
      <c r="O3918" t="s">
        <v>233</v>
      </c>
      <c r="Q3918" t="s">
        <v>23</v>
      </c>
    </row>
    <row r="3919" spans="1:17">
      <c r="A3919" t="s">
        <v>3535</v>
      </c>
      <c r="B3919" t="s">
        <v>17</v>
      </c>
      <c r="C3919">
        <v>68</v>
      </c>
      <c r="D3919">
        <v>19</v>
      </c>
      <c r="E3919">
        <v>4</v>
      </c>
      <c r="F3919">
        <v>2561</v>
      </c>
      <c r="G3919" t="s">
        <v>98</v>
      </c>
      <c r="H3919" t="s">
        <v>27</v>
      </c>
      <c r="I3919" t="s">
        <v>1143</v>
      </c>
      <c r="J3919">
        <v>1604</v>
      </c>
      <c r="K3919" t="s">
        <v>190</v>
      </c>
      <c r="L3919">
        <v>5</v>
      </c>
      <c r="M3919">
        <v>7</v>
      </c>
      <c r="N3919">
        <v>2492</v>
      </c>
      <c r="O3919" t="s">
        <v>101</v>
      </c>
      <c r="P3919" t="s">
        <v>17</v>
      </c>
      <c r="Q3919" t="s">
        <v>23</v>
      </c>
    </row>
    <row r="3920" spans="1:17">
      <c r="A3920" t="s">
        <v>3627</v>
      </c>
      <c r="B3920" t="s">
        <v>17</v>
      </c>
      <c r="C3920">
        <v>83</v>
      </c>
      <c r="D3920">
        <v>23</v>
      </c>
      <c r="E3920">
        <v>4</v>
      </c>
      <c r="F3920">
        <v>2561</v>
      </c>
      <c r="G3920" t="s">
        <v>26</v>
      </c>
      <c r="H3920" t="s">
        <v>27</v>
      </c>
      <c r="I3920" t="s">
        <v>1143</v>
      </c>
      <c r="J3920">
        <v>1604</v>
      </c>
      <c r="K3920" t="s">
        <v>3628</v>
      </c>
      <c r="L3920">
        <v>5</v>
      </c>
      <c r="M3920">
        <v>6</v>
      </c>
      <c r="N3920">
        <v>2477</v>
      </c>
      <c r="O3920" t="s">
        <v>30</v>
      </c>
      <c r="P3920" t="s">
        <v>17</v>
      </c>
      <c r="Q3920" t="s">
        <v>23</v>
      </c>
    </row>
    <row r="3921" spans="1:17">
      <c r="A3921" t="s">
        <v>4887</v>
      </c>
      <c r="B3921" t="s">
        <v>25</v>
      </c>
      <c r="C3921">
        <v>76</v>
      </c>
      <c r="D3921">
        <v>19</v>
      </c>
      <c r="E3921">
        <v>6</v>
      </c>
      <c r="F3921">
        <v>2561</v>
      </c>
      <c r="G3921" t="s">
        <v>1016</v>
      </c>
      <c r="H3921" t="s">
        <v>27</v>
      </c>
      <c r="I3921" t="s">
        <v>1143</v>
      </c>
      <c r="J3921">
        <v>1604</v>
      </c>
      <c r="K3921" t="s">
        <v>291</v>
      </c>
      <c r="L3921">
        <v>6</v>
      </c>
      <c r="M3921">
        <v>6</v>
      </c>
      <c r="N3921">
        <v>2485</v>
      </c>
      <c r="O3921" t="s">
        <v>1018</v>
      </c>
      <c r="P3921" t="s">
        <v>17</v>
      </c>
      <c r="Q3921" t="s">
        <v>617</v>
      </c>
    </row>
    <row r="3922" spans="1:17">
      <c r="A3922" t="s">
        <v>5556</v>
      </c>
      <c r="B3922" t="s">
        <v>25</v>
      </c>
      <c r="C3922">
        <v>53</v>
      </c>
      <c r="D3922">
        <v>26</v>
      </c>
      <c r="E3922">
        <v>7</v>
      </c>
      <c r="F3922">
        <v>2561</v>
      </c>
      <c r="G3922" t="s">
        <v>26</v>
      </c>
      <c r="H3922" t="s">
        <v>27</v>
      </c>
      <c r="I3922" t="s">
        <v>1143</v>
      </c>
      <c r="J3922">
        <v>1604</v>
      </c>
      <c r="K3922" t="s">
        <v>232</v>
      </c>
      <c r="L3922">
        <v>27</v>
      </c>
      <c r="M3922">
        <v>8</v>
      </c>
      <c r="N3922">
        <v>2507</v>
      </c>
      <c r="O3922" t="s">
        <v>30</v>
      </c>
      <c r="P3922" t="s">
        <v>17</v>
      </c>
      <c r="Q3922" t="s">
        <v>23</v>
      </c>
    </row>
    <row r="3923" spans="1:17">
      <c r="A3923" t="s">
        <v>6548</v>
      </c>
      <c r="B3923" t="s">
        <v>17</v>
      </c>
      <c r="C3923">
        <v>56</v>
      </c>
      <c r="D3923">
        <v>14</v>
      </c>
      <c r="E3923">
        <v>9</v>
      </c>
      <c r="F3923">
        <v>2561</v>
      </c>
      <c r="G3923" t="s">
        <v>121</v>
      </c>
      <c r="H3923" t="s">
        <v>27</v>
      </c>
      <c r="I3923" t="s">
        <v>1143</v>
      </c>
      <c r="J3923">
        <v>1604</v>
      </c>
      <c r="K3923" t="s">
        <v>3486</v>
      </c>
      <c r="L3923">
        <v>9</v>
      </c>
      <c r="M3923">
        <v>2</v>
      </c>
      <c r="N3923">
        <v>2505</v>
      </c>
      <c r="O3923" t="s">
        <v>569</v>
      </c>
      <c r="P3923" t="s">
        <v>17</v>
      </c>
      <c r="Q3923" t="s">
        <v>23</v>
      </c>
    </row>
    <row r="3924" spans="1:17">
      <c r="A3924" t="s">
        <v>7170</v>
      </c>
      <c r="B3924" t="s">
        <v>17</v>
      </c>
      <c r="C3924">
        <v>80</v>
      </c>
      <c r="D3924">
        <v>14</v>
      </c>
      <c r="E3924">
        <v>10</v>
      </c>
      <c r="F3924">
        <v>2561</v>
      </c>
      <c r="G3924" t="s">
        <v>230</v>
      </c>
      <c r="H3924" t="s">
        <v>19</v>
      </c>
      <c r="I3924" t="s">
        <v>1143</v>
      </c>
      <c r="J3924">
        <v>1604</v>
      </c>
      <c r="K3924" t="s">
        <v>58</v>
      </c>
      <c r="L3924">
        <v>9</v>
      </c>
      <c r="M3924">
        <v>10</v>
      </c>
      <c r="N3924">
        <v>2481</v>
      </c>
      <c r="O3924" t="s">
        <v>233</v>
      </c>
      <c r="Q3924" t="s">
        <v>23</v>
      </c>
    </row>
    <row r="3925" spans="1:17">
      <c r="A3925" t="s">
        <v>7982</v>
      </c>
      <c r="B3925" t="s">
        <v>17</v>
      </c>
      <c r="C3925">
        <v>32</v>
      </c>
      <c r="D3925">
        <v>23</v>
      </c>
      <c r="E3925">
        <v>11</v>
      </c>
      <c r="F3925">
        <v>2561</v>
      </c>
      <c r="G3925" t="s">
        <v>98</v>
      </c>
      <c r="H3925" t="s">
        <v>27</v>
      </c>
      <c r="I3925" t="s">
        <v>1143</v>
      </c>
      <c r="J3925">
        <v>1604</v>
      </c>
      <c r="K3925" t="s">
        <v>190</v>
      </c>
      <c r="L3925">
        <v>2</v>
      </c>
      <c r="M3925">
        <v>4</v>
      </c>
      <c r="N3925">
        <v>2529</v>
      </c>
      <c r="O3925" t="s">
        <v>101</v>
      </c>
      <c r="P3925" t="s">
        <v>17</v>
      </c>
      <c r="Q3925" t="s">
        <v>23</v>
      </c>
    </row>
    <row r="3926" spans="1:17">
      <c r="A3926" t="s">
        <v>8541</v>
      </c>
      <c r="B3926" t="s">
        <v>17</v>
      </c>
      <c r="C3926">
        <v>83</v>
      </c>
      <c r="D3926">
        <v>22</v>
      </c>
      <c r="E3926">
        <v>12</v>
      </c>
      <c r="F3926">
        <v>2561</v>
      </c>
      <c r="G3926" t="s">
        <v>230</v>
      </c>
      <c r="H3926" t="s">
        <v>19</v>
      </c>
      <c r="I3926" t="s">
        <v>1143</v>
      </c>
      <c r="J3926">
        <v>1604</v>
      </c>
      <c r="K3926" t="s">
        <v>58</v>
      </c>
      <c r="L3926">
        <v>20</v>
      </c>
      <c r="M3926">
        <v>11</v>
      </c>
      <c r="N3926">
        <v>2478</v>
      </c>
      <c r="O3926" t="s">
        <v>233</v>
      </c>
      <c r="Q3926" t="s">
        <v>23</v>
      </c>
    </row>
    <row r="3927" spans="1:17">
      <c r="A3927" t="s">
        <v>227</v>
      </c>
      <c r="B3927" t="s">
        <v>25</v>
      </c>
      <c r="C3927">
        <v>56</v>
      </c>
      <c r="D3927">
        <v>3</v>
      </c>
      <c r="E3927">
        <v>1</v>
      </c>
      <c r="F3927">
        <v>2561</v>
      </c>
      <c r="G3927" t="s">
        <v>26</v>
      </c>
      <c r="H3927" t="s">
        <v>27</v>
      </c>
      <c r="I3927" t="s">
        <v>228</v>
      </c>
      <c r="J3927">
        <v>1604</v>
      </c>
      <c r="K3927" t="s">
        <v>199</v>
      </c>
      <c r="L3927">
        <v>26</v>
      </c>
      <c r="M3927">
        <v>9</v>
      </c>
      <c r="N3927">
        <v>2504</v>
      </c>
      <c r="O3927" t="s">
        <v>30</v>
      </c>
      <c r="P3927" t="s">
        <v>17</v>
      </c>
      <c r="Q3927" t="s">
        <v>23</v>
      </c>
    </row>
    <row r="3928" spans="1:17">
      <c r="A3928" t="s">
        <v>7483</v>
      </c>
      <c r="B3928" t="s">
        <v>17</v>
      </c>
      <c r="C3928">
        <v>17</v>
      </c>
      <c r="D3928">
        <v>30</v>
      </c>
      <c r="E3928">
        <v>10</v>
      </c>
      <c r="F3928">
        <v>2561</v>
      </c>
      <c r="G3928" t="s">
        <v>230</v>
      </c>
      <c r="H3928" t="s">
        <v>19</v>
      </c>
      <c r="I3928" t="s">
        <v>228</v>
      </c>
      <c r="J3928">
        <v>1604</v>
      </c>
      <c r="K3928" t="s">
        <v>64</v>
      </c>
      <c r="L3928">
        <v>29</v>
      </c>
      <c r="M3928">
        <v>10</v>
      </c>
      <c r="N3928">
        <v>2544</v>
      </c>
      <c r="O3928" t="s">
        <v>233</v>
      </c>
      <c r="Q3928" t="s">
        <v>23</v>
      </c>
    </row>
    <row r="3929" spans="1:17">
      <c r="A3929" t="s">
        <v>7631</v>
      </c>
      <c r="B3929" t="s">
        <v>25</v>
      </c>
      <c r="C3929">
        <v>68</v>
      </c>
      <c r="D3929">
        <v>5</v>
      </c>
      <c r="E3929">
        <v>11</v>
      </c>
      <c r="F3929">
        <v>2561</v>
      </c>
      <c r="G3929" t="s">
        <v>868</v>
      </c>
      <c r="H3929" t="s">
        <v>869</v>
      </c>
      <c r="I3929" t="s">
        <v>228</v>
      </c>
      <c r="J3929">
        <v>1604</v>
      </c>
      <c r="K3929" t="s">
        <v>205</v>
      </c>
      <c r="L3929">
        <v>1</v>
      </c>
      <c r="M3929">
        <v>1</v>
      </c>
      <c r="N3929">
        <v>2493</v>
      </c>
      <c r="O3929" t="s">
        <v>871</v>
      </c>
      <c r="P3929" t="s">
        <v>129</v>
      </c>
      <c r="Q3929" t="s">
        <v>181</v>
      </c>
    </row>
    <row r="3930" spans="1:17">
      <c r="A3930" t="s">
        <v>673</v>
      </c>
      <c r="B3930" t="s">
        <v>17</v>
      </c>
      <c r="C3930">
        <v>33</v>
      </c>
      <c r="D3930">
        <v>13</v>
      </c>
      <c r="E3930">
        <v>1</v>
      </c>
      <c r="F3930">
        <v>2561</v>
      </c>
      <c r="G3930" t="s">
        <v>121</v>
      </c>
      <c r="H3930" t="s">
        <v>27</v>
      </c>
      <c r="I3930" t="s">
        <v>674</v>
      </c>
      <c r="J3930">
        <v>1604</v>
      </c>
      <c r="K3930" t="s">
        <v>675</v>
      </c>
      <c r="L3930">
        <v>14</v>
      </c>
      <c r="M3930">
        <v>7</v>
      </c>
      <c r="N3930">
        <v>2527</v>
      </c>
      <c r="O3930" t="s">
        <v>569</v>
      </c>
      <c r="P3930" t="s">
        <v>17</v>
      </c>
      <c r="Q3930" t="s">
        <v>23</v>
      </c>
    </row>
    <row r="3931" spans="1:17">
      <c r="A3931" t="s">
        <v>1144</v>
      </c>
      <c r="B3931" t="s">
        <v>17</v>
      </c>
      <c r="C3931">
        <v>84</v>
      </c>
      <c r="D3931">
        <v>25</v>
      </c>
      <c r="E3931">
        <v>1</v>
      </c>
      <c r="F3931">
        <v>2561</v>
      </c>
      <c r="G3931" t="s">
        <v>98</v>
      </c>
      <c r="H3931" t="s">
        <v>27</v>
      </c>
      <c r="I3931" t="s">
        <v>674</v>
      </c>
      <c r="J3931">
        <v>1604</v>
      </c>
      <c r="K3931" t="s">
        <v>1145</v>
      </c>
      <c r="L3931">
        <v>26</v>
      </c>
      <c r="M3931">
        <v>8</v>
      </c>
      <c r="N3931">
        <v>2476</v>
      </c>
      <c r="O3931" t="s">
        <v>101</v>
      </c>
      <c r="P3931" t="s">
        <v>17</v>
      </c>
      <c r="Q3931" t="s">
        <v>23</v>
      </c>
    </row>
    <row r="3932" spans="1:17">
      <c r="A3932" t="s">
        <v>2912</v>
      </c>
      <c r="B3932" t="s">
        <v>25</v>
      </c>
      <c r="C3932">
        <v>66</v>
      </c>
      <c r="D3932">
        <v>24</v>
      </c>
      <c r="E3932">
        <v>3</v>
      </c>
      <c r="F3932">
        <v>2561</v>
      </c>
      <c r="G3932" t="s">
        <v>26</v>
      </c>
      <c r="H3932" t="s">
        <v>27</v>
      </c>
      <c r="I3932" t="s">
        <v>674</v>
      </c>
      <c r="J3932">
        <v>1604</v>
      </c>
      <c r="K3932" t="s">
        <v>2913</v>
      </c>
      <c r="L3932">
        <v>2</v>
      </c>
      <c r="M3932">
        <v>8</v>
      </c>
      <c r="N3932">
        <v>2494</v>
      </c>
      <c r="O3932" t="s">
        <v>30</v>
      </c>
      <c r="P3932" t="s">
        <v>17</v>
      </c>
      <c r="Q3932" t="s">
        <v>23</v>
      </c>
    </row>
    <row r="3933" spans="1:17">
      <c r="A3933" t="s">
        <v>5835</v>
      </c>
      <c r="B3933" t="s">
        <v>17</v>
      </c>
      <c r="C3933">
        <v>66</v>
      </c>
      <c r="D3933">
        <v>9</v>
      </c>
      <c r="E3933">
        <v>8</v>
      </c>
      <c r="F3933">
        <v>2561</v>
      </c>
      <c r="G3933" t="s">
        <v>26</v>
      </c>
      <c r="H3933" t="s">
        <v>27</v>
      </c>
      <c r="I3933" t="s">
        <v>674</v>
      </c>
      <c r="J3933">
        <v>1604</v>
      </c>
      <c r="K3933" t="s">
        <v>140</v>
      </c>
      <c r="L3933">
        <v>12</v>
      </c>
      <c r="M3933">
        <v>3</v>
      </c>
      <c r="N3933">
        <v>2495</v>
      </c>
      <c r="O3933" t="s">
        <v>30</v>
      </c>
      <c r="P3933" t="s">
        <v>17</v>
      </c>
      <c r="Q3933" t="s">
        <v>23</v>
      </c>
    </row>
    <row r="3934" spans="1:17">
      <c r="A3934" t="s">
        <v>6753</v>
      </c>
      <c r="B3934" t="s">
        <v>25</v>
      </c>
      <c r="C3934">
        <v>76</v>
      </c>
      <c r="D3934">
        <v>24</v>
      </c>
      <c r="E3934">
        <v>9</v>
      </c>
      <c r="F3934">
        <v>2561</v>
      </c>
      <c r="G3934" t="s">
        <v>230</v>
      </c>
      <c r="H3934" t="s">
        <v>19</v>
      </c>
      <c r="I3934" t="s">
        <v>674</v>
      </c>
      <c r="J3934">
        <v>1604</v>
      </c>
      <c r="K3934" t="s">
        <v>54</v>
      </c>
      <c r="L3934">
        <v>7</v>
      </c>
      <c r="M3934">
        <v>3</v>
      </c>
      <c r="N3934">
        <v>2485</v>
      </c>
      <c r="O3934" t="s">
        <v>233</v>
      </c>
      <c r="Q3934" t="s">
        <v>23</v>
      </c>
    </row>
    <row r="3935" spans="1:17">
      <c r="A3935" t="s">
        <v>6968</v>
      </c>
      <c r="B3935" t="s">
        <v>17</v>
      </c>
      <c r="C3935">
        <v>71</v>
      </c>
      <c r="D3935">
        <v>4</v>
      </c>
      <c r="E3935">
        <v>10</v>
      </c>
      <c r="F3935">
        <v>2561</v>
      </c>
      <c r="G3935" t="s">
        <v>230</v>
      </c>
      <c r="H3935" t="s">
        <v>19</v>
      </c>
      <c r="I3935" t="s">
        <v>674</v>
      </c>
      <c r="J3935">
        <v>1604</v>
      </c>
      <c r="K3935" t="s">
        <v>54</v>
      </c>
      <c r="L3935">
        <v>5</v>
      </c>
      <c r="M3935">
        <v>11</v>
      </c>
      <c r="N3935">
        <v>2489</v>
      </c>
      <c r="O3935" t="s">
        <v>233</v>
      </c>
      <c r="Q3935" t="s">
        <v>23</v>
      </c>
    </row>
    <row r="3936" spans="1:17">
      <c r="A3936" t="s">
        <v>8354</v>
      </c>
      <c r="B3936" t="s">
        <v>17</v>
      </c>
      <c r="C3936">
        <v>64</v>
      </c>
      <c r="D3936">
        <v>13</v>
      </c>
      <c r="E3936">
        <v>12</v>
      </c>
      <c r="F3936">
        <v>2561</v>
      </c>
      <c r="G3936" t="s">
        <v>230</v>
      </c>
      <c r="H3936" t="s">
        <v>19</v>
      </c>
      <c r="I3936" t="s">
        <v>674</v>
      </c>
      <c r="J3936">
        <v>1604</v>
      </c>
      <c r="K3936" t="s">
        <v>54</v>
      </c>
      <c r="L3936">
        <v>17</v>
      </c>
      <c r="M3936">
        <v>1</v>
      </c>
      <c r="N3936">
        <v>2497</v>
      </c>
      <c r="O3936" t="s">
        <v>233</v>
      </c>
      <c r="Q3936" t="s">
        <v>23</v>
      </c>
    </row>
    <row r="3937" spans="1:17">
      <c r="A3937" t="s">
        <v>2683</v>
      </c>
      <c r="B3937" t="s">
        <v>17</v>
      </c>
      <c r="C3937">
        <v>34</v>
      </c>
      <c r="D3937">
        <v>15</v>
      </c>
      <c r="E3937">
        <v>3</v>
      </c>
      <c r="F3937">
        <v>2561</v>
      </c>
      <c r="G3937" t="s">
        <v>98</v>
      </c>
      <c r="H3937" t="s">
        <v>27</v>
      </c>
      <c r="I3937" t="s">
        <v>2684</v>
      </c>
      <c r="J3937">
        <v>1604</v>
      </c>
      <c r="K3937" t="s">
        <v>421</v>
      </c>
      <c r="L3937">
        <v>8</v>
      </c>
      <c r="M3937">
        <v>6</v>
      </c>
      <c r="N3937">
        <v>2526</v>
      </c>
      <c r="O3937" t="s">
        <v>101</v>
      </c>
      <c r="P3937" t="s">
        <v>17</v>
      </c>
      <c r="Q3937" t="s">
        <v>23</v>
      </c>
    </row>
    <row r="3938" spans="1:17">
      <c r="A3938" t="s">
        <v>4278</v>
      </c>
      <c r="B3938" t="s">
        <v>17</v>
      </c>
      <c r="C3938">
        <v>89</v>
      </c>
      <c r="D3938">
        <v>21</v>
      </c>
      <c r="E3938">
        <v>5</v>
      </c>
      <c r="F3938">
        <v>2561</v>
      </c>
      <c r="G3938" t="s">
        <v>98</v>
      </c>
      <c r="H3938" t="s">
        <v>27</v>
      </c>
      <c r="I3938" t="s">
        <v>2684</v>
      </c>
      <c r="J3938">
        <v>1604</v>
      </c>
      <c r="K3938" t="s">
        <v>44</v>
      </c>
      <c r="L3938">
        <v>1</v>
      </c>
      <c r="M3938">
        <v>1</v>
      </c>
      <c r="N3938">
        <v>2472</v>
      </c>
      <c r="O3938" t="s">
        <v>101</v>
      </c>
      <c r="P3938" t="s">
        <v>17</v>
      </c>
      <c r="Q3938" t="s">
        <v>23</v>
      </c>
    </row>
    <row r="3939" spans="1:17">
      <c r="A3939" t="s">
        <v>4605</v>
      </c>
      <c r="B3939" t="s">
        <v>17</v>
      </c>
      <c r="C3939">
        <v>62</v>
      </c>
      <c r="D3939">
        <v>5</v>
      </c>
      <c r="E3939">
        <v>6</v>
      </c>
      <c r="F3939">
        <v>2561</v>
      </c>
      <c r="G3939" t="s">
        <v>121</v>
      </c>
      <c r="H3939" t="s">
        <v>27</v>
      </c>
      <c r="I3939" t="s">
        <v>2684</v>
      </c>
      <c r="J3939">
        <v>1604</v>
      </c>
      <c r="K3939" t="s">
        <v>61</v>
      </c>
      <c r="L3939">
        <v>1</v>
      </c>
      <c r="M3939">
        <v>1</v>
      </c>
      <c r="N3939">
        <v>2499</v>
      </c>
      <c r="O3939" t="s">
        <v>569</v>
      </c>
      <c r="P3939" t="s">
        <v>17</v>
      </c>
      <c r="Q3939" t="s">
        <v>23</v>
      </c>
    </row>
    <row r="3940" spans="1:17">
      <c r="A3940" t="s">
        <v>4835</v>
      </c>
      <c r="B3940" t="s">
        <v>17</v>
      </c>
      <c r="C3940">
        <v>3</v>
      </c>
      <c r="D3940">
        <v>17</v>
      </c>
      <c r="E3940">
        <v>6</v>
      </c>
      <c r="F3940">
        <v>2561</v>
      </c>
      <c r="G3940" t="s">
        <v>98</v>
      </c>
      <c r="H3940" t="s">
        <v>27</v>
      </c>
      <c r="I3940" t="s">
        <v>2684</v>
      </c>
      <c r="J3940">
        <v>1604</v>
      </c>
      <c r="K3940" t="s">
        <v>4836</v>
      </c>
      <c r="L3940">
        <v>21</v>
      </c>
      <c r="M3940">
        <v>1</v>
      </c>
      <c r="N3940">
        <v>2558</v>
      </c>
      <c r="O3940" t="s">
        <v>101</v>
      </c>
      <c r="P3940" t="s">
        <v>17</v>
      </c>
      <c r="Q3940" t="s">
        <v>23</v>
      </c>
    </row>
    <row r="3941" spans="1:17">
      <c r="A3941" t="s">
        <v>5663</v>
      </c>
      <c r="B3941" t="s">
        <v>17</v>
      </c>
      <c r="C3941">
        <v>71</v>
      </c>
      <c r="D3941">
        <v>31</v>
      </c>
      <c r="E3941">
        <v>7</v>
      </c>
      <c r="F3941">
        <v>2561</v>
      </c>
      <c r="G3941" t="s">
        <v>26</v>
      </c>
      <c r="H3941" t="s">
        <v>27</v>
      </c>
      <c r="I3941" t="s">
        <v>2684</v>
      </c>
      <c r="J3941">
        <v>1604</v>
      </c>
      <c r="K3941" t="s">
        <v>44</v>
      </c>
      <c r="L3941">
        <v>0</v>
      </c>
      <c r="M3941">
        <v>0</v>
      </c>
      <c r="N3941">
        <v>2490</v>
      </c>
      <c r="O3941" t="s">
        <v>30</v>
      </c>
      <c r="P3941" t="s">
        <v>17</v>
      </c>
      <c r="Q3941" t="s">
        <v>23</v>
      </c>
    </row>
    <row r="3942" spans="1:17">
      <c r="A3942" t="s">
        <v>5836</v>
      </c>
      <c r="B3942" t="s">
        <v>25</v>
      </c>
      <c r="C3942">
        <v>65</v>
      </c>
      <c r="D3942">
        <v>9</v>
      </c>
      <c r="E3942">
        <v>8</v>
      </c>
      <c r="F3942">
        <v>2561</v>
      </c>
      <c r="G3942" t="s">
        <v>26</v>
      </c>
      <c r="H3942" t="s">
        <v>27</v>
      </c>
      <c r="I3942" t="s">
        <v>2684</v>
      </c>
      <c r="J3942">
        <v>1604</v>
      </c>
      <c r="K3942" t="s">
        <v>564</v>
      </c>
      <c r="L3942">
        <v>1</v>
      </c>
      <c r="M3942">
        <v>1</v>
      </c>
      <c r="N3942">
        <v>2496</v>
      </c>
      <c r="O3942" t="s">
        <v>30</v>
      </c>
      <c r="P3942" t="s">
        <v>17</v>
      </c>
      <c r="Q3942" t="s">
        <v>23</v>
      </c>
    </row>
    <row r="3943" spans="1:17">
      <c r="A3943" t="s">
        <v>5931</v>
      </c>
      <c r="B3943" t="s">
        <v>25</v>
      </c>
      <c r="C3943">
        <v>71</v>
      </c>
      <c r="D3943">
        <v>13</v>
      </c>
      <c r="E3943">
        <v>8</v>
      </c>
      <c r="F3943">
        <v>2561</v>
      </c>
      <c r="G3943" t="s">
        <v>98</v>
      </c>
      <c r="H3943" t="s">
        <v>27</v>
      </c>
      <c r="I3943" t="s">
        <v>2684</v>
      </c>
      <c r="J3943">
        <v>1604</v>
      </c>
      <c r="K3943" t="s">
        <v>437</v>
      </c>
      <c r="L3943">
        <v>1</v>
      </c>
      <c r="M3943">
        <v>1</v>
      </c>
      <c r="N3943">
        <v>2490</v>
      </c>
      <c r="O3943" t="s">
        <v>101</v>
      </c>
      <c r="P3943" t="s">
        <v>17</v>
      </c>
      <c r="Q3943" t="s">
        <v>23</v>
      </c>
    </row>
    <row r="3944" spans="1:17">
      <c r="A3944" t="s">
        <v>6969</v>
      </c>
      <c r="B3944" t="s">
        <v>25</v>
      </c>
      <c r="C3944">
        <v>75</v>
      </c>
      <c r="D3944">
        <v>4</v>
      </c>
      <c r="E3944">
        <v>10</v>
      </c>
      <c r="F3944">
        <v>2561</v>
      </c>
      <c r="G3944" t="s">
        <v>121</v>
      </c>
      <c r="H3944" t="s">
        <v>27</v>
      </c>
      <c r="I3944" t="s">
        <v>2684</v>
      </c>
      <c r="J3944">
        <v>1604</v>
      </c>
      <c r="K3944" t="s">
        <v>58</v>
      </c>
      <c r="L3944">
        <v>23</v>
      </c>
      <c r="M3944">
        <v>11</v>
      </c>
      <c r="N3944">
        <v>2485</v>
      </c>
      <c r="O3944" t="s">
        <v>569</v>
      </c>
      <c r="P3944" t="s">
        <v>17</v>
      </c>
      <c r="Q3944" t="s">
        <v>23</v>
      </c>
    </row>
    <row r="3945" spans="1:17">
      <c r="A3945" t="s">
        <v>7211</v>
      </c>
      <c r="B3945" t="s">
        <v>17</v>
      </c>
      <c r="C3945">
        <v>55</v>
      </c>
      <c r="D3945">
        <v>16</v>
      </c>
      <c r="E3945">
        <v>10</v>
      </c>
      <c r="F3945">
        <v>2561</v>
      </c>
      <c r="G3945" t="s">
        <v>98</v>
      </c>
      <c r="H3945" t="s">
        <v>27</v>
      </c>
      <c r="I3945" t="s">
        <v>2684</v>
      </c>
      <c r="J3945">
        <v>1604</v>
      </c>
      <c r="K3945" t="s">
        <v>190</v>
      </c>
      <c r="L3945">
        <v>22</v>
      </c>
      <c r="M3945">
        <v>3</v>
      </c>
      <c r="N3945">
        <v>2506</v>
      </c>
      <c r="O3945" t="s">
        <v>101</v>
      </c>
      <c r="P3945" t="s">
        <v>17</v>
      </c>
      <c r="Q3945" t="s">
        <v>23</v>
      </c>
    </row>
    <row r="3946" spans="1:17">
      <c r="A3946" t="s">
        <v>7407</v>
      </c>
      <c r="B3946" t="s">
        <v>25</v>
      </c>
      <c r="C3946">
        <v>81</v>
      </c>
      <c r="D3946">
        <v>26</v>
      </c>
      <c r="E3946">
        <v>10</v>
      </c>
      <c r="F3946">
        <v>2561</v>
      </c>
      <c r="G3946" t="s">
        <v>98</v>
      </c>
      <c r="H3946" t="s">
        <v>27</v>
      </c>
      <c r="I3946" t="s">
        <v>2684</v>
      </c>
      <c r="J3946">
        <v>1604</v>
      </c>
      <c r="K3946" t="s">
        <v>1096</v>
      </c>
      <c r="L3946">
        <v>17</v>
      </c>
      <c r="M3946">
        <v>4</v>
      </c>
      <c r="N3946">
        <v>2480</v>
      </c>
      <c r="O3946" t="s">
        <v>101</v>
      </c>
      <c r="P3946" t="s">
        <v>17</v>
      </c>
      <c r="Q3946" t="s">
        <v>23</v>
      </c>
    </row>
    <row r="3947" spans="1:17">
      <c r="A3947" t="s">
        <v>7600</v>
      </c>
      <c r="B3947" t="s">
        <v>17</v>
      </c>
      <c r="C3947">
        <v>47</v>
      </c>
      <c r="D3947">
        <v>4</v>
      </c>
      <c r="E3947">
        <v>11</v>
      </c>
      <c r="F3947">
        <v>2561</v>
      </c>
      <c r="G3947" t="s">
        <v>121</v>
      </c>
      <c r="H3947" t="s">
        <v>27</v>
      </c>
      <c r="I3947" t="s">
        <v>2684</v>
      </c>
      <c r="J3947">
        <v>1604</v>
      </c>
      <c r="K3947" t="s">
        <v>58</v>
      </c>
      <c r="L3947">
        <v>8</v>
      </c>
      <c r="M3947">
        <v>7</v>
      </c>
      <c r="N3947">
        <v>2514</v>
      </c>
      <c r="O3947" t="s">
        <v>569</v>
      </c>
      <c r="P3947" t="s">
        <v>17</v>
      </c>
      <c r="Q3947" t="s">
        <v>23</v>
      </c>
    </row>
    <row r="3948" spans="1:17">
      <c r="A3948" t="s">
        <v>8005</v>
      </c>
      <c r="B3948" t="s">
        <v>17</v>
      </c>
      <c r="C3948">
        <v>64</v>
      </c>
      <c r="D3948">
        <v>24</v>
      </c>
      <c r="E3948">
        <v>11</v>
      </c>
      <c r="F3948">
        <v>2561</v>
      </c>
      <c r="G3948" t="s">
        <v>2668</v>
      </c>
      <c r="H3948" t="s">
        <v>19</v>
      </c>
      <c r="I3948" t="s">
        <v>2684</v>
      </c>
      <c r="J3948">
        <v>1604</v>
      </c>
      <c r="K3948" t="s">
        <v>44</v>
      </c>
      <c r="L3948">
        <v>0</v>
      </c>
      <c r="M3948">
        <v>0</v>
      </c>
      <c r="N3948">
        <v>2497</v>
      </c>
      <c r="O3948" t="s">
        <v>2669</v>
      </c>
      <c r="Q3948" t="s">
        <v>72</v>
      </c>
    </row>
    <row r="3949" spans="1:17">
      <c r="A3949" t="s">
        <v>2154</v>
      </c>
      <c r="B3949" t="s">
        <v>25</v>
      </c>
      <c r="C3949">
        <v>75</v>
      </c>
      <c r="D3949">
        <v>23</v>
      </c>
      <c r="E3949">
        <v>2</v>
      </c>
      <c r="F3949">
        <v>2561</v>
      </c>
      <c r="G3949" t="s">
        <v>230</v>
      </c>
      <c r="H3949" t="s">
        <v>19</v>
      </c>
      <c r="I3949" t="s">
        <v>2155</v>
      </c>
      <c r="J3949">
        <v>1604</v>
      </c>
      <c r="K3949" t="s">
        <v>58</v>
      </c>
      <c r="L3949">
        <v>24</v>
      </c>
      <c r="M3949">
        <v>6</v>
      </c>
      <c r="N3949">
        <v>2485</v>
      </c>
      <c r="O3949" t="s">
        <v>233</v>
      </c>
      <c r="Q3949" t="s">
        <v>23</v>
      </c>
    </row>
    <row r="3950" spans="1:17">
      <c r="A3950" t="s">
        <v>2487</v>
      </c>
      <c r="B3950" t="s">
        <v>17</v>
      </c>
      <c r="C3950">
        <v>78</v>
      </c>
      <c r="D3950">
        <v>7</v>
      </c>
      <c r="E3950">
        <v>3</v>
      </c>
      <c r="F3950">
        <v>2561</v>
      </c>
      <c r="G3950" t="s">
        <v>269</v>
      </c>
      <c r="H3950" t="s">
        <v>27</v>
      </c>
      <c r="I3950" t="s">
        <v>2155</v>
      </c>
      <c r="J3950">
        <v>1604</v>
      </c>
      <c r="K3950" t="s">
        <v>44</v>
      </c>
      <c r="L3950">
        <v>0</v>
      </c>
      <c r="M3950">
        <v>0</v>
      </c>
      <c r="N3950">
        <v>2483</v>
      </c>
      <c r="O3950" t="s">
        <v>272</v>
      </c>
      <c r="P3950" t="s">
        <v>17</v>
      </c>
      <c r="Q3950" t="s">
        <v>181</v>
      </c>
    </row>
    <row r="3951" spans="1:17">
      <c r="A3951" t="s">
        <v>4837</v>
      </c>
      <c r="B3951" t="s">
        <v>17</v>
      </c>
      <c r="C3951">
        <v>88</v>
      </c>
      <c r="D3951">
        <v>17</v>
      </c>
      <c r="E3951">
        <v>6</v>
      </c>
      <c r="F3951">
        <v>2561</v>
      </c>
      <c r="G3951" t="s">
        <v>3211</v>
      </c>
      <c r="H3951" t="s">
        <v>27</v>
      </c>
      <c r="I3951" t="s">
        <v>2155</v>
      </c>
      <c r="J3951">
        <v>1604</v>
      </c>
      <c r="K3951" t="s">
        <v>44</v>
      </c>
      <c r="L3951">
        <v>7</v>
      </c>
      <c r="M3951">
        <v>6</v>
      </c>
      <c r="N3951">
        <v>2473</v>
      </c>
      <c r="O3951" t="s">
        <v>4838</v>
      </c>
      <c r="P3951" t="s">
        <v>17</v>
      </c>
      <c r="Q3951" t="s">
        <v>906</v>
      </c>
    </row>
    <row r="3952" spans="1:17">
      <c r="A3952" t="s">
        <v>5189</v>
      </c>
      <c r="B3952" t="s">
        <v>25</v>
      </c>
      <c r="C3952">
        <v>62</v>
      </c>
      <c r="D3952">
        <v>5</v>
      </c>
      <c r="E3952">
        <v>7</v>
      </c>
      <c r="F3952">
        <v>2561</v>
      </c>
      <c r="G3952" t="s">
        <v>26</v>
      </c>
      <c r="H3952" t="s">
        <v>27</v>
      </c>
      <c r="I3952" t="s">
        <v>2155</v>
      </c>
      <c r="J3952">
        <v>1604</v>
      </c>
      <c r="K3952" t="s">
        <v>291</v>
      </c>
      <c r="L3952">
        <v>8</v>
      </c>
      <c r="M3952">
        <v>8</v>
      </c>
      <c r="N3952">
        <v>2498</v>
      </c>
      <c r="O3952" t="s">
        <v>30</v>
      </c>
      <c r="P3952" t="s">
        <v>17</v>
      </c>
      <c r="Q3952" t="s">
        <v>23</v>
      </c>
    </row>
    <row r="3953" spans="1:17">
      <c r="A3953" t="s">
        <v>5837</v>
      </c>
      <c r="B3953" t="s">
        <v>17</v>
      </c>
      <c r="C3953">
        <v>34</v>
      </c>
      <c r="D3953">
        <v>9</v>
      </c>
      <c r="E3953">
        <v>8</v>
      </c>
      <c r="F3953">
        <v>2561</v>
      </c>
      <c r="G3953" t="s">
        <v>308</v>
      </c>
      <c r="H3953" t="s">
        <v>27</v>
      </c>
      <c r="I3953" t="s">
        <v>2155</v>
      </c>
      <c r="J3953">
        <v>1604</v>
      </c>
      <c r="K3953" t="s">
        <v>936</v>
      </c>
      <c r="L3953">
        <v>20</v>
      </c>
      <c r="M3953">
        <v>6</v>
      </c>
      <c r="N3953">
        <v>2527</v>
      </c>
      <c r="O3953" t="s">
        <v>310</v>
      </c>
      <c r="P3953" t="s">
        <v>17</v>
      </c>
      <c r="Q3953" t="s">
        <v>181</v>
      </c>
    </row>
    <row r="3954" spans="1:17">
      <c r="A3954" t="s">
        <v>6795</v>
      </c>
      <c r="B3954" t="s">
        <v>25</v>
      </c>
      <c r="C3954">
        <v>56</v>
      </c>
      <c r="D3954">
        <v>26</v>
      </c>
      <c r="E3954">
        <v>9</v>
      </c>
      <c r="F3954">
        <v>2561</v>
      </c>
      <c r="G3954" t="s">
        <v>98</v>
      </c>
      <c r="H3954" t="s">
        <v>27</v>
      </c>
      <c r="I3954" t="s">
        <v>2155</v>
      </c>
      <c r="J3954">
        <v>1604</v>
      </c>
      <c r="K3954" t="s">
        <v>61</v>
      </c>
      <c r="L3954">
        <v>23</v>
      </c>
      <c r="M3954">
        <v>4</v>
      </c>
      <c r="N3954">
        <v>2505</v>
      </c>
      <c r="O3954" t="s">
        <v>101</v>
      </c>
      <c r="P3954" t="s">
        <v>17</v>
      </c>
      <c r="Q3954" t="s">
        <v>23</v>
      </c>
    </row>
    <row r="3955" spans="1:17">
      <c r="A3955" t="s">
        <v>7387</v>
      </c>
      <c r="B3955" t="s">
        <v>25</v>
      </c>
      <c r="C3955">
        <v>42</v>
      </c>
      <c r="D3955">
        <v>25</v>
      </c>
      <c r="E3955">
        <v>10</v>
      </c>
      <c r="F3955">
        <v>2561</v>
      </c>
      <c r="G3955" t="s">
        <v>230</v>
      </c>
      <c r="H3955" t="s">
        <v>19</v>
      </c>
      <c r="I3955" t="s">
        <v>2155</v>
      </c>
      <c r="J3955">
        <v>1604</v>
      </c>
      <c r="K3955" t="s">
        <v>1838</v>
      </c>
      <c r="L3955">
        <v>26</v>
      </c>
      <c r="M3955">
        <v>8</v>
      </c>
      <c r="N3955">
        <v>2519</v>
      </c>
      <c r="O3955" t="s">
        <v>233</v>
      </c>
      <c r="Q3955" t="s">
        <v>23</v>
      </c>
    </row>
    <row r="3956" spans="1:17">
      <c r="A3956" t="s">
        <v>548</v>
      </c>
      <c r="B3956" t="s">
        <v>17</v>
      </c>
      <c r="C3956">
        <v>84</v>
      </c>
      <c r="D3956">
        <v>10</v>
      </c>
      <c r="E3956">
        <v>1</v>
      </c>
      <c r="F3956">
        <v>2561</v>
      </c>
      <c r="G3956" t="s">
        <v>230</v>
      </c>
      <c r="H3956" t="s">
        <v>19</v>
      </c>
      <c r="I3956" t="s">
        <v>549</v>
      </c>
      <c r="J3956">
        <v>1604</v>
      </c>
      <c r="K3956" t="s">
        <v>38</v>
      </c>
      <c r="L3956">
        <v>1</v>
      </c>
      <c r="M3956">
        <v>1</v>
      </c>
      <c r="N3956">
        <v>2477</v>
      </c>
      <c r="O3956" t="s">
        <v>233</v>
      </c>
      <c r="Q3956" t="s">
        <v>23</v>
      </c>
    </row>
    <row r="3957" spans="1:17">
      <c r="A3957" t="s">
        <v>550</v>
      </c>
      <c r="B3957" t="s">
        <v>17</v>
      </c>
      <c r="C3957">
        <v>71</v>
      </c>
      <c r="D3957">
        <v>10</v>
      </c>
      <c r="E3957">
        <v>1</v>
      </c>
      <c r="F3957">
        <v>2561</v>
      </c>
      <c r="G3957" t="s">
        <v>551</v>
      </c>
      <c r="H3957" t="s">
        <v>27</v>
      </c>
      <c r="I3957" t="s">
        <v>549</v>
      </c>
      <c r="J3957">
        <v>1604</v>
      </c>
      <c r="K3957" t="s">
        <v>44</v>
      </c>
      <c r="L3957">
        <v>1</v>
      </c>
      <c r="M3957">
        <v>1</v>
      </c>
      <c r="N3957">
        <v>2490</v>
      </c>
      <c r="O3957" t="s">
        <v>552</v>
      </c>
      <c r="P3957" t="s">
        <v>17</v>
      </c>
      <c r="Q3957" t="s">
        <v>553</v>
      </c>
    </row>
    <row r="3958" spans="1:17">
      <c r="A3958" t="s">
        <v>1421</v>
      </c>
      <c r="B3958" t="s">
        <v>17</v>
      </c>
      <c r="C3958">
        <v>100</v>
      </c>
      <c r="D3958">
        <v>2</v>
      </c>
      <c r="E3958">
        <v>2</v>
      </c>
      <c r="F3958">
        <v>2561</v>
      </c>
      <c r="G3958" t="s">
        <v>1422</v>
      </c>
      <c r="H3958" t="s">
        <v>19</v>
      </c>
      <c r="I3958" t="s">
        <v>549</v>
      </c>
      <c r="J3958">
        <v>1604</v>
      </c>
      <c r="K3958" t="s">
        <v>38</v>
      </c>
      <c r="L3958">
        <v>5</v>
      </c>
      <c r="M3958">
        <v>1</v>
      </c>
      <c r="N3958">
        <v>2461</v>
      </c>
      <c r="O3958" t="s">
        <v>1423</v>
      </c>
      <c r="Q3958" t="s">
        <v>1424</v>
      </c>
    </row>
    <row r="3959" spans="1:17">
      <c r="A3959" t="s">
        <v>5404</v>
      </c>
      <c r="B3959" t="s">
        <v>17</v>
      </c>
      <c r="C3959">
        <v>79</v>
      </c>
      <c r="D3959">
        <v>19</v>
      </c>
      <c r="E3959">
        <v>7</v>
      </c>
      <c r="F3959">
        <v>2561</v>
      </c>
      <c r="G3959" t="s">
        <v>98</v>
      </c>
      <c r="H3959" t="s">
        <v>27</v>
      </c>
      <c r="I3959" t="s">
        <v>549</v>
      </c>
      <c r="J3959">
        <v>1604</v>
      </c>
      <c r="K3959" t="s">
        <v>44</v>
      </c>
      <c r="L3959">
        <v>1</v>
      </c>
      <c r="M3959">
        <v>11</v>
      </c>
      <c r="N3959">
        <v>2481</v>
      </c>
      <c r="O3959" t="s">
        <v>101</v>
      </c>
      <c r="P3959" t="s">
        <v>17</v>
      </c>
      <c r="Q3959" t="s">
        <v>23</v>
      </c>
    </row>
    <row r="3960" spans="1:17">
      <c r="A3960" t="s">
        <v>554</v>
      </c>
      <c r="B3960" t="s">
        <v>17</v>
      </c>
      <c r="C3960">
        <v>4</v>
      </c>
      <c r="D3960">
        <v>10</v>
      </c>
      <c r="E3960">
        <v>1</v>
      </c>
      <c r="F3960">
        <v>2561</v>
      </c>
      <c r="G3960" t="s">
        <v>135</v>
      </c>
      <c r="H3960" t="s">
        <v>19</v>
      </c>
      <c r="I3960" t="s">
        <v>555</v>
      </c>
      <c r="J3960">
        <v>1604</v>
      </c>
      <c r="K3960" t="s">
        <v>556</v>
      </c>
      <c r="L3960">
        <v>10</v>
      </c>
      <c r="M3960">
        <v>7</v>
      </c>
      <c r="N3960">
        <v>2556</v>
      </c>
      <c r="O3960" t="s">
        <v>137</v>
      </c>
      <c r="Q3960" t="s">
        <v>23</v>
      </c>
    </row>
    <row r="3961" spans="1:17">
      <c r="A3961" t="s">
        <v>1298</v>
      </c>
      <c r="B3961" t="s">
        <v>25</v>
      </c>
      <c r="C3961">
        <v>52</v>
      </c>
      <c r="D3961">
        <v>29</v>
      </c>
      <c r="E3961">
        <v>1</v>
      </c>
      <c r="F3961">
        <v>2561</v>
      </c>
      <c r="G3961" t="s">
        <v>559</v>
      </c>
      <c r="H3961" t="s">
        <v>27</v>
      </c>
      <c r="I3961" t="s">
        <v>555</v>
      </c>
      <c r="J3961">
        <v>1604</v>
      </c>
      <c r="K3961" t="s">
        <v>1299</v>
      </c>
      <c r="L3961">
        <v>13</v>
      </c>
      <c r="M3961">
        <v>1</v>
      </c>
      <c r="N3961">
        <v>2509</v>
      </c>
      <c r="O3961" t="s">
        <v>561</v>
      </c>
      <c r="P3961" t="s">
        <v>129</v>
      </c>
      <c r="Q3961" t="s">
        <v>240</v>
      </c>
    </row>
    <row r="3962" spans="1:17">
      <c r="A3962" t="s">
        <v>1637</v>
      </c>
      <c r="B3962" t="s">
        <v>25</v>
      </c>
      <c r="C3962">
        <v>41</v>
      </c>
      <c r="D3962">
        <v>8</v>
      </c>
      <c r="E3962">
        <v>2</v>
      </c>
      <c r="F3962">
        <v>2561</v>
      </c>
      <c r="G3962" t="s">
        <v>113</v>
      </c>
      <c r="H3962" t="s">
        <v>27</v>
      </c>
      <c r="I3962" t="s">
        <v>555</v>
      </c>
      <c r="J3962">
        <v>1604</v>
      </c>
      <c r="K3962" t="s">
        <v>1638</v>
      </c>
      <c r="L3962">
        <v>9</v>
      </c>
      <c r="M3962">
        <v>9</v>
      </c>
      <c r="N3962">
        <v>2519</v>
      </c>
      <c r="O3962" t="s">
        <v>116</v>
      </c>
      <c r="P3962" t="s">
        <v>17</v>
      </c>
      <c r="Q3962" t="s">
        <v>23</v>
      </c>
    </row>
    <row r="3963" spans="1:17">
      <c r="A3963" t="s">
        <v>5444</v>
      </c>
      <c r="B3963" t="s">
        <v>25</v>
      </c>
      <c r="C3963">
        <v>79</v>
      </c>
      <c r="D3963">
        <v>21</v>
      </c>
      <c r="E3963">
        <v>7</v>
      </c>
      <c r="F3963">
        <v>2561</v>
      </c>
      <c r="G3963" t="s">
        <v>98</v>
      </c>
      <c r="H3963" t="s">
        <v>27</v>
      </c>
      <c r="I3963" t="s">
        <v>555</v>
      </c>
      <c r="J3963">
        <v>1604</v>
      </c>
      <c r="K3963" t="s">
        <v>276</v>
      </c>
      <c r="L3963">
        <v>1</v>
      </c>
      <c r="M3963">
        <v>1</v>
      </c>
      <c r="N3963">
        <v>2482</v>
      </c>
      <c r="O3963" t="s">
        <v>101</v>
      </c>
      <c r="P3963" t="s">
        <v>17</v>
      </c>
      <c r="Q3963" t="s">
        <v>23</v>
      </c>
    </row>
    <row r="3964" spans="1:17">
      <c r="A3964" t="s">
        <v>7632</v>
      </c>
      <c r="B3964" t="s">
        <v>17</v>
      </c>
      <c r="C3964">
        <v>76</v>
      </c>
      <c r="D3964">
        <v>5</v>
      </c>
      <c r="E3964">
        <v>11</v>
      </c>
      <c r="F3964">
        <v>2561</v>
      </c>
      <c r="G3964" t="s">
        <v>230</v>
      </c>
      <c r="H3964" t="s">
        <v>19</v>
      </c>
      <c r="I3964" t="s">
        <v>555</v>
      </c>
      <c r="J3964">
        <v>1604</v>
      </c>
      <c r="K3964" t="s">
        <v>21</v>
      </c>
      <c r="L3964">
        <v>19</v>
      </c>
      <c r="M3964">
        <v>6</v>
      </c>
      <c r="N3964">
        <v>2485</v>
      </c>
      <c r="O3964" t="s">
        <v>233</v>
      </c>
      <c r="Q3964" t="s">
        <v>23</v>
      </c>
    </row>
    <row r="3965" spans="1:17">
      <c r="A3965" t="s">
        <v>442</v>
      </c>
      <c r="B3965" t="s">
        <v>25</v>
      </c>
      <c r="C3965">
        <v>38</v>
      </c>
      <c r="D3965">
        <v>7</v>
      </c>
      <c r="E3965">
        <v>1</v>
      </c>
      <c r="F3965">
        <v>2561</v>
      </c>
      <c r="G3965" t="s">
        <v>98</v>
      </c>
      <c r="H3965" t="s">
        <v>27</v>
      </c>
      <c r="I3965" t="s">
        <v>443</v>
      </c>
      <c r="J3965">
        <v>1604</v>
      </c>
      <c r="K3965" t="s">
        <v>44</v>
      </c>
      <c r="L3965">
        <v>22</v>
      </c>
      <c r="M3965">
        <v>11</v>
      </c>
      <c r="N3965">
        <v>2522</v>
      </c>
      <c r="O3965" t="s">
        <v>101</v>
      </c>
      <c r="P3965" t="s">
        <v>17</v>
      </c>
      <c r="Q3965" t="s">
        <v>23</v>
      </c>
    </row>
    <row r="3966" spans="1:17">
      <c r="A3966" t="s">
        <v>1260</v>
      </c>
      <c r="B3966" t="s">
        <v>25</v>
      </c>
      <c r="C3966">
        <v>0</v>
      </c>
      <c r="D3966">
        <v>28</v>
      </c>
      <c r="E3966">
        <v>1</v>
      </c>
      <c r="F3966">
        <v>2561</v>
      </c>
      <c r="G3966" t="s">
        <v>26</v>
      </c>
      <c r="H3966" t="s">
        <v>27</v>
      </c>
      <c r="I3966" t="s">
        <v>443</v>
      </c>
      <c r="J3966">
        <v>1604</v>
      </c>
      <c r="K3966" t="s">
        <v>1261</v>
      </c>
      <c r="L3966">
        <v>1</v>
      </c>
      <c r="M3966">
        <v>12</v>
      </c>
      <c r="N3966">
        <v>2560</v>
      </c>
      <c r="O3966" t="s">
        <v>30</v>
      </c>
      <c r="P3966" t="s">
        <v>17</v>
      </c>
      <c r="Q3966" t="s">
        <v>23</v>
      </c>
    </row>
    <row r="3967" spans="1:17">
      <c r="A3967" t="s">
        <v>1639</v>
      </c>
      <c r="B3967" t="s">
        <v>25</v>
      </c>
      <c r="C3967">
        <v>82</v>
      </c>
      <c r="D3967">
        <v>8</v>
      </c>
      <c r="E3967">
        <v>2</v>
      </c>
      <c r="F3967">
        <v>2561</v>
      </c>
      <c r="G3967" t="s">
        <v>98</v>
      </c>
      <c r="H3967" t="s">
        <v>27</v>
      </c>
      <c r="I3967" t="s">
        <v>443</v>
      </c>
      <c r="J3967">
        <v>1604</v>
      </c>
      <c r="K3967" t="s">
        <v>44</v>
      </c>
      <c r="L3967">
        <v>1</v>
      </c>
      <c r="M3967">
        <v>1</v>
      </c>
      <c r="N3967">
        <v>2479</v>
      </c>
      <c r="O3967" t="s">
        <v>101</v>
      </c>
      <c r="P3967" t="s">
        <v>17</v>
      </c>
      <c r="Q3967" t="s">
        <v>23</v>
      </c>
    </row>
    <row r="3968" spans="1:17">
      <c r="A3968" t="s">
        <v>2073</v>
      </c>
      <c r="B3968" t="s">
        <v>17</v>
      </c>
      <c r="C3968">
        <v>67</v>
      </c>
      <c r="D3968">
        <v>20</v>
      </c>
      <c r="E3968">
        <v>2</v>
      </c>
      <c r="F3968">
        <v>2561</v>
      </c>
      <c r="G3968" t="s">
        <v>314</v>
      </c>
      <c r="H3968" t="s">
        <v>52</v>
      </c>
      <c r="I3968" t="s">
        <v>443</v>
      </c>
      <c r="J3968">
        <v>1604</v>
      </c>
      <c r="K3968" t="s">
        <v>418</v>
      </c>
      <c r="L3968">
        <v>0</v>
      </c>
      <c r="M3968">
        <v>0</v>
      </c>
      <c r="N3968">
        <v>2494</v>
      </c>
      <c r="O3968" t="s">
        <v>316</v>
      </c>
      <c r="P3968" t="s">
        <v>17</v>
      </c>
      <c r="Q3968" t="s">
        <v>317</v>
      </c>
    </row>
    <row r="3969" spans="1:17">
      <c r="A3969" t="s">
        <v>3559</v>
      </c>
      <c r="B3969" t="s">
        <v>25</v>
      </c>
      <c r="C3969">
        <v>91</v>
      </c>
      <c r="D3969">
        <v>20</v>
      </c>
      <c r="E3969">
        <v>4</v>
      </c>
      <c r="F3969">
        <v>2561</v>
      </c>
      <c r="G3969" t="s">
        <v>230</v>
      </c>
      <c r="H3969" t="s">
        <v>19</v>
      </c>
      <c r="I3969" t="s">
        <v>443</v>
      </c>
      <c r="J3969">
        <v>1604</v>
      </c>
      <c r="K3969" t="s">
        <v>38</v>
      </c>
      <c r="L3969">
        <v>6</v>
      </c>
      <c r="M3969">
        <v>8</v>
      </c>
      <c r="N3969">
        <v>2469</v>
      </c>
      <c r="O3969" t="s">
        <v>233</v>
      </c>
      <c r="Q3969" t="s">
        <v>23</v>
      </c>
    </row>
    <row r="3970" spans="1:17">
      <c r="A3970" t="s">
        <v>1934</v>
      </c>
      <c r="B3970" t="s">
        <v>25</v>
      </c>
      <c r="C3970">
        <v>52</v>
      </c>
      <c r="D3970">
        <v>16</v>
      </c>
      <c r="E3970">
        <v>2</v>
      </c>
      <c r="F3970">
        <v>2561</v>
      </c>
      <c r="G3970" t="s">
        <v>26</v>
      </c>
      <c r="H3970" t="s">
        <v>27</v>
      </c>
      <c r="I3970" t="s">
        <v>1935</v>
      </c>
      <c r="J3970">
        <v>1604</v>
      </c>
      <c r="K3970" t="s">
        <v>81</v>
      </c>
      <c r="L3970">
        <v>13</v>
      </c>
      <c r="M3970">
        <v>9</v>
      </c>
      <c r="N3970">
        <v>2508</v>
      </c>
      <c r="O3970" t="s">
        <v>30</v>
      </c>
      <c r="P3970" t="s">
        <v>17</v>
      </c>
      <c r="Q3970" t="s">
        <v>23</v>
      </c>
    </row>
    <row r="3971" spans="1:17">
      <c r="A3971" t="s">
        <v>2023</v>
      </c>
      <c r="B3971" t="s">
        <v>17</v>
      </c>
      <c r="C3971">
        <v>78</v>
      </c>
      <c r="D3971">
        <v>19</v>
      </c>
      <c r="E3971">
        <v>2</v>
      </c>
      <c r="F3971">
        <v>2561</v>
      </c>
      <c r="G3971" t="s">
        <v>26</v>
      </c>
      <c r="H3971" t="s">
        <v>27</v>
      </c>
      <c r="I3971" t="s">
        <v>1935</v>
      </c>
      <c r="J3971">
        <v>1604</v>
      </c>
      <c r="K3971" t="s">
        <v>41</v>
      </c>
      <c r="L3971">
        <v>20</v>
      </c>
      <c r="M3971">
        <v>6</v>
      </c>
      <c r="N3971">
        <v>2482</v>
      </c>
      <c r="O3971" t="s">
        <v>30</v>
      </c>
      <c r="P3971" t="s">
        <v>17</v>
      </c>
      <c r="Q3971" t="s">
        <v>23</v>
      </c>
    </row>
    <row r="3972" spans="1:17">
      <c r="A3972" t="s">
        <v>3509</v>
      </c>
      <c r="B3972" t="s">
        <v>25</v>
      </c>
      <c r="C3972">
        <v>46</v>
      </c>
      <c r="D3972">
        <v>18</v>
      </c>
      <c r="E3972">
        <v>4</v>
      </c>
      <c r="F3972">
        <v>2561</v>
      </c>
      <c r="G3972" t="s">
        <v>113</v>
      </c>
      <c r="H3972" t="s">
        <v>27</v>
      </c>
      <c r="I3972" t="s">
        <v>1935</v>
      </c>
      <c r="J3972">
        <v>1604</v>
      </c>
      <c r="K3972" t="s">
        <v>64</v>
      </c>
      <c r="L3972">
        <v>5</v>
      </c>
      <c r="M3972">
        <v>10</v>
      </c>
      <c r="N3972">
        <v>2514</v>
      </c>
      <c r="O3972" t="s">
        <v>116</v>
      </c>
      <c r="P3972" t="s">
        <v>17</v>
      </c>
      <c r="Q3972" t="s">
        <v>23</v>
      </c>
    </row>
    <row r="3973" spans="1:17">
      <c r="A3973" t="s">
        <v>4839</v>
      </c>
      <c r="B3973" t="s">
        <v>17</v>
      </c>
      <c r="C3973">
        <v>36</v>
      </c>
      <c r="D3973">
        <v>17</v>
      </c>
      <c r="E3973">
        <v>6</v>
      </c>
      <c r="F3973">
        <v>2561</v>
      </c>
      <c r="G3973" t="s">
        <v>3902</v>
      </c>
      <c r="H3973" t="s">
        <v>27</v>
      </c>
      <c r="I3973" t="s">
        <v>1935</v>
      </c>
      <c r="J3973">
        <v>1604</v>
      </c>
      <c r="K3973" t="s">
        <v>4840</v>
      </c>
      <c r="L3973">
        <v>27</v>
      </c>
      <c r="M3973">
        <v>8</v>
      </c>
      <c r="N3973">
        <v>2524</v>
      </c>
      <c r="O3973" t="s">
        <v>3903</v>
      </c>
      <c r="P3973" t="s">
        <v>17</v>
      </c>
      <c r="Q3973" t="s">
        <v>1770</v>
      </c>
    </row>
    <row r="3974" spans="1:17">
      <c r="A3974" t="s">
        <v>5445</v>
      </c>
      <c r="B3974" t="s">
        <v>17</v>
      </c>
      <c r="C3974">
        <v>59</v>
      </c>
      <c r="D3974">
        <v>21</v>
      </c>
      <c r="E3974">
        <v>7</v>
      </c>
      <c r="F3974">
        <v>2561</v>
      </c>
      <c r="G3974" t="s">
        <v>98</v>
      </c>
      <c r="H3974" t="s">
        <v>27</v>
      </c>
      <c r="I3974" t="s">
        <v>1935</v>
      </c>
      <c r="J3974">
        <v>1604</v>
      </c>
      <c r="K3974" t="s">
        <v>564</v>
      </c>
      <c r="L3974">
        <v>20</v>
      </c>
      <c r="M3974">
        <v>5</v>
      </c>
      <c r="N3974">
        <v>2502</v>
      </c>
      <c r="O3974" t="s">
        <v>101</v>
      </c>
      <c r="P3974" t="s">
        <v>17</v>
      </c>
      <c r="Q3974" t="s">
        <v>23</v>
      </c>
    </row>
    <row r="3975" spans="1:17">
      <c r="A3975" t="s">
        <v>7013</v>
      </c>
      <c r="B3975" t="s">
        <v>25</v>
      </c>
      <c r="C3975">
        <v>70</v>
      </c>
      <c r="D3975">
        <v>6</v>
      </c>
      <c r="E3975">
        <v>10</v>
      </c>
      <c r="F3975">
        <v>2561</v>
      </c>
      <c r="G3975" t="s">
        <v>98</v>
      </c>
      <c r="H3975" t="s">
        <v>27</v>
      </c>
      <c r="I3975" t="s">
        <v>1935</v>
      </c>
      <c r="J3975">
        <v>1604</v>
      </c>
      <c r="K3975" t="s">
        <v>44</v>
      </c>
      <c r="L3975">
        <v>17</v>
      </c>
      <c r="M3975">
        <v>10</v>
      </c>
      <c r="N3975">
        <v>2490</v>
      </c>
      <c r="O3975" t="s">
        <v>101</v>
      </c>
      <c r="P3975" t="s">
        <v>17</v>
      </c>
      <c r="Q3975" t="s">
        <v>23</v>
      </c>
    </row>
    <row r="3976" spans="1:17">
      <c r="A3976" t="s">
        <v>8296</v>
      </c>
      <c r="B3976" t="s">
        <v>17</v>
      </c>
      <c r="C3976">
        <v>43</v>
      </c>
      <c r="D3976">
        <v>9</v>
      </c>
      <c r="E3976">
        <v>12</v>
      </c>
      <c r="F3976">
        <v>2561</v>
      </c>
      <c r="G3976" t="s">
        <v>230</v>
      </c>
      <c r="H3976" t="s">
        <v>19</v>
      </c>
      <c r="I3976" t="s">
        <v>1935</v>
      </c>
      <c r="J3976">
        <v>1604</v>
      </c>
      <c r="K3976" t="s">
        <v>21</v>
      </c>
      <c r="L3976">
        <v>19</v>
      </c>
      <c r="M3976">
        <v>10</v>
      </c>
      <c r="N3976">
        <v>2518</v>
      </c>
      <c r="O3976" t="s">
        <v>233</v>
      </c>
      <c r="Q3976" t="s">
        <v>23</v>
      </c>
    </row>
    <row r="3977" spans="1:17">
      <c r="A3977" t="s">
        <v>2183</v>
      </c>
      <c r="B3977" t="s">
        <v>25</v>
      </c>
      <c r="C3977">
        <v>28</v>
      </c>
      <c r="D3977">
        <v>24</v>
      </c>
      <c r="E3977">
        <v>2</v>
      </c>
      <c r="F3977">
        <v>2561</v>
      </c>
      <c r="G3977" t="s">
        <v>230</v>
      </c>
      <c r="H3977" t="s">
        <v>19</v>
      </c>
      <c r="I3977" t="s">
        <v>2184</v>
      </c>
      <c r="J3977">
        <v>1604</v>
      </c>
      <c r="K3977" t="s">
        <v>2185</v>
      </c>
      <c r="L3977">
        <v>14</v>
      </c>
      <c r="M3977">
        <v>12</v>
      </c>
      <c r="N3977">
        <v>2532</v>
      </c>
      <c r="O3977" t="s">
        <v>233</v>
      </c>
      <c r="Q3977" t="s">
        <v>23</v>
      </c>
    </row>
    <row r="3978" spans="1:17">
      <c r="A3978" t="s">
        <v>2186</v>
      </c>
      <c r="B3978" t="s">
        <v>25</v>
      </c>
      <c r="C3978">
        <v>11</v>
      </c>
      <c r="D3978">
        <v>24</v>
      </c>
      <c r="E3978">
        <v>2</v>
      </c>
      <c r="F3978">
        <v>2561</v>
      </c>
      <c r="G3978" t="s">
        <v>230</v>
      </c>
      <c r="H3978" t="s">
        <v>19</v>
      </c>
      <c r="I3978" t="s">
        <v>2184</v>
      </c>
      <c r="J3978">
        <v>1604</v>
      </c>
      <c r="K3978" t="s">
        <v>2185</v>
      </c>
      <c r="L3978">
        <v>28</v>
      </c>
      <c r="M3978">
        <v>6</v>
      </c>
      <c r="N3978">
        <v>2549</v>
      </c>
      <c r="O3978" t="s">
        <v>233</v>
      </c>
      <c r="Q3978" t="s">
        <v>23</v>
      </c>
    </row>
    <row r="3979" spans="1:17">
      <c r="A3979" t="s">
        <v>2187</v>
      </c>
      <c r="B3979" t="s">
        <v>25</v>
      </c>
      <c r="C3979">
        <v>55</v>
      </c>
      <c r="D3979">
        <v>24</v>
      </c>
      <c r="E3979">
        <v>2</v>
      </c>
      <c r="F3979">
        <v>2561</v>
      </c>
      <c r="G3979" t="s">
        <v>230</v>
      </c>
      <c r="H3979" t="s">
        <v>19</v>
      </c>
      <c r="I3979" t="s">
        <v>2184</v>
      </c>
      <c r="J3979">
        <v>1604</v>
      </c>
      <c r="K3979" t="s">
        <v>2185</v>
      </c>
      <c r="L3979">
        <v>23</v>
      </c>
      <c r="M3979">
        <v>8</v>
      </c>
      <c r="N3979">
        <v>2505</v>
      </c>
      <c r="O3979" t="s">
        <v>233</v>
      </c>
      <c r="Q3979" t="s">
        <v>23</v>
      </c>
    </row>
    <row r="3980" spans="1:17">
      <c r="A3980" t="s">
        <v>2188</v>
      </c>
      <c r="B3980" t="s">
        <v>17</v>
      </c>
      <c r="C3980">
        <v>59</v>
      </c>
      <c r="D3980">
        <v>24</v>
      </c>
      <c r="E3980">
        <v>2</v>
      </c>
      <c r="F3980">
        <v>2561</v>
      </c>
      <c r="G3980" t="s">
        <v>230</v>
      </c>
      <c r="H3980" t="s">
        <v>19</v>
      </c>
      <c r="I3980" t="s">
        <v>2184</v>
      </c>
      <c r="J3980">
        <v>1604</v>
      </c>
      <c r="K3980" t="s">
        <v>2185</v>
      </c>
      <c r="L3980">
        <v>22</v>
      </c>
      <c r="M3980">
        <v>9</v>
      </c>
      <c r="N3980">
        <v>2501</v>
      </c>
      <c r="O3980" t="s">
        <v>233</v>
      </c>
      <c r="Q3980" t="s">
        <v>23</v>
      </c>
    </row>
    <row r="3981" spans="1:17">
      <c r="A3981" t="s">
        <v>3408</v>
      </c>
      <c r="B3981" t="s">
        <v>25</v>
      </c>
      <c r="C3981">
        <v>86</v>
      </c>
      <c r="D3981">
        <v>14</v>
      </c>
      <c r="E3981">
        <v>4</v>
      </c>
      <c r="F3981">
        <v>2561</v>
      </c>
      <c r="G3981" t="s">
        <v>98</v>
      </c>
      <c r="H3981" t="s">
        <v>27</v>
      </c>
      <c r="I3981" t="s">
        <v>2184</v>
      </c>
      <c r="J3981">
        <v>1604</v>
      </c>
      <c r="K3981" t="s">
        <v>291</v>
      </c>
      <c r="L3981">
        <v>4</v>
      </c>
      <c r="M3981">
        <v>4</v>
      </c>
      <c r="N3981">
        <v>2475</v>
      </c>
      <c r="O3981" t="s">
        <v>101</v>
      </c>
      <c r="P3981" t="s">
        <v>17</v>
      </c>
      <c r="Q3981" t="s">
        <v>23</v>
      </c>
    </row>
    <row r="3982" spans="1:17">
      <c r="A3982" t="s">
        <v>4815</v>
      </c>
      <c r="B3982" t="s">
        <v>25</v>
      </c>
      <c r="C3982">
        <v>51</v>
      </c>
      <c r="D3982">
        <v>16</v>
      </c>
      <c r="E3982">
        <v>6</v>
      </c>
      <c r="F3982">
        <v>2561</v>
      </c>
      <c r="G3982" t="s">
        <v>98</v>
      </c>
      <c r="H3982" t="s">
        <v>27</v>
      </c>
      <c r="I3982" t="s">
        <v>4816</v>
      </c>
      <c r="J3982">
        <v>1604</v>
      </c>
      <c r="K3982" t="s">
        <v>2081</v>
      </c>
      <c r="L3982">
        <v>21</v>
      </c>
      <c r="M3982">
        <v>2</v>
      </c>
      <c r="N3982">
        <v>2510</v>
      </c>
      <c r="O3982" t="s">
        <v>101</v>
      </c>
      <c r="P3982" t="s">
        <v>17</v>
      </c>
      <c r="Q3982" t="s">
        <v>23</v>
      </c>
    </row>
    <row r="3983" spans="1:17">
      <c r="A3983" t="s">
        <v>2860</v>
      </c>
      <c r="B3983" t="s">
        <v>25</v>
      </c>
      <c r="C3983">
        <v>54</v>
      </c>
      <c r="D3983">
        <v>22</v>
      </c>
      <c r="E3983">
        <v>3</v>
      </c>
      <c r="F3983">
        <v>2561</v>
      </c>
      <c r="G3983" t="s">
        <v>230</v>
      </c>
      <c r="H3983" t="s">
        <v>19</v>
      </c>
      <c r="I3983" t="s">
        <v>2861</v>
      </c>
      <c r="J3983">
        <v>1604</v>
      </c>
      <c r="K3983" t="s">
        <v>64</v>
      </c>
      <c r="L3983">
        <v>26</v>
      </c>
      <c r="M3983">
        <v>4</v>
      </c>
      <c r="N3983">
        <v>2506</v>
      </c>
      <c r="O3983" t="s">
        <v>233</v>
      </c>
      <c r="Q3983" t="s">
        <v>23</v>
      </c>
    </row>
    <row r="3984" spans="1:17">
      <c r="A3984" t="s">
        <v>3777</v>
      </c>
      <c r="B3984" t="s">
        <v>17</v>
      </c>
      <c r="C3984">
        <v>62</v>
      </c>
      <c r="D3984">
        <v>29</v>
      </c>
      <c r="E3984">
        <v>4</v>
      </c>
      <c r="F3984">
        <v>2561</v>
      </c>
      <c r="G3984" t="s">
        <v>230</v>
      </c>
      <c r="H3984" t="s">
        <v>19</v>
      </c>
      <c r="I3984" t="s">
        <v>2861</v>
      </c>
      <c r="J3984">
        <v>1604</v>
      </c>
      <c r="K3984" t="s">
        <v>90</v>
      </c>
      <c r="L3984">
        <v>5</v>
      </c>
      <c r="M3984">
        <v>1</v>
      </c>
      <c r="N3984">
        <v>2499</v>
      </c>
      <c r="O3984" t="s">
        <v>233</v>
      </c>
      <c r="Q3984" t="s">
        <v>23</v>
      </c>
    </row>
    <row r="3985" spans="1:17">
      <c r="A3985" t="s">
        <v>4437</v>
      </c>
      <c r="B3985" t="s">
        <v>17</v>
      </c>
      <c r="C3985">
        <v>52</v>
      </c>
      <c r="D3985">
        <v>29</v>
      </c>
      <c r="E3985">
        <v>5</v>
      </c>
      <c r="F3985">
        <v>2561</v>
      </c>
      <c r="G3985" t="s">
        <v>98</v>
      </c>
      <c r="H3985" t="s">
        <v>27</v>
      </c>
      <c r="I3985" t="s">
        <v>2861</v>
      </c>
      <c r="J3985">
        <v>1604</v>
      </c>
      <c r="K3985" t="s">
        <v>190</v>
      </c>
      <c r="L3985">
        <v>18</v>
      </c>
      <c r="M3985">
        <v>1</v>
      </c>
      <c r="N3985">
        <v>2509</v>
      </c>
      <c r="O3985" t="s">
        <v>101</v>
      </c>
      <c r="P3985" t="s">
        <v>17</v>
      </c>
      <c r="Q3985" t="s">
        <v>23</v>
      </c>
    </row>
    <row r="3986" spans="1:17">
      <c r="A3986" t="s">
        <v>5271</v>
      </c>
      <c r="B3986" t="s">
        <v>17</v>
      </c>
      <c r="C3986">
        <v>52</v>
      </c>
      <c r="D3986">
        <v>11</v>
      </c>
      <c r="E3986">
        <v>7</v>
      </c>
      <c r="F3986">
        <v>2561</v>
      </c>
      <c r="G3986" t="s">
        <v>26</v>
      </c>
      <c r="H3986" t="s">
        <v>27</v>
      </c>
      <c r="I3986" t="s">
        <v>2861</v>
      </c>
      <c r="J3986">
        <v>1604</v>
      </c>
      <c r="K3986" t="s">
        <v>190</v>
      </c>
      <c r="L3986">
        <v>19</v>
      </c>
      <c r="M3986">
        <v>12</v>
      </c>
      <c r="N3986">
        <v>2508</v>
      </c>
      <c r="O3986" t="s">
        <v>30</v>
      </c>
      <c r="P3986" t="s">
        <v>17</v>
      </c>
      <c r="Q3986" t="s">
        <v>23</v>
      </c>
    </row>
    <row r="3987" spans="1:17">
      <c r="A3987" t="s">
        <v>6353</v>
      </c>
      <c r="B3987" t="s">
        <v>17</v>
      </c>
      <c r="C3987">
        <v>50</v>
      </c>
      <c r="D3987">
        <v>3</v>
      </c>
      <c r="E3987">
        <v>9</v>
      </c>
      <c r="F3987">
        <v>2561</v>
      </c>
      <c r="G3987" t="s">
        <v>230</v>
      </c>
      <c r="H3987" t="s">
        <v>19</v>
      </c>
      <c r="I3987" t="s">
        <v>2861</v>
      </c>
      <c r="J3987">
        <v>1604</v>
      </c>
      <c r="K3987" t="s">
        <v>1226</v>
      </c>
      <c r="L3987">
        <v>18</v>
      </c>
      <c r="M3987">
        <v>11</v>
      </c>
      <c r="N3987">
        <v>2510</v>
      </c>
      <c r="O3987" t="s">
        <v>233</v>
      </c>
      <c r="Q3987" t="s">
        <v>23</v>
      </c>
    </row>
    <row r="3988" spans="1:17">
      <c r="A3988" t="s">
        <v>7428</v>
      </c>
      <c r="B3988" t="s">
        <v>25</v>
      </c>
      <c r="C3988">
        <v>41</v>
      </c>
      <c r="D3988">
        <v>27</v>
      </c>
      <c r="E3988">
        <v>10</v>
      </c>
      <c r="F3988">
        <v>2561</v>
      </c>
      <c r="G3988" t="s">
        <v>98</v>
      </c>
      <c r="H3988" t="s">
        <v>27</v>
      </c>
      <c r="I3988" t="s">
        <v>7429</v>
      </c>
      <c r="J3988">
        <v>1604</v>
      </c>
      <c r="K3988" t="s">
        <v>2020</v>
      </c>
      <c r="L3988">
        <v>24</v>
      </c>
      <c r="M3988">
        <v>4</v>
      </c>
      <c r="N3988">
        <v>2520</v>
      </c>
      <c r="O3988" t="s">
        <v>101</v>
      </c>
      <c r="P3988" t="s">
        <v>17</v>
      </c>
      <c r="Q3988" t="s">
        <v>23</v>
      </c>
    </row>
    <row r="3989" spans="1:17">
      <c r="A3989" t="s">
        <v>8255</v>
      </c>
      <c r="B3989" t="s">
        <v>17</v>
      </c>
      <c r="C3989">
        <v>64</v>
      </c>
      <c r="D3989">
        <v>7</v>
      </c>
      <c r="E3989">
        <v>12</v>
      </c>
      <c r="F3989">
        <v>2561</v>
      </c>
      <c r="G3989" t="s">
        <v>98</v>
      </c>
      <c r="H3989" t="s">
        <v>27</v>
      </c>
      <c r="I3989" t="s">
        <v>7429</v>
      </c>
      <c r="J3989">
        <v>1604</v>
      </c>
      <c r="K3989" t="s">
        <v>734</v>
      </c>
      <c r="L3989">
        <v>21</v>
      </c>
      <c r="M3989">
        <v>8</v>
      </c>
      <c r="N3989">
        <v>2497</v>
      </c>
      <c r="O3989" t="s">
        <v>101</v>
      </c>
      <c r="P3989" t="s">
        <v>17</v>
      </c>
      <c r="Q3989" t="s">
        <v>23</v>
      </c>
    </row>
    <row r="3990" spans="1:17">
      <c r="A3990" t="s">
        <v>1859</v>
      </c>
      <c r="B3990" t="s">
        <v>17</v>
      </c>
      <c r="C3990">
        <v>28</v>
      </c>
      <c r="D3990">
        <v>14</v>
      </c>
      <c r="E3990">
        <v>2</v>
      </c>
      <c r="F3990">
        <v>2561</v>
      </c>
      <c r="G3990" t="s">
        <v>1860</v>
      </c>
      <c r="H3990" t="s">
        <v>19</v>
      </c>
      <c r="I3990" t="s">
        <v>1861</v>
      </c>
      <c r="J3990">
        <v>1604</v>
      </c>
      <c r="K3990" t="s">
        <v>41</v>
      </c>
      <c r="L3990">
        <v>11</v>
      </c>
      <c r="M3990">
        <v>10</v>
      </c>
      <c r="N3990">
        <v>2532</v>
      </c>
      <c r="O3990" t="s">
        <v>1862</v>
      </c>
      <c r="Q3990" t="s">
        <v>130</v>
      </c>
    </row>
    <row r="3991" spans="1:17">
      <c r="A3991" t="s">
        <v>8542</v>
      </c>
      <c r="B3991" t="s">
        <v>17</v>
      </c>
      <c r="C3991">
        <v>51</v>
      </c>
      <c r="D3991">
        <v>22</v>
      </c>
      <c r="E3991">
        <v>12</v>
      </c>
      <c r="F3991">
        <v>2561</v>
      </c>
      <c r="G3991" t="s">
        <v>98</v>
      </c>
      <c r="H3991" t="s">
        <v>27</v>
      </c>
      <c r="I3991" t="s">
        <v>1861</v>
      </c>
      <c r="J3991">
        <v>1604</v>
      </c>
      <c r="K3991" t="s">
        <v>291</v>
      </c>
      <c r="L3991">
        <v>9</v>
      </c>
      <c r="M3991">
        <v>5</v>
      </c>
      <c r="N3991">
        <v>2510</v>
      </c>
      <c r="O3991" t="s">
        <v>101</v>
      </c>
      <c r="P3991" t="s">
        <v>17</v>
      </c>
      <c r="Q3991" t="s">
        <v>23</v>
      </c>
    </row>
    <row r="3992" spans="1:17">
      <c r="A3992" t="s">
        <v>2843</v>
      </c>
      <c r="B3992" t="s">
        <v>17</v>
      </c>
      <c r="C3992">
        <v>66</v>
      </c>
      <c r="D3992">
        <v>21</v>
      </c>
      <c r="E3992">
        <v>3</v>
      </c>
      <c r="F3992">
        <v>2561</v>
      </c>
      <c r="G3992" t="s">
        <v>98</v>
      </c>
      <c r="H3992" t="s">
        <v>19</v>
      </c>
      <c r="I3992" t="s">
        <v>2844</v>
      </c>
      <c r="J3992">
        <v>1604</v>
      </c>
      <c r="K3992" t="s">
        <v>58</v>
      </c>
      <c r="L3992">
        <v>1</v>
      </c>
      <c r="M3992">
        <v>1</v>
      </c>
      <c r="N3992">
        <v>2495</v>
      </c>
      <c r="O3992" t="s">
        <v>988</v>
      </c>
      <c r="Q3992" t="s">
        <v>23</v>
      </c>
    </row>
    <row r="3993" spans="1:17">
      <c r="A3993" t="s">
        <v>4020</v>
      </c>
      <c r="B3993" t="s">
        <v>25</v>
      </c>
      <c r="C3993">
        <v>89</v>
      </c>
      <c r="D3993">
        <v>10</v>
      </c>
      <c r="E3993">
        <v>5</v>
      </c>
      <c r="F3993">
        <v>2561</v>
      </c>
      <c r="G3993" t="s">
        <v>230</v>
      </c>
      <c r="H3993" t="s">
        <v>19</v>
      </c>
      <c r="I3993" t="s">
        <v>2844</v>
      </c>
      <c r="J3993">
        <v>1604</v>
      </c>
      <c r="K3993" t="s">
        <v>58</v>
      </c>
      <c r="L3993">
        <v>2</v>
      </c>
      <c r="M3993">
        <v>5</v>
      </c>
      <c r="N3993">
        <v>2472</v>
      </c>
      <c r="O3993" t="s">
        <v>233</v>
      </c>
      <c r="Q3993" t="s">
        <v>23</v>
      </c>
    </row>
    <row r="3994" spans="1:17">
      <c r="A3994" t="s">
        <v>4112</v>
      </c>
      <c r="B3994" t="s">
        <v>17</v>
      </c>
      <c r="C3994">
        <v>73</v>
      </c>
      <c r="D3994">
        <v>13</v>
      </c>
      <c r="E3994">
        <v>5</v>
      </c>
      <c r="F3994">
        <v>2561</v>
      </c>
      <c r="G3994" t="s">
        <v>230</v>
      </c>
      <c r="H3994" t="s">
        <v>19</v>
      </c>
      <c r="I3994" t="s">
        <v>2844</v>
      </c>
      <c r="J3994">
        <v>1604</v>
      </c>
      <c r="K3994" t="s">
        <v>58</v>
      </c>
      <c r="L3994">
        <v>13</v>
      </c>
      <c r="M3994">
        <v>9</v>
      </c>
      <c r="N3994">
        <v>2487</v>
      </c>
      <c r="O3994" t="s">
        <v>233</v>
      </c>
      <c r="Q3994" t="s">
        <v>23</v>
      </c>
    </row>
    <row r="3995" spans="1:17">
      <c r="A3995" t="s">
        <v>2862</v>
      </c>
      <c r="B3995" t="s">
        <v>17</v>
      </c>
      <c r="C3995">
        <v>64</v>
      </c>
      <c r="D3995">
        <v>22</v>
      </c>
      <c r="E3995">
        <v>3</v>
      </c>
      <c r="F3995">
        <v>2561</v>
      </c>
      <c r="G3995" t="s">
        <v>121</v>
      </c>
      <c r="H3995" t="s">
        <v>27</v>
      </c>
      <c r="I3995" t="s">
        <v>2863</v>
      </c>
      <c r="J3995">
        <v>1604</v>
      </c>
      <c r="K3995" t="s">
        <v>337</v>
      </c>
      <c r="L3995">
        <v>0</v>
      </c>
      <c r="M3995">
        <v>0</v>
      </c>
      <c r="N3995">
        <v>2497</v>
      </c>
      <c r="O3995" t="s">
        <v>569</v>
      </c>
      <c r="P3995" t="s">
        <v>17</v>
      </c>
      <c r="Q3995" t="s">
        <v>23</v>
      </c>
    </row>
    <row r="3996" spans="1:17">
      <c r="A3996" t="s">
        <v>5861</v>
      </c>
      <c r="B3996" t="s">
        <v>25</v>
      </c>
      <c r="C3996">
        <v>50</v>
      </c>
      <c r="D3996">
        <v>10</v>
      </c>
      <c r="E3996">
        <v>8</v>
      </c>
      <c r="F3996">
        <v>2561</v>
      </c>
      <c r="G3996" t="s">
        <v>88</v>
      </c>
      <c r="H3996" t="s">
        <v>27</v>
      </c>
      <c r="I3996" t="s">
        <v>2863</v>
      </c>
      <c r="J3996">
        <v>1604</v>
      </c>
      <c r="K3996" t="s">
        <v>205</v>
      </c>
      <c r="L3996">
        <v>21</v>
      </c>
      <c r="M3996">
        <v>4</v>
      </c>
      <c r="N3996">
        <v>2511</v>
      </c>
      <c r="O3996" t="s">
        <v>94</v>
      </c>
      <c r="P3996" t="s">
        <v>17</v>
      </c>
      <c r="Q3996" t="s">
        <v>23</v>
      </c>
    </row>
    <row r="3997" spans="1:17">
      <c r="A3997" t="s">
        <v>3841</v>
      </c>
      <c r="B3997" t="s">
        <v>25</v>
      </c>
      <c r="C3997">
        <v>85</v>
      </c>
      <c r="D3997">
        <v>3</v>
      </c>
      <c r="E3997">
        <v>5</v>
      </c>
      <c r="F3997">
        <v>2561</v>
      </c>
      <c r="G3997" t="s">
        <v>230</v>
      </c>
      <c r="H3997" t="s">
        <v>19</v>
      </c>
      <c r="I3997" t="s">
        <v>3842</v>
      </c>
      <c r="J3997">
        <v>1604</v>
      </c>
      <c r="K3997" t="s">
        <v>38</v>
      </c>
      <c r="L3997">
        <v>1</v>
      </c>
      <c r="M3997">
        <v>6</v>
      </c>
      <c r="N3997">
        <v>2475</v>
      </c>
      <c r="O3997" t="s">
        <v>233</v>
      </c>
      <c r="Q3997" t="s">
        <v>23</v>
      </c>
    </row>
    <row r="3998" spans="1:17">
      <c r="A3998" t="s">
        <v>6640</v>
      </c>
      <c r="B3998" t="s">
        <v>17</v>
      </c>
      <c r="C3998">
        <v>52</v>
      </c>
      <c r="D3998">
        <v>18</v>
      </c>
      <c r="E3998">
        <v>9</v>
      </c>
      <c r="F3998">
        <v>2561</v>
      </c>
      <c r="G3998" t="s">
        <v>3413</v>
      </c>
      <c r="H3998" t="s">
        <v>27</v>
      </c>
      <c r="I3998" t="s">
        <v>3842</v>
      </c>
      <c r="J3998">
        <v>1604</v>
      </c>
      <c r="K3998" t="s">
        <v>58</v>
      </c>
      <c r="L3998">
        <v>0</v>
      </c>
      <c r="M3998">
        <v>0</v>
      </c>
      <c r="N3998">
        <v>2509</v>
      </c>
      <c r="O3998" t="s">
        <v>3415</v>
      </c>
      <c r="P3998" t="s">
        <v>17</v>
      </c>
      <c r="Q3998" t="s">
        <v>553</v>
      </c>
    </row>
    <row r="3999" spans="1:17">
      <c r="A3999" t="s">
        <v>8408</v>
      </c>
      <c r="B3999" t="s">
        <v>25</v>
      </c>
      <c r="C3999">
        <v>15</v>
      </c>
      <c r="D3999">
        <v>16</v>
      </c>
      <c r="E3999">
        <v>12</v>
      </c>
      <c r="F3999">
        <v>2561</v>
      </c>
      <c r="G3999" t="s">
        <v>230</v>
      </c>
      <c r="H3999" t="s">
        <v>19</v>
      </c>
      <c r="I3999" t="s">
        <v>3842</v>
      </c>
      <c r="J3999">
        <v>1604</v>
      </c>
      <c r="K3999" t="s">
        <v>5391</v>
      </c>
      <c r="L3999">
        <v>10</v>
      </c>
      <c r="M3999">
        <v>12</v>
      </c>
      <c r="N3999">
        <v>2546</v>
      </c>
      <c r="O3999" t="s">
        <v>233</v>
      </c>
      <c r="Q3999" t="s">
        <v>23</v>
      </c>
    </row>
    <row r="4000" spans="1:17">
      <c r="A4000" t="s">
        <v>2074</v>
      </c>
      <c r="B4000" t="s">
        <v>25</v>
      </c>
      <c r="C4000">
        <v>80</v>
      </c>
      <c r="D4000">
        <v>20</v>
      </c>
      <c r="E4000">
        <v>2</v>
      </c>
      <c r="F4000">
        <v>2561</v>
      </c>
      <c r="G4000" t="s">
        <v>98</v>
      </c>
      <c r="H4000" t="s">
        <v>27</v>
      </c>
      <c r="I4000" t="s">
        <v>2075</v>
      </c>
      <c r="J4000">
        <v>1604</v>
      </c>
      <c r="K4000" t="s">
        <v>58</v>
      </c>
      <c r="L4000">
        <v>17</v>
      </c>
      <c r="M4000">
        <v>7</v>
      </c>
      <c r="N4000">
        <v>2480</v>
      </c>
      <c r="O4000" t="s">
        <v>101</v>
      </c>
      <c r="P4000" t="s">
        <v>17</v>
      </c>
      <c r="Q4000" t="s">
        <v>23</v>
      </c>
    </row>
    <row r="4001" spans="1:17">
      <c r="A4001" t="s">
        <v>2532</v>
      </c>
      <c r="B4001" t="s">
        <v>25</v>
      </c>
      <c r="C4001">
        <v>60</v>
      </c>
      <c r="D4001">
        <v>9</v>
      </c>
      <c r="E4001">
        <v>3</v>
      </c>
      <c r="F4001">
        <v>2561</v>
      </c>
      <c r="G4001" t="s">
        <v>177</v>
      </c>
      <c r="H4001" t="s">
        <v>27</v>
      </c>
      <c r="I4001" t="s">
        <v>2075</v>
      </c>
      <c r="J4001">
        <v>1604</v>
      </c>
      <c r="K4001" t="s">
        <v>430</v>
      </c>
      <c r="L4001">
        <v>14</v>
      </c>
      <c r="M4001">
        <v>10</v>
      </c>
      <c r="N4001">
        <v>2500</v>
      </c>
      <c r="O4001" t="s">
        <v>226</v>
      </c>
      <c r="P4001" t="s">
        <v>17</v>
      </c>
      <c r="Q4001" t="s">
        <v>181</v>
      </c>
    </row>
    <row r="4002" spans="1:17">
      <c r="A4002" t="s">
        <v>3463</v>
      </c>
      <c r="B4002" t="s">
        <v>17</v>
      </c>
      <c r="C4002">
        <v>30</v>
      </c>
      <c r="D4002">
        <v>16</v>
      </c>
      <c r="E4002">
        <v>4</v>
      </c>
      <c r="F4002">
        <v>2561</v>
      </c>
      <c r="G4002" t="s">
        <v>230</v>
      </c>
      <c r="H4002" t="s">
        <v>19</v>
      </c>
      <c r="I4002" t="s">
        <v>2075</v>
      </c>
      <c r="J4002">
        <v>1604</v>
      </c>
      <c r="K4002" t="s">
        <v>58</v>
      </c>
      <c r="L4002">
        <v>9</v>
      </c>
      <c r="M4002">
        <v>3</v>
      </c>
      <c r="N4002">
        <v>2531</v>
      </c>
      <c r="O4002" t="s">
        <v>233</v>
      </c>
      <c r="Q4002" t="s">
        <v>23</v>
      </c>
    </row>
    <row r="4003" spans="1:17">
      <c r="A4003" t="s">
        <v>6206</v>
      </c>
      <c r="B4003" t="s">
        <v>17</v>
      </c>
      <c r="C4003">
        <v>49</v>
      </c>
      <c r="D4003">
        <v>27</v>
      </c>
      <c r="E4003">
        <v>8</v>
      </c>
      <c r="F4003">
        <v>2561</v>
      </c>
      <c r="G4003" t="s">
        <v>98</v>
      </c>
      <c r="H4003" t="s">
        <v>27</v>
      </c>
      <c r="I4003" t="s">
        <v>2075</v>
      </c>
      <c r="J4003">
        <v>1604</v>
      </c>
      <c r="K4003" t="s">
        <v>3683</v>
      </c>
      <c r="L4003">
        <v>1</v>
      </c>
      <c r="M4003">
        <v>9</v>
      </c>
      <c r="N4003">
        <v>2511</v>
      </c>
      <c r="O4003" t="s">
        <v>101</v>
      </c>
      <c r="P4003" t="s">
        <v>17</v>
      </c>
      <c r="Q4003" t="s">
        <v>23</v>
      </c>
    </row>
    <row r="4004" spans="1:17">
      <c r="A4004" t="s">
        <v>6238</v>
      </c>
      <c r="B4004" t="s">
        <v>17</v>
      </c>
      <c r="C4004">
        <v>60</v>
      </c>
      <c r="D4004">
        <v>29</v>
      </c>
      <c r="E4004">
        <v>8</v>
      </c>
      <c r="F4004">
        <v>2561</v>
      </c>
      <c r="G4004" t="s">
        <v>6239</v>
      </c>
      <c r="H4004" t="s">
        <v>19</v>
      </c>
      <c r="I4004" t="s">
        <v>2075</v>
      </c>
      <c r="J4004">
        <v>1604</v>
      </c>
      <c r="K4004" t="s">
        <v>1034</v>
      </c>
      <c r="L4004">
        <v>1</v>
      </c>
      <c r="M4004">
        <v>12</v>
      </c>
      <c r="N4004">
        <v>2500</v>
      </c>
      <c r="O4004" t="s">
        <v>6240</v>
      </c>
      <c r="Q4004" t="s">
        <v>5806</v>
      </c>
    </row>
    <row r="4005" spans="1:17">
      <c r="A4005" t="s">
        <v>6819</v>
      </c>
      <c r="B4005" t="s">
        <v>25</v>
      </c>
      <c r="C4005">
        <v>57</v>
      </c>
      <c r="D4005">
        <v>27</v>
      </c>
      <c r="E4005">
        <v>9</v>
      </c>
      <c r="F4005">
        <v>2561</v>
      </c>
      <c r="G4005" t="s">
        <v>98</v>
      </c>
      <c r="H4005" t="s">
        <v>27</v>
      </c>
      <c r="I4005" t="s">
        <v>2075</v>
      </c>
      <c r="J4005">
        <v>1604</v>
      </c>
      <c r="K4005" t="s">
        <v>791</v>
      </c>
      <c r="L4005">
        <v>23</v>
      </c>
      <c r="M4005">
        <v>11</v>
      </c>
      <c r="N4005">
        <v>2503</v>
      </c>
      <c r="O4005" t="s">
        <v>101</v>
      </c>
      <c r="P4005" t="s">
        <v>17</v>
      </c>
      <c r="Q4005" t="s">
        <v>23</v>
      </c>
    </row>
    <row r="4006" spans="1:17">
      <c r="A4006" t="s">
        <v>7408</v>
      </c>
      <c r="B4006" t="s">
        <v>17</v>
      </c>
      <c r="C4006">
        <v>71</v>
      </c>
      <c r="D4006">
        <v>26</v>
      </c>
      <c r="E4006">
        <v>10</v>
      </c>
      <c r="F4006">
        <v>2561</v>
      </c>
      <c r="G4006" t="s">
        <v>230</v>
      </c>
      <c r="H4006" t="s">
        <v>19</v>
      </c>
      <c r="I4006" t="s">
        <v>2075</v>
      </c>
      <c r="J4006">
        <v>1604</v>
      </c>
      <c r="K4006" t="s">
        <v>483</v>
      </c>
      <c r="L4006">
        <v>14</v>
      </c>
      <c r="M4006">
        <v>3</v>
      </c>
      <c r="N4006">
        <v>2490</v>
      </c>
      <c r="O4006" t="s">
        <v>233</v>
      </c>
      <c r="Q4006" t="s">
        <v>23</v>
      </c>
    </row>
    <row r="4007" spans="1:17">
      <c r="A4007" t="s">
        <v>8071</v>
      </c>
      <c r="B4007" t="s">
        <v>25</v>
      </c>
      <c r="C4007">
        <v>45</v>
      </c>
      <c r="D4007">
        <v>28</v>
      </c>
      <c r="E4007">
        <v>11</v>
      </c>
      <c r="F4007">
        <v>2561</v>
      </c>
      <c r="G4007" t="s">
        <v>230</v>
      </c>
      <c r="H4007" t="s">
        <v>19</v>
      </c>
      <c r="I4007" t="s">
        <v>2075</v>
      </c>
      <c r="J4007">
        <v>1604</v>
      </c>
      <c r="K4007" t="s">
        <v>54</v>
      </c>
      <c r="L4007">
        <v>18</v>
      </c>
      <c r="M4007">
        <v>4</v>
      </c>
      <c r="N4007">
        <v>2516</v>
      </c>
      <c r="O4007" t="s">
        <v>233</v>
      </c>
      <c r="Q4007" t="s">
        <v>23</v>
      </c>
    </row>
    <row r="4008" spans="1:17">
      <c r="A4008" t="s">
        <v>4370</v>
      </c>
      <c r="B4008" t="s">
        <v>17</v>
      </c>
      <c r="C4008">
        <v>74</v>
      </c>
      <c r="D4008">
        <v>26</v>
      </c>
      <c r="E4008">
        <v>5</v>
      </c>
      <c r="F4008">
        <v>2561</v>
      </c>
      <c r="G4008" t="s">
        <v>1336</v>
      </c>
      <c r="H4008" t="s">
        <v>27</v>
      </c>
      <c r="I4008" t="s">
        <v>4371</v>
      </c>
      <c r="J4008">
        <v>1604</v>
      </c>
      <c r="K4008" t="s">
        <v>58</v>
      </c>
      <c r="L4008">
        <v>8</v>
      </c>
      <c r="M4008">
        <v>6</v>
      </c>
      <c r="N4008">
        <v>2486</v>
      </c>
      <c r="O4008" t="s">
        <v>1337</v>
      </c>
      <c r="P4008" t="s">
        <v>17</v>
      </c>
      <c r="Q4008" t="s">
        <v>181</v>
      </c>
    </row>
    <row r="4009" spans="1:17">
      <c r="A4009" t="s">
        <v>7388</v>
      </c>
      <c r="B4009" t="s">
        <v>25</v>
      </c>
      <c r="C4009">
        <v>20</v>
      </c>
      <c r="D4009">
        <v>25</v>
      </c>
      <c r="E4009">
        <v>10</v>
      </c>
      <c r="F4009">
        <v>2561</v>
      </c>
      <c r="G4009" t="s">
        <v>98</v>
      </c>
      <c r="H4009" t="s">
        <v>27</v>
      </c>
      <c r="I4009" t="s">
        <v>4371</v>
      </c>
      <c r="J4009">
        <v>1604</v>
      </c>
      <c r="K4009" t="s">
        <v>1690</v>
      </c>
      <c r="L4009">
        <v>18</v>
      </c>
      <c r="M4009">
        <v>9</v>
      </c>
      <c r="N4009">
        <v>2541</v>
      </c>
      <c r="O4009" t="s">
        <v>101</v>
      </c>
      <c r="P4009" t="s">
        <v>17</v>
      </c>
      <c r="Q4009" t="s">
        <v>23</v>
      </c>
    </row>
    <row r="4010" spans="1:17">
      <c r="A4010" t="s">
        <v>8328</v>
      </c>
      <c r="B4010" t="s">
        <v>17</v>
      </c>
      <c r="C4010">
        <v>70</v>
      </c>
      <c r="D4010">
        <v>11</v>
      </c>
      <c r="E4010">
        <v>12</v>
      </c>
      <c r="F4010">
        <v>2561</v>
      </c>
      <c r="G4010" t="s">
        <v>230</v>
      </c>
      <c r="H4010" t="s">
        <v>19</v>
      </c>
      <c r="I4010" t="s">
        <v>4371</v>
      </c>
      <c r="J4010">
        <v>1604</v>
      </c>
      <c r="K4010" t="s">
        <v>90</v>
      </c>
      <c r="L4010">
        <v>1</v>
      </c>
      <c r="M4010">
        <v>1</v>
      </c>
      <c r="N4010">
        <v>2491</v>
      </c>
      <c r="O4010" t="s">
        <v>233</v>
      </c>
      <c r="Q4010" t="s">
        <v>23</v>
      </c>
    </row>
    <row r="4011" spans="1:17">
      <c r="A4011" t="s">
        <v>8648</v>
      </c>
      <c r="B4011" t="s">
        <v>17</v>
      </c>
      <c r="C4011">
        <v>47</v>
      </c>
      <c r="D4011">
        <v>28</v>
      </c>
      <c r="E4011">
        <v>12</v>
      </c>
      <c r="F4011">
        <v>2561</v>
      </c>
      <c r="G4011" t="s">
        <v>88</v>
      </c>
      <c r="H4011" t="s">
        <v>27</v>
      </c>
      <c r="I4011" t="s">
        <v>4371</v>
      </c>
      <c r="J4011">
        <v>1604</v>
      </c>
      <c r="K4011" t="s">
        <v>2436</v>
      </c>
      <c r="L4011">
        <v>7</v>
      </c>
      <c r="M4011">
        <v>1</v>
      </c>
      <c r="N4011">
        <v>2514</v>
      </c>
      <c r="O4011" t="s">
        <v>94</v>
      </c>
      <c r="P4011" t="s">
        <v>17</v>
      </c>
      <c r="Q4011" t="s">
        <v>23</v>
      </c>
    </row>
    <row r="4012" spans="1:17">
      <c r="A4012" t="s">
        <v>229</v>
      </c>
      <c r="B4012" t="s">
        <v>17</v>
      </c>
      <c r="C4012">
        <v>67</v>
      </c>
      <c r="D4012">
        <v>3</v>
      </c>
      <c r="E4012">
        <v>1</v>
      </c>
      <c r="F4012">
        <v>2561</v>
      </c>
      <c r="G4012" t="s">
        <v>230</v>
      </c>
      <c r="H4012" t="s">
        <v>19</v>
      </c>
      <c r="I4012" t="s">
        <v>231</v>
      </c>
      <c r="J4012">
        <v>1604</v>
      </c>
      <c r="K4012" t="s">
        <v>232</v>
      </c>
      <c r="L4012">
        <v>5</v>
      </c>
      <c r="M4012">
        <v>11</v>
      </c>
      <c r="N4012">
        <v>2493</v>
      </c>
      <c r="O4012" t="s">
        <v>233</v>
      </c>
      <c r="Q4012" t="s">
        <v>23</v>
      </c>
    </row>
    <row r="4013" spans="1:17">
      <c r="A4013" t="s">
        <v>373</v>
      </c>
      <c r="B4013" t="s">
        <v>25</v>
      </c>
      <c r="C4013">
        <v>75</v>
      </c>
      <c r="D4013">
        <v>6</v>
      </c>
      <c r="E4013">
        <v>1</v>
      </c>
      <c r="F4013">
        <v>2561</v>
      </c>
      <c r="G4013" t="s">
        <v>26</v>
      </c>
      <c r="H4013" t="s">
        <v>27</v>
      </c>
      <c r="I4013" t="s">
        <v>231</v>
      </c>
      <c r="J4013">
        <v>1604</v>
      </c>
      <c r="K4013" t="s">
        <v>374</v>
      </c>
      <c r="L4013">
        <v>1</v>
      </c>
      <c r="M4013">
        <v>6</v>
      </c>
      <c r="N4013">
        <v>2485</v>
      </c>
      <c r="O4013" t="s">
        <v>30</v>
      </c>
      <c r="P4013" t="s">
        <v>17</v>
      </c>
      <c r="Q4013" t="s">
        <v>23</v>
      </c>
    </row>
    <row r="4014" spans="1:17">
      <c r="A4014" t="s">
        <v>2685</v>
      </c>
      <c r="B4014" t="s">
        <v>17</v>
      </c>
      <c r="C4014">
        <v>66</v>
      </c>
      <c r="D4014">
        <v>15</v>
      </c>
      <c r="E4014">
        <v>3</v>
      </c>
      <c r="F4014">
        <v>2561</v>
      </c>
      <c r="G4014" t="s">
        <v>230</v>
      </c>
      <c r="H4014" t="s">
        <v>19</v>
      </c>
      <c r="I4014" t="s">
        <v>231</v>
      </c>
      <c r="J4014">
        <v>1604</v>
      </c>
      <c r="K4014" t="s">
        <v>58</v>
      </c>
      <c r="L4014">
        <v>2</v>
      </c>
      <c r="M4014">
        <v>9</v>
      </c>
      <c r="N4014">
        <v>2494</v>
      </c>
      <c r="O4014" t="s">
        <v>233</v>
      </c>
      <c r="Q4014" t="s">
        <v>23</v>
      </c>
    </row>
    <row r="4015" spans="1:17">
      <c r="A4015" t="s">
        <v>2704</v>
      </c>
      <c r="B4015" t="s">
        <v>17</v>
      </c>
      <c r="C4015">
        <v>62</v>
      </c>
      <c r="D4015">
        <v>16</v>
      </c>
      <c r="E4015">
        <v>3</v>
      </c>
      <c r="F4015">
        <v>2561</v>
      </c>
      <c r="G4015" t="s">
        <v>98</v>
      </c>
      <c r="H4015" t="s">
        <v>27</v>
      </c>
      <c r="I4015" t="s">
        <v>231</v>
      </c>
      <c r="J4015">
        <v>1604</v>
      </c>
      <c r="K4015" t="s">
        <v>190</v>
      </c>
      <c r="L4015">
        <v>30</v>
      </c>
      <c r="M4015">
        <v>8</v>
      </c>
      <c r="N4015">
        <v>2498</v>
      </c>
      <c r="O4015" t="s">
        <v>101</v>
      </c>
      <c r="P4015" t="s">
        <v>17</v>
      </c>
      <c r="Q4015" t="s">
        <v>23</v>
      </c>
    </row>
    <row r="4016" spans="1:17">
      <c r="A4016" t="s">
        <v>4491</v>
      </c>
      <c r="B4016" t="s">
        <v>25</v>
      </c>
      <c r="C4016">
        <v>89</v>
      </c>
      <c r="D4016">
        <v>31</v>
      </c>
      <c r="E4016">
        <v>5</v>
      </c>
      <c r="F4016">
        <v>2561</v>
      </c>
      <c r="G4016" t="s">
        <v>230</v>
      </c>
      <c r="H4016" t="s">
        <v>19</v>
      </c>
      <c r="I4016" t="s">
        <v>231</v>
      </c>
      <c r="J4016">
        <v>1604</v>
      </c>
      <c r="K4016" t="s">
        <v>38</v>
      </c>
      <c r="L4016">
        <v>0</v>
      </c>
      <c r="M4016">
        <v>0</v>
      </c>
      <c r="N4016">
        <v>2472</v>
      </c>
      <c r="O4016" t="s">
        <v>233</v>
      </c>
      <c r="Q4016" t="s">
        <v>23</v>
      </c>
    </row>
    <row r="4017" spans="1:17">
      <c r="A4017" t="s">
        <v>6470</v>
      </c>
      <c r="B4017" t="s">
        <v>17</v>
      </c>
      <c r="C4017">
        <v>63</v>
      </c>
      <c r="D4017">
        <v>9</v>
      </c>
      <c r="E4017">
        <v>9</v>
      </c>
      <c r="F4017">
        <v>2561</v>
      </c>
      <c r="G4017" t="s">
        <v>98</v>
      </c>
      <c r="H4017" t="s">
        <v>27</v>
      </c>
      <c r="I4017" t="s">
        <v>231</v>
      </c>
      <c r="J4017">
        <v>1604</v>
      </c>
      <c r="K4017" t="s">
        <v>58</v>
      </c>
      <c r="L4017">
        <v>0</v>
      </c>
      <c r="M4017">
        <v>0</v>
      </c>
      <c r="N4017">
        <v>2498</v>
      </c>
      <c r="O4017" t="s">
        <v>101</v>
      </c>
      <c r="P4017" t="s">
        <v>17</v>
      </c>
      <c r="Q4017" t="s">
        <v>23</v>
      </c>
    </row>
    <row r="4018" spans="1:17">
      <c r="A4018" t="s">
        <v>3661</v>
      </c>
      <c r="B4018" t="s">
        <v>25</v>
      </c>
      <c r="C4018">
        <v>92</v>
      </c>
      <c r="D4018">
        <v>24</v>
      </c>
      <c r="E4018">
        <v>4</v>
      </c>
      <c r="F4018">
        <v>2561</v>
      </c>
      <c r="G4018" t="s">
        <v>230</v>
      </c>
      <c r="H4018" t="s">
        <v>19</v>
      </c>
      <c r="I4018" t="s">
        <v>3662</v>
      </c>
      <c r="J4018">
        <v>1604</v>
      </c>
      <c r="K4018" t="s">
        <v>38</v>
      </c>
      <c r="L4018">
        <v>4</v>
      </c>
      <c r="M4018">
        <v>5</v>
      </c>
      <c r="N4018">
        <v>2468</v>
      </c>
      <c r="O4018" t="s">
        <v>233</v>
      </c>
      <c r="Q4018" t="s">
        <v>23</v>
      </c>
    </row>
    <row r="4019" spans="1:17">
      <c r="A4019" t="s">
        <v>4294</v>
      </c>
      <c r="B4019" t="s">
        <v>17</v>
      </c>
      <c r="C4019">
        <v>58</v>
      </c>
      <c r="D4019">
        <v>22</v>
      </c>
      <c r="E4019">
        <v>5</v>
      </c>
      <c r="F4019">
        <v>2561</v>
      </c>
      <c r="G4019" t="s">
        <v>98</v>
      </c>
      <c r="H4019" t="s">
        <v>27</v>
      </c>
      <c r="I4019" t="s">
        <v>3662</v>
      </c>
      <c r="J4019">
        <v>1604</v>
      </c>
      <c r="K4019" t="s">
        <v>276</v>
      </c>
      <c r="L4019">
        <v>16</v>
      </c>
      <c r="M4019">
        <v>9</v>
      </c>
      <c r="N4019">
        <v>2502</v>
      </c>
      <c r="O4019" t="s">
        <v>101</v>
      </c>
      <c r="P4019" t="s">
        <v>17</v>
      </c>
      <c r="Q4019" t="s">
        <v>23</v>
      </c>
    </row>
    <row r="4020" spans="1:17">
      <c r="A4020" t="s">
        <v>5096</v>
      </c>
      <c r="B4020" t="s">
        <v>25</v>
      </c>
      <c r="C4020">
        <v>84</v>
      </c>
      <c r="D4020">
        <v>1</v>
      </c>
      <c r="E4020">
        <v>7</v>
      </c>
      <c r="F4020">
        <v>2561</v>
      </c>
      <c r="G4020" t="s">
        <v>230</v>
      </c>
      <c r="H4020" t="s">
        <v>19</v>
      </c>
      <c r="I4020" t="s">
        <v>3662</v>
      </c>
      <c r="J4020">
        <v>1604</v>
      </c>
      <c r="K4020" t="s">
        <v>58</v>
      </c>
      <c r="L4020">
        <v>11</v>
      </c>
      <c r="M4020">
        <v>4</v>
      </c>
      <c r="N4020">
        <v>2477</v>
      </c>
      <c r="O4020" t="s">
        <v>233</v>
      </c>
      <c r="Q4020" t="s">
        <v>23</v>
      </c>
    </row>
    <row r="4021" spans="1:17">
      <c r="A4021" t="s">
        <v>2555</v>
      </c>
      <c r="B4021" t="s">
        <v>25</v>
      </c>
      <c r="C4021">
        <v>71</v>
      </c>
      <c r="D4021">
        <v>10</v>
      </c>
      <c r="E4021">
        <v>3</v>
      </c>
      <c r="F4021">
        <v>2561</v>
      </c>
      <c r="G4021" t="s">
        <v>98</v>
      </c>
      <c r="H4021" t="s">
        <v>27</v>
      </c>
      <c r="I4021" t="s">
        <v>2556</v>
      </c>
      <c r="J4021">
        <v>1604</v>
      </c>
      <c r="K4021" t="s">
        <v>44</v>
      </c>
      <c r="L4021">
        <v>0</v>
      </c>
      <c r="M4021">
        <v>0</v>
      </c>
      <c r="N4021">
        <v>2490</v>
      </c>
      <c r="O4021" t="s">
        <v>101</v>
      </c>
      <c r="P4021" t="s">
        <v>17</v>
      </c>
      <c r="Q4021" t="s">
        <v>23</v>
      </c>
    </row>
    <row r="4022" spans="1:17">
      <c r="A4022" t="s">
        <v>4234</v>
      </c>
      <c r="B4022" t="s">
        <v>17</v>
      </c>
      <c r="C4022">
        <v>36</v>
      </c>
      <c r="D4022">
        <v>19</v>
      </c>
      <c r="E4022">
        <v>5</v>
      </c>
      <c r="F4022">
        <v>2561</v>
      </c>
      <c r="G4022" t="s">
        <v>1830</v>
      </c>
      <c r="H4022" t="s">
        <v>19</v>
      </c>
      <c r="I4022" t="s">
        <v>4235</v>
      </c>
      <c r="J4022">
        <v>1605</v>
      </c>
      <c r="K4022" t="s">
        <v>421</v>
      </c>
      <c r="L4022">
        <v>5</v>
      </c>
      <c r="M4022">
        <v>12</v>
      </c>
      <c r="N4022">
        <v>2524</v>
      </c>
      <c r="O4022" t="s">
        <v>1832</v>
      </c>
      <c r="Q4022" t="s">
        <v>23</v>
      </c>
    </row>
    <row r="4023" spans="1:17">
      <c r="A4023" t="s">
        <v>4409</v>
      </c>
      <c r="B4023" t="s">
        <v>17</v>
      </c>
      <c r="C4023">
        <v>55</v>
      </c>
      <c r="D4023">
        <v>28</v>
      </c>
      <c r="E4023">
        <v>5</v>
      </c>
      <c r="F4023">
        <v>2561</v>
      </c>
      <c r="G4023" t="s">
        <v>26</v>
      </c>
      <c r="H4023" t="s">
        <v>27</v>
      </c>
      <c r="I4023" t="s">
        <v>4235</v>
      </c>
      <c r="J4023">
        <v>1605</v>
      </c>
      <c r="K4023" t="s">
        <v>1202</v>
      </c>
      <c r="L4023">
        <v>27</v>
      </c>
      <c r="M4023">
        <v>5</v>
      </c>
      <c r="N4023">
        <v>2506</v>
      </c>
      <c r="O4023" t="s">
        <v>30</v>
      </c>
      <c r="P4023" t="s">
        <v>17</v>
      </c>
      <c r="Q4023" t="s">
        <v>23</v>
      </c>
    </row>
    <row r="4024" spans="1:17">
      <c r="A4024" t="s">
        <v>4865</v>
      </c>
      <c r="B4024" t="s">
        <v>25</v>
      </c>
      <c r="C4024">
        <v>75</v>
      </c>
      <c r="D4024">
        <v>18</v>
      </c>
      <c r="E4024">
        <v>6</v>
      </c>
      <c r="F4024">
        <v>2561</v>
      </c>
      <c r="G4024" t="s">
        <v>4866</v>
      </c>
      <c r="H4024" t="s">
        <v>4867</v>
      </c>
      <c r="I4024" t="s">
        <v>4235</v>
      </c>
      <c r="J4024">
        <v>1605</v>
      </c>
      <c r="K4024" t="s">
        <v>61</v>
      </c>
      <c r="L4024">
        <v>1</v>
      </c>
      <c r="M4024">
        <v>1</v>
      </c>
      <c r="N4024">
        <v>2486</v>
      </c>
      <c r="O4024" t="s">
        <v>4868</v>
      </c>
      <c r="P4024" t="s">
        <v>129</v>
      </c>
      <c r="Q4024" t="s">
        <v>181</v>
      </c>
    </row>
    <row r="4025" spans="1:17">
      <c r="A4025" t="s">
        <v>6117</v>
      </c>
      <c r="B4025" t="s">
        <v>17</v>
      </c>
      <c r="C4025">
        <v>86</v>
      </c>
      <c r="D4025">
        <v>23</v>
      </c>
      <c r="E4025">
        <v>8</v>
      </c>
      <c r="F4025">
        <v>2561</v>
      </c>
      <c r="G4025" t="s">
        <v>269</v>
      </c>
      <c r="H4025" t="s">
        <v>27</v>
      </c>
      <c r="I4025" t="s">
        <v>4235</v>
      </c>
      <c r="J4025">
        <v>1605</v>
      </c>
      <c r="K4025" t="s">
        <v>291</v>
      </c>
      <c r="L4025">
        <v>10</v>
      </c>
      <c r="M4025">
        <v>8</v>
      </c>
      <c r="N4025">
        <v>2475</v>
      </c>
      <c r="O4025" t="s">
        <v>272</v>
      </c>
      <c r="P4025" t="s">
        <v>17</v>
      </c>
      <c r="Q4025" t="s">
        <v>181</v>
      </c>
    </row>
    <row r="4026" spans="1:17">
      <c r="A4026" t="s">
        <v>6879</v>
      </c>
      <c r="B4026" t="s">
        <v>25</v>
      </c>
      <c r="C4026">
        <v>61</v>
      </c>
      <c r="D4026">
        <v>30</v>
      </c>
      <c r="E4026">
        <v>9</v>
      </c>
      <c r="F4026">
        <v>2561</v>
      </c>
      <c r="G4026" t="s">
        <v>103</v>
      </c>
      <c r="H4026" t="s">
        <v>27</v>
      </c>
      <c r="I4026" t="s">
        <v>4235</v>
      </c>
      <c r="J4026">
        <v>1605</v>
      </c>
      <c r="K4026" t="s">
        <v>58</v>
      </c>
      <c r="L4026">
        <v>26</v>
      </c>
      <c r="M4026">
        <v>10</v>
      </c>
      <c r="N4026">
        <v>2499</v>
      </c>
      <c r="O4026" t="s">
        <v>350</v>
      </c>
      <c r="P4026" t="s">
        <v>17</v>
      </c>
      <c r="Q4026" t="s">
        <v>23</v>
      </c>
    </row>
    <row r="4027" spans="1:17">
      <c r="A4027" t="s">
        <v>7660</v>
      </c>
      <c r="B4027" t="s">
        <v>25</v>
      </c>
      <c r="C4027">
        <v>76</v>
      </c>
      <c r="D4027">
        <v>6</v>
      </c>
      <c r="E4027">
        <v>11</v>
      </c>
      <c r="F4027">
        <v>2561</v>
      </c>
      <c r="G4027" t="s">
        <v>26</v>
      </c>
      <c r="H4027" t="s">
        <v>27</v>
      </c>
      <c r="I4027" t="s">
        <v>4235</v>
      </c>
      <c r="J4027">
        <v>1605</v>
      </c>
      <c r="K4027" t="s">
        <v>44</v>
      </c>
      <c r="L4027">
        <v>1</v>
      </c>
      <c r="M4027">
        <v>11</v>
      </c>
      <c r="N4027">
        <v>2485</v>
      </c>
      <c r="O4027" t="s">
        <v>30</v>
      </c>
      <c r="P4027" t="s">
        <v>17</v>
      </c>
      <c r="Q4027" t="s">
        <v>23</v>
      </c>
    </row>
    <row r="4028" spans="1:17">
      <c r="A4028" t="s">
        <v>1829</v>
      </c>
      <c r="B4028" t="s">
        <v>17</v>
      </c>
      <c r="C4028">
        <v>92</v>
      </c>
      <c r="D4028">
        <v>13</v>
      </c>
      <c r="E4028">
        <v>2</v>
      </c>
      <c r="F4028">
        <v>2561</v>
      </c>
      <c r="G4028" t="s">
        <v>1830</v>
      </c>
      <c r="H4028" t="s">
        <v>19</v>
      </c>
      <c r="I4028" t="s">
        <v>1831</v>
      </c>
      <c r="J4028">
        <v>1605</v>
      </c>
      <c r="K4028" t="s">
        <v>58</v>
      </c>
      <c r="L4028">
        <v>1</v>
      </c>
      <c r="M4028">
        <v>1</v>
      </c>
      <c r="N4028">
        <v>2469</v>
      </c>
      <c r="O4028" t="s">
        <v>1832</v>
      </c>
      <c r="Q4028" t="s">
        <v>23</v>
      </c>
    </row>
    <row r="4029" spans="1:17">
      <c r="A4029" t="s">
        <v>2189</v>
      </c>
      <c r="B4029" t="s">
        <v>17</v>
      </c>
      <c r="C4029">
        <v>87</v>
      </c>
      <c r="D4029">
        <v>24</v>
      </c>
      <c r="E4029">
        <v>2</v>
      </c>
      <c r="F4029">
        <v>2561</v>
      </c>
      <c r="G4029" t="s">
        <v>1830</v>
      </c>
      <c r="H4029" t="s">
        <v>19</v>
      </c>
      <c r="I4029" t="s">
        <v>1831</v>
      </c>
      <c r="J4029">
        <v>1605</v>
      </c>
      <c r="K4029" t="s">
        <v>58</v>
      </c>
      <c r="L4029">
        <v>1</v>
      </c>
      <c r="M4029">
        <v>1</v>
      </c>
      <c r="N4029">
        <v>2474</v>
      </c>
      <c r="O4029" t="s">
        <v>1832</v>
      </c>
      <c r="Q4029" t="s">
        <v>23</v>
      </c>
    </row>
    <row r="4030" spans="1:17">
      <c r="A4030" t="s">
        <v>2886</v>
      </c>
      <c r="B4030" t="s">
        <v>25</v>
      </c>
      <c r="C4030">
        <v>50</v>
      </c>
      <c r="D4030">
        <v>23</v>
      </c>
      <c r="E4030">
        <v>3</v>
      </c>
      <c r="F4030">
        <v>2561</v>
      </c>
      <c r="G4030" t="s">
        <v>2887</v>
      </c>
      <c r="H4030" t="s">
        <v>27</v>
      </c>
      <c r="I4030" t="s">
        <v>1831</v>
      </c>
      <c r="J4030">
        <v>1605</v>
      </c>
      <c r="K4030" t="s">
        <v>430</v>
      </c>
      <c r="L4030">
        <v>23</v>
      </c>
      <c r="M4030">
        <v>5</v>
      </c>
      <c r="N4030">
        <v>2510</v>
      </c>
      <c r="O4030" t="s">
        <v>2888</v>
      </c>
      <c r="Q4030" t="s">
        <v>181</v>
      </c>
    </row>
    <row r="4031" spans="1:17">
      <c r="A4031" t="s">
        <v>5464</v>
      </c>
      <c r="B4031" t="s">
        <v>17</v>
      </c>
      <c r="C4031">
        <v>48</v>
      </c>
      <c r="D4031">
        <v>22</v>
      </c>
      <c r="E4031">
        <v>7</v>
      </c>
      <c r="F4031">
        <v>2561</v>
      </c>
      <c r="G4031" t="s">
        <v>103</v>
      </c>
      <c r="H4031" t="s">
        <v>19</v>
      </c>
      <c r="I4031" t="s">
        <v>1831</v>
      </c>
      <c r="J4031">
        <v>1605</v>
      </c>
      <c r="K4031" t="s">
        <v>58</v>
      </c>
      <c r="L4031">
        <v>15</v>
      </c>
      <c r="M4031">
        <v>6</v>
      </c>
      <c r="N4031">
        <v>2513</v>
      </c>
      <c r="O4031" t="s">
        <v>105</v>
      </c>
      <c r="Q4031" t="s">
        <v>23</v>
      </c>
    </row>
    <row r="4032" spans="1:17">
      <c r="A4032" t="s">
        <v>6118</v>
      </c>
      <c r="B4032" t="s">
        <v>25</v>
      </c>
      <c r="C4032">
        <v>79</v>
      </c>
      <c r="D4032">
        <v>23</v>
      </c>
      <c r="E4032">
        <v>8</v>
      </c>
      <c r="F4032">
        <v>2561</v>
      </c>
      <c r="G4032" t="s">
        <v>1830</v>
      </c>
      <c r="H4032" t="s">
        <v>19</v>
      </c>
      <c r="I4032" t="s">
        <v>1831</v>
      </c>
      <c r="J4032">
        <v>1605</v>
      </c>
      <c r="K4032" t="s">
        <v>58</v>
      </c>
      <c r="L4032">
        <v>1</v>
      </c>
      <c r="M4032">
        <v>1</v>
      </c>
      <c r="N4032">
        <v>2482</v>
      </c>
      <c r="O4032" t="s">
        <v>1832</v>
      </c>
      <c r="Q4032" t="s">
        <v>23</v>
      </c>
    </row>
    <row r="4033" spans="1:17">
      <c r="A4033" t="s">
        <v>7360</v>
      </c>
      <c r="B4033" t="s">
        <v>25</v>
      </c>
      <c r="C4033">
        <v>63</v>
      </c>
      <c r="D4033">
        <v>23</v>
      </c>
      <c r="E4033">
        <v>10</v>
      </c>
      <c r="F4033">
        <v>2561</v>
      </c>
      <c r="G4033" t="s">
        <v>26</v>
      </c>
      <c r="H4033" t="s">
        <v>27</v>
      </c>
      <c r="I4033" t="s">
        <v>7361</v>
      </c>
      <c r="J4033">
        <v>1605</v>
      </c>
      <c r="K4033" t="s">
        <v>257</v>
      </c>
      <c r="L4033">
        <v>12</v>
      </c>
      <c r="M4033">
        <v>1</v>
      </c>
      <c r="N4033">
        <v>2498</v>
      </c>
      <c r="O4033" t="s">
        <v>30</v>
      </c>
      <c r="P4033" t="s">
        <v>17</v>
      </c>
      <c r="Q4033" t="s">
        <v>23</v>
      </c>
    </row>
    <row r="4034" spans="1:17">
      <c r="A4034" t="s">
        <v>7783</v>
      </c>
      <c r="B4034" t="s">
        <v>17</v>
      </c>
      <c r="C4034">
        <v>66</v>
      </c>
      <c r="D4034">
        <v>12</v>
      </c>
      <c r="E4034">
        <v>11</v>
      </c>
      <c r="F4034">
        <v>2561</v>
      </c>
      <c r="G4034" t="s">
        <v>26</v>
      </c>
      <c r="H4034" t="s">
        <v>27</v>
      </c>
      <c r="I4034" t="s">
        <v>7361</v>
      </c>
      <c r="J4034">
        <v>1605</v>
      </c>
      <c r="K4034" t="s">
        <v>61</v>
      </c>
      <c r="L4034">
        <v>2</v>
      </c>
      <c r="M4034">
        <v>2</v>
      </c>
      <c r="N4034">
        <v>2495</v>
      </c>
      <c r="O4034" t="s">
        <v>30</v>
      </c>
      <c r="P4034" t="s">
        <v>17</v>
      </c>
      <c r="Q4034" t="s">
        <v>23</v>
      </c>
    </row>
    <row r="4035" spans="1:17">
      <c r="A4035" t="s">
        <v>8638</v>
      </c>
      <c r="B4035" t="s">
        <v>17</v>
      </c>
      <c r="C4035">
        <v>75</v>
      </c>
      <c r="D4035">
        <v>27</v>
      </c>
      <c r="E4035">
        <v>12</v>
      </c>
      <c r="F4035">
        <v>2561</v>
      </c>
      <c r="G4035" t="s">
        <v>103</v>
      </c>
      <c r="H4035" t="s">
        <v>19</v>
      </c>
      <c r="I4035" t="s">
        <v>7361</v>
      </c>
      <c r="J4035">
        <v>1605</v>
      </c>
      <c r="K4035" t="s">
        <v>64</v>
      </c>
      <c r="L4035">
        <v>8</v>
      </c>
      <c r="M4035">
        <v>12</v>
      </c>
      <c r="N4035">
        <v>2486</v>
      </c>
      <c r="O4035" t="s">
        <v>105</v>
      </c>
      <c r="Q4035" t="s">
        <v>23</v>
      </c>
    </row>
    <row r="4036" spans="1:17">
      <c r="A4036" t="s">
        <v>994</v>
      </c>
      <c r="B4036" t="s">
        <v>25</v>
      </c>
      <c r="C4036">
        <v>66</v>
      </c>
      <c r="D4036">
        <v>21</v>
      </c>
      <c r="E4036">
        <v>1</v>
      </c>
      <c r="F4036">
        <v>2561</v>
      </c>
      <c r="G4036" t="s">
        <v>103</v>
      </c>
      <c r="H4036" t="s">
        <v>27</v>
      </c>
      <c r="I4036" t="s">
        <v>995</v>
      </c>
      <c r="J4036">
        <v>1605</v>
      </c>
      <c r="K4036" t="s">
        <v>81</v>
      </c>
      <c r="L4036">
        <v>0</v>
      </c>
      <c r="M4036">
        <v>0</v>
      </c>
      <c r="N4036">
        <v>2495</v>
      </c>
      <c r="O4036" t="s">
        <v>350</v>
      </c>
      <c r="P4036" t="s">
        <v>17</v>
      </c>
      <c r="Q4036" t="s">
        <v>23</v>
      </c>
    </row>
    <row r="4037" spans="1:17">
      <c r="A4037" t="s">
        <v>2000</v>
      </c>
      <c r="B4037" t="s">
        <v>25</v>
      </c>
      <c r="C4037">
        <v>101</v>
      </c>
      <c r="D4037">
        <v>18</v>
      </c>
      <c r="E4037">
        <v>2</v>
      </c>
      <c r="F4037">
        <v>2561</v>
      </c>
      <c r="G4037" t="s">
        <v>1830</v>
      </c>
      <c r="H4037" t="s">
        <v>19</v>
      </c>
      <c r="I4037" t="s">
        <v>995</v>
      </c>
      <c r="J4037">
        <v>1605</v>
      </c>
      <c r="K4037" t="s">
        <v>58</v>
      </c>
      <c r="L4037">
        <v>1</v>
      </c>
      <c r="M4037">
        <v>1</v>
      </c>
      <c r="N4037">
        <v>2460</v>
      </c>
      <c r="O4037" t="s">
        <v>1832</v>
      </c>
      <c r="Q4037" t="s">
        <v>23</v>
      </c>
    </row>
    <row r="4038" spans="1:17">
      <c r="A4038" t="s">
        <v>2959</v>
      </c>
      <c r="B4038" t="s">
        <v>17</v>
      </c>
      <c r="C4038">
        <v>45</v>
      </c>
      <c r="D4038">
        <v>26</v>
      </c>
      <c r="E4038">
        <v>3</v>
      </c>
      <c r="F4038">
        <v>2561</v>
      </c>
      <c r="G4038" t="s">
        <v>1830</v>
      </c>
      <c r="H4038" t="s">
        <v>19</v>
      </c>
      <c r="I4038" t="s">
        <v>995</v>
      </c>
      <c r="J4038">
        <v>1605</v>
      </c>
      <c r="K4038" t="s">
        <v>81</v>
      </c>
      <c r="L4038">
        <v>30</v>
      </c>
      <c r="M4038">
        <v>9</v>
      </c>
      <c r="N4038">
        <v>2515</v>
      </c>
      <c r="O4038" t="s">
        <v>1832</v>
      </c>
      <c r="Q4038" t="s">
        <v>23</v>
      </c>
    </row>
    <row r="4039" spans="1:17">
      <c r="A4039" t="s">
        <v>7484</v>
      </c>
      <c r="B4039" t="s">
        <v>25</v>
      </c>
      <c r="C4039">
        <v>62</v>
      </c>
      <c r="D4039">
        <v>30</v>
      </c>
      <c r="E4039">
        <v>10</v>
      </c>
      <c r="F4039">
        <v>2561</v>
      </c>
      <c r="G4039" t="s">
        <v>26</v>
      </c>
      <c r="H4039" t="s">
        <v>27</v>
      </c>
      <c r="I4039" t="s">
        <v>995</v>
      </c>
      <c r="J4039">
        <v>1605</v>
      </c>
      <c r="K4039" t="s">
        <v>418</v>
      </c>
      <c r="L4039">
        <v>0</v>
      </c>
      <c r="M4039">
        <v>0</v>
      </c>
      <c r="N4039">
        <v>2499</v>
      </c>
      <c r="O4039" t="s">
        <v>30</v>
      </c>
      <c r="P4039" t="s">
        <v>17</v>
      </c>
      <c r="Q4039" t="s">
        <v>23</v>
      </c>
    </row>
    <row r="4040" spans="1:17">
      <c r="A4040" t="s">
        <v>7745</v>
      </c>
      <c r="B4040" t="s">
        <v>25</v>
      </c>
      <c r="C4040">
        <v>80</v>
      </c>
      <c r="D4040">
        <v>10</v>
      </c>
      <c r="E4040">
        <v>11</v>
      </c>
      <c r="F4040">
        <v>2561</v>
      </c>
      <c r="G4040" t="s">
        <v>103</v>
      </c>
      <c r="H4040" t="s">
        <v>27</v>
      </c>
      <c r="I4040" t="s">
        <v>7746</v>
      </c>
      <c r="J4040">
        <v>1605</v>
      </c>
      <c r="K4040" t="s">
        <v>199</v>
      </c>
      <c r="L4040">
        <v>1</v>
      </c>
      <c r="M4040">
        <v>1</v>
      </c>
      <c r="N4040">
        <v>2481</v>
      </c>
      <c r="O4040" t="s">
        <v>350</v>
      </c>
      <c r="P4040" t="s">
        <v>17</v>
      </c>
      <c r="Q4040" t="s">
        <v>23</v>
      </c>
    </row>
    <row r="4041" spans="1:17">
      <c r="A4041" t="s">
        <v>479</v>
      </c>
      <c r="B4041" t="s">
        <v>25</v>
      </c>
      <c r="C4041">
        <v>81</v>
      </c>
      <c r="D4041">
        <v>8</v>
      </c>
      <c r="E4041">
        <v>1</v>
      </c>
      <c r="F4041">
        <v>2561</v>
      </c>
      <c r="G4041" t="s">
        <v>26</v>
      </c>
      <c r="H4041" t="s">
        <v>27</v>
      </c>
      <c r="I4041" t="s">
        <v>480</v>
      </c>
      <c r="J4041">
        <v>1605</v>
      </c>
      <c r="K4041" t="s">
        <v>185</v>
      </c>
      <c r="L4041">
        <v>1</v>
      </c>
      <c r="M4041">
        <v>1</v>
      </c>
      <c r="N4041">
        <v>2480</v>
      </c>
      <c r="O4041" t="s">
        <v>30</v>
      </c>
      <c r="P4041" t="s">
        <v>17</v>
      </c>
      <c r="Q4041" t="s">
        <v>23</v>
      </c>
    </row>
    <row r="4042" spans="1:17">
      <c r="A4042" t="s">
        <v>1547</v>
      </c>
      <c r="B4042" t="s">
        <v>25</v>
      </c>
      <c r="C4042">
        <v>89</v>
      </c>
      <c r="D4042">
        <v>5</v>
      </c>
      <c r="E4042">
        <v>2</v>
      </c>
      <c r="F4042">
        <v>2561</v>
      </c>
      <c r="G4042" t="s">
        <v>113</v>
      </c>
      <c r="H4042" t="s">
        <v>27</v>
      </c>
      <c r="I4042" t="s">
        <v>480</v>
      </c>
      <c r="J4042">
        <v>1605</v>
      </c>
      <c r="K4042" t="s">
        <v>1372</v>
      </c>
      <c r="L4042">
        <v>1</v>
      </c>
      <c r="M4042">
        <v>1</v>
      </c>
      <c r="N4042">
        <v>2472</v>
      </c>
      <c r="O4042" t="s">
        <v>116</v>
      </c>
      <c r="P4042" t="s">
        <v>17</v>
      </c>
      <c r="Q4042" t="s">
        <v>23</v>
      </c>
    </row>
    <row r="4043" spans="1:17">
      <c r="A4043" t="s">
        <v>8543</v>
      </c>
      <c r="B4043" t="s">
        <v>17</v>
      </c>
      <c r="C4043">
        <v>53</v>
      </c>
      <c r="D4043">
        <v>22</v>
      </c>
      <c r="E4043">
        <v>12</v>
      </c>
      <c r="F4043">
        <v>2561</v>
      </c>
      <c r="G4043" t="s">
        <v>103</v>
      </c>
      <c r="H4043" t="s">
        <v>19</v>
      </c>
      <c r="I4043" t="s">
        <v>480</v>
      </c>
      <c r="J4043">
        <v>1605</v>
      </c>
      <c r="K4043" t="s">
        <v>58</v>
      </c>
      <c r="L4043">
        <v>1</v>
      </c>
      <c r="M4043">
        <v>6</v>
      </c>
      <c r="N4043">
        <v>2508</v>
      </c>
      <c r="O4043" t="s">
        <v>105</v>
      </c>
      <c r="Q4043" t="s">
        <v>23</v>
      </c>
    </row>
    <row r="4044" spans="1:17">
      <c r="A4044" t="s">
        <v>4492</v>
      </c>
      <c r="B4044" t="s">
        <v>17</v>
      </c>
      <c r="C4044">
        <v>48</v>
      </c>
      <c r="D4044">
        <v>31</v>
      </c>
      <c r="E4044">
        <v>5</v>
      </c>
      <c r="F4044">
        <v>2561</v>
      </c>
      <c r="G4044" t="s">
        <v>103</v>
      </c>
      <c r="H4044" t="s">
        <v>19</v>
      </c>
      <c r="I4044" t="s">
        <v>4493</v>
      </c>
      <c r="J4044">
        <v>1605</v>
      </c>
      <c r="K4044" t="s">
        <v>58</v>
      </c>
      <c r="L4044">
        <v>8</v>
      </c>
      <c r="M4044">
        <v>9</v>
      </c>
      <c r="N4044">
        <v>2512</v>
      </c>
      <c r="O4044" t="s">
        <v>105</v>
      </c>
      <c r="Q4044" t="s">
        <v>23</v>
      </c>
    </row>
    <row r="4045" spans="1:17">
      <c r="A4045" t="s">
        <v>5973</v>
      </c>
      <c r="B4045" t="s">
        <v>25</v>
      </c>
      <c r="C4045">
        <v>65</v>
      </c>
      <c r="D4045">
        <v>15</v>
      </c>
      <c r="E4045">
        <v>8</v>
      </c>
      <c r="F4045">
        <v>2561</v>
      </c>
      <c r="G4045" t="s">
        <v>103</v>
      </c>
      <c r="H4045" t="s">
        <v>19</v>
      </c>
      <c r="I4045" t="s">
        <v>4493</v>
      </c>
      <c r="J4045">
        <v>1605</v>
      </c>
      <c r="K4045" t="s">
        <v>64</v>
      </c>
      <c r="L4045">
        <v>5</v>
      </c>
      <c r="M4045">
        <v>5</v>
      </c>
      <c r="N4045">
        <v>2496</v>
      </c>
      <c r="O4045" t="s">
        <v>105</v>
      </c>
      <c r="Q4045" t="s">
        <v>23</v>
      </c>
    </row>
    <row r="4046" spans="1:17">
      <c r="A4046" t="s">
        <v>7866</v>
      </c>
      <c r="B4046" t="s">
        <v>25</v>
      </c>
      <c r="C4046">
        <v>73</v>
      </c>
      <c r="D4046">
        <v>17</v>
      </c>
      <c r="E4046">
        <v>11</v>
      </c>
      <c r="F4046">
        <v>2561</v>
      </c>
      <c r="G4046" t="s">
        <v>26</v>
      </c>
      <c r="H4046" t="s">
        <v>27</v>
      </c>
      <c r="I4046" t="s">
        <v>4493</v>
      </c>
      <c r="J4046">
        <v>1605</v>
      </c>
      <c r="K4046" t="s">
        <v>291</v>
      </c>
      <c r="L4046">
        <v>12</v>
      </c>
      <c r="M4046">
        <v>1</v>
      </c>
      <c r="N4046">
        <v>2488</v>
      </c>
      <c r="O4046" t="s">
        <v>30</v>
      </c>
      <c r="P4046" t="s">
        <v>17</v>
      </c>
      <c r="Q4046" t="s">
        <v>23</v>
      </c>
    </row>
    <row r="4047" spans="1:17">
      <c r="A4047" t="s">
        <v>8278</v>
      </c>
      <c r="B4047" t="s">
        <v>25</v>
      </c>
      <c r="C4047">
        <v>46</v>
      </c>
      <c r="D4047">
        <v>8</v>
      </c>
      <c r="E4047">
        <v>12</v>
      </c>
      <c r="F4047">
        <v>2561</v>
      </c>
      <c r="G4047" t="s">
        <v>103</v>
      </c>
      <c r="H4047" t="s">
        <v>19</v>
      </c>
      <c r="I4047" t="s">
        <v>4493</v>
      </c>
      <c r="J4047">
        <v>1605</v>
      </c>
      <c r="K4047" t="s">
        <v>58</v>
      </c>
      <c r="L4047">
        <v>31</v>
      </c>
      <c r="M4047">
        <v>8</v>
      </c>
      <c r="N4047">
        <v>2515</v>
      </c>
      <c r="O4047" t="s">
        <v>105</v>
      </c>
      <c r="Q4047" t="s">
        <v>23</v>
      </c>
    </row>
    <row r="4048" spans="1:17">
      <c r="A4048" t="s">
        <v>8607</v>
      </c>
      <c r="B4048" t="s">
        <v>17</v>
      </c>
      <c r="C4048">
        <v>78</v>
      </c>
      <c r="D4048">
        <v>25</v>
      </c>
      <c r="E4048">
        <v>12</v>
      </c>
      <c r="F4048">
        <v>2561</v>
      </c>
      <c r="G4048" t="s">
        <v>103</v>
      </c>
      <c r="H4048" t="s">
        <v>19</v>
      </c>
      <c r="I4048" t="s">
        <v>4493</v>
      </c>
      <c r="J4048">
        <v>1605</v>
      </c>
      <c r="K4048" t="s">
        <v>58</v>
      </c>
      <c r="L4048">
        <v>27</v>
      </c>
      <c r="M4048">
        <v>8</v>
      </c>
      <c r="N4048">
        <v>2483</v>
      </c>
      <c r="O4048" t="s">
        <v>105</v>
      </c>
      <c r="Q4048" t="s">
        <v>23</v>
      </c>
    </row>
    <row r="4049" spans="1:17">
      <c r="A4049" t="s">
        <v>1217</v>
      </c>
      <c r="B4049" t="s">
        <v>25</v>
      </c>
      <c r="C4049">
        <v>93</v>
      </c>
      <c r="D4049">
        <v>27</v>
      </c>
      <c r="E4049">
        <v>1</v>
      </c>
      <c r="F4049">
        <v>2561</v>
      </c>
      <c r="G4049" t="s">
        <v>103</v>
      </c>
      <c r="H4049" t="s">
        <v>27</v>
      </c>
      <c r="I4049" t="s">
        <v>1218</v>
      </c>
      <c r="J4049">
        <v>1605</v>
      </c>
      <c r="K4049" t="s">
        <v>1219</v>
      </c>
      <c r="L4049">
        <v>1</v>
      </c>
      <c r="M4049">
        <v>1</v>
      </c>
      <c r="N4049">
        <v>2468</v>
      </c>
      <c r="O4049" t="s">
        <v>350</v>
      </c>
      <c r="P4049" t="s">
        <v>17</v>
      </c>
      <c r="Q4049" t="s">
        <v>23</v>
      </c>
    </row>
    <row r="4050" spans="1:17">
      <c r="A4050" t="s">
        <v>5135</v>
      </c>
      <c r="B4050" t="s">
        <v>17</v>
      </c>
      <c r="C4050">
        <v>77</v>
      </c>
      <c r="D4050">
        <v>3</v>
      </c>
      <c r="E4050">
        <v>7</v>
      </c>
      <c r="F4050">
        <v>2561</v>
      </c>
      <c r="G4050" t="s">
        <v>26</v>
      </c>
      <c r="H4050" t="s">
        <v>27</v>
      </c>
      <c r="I4050" t="s">
        <v>1218</v>
      </c>
      <c r="J4050">
        <v>1605</v>
      </c>
      <c r="K4050" t="s">
        <v>44</v>
      </c>
      <c r="L4050">
        <v>0</v>
      </c>
      <c r="M4050">
        <v>0</v>
      </c>
      <c r="N4050">
        <v>2484</v>
      </c>
      <c r="O4050" t="s">
        <v>30</v>
      </c>
      <c r="P4050" t="s">
        <v>17</v>
      </c>
      <c r="Q4050" t="s">
        <v>23</v>
      </c>
    </row>
    <row r="4051" spans="1:17">
      <c r="A4051" t="s">
        <v>6100</v>
      </c>
      <c r="B4051" t="s">
        <v>17</v>
      </c>
      <c r="C4051">
        <v>20</v>
      </c>
      <c r="D4051">
        <v>22</v>
      </c>
      <c r="E4051">
        <v>8</v>
      </c>
      <c r="F4051">
        <v>2561</v>
      </c>
      <c r="G4051" t="s">
        <v>157</v>
      </c>
      <c r="H4051" t="s">
        <v>19</v>
      </c>
      <c r="I4051" t="s">
        <v>1218</v>
      </c>
      <c r="J4051">
        <v>1605</v>
      </c>
      <c r="K4051" t="s">
        <v>232</v>
      </c>
      <c r="L4051">
        <v>8</v>
      </c>
      <c r="M4051">
        <v>10</v>
      </c>
      <c r="N4051">
        <v>2540</v>
      </c>
      <c r="O4051" t="s">
        <v>2478</v>
      </c>
      <c r="Q4051" t="s">
        <v>161</v>
      </c>
    </row>
    <row r="4052" spans="1:17">
      <c r="A4052" t="s">
        <v>5117</v>
      </c>
      <c r="B4052" t="s">
        <v>17</v>
      </c>
      <c r="C4052">
        <v>69</v>
      </c>
      <c r="D4052">
        <v>2</v>
      </c>
      <c r="E4052">
        <v>7</v>
      </c>
      <c r="F4052">
        <v>2561</v>
      </c>
      <c r="G4052" t="s">
        <v>26</v>
      </c>
      <c r="H4052" t="s">
        <v>27</v>
      </c>
      <c r="I4052" t="s">
        <v>5118</v>
      </c>
      <c r="J4052">
        <v>1605</v>
      </c>
      <c r="K4052" t="s">
        <v>64</v>
      </c>
      <c r="L4052">
        <v>10</v>
      </c>
      <c r="M4052">
        <v>11</v>
      </c>
      <c r="N4052">
        <v>2491</v>
      </c>
      <c r="O4052" t="s">
        <v>30</v>
      </c>
      <c r="P4052" t="s">
        <v>17</v>
      </c>
      <c r="Q4052" t="s">
        <v>23</v>
      </c>
    </row>
    <row r="4053" spans="1:17">
      <c r="A4053" t="s">
        <v>7325</v>
      </c>
      <c r="B4053" t="s">
        <v>25</v>
      </c>
      <c r="C4053">
        <v>71</v>
      </c>
      <c r="D4053">
        <v>21</v>
      </c>
      <c r="E4053">
        <v>10</v>
      </c>
      <c r="F4053">
        <v>2561</v>
      </c>
      <c r="G4053" t="s">
        <v>26</v>
      </c>
      <c r="H4053" t="s">
        <v>27</v>
      </c>
      <c r="I4053" t="s">
        <v>5118</v>
      </c>
      <c r="J4053">
        <v>1605</v>
      </c>
      <c r="K4053" t="s">
        <v>3540</v>
      </c>
      <c r="L4053">
        <v>31</v>
      </c>
      <c r="M4053">
        <v>10</v>
      </c>
      <c r="N4053">
        <v>2489</v>
      </c>
      <c r="O4053" t="s">
        <v>30</v>
      </c>
      <c r="P4053" t="s">
        <v>17</v>
      </c>
      <c r="Q4053" t="s">
        <v>23</v>
      </c>
    </row>
    <row r="4054" spans="1:17">
      <c r="A4054" t="s">
        <v>7389</v>
      </c>
      <c r="B4054" t="s">
        <v>25</v>
      </c>
      <c r="C4054">
        <v>74</v>
      </c>
      <c r="D4054">
        <v>25</v>
      </c>
      <c r="E4054">
        <v>10</v>
      </c>
      <c r="F4054">
        <v>2561</v>
      </c>
      <c r="G4054" t="s">
        <v>26</v>
      </c>
      <c r="H4054" t="s">
        <v>27</v>
      </c>
      <c r="I4054" t="s">
        <v>5118</v>
      </c>
      <c r="J4054">
        <v>1605</v>
      </c>
      <c r="K4054" t="s">
        <v>284</v>
      </c>
      <c r="L4054">
        <v>22</v>
      </c>
      <c r="M4054">
        <v>5</v>
      </c>
      <c r="N4054">
        <v>2487</v>
      </c>
      <c r="O4054" t="s">
        <v>30</v>
      </c>
      <c r="P4054" t="s">
        <v>17</v>
      </c>
      <c r="Q4054" t="s">
        <v>23</v>
      </c>
    </row>
    <row r="4055" spans="1:17">
      <c r="A4055" t="s">
        <v>7928</v>
      </c>
      <c r="B4055" t="s">
        <v>17</v>
      </c>
      <c r="C4055">
        <v>39</v>
      </c>
      <c r="D4055">
        <v>20</v>
      </c>
      <c r="E4055">
        <v>11</v>
      </c>
      <c r="F4055">
        <v>2561</v>
      </c>
      <c r="G4055" t="s">
        <v>103</v>
      </c>
      <c r="H4055" t="s">
        <v>19</v>
      </c>
      <c r="I4055" t="s">
        <v>5118</v>
      </c>
      <c r="J4055">
        <v>1605</v>
      </c>
      <c r="K4055" t="s">
        <v>21</v>
      </c>
      <c r="L4055">
        <v>1</v>
      </c>
      <c r="M4055">
        <v>4</v>
      </c>
      <c r="N4055">
        <v>2522</v>
      </c>
      <c r="O4055" t="s">
        <v>105</v>
      </c>
      <c r="Q4055" t="s">
        <v>23</v>
      </c>
    </row>
    <row r="4056" spans="1:17">
      <c r="A4056" t="s">
        <v>8256</v>
      </c>
      <c r="B4056" t="s">
        <v>25</v>
      </c>
      <c r="C4056">
        <v>68</v>
      </c>
      <c r="D4056">
        <v>7</v>
      </c>
      <c r="E4056">
        <v>12</v>
      </c>
      <c r="F4056">
        <v>2561</v>
      </c>
      <c r="G4056" t="s">
        <v>103</v>
      </c>
      <c r="H4056" t="s">
        <v>19</v>
      </c>
      <c r="I4056" t="s">
        <v>5118</v>
      </c>
      <c r="J4056">
        <v>1605</v>
      </c>
      <c r="K4056" t="s">
        <v>58</v>
      </c>
      <c r="L4056">
        <v>25</v>
      </c>
      <c r="M4056">
        <v>3</v>
      </c>
      <c r="N4056">
        <v>2493</v>
      </c>
      <c r="O4056" t="s">
        <v>105</v>
      </c>
      <c r="Q4056" t="s">
        <v>23</v>
      </c>
    </row>
    <row r="4057" spans="1:17">
      <c r="A4057" t="s">
        <v>347</v>
      </c>
      <c r="B4057" t="s">
        <v>17</v>
      </c>
      <c r="C4057">
        <v>79</v>
      </c>
      <c r="D4057">
        <v>5</v>
      </c>
      <c r="E4057">
        <v>1</v>
      </c>
      <c r="F4057">
        <v>2561</v>
      </c>
      <c r="G4057" t="s">
        <v>103</v>
      </c>
      <c r="H4057" t="s">
        <v>27</v>
      </c>
      <c r="I4057" t="s">
        <v>348</v>
      </c>
      <c r="J4057">
        <v>1605</v>
      </c>
      <c r="K4057" t="s">
        <v>349</v>
      </c>
      <c r="L4057">
        <v>12</v>
      </c>
      <c r="M4057">
        <v>10</v>
      </c>
      <c r="N4057">
        <v>2481</v>
      </c>
      <c r="O4057" t="s">
        <v>350</v>
      </c>
      <c r="P4057" t="s">
        <v>17</v>
      </c>
      <c r="Q4057" t="s">
        <v>23</v>
      </c>
    </row>
    <row r="4058" spans="1:17">
      <c r="A4058" t="s">
        <v>5405</v>
      </c>
      <c r="B4058" t="s">
        <v>25</v>
      </c>
      <c r="C4058">
        <v>66</v>
      </c>
      <c r="D4058">
        <v>19</v>
      </c>
      <c r="E4058">
        <v>7</v>
      </c>
      <c r="F4058">
        <v>2561</v>
      </c>
      <c r="G4058" t="s">
        <v>461</v>
      </c>
      <c r="H4058" t="s">
        <v>27</v>
      </c>
      <c r="I4058" t="s">
        <v>348</v>
      </c>
      <c r="J4058">
        <v>1605</v>
      </c>
      <c r="K4058" t="s">
        <v>284</v>
      </c>
      <c r="L4058">
        <v>0</v>
      </c>
      <c r="M4058">
        <v>0</v>
      </c>
      <c r="N4058">
        <v>2495</v>
      </c>
      <c r="O4058" t="s">
        <v>1448</v>
      </c>
      <c r="P4058" t="s">
        <v>17</v>
      </c>
      <c r="Q4058" t="s">
        <v>130</v>
      </c>
    </row>
    <row r="4059" spans="1:17">
      <c r="A4059" t="s">
        <v>5802</v>
      </c>
      <c r="B4059" t="s">
        <v>25</v>
      </c>
      <c r="C4059">
        <v>53</v>
      </c>
      <c r="D4059">
        <v>7</v>
      </c>
      <c r="E4059">
        <v>8</v>
      </c>
      <c r="F4059">
        <v>2561</v>
      </c>
      <c r="G4059" t="s">
        <v>26</v>
      </c>
      <c r="H4059" t="s">
        <v>27</v>
      </c>
      <c r="I4059" t="s">
        <v>348</v>
      </c>
      <c r="J4059">
        <v>1605</v>
      </c>
      <c r="K4059" t="s">
        <v>1247</v>
      </c>
      <c r="L4059">
        <v>31</v>
      </c>
      <c r="M4059">
        <v>1</v>
      </c>
      <c r="N4059">
        <v>2508</v>
      </c>
      <c r="O4059" t="s">
        <v>30</v>
      </c>
      <c r="P4059" t="s">
        <v>17</v>
      </c>
      <c r="Q4059" t="s">
        <v>23</v>
      </c>
    </row>
    <row r="4060" spans="1:17">
      <c r="A4060" t="s">
        <v>7764</v>
      </c>
      <c r="B4060" t="s">
        <v>25</v>
      </c>
      <c r="C4060">
        <v>83</v>
      </c>
      <c r="D4060">
        <v>11</v>
      </c>
      <c r="E4060">
        <v>11</v>
      </c>
      <c r="F4060">
        <v>2561</v>
      </c>
      <c r="G4060" t="s">
        <v>622</v>
      </c>
      <c r="H4060" t="s">
        <v>27</v>
      </c>
      <c r="I4060" t="s">
        <v>348</v>
      </c>
      <c r="J4060">
        <v>1605</v>
      </c>
      <c r="K4060" t="s">
        <v>44</v>
      </c>
      <c r="L4060">
        <v>21</v>
      </c>
      <c r="M4060">
        <v>8</v>
      </c>
      <c r="N4060">
        <v>2478</v>
      </c>
      <c r="O4060" t="s">
        <v>624</v>
      </c>
      <c r="P4060" t="s">
        <v>17</v>
      </c>
      <c r="Q4060" t="s">
        <v>181</v>
      </c>
    </row>
    <row r="4061" spans="1:17">
      <c r="A4061" t="s">
        <v>7784</v>
      </c>
      <c r="B4061" t="s">
        <v>17</v>
      </c>
      <c r="C4061">
        <v>64</v>
      </c>
      <c r="D4061">
        <v>12</v>
      </c>
      <c r="E4061">
        <v>11</v>
      </c>
      <c r="F4061">
        <v>2561</v>
      </c>
      <c r="G4061" t="s">
        <v>103</v>
      </c>
      <c r="H4061" t="s">
        <v>19</v>
      </c>
      <c r="I4061" t="s">
        <v>348</v>
      </c>
      <c r="J4061">
        <v>1605</v>
      </c>
      <c r="K4061" t="s">
        <v>58</v>
      </c>
      <c r="L4061">
        <v>1</v>
      </c>
      <c r="M4061">
        <v>1</v>
      </c>
      <c r="N4061">
        <v>2497</v>
      </c>
      <c r="O4061" t="s">
        <v>105</v>
      </c>
      <c r="Q4061" t="s">
        <v>23</v>
      </c>
    </row>
    <row r="4062" spans="1:17">
      <c r="A4062" t="s">
        <v>3101</v>
      </c>
      <c r="B4062" t="s">
        <v>25</v>
      </c>
      <c r="C4062">
        <v>62</v>
      </c>
      <c r="D4062">
        <v>1</v>
      </c>
      <c r="E4062">
        <v>4</v>
      </c>
      <c r="F4062">
        <v>2561</v>
      </c>
      <c r="G4062" t="s">
        <v>103</v>
      </c>
      <c r="H4062" t="s">
        <v>19</v>
      </c>
      <c r="I4062" t="s">
        <v>3102</v>
      </c>
      <c r="J4062">
        <v>1605</v>
      </c>
      <c r="K4062" t="s">
        <v>61</v>
      </c>
      <c r="L4062">
        <v>11</v>
      </c>
      <c r="M4062">
        <v>3</v>
      </c>
      <c r="N4062">
        <v>2499</v>
      </c>
      <c r="O4062" t="s">
        <v>105</v>
      </c>
      <c r="Q4062" t="s">
        <v>23</v>
      </c>
    </row>
    <row r="4063" spans="1:17">
      <c r="A4063" t="s">
        <v>4462</v>
      </c>
      <c r="B4063" t="s">
        <v>25</v>
      </c>
      <c r="C4063">
        <v>69</v>
      </c>
      <c r="D4063">
        <v>30</v>
      </c>
      <c r="E4063">
        <v>5</v>
      </c>
      <c r="F4063">
        <v>2561</v>
      </c>
      <c r="G4063" t="s">
        <v>2891</v>
      </c>
      <c r="H4063" t="s">
        <v>27</v>
      </c>
      <c r="I4063" t="s">
        <v>3102</v>
      </c>
      <c r="J4063">
        <v>1605</v>
      </c>
      <c r="K4063" t="s">
        <v>44</v>
      </c>
      <c r="L4063">
        <v>0</v>
      </c>
      <c r="M4063">
        <v>0</v>
      </c>
      <c r="N4063">
        <v>2492</v>
      </c>
      <c r="O4063" t="s">
        <v>2892</v>
      </c>
      <c r="P4063" t="s">
        <v>17</v>
      </c>
      <c r="Q4063" t="s">
        <v>2276</v>
      </c>
    </row>
    <row r="4064" spans="1:17">
      <c r="A4064" t="s">
        <v>5272</v>
      </c>
      <c r="B4064" t="s">
        <v>17</v>
      </c>
      <c r="C4064">
        <v>84</v>
      </c>
      <c r="D4064">
        <v>11</v>
      </c>
      <c r="E4064">
        <v>7</v>
      </c>
      <c r="F4064">
        <v>2561</v>
      </c>
      <c r="G4064" t="s">
        <v>26</v>
      </c>
      <c r="H4064" t="s">
        <v>52</v>
      </c>
      <c r="I4064" t="s">
        <v>3102</v>
      </c>
      <c r="J4064">
        <v>1605</v>
      </c>
      <c r="K4064" t="s">
        <v>215</v>
      </c>
      <c r="L4064">
        <v>1</v>
      </c>
      <c r="M4064">
        <v>1</v>
      </c>
      <c r="N4064">
        <v>2477</v>
      </c>
      <c r="O4064" t="s">
        <v>55</v>
      </c>
      <c r="P4064" t="s">
        <v>17</v>
      </c>
      <c r="Q4064" t="s">
        <v>23</v>
      </c>
    </row>
    <row r="4065" spans="1:17">
      <c r="A4065" t="s">
        <v>6970</v>
      </c>
      <c r="B4065" t="s">
        <v>25</v>
      </c>
      <c r="C4065">
        <v>80</v>
      </c>
      <c r="D4065">
        <v>4</v>
      </c>
      <c r="E4065">
        <v>10</v>
      </c>
      <c r="F4065">
        <v>2561</v>
      </c>
      <c r="G4065" t="s">
        <v>103</v>
      </c>
      <c r="H4065" t="s">
        <v>19</v>
      </c>
      <c r="I4065" t="s">
        <v>3102</v>
      </c>
      <c r="J4065">
        <v>1605</v>
      </c>
      <c r="K4065" t="s">
        <v>58</v>
      </c>
      <c r="L4065">
        <v>1</v>
      </c>
      <c r="M4065">
        <v>1</v>
      </c>
      <c r="N4065">
        <v>2481</v>
      </c>
      <c r="O4065" t="s">
        <v>105</v>
      </c>
      <c r="Q4065" t="s">
        <v>23</v>
      </c>
    </row>
    <row r="4066" spans="1:17">
      <c r="A4066" t="s">
        <v>7378</v>
      </c>
      <c r="B4066" t="s">
        <v>17</v>
      </c>
      <c r="C4066">
        <v>77</v>
      </c>
      <c r="D4066">
        <v>24</v>
      </c>
      <c r="E4066">
        <v>10</v>
      </c>
      <c r="F4066">
        <v>2561</v>
      </c>
      <c r="G4066" t="s">
        <v>840</v>
      </c>
      <c r="H4066" t="s">
        <v>52</v>
      </c>
      <c r="I4066" t="s">
        <v>3102</v>
      </c>
      <c r="J4066">
        <v>1605</v>
      </c>
      <c r="K4066" t="s">
        <v>1783</v>
      </c>
      <c r="L4066">
        <v>0</v>
      </c>
      <c r="M4066">
        <v>0</v>
      </c>
      <c r="N4066">
        <v>2484</v>
      </c>
      <c r="O4066" t="s">
        <v>842</v>
      </c>
      <c r="P4066" t="s">
        <v>17</v>
      </c>
      <c r="Q4066" t="s">
        <v>843</v>
      </c>
    </row>
    <row r="4067" spans="1:17">
      <c r="A4067" t="s">
        <v>7940</v>
      </c>
      <c r="B4067" t="s">
        <v>25</v>
      </c>
      <c r="C4067">
        <v>88</v>
      </c>
      <c r="D4067">
        <v>21</v>
      </c>
      <c r="E4067">
        <v>11</v>
      </c>
      <c r="F4067">
        <v>2561</v>
      </c>
      <c r="G4067" t="s">
        <v>103</v>
      </c>
      <c r="H4067" t="s">
        <v>19</v>
      </c>
      <c r="I4067" t="s">
        <v>3102</v>
      </c>
      <c r="J4067">
        <v>1605</v>
      </c>
      <c r="K4067" t="s">
        <v>58</v>
      </c>
      <c r="L4067">
        <v>1</v>
      </c>
      <c r="M4067">
        <v>1</v>
      </c>
      <c r="N4067">
        <v>2473</v>
      </c>
      <c r="O4067" t="s">
        <v>105</v>
      </c>
      <c r="Q4067" t="s">
        <v>23</v>
      </c>
    </row>
    <row r="4068" spans="1:17">
      <c r="A4068" t="s">
        <v>7961</v>
      </c>
      <c r="B4068" t="s">
        <v>17</v>
      </c>
      <c r="C4068">
        <v>82</v>
      </c>
      <c r="D4068">
        <v>22</v>
      </c>
      <c r="E4068">
        <v>11</v>
      </c>
      <c r="F4068">
        <v>2561</v>
      </c>
      <c r="G4068" t="s">
        <v>26</v>
      </c>
      <c r="H4068" t="s">
        <v>27</v>
      </c>
      <c r="I4068" t="s">
        <v>3102</v>
      </c>
      <c r="J4068">
        <v>1605</v>
      </c>
      <c r="K4068" t="s">
        <v>44</v>
      </c>
      <c r="L4068">
        <v>1</v>
      </c>
      <c r="M4068">
        <v>1</v>
      </c>
      <c r="N4068">
        <v>2479</v>
      </c>
      <c r="O4068" t="s">
        <v>30</v>
      </c>
      <c r="P4068" t="s">
        <v>17</v>
      </c>
      <c r="Q4068" t="s">
        <v>23</v>
      </c>
    </row>
    <row r="4069" spans="1:17">
      <c r="A4069" t="s">
        <v>8214</v>
      </c>
      <c r="B4069" t="s">
        <v>17</v>
      </c>
      <c r="C4069">
        <v>91</v>
      </c>
      <c r="D4069">
        <v>5</v>
      </c>
      <c r="E4069">
        <v>12</v>
      </c>
      <c r="F4069">
        <v>2561</v>
      </c>
      <c r="G4069" t="s">
        <v>103</v>
      </c>
      <c r="H4069" t="s">
        <v>19</v>
      </c>
      <c r="I4069" t="s">
        <v>3102</v>
      </c>
      <c r="J4069">
        <v>1605</v>
      </c>
      <c r="K4069" t="s">
        <v>58</v>
      </c>
      <c r="L4069">
        <v>0</v>
      </c>
      <c r="M4069">
        <v>0</v>
      </c>
      <c r="N4069">
        <v>2470</v>
      </c>
      <c r="O4069" t="s">
        <v>105</v>
      </c>
      <c r="Q4069" t="s">
        <v>23</v>
      </c>
    </row>
    <row r="4070" spans="1:17">
      <c r="A4070" t="s">
        <v>751</v>
      </c>
      <c r="B4070" t="s">
        <v>17</v>
      </c>
      <c r="C4070">
        <v>80</v>
      </c>
      <c r="D4070">
        <v>15</v>
      </c>
      <c r="E4070">
        <v>1</v>
      </c>
      <c r="F4070">
        <v>2561</v>
      </c>
      <c r="G4070" t="s">
        <v>26</v>
      </c>
      <c r="H4070" t="s">
        <v>27</v>
      </c>
      <c r="I4070" t="s">
        <v>752</v>
      </c>
      <c r="J4070">
        <v>1605</v>
      </c>
      <c r="K4070" t="s">
        <v>44</v>
      </c>
      <c r="L4070">
        <v>26</v>
      </c>
      <c r="M4070">
        <v>6</v>
      </c>
      <c r="N4070">
        <v>2480</v>
      </c>
      <c r="O4070" t="s">
        <v>30</v>
      </c>
      <c r="P4070" t="s">
        <v>17</v>
      </c>
      <c r="Q4070" t="s">
        <v>23</v>
      </c>
    </row>
    <row r="4071" spans="1:17">
      <c r="A4071" t="s">
        <v>2845</v>
      </c>
      <c r="B4071" t="s">
        <v>17</v>
      </c>
      <c r="C4071">
        <v>79</v>
      </c>
      <c r="D4071">
        <v>21</v>
      </c>
      <c r="E4071">
        <v>3</v>
      </c>
      <c r="F4071">
        <v>2561</v>
      </c>
      <c r="G4071" t="s">
        <v>26</v>
      </c>
      <c r="H4071" t="s">
        <v>27</v>
      </c>
      <c r="I4071" t="s">
        <v>752</v>
      </c>
      <c r="J4071">
        <v>1605</v>
      </c>
      <c r="K4071" t="s">
        <v>44</v>
      </c>
      <c r="L4071">
        <v>0</v>
      </c>
      <c r="M4071">
        <v>0</v>
      </c>
      <c r="N4071">
        <v>2482</v>
      </c>
      <c r="O4071" t="s">
        <v>30</v>
      </c>
      <c r="P4071" t="s">
        <v>17</v>
      </c>
      <c r="Q4071" t="s">
        <v>23</v>
      </c>
    </row>
    <row r="4072" spans="1:17">
      <c r="A4072" t="s">
        <v>3663</v>
      </c>
      <c r="B4072" t="s">
        <v>25</v>
      </c>
      <c r="C4072">
        <v>93</v>
      </c>
      <c r="D4072">
        <v>24</v>
      </c>
      <c r="E4072">
        <v>4</v>
      </c>
      <c r="F4072">
        <v>2561</v>
      </c>
      <c r="G4072" t="s">
        <v>103</v>
      </c>
      <c r="H4072" t="s">
        <v>19</v>
      </c>
      <c r="I4072" t="s">
        <v>752</v>
      </c>
      <c r="J4072">
        <v>1605</v>
      </c>
      <c r="K4072" t="s">
        <v>58</v>
      </c>
      <c r="L4072">
        <v>1</v>
      </c>
      <c r="M4072">
        <v>1</v>
      </c>
      <c r="N4072">
        <v>2468</v>
      </c>
      <c r="O4072" t="s">
        <v>105</v>
      </c>
      <c r="Q4072" t="s">
        <v>23</v>
      </c>
    </row>
    <row r="4073" spans="1:17">
      <c r="A4073" t="s">
        <v>5862</v>
      </c>
      <c r="B4073" t="s">
        <v>17</v>
      </c>
      <c r="C4073">
        <v>53</v>
      </c>
      <c r="D4073">
        <v>10</v>
      </c>
      <c r="E4073">
        <v>8</v>
      </c>
      <c r="F4073">
        <v>2561</v>
      </c>
      <c r="G4073" t="s">
        <v>26</v>
      </c>
      <c r="H4073" t="s">
        <v>27</v>
      </c>
      <c r="I4073" t="s">
        <v>5863</v>
      </c>
      <c r="J4073">
        <v>1605</v>
      </c>
      <c r="K4073" t="s">
        <v>44</v>
      </c>
      <c r="L4073">
        <v>21</v>
      </c>
      <c r="M4073">
        <v>11</v>
      </c>
      <c r="N4073">
        <v>2507</v>
      </c>
      <c r="O4073" t="s">
        <v>30</v>
      </c>
      <c r="P4073" t="s">
        <v>17</v>
      </c>
      <c r="Q4073" t="s">
        <v>23</v>
      </c>
    </row>
    <row r="4074" spans="1:17">
      <c r="A4074" t="s">
        <v>5932</v>
      </c>
      <c r="B4074" t="s">
        <v>17</v>
      </c>
      <c r="C4074">
        <v>68</v>
      </c>
      <c r="D4074">
        <v>13</v>
      </c>
      <c r="E4074">
        <v>8</v>
      </c>
      <c r="F4074">
        <v>2561</v>
      </c>
      <c r="G4074" t="s">
        <v>26</v>
      </c>
      <c r="H4074" t="s">
        <v>27</v>
      </c>
      <c r="I4074" t="s">
        <v>5863</v>
      </c>
      <c r="J4074">
        <v>1605</v>
      </c>
      <c r="K4074" t="s">
        <v>3845</v>
      </c>
      <c r="L4074">
        <v>8</v>
      </c>
      <c r="M4074">
        <v>1</v>
      </c>
      <c r="N4074">
        <v>2493</v>
      </c>
      <c r="O4074" t="s">
        <v>30</v>
      </c>
      <c r="P4074" t="s">
        <v>17</v>
      </c>
      <c r="Q4074" t="s">
        <v>23</v>
      </c>
    </row>
    <row r="4075" spans="1:17">
      <c r="A4075" t="s">
        <v>7962</v>
      </c>
      <c r="B4075" t="s">
        <v>17</v>
      </c>
      <c r="C4075">
        <v>59</v>
      </c>
      <c r="D4075">
        <v>22</v>
      </c>
      <c r="E4075">
        <v>11</v>
      </c>
      <c r="F4075">
        <v>2561</v>
      </c>
      <c r="G4075" t="s">
        <v>619</v>
      </c>
      <c r="H4075" t="s">
        <v>27</v>
      </c>
      <c r="I4075" t="s">
        <v>5863</v>
      </c>
      <c r="J4075">
        <v>1605</v>
      </c>
      <c r="K4075" t="s">
        <v>81</v>
      </c>
      <c r="L4075">
        <v>24</v>
      </c>
      <c r="M4075">
        <v>12</v>
      </c>
      <c r="N4075">
        <v>2501</v>
      </c>
      <c r="O4075" t="s">
        <v>620</v>
      </c>
      <c r="P4075" t="s">
        <v>17</v>
      </c>
      <c r="Q4075" t="s">
        <v>240</v>
      </c>
    </row>
    <row r="4076" spans="1:17">
      <c r="A4076" t="s">
        <v>1425</v>
      </c>
      <c r="B4076" t="s">
        <v>17</v>
      </c>
      <c r="C4076">
        <v>27</v>
      </c>
      <c r="D4076">
        <v>2</v>
      </c>
      <c r="E4076">
        <v>2</v>
      </c>
      <c r="F4076">
        <v>2561</v>
      </c>
      <c r="G4076" t="s">
        <v>18</v>
      </c>
      <c r="H4076" t="s">
        <v>19</v>
      </c>
      <c r="I4076" t="s">
        <v>1426</v>
      </c>
      <c r="J4076">
        <v>1605</v>
      </c>
      <c r="K4076" t="s">
        <v>675</v>
      </c>
      <c r="L4076">
        <v>12</v>
      </c>
      <c r="M4076">
        <v>2</v>
      </c>
      <c r="N4076">
        <v>2533</v>
      </c>
      <c r="O4076" t="s">
        <v>22</v>
      </c>
      <c r="Q4076" t="s">
        <v>23</v>
      </c>
    </row>
    <row r="4077" spans="1:17">
      <c r="A4077" t="s">
        <v>7929</v>
      </c>
      <c r="B4077" t="s">
        <v>17</v>
      </c>
      <c r="C4077">
        <v>20</v>
      </c>
      <c r="D4077">
        <v>20</v>
      </c>
      <c r="E4077">
        <v>11</v>
      </c>
      <c r="F4077">
        <v>2561</v>
      </c>
      <c r="G4077" t="s">
        <v>103</v>
      </c>
      <c r="H4077" t="s">
        <v>19</v>
      </c>
      <c r="I4077" t="s">
        <v>1426</v>
      </c>
      <c r="J4077">
        <v>1605</v>
      </c>
      <c r="K4077" t="s">
        <v>232</v>
      </c>
      <c r="L4077">
        <v>30</v>
      </c>
      <c r="M4077">
        <v>10</v>
      </c>
      <c r="N4077">
        <v>2541</v>
      </c>
      <c r="O4077" t="s">
        <v>105</v>
      </c>
      <c r="Q4077" t="s">
        <v>23</v>
      </c>
    </row>
    <row r="4078" spans="1:17">
      <c r="A4078" t="s">
        <v>2076</v>
      </c>
      <c r="B4078" t="s">
        <v>25</v>
      </c>
      <c r="C4078">
        <v>72</v>
      </c>
      <c r="D4078">
        <v>20</v>
      </c>
      <c r="E4078">
        <v>2</v>
      </c>
      <c r="F4078">
        <v>2561</v>
      </c>
      <c r="G4078" t="s">
        <v>26</v>
      </c>
      <c r="H4078" t="s">
        <v>27</v>
      </c>
      <c r="I4078" t="s">
        <v>2077</v>
      </c>
      <c r="J4078">
        <v>1605</v>
      </c>
      <c r="K4078" t="s">
        <v>58</v>
      </c>
      <c r="L4078">
        <v>0</v>
      </c>
      <c r="M4078">
        <v>0</v>
      </c>
      <c r="N4078">
        <v>2489</v>
      </c>
      <c r="O4078" t="s">
        <v>30</v>
      </c>
      <c r="P4078" t="s">
        <v>17</v>
      </c>
      <c r="Q4078" t="s">
        <v>23</v>
      </c>
    </row>
    <row r="4079" spans="1:17">
      <c r="A4079" t="s">
        <v>5259</v>
      </c>
      <c r="B4079" t="s">
        <v>25</v>
      </c>
      <c r="C4079">
        <v>85</v>
      </c>
      <c r="D4079">
        <v>10</v>
      </c>
      <c r="E4079">
        <v>7</v>
      </c>
      <c r="F4079">
        <v>2561</v>
      </c>
      <c r="G4079" t="s">
        <v>26</v>
      </c>
      <c r="H4079" t="s">
        <v>27</v>
      </c>
      <c r="I4079" t="s">
        <v>2077</v>
      </c>
      <c r="J4079">
        <v>1605</v>
      </c>
      <c r="K4079" t="s">
        <v>44</v>
      </c>
      <c r="L4079">
        <v>19</v>
      </c>
      <c r="M4079">
        <v>8</v>
      </c>
      <c r="N4079">
        <v>2475</v>
      </c>
      <c r="O4079" t="s">
        <v>30</v>
      </c>
      <c r="P4079" t="s">
        <v>17</v>
      </c>
      <c r="Q4079" t="s">
        <v>23</v>
      </c>
    </row>
    <row r="4080" spans="1:17">
      <c r="A4080" t="s">
        <v>6037</v>
      </c>
      <c r="B4080" t="s">
        <v>25</v>
      </c>
      <c r="C4080">
        <v>81</v>
      </c>
      <c r="D4080">
        <v>18</v>
      </c>
      <c r="E4080">
        <v>8</v>
      </c>
      <c r="F4080">
        <v>2561</v>
      </c>
      <c r="G4080" t="s">
        <v>26</v>
      </c>
      <c r="H4080" t="s">
        <v>52</v>
      </c>
      <c r="I4080" t="s">
        <v>2077</v>
      </c>
      <c r="J4080">
        <v>1605</v>
      </c>
      <c r="K4080" t="s">
        <v>44</v>
      </c>
      <c r="L4080">
        <v>1</v>
      </c>
      <c r="M4080">
        <v>1</v>
      </c>
      <c r="N4080">
        <v>2480</v>
      </c>
      <c r="O4080" t="s">
        <v>55</v>
      </c>
      <c r="P4080" t="s">
        <v>17</v>
      </c>
      <c r="Q4080" t="s">
        <v>23</v>
      </c>
    </row>
    <row r="4081" spans="1:17">
      <c r="A4081" t="s">
        <v>1367</v>
      </c>
      <c r="B4081" t="s">
        <v>17</v>
      </c>
      <c r="C4081">
        <v>82</v>
      </c>
      <c r="D4081">
        <v>31</v>
      </c>
      <c r="E4081">
        <v>1</v>
      </c>
      <c r="F4081">
        <v>2561</v>
      </c>
      <c r="G4081" t="s">
        <v>103</v>
      </c>
      <c r="H4081" t="s">
        <v>19</v>
      </c>
      <c r="I4081" t="s">
        <v>1368</v>
      </c>
      <c r="J4081">
        <v>1605</v>
      </c>
      <c r="K4081" t="s">
        <v>58</v>
      </c>
      <c r="L4081">
        <v>1</v>
      </c>
      <c r="M4081">
        <v>1</v>
      </c>
      <c r="N4081">
        <v>2479</v>
      </c>
      <c r="O4081" t="s">
        <v>105</v>
      </c>
      <c r="Q4081" t="s">
        <v>23</v>
      </c>
    </row>
    <row r="4082" spans="1:17">
      <c r="A4082" t="s">
        <v>4372</v>
      </c>
      <c r="B4082" t="s">
        <v>17</v>
      </c>
      <c r="C4082">
        <v>68</v>
      </c>
      <c r="D4082">
        <v>26</v>
      </c>
      <c r="E4082">
        <v>5</v>
      </c>
      <c r="F4082">
        <v>2561</v>
      </c>
      <c r="G4082" t="s">
        <v>18</v>
      </c>
      <c r="H4082" t="s">
        <v>19</v>
      </c>
      <c r="I4082" t="s">
        <v>1368</v>
      </c>
      <c r="J4082">
        <v>1605</v>
      </c>
      <c r="K4082" t="s">
        <v>276</v>
      </c>
      <c r="L4082">
        <v>0</v>
      </c>
      <c r="M4082">
        <v>0</v>
      </c>
      <c r="N4082">
        <v>2493</v>
      </c>
      <c r="O4082" t="s">
        <v>22</v>
      </c>
      <c r="Q4082" t="s">
        <v>23</v>
      </c>
    </row>
    <row r="4083" spans="1:17">
      <c r="A4083" t="s">
        <v>7765</v>
      </c>
      <c r="B4083" t="s">
        <v>17</v>
      </c>
      <c r="C4083">
        <v>50</v>
      </c>
      <c r="D4083">
        <v>11</v>
      </c>
      <c r="E4083">
        <v>11</v>
      </c>
      <c r="F4083">
        <v>2561</v>
      </c>
      <c r="G4083" t="s">
        <v>103</v>
      </c>
      <c r="H4083" t="s">
        <v>27</v>
      </c>
      <c r="I4083" t="s">
        <v>1368</v>
      </c>
      <c r="J4083">
        <v>1605</v>
      </c>
      <c r="K4083" t="s">
        <v>119</v>
      </c>
      <c r="L4083">
        <v>5</v>
      </c>
      <c r="M4083">
        <v>2</v>
      </c>
      <c r="N4083">
        <v>2511</v>
      </c>
      <c r="O4083" t="s">
        <v>350</v>
      </c>
      <c r="P4083" t="s">
        <v>17</v>
      </c>
      <c r="Q4083" t="s">
        <v>23</v>
      </c>
    </row>
    <row r="4084" spans="1:17">
      <c r="A4084" t="s">
        <v>7212</v>
      </c>
      <c r="B4084" t="s">
        <v>25</v>
      </c>
      <c r="C4084">
        <v>72</v>
      </c>
      <c r="D4084">
        <v>16</v>
      </c>
      <c r="E4084">
        <v>10</v>
      </c>
      <c r="F4084">
        <v>2561</v>
      </c>
      <c r="G4084" t="s">
        <v>103</v>
      </c>
      <c r="H4084" t="s">
        <v>19</v>
      </c>
      <c r="I4084" t="s">
        <v>7213</v>
      </c>
      <c r="J4084">
        <v>1605</v>
      </c>
      <c r="K4084" t="s">
        <v>58</v>
      </c>
      <c r="L4084">
        <v>16</v>
      </c>
      <c r="M4084">
        <v>8</v>
      </c>
      <c r="N4084">
        <v>2489</v>
      </c>
      <c r="O4084" t="s">
        <v>105</v>
      </c>
      <c r="Q4084" t="s">
        <v>23</v>
      </c>
    </row>
    <row r="4085" spans="1:17">
      <c r="A4085" t="s">
        <v>3629</v>
      </c>
      <c r="B4085" t="s">
        <v>17</v>
      </c>
      <c r="C4085">
        <v>77</v>
      </c>
      <c r="D4085">
        <v>23</v>
      </c>
      <c r="E4085">
        <v>4</v>
      </c>
      <c r="F4085">
        <v>2561</v>
      </c>
      <c r="G4085" t="s">
        <v>26</v>
      </c>
      <c r="H4085" t="s">
        <v>27</v>
      </c>
      <c r="I4085" t="s">
        <v>3630</v>
      </c>
      <c r="J4085">
        <v>1605</v>
      </c>
      <c r="K4085" t="s">
        <v>44</v>
      </c>
      <c r="L4085">
        <v>1</v>
      </c>
      <c r="M4085">
        <v>1</v>
      </c>
      <c r="N4085">
        <v>2484</v>
      </c>
      <c r="O4085" t="s">
        <v>30</v>
      </c>
      <c r="P4085" t="s">
        <v>17</v>
      </c>
      <c r="Q4085" t="s">
        <v>23</v>
      </c>
    </row>
    <row r="4086" spans="1:17">
      <c r="A4086" t="s">
        <v>4373</v>
      </c>
      <c r="B4086" t="s">
        <v>25</v>
      </c>
      <c r="C4086">
        <v>52</v>
      </c>
      <c r="D4086">
        <v>26</v>
      </c>
      <c r="E4086">
        <v>5</v>
      </c>
      <c r="F4086">
        <v>2561</v>
      </c>
      <c r="G4086" t="s">
        <v>314</v>
      </c>
      <c r="H4086" t="s">
        <v>52</v>
      </c>
      <c r="I4086" t="s">
        <v>3630</v>
      </c>
      <c r="J4086">
        <v>1605</v>
      </c>
      <c r="K4086" t="s">
        <v>1909</v>
      </c>
      <c r="L4086">
        <v>4</v>
      </c>
      <c r="M4086">
        <v>7</v>
      </c>
      <c r="N4086">
        <v>2508</v>
      </c>
      <c r="O4086" t="s">
        <v>316</v>
      </c>
      <c r="P4086" t="s">
        <v>17</v>
      </c>
      <c r="Q4086" t="s">
        <v>317</v>
      </c>
    </row>
    <row r="4087" spans="1:17">
      <c r="A4087" t="s">
        <v>1747</v>
      </c>
      <c r="B4087" t="s">
        <v>25</v>
      </c>
      <c r="C4087">
        <v>68</v>
      </c>
      <c r="D4087">
        <v>11</v>
      </c>
      <c r="E4087">
        <v>2</v>
      </c>
      <c r="F4087">
        <v>2561</v>
      </c>
      <c r="G4087" t="s">
        <v>103</v>
      </c>
      <c r="H4087" t="s">
        <v>19</v>
      </c>
      <c r="I4087" t="s">
        <v>1748</v>
      </c>
      <c r="J4087">
        <v>1605</v>
      </c>
      <c r="K4087" t="s">
        <v>140</v>
      </c>
      <c r="L4087">
        <v>3</v>
      </c>
      <c r="M4087">
        <v>6</v>
      </c>
      <c r="N4087">
        <v>2492</v>
      </c>
      <c r="O4087" t="s">
        <v>105</v>
      </c>
      <c r="Q4087" t="s">
        <v>23</v>
      </c>
    </row>
    <row r="4088" spans="1:17">
      <c r="A4088" t="s">
        <v>2771</v>
      </c>
      <c r="B4088" t="s">
        <v>17</v>
      </c>
      <c r="C4088">
        <v>58</v>
      </c>
      <c r="D4088">
        <v>18</v>
      </c>
      <c r="E4088">
        <v>3</v>
      </c>
      <c r="F4088">
        <v>2561</v>
      </c>
      <c r="G4088" t="s">
        <v>103</v>
      </c>
      <c r="H4088" t="s">
        <v>27</v>
      </c>
      <c r="I4088" t="s">
        <v>1748</v>
      </c>
      <c r="J4088">
        <v>1605</v>
      </c>
      <c r="K4088" t="s">
        <v>2772</v>
      </c>
      <c r="L4088">
        <v>8</v>
      </c>
      <c r="M4088">
        <v>3</v>
      </c>
      <c r="N4088">
        <v>2503</v>
      </c>
      <c r="O4088" t="s">
        <v>350</v>
      </c>
      <c r="P4088" t="s">
        <v>17</v>
      </c>
      <c r="Q4088" t="s">
        <v>23</v>
      </c>
    </row>
    <row r="4089" spans="1:17">
      <c r="A4089" t="s">
        <v>4969</v>
      </c>
      <c r="B4089" t="s">
        <v>17</v>
      </c>
      <c r="C4089">
        <v>48</v>
      </c>
      <c r="D4089">
        <v>24</v>
      </c>
      <c r="E4089">
        <v>6</v>
      </c>
      <c r="F4089">
        <v>2561</v>
      </c>
      <c r="G4089" t="s">
        <v>103</v>
      </c>
      <c r="H4089" t="s">
        <v>27</v>
      </c>
      <c r="I4089" t="s">
        <v>1748</v>
      </c>
      <c r="J4089">
        <v>1605</v>
      </c>
      <c r="K4089" t="s">
        <v>4970</v>
      </c>
      <c r="L4089">
        <v>19</v>
      </c>
      <c r="M4089">
        <v>7</v>
      </c>
      <c r="N4089">
        <v>2512</v>
      </c>
      <c r="O4089" t="s">
        <v>350</v>
      </c>
      <c r="P4089" t="s">
        <v>17</v>
      </c>
      <c r="Q4089" t="s">
        <v>23</v>
      </c>
    </row>
    <row r="4090" spans="1:17">
      <c r="A4090" t="s">
        <v>5505</v>
      </c>
      <c r="B4090" t="s">
        <v>17</v>
      </c>
      <c r="C4090">
        <v>46</v>
      </c>
      <c r="D4090">
        <v>24</v>
      </c>
      <c r="E4090">
        <v>7</v>
      </c>
      <c r="F4090">
        <v>2561</v>
      </c>
      <c r="G4090" t="s">
        <v>26</v>
      </c>
      <c r="H4090" t="s">
        <v>27</v>
      </c>
      <c r="I4090" t="s">
        <v>1748</v>
      </c>
      <c r="J4090">
        <v>1605</v>
      </c>
      <c r="K4090" t="s">
        <v>81</v>
      </c>
      <c r="L4090">
        <v>24</v>
      </c>
      <c r="M4090">
        <v>3</v>
      </c>
      <c r="N4090">
        <v>2515</v>
      </c>
      <c r="O4090" t="s">
        <v>30</v>
      </c>
      <c r="P4090" t="s">
        <v>17</v>
      </c>
      <c r="Q4090" t="s">
        <v>23</v>
      </c>
    </row>
    <row r="4091" spans="1:17">
      <c r="A4091" t="s">
        <v>7014</v>
      </c>
      <c r="B4091" t="s">
        <v>17</v>
      </c>
      <c r="C4091">
        <v>73</v>
      </c>
      <c r="D4091">
        <v>6</v>
      </c>
      <c r="E4091">
        <v>10</v>
      </c>
      <c r="F4091">
        <v>2561</v>
      </c>
      <c r="G4091" t="s">
        <v>103</v>
      </c>
      <c r="H4091" t="s">
        <v>19</v>
      </c>
      <c r="I4091" t="s">
        <v>1748</v>
      </c>
      <c r="J4091">
        <v>1605</v>
      </c>
      <c r="K4091" t="s">
        <v>3845</v>
      </c>
      <c r="L4091">
        <v>13</v>
      </c>
      <c r="M4091">
        <v>8</v>
      </c>
      <c r="N4091">
        <v>2488</v>
      </c>
      <c r="O4091" t="s">
        <v>105</v>
      </c>
      <c r="Q4091" t="s">
        <v>23</v>
      </c>
    </row>
    <row r="4092" spans="1:17">
      <c r="A4092" t="s">
        <v>1177</v>
      </c>
      <c r="B4092" t="s">
        <v>17</v>
      </c>
      <c r="C4092">
        <v>75</v>
      </c>
      <c r="D4092">
        <v>26</v>
      </c>
      <c r="E4092">
        <v>1</v>
      </c>
      <c r="F4092">
        <v>2561</v>
      </c>
      <c r="G4092" t="s">
        <v>26</v>
      </c>
      <c r="H4092" t="s">
        <v>52</v>
      </c>
      <c r="I4092" t="s">
        <v>1178</v>
      </c>
      <c r="J4092">
        <v>1605</v>
      </c>
      <c r="K4092" t="s">
        <v>44</v>
      </c>
      <c r="L4092">
        <v>18</v>
      </c>
      <c r="M4092">
        <v>6</v>
      </c>
      <c r="N4092">
        <v>2485</v>
      </c>
      <c r="O4092" t="s">
        <v>55</v>
      </c>
      <c r="P4092" t="s">
        <v>17</v>
      </c>
      <c r="Q4092" t="s">
        <v>23</v>
      </c>
    </row>
    <row r="4093" spans="1:17">
      <c r="A4093" t="s">
        <v>2785</v>
      </c>
      <c r="B4093" t="s">
        <v>17</v>
      </c>
      <c r="C4093">
        <v>76</v>
      </c>
      <c r="D4093">
        <v>19</v>
      </c>
      <c r="E4093">
        <v>3</v>
      </c>
      <c r="F4093">
        <v>2561</v>
      </c>
      <c r="G4093" t="s">
        <v>103</v>
      </c>
      <c r="H4093" t="s">
        <v>27</v>
      </c>
      <c r="I4093" t="s">
        <v>1178</v>
      </c>
      <c r="J4093">
        <v>1605</v>
      </c>
      <c r="K4093" t="s">
        <v>304</v>
      </c>
      <c r="L4093">
        <v>2</v>
      </c>
      <c r="M4093">
        <v>1</v>
      </c>
      <c r="N4093">
        <v>2485</v>
      </c>
      <c r="O4093" t="s">
        <v>350</v>
      </c>
      <c r="P4093" t="s">
        <v>17</v>
      </c>
      <c r="Q4093" t="s">
        <v>23</v>
      </c>
    </row>
    <row r="4094" spans="1:17">
      <c r="A4094" t="s">
        <v>3276</v>
      </c>
      <c r="B4094" t="s">
        <v>17</v>
      </c>
      <c r="C4094">
        <v>69</v>
      </c>
      <c r="D4094">
        <v>8</v>
      </c>
      <c r="E4094">
        <v>4</v>
      </c>
      <c r="F4094">
        <v>2561</v>
      </c>
      <c r="G4094" t="s">
        <v>103</v>
      </c>
      <c r="H4094" t="s">
        <v>19</v>
      </c>
      <c r="I4094" t="s">
        <v>1178</v>
      </c>
      <c r="J4094">
        <v>1605</v>
      </c>
      <c r="K4094" t="s">
        <v>58</v>
      </c>
      <c r="L4094">
        <v>20</v>
      </c>
      <c r="M4094">
        <v>3</v>
      </c>
      <c r="N4094">
        <v>2492</v>
      </c>
      <c r="O4094" t="s">
        <v>105</v>
      </c>
      <c r="Q4094" t="s">
        <v>23</v>
      </c>
    </row>
    <row r="4095" spans="1:17">
      <c r="A4095" t="s">
        <v>5288</v>
      </c>
      <c r="B4095" t="s">
        <v>25</v>
      </c>
      <c r="C4095">
        <v>91</v>
      </c>
      <c r="D4095">
        <v>12</v>
      </c>
      <c r="E4095">
        <v>7</v>
      </c>
      <c r="F4095">
        <v>2561</v>
      </c>
      <c r="G4095" t="s">
        <v>103</v>
      </c>
      <c r="H4095" t="s">
        <v>19</v>
      </c>
      <c r="I4095" t="s">
        <v>1178</v>
      </c>
      <c r="J4095">
        <v>1605</v>
      </c>
      <c r="K4095" t="s">
        <v>58</v>
      </c>
      <c r="L4095">
        <v>1</v>
      </c>
      <c r="M4095">
        <v>1</v>
      </c>
      <c r="N4095">
        <v>2470</v>
      </c>
      <c r="O4095" t="s">
        <v>105</v>
      </c>
      <c r="Q4095" t="s">
        <v>23</v>
      </c>
    </row>
    <row r="4096" spans="1:17">
      <c r="A4096" t="s">
        <v>1548</v>
      </c>
      <c r="B4096" t="s">
        <v>17</v>
      </c>
      <c r="C4096">
        <v>69</v>
      </c>
      <c r="D4096">
        <v>5</v>
      </c>
      <c r="E4096">
        <v>2</v>
      </c>
      <c r="F4096">
        <v>2561</v>
      </c>
      <c r="G4096" t="s">
        <v>103</v>
      </c>
      <c r="H4096" t="s">
        <v>19</v>
      </c>
      <c r="I4096" t="s">
        <v>1549</v>
      </c>
      <c r="J4096">
        <v>1605</v>
      </c>
      <c r="K4096" t="s">
        <v>1550</v>
      </c>
      <c r="L4096">
        <v>5</v>
      </c>
      <c r="M4096">
        <v>4</v>
      </c>
      <c r="N4096">
        <v>2491</v>
      </c>
      <c r="O4096" t="s">
        <v>105</v>
      </c>
      <c r="Q4096" t="s">
        <v>23</v>
      </c>
    </row>
    <row r="4097" spans="1:17">
      <c r="A4097" t="s">
        <v>1577</v>
      </c>
      <c r="B4097" t="s">
        <v>17</v>
      </c>
      <c r="C4097">
        <v>77</v>
      </c>
      <c r="D4097">
        <v>6</v>
      </c>
      <c r="E4097">
        <v>2</v>
      </c>
      <c r="F4097">
        <v>2561</v>
      </c>
      <c r="G4097" t="s">
        <v>103</v>
      </c>
      <c r="H4097" t="s">
        <v>19</v>
      </c>
      <c r="I4097" t="s">
        <v>1549</v>
      </c>
      <c r="J4097">
        <v>1605</v>
      </c>
      <c r="K4097" t="s">
        <v>58</v>
      </c>
      <c r="L4097">
        <v>9</v>
      </c>
      <c r="M4097">
        <v>12</v>
      </c>
      <c r="N4097">
        <v>2483</v>
      </c>
      <c r="O4097" t="s">
        <v>105</v>
      </c>
      <c r="Q4097" t="s">
        <v>23</v>
      </c>
    </row>
    <row r="4098" spans="1:17">
      <c r="A4098" t="s">
        <v>2456</v>
      </c>
      <c r="B4098" t="s">
        <v>25</v>
      </c>
      <c r="C4098">
        <v>94</v>
      </c>
      <c r="D4098">
        <v>6</v>
      </c>
      <c r="E4098">
        <v>3</v>
      </c>
      <c r="F4098">
        <v>2561</v>
      </c>
      <c r="G4098" t="s">
        <v>103</v>
      </c>
      <c r="H4098" t="s">
        <v>19</v>
      </c>
      <c r="I4098" t="s">
        <v>1549</v>
      </c>
      <c r="J4098">
        <v>1605</v>
      </c>
      <c r="K4098" t="s">
        <v>58</v>
      </c>
      <c r="L4098">
        <v>1</v>
      </c>
      <c r="M4098">
        <v>1</v>
      </c>
      <c r="N4098">
        <v>2467</v>
      </c>
      <c r="O4098" t="s">
        <v>105</v>
      </c>
      <c r="Q4098" t="s">
        <v>23</v>
      </c>
    </row>
    <row r="4099" spans="1:17">
      <c r="A4099" t="s">
        <v>3343</v>
      </c>
      <c r="B4099" t="s">
        <v>25</v>
      </c>
      <c r="C4099">
        <v>42</v>
      </c>
      <c r="D4099">
        <v>11</v>
      </c>
      <c r="E4099">
        <v>4</v>
      </c>
      <c r="F4099">
        <v>2561</v>
      </c>
      <c r="G4099" t="s">
        <v>26</v>
      </c>
      <c r="H4099" t="s">
        <v>27</v>
      </c>
      <c r="I4099" t="s">
        <v>1549</v>
      </c>
      <c r="J4099">
        <v>1605</v>
      </c>
      <c r="K4099" t="s">
        <v>3287</v>
      </c>
      <c r="L4099">
        <v>19</v>
      </c>
      <c r="M4099">
        <v>10</v>
      </c>
      <c r="N4099">
        <v>2518</v>
      </c>
      <c r="O4099" t="s">
        <v>30</v>
      </c>
      <c r="P4099" t="s">
        <v>17</v>
      </c>
      <c r="Q4099" t="s">
        <v>23</v>
      </c>
    </row>
    <row r="4100" spans="1:17">
      <c r="A4100" t="s">
        <v>5021</v>
      </c>
      <c r="B4100" t="s">
        <v>17</v>
      </c>
      <c r="C4100">
        <v>51</v>
      </c>
      <c r="D4100">
        <v>27</v>
      </c>
      <c r="E4100">
        <v>6</v>
      </c>
      <c r="F4100">
        <v>2561</v>
      </c>
      <c r="G4100" t="s">
        <v>103</v>
      </c>
      <c r="H4100" t="s">
        <v>19</v>
      </c>
      <c r="I4100" t="s">
        <v>1549</v>
      </c>
      <c r="J4100">
        <v>1605</v>
      </c>
      <c r="K4100" t="s">
        <v>58</v>
      </c>
      <c r="L4100">
        <v>14</v>
      </c>
      <c r="M4100">
        <v>2</v>
      </c>
      <c r="N4100">
        <v>2510</v>
      </c>
      <c r="O4100" t="s">
        <v>105</v>
      </c>
      <c r="Q4100" t="s">
        <v>23</v>
      </c>
    </row>
    <row r="4101" spans="1:17">
      <c r="A4101" t="s">
        <v>5482</v>
      </c>
      <c r="B4101" t="s">
        <v>25</v>
      </c>
      <c r="C4101">
        <v>96</v>
      </c>
      <c r="D4101">
        <v>23</v>
      </c>
      <c r="E4101">
        <v>7</v>
      </c>
      <c r="F4101">
        <v>2561</v>
      </c>
      <c r="G4101" t="s">
        <v>103</v>
      </c>
      <c r="H4101" t="s">
        <v>19</v>
      </c>
      <c r="I4101" t="s">
        <v>1549</v>
      </c>
      <c r="J4101">
        <v>1605</v>
      </c>
      <c r="K4101" t="s">
        <v>58</v>
      </c>
      <c r="L4101">
        <v>1</v>
      </c>
      <c r="M4101">
        <v>1</v>
      </c>
      <c r="N4101">
        <v>2465</v>
      </c>
      <c r="O4101" t="s">
        <v>105</v>
      </c>
      <c r="Q4101" t="s">
        <v>23</v>
      </c>
    </row>
    <row r="4102" spans="1:17">
      <c r="A4102" t="s">
        <v>5769</v>
      </c>
      <c r="B4102" t="s">
        <v>17</v>
      </c>
      <c r="C4102">
        <v>31</v>
      </c>
      <c r="D4102">
        <v>5</v>
      </c>
      <c r="E4102">
        <v>8</v>
      </c>
      <c r="F4102">
        <v>2561</v>
      </c>
      <c r="G4102" t="s">
        <v>103</v>
      </c>
      <c r="H4102" t="s">
        <v>27</v>
      </c>
      <c r="I4102" t="s">
        <v>1549</v>
      </c>
      <c r="J4102">
        <v>1605</v>
      </c>
      <c r="K4102" t="s">
        <v>291</v>
      </c>
      <c r="L4102">
        <v>5</v>
      </c>
      <c r="M4102">
        <v>7</v>
      </c>
      <c r="N4102">
        <v>2530</v>
      </c>
      <c r="O4102" t="s">
        <v>350</v>
      </c>
      <c r="P4102" t="s">
        <v>17</v>
      </c>
      <c r="Q4102" t="s">
        <v>23</v>
      </c>
    </row>
    <row r="4103" spans="1:17">
      <c r="A4103" t="s">
        <v>7090</v>
      </c>
      <c r="B4103" t="s">
        <v>25</v>
      </c>
      <c r="C4103">
        <v>92</v>
      </c>
      <c r="D4103">
        <v>10</v>
      </c>
      <c r="E4103">
        <v>10</v>
      </c>
      <c r="F4103">
        <v>2561</v>
      </c>
      <c r="G4103" t="s">
        <v>103</v>
      </c>
      <c r="H4103" t="s">
        <v>19</v>
      </c>
      <c r="I4103" t="s">
        <v>1549</v>
      </c>
      <c r="J4103">
        <v>1605</v>
      </c>
      <c r="K4103" t="s">
        <v>58</v>
      </c>
      <c r="L4103">
        <v>1</v>
      </c>
      <c r="M4103">
        <v>1</v>
      </c>
      <c r="N4103">
        <v>2469</v>
      </c>
      <c r="O4103" t="s">
        <v>105</v>
      </c>
      <c r="Q4103" t="s">
        <v>23</v>
      </c>
    </row>
    <row r="4104" spans="1:17">
      <c r="A4104" t="s">
        <v>4648</v>
      </c>
      <c r="B4104" t="s">
        <v>25</v>
      </c>
      <c r="C4104">
        <v>88</v>
      </c>
      <c r="D4104">
        <v>7</v>
      </c>
      <c r="E4104">
        <v>6</v>
      </c>
      <c r="F4104">
        <v>2561</v>
      </c>
      <c r="G4104" t="s">
        <v>103</v>
      </c>
      <c r="H4104" t="s">
        <v>19</v>
      </c>
      <c r="I4104" t="s">
        <v>4649</v>
      </c>
      <c r="J4104">
        <v>1605</v>
      </c>
      <c r="K4104" t="s">
        <v>58</v>
      </c>
      <c r="L4104">
        <v>1</v>
      </c>
      <c r="M4104">
        <v>1</v>
      </c>
      <c r="N4104">
        <v>2473</v>
      </c>
      <c r="O4104" t="s">
        <v>105</v>
      </c>
      <c r="Q4104" t="s">
        <v>23</v>
      </c>
    </row>
    <row r="4105" spans="1:17">
      <c r="A4105" t="s">
        <v>2946</v>
      </c>
      <c r="B4105" t="s">
        <v>17</v>
      </c>
      <c r="C4105">
        <v>79</v>
      </c>
      <c r="D4105">
        <v>25</v>
      </c>
      <c r="E4105">
        <v>3</v>
      </c>
      <c r="F4105">
        <v>2561</v>
      </c>
      <c r="G4105" t="s">
        <v>26</v>
      </c>
      <c r="H4105" t="s">
        <v>27</v>
      </c>
      <c r="I4105" t="s">
        <v>2947</v>
      </c>
      <c r="J4105">
        <v>1605</v>
      </c>
      <c r="K4105" t="s">
        <v>81</v>
      </c>
      <c r="L4105">
        <v>1</v>
      </c>
      <c r="M4105">
        <v>1</v>
      </c>
      <c r="N4105">
        <v>2482</v>
      </c>
      <c r="O4105" t="s">
        <v>30</v>
      </c>
      <c r="P4105" t="s">
        <v>17</v>
      </c>
      <c r="Q4105" t="s">
        <v>23</v>
      </c>
    </row>
    <row r="4106" spans="1:17">
      <c r="A4106" t="s">
        <v>3972</v>
      </c>
      <c r="B4106" t="s">
        <v>25</v>
      </c>
      <c r="C4106">
        <v>72</v>
      </c>
      <c r="D4106">
        <v>8</v>
      </c>
      <c r="E4106">
        <v>5</v>
      </c>
      <c r="F4106">
        <v>2561</v>
      </c>
      <c r="G4106" t="s">
        <v>103</v>
      </c>
      <c r="H4106" t="s">
        <v>19</v>
      </c>
      <c r="I4106" t="s">
        <v>2947</v>
      </c>
      <c r="J4106">
        <v>1605</v>
      </c>
      <c r="K4106" t="s">
        <v>58</v>
      </c>
      <c r="L4106">
        <v>1</v>
      </c>
      <c r="M4106">
        <v>1</v>
      </c>
      <c r="N4106">
        <v>2489</v>
      </c>
      <c r="O4106" t="s">
        <v>105</v>
      </c>
      <c r="Q4106" t="s">
        <v>23</v>
      </c>
    </row>
    <row r="4107" spans="1:17">
      <c r="A4107" t="s">
        <v>7601</v>
      </c>
      <c r="B4107" t="s">
        <v>17</v>
      </c>
      <c r="C4107">
        <v>87</v>
      </c>
      <c r="D4107">
        <v>4</v>
      </c>
      <c r="E4107">
        <v>11</v>
      </c>
      <c r="F4107">
        <v>2561</v>
      </c>
      <c r="G4107" t="s">
        <v>103</v>
      </c>
      <c r="H4107" t="s">
        <v>27</v>
      </c>
      <c r="I4107" t="s">
        <v>2947</v>
      </c>
      <c r="J4107">
        <v>1605</v>
      </c>
      <c r="K4107" t="s">
        <v>58</v>
      </c>
      <c r="L4107">
        <v>21</v>
      </c>
      <c r="M4107">
        <v>2</v>
      </c>
      <c r="N4107">
        <v>2474</v>
      </c>
      <c r="O4107" t="s">
        <v>350</v>
      </c>
      <c r="P4107" t="s">
        <v>17</v>
      </c>
      <c r="Q4107" t="s">
        <v>23</v>
      </c>
    </row>
    <row r="4108" spans="1:17">
      <c r="A4108" t="s">
        <v>8192</v>
      </c>
      <c r="B4108" t="s">
        <v>17</v>
      </c>
      <c r="C4108">
        <v>82</v>
      </c>
      <c r="D4108">
        <v>4</v>
      </c>
      <c r="E4108">
        <v>12</v>
      </c>
      <c r="F4108">
        <v>2561</v>
      </c>
      <c r="G4108" t="s">
        <v>103</v>
      </c>
      <c r="H4108" t="s">
        <v>27</v>
      </c>
      <c r="I4108" t="s">
        <v>2947</v>
      </c>
      <c r="J4108">
        <v>1605</v>
      </c>
      <c r="K4108" t="s">
        <v>1096</v>
      </c>
      <c r="L4108">
        <v>1</v>
      </c>
      <c r="M4108">
        <v>1</v>
      </c>
      <c r="N4108">
        <v>2479</v>
      </c>
      <c r="O4108" t="s">
        <v>350</v>
      </c>
      <c r="P4108" t="s">
        <v>17</v>
      </c>
      <c r="Q4108" t="s">
        <v>23</v>
      </c>
    </row>
    <row r="4109" spans="1:17">
      <c r="A4109" t="s">
        <v>3510</v>
      </c>
      <c r="B4109" t="s">
        <v>17</v>
      </c>
      <c r="C4109">
        <v>42</v>
      </c>
      <c r="D4109">
        <v>18</v>
      </c>
      <c r="E4109">
        <v>4</v>
      </c>
      <c r="F4109">
        <v>2561</v>
      </c>
      <c r="G4109" t="s">
        <v>103</v>
      </c>
      <c r="H4109" t="s">
        <v>19</v>
      </c>
      <c r="I4109" t="s">
        <v>3511</v>
      </c>
      <c r="J4109">
        <v>1605</v>
      </c>
      <c r="K4109" t="s">
        <v>190</v>
      </c>
      <c r="L4109">
        <v>13</v>
      </c>
      <c r="M4109">
        <v>4</v>
      </c>
      <c r="N4109">
        <v>2519</v>
      </c>
      <c r="O4109" t="s">
        <v>105</v>
      </c>
      <c r="Q4109" t="s">
        <v>23</v>
      </c>
    </row>
    <row r="4110" spans="1:17">
      <c r="A4110" t="s">
        <v>4212</v>
      </c>
      <c r="B4110" t="s">
        <v>17</v>
      </c>
      <c r="C4110">
        <v>86</v>
      </c>
      <c r="D4110">
        <v>18</v>
      </c>
      <c r="E4110">
        <v>5</v>
      </c>
      <c r="F4110">
        <v>2561</v>
      </c>
      <c r="G4110" t="s">
        <v>103</v>
      </c>
      <c r="H4110" t="s">
        <v>19</v>
      </c>
      <c r="I4110" t="s">
        <v>3511</v>
      </c>
      <c r="J4110">
        <v>1605</v>
      </c>
      <c r="K4110" t="s">
        <v>58</v>
      </c>
      <c r="L4110">
        <v>1</v>
      </c>
      <c r="M4110">
        <v>1</v>
      </c>
      <c r="N4110">
        <v>2475</v>
      </c>
      <c r="O4110" t="s">
        <v>105</v>
      </c>
      <c r="Q4110" t="s">
        <v>23</v>
      </c>
    </row>
    <row r="4111" spans="1:17">
      <c r="A4111" t="s">
        <v>5431</v>
      </c>
      <c r="B4111" t="s">
        <v>17</v>
      </c>
      <c r="C4111">
        <v>72</v>
      </c>
      <c r="D4111">
        <v>20</v>
      </c>
      <c r="E4111">
        <v>7</v>
      </c>
      <c r="F4111">
        <v>2561</v>
      </c>
      <c r="G4111" t="s">
        <v>103</v>
      </c>
      <c r="H4111" t="s">
        <v>19</v>
      </c>
      <c r="I4111" t="s">
        <v>3511</v>
      </c>
      <c r="J4111">
        <v>1605</v>
      </c>
      <c r="K4111" t="s">
        <v>58</v>
      </c>
      <c r="L4111">
        <v>11</v>
      </c>
      <c r="M4111">
        <v>2</v>
      </c>
      <c r="N4111">
        <v>2489</v>
      </c>
      <c r="O4111" t="s">
        <v>105</v>
      </c>
      <c r="Q4111" t="s">
        <v>23</v>
      </c>
    </row>
    <row r="4112" spans="1:17">
      <c r="A4112" t="s">
        <v>5782</v>
      </c>
      <c r="B4112" t="s">
        <v>17</v>
      </c>
      <c r="C4112">
        <v>59</v>
      </c>
      <c r="D4112">
        <v>6</v>
      </c>
      <c r="E4112">
        <v>8</v>
      </c>
      <c r="F4112">
        <v>2561</v>
      </c>
      <c r="G4112" t="s">
        <v>26</v>
      </c>
      <c r="H4112" t="s">
        <v>27</v>
      </c>
      <c r="I4112" t="s">
        <v>3511</v>
      </c>
      <c r="J4112">
        <v>1605</v>
      </c>
      <c r="K4112" t="s">
        <v>44</v>
      </c>
      <c r="L4112">
        <v>2</v>
      </c>
      <c r="M4112">
        <v>1</v>
      </c>
      <c r="N4112">
        <v>2502</v>
      </c>
      <c r="O4112" t="s">
        <v>30</v>
      </c>
      <c r="P4112" t="s">
        <v>17</v>
      </c>
      <c r="Q4112" t="s">
        <v>23</v>
      </c>
    </row>
    <row r="4113" spans="1:17">
      <c r="A4113" t="s">
        <v>5954</v>
      </c>
      <c r="B4113" t="s">
        <v>17</v>
      </c>
      <c r="C4113">
        <v>41</v>
      </c>
      <c r="D4113">
        <v>14</v>
      </c>
      <c r="E4113">
        <v>8</v>
      </c>
      <c r="F4113">
        <v>2561</v>
      </c>
      <c r="G4113" t="s">
        <v>103</v>
      </c>
      <c r="H4113" t="s">
        <v>27</v>
      </c>
      <c r="I4113" t="s">
        <v>3511</v>
      </c>
      <c r="J4113">
        <v>1605</v>
      </c>
      <c r="K4113" t="s">
        <v>58</v>
      </c>
      <c r="L4113">
        <v>8</v>
      </c>
      <c r="M4113">
        <v>10</v>
      </c>
      <c r="N4113">
        <v>2519</v>
      </c>
      <c r="O4113" t="s">
        <v>350</v>
      </c>
      <c r="P4113" t="s">
        <v>17</v>
      </c>
      <c r="Q4113" t="s">
        <v>23</v>
      </c>
    </row>
    <row r="4114" spans="1:17">
      <c r="A4114" t="s">
        <v>6458</v>
      </c>
      <c r="B4114" t="s">
        <v>17</v>
      </c>
      <c r="C4114">
        <v>55</v>
      </c>
      <c r="D4114">
        <v>8</v>
      </c>
      <c r="E4114">
        <v>9</v>
      </c>
      <c r="F4114">
        <v>2561</v>
      </c>
      <c r="G4114" t="s">
        <v>6459</v>
      </c>
      <c r="H4114" t="s">
        <v>27</v>
      </c>
      <c r="I4114" t="s">
        <v>3511</v>
      </c>
      <c r="J4114">
        <v>1605</v>
      </c>
      <c r="K4114" t="s">
        <v>190</v>
      </c>
      <c r="L4114">
        <v>22</v>
      </c>
      <c r="M4114">
        <v>9</v>
      </c>
      <c r="N4114">
        <v>2505</v>
      </c>
      <c r="O4114" t="s">
        <v>6460</v>
      </c>
      <c r="P4114" t="s">
        <v>17</v>
      </c>
      <c r="Q4114" t="s">
        <v>1788</v>
      </c>
    </row>
    <row r="4115" spans="1:17">
      <c r="A4115" t="s">
        <v>7052</v>
      </c>
      <c r="B4115" t="s">
        <v>25</v>
      </c>
      <c r="C4115">
        <v>93</v>
      </c>
      <c r="D4115">
        <v>8</v>
      </c>
      <c r="E4115">
        <v>10</v>
      </c>
      <c r="F4115">
        <v>2561</v>
      </c>
      <c r="G4115" t="s">
        <v>103</v>
      </c>
      <c r="H4115" t="s">
        <v>27</v>
      </c>
      <c r="I4115" t="s">
        <v>3511</v>
      </c>
      <c r="J4115">
        <v>1605</v>
      </c>
      <c r="K4115" t="s">
        <v>44</v>
      </c>
      <c r="L4115">
        <v>1</v>
      </c>
      <c r="M4115">
        <v>1</v>
      </c>
      <c r="N4115">
        <v>2468</v>
      </c>
      <c r="O4115" t="s">
        <v>350</v>
      </c>
      <c r="P4115" t="s">
        <v>17</v>
      </c>
      <c r="Q4115" t="s">
        <v>23</v>
      </c>
    </row>
    <row r="4116" spans="1:17">
      <c r="A4116" t="s">
        <v>7390</v>
      </c>
      <c r="B4116" t="s">
        <v>17</v>
      </c>
      <c r="C4116">
        <v>96</v>
      </c>
      <c r="D4116">
        <v>25</v>
      </c>
      <c r="E4116">
        <v>10</v>
      </c>
      <c r="F4116">
        <v>2561</v>
      </c>
      <c r="G4116" t="s">
        <v>103</v>
      </c>
      <c r="H4116" t="s">
        <v>19</v>
      </c>
      <c r="I4116" t="s">
        <v>3511</v>
      </c>
      <c r="J4116">
        <v>1605</v>
      </c>
      <c r="K4116" t="s">
        <v>58</v>
      </c>
      <c r="L4116">
        <v>1</v>
      </c>
      <c r="M4116">
        <v>1</v>
      </c>
      <c r="N4116">
        <v>2465</v>
      </c>
      <c r="O4116" t="s">
        <v>105</v>
      </c>
      <c r="Q4116" t="s">
        <v>23</v>
      </c>
    </row>
    <row r="4117" spans="1:17">
      <c r="A4117" t="s">
        <v>2307</v>
      </c>
      <c r="B4117" t="s">
        <v>17</v>
      </c>
      <c r="C4117">
        <v>68</v>
      </c>
      <c r="D4117">
        <v>28</v>
      </c>
      <c r="E4117">
        <v>2</v>
      </c>
      <c r="F4117">
        <v>2561</v>
      </c>
      <c r="G4117" t="s">
        <v>2308</v>
      </c>
      <c r="H4117" t="s">
        <v>19</v>
      </c>
      <c r="I4117" t="s">
        <v>2309</v>
      </c>
      <c r="J4117">
        <v>1605</v>
      </c>
      <c r="K4117" t="s">
        <v>44</v>
      </c>
      <c r="L4117">
        <v>22</v>
      </c>
      <c r="M4117">
        <v>1</v>
      </c>
      <c r="N4117">
        <v>2493</v>
      </c>
      <c r="O4117" t="s">
        <v>2310</v>
      </c>
      <c r="Q4117" t="s">
        <v>146</v>
      </c>
    </row>
    <row r="4118" spans="1:17">
      <c r="A4118" t="s">
        <v>3319</v>
      </c>
      <c r="B4118" t="s">
        <v>25</v>
      </c>
      <c r="C4118">
        <v>57</v>
      </c>
      <c r="D4118">
        <v>10</v>
      </c>
      <c r="E4118">
        <v>4</v>
      </c>
      <c r="F4118">
        <v>2561</v>
      </c>
      <c r="G4118" t="s">
        <v>26</v>
      </c>
      <c r="H4118" t="s">
        <v>27</v>
      </c>
      <c r="I4118" t="s">
        <v>2309</v>
      </c>
      <c r="J4118">
        <v>1605</v>
      </c>
      <c r="K4118" t="s">
        <v>1247</v>
      </c>
      <c r="L4118">
        <v>6</v>
      </c>
      <c r="M4118">
        <v>7</v>
      </c>
      <c r="N4118">
        <v>2503</v>
      </c>
      <c r="O4118" t="s">
        <v>30</v>
      </c>
      <c r="P4118" t="s">
        <v>17</v>
      </c>
      <c r="Q4118" t="s">
        <v>23</v>
      </c>
    </row>
    <row r="4119" spans="1:17">
      <c r="A4119" t="s">
        <v>3386</v>
      </c>
      <c r="B4119" t="s">
        <v>25</v>
      </c>
      <c r="C4119">
        <v>74</v>
      </c>
      <c r="D4119">
        <v>13</v>
      </c>
      <c r="E4119">
        <v>4</v>
      </c>
      <c r="F4119">
        <v>2561</v>
      </c>
      <c r="G4119" t="s">
        <v>26</v>
      </c>
      <c r="H4119" t="s">
        <v>27</v>
      </c>
      <c r="I4119" t="s">
        <v>2309</v>
      </c>
      <c r="J4119">
        <v>1605</v>
      </c>
      <c r="K4119" t="s">
        <v>483</v>
      </c>
      <c r="L4119">
        <v>0</v>
      </c>
      <c r="M4119">
        <v>0</v>
      </c>
      <c r="N4119">
        <v>2487</v>
      </c>
      <c r="O4119" t="s">
        <v>30</v>
      </c>
      <c r="P4119" t="s">
        <v>17</v>
      </c>
      <c r="Q4119" t="s">
        <v>23</v>
      </c>
    </row>
    <row r="4120" spans="1:17">
      <c r="A4120" t="s">
        <v>3464</v>
      </c>
      <c r="B4120" t="s">
        <v>17</v>
      </c>
      <c r="C4120">
        <v>39</v>
      </c>
      <c r="D4120">
        <v>16</v>
      </c>
      <c r="E4120">
        <v>4</v>
      </c>
      <c r="F4120">
        <v>2561</v>
      </c>
      <c r="G4120" t="s">
        <v>103</v>
      </c>
      <c r="H4120" t="s">
        <v>19</v>
      </c>
      <c r="I4120" t="s">
        <v>2309</v>
      </c>
      <c r="J4120">
        <v>1605</v>
      </c>
      <c r="K4120" t="s">
        <v>421</v>
      </c>
      <c r="L4120">
        <v>23</v>
      </c>
      <c r="M4120">
        <v>1</v>
      </c>
      <c r="N4120">
        <v>2522</v>
      </c>
      <c r="O4120" t="s">
        <v>105</v>
      </c>
      <c r="Q4120" t="s">
        <v>23</v>
      </c>
    </row>
    <row r="4121" spans="1:17">
      <c r="A4121" t="s">
        <v>3631</v>
      </c>
      <c r="B4121" t="s">
        <v>25</v>
      </c>
      <c r="C4121">
        <v>84</v>
      </c>
      <c r="D4121">
        <v>23</v>
      </c>
      <c r="E4121">
        <v>4</v>
      </c>
      <c r="F4121">
        <v>2561</v>
      </c>
      <c r="G4121" t="s">
        <v>103</v>
      </c>
      <c r="H4121" t="s">
        <v>19</v>
      </c>
      <c r="I4121" t="s">
        <v>2309</v>
      </c>
      <c r="J4121">
        <v>1605</v>
      </c>
      <c r="K4121" t="s">
        <v>58</v>
      </c>
      <c r="L4121">
        <v>1</v>
      </c>
      <c r="M4121">
        <v>1</v>
      </c>
      <c r="N4121">
        <v>2477</v>
      </c>
      <c r="O4121" t="s">
        <v>105</v>
      </c>
      <c r="Q4121" t="s">
        <v>23</v>
      </c>
    </row>
    <row r="4122" spans="1:17">
      <c r="A4122" t="s">
        <v>3632</v>
      </c>
      <c r="B4122" t="s">
        <v>17</v>
      </c>
      <c r="C4122">
        <v>81</v>
      </c>
      <c r="D4122">
        <v>23</v>
      </c>
      <c r="E4122">
        <v>4</v>
      </c>
      <c r="F4122">
        <v>2561</v>
      </c>
      <c r="G4122" t="s">
        <v>308</v>
      </c>
      <c r="H4122" t="s">
        <v>27</v>
      </c>
      <c r="I4122" t="s">
        <v>2309</v>
      </c>
      <c r="J4122">
        <v>1605</v>
      </c>
      <c r="K4122" t="s">
        <v>349</v>
      </c>
      <c r="L4122">
        <v>1</v>
      </c>
      <c r="M4122">
        <v>1</v>
      </c>
      <c r="N4122">
        <v>2480</v>
      </c>
      <c r="O4122" t="s">
        <v>310</v>
      </c>
      <c r="P4122" t="s">
        <v>17</v>
      </c>
      <c r="Q4122" t="s">
        <v>181</v>
      </c>
    </row>
    <row r="4123" spans="1:17">
      <c r="A4123" t="s">
        <v>2156</v>
      </c>
      <c r="B4123" t="s">
        <v>25</v>
      </c>
      <c r="C4123">
        <v>93</v>
      </c>
      <c r="D4123">
        <v>23</v>
      </c>
      <c r="E4123">
        <v>2</v>
      </c>
      <c r="F4123">
        <v>2561</v>
      </c>
      <c r="G4123" t="s">
        <v>26</v>
      </c>
      <c r="H4123" t="s">
        <v>27</v>
      </c>
      <c r="I4123" t="s">
        <v>2157</v>
      </c>
      <c r="J4123">
        <v>1605</v>
      </c>
      <c r="K4123" t="s">
        <v>61</v>
      </c>
      <c r="L4123">
        <v>1</v>
      </c>
      <c r="M4123">
        <v>1</v>
      </c>
      <c r="N4123">
        <v>2468</v>
      </c>
      <c r="O4123" t="s">
        <v>30</v>
      </c>
      <c r="P4123" t="s">
        <v>17</v>
      </c>
      <c r="Q4123" t="s">
        <v>23</v>
      </c>
    </row>
    <row r="4124" spans="1:17">
      <c r="A4124" t="s">
        <v>5579</v>
      </c>
      <c r="B4124" t="s">
        <v>17</v>
      </c>
      <c r="C4124">
        <v>83</v>
      </c>
      <c r="D4124">
        <v>27</v>
      </c>
      <c r="E4124">
        <v>7</v>
      </c>
      <c r="F4124">
        <v>2561</v>
      </c>
      <c r="G4124" t="s">
        <v>26</v>
      </c>
      <c r="H4124" t="s">
        <v>27</v>
      </c>
      <c r="I4124" t="s">
        <v>2157</v>
      </c>
      <c r="J4124">
        <v>1605</v>
      </c>
      <c r="K4124" t="s">
        <v>44</v>
      </c>
      <c r="L4124">
        <v>1</v>
      </c>
      <c r="M4124">
        <v>1</v>
      </c>
      <c r="N4124">
        <v>2478</v>
      </c>
      <c r="O4124" t="s">
        <v>30</v>
      </c>
      <c r="P4124" t="s">
        <v>17</v>
      </c>
      <c r="Q4124" t="s">
        <v>23</v>
      </c>
    </row>
    <row r="4125" spans="1:17">
      <c r="A4125" t="s">
        <v>6130</v>
      </c>
      <c r="B4125" t="s">
        <v>17</v>
      </c>
      <c r="C4125">
        <v>72</v>
      </c>
      <c r="D4125">
        <v>24</v>
      </c>
      <c r="E4125">
        <v>8</v>
      </c>
      <c r="F4125">
        <v>2561</v>
      </c>
      <c r="G4125" t="s">
        <v>26</v>
      </c>
      <c r="H4125" t="s">
        <v>27</v>
      </c>
      <c r="I4125" t="s">
        <v>2157</v>
      </c>
      <c r="J4125">
        <v>1605</v>
      </c>
      <c r="K4125" t="s">
        <v>81</v>
      </c>
      <c r="L4125">
        <v>0</v>
      </c>
      <c r="M4125">
        <v>0</v>
      </c>
      <c r="N4125">
        <v>2489</v>
      </c>
      <c r="O4125" t="s">
        <v>30</v>
      </c>
      <c r="P4125" t="s">
        <v>17</v>
      </c>
      <c r="Q4125" t="s">
        <v>23</v>
      </c>
    </row>
    <row r="4126" spans="1:17">
      <c r="A4126" t="s">
        <v>6471</v>
      </c>
      <c r="B4126" t="s">
        <v>17</v>
      </c>
      <c r="C4126">
        <v>85</v>
      </c>
      <c r="D4126">
        <v>9</v>
      </c>
      <c r="E4126">
        <v>9</v>
      </c>
      <c r="F4126">
        <v>2561</v>
      </c>
      <c r="G4126" t="s">
        <v>103</v>
      </c>
      <c r="H4126" t="s">
        <v>19</v>
      </c>
      <c r="I4126" t="s">
        <v>2157</v>
      </c>
      <c r="J4126">
        <v>1605</v>
      </c>
      <c r="K4126" t="s">
        <v>58</v>
      </c>
      <c r="L4126">
        <v>1</v>
      </c>
      <c r="M4126">
        <v>1</v>
      </c>
      <c r="N4126">
        <v>2476</v>
      </c>
      <c r="O4126" t="s">
        <v>105</v>
      </c>
      <c r="Q4126" t="s">
        <v>23</v>
      </c>
    </row>
    <row r="4127" spans="1:17">
      <c r="A4127" t="s">
        <v>8127</v>
      </c>
      <c r="B4127" t="s">
        <v>17</v>
      </c>
      <c r="C4127">
        <v>71</v>
      </c>
      <c r="D4127">
        <v>1</v>
      </c>
      <c r="E4127">
        <v>12</v>
      </c>
      <c r="F4127">
        <v>2561</v>
      </c>
      <c r="G4127" t="s">
        <v>103</v>
      </c>
      <c r="H4127" t="s">
        <v>27</v>
      </c>
      <c r="I4127" t="s">
        <v>2157</v>
      </c>
      <c r="J4127">
        <v>1605</v>
      </c>
      <c r="K4127" t="s">
        <v>232</v>
      </c>
      <c r="L4127">
        <v>29</v>
      </c>
      <c r="M4127">
        <v>7</v>
      </c>
      <c r="N4127">
        <v>2490</v>
      </c>
      <c r="O4127" t="s">
        <v>350</v>
      </c>
      <c r="P4127" t="s">
        <v>17</v>
      </c>
      <c r="Q4127" t="s">
        <v>23</v>
      </c>
    </row>
    <row r="4128" spans="1:17">
      <c r="A4128" t="s">
        <v>8544</v>
      </c>
      <c r="B4128" t="s">
        <v>25</v>
      </c>
      <c r="C4128">
        <v>76</v>
      </c>
      <c r="D4128">
        <v>22</v>
      </c>
      <c r="E4128">
        <v>12</v>
      </c>
      <c r="F4128">
        <v>2561</v>
      </c>
      <c r="G4128" t="s">
        <v>103</v>
      </c>
      <c r="H4128" t="s">
        <v>27</v>
      </c>
      <c r="I4128" t="s">
        <v>2157</v>
      </c>
      <c r="J4128">
        <v>1605</v>
      </c>
      <c r="K4128" t="s">
        <v>1738</v>
      </c>
      <c r="L4128">
        <v>0</v>
      </c>
      <c r="M4128">
        <v>0</v>
      </c>
      <c r="N4128">
        <v>2485</v>
      </c>
      <c r="O4128" t="s">
        <v>350</v>
      </c>
      <c r="P4128" t="s">
        <v>17</v>
      </c>
      <c r="Q4128" t="s">
        <v>23</v>
      </c>
    </row>
    <row r="4129" spans="1:17">
      <c r="A4129" t="s">
        <v>8608</v>
      </c>
      <c r="B4129" t="s">
        <v>17</v>
      </c>
      <c r="C4129">
        <v>75</v>
      </c>
      <c r="D4129">
        <v>25</v>
      </c>
      <c r="E4129">
        <v>12</v>
      </c>
      <c r="F4129">
        <v>2561</v>
      </c>
      <c r="G4129" t="s">
        <v>103</v>
      </c>
      <c r="H4129" t="s">
        <v>27</v>
      </c>
      <c r="I4129" t="s">
        <v>2157</v>
      </c>
      <c r="J4129">
        <v>1605</v>
      </c>
      <c r="K4129" t="s">
        <v>6992</v>
      </c>
      <c r="L4129">
        <v>13</v>
      </c>
      <c r="M4129">
        <v>8</v>
      </c>
      <c r="N4129">
        <v>2486</v>
      </c>
      <c r="O4129" t="s">
        <v>350</v>
      </c>
      <c r="P4129" t="s">
        <v>17</v>
      </c>
      <c r="Q4129" t="s">
        <v>23</v>
      </c>
    </row>
    <row r="4130" spans="1:17">
      <c r="A4130" t="s">
        <v>846</v>
      </c>
      <c r="B4130" t="s">
        <v>25</v>
      </c>
      <c r="C4130">
        <v>88</v>
      </c>
      <c r="D4130">
        <v>17</v>
      </c>
      <c r="E4130">
        <v>1</v>
      </c>
      <c r="F4130">
        <v>2561</v>
      </c>
      <c r="G4130" t="s">
        <v>103</v>
      </c>
      <c r="H4130" t="s">
        <v>19</v>
      </c>
      <c r="I4130" t="s">
        <v>847</v>
      </c>
      <c r="J4130">
        <v>1605</v>
      </c>
      <c r="K4130" t="s">
        <v>58</v>
      </c>
      <c r="L4130">
        <v>1</v>
      </c>
      <c r="M4130">
        <v>1</v>
      </c>
      <c r="N4130">
        <v>2473</v>
      </c>
      <c r="O4130" t="s">
        <v>105</v>
      </c>
      <c r="Q4130" t="s">
        <v>23</v>
      </c>
    </row>
    <row r="4131" spans="1:17">
      <c r="A4131" t="s">
        <v>7430</v>
      </c>
      <c r="B4131" t="s">
        <v>25</v>
      </c>
      <c r="C4131">
        <v>83</v>
      </c>
      <c r="D4131">
        <v>27</v>
      </c>
      <c r="E4131">
        <v>10</v>
      </c>
      <c r="F4131">
        <v>2561</v>
      </c>
      <c r="G4131" t="s">
        <v>103</v>
      </c>
      <c r="H4131" t="s">
        <v>19</v>
      </c>
      <c r="I4131" t="s">
        <v>847</v>
      </c>
      <c r="J4131">
        <v>1605</v>
      </c>
      <c r="K4131" t="s">
        <v>58</v>
      </c>
      <c r="L4131">
        <v>0</v>
      </c>
      <c r="M4131">
        <v>0</v>
      </c>
      <c r="N4131">
        <v>2478</v>
      </c>
      <c r="O4131" t="s">
        <v>105</v>
      </c>
      <c r="Q4131" t="s">
        <v>23</v>
      </c>
    </row>
    <row r="4132" spans="1:17">
      <c r="A4132" t="s">
        <v>8128</v>
      </c>
      <c r="B4132" t="s">
        <v>17</v>
      </c>
      <c r="C4132">
        <v>87</v>
      </c>
      <c r="D4132">
        <v>1</v>
      </c>
      <c r="E4132">
        <v>12</v>
      </c>
      <c r="F4132">
        <v>2561</v>
      </c>
      <c r="G4132" t="s">
        <v>26</v>
      </c>
      <c r="H4132" t="s">
        <v>27</v>
      </c>
      <c r="I4132" t="s">
        <v>847</v>
      </c>
      <c r="J4132">
        <v>1605</v>
      </c>
      <c r="K4132" t="s">
        <v>257</v>
      </c>
      <c r="L4132">
        <v>1</v>
      </c>
      <c r="M4132">
        <v>1</v>
      </c>
      <c r="N4132">
        <v>2474</v>
      </c>
      <c r="O4132" t="s">
        <v>30</v>
      </c>
      <c r="P4132" t="s">
        <v>17</v>
      </c>
      <c r="Q4132" t="s">
        <v>23</v>
      </c>
    </row>
    <row r="4133" spans="1:17">
      <c r="A4133" t="s">
        <v>2982</v>
      </c>
      <c r="B4133" t="s">
        <v>17</v>
      </c>
      <c r="C4133">
        <v>79</v>
      </c>
      <c r="D4133">
        <v>27</v>
      </c>
      <c r="E4133">
        <v>3</v>
      </c>
      <c r="F4133">
        <v>2561</v>
      </c>
      <c r="G4133" t="s">
        <v>26</v>
      </c>
      <c r="H4133" t="s">
        <v>27</v>
      </c>
      <c r="I4133" t="s">
        <v>2983</v>
      </c>
      <c r="J4133">
        <v>1605</v>
      </c>
      <c r="K4133" t="s">
        <v>44</v>
      </c>
      <c r="L4133">
        <v>1</v>
      </c>
      <c r="M4133">
        <v>1</v>
      </c>
      <c r="N4133">
        <v>2482</v>
      </c>
      <c r="O4133" t="s">
        <v>30</v>
      </c>
      <c r="P4133" t="s">
        <v>17</v>
      </c>
      <c r="Q4133" t="s">
        <v>23</v>
      </c>
    </row>
    <row r="4134" spans="1:17">
      <c r="A4134" t="s">
        <v>6735</v>
      </c>
      <c r="B4134" t="s">
        <v>25</v>
      </c>
      <c r="C4134">
        <v>44</v>
      </c>
      <c r="D4134">
        <v>23</v>
      </c>
      <c r="E4134">
        <v>9</v>
      </c>
      <c r="F4134">
        <v>2561</v>
      </c>
      <c r="G4134" t="s">
        <v>103</v>
      </c>
      <c r="H4134" t="s">
        <v>19</v>
      </c>
      <c r="I4134" t="s">
        <v>2983</v>
      </c>
      <c r="J4134">
        <v>1605</v>
      </c>
      <c r="K4134" t="s">
        <v>58</v>
      </c>
      <c r="L4134">
        <v>16</v>
      </c>
      <c r="M4134">
        <v>5</v>
      </c>
      <c r="N4134">
        <v>2517</v>
      </c>
      <c r="O4134" t="s">
        <v>105</v>
      </c>
      <c r="Q4134" t="s">
        <v>23</v>
      </c>
    </row>
    <row r="4135" spans="1:17">
      <c r="A4135" t="s">
        <v>8317</v>
      </c>
      <c r="B4135" t="s">
        <v>17</v>
      </c>
      <c r="C4135">
        <v>45</v>
      </c>
      <c r="D4135">
        <v>10</v>
      </c>
      <c r="E4135">
        <v>12</v>
      </c>
      <c r="F4135">
        <v>2561</v>
      </c>
      <c r="G4135" t="s">
        <v>6895</v>
      </c>
      <c r="H4135" t="s">
        <v>19</v>
      </c>
      <c r="I4135" t="s">
        <v>2983</v>
      </c>
      <c r="J4135">
        <v>1605</v>
      </c>
      <c r="K4135" t="s">
        <v>232</v>
      </c>
      <c r="L4135">
        <v>29</v>
      </c>
      <c r="M4135">
        <v>1</v>
      </c>
      <c r="N4135">
        <v>2516</v>
      </c>
      <c r="O4135" t="s">
        <v>6896</v>
      </c>
      <c r="Q4135" t="s">
        <v>906</v>
      </c>
    </row>
    <row r="4136" spans="1:17">
      <c r="A4136" t="s">
        <v>3692</v>
      </c>
      <c r="B4136" t="s">
        <v>17</v>
      </c>
      <c r="C4136">
        <v>41</v>
      </c>
      <c r="D4136">
        <v>25</v>
      </c>
      <c r="E4136">
        <v>4</v>
      </c>
      <c r="F4136">
        <v>2561</v>
      </c>
      <c r="G4136" t="s">
        <v>103</v>
      </c>
      <c r="H4136" t="s">
        <v>19</v>
      </c>
      <c r="I4136" t="s">
        <v>3693</v>
      </c>
      <c r="J4136">
        <v>1605</v>
      </c>
      <c r="K4136" t="s">
        <v>44</v>
      </c>
      <c r="L4136">
        <v>14</v>
      </c>
      <c r="M4136">
        <v>7</v>
      </c>
      <c r="N4136">
        <v>2519</v>
      </c>
      <c r="O4136" t="s">
        <v>105</v>
      </c>
      <c r="Q4136" t="s">
        <v>23</v>
      </c>
    </row>
    <row r="4137" spans="1:17">
      <c r="A4137" t="s">
        <v>6971</v>
      </c>
      <c r="B4137" t="s">
        <v>25</v>
      </c>
      <c r="C4137">
        <v>101</v>
      </c>
      <c r="D4137">
        <v>4</v>
      </c>
      <c r="E4137">
        <v>10</v>
      </c>
      <c r="F4137">
        <v>2561</v>
      </c>
      <c r="G4137" t="s">
        <v>103</v>
      </c>
      <c r="H4137" t="s">
        <v>19</v>
      </c>
      <c r="I4137" t="s">
        <v>3693</v>
      </c>
      <c r="J4137">
        <v>1605</v>
      </c>
      <c r="K4137" t="s">
        <v>58</v>
      </c>
      <c r="L4137">
        <v>1</v>
      </c>
      <c r="M4137">
        <v>1</v>
      </c>
      <c r="N4137">
        <v>2460</v>
      </c>
      <c r="O4137" t="s">
        <v>105</v>
      </c>
      <c r="Q4137" t="s">
        <v>23</v>
      </c>
    </row>
    <row r="4138" spans="1:17">
      <c r="A4138" t="s">
        <v>8474</v>
      </c>
      <c r="B4138" t="s">
        <v>17</v>
      </c>
      <c r="C4138">
        <v>68</v>
      </c>
      <c r="D4138">
        <v>19</v>
      </c>
      <c r="E4138">
        <v>12</v>
      </c>
      <c r="F4138">
        <v>2561</v>
      </c>
      <c r="G4138" t="s">
        <v>103</v>
      </c>
      <c r="H4138" t="s">
        <v>19</v>
      </c>
      <c r="I4138" t="s">
        <v>3693</v>
      </c>
      <c r="J4138">
        <v>1605</v>
      </c>
      <c r="K4138" t="s">
        <v>58</v>
      </c>
      <c r="L4138">
        <v>1</v>
      </c>
      <c r="M4138">
        <v>1</v>
      </c>
      <c r="N4138">
        <v>2493</v>
      </c>
      <c r="O4138" t="s">
        <v>105</v>
      </c>
      <c r="Q4138" t="s">
        <v>23</v>
      </c>
    </row>
    <row r="4139" spans="1:17">
      <c r="A4139" t="s">
        <v>7431</v>
      </c>
      <c r="B4139" t="s">
        <v>25</v>
      </c>
      <c r="C4139">
        <v>33</v>
      </c>
      <c r="D4139">
        <v>27</v>
      </c>
      <c r="E4139">
        <v>10</v>
      </c>
      <c r="F4139">
        <v>2561</v>
      </c>
      <c r="G4139" t="s">
        <v>103</v>
      </c>
      <c r="H4139" t="s">
        <v>19</v>
      </c>
      <c r="I4139" t="s">
        <v>7432</v>
      </c>
      <c r="J4139">
        <v>1605</v>
      </c>
      <c r="K4139" t="s">
        <v>58</v>
      </c>
      <c r="L4139">
        <v>15</v>
      </c>
      <c r="M4139">
        <v>10</v>
      </c>
      <c r="N4139">
        <v>2528</v>
      </c>
      <c r="O4139" t="s">
        <v>105</v>
      </c>
      <c r="Q4139" t="s">
        <v>23</v>
      </c>
    </row>
    <row r="4140" spans="1:17">
      <c r="A4140" t="s">
        <v>8297</v>
      </c>
      <c r="B4140" t="s">
        <v>25</v>
      </c>
      <c r="C4140">
        <v>90</v>
      </c>
      <c r="D4140">
        <v>9</v>
      </c>
      <c r="E4140">
        <v>12</v>
      </c>
      <c r="F4140">
        <v>2561</v>
      </c>
      <c r="G4140" t="s">
        <v>103</v>
      </c>
      <c r="H4140" t="s">
        <v>19</v>
      </c>
      <c r="I4140" t="s">
        <v>7432</v>
      </c>
      <c r="J4140">
        <v>1605</v>
      </c>
      <c r="K4140" t="s">
        <v>58</v>
      </c>
      <c r="L4140">
        <v>1</v>
      </c>
      <c r="M4140">
        <v>1</v>
      </c>
      <c r="N4140">
        <v>2471</v>
      </c>
      <c r="O4140" t="s">
        <v>105</v>
      </c>
      <c r="Q4140" t="s">
        <v>23</v>
      </c>
    </row>
    <row r="4141" spans="1:17">
      <c r="A4141" t="s">
        <v>6259</v>
      </c>
      <c r="B4141" t="s">
        <v>25</v>
      </c>
      <c r="C4141">
        <v>90</v>
      </c>
      <c r="D4141">
        <v>30</v>
      </c>
      <c r="E4141">
        <v>8</v>
      </c>
      <c r="F4141">
        <v>2561</v>
      </c>
      <c r="G4141" t="s">
        <v>103</v>
      </c>
      <c r="H4141" t="s">
        <v>19</v>
      </c>
      <c r="I4141" t="s">
        <v>6260</v>
      </c>
      <c r="J4141">
        <v>1605</v>
      </c>
      <c r="K4141" t="s">
        <v>58</v>
      </c>
      <c r="L4141">
        <v>13</v>
      </c>
      <c r="M4141">
        <v>9</v>
      </c>
      <c r="N4141">
        <v>2470</v>
      </c>
      <c r="O4141" t="s">
        <v>105</v>
      </c>
      <c r="Q4141" t="s">
        <v>23</v>
      </c>
    </row>
    <row r="4142" spans="1:17">
      <c r="A4142" t="s">
        <v>2024</v>
      </c>
      <c r="B4142" t="s">
        <v>17</v>
      </c>
      <c r="C4142">
        <v>42</v>
      </c>
      <c r="D4142">
        <v>19</v>
      </c>
      <c r="E4142">
        <v>2</v>
      </c>
      <c r="F4142">
        <v>2561</v>
      </c>
      <c r="G4142" t="s">
        <v>103</v>
      </c>
      <c r="H4142" t="s">
        <v>19</v>
      </c>
      <c r="I4142" t="s">
        <v>2025</v>
      </c>
      <c r="J4142">
        <v>1605</v>
      </c>
      <c r="K4142" t="s">
        <v>1888</v>
      </c>
      <c r="L4142">
        <v>17</v>
      </c>
      <c r="M4142">
        <v>11</v>
      </c>
      <c r="N4142">
        <v>2518</v>
      </c>
      <c r="O4142" t="s">
        <v>105</v>
      </c>
      <c r="Q4142" t="s">
        <v>23</v>
      </c>
    </row>
    <row r="4143" spans="1:17">
      <c r="A4143" t="s">
        <v>2406</v>
      </c>
      <c r="B4143" t="s">
        <v>17</v>
      </c>
      <c r="C4143">
        <v>0</v>
      </c>
      <c r="D4143">
        <v>4</v>
      </c>
      <c r="E4143">
        <v>3</v>
      </c>
      <c r="F4143">
        <v>2561</v>
      </c>
      <c r="G4143" t="s">
        <v>26</v>
      </c>
      <c r="H4143" t="s">
        <v>27</v>
      </c>
      <c r="I4143" t="s">
        <v>2025</v>
      </c>
      <c r="J4143">
        <v>1605</v>
      </c>
      <c r="K4143" t="s">
        <v>1465</v>
      </c>
      <c r="L4143">
        <v>19</v>
      </c>
      <c r="M4143">
        <v>7</v>
      </c>
      <c r="N4143">
        <v>2560</v>
      </c>
      <c r="O4143" t="s">
        <v>30</v>
      </c>
      <c r="P4143" t="s">
        <v>17</v>
      </c>
      <c r="Q4143" t="s">
        <v>23</v>
      </c>
    </row>
    <row r="4144" spans="1:17">
      <c r="A4144" t="s">
        <v>5301</v>
      </c>
      <c r="B4144" t="s">
        <v>17</v>
      </c>
      <c r="C4144">
        <v>56</v>
      </c>
      <c r="D4144">
        <v>13</v>
      </c>
      <c r="E4144">
        <v>7</v>
      </c>
      <c r="F4144">
        <v>2561</v>
      </c>
      <c r="G4144" t="s">
        <v>103</v>
      </c>
      <c r="H4144" t="s">
        <v>19</v>
      </c>
      <c r="I4144" t="s">
        <v>2025</v>
      </c>
      <c r="J4144">
        <v>1605</v>
      </c>
      <c r="K4144" t="s">
        <v>58</v>
      </c>
      <c r="L4144">
        <v>19</v>
      </c>
      <c r="M4144">
        <v>6</v>
      </c>
      <c r="N4144">
        <v>2505</v>
      </c>
      <c r="O4144" t="s">
        <v>105</v>
      </c>
      <c r="Q4144" t="s">
        <v>23</v>
      </c>
    </row>
    <row r="4145" spans="1:17">
      <c r="A4145" t="s">
        <v>5316</v>
      </c>
      <c r="B4145" t="s">
        <v>17</v>
      </c>
      <c r="C4145">
        <v>78</v>
      </c>
      <c r="D4145">
        <v>14</v>
      </c>
      <c r="E4145">
        <v>7</v>
      </c>
      <c r="F4145">
        <v>2561</v>
      </c>
      <c r="G4145" t="s">
        <v>26</v>
      </c>
      <c r="H4145" t="s">
        <v>27</v>
      </c>
      <c r="I4145" t="s">
        <v>2025</v>
      </c>
      <c r="J4145">
        <v>1605</v>
      </c>
      <c r="K4145" t="s">
        <v>44</v>
      </c>
      <c r="L4145">
        <v>0</v>
      </c>
      <c r="M4145">
        <v>0</v>
      </c>
      <c r="N4145">
        <v>2483</v>
      </c>
      <c r="O4145" t="s">
        <v>30</v>
      </c>
      <c r="P4145" t="s">
        <v>17</v>
      </c>
      <c r="Q4145" t="s">
        <v>23</v>
      </c>
    </row>
    <row r="4146" spans="1:17">
      <c r="A4146" t="s">
        <v>5864</v>
      </c>
      <c r="B4146" t="s">
        <v>25</v>
      </c>
      <c r="C4146">
        <v>46</v>
      </c>
      <c r="D4146">
        <v>10</v>
      </c>
      <c r="E4146">
        <v>8</v>
      </c>
      <c r="F4146">
        <v>2561</v>
      </c>
      <c r="G4146" t="s">
        <v>622</v>
      </c>
      <c r="H4146" t="s">
        <v>52</v>
      </c>
      <c r="I4146" t="s">
        <v>2025</v>
      </c>
      <c r="J4146">
        <v>1605</v>
      </c>
      <c r="K4146" t="s">
        <v>709</v>
      </c>
      <c r="L4146">
        <v>22</v>
      </c>
      <c r="M4146">
        <v>2</v>
      </c>
      <c r="N4146">
        <v>2515</v>
      </c>
      <c r="O4146" t="s">
        <v>5865</v>
      </c>
      <c r="P4146" t="s">
        <v>17</v>
      </c>
      <c r="Q4146" t="s">
        <v>181</v>
      </c>
    </row>
    <row r="4147" spans="1:17">
      <c r="A4147" t="s">
        <v>7073</v>
      </c>
      <c r="B4147" t="s">
        <v>17</v>
      </c>
      <c r="C4147">
        <v>79</v>
      </c>
      <c r="D4147">
        <v>9</v>
      </c>
      <c r="E4147">
        <v>10</v>
      </c>
      <c r="F4147">
        <v>2561</v>
      </c>
      <c r="G4147" t="s">
        <v>26</v>
      </c>
      <c r="H4147" t="s">
        <v>27</v>
      </c>
      <c r="I4147" t="s">
        <v>2025</v>
      </c>
      <c r="J4147">
        <v>1605</v>
      </c>
      <c r="K4147" t="s">
        <v>81</v>
      </c>
      <c r="L4147">
        <v>1</v>
      </c>
      <c r="M4147">
        <v>1</v>
      </c>
      <c r="N4147">
        <v>2482</v>
      </c>
      <c r="O4147" t="s">
        <v>30</v>
      </c>
      <c r="P4147" t="s">
        <v>17</v>
      </c>
      <c r="Q4147" t="s">
        <v>23</v>
      </c>
    </row>
    <row r="4148" spans="1:17">
      <c r="A4148" t="s">
        <v>7114</v>
      </c>
      <c r="B4148" t="s">
        <v>17</v>
      </c>
      <c r="C4148">
        <v>50</v>
      </c>
      <c r="D4148">
        <v>11</v>
      </c>
      <c r="E4148">
        <v>10</v>
      </c>
      <c r="F4148">
        <v>2561</v>
      </c>
      <c r="G4148" t="s">
        <v>103</v>
      </c>
      <c r="H4148" t="s">
        <v>19</v>
      </c>
      <c r="I4148" t="s">
        <v>2025</v>
      </c>
      <c r="J4148">
        <v>1605</v>
      </c>
      <c r="K4148" t="s">
        <v>58</v>
      </c>
      <c r="L4148">
        <v>13</v>
      </c>
      <c r="M4148">
        <v>5</v>
      </c>
      <c r="N4148">
        <v>2511</v>
      </c>
      <c r="O4148" t="s">
        <v>105</v>
      </c>
      <c r="Q4148" t="s">
        <v>23</v>
      </c>
    </row>
    <row r="4149" spans="1:17">
      <c r="A4149" t="s">
        <v>7171</v>
      </c>
      <c r="B4149" t="s">
        <v>17</v>
      </c>
      <c r="C4149">
        <v>44</v>
      </c>
      <c r="D4149">
        <v>14</v>
      </c>
      <c r="E4149">
        <v>10</v>
      </c>
      <c r="F4149">
        <v>2561</v>
      </c>
      <c r="G4149" t="s">
        <v>26</v>
      </c>
      <c r="H4149" t="s">
        <v>27</v>
      </c>
      <c r="I4149" t="s">
        <v>2025</v>
      </c>
      <c r="J4149">
        <v>1605</v>
      </c>
      <c r="K4149" t="s">
        <v>44</v>
      </c>
      <c r="L4149">
        <v>29</v>
      </c>
      <c r="M4149">
        <v>3</v>
      </c>
      <c r="N4149">
        <v>2517</v>
      </c>
      <c r="O4149" t="s">
        <v>30</v>
      </c>
      <c r="P4149" t="s">
        <v>17</v>
      </c>
      <c r="Q4149" t="s">
        <v>23</v>
      </c>
    </row>
    <row r="4150" spans="1:17">
      <c r="A4150" t="s">
        <v>4984</v>
      </c>
      <c r="B4150" t="s">
        <v>17</v>
      </c>
      <c r="C4150">
        <v>27</v>
      </c>
      <c r="D4150">
        <v>25</v>
      </c>
      <c r="E4150">
        <v>6</v>
      </c>
      <c r="F4150">
        <v>2561</v>
      </c>
      <c r="G4150" t="s">
        <v>103</v>
      </c>
      <c r="H4150" t="s">
        <v>19</v>
      </c>
      <c r="I4150" t="s">
        <v>4985</v>
      </c>
      <c r="J4150">
        <v>1605</v>
      </c>
      <c r="K4150" t="s">
        <v>58</v>
      </c>
      <c r="L4150">
        <v>27</v>
      </c>
      <c r="M4150">
        <v>8</v>
      </c>
      <c r="N4150">
        <v>2533</v>
      </c>
      <c r="O4150" t="s">
        <v>105</v>
      </c>
      <c r="Q4150" t="s">
        <v>23</v>
      </c>
    </row>
    <row r="4151" spans="1:17">
      <c r="A4151" t="s">
        <v>2093</v>
      </c>
      <c r="B4151" t="s">
        <v>17</v>
      </c>
      <c r="C4151">
        <v>85</v>
      </c>
      <c r="D4151">
        <v>21</v>
      </c>
      <c r="E4151">
        <v>2</v>
      </c>
      <c r="F4151">
        <v>2561</v>
      </c>
      <c r="G4151" t="s">
        <v>26</v>
      </c>
      <c r="H4151" t="s">
        <v>52</v>
      </c>
      <c r="I4151" t="s">
        <v>2094</v>
      </c>
      <c r="J4151">
        <v>1605</v>
      </c>
      <c r="K4151" t="s">
        <v>199</v>
      </c>
      <c r="L4151">
        <v>1</v>
      </c>
      <c r="M4151">
        <v>1</v>
      </c>
      <c r="N4151">
        <v>2476</v>
      </c>
      <c r="O4151" t="s">
        <v>55</v>
      </c>
      <c r="P4151" t="s">
        <v>17</v>
      </c>
      <c r="Q4151" t="s">
        <v>23</v>
      </c>
    </row>
    <row r="4152" spans="1:17">
      <c r="A4152" t="s">
        <v>5699</v>
      </c>
      <c r="B4152" t="s">
        <v>25</v>
      </c>
      <c r="C4152">
        <v>81</v>
      </c>
      <c r="D4152">
        <v>2</v>
      </c>
      <c r="E4152">
        <v>8</v>
      </c>
      <c r="F4152">
        <v>2561</v>
      </c>
      <c r="G4152" t="s">
        <v>103</v>
      </c>
      <c r="H4152" t="s">
        <v>19</v>
      </c>
      <c r="I4152" t="s">
        <v>2094</v>
      </c>
      <c r="J4152">
        <v>1605</v>
      </c>
      <c r="K4152" t="s">
        <v>58</v>
      </c>
      <c r="L4152">
        <v>1</v>
      </c>
      <c r="M4152">
        <v>1</v>
      </c>
      <c r="N4152">
        <v>2480</v>
      </c>
      <c r="O4152" t="s">
        <v>105</v>
      </c>
      <c r="Q4152" t="s">
        <v>23</v>
      </c>
    </row>
    <row r="4153" spans="1:17">
      <c r="A4153" t="s">
        <v>7547</v>
      </c>
      <c r="B4153" t="s">
        <v>17</v>
      </c>
      <c r="C4153">
        <v>82</v>
      </c>
      <c r="D4153">
        <v>2</v>
      </c>
      <c r="E4153">
        <v>11</v>
      </c>
      <c r="F4153">
        <v>2561</v>
      </c>
      <c r="G4153" t="s">
        <v>103</v>
      </c>
      <c r="H4153" t="s">
        <v>19</v>
      </c>
      <c r="I4153" t="s">
        <v>2094</v>
      </c>
      <c r="J4153">
        <v>1605</v>
      </c>
      <c r="K4153" t="s">
        <v>58</v>
      </c>
      <c r="L4153">
        <v>1</v>
      </c>
      <c r="M4153">
        <v>1</v>
      </c>
      <c r="N4153">
        <v>2479</v>
      </c>
      <c r="O4153" t="s">
        <v>105</v>
      </c>
      <c r="Q4153" t="s">
        <v>23</v>
      </c>
    </row>
    <row r="4154" spans="1:17">
      <c r="A4154" t="s">
        <v>8215</v>
      </c>
      <c r="B4154" t="s">
        <v>25</v>
      </c>
      <c r="C4154">
        <v>72</v>
      </c>
      <c r="D4154">
        <v>5</v>
      </c>
      <c r="E4154">
        <v>12</v>
      </c>
      <c r="F4154">
        <v>2561</v>
      </c>
      <c r="G4154" t="s">
        <v>103</v>
      </c>
      <c r="H4154" t="s">
        <v>19</v>
      </c>
      <c r="I4154" t="s">
        <v>2094</v>
      </c>
      <c r="J4154">
        <v>1605</v>
      </c>
      <c r="K4154" t="s">
        <v>58</v>
      </c>
      <c r="L4154">
        <v>1</v>
      </c>
      <c r="M4154">
        <v>1</v>
      </c>
      <c r="N4154">
        <v>2489</v>
      </c>
      <c r="O4154" t="s">
        <v>105</v>
      </c>
      <c r="Q4154" t="s">
        <v>23</v>
      </c>
    </row>
    <row r="4155" spans="1:17">
      <c r="A4155" t="s">
        <v>8364</v>
      </c>
      <c r="B4155" t="s">
        <v>25</v>
      </c>
      <c r="C4155">
        <v>76</v>
      </c>
      <c r="D4155">
        <v>14</v>
      </c>
      <c r="E4155">
        <v>12</v>
      </c>
      <c r="F4155">
        <v>2561</v>
      </c>
      <c r="G4155" t="s">
        <v>103</v>
      </c>
      <c r="H4155" t="s">
        <v>19</v>
      </c>
      <c r="I4155" t="s">
        <v>2094</v>
      </c>
      <c r="J4155">
        <v>1605</v>
      </c>
      <c r="K4155" t="s">
        <v>58</v>
      </c>
      <c r="L4155">
        <v>1</v>
      </c>
      <c r="M4155">
        <v>1</v>
      </c>
      <c r="N4155">
        <v>2485</v>
      </c>
      <c r="O4155" t="s">
        <v>105</v>
      </c>
      <c r="Q4155" t="s">
        <v>23</v>
      </c>
    </row>
    <row r="4156" spans="1:17">
      <c r="A4156" t="s">
        <v>3973</v>
      </c>
      <c r="B4156" t="s">
        <v>25</v>
      </c>
      <c r="C4156">
        <v>80</v>
      </c>
      <c r="D4156">
        <v>8</v>
      </c>
      <c r="E4156">
        <v>5</v>
      </c>
      <c r="F4156">
        <v>2561</v>
      </c>
      <c r="G4156" t="s">
        <v>103</v>
      </c>
      <c r="H4156" t="s">
        <v>19</v>
      </c>
      <c r="I4156" t="s">
        <v>3974</v>
      </c>
      <c r="J4156">
        <v>1605</v>
      </c>
      <c r="K4156" t="s">
        <v>58</v>
      </c>
      <c r="L4156">
        <v>30</v>
      </c>
      <c r="M4156">
        <v>5</v>
      </c>
      <c r="N4156">
        <v>2480</v>
      </c>
      <c r="O4156" t="s">
        <v>105</v>
      </c>
      <c r="Q4156" t="s">
        <v>23</v>
      </c>
    </row>
    <row r="4157" spans="1:17">
      <c r="A4157" t="s">
        <v>4088</v>
      </c>
      <c r="B4157" t="s">
        <v>25</v>
      </c>
      <c r="C4157">
        <v>90</v>
      </c>
      <c r="D4157">
        <v>12</v>
      </c>
      <c r="E4157">
        <v>5</v>
      </c>
      <c r="F4157">
        <v>2561</v>
      </c>
      <c r="G4157" t="s">
        <v>103</v>
      </c>
      <c r="H4157" t="s">
        <v>19</v>
      </c>
      <c r="I4157" t="s">
        <v>3974</v>
      </c>
      <c r="J4157">
        <v>1605</v>
      </c>
      <c r="K4157" t="s">
        <v>58</v>
      </c>
      <c r="L4157">
        <v>30</v>
      </c>
      <c r="M4157">
        <v>5</v>
      </c>
      <c r="N4157">
        <v>2470</v>
      </c>
      <c r="O4157" t="s">
        <v>105</v>
      </c>
      <c r="Q4157" t="s">
        <v>23</v>
      </c>
    </row>
    <row r="4158" spans="1:17">
      <c r="A4158" t="s">
        <v>1640</v>
      </c>
      <c r="B4158" t="s">
        <v>17</v>
      </c>
      <c r="C4158">
        <v>53</v>
      </c>
      <c r="D4158">
        <v>8</v>
      </c>
      <c r="E4158">
        <v>2</v>
      </c>
      <c r="F4158">
        <v>2561</v>
      </c>
      <c r="G4158" t="s">
        <v>1641</v>
      </c>
      <c r="H4158" t="s">
        <v>19</v>
      </c>
      <c r="I4158" t="s">
        <v>1642</v>
      </c>
      <c r="J4158">
        <v>1605</v>
      </c>
      <c r="K4158" t="s">
        <v>1231</v>
      </c>
      <c r="L4158">
        <v>25</v>
      </c>
      <c r="M4158">
        <v>4</v>
      </c>
      <c r="N4158">
        <v>2507</v>
      </c>
      <c r="O4158" t="s">
        <v>1643</v>
      </c>
      <c r="Q4158" t="s">
        <v>617</v>
      </c>
    </row>
    <row r="4159" spans="1:17">
      <c r="A4159" t="s">
        <v>2434</v>
      </c>
      <c r="B4159" t="s">
        <v>17</v>
      </c>
      <c r="C4159">
        <v>45</v>
      </c>
      <c r="D4159">
        <v>5</v>
      </c>
      <c r="E4159">
        <v>3</v>
      </c>
      <c r="F4159">
        <v>2561</v>
      </c>
      <c r="G4159" t="s">
        <v>26</v>
      </c>
      <c r="H4159" t="s">
        <v>27</v>
      </c>
      <c r="I4159" t="s">
        <v>1642</v>
      </c>
      <c r="J4159">
        <v>1605</v>
      </c>
      <c r="K4159" t="s">
        <v>2020</v>
      </c>
      <c r="L4159">
        <v>14</v>
      </c>
      <c r="M4159">
        <v>4</v>
      </c>
      <c r="N4159">
        <v>2515</v>
      </c>
      <c r="O4159" t="s">
        <v>30</v>
      </c>
      <c r="P4159" t="s">
        <v>17</v>
      </c>
      <c r="Q4159" t="s">
        <v>23</v>
      </c>
    </row>
    <row r="4160" spans="1:17">
      <c r="A4160" t="s">
        <v>4051</v>
      </c>
      <c r="B4160" t="s">
        <v>17</v>
      </c>
      <c r="C4160">
        <v>67</v>
      </c>
      <c r="D4160">
        <v>11</v>
      </c>
      <c r="E4160">
        <v>5</v>
      </c>
      <c r="F4160">
        <v>2561</v>
      </c>
      <c r="G4160" t="s">
        <v>103</v>
      </c>
      <c r="H4160" t="s">
        <v>19</v>
      </c>
      <c r="I4160" t="s">
        <v>1642</v>
      </c>
      <c r="J4160">
        <v>1605</v>
      </c>
      <c r="K4160" t="s">
        <v>90</v>
      </c>
      <c r="L4160">
        <v>20</v>
      </c>
      <c r="M4160">
        <v>12</v>
      </c>
      <c r="N4160">
        <v>2493</v>
      </c>
      <c r="O4160" t="s">
        <v>105</v>
      </c>
      <c r="Q4160" t="s">
        <v>23</v>
      </c>
    </row>
    <row r="4161" spans="1:17">
      <c r="A4161" t="s">
        <v>5866</v>
      </c>
      <c r="B4161" t="s">
        <v>25</v>
      </c>
      <c r="C4161">
        <v>25</v>
      </c>
      <c r="D4161">
        <v>10</v>
      </c>
      <c r="E4161">
        <v>8</v>
      </c>
      <c r="F4161">
        <v>2561</v>
      </c>
      <c r="G4161" t="s">
        <v>2419</v>
      </c>
      <c r="H4161" t="s">
        <v>19</v>
      </c>
      <c r="I4161" t="s">
        <v>1642</v>
      </c>
      <c r="J4161">
        <v>1605</v>
      </c>
      <c r="K4161" t="s">
        <v>58</v>
      </c>
      <c r="L4161">
        <v>14</v>
      </c>
      <c r="M4161">
        <v>8</v>
      </c>
      <c r="N4161">
        <v>2535</v>
      </c>
      <c r="O4161" t="s">
        <v>2420</v>
      </c>
      <c r="Q4161" t="s">
        <v>264</v>
      </c>
    </row>
    <row r="4162" spans="1:17">
      <c r="A4162" t="s">
        <v>7346</v>
      </c>
      <c r="B4162" t="s">
        <v>17</v>
      </c>
      <c r="C4162">
        <v>83</v>
      </c>
      <c r="D4162">
        <v>22</v>
      </c>
      <c r="E4162">
        <v>10</v>
      </c>
      <c r="F4162">
        <v>2561</v>
      </c>
      <c r="G4162" t="s">
        <v>103</v>
      </c>
      <c r="H4162" t="s">
        <v>27</v>
      </c>
      <c r="I4162" t="s">
        <v>1642</v>
      </c>
      <c r="J4162">
        <v>1605</v>
      </c>
      <c r="K4162" t="s">
        <v>140</v>
      </c>
      <c r="L4162">
        <v>1</v>
      </c>
      <c r="M4162">
        <v>1</v>
      </c>
      <c r="N4162">
        <v>2478</v>
      </c>
      <c r="O4162" t="s">
        <v>350</v>
      </c>
      <c r="P4162" t="s">
        <v>17</v>
      </c>
      <c r="Q4162" t="s">
        <v>23</v>
      </c>
    </row>
    <row r="4163" spans="1:17">
      <c r="A4163" t="s">
        <v>7433</v>
      </c>
      <c r="B4163" t="s">
        <v>17</v>
      </c>
      <c r="C4163">
        <v>85</v>
      </c>
      <c r="D4163">
        <v>27</v>
      </c>
      <c r="E4163">
        <v>10</v>
      </c>
      <c r="F4163">
        <v>2561</v>
      </c>
      <c r="G4163" t="s">
        <v>103</v>
      </c>
      <c r="H4163" t="s">
        <v>19</v>
      </c>
      <c r="I4163" t="s">
        <v>1642</v>
      </c>
      <c r="J4163">
        <v>1605</v>
      </c>
      <c r="K4163" t="s">
        <v>58</v>
      </c>
      <c r="L4163">
        <v>1</v>
      </c>
      <c r="M4163">
        <v>1</v>
      </c>
      <c r="N4163">
        <v>2476</v>
      </c>
      <c r="O4163" t="s">
        <v>105</v>
      </c>
      <c r="Q4163" t="s">
        <v>23</v>
      </c>
    </row>
    <row r="4164" spans="1:17">
      <c r="A4164" t="s">
        <v>2127</v>
      </c>
      <c r="B4164" t="s">
        <v>25</v>
      </c>
      <c r="C4164">
        <v>69</v>
      </c>
      <c r="D4164">
        <v>22</v>
      </c>
      <c r="E4164">
        <v>2</v>
      </c>
      <c r="F4164">
        <v>2561</v>
      </c>
      <c r="G4164" t="s">
        <v>26</v>
      </c>
      <c r="H4164" t="s">
        <v>52</v>
      </c>
      <c r="I4164" t="s">
        <v>2128</v>
      </c>
      <c r="J4164">
        <v>1605</v>
      </c>
      <c r="K4164" t="s">
        <v>140</v>
      </c>
      <c r="L4164">
        <v>0</v>
      </c>
      <c r="M4164">
        <v>0</v>
      </c>
      <c r="N4164">
        <v>2492</v>
      </c>
      <c r="O4164" t="s">
        <v>55</v>
      </c>
      <c r="P4164" t="s">
        <v>17</v>
      </c>
      <c r="Q4164" t="s">
        <v>23</v>
      </c>
    </row>
    <row r="4165" spans="1:17">
      <c r="A4165" t="s">
        <v>4924</v>
      </c>
      <c r="B4165" t="s">
        <v>17</v>
      </c>
      <c r="C4165">
        <v>83</v>
      </c>
      <c r="D4165">
        <v>21</v>
      </c>
      <c r="E4165">
        <v>6</v>
      </c>
      <c r="F4165">
        <v>2561</v>
      </c>
      <c r="G4165" t="s">
        <v>26</v>
      </c>
      <c r="H4165" t="s">
        <v>27</v>
      </c>
      <c r="I4165" t="s">
        <v>4925</v>
      </c>
      <c r="J4165">
        <v>1605</v>
      </c>
      <c r="K4165" t="s">
        <v>44</v>
      </c>
      <c r="L4165">
        <v>5</v>
      </c>
      <c r="M4165">
        <v>11</v>
      </c>
      <c r="N4165">
        <v>2477</v>
      </c>
      <c r="O4165" t="s">
        <v>30</v>
      </c>
      <c r="P4165" t="s">
        <v>17</v>
      </c>
      <c r="Q4165" t="s">
        <v>23</v>
      </c>
    </row>
    <row r="4166" spans="1:17">
      <c r="A4166" t="s">
        <v>4213</v>
      </c>
      <c r="B4166" t="s">
        <v>25</v>
      </c>
      <c r="C4166">
        <v>82</v>
      </c>
      <c r="D4166">
        <v>18</v>
      </c>
      <c r="E4166">
        <v>5</v>
      </c>
      <c r="F4166">
        <v>2561</v>
      </c>
      <c r="G4166" t="s">
        <v>26</v>
      </c>
      <c r="H4166" t="s">
        <v>52</v>
      </c>
      <c r="I4166" t="s">
        <v>4214</v>
      </c>
      <c r="J4166">
        <v>1605</v>
      </c>
      <c r="K4166" t="s">
        <v>58</v>
      </c>
      <c r="L4166">
        <v>0</v>
      </c>
      <c r="M4166">
        <v>0</v>
      </c>
      <c r="N4166">
        <v>2479</v>
      </c>
      <c r="O4166" t="s">
        <v>55</v>
      </c>
      <c r="P4166" t="s">
        <v>17</v>
      </c>
      <c r="Q4166" t="s">
        <v>23</v>
      </c>
    </row>
    <row r="4167" spans="1:17">
      <c r="A4167" t="s">
        <v>5606</v>
      </c>
      <c r="B4167" t="s">
        <v>17</v>
      </c>
      <c r="C4167">
        <v>77</v>
      </c>
      <c r="D4167">
        <v>28</v>
      </c>
      <c r="E4167">
        <v>7</v>
      </c>
      <c r="F4167">
        <v>2561</v>
      </c>
      <c r="G4167" t="s">
        <v>5607</v>
      </c>
      <c r="H4167" t="s">
        <v>19</v>
      </c>
      <c r="I4167" t="s">
        <v>4214</v>
      </c>
      <c r="J4167">
        <v>1605</v>
      </c>
      <c r="K4167" t="s">
        <v>58</v>
      </c>
      <c r="L4167">
        <v>31</v>
      </c>
      <c r="M4167">
        <v>12</v>
      </c>
      <c r="N4167">
        <v>2483</v>
      </c>
      <c r="O4167" t="s">
        <v>5608</v>
      </c>
      <c r="Q4167" t="s">
        <v>72</v>
      </c>
    </row>
    <row r="4168" spans="1:17">
      <c r="A4168" t="s">
        <v>5909</v>
      </c>
      <c r="B4168" t="s">
        <v>25</v>
      </c>
      <c r="C4168">
        <v>62</v>
      </c>
      <c r="D4168">
        <v>12</v>
      </c>
      <c r="E4168">
        <v>8</v>
      </c>
      <c r="F4168">
        <v>2561</v>
      </c>
      <c r="G4168" t="s">
        <v>103</v>
      </c>
      <c r="H4168" t="s">
        <v>19</v>
      </c>
      <c r="I4168" t="s">
        <v>4214</v>
      </c>
      <c r="J4168">
        <v>1605</v>
      </c>
      <c r="K4168" t="s">
        <v>164</v>
      </c>
      <c r="L4168">
        <v>0</v>
      </c>
      <c r="M4168">
        <v>0</v>
      </c>
      <c r="N4168">
        <v>2499</v>
      </c>
      <c r="O4168" t="s">
        <v>105</v>
      </c>
      <c r="Q4168" t="s">
        <v>23</v>
      </c>
    </row>
    <row r="4169" spans="1:17">
      <c r="A4169" t="s">
        <v>8224</v>
      </c>
      <c r="B4169" t="s">
        <v>17</v>
      </c>
      <c r="C4169">
        <v>82</v>
      </c>
      <c r="D4169">
        <v>6</v>
      </c>
      <c r="E4169">
        <v>12</v>
      </c>
      <c r="F4169">
        <v>2561</v>
      </c>
      <c r="G4169" t="s">
        <v>4417</v>
      </c>
      <c r="H4169" t="s">
        <v>19</v>
      </c>
      <c r="I4169" t="s">
        <v>4214</v>
      </c>
      <c r="J4169">
        <v>1605</v>
      </c>
      <c r="K4169" t="s">
        <v>115</v>
      </c>
      <c r="L4169">
        <v>15</v>
      </c>
      <c r="M4169">
        <v>3</v>
      </c>
      <c r="N4169">
        <v>2479</v>
      </c>
      <c r="O4169" t="s">
        <v>4418</v>
      </c>
      <c r="Q4169" t="s">
        <v>130</v>
      </c>
    </row>
    <row r="4170" spans="1:17">
      <c r="A4170" t="s">
        <v>914</v>
      </c>
      <c r="B4170" t="s">
        <v>25</v>
      </c>
      <c r="C4170">
        <v>51</v>
      </c>
      <c r="D4170">
        <v>19</v>
      </c>
      <c r="E4170">
        <v>1</v>
      </c>
      <c r="F4170">
        <v>2561</v>
      </c>
      <c r="G4170" t="s">
        <v>26</v>
      </c>
      <c r="H4170" t="s">
        <v>27</v>
      </c>
      <c r="I4170" t="s">
        <v>915</v>
      </c>
      <c r="J4170">
        <v>1605</v>
      </c>
      <c r="K4170" t="s">
        <v>199</v>
      </c>
      <c r="L4170">
        <v>15</v>
      </c>
      <c r="M4170">
        <v>2</v>
      </c>
      <c r="N4170">
        <v>2509</v>
      </c>
      <c r="O4170" t="s">
        <v>30</v>
      </c>
      <c r="P4170" t="s">
        <v>17</v>
      </c>
      <c r="Q4170" t="s">
        <v>23</v>
      </c>
    </row>
    <row r="4171" spans="1:17">
      <c r="A4171" t="s">
        <v>8172</v>
      </c>
      <c r="B4171" t="s">
        <v>25</v>
      </c>
      <c r="C4171">
        <v>90</v>
      </c>
      <c r="D4171">
        <v>3</v>
      </c>
      <c r="E4171">
        <v>12</v>
      </c>
      <c r="F4171">
        <v>2561</v>
      </c>
      <c r="G4171" t="s">
        <v>103</v>
      </c>
      <c r="H4171" t="s">
        <v>19</v>
      </c>
      <c r="I4171" t="s">
        <v>915</v>
      </c>
      <c r="J4171">
        <v>1605</v>
      </c>
      <c r="K4171" t="s">
        <v>58</v>
      </c>
      <c r="L4171">
        <v>0</v>
      </c>
      <c r="M4171">
        <v>0</v>
      </c>
      <c r="N4171">
        <v>2471</v>
      </c>
      <c r="O4171" t="s">
        <v>105</v>
      </c>
      <c r="Q4171" t="s">
        <v>23</v>
      </c>
    </row>
    <row r="4172" spans="1:17">
      <c r="A4172" t="s">
        <v>1800</v>
      </c>
      <c r="B4172" t="s">
        <v>17</v>
      </c>
      <c r="C4172">
        <v>56</v>
      </c>
      <c r="D4172">
        <v>12</v>
      </c>
      <c r="E4172">
        <v>2</v>
      </c>
      <c r="F4172">
        <v>2561</v>
      </c>
      <c r="G4172" t="s">
        <v>103</v>
      </c>
      <c r="H4172" t="s">
        <v>27</v>
      </c>
      <c r="I4172" t="s">
        <v>1801</v>
      </c>
      <c r="J4172">
        <v>1605</v>
      </c>
      <c r="K4172" t="s">
        <v>140</v>
      </c>
      <c r="L4172">
        <v>27</v>
      </c>
      <c r="M4172">
        <v>7</v>
      </c>
      <c r="N4172">
        <v>2504</v>
      </c>
      <c r="O4172" t="s">
        <v>350</v>
      </c>
      <c r="P4172" t="s">
        <v>17</v>
      </c>
      <c r="Q4172" t="s">
        <v>23</v>
      </c>
    </row>
    <row r="4173" spans="1:17">
      <c r="A4173" t="s">
        <v>2407</v>
      </c>
      <c r="B4173" t="s">
        <v>17</v>
      </c>
      <c r="C4173">
        <v>69</v>
      </c>
      <c r="D4173">
        <v>4</v>
      </c>
      <c r="E4173">
        <v>3</v>
      </c>
      <c r="F4173">
        <v>2561</v>
      </c>
      <c r="G4173" t="s">
        <v>103</v>
      </c>
      <c r="H4173" t="s">
        <v>19</v>
      </c>
      <c r="I4173" t="s">
        <v>1801</v>
      </c>
      <c r="J4173">
        <v>1605</v>
      </c>
      <c r="K4173" t="s">
        <v>284</v>
      </c>
      <c r="L4173">
        <v>20</v>
      </c>
      <c r="M4173">
        <v>2</v>
      </c>
      <c r="N4173">
        <v>2492</v>
      </c>
      <c r="O4173" t="s">
        <v>105</v>
      </c>
      <c r="Q4173" t="s">
        <v>23</v>
      </c>
    </row>
    <row r="4174" spans="1:17">
      <c r="A4174" t="s">
        <v>2634</v>
      </c>
      <c r="B4174" t="s">
        <v>17</v>
      </c>
      <c r="C4174">
        <v>65</v>
      </c>
      <c r="D4174">
        <v>13</v>
      </c>
      <c r="E4174">
        <v>3</v>
      </c>
      <c r="F4174">
        <v>2561</v>
      </c>
      <c r="G4174" t="s">
        <v>103</v>
      </c>
      <c r="H4174" t="s">
        <v>19</v>
      </c>
      <c r="I4174" t="s">
        <v>1801</v>
      </c>
      <c r="J4174">
        <v>1605</v>
      </c>
      <c r="K4174" t="s">
        <v>58</v>
      </c>
      <c r="L4174">
        <v>0</v>
      </c>
      <c r="M4174">
        <v>0</v>
      </c>
      <c r="N4174">
        <v>2496</v>
      </c>
      <c r="O4174" t="s">
        <v>105</v>
      </c>
      <c r="Q4174" t="s">
        <v>23</v>
      </c>
    </row>
    <row r="4175" spans="1:17">
      <c r="A4175" t="s">
        <v>3185</v>
      </c>
      <c r="B4175" t="s">
        <v>17</v>
      </c>
      <c r="C4175">
        <v>87</v>
      </c>
      <c r="D4175">
        <v>4</v>
      </c>
      <c r="E4175">
        <v>4</v>
      </c>
      <c r="F4175">
        <v>2561</v>
      </c>
      <c r="G4175" t="s">
        <v>103</v>
      </c>
      <c r="H4175" t="s">
        <v>19</v>
      </c>
      <c r="I4175" t="s">
        <v>1801</v>
      </c>
      <c r="J4175">
        <v>1605</v>
      </c>
      <c r="K4175" t="s">
        <v>58</v>
      </c>
      <c r="L4175">
        <v>18</v>
      </c>
      <c r="M4175">
        <v>5</v>
      </c>
      <c r="N4175">
        <v>2473</v>
      </c>
      <c r="O4175" t="s">
        <v>105</v>
      </c>
      <c r="Q4175" t="s">
        <v>23</v>
      </c>
    </row>
    <row r="4176" spans="1:17">
      <c r="A4176" t="s">
        <v>4215</v>
      </c>
      <c r="B4176" t="s">
        <v>17</v>
      </c>
      <c r="C4176">
        <v>80</v>
      </c>
      <c r="D4176">
        <v>18</v>
      </c>
      <c r="E4176">
        <v>5</v>
      </c>
      <c r="F4176">
        <v>2561</v>
      </c>
      <c r="G4176" t="s">
        <v>26</v>
      </c>
      <c r="H4176" t="s">
        <v>27</v>
      </c>
      <c r="I4176" t="s">
        <v>1801</v>
      </c>
      <c r="J4176">
        <v>1605</v>
      </c>
      <c r="K4176" t="s">
        <v>418</v>
      </c>
      <c r="L4176">
        <v>0</v>
      </c>
      <c r="M4176">
        <v>0</v>
      </c>
      <c r="N4176">
        <v>2481</v>
      </c>
      <c r="O4176" t="s">
        <v>30</v>
      </c>
      <c r="P4176" t="s">
        <v>17</v>
      </c>
      <c r="Q4176" t="s">
        <v>23</v>
      </c>
    </row>
    <row r="4177" spans="1:17">
      <c r="A4177" t="s">
        <v>4971</v>
      </c>
      <c r="B4177" t="s">
        <v>25</v>
      </c>
      <c r="C4177">
        <v>41</v>
      </c>
      <c r="D4177">
        <v>24</v>
      </c>
      <c r="E4177">
        <v>6</v>
      </c>
      <c r="F4177">
        <v>2561</v>
      </c>
      <c r="G4177" t="s">
        <v>26</v>
      </c>
      <c r="H4177" t="s">
        <v>27</v>
      </c>
      <c r="I4177" t="s">
        <v>1801</v>
      </c>
      <c r="J4177">
        <v>1605</v>
      </c>
      <c r="K4177" t="s">
        <v>421</v>
      </c>
      <c r="L4177">
        <v>10</v>
      </c>
      <c r="M4177">
        <v>3</v>
      </c>
      <c r="N4177">
        <v>2520</v>
      </c>
      <c r="O4177" t="s">
        <v>30</v>
      </c>
      <c r="P4177" t="s">
        <v>17</v>
      </c>
      <c r="Q4177" t="s">
        <v>23</v>
      </c>
    </row>
    <row r="4178" spans="1:17">
      <c r="A4178" t="s">
        <v>7053</v>
      </c>
      <c r="B4178" t="s">
        <v>25</v>
      </c>
      <c r="C4178">
        <v>85</v>
      </c>
      <c r="D4178">
        <v>8</v>
      </c>
      <c r="E4178">
        <v>10</v>
      </c>
      <c r="F4178">
        <v>2561</v>
      </c>
      <c r="G4178" t="s">
        <v>103</v>
      </c>
      <c r="H4178" t="s">
        <v>19</v>
      </c>
      <c r="I4178" t="s">
        <v>1801</v>
      </c>
      <c r="J4178">
        <v>1605</v>
      </c>
      <c r="K4178" t="s">
        <v>58</v>
      </c>
      <c r="L4178">
        <v>29</v>
      </c>
      <c r="M4178">
        <v>3</v>
      </c>
      <c r="N4178">
        <v>2476</v>
      </c>
      <c r="O4178" t="s">
        <v>105</v>
      </c>
      <c r="Q4178" t="s">
        <v>23</v>
      </c>
    </row>
    <row r="4179" spans="1:17">
      <c r="A4179" t="s">
        <v>5317</v>
      </c>
      <c r="B4179" t="s">
        <v>25</v>
      </c>
      <c r="C4179">
        <v>90</v>
      </c>
      <c r="D4179">
        <v>14</v>
      </c>
      <c r="E4179">
        <v>7</v>
      </c>
      <c r="F4179">
        <v>2561</v>
      </c>
      <c r="G4179" t="s">
        <v>103</v>
      </c>
      <c r="H4179" t="s">
        <v>19</v>
      </c>
      <c r="I4179" t="s">
        <v>5318</v>
      </c>
      <c r="J4179">
        <v>1605</v>
      </c>
      <c r="K4179" t="s">
        <v>58</v>
      </c>
      <c r="L4179">
        <v>20</v>
      </c>
      <c r="M4179">
        <v>3</v>
      </c>
      <c r="N4179">
        <v>2471</v>
      </c>
      <c r="O4179" t="s">
        <v>105</v>
      </c>
      <c r="Q4179" t="s">
        <v>23</v>
      </c>
    </row>
    <row r="4180" spans="1:17">
      <c r="A4180" t="s">
        <v>7963</v>
      </c>
      <c r="B4180" t="s">
        <v>25</v>
      </c>
      <c r="C4180">
        <v>85</v>
      </c>
      <c r="D4180">
        <v>22</v>
      </c>
      <c r="E4180">
        <v>11</v>
      </c>
      <c r="F4180">
        <v>2561</v>
      </c>
      <c r="G4180" t="s">
        <v>103</v>
      </c>
      <c r="H4180" t="s">
        <v>19</v>
      </c>
      <c r="I4180" t="s">
        <v>5318</v>
      </c>
      <c r="J4180">
        <v>1605</v>
      </c>
      <c r="K4180" t="s">
        <v>58</v>
      </c>
      <c r="L4180">
        <v>8</v>
      </c>
      <c r="M4180">
        <v>10</v>
      </c>
      <c r="N4180">
        <v>2476</v>
      </c>
      <c r="O4180" t="s">
        <v>105</v>
      </c>
      <c r="Q4180" t="s">
        <v>23</v>
      </c>
    </row>
    <row r="4181" spans="1:17">
      <c r="A4181" t="s">
        <v>707</v>
      </c>
      <c r="B4181" t="s">
        <v>25</v>
      </c>
      <c r="C4181">
        <v>71</v>
      </c>
      <c r="D4181">
        <v>14</v>
      </c>
      <c r="E4181">
        <v>1</v>
      </c>
      <c r="F4181">
        <v>2561</v>
      </c>
      <c r="G4181" t="s">
        <v>103</v>
      </c>
      <c r="H4181" t="s">
        <v>19</v>
      </c>
      <c r="I4181" t="s">
        <v>708</v>
      </c>
      <c r="J4181">
        <v>1605</v>
      </c>
      <c r="K4181" t="s">
        <v>709</v>
      </c>
      <c r="L4181">
        <v>1</v>
      </c>
      <c r="M4181">
        <v>1</v>
      </c>
      <c r="N4181">
        <v>2490</v>
      </c>
      <c r="O4181" t="s">
        <v>105</v>
      </c>
      <c r="Q4181" t="s">
        <v>23</v>
      </c>
    </row>
    <row r="4182" spans="1:17">
      <c r="A4182" t="s">
        <v>753</v>
      </c>
      <c r="B4182" t="s">
        <v>25</v>
      </c>
      <c r="C4182">
        <v>51</v>
      </c>
      <c r="D4182">
        <v>15</v>
      </c>
      <c r="E4182">
        <v>1</v>
      </c>
      <c r="F4182">
        <v>2561</v>
      </c>
      <c r="G4182" t="s">
        <v>26</v>
      </c>
      <c r="H4182" t="s">
        <v>27</v>
      </c>
      <c r="I4182" t="s">
        <v>708</v>
      </c>
      <c r="J4182">
        <v>1605</v>
      </c>
      <c r="K4182" t="s">
        <v>64</v>
      </c>
      <c r="L4182">
        <v>8</v>
      </c>
      <c r="M4182">
        <v>4</v>
      </c>
      <c r="N4182">
        <v>2509</v>
      </c>
      <c r="O4182" t="s">
        <v>30</v>
      </c>
      <c r="P4182" t="s">
        <v>17</v>
      </c>
      <c r="Q4182" t="s">
        <v>23</v>
      </c>
    </row>
    <row r="4183" spans="1:17">
      <c r="A4183" t="s">
        <v>5955</v>
      </c>
      <c r="B4183" t="s">
        <v>17</v>
      </c>
      <c r="C4183">
        <v>85</v>
      </c>
      <c r="D4183">
        <v>14</v>
      </c>
      <c r="E4183">
        <v>8</v>
      </c>
      <c r="F4183">
        <v>2561</v>
      </c>
      <c r="G4183" t="s">
        <v>26</v>
      </c>
      <c r="H4183" t="s">
        <v>27</v>
      </c>
      <c r="I4183" t="s">
        <v>708</v>
      </c>
      <c r="J4183">
        <v>1605</v>
      </c>
      <c r="K4183" t="s">
        <v>44</v>
      </c>
      <c r="L4183">
        <v>9</v>
      </c>
      <c r="M4183">
        <v>5</v>
      </c>
      <c r="N4183">
        <v>2476</v>
      </c>
      <c r="O4183" t="s">
        <v>30</v>
      </c>
      <c r="P4183" t="s">
        <v>17</v>
      </c>
      <c r="Q4183" t="s">
        <v>23</v>
      </c>
    </row>
    <row r="4184" spans="1:17">
      <c r="A4184" t="s">
        <v>8392</v>
      </c>
      <c r="B4184" t="s">
        <v>25</v>
      </c>
      <c r="C4184">
        <v>45</v>
      </c>
      <c r="D4184">
        <v>15</v>
      </c>
      <c r="E4184">
        <v>12</v>
      </c>
      <c r="F4184">
        <v>2561</v>
      </c>
      <c r="G4184" t="s">
        <v>26</v>
      </c>
      <c r="H4184" t="s">
        <v>27</v>
      </c>
      <c r="I4184" t="s">
        <v>708</v>
      </c>
      <c r="J4184">
        <v>1605</v>
      </c>
      <c r="K4184" t="s">
        <v>8393</v>
      </c>
      <c r="L4184">
        <v>7</v>
      </c>
      <c r="M4184">
        <v>10</v>
      </c>
      <c r="N4184">
        <v>2516</v>
      </c>
      <c r="O4184" t="s">
        <v>30</v>
      </c>
      <c r="P4184" t="s">
        <v>17</v>
      </c>
      <c r="Q4184" t="s">
        <v>23</v>
      </c>
    </row>
    <row r="4185" spans="1:17">
      <c r="A4185" t="s">
        <v>3161</v>
      </c>
      <c r="B4185" t="s">
        <v>25</v>
      </c>
      <c r="C4185">
        <v>77</v>
      </c>
      <c r="D4185">
        <v>3</v>
      </c>
      <c r="E4185">
        <v>4</v>
      </c>
      <c r="F4185">
        <v>2561</v>
      </c>
      <c r="G4185" t="s">
        <v>26</v>
      </c>
      <c r="H4185" t="s">
        <v>27</v>
      </c>
      <c r="I4185" t="s">
        <v>3162</v>
      </c>
      <c r="J4185">
        <v>1605</v>
      </c>
      <c r="K4185" t="s">
        <v>81</v>
      </c>
      <c r="L4185">
        <v>1</v>
      </c>
      <c r="M4185">
        <v>1</v>
      </c>
      <c r="N4185">
        <v>2484</v>
      </c>
      <c r="O4185" t="s">
        <v>30</v>
      </c>
      <c r="P4185" t="s">
        <v>17</v>
      </c>
      <c r="Q4185" t="s">
        <v>23</v>
      </c>
    </row>
    <row r="4186" spans="1:17">
      <c r="A4186" t="s">
        <v>3484</v>
      </c>
      <c r="B4186" t="s">
        <v>17</v>
      </c>
      <c r="C4186">
        <v>73</v>
      </c>
      <c r="D4186">
        <v>17</v>
      </c>
      <c r="E4186">
        <v>4</v>
      </c>
      <c r="F4186">
        <v>2561</v>
      </c>
      <c r="G4186" t="s">
        <v>103</v>
      </c>
      <c r="H4186" t="s">
        <v>27</v>
      </c>
      <c r="I4186" t="s">
        <v>3162</v>
      </c>
      <c r="J4186">
        <v>1605</v>
      </c>
      <c r="K4186" t="s">
        <v>44</v>
      </c>
      <c r="L4186">
        <v>7</v>
      </c>
      <c r="M4186">
        <v>6</v>
      </c>
      <c r="N4186">
        <v>2487</v>
      </c>
      <c r="O4186" t="s">
        <v>350</v>
      </c>
      <c r="P4186" t="s">
        <v>17</v>
      </c>
      <c r="Q4186" t="s">
        <v>23</v>
      </c>
    </row>
    <row r="4187" spans="1:17">
      <c r="A4187" t="s">
        <v>6641</v>
      </c>
      <c r="B4187" t="s">
        <v>17</v>
      </c>
      <c r="C4187">
        <v>75</v>
      </c>
      <c r="D4187">
        <v>18</v>
      </c>
      <c r="E4187">
        <v>9</v>
      </c>
      <c r="F4187">
        <v>2561</v>
      </c>
      <c r="G4187" t="s">
        <v>103</v>
      </c>
      <c r="H4187" t="s">
        <v>19</v>
      </c>
      <c r="I4187" t="s">
        <v>3162</v>
      </c>
      <c r="J4187">
        <v>1605</v>
      </c>
      <c r="K4187" t="s">
        <v>58</v>
      </c>
      <c r="L4187">
        <v>1</v>
      </c>
      <c r="M4187">
        <v>1</v>
      </c>
      <c r="N4187">
        <v>2486</v>
      </c>
      <c r="O4187" t="s">
        <v>105</v>
      </c>
      <c r="Q4187" t="s">
        <v>23</v>
      </c>
    </row>
    <row r="4188" spans="1:17">
      <c r="A4188" t="s">
        <v>5640</v>
      </c>
      <c r="B4188" t="s">
        <v>17</v>
      </c>
      <c r="C4188">
        <v>63</v>
      </c>
      <c r="D4188">
        <v>30</v>
      </c>
      <c r="E4188">
        <v>7</v>
      </c>
      <c r="F4188">
        <v>2561</v>
      </c>
      <c r="G4188" t="s">
        <v>103</v>
      </c>
      <c r="H4188" t="s">
        <v>19</v>
      </c>
      <c r="I4188" t="s">
        <v>5641</v>
      </c>
      <c r="J4188">
        <v>1605</v>
      </c>
      <c r="K4188" t="s">
        <v>58</v>
      </c>
      <c r="L4188">
        <v>10</v>
      </c>
      <c r="M4188">
        <v>12</v>
      </c>
      <c r="N4188">
        <v>2497</v>
      </c>
      <c r="O4188" t="s">
        <v>105</v>
      </c>
      <c r="Q4188" t="s">
        <v>23</v>
      </c>
    </row>
    <row r="4189" spans="1:17">
      <c r="A4189" t="s">
        <v>5719</v>
      </c>
      <c r="B4189" t="s">
        <v>17</v>
      </c>
      <c r="C4189">
        <v>18</v>
      </c>
      <c r="D4189">
        <v>3</v>
      </c>
      <c r="E4189">
        <v>8</v>
      </c>
      <c r="F4189">
        <v>2561</v>
      </c>
      <c r="G4189" t="s">
        <v>79</v>
      </c>
      <c r="H4189" t="s">
        <v>27</v>
      </c>
      <c r="I4189" t="s">
        <v>5641</v>
      </c>
      <c r="J4189">
        <v>1605</v>
      </c>
      <c r="K4189" t="s">
        <v>421</v>
      </c>
      <c r="L4189">
        <v>15</v>
      </c>
      <c r="M4189">
        <v>7</v>
      </c>
      <c r="N4189">
        <v>2543</v>
      </c>
      <c r="O4189" t="s">
        <v>82</v>
      </c>
      <c r="P4189" t="s">
        <v>17</v>
      </c>
      <c r="Q4189" t="s">
        <v>72</v>
      </c>
    </row>
    <row r="4190" spans="1:17">
      <c r="A4190" t="s">
        <v>7964</v>
      </c>
      <c r="B4190" t="s">
        <v>25</v>
      </c>
      <c r="C4190">
        <v>71</v>
      </c>
      <c r="D4190">
        <v>22</v>
      </c>
      <c r="E4190">
        <v>11</v>
      </c>
      <c r="F4190">
        <v>2561</v>
      </c>
      <c r="G4190" t="s">
        <v>103</v>
      </c>
      <c r="H4190" t="s">
        <v>19</v>
      </c>
      <c r="I4190" t="s">
        <v>5641</v>
      </c>
      <c r="J4190">
        <v>1605</v>
      </c>
      <c r="K4190" t="s">
        <v>58</v>
      </c>
      <c r="L4190">
        <v>28</v>
      </c>
      <c r="M4190">
        <v>2</v>
      </c>
      <c r="N4190">
        <v>2490</v>
      </c>
      <c r="O4190" t="s">
        <v>105</v>
      </c>
      <c r="Q4190" t="s">
        <v>23</v>
      </c>
    </row>
    <row r="4191" spans="1:17">
      <c r="A4191" t="s">
        <v>2914</v>
      </c>
      <c r="B4191" t="s">
        <v>25</v>
      </c>
      <c r="C4191">
        <v>50</v>
      </c>
      <c r="D4191">
        <v>24</v>
      </c>
      <c r="E4191">
        <v>3</v>
      </c>
      <c r="F4191">
        <v>2561</v>
      </c>
      <c r="G4191" t="s">
        <v>18</v>
      </c>
      <c r="H4191" t="s">
        <v>19</v>
      </c>
      <c r="I4191" t="s">
        <v>2915</v>
      </c>
      <c r="J4191">
        <v>1605</v>
      </c>
      <c r="K4191" t="s">
        <v>190</v>
      </c>
      <c r="L4191">
        <v>24</v>
      </c>
      <c r="M4191">
        <v>4</v>
      </c>
      <c r="N4191">
        <v>2510</v>
      </c>
      <c r="O4191" t="s">
        <v>22</v>
      </c>
      <c r="Q4191" t="s">
        <v>23</v>
      </c>
    </row>
    <row r="4192" spans="1:17">
      <c r="A4192" t="s">
        <v>3926</v>
      </c>
      <c r="B4192" t="s">
        <v>17</v>
      </c>
      <c r="C4192">
        <v>76</v>
      </c>
      <c r="D4192">
        <v>6</v>
      </c>
      <c r="E4192">
        <v>5</v>
      </c>
      <c r="F4192">
        <v>2561</v>
      </c>
      <c r="G4192" t="s">
        <v>103</v>
      </c>
      <c r="H4192" t="s">
        <v>19</v>
      </c>
      <c r="I4192" t="s">
        <v>2915</v>
      </c>
      <c r="J4192">
        <v>1605</v>
      </c>
      <c r="K4192" t="s">
        <v>1096</v>
      </c>
      <c r="L4192">
        <v>0</v>
      </c>
      <c r="M4192">
        <v>0</v>
      </c>
      <c r="N4192">
        <v>2485</v>
      </c>
      <c r="O4192" t="s">
        <v>105</v>
      </c>
      <c r="Q4192" t="s">
        <v>23</v>
      </c>
    </row>
    <row r="4193" spans="1:17">
      <c r="A4193" t="s">
        <v>4720</v>
      </c>
      <c r="B4193" t="s">
        <v>17</v>
      </c>
      <c r="C4193">
        <v>61</v>
      </c>
      <c r="D4193">
        <v>11</v>
      </c>
      <c r="E4193">
        <v>6</v>
      </c>
      <c r="F4193">
        <v>2561</v>
      </c>
      <c r="G4193" t="s">
        <v>26</v>
      </c>
      <c r="H4193" t="s">
        <v>27</v>
      </c>
      <c r="I4193" t="s">
        <v>2915</v>
      </c>
      <c r="J4193">
        <v>1605</v>
      </c>
      <c r="K4193" t="s">
        <v>398</v>
      </c>
      <c r="L4193">
        <v>1</v>
      </c>
      <c r="M4193">
        <v>1</v>
      </c>
      <c r="N4193">
        <v>2500</v>
      </c>
      <c r="O4193" t="s">
        <v>30</v>
      </c>
      <c r="P4193" t="s">
        <v>17</v>
      </c>
      <c r="Q4193" t="s">
        <v>23</v>
      </c>
    </row>
    <row r="4194" spans="1:17">
      <c r="A4194" t="s">
        <v>6985</v>
      </c>
      <c r="B4194" t="s">
        <v>25</v>
      </c>
      <c r="C4194">
        <v>82</v>
      </c>
      <c r="D4194">
        <v>5</v>
      </c>
      <c r="E4194">
        <v>10</v>
      </c>
      <c r="F4194">
        <v>2561</v>
      </c>
      <c r="G4194" t="s">
        <v>26</v>
      </c>
      <c r="H4194" t="s">
        <v>27</v>
      </c>
      <c r="I4194" t="s">
        <v>2915</v>
      </c>
      <c r="J4194">
        <v>1605</v>
      </c>
      <c r="K4194" t="s">
        <v>44</v>
      </c>
      <c r="L4194">
        <v>0</v>
      </c>
      <c r="M4194">
        <v>0</v>
      </c>
      <c r="N4194">
        <v>2479</v>
      </c>
      <c r="O4194" t="s">
        <v>30</v>
      </c>
      <c r="P4194" t="s">
        <v>17</v>
      </c>
      <c r="Q4194" t="s">
        <v>23</v>
      </c>
    </row>
    <row r="4195" spans="1:17">
      <c r="A4195" t="s">
        <v>4463</v>
      </c>
      <c r="B4195" t="s">
        <v>25</v>
      </c>
      <c r="C4195">
        <v>31</v>
      </c>
      <c r="D4195">
        <v>30</v>
      </c>
      <c r="E4195">
        <v>5</v>
      </c>
      <c r="F4195">
        <v>2561</v>
      </c>
      <c r="G4195" t="s">
        <v>32</v>
      </c>
      <c r="H4195" t="s">
        <v>19</v>
      </c>
      <c r="I4195" t="s">
        <v>4464</v>
      </c>
      <c r="J4195">
        <v>1605</v>
      </c>
      <c r="K4195" t="s">
        <v>58</v>
      </c>
      <c r="L4195">
        <v>2</v>
      </c>
      <c r="M4195">
        <v>2</v>
      </c>
      <c r="N4195">
        <v>2530</v>
      </c>
      <c r="O4195" t="s">
        <v>35</v>
      </c>
      <c r="Q4195" t="s">
        <v>23</v>
      </c>
    </row>
    <row r="4196" spans="1:17">
      <c r="A4196" t="s">
        <v>5136</v>
      </c>
      <c r="B4196" t="s">
        <v>25</v>
      </c>
      <c r="C4196">
        <v>48</v>
      </c>
      <c r="D4196">
        <v>3</v>
      </c>
      <c r="E4196">
        <v>7</v>
      </c>
      <c r="F4196">
        <v>2561</v>
      </c>
      <c r="G4196" t="s">
        <v>5137</v>
      </c>
      <c r="H4196" t="s">
        <v>19</v>
      </c>
      <c r="I4196" t="s">
        <v>4464</v>
      </c>
      <c r="J4196">
        <v>1605</v>
      </c>
      <c r="K4196" t="s">
        <v>58</v>
      </c>
      <c r="L4196">
        <v>29</v>
      </c>
      <c r="M4196">
        <v>6</v>
      </c>
      <c r="N4196">
        <v>2513</v>
      </c>
      <c r="O4196" t="s">
        <v>5138</v>
      </c>
      <c r="Q4196" t="s">
        <v>181</v>
      </c>
    </row>
    <row r="4197" spans="1:17">
      <c r="A4197" t="s">
        <v>7409</v>
      </c>
      <c r="B4197" t="s">
        <v>17</v>
      </c>
      <c r="C4197">
        <v>57</v>
      </c>
      <c r="D4197">
        <v>26</v>
      </c>
      <c r="E4197">
        <v>10</v>
      </c>
      <c r="F4197">
        <v>2561</v>
      </c>
      <c r="G4197" t="s">
        <v>26</v>
      </c>
      <c r="H4197" t="s">
        <v>27</v>
      </c>
      <c r="I4197" t="s">
        <v>7410</v>
      </c>
      <c r="J4197">
        <v>1605</v>
      </c>
      <c r="K4197" t="s">
        <v>44</v>
      </c>
      <c r="L4197">
        <v>20</v>
      </c>
      <c r="M4197">
        <v>12</v>
      </c>
      <c r="N4197">
        <v>2503</v>
      </c>
      <c r="O4197" t="s">
        <v>30</v>
      </c>
      <c r="P4197" t="s">
        <v>17</v>
      </c>
      <c r="Q4197" t="s">
        <v>23</v>
      </c>
    </row>
    <row r="4198" spans="1:17">
      <c r="A4198" t="s">
        <v>7724</v>
      </c>
      <c r="B4198" t="s">
        <v>17</v>
      </c>
      <c r="C4198">
        <v>69</v>
      </c>
      <c r="D4198">
        <v>9</v>
      </c>
      <c r="E4198">
        <v>11</v>
      </c>
      <c r="F4198">
        <v>2561</v>
      </c>
      <c r="G4198" t="s">
        <v>103</v>
      </c>
      <c r="H4198" t="s">
        <v>19</v>
      </c>
      <c r="I4198" t="s">
        <v>7410</v>
      </c>
      <c r="J4198">
        <v>1605</v>
      </c>
      <c r="K4198" t="s">
        <v>58</v>
      </c>
      <c r="L4198">
        <v>20</v>
      </c>
      <c r="M4198">
        <v>7</v>
      </c>
      <c r="N4198">
        <v>2492</v>
      </c>
      <c r="O4198" t="s">
        <v>105</v>
      </c>
      <c r="Q4198" t="s">
        <v>23</v>
      </c>
    </row>
    <row r="4199" spans="1:17">
      <c r="A4199" t="s">
        <v>2984</v>
      </c>
      <c r="B4199" t="s">
        <v>17</v>
      </c>
      <c r="C4199">
        <v>49</v>
      </c>
      <c r="D4199">
        <v>27</v>
      </c>
      <c r="E4199">
        <v>3</v>
      </c>
      <c r="F4199">
        <v>2561</v>
      </c>
      <c r="G4199" t="s">
        <v>2985</v>
      </c>
      <c r="H4199" t="s">
        <v>27</v>
      </c>
      <c r="I4199" t="s">
        <v>2986</v>
      </c>
      <c r="J4199">
        <v>1605</v>
      </c>
      <c r="K4199" t="s">
        <v>58</v>
      </c>
      <c r="L4199">
        <v>2</v>
      </c>
      <c r="M4199">
        <v>11</v>
      </c>
      <c r="N4199">
        <v>2511</v>
      </c>
      <c r="O4199" t="s">
        <v>2987</v>
      </c>
      <c r="P4199" t="s">
        <v>17</v>
      </c>
      <c r="Q4199" t="s">
        <v>2988</v>
      </c>
    </row>
    <row r="4200" spans="1:17">
      <c r="A4200" t="s">
        <v>6207</v>
      </c>
      <c r="B4200" t="s">
        <v>17</v>
      </c>
      <c r="C4200">
        <v>84</v>
      </c>
      <c r="D4200">
        <v>27</v>
      </c>
      <c r="E4200">
        <v>8</v>
      </c>
      <c r="F4200">
        <v>2561</v>
      </c>
      <c r="G4200" t="s">
        <v>103</v>
      </c>
      <c r="H4200" t="s">
        <v>19</v>
      </c>
      <c r="I4200" t="s">
        <v>2986</v>
      </c>
      <c r="J4200">
        <v>1605</v>
      </c>
      <c r="K4200" t="s">
        <v>58</v>
      </c>
      <c r="L4200">
        <v>0</v>
      </c>
      <c r="M4200">
        <v>0</v>
      </c>
      <c r="N4200">
        <v>2477</v>
      </c>
      <c r="O4200" t="s">
        <v>105</v>
      </c>
      <c r="Q4200" t="s">
        <v>23</v>
      </c>
    </row>
    <row r="4201" spans="1:17">
      <c r="A4201" t="s">
        <v>6655</v>
      </c>
      <c r="B4201" t="s">
        <v>17</v>
      </c>
      <c r="C4201">
        <v>52</v>
      </c>
      <c r="D4201">
        <v>19</v>
      </c>
      <c r="E4201">
        <v>9</v>
      </c>
      <c r="F4201">
        <v>2561</v>
      </c>
      <c r="G4201" t="s">
        <v>5767</v>
      </c>
      <c r="H4201" t="s">
        <v>662</v>
      </c>
      <c r="I4201" t="s">
        <v>2986</v>
      </c>
      <c r="J4201">
        <v>1605</v>
      </c>
      <c r="K4201" t="s">
        <v>58</v>
      </c>
      <c r="L4201">
        <v>20</v>
      </c>
      <c r="M4201">
        <v>3</v>
      </c>
      <c r="N4201">
        <v>2509</v>
      </c>
      <c r="O4201" t="s">
        <v>5768</v>
      </c>
      <c r="P4201" t="s">
        <v>17</v>
      </c>
      <c r="Q4201" t="s">
        <v>181</v>
      </c>
    </row>
    <row r="4202" spans="1:17">
      <c r="A4202" t="s">
        <v>102</v>
      </c>
      <c r="B4202" t="s">
        <v>25</v>
      </c>
      <c r="C4202">
        <v>53</v>
      </c>
      <c r="D4202">
        <v>1</v>
      </c>
      <c r="E4202">
        <v>1</v>
      </c>
      <c r="F4202">
        <v>2561</v>
      </c>
      <c r="G4202" t="s">
        <v>103</v>
      </c>
      <c r="H4202" t="s">
        <v>19</v>
      </c>
      <c r="I4202" t="s">
        <v>104</v>
      </c>
      <c r="J4202">
        <v>1605</v>
      </c>
      <c r="K4202" t="s">
        <v>58</v>
      </c>
      <c r="L4202">
        <v>30</v>
      </c>
      <c r="M4202">
        <v>11</v>
      </c>
      <c r="N4202">
        <v>2507</v>
      </c>
      <c r="O4202" t="s">
        <v>105</v>
      </c>
      <c r="Q4202" t="s">
        <v>23</v>
      </c>
    </row>
    <row r="4203" spans="1:17">
      <c r="A4203" t="s">
        <v>3365</v>
      </c>
      <c r="B4203" t="s">
        <v>17</v>
      </c>
      <c r="C4203">
        <v>55</v>
      </c>
      <c r="D4203">
        <v>12</v>
      </c>
      <c r="E4203">
        <v>4</v>
      </c>
      <c r="F4203">
        <v>2561</v>
      </c>
      <c r="G4203" t="s">
        <v>103</v>
      </c>
      <c r="H4203" t="s">
        <v>19</v>
      </c>
      <c r="I4203" t="s">
        <v>104</v>
      </c>
      <c r="J4203">
        <v>1605</v>
      </c>
      <c r="K4203" t="s">
        <v>190</v>
      </c>
      <c r="L4203">
        <v>31</v>
      </c>
      <c r="M4203">
        <v>3</v>
      </c>
      <c r="N4203">
        <v>2506</v>
      </c>
      <c r="O4203" t="s">
        <v>105</v>
      </c>
      <c r="Q4203" t="s">
        <v>23</v>
      </c>
    </row>
    <row r="4204" spans="1:17">
      <c r="A4204" t="s">
        <v>2129</v>
      </c>
      <c r="B4204" t="s">
        <v>25</v>
      </c>
      <c r="C4204">
        <v>66</v>
      </c>
      <c r="D4204">
        <v>22</v>
      </c>
      <c r="E4204">
        <v>2</v>
      </c>
      <c r="F4204">
        <v>2561</v>
      </c>
      <c r="G4204" t="s">
        <v>26</v>
      </c>
      <c r="H4204" t="s">
        <v>27</v>
      </c>
      <c r="I4204" t="s">
        <v>2130</v>
      </c>
      <c r="J4204">
        <v>1605</v>
      </c>
      <c r="K4204" t="s">
        <v>41</v>
      </c>
      <c r="L4204">
        <v>1</v>
      </c>
      <c r="M4204">
        <v>1</v>
      </c>
      <c r="N4204">
        <v>2495</v>
      </c>
      <c r="O4204" t="s">
        <v>30</v>
      </c>
      <c r="P4204" t="s">
        <v>17</v>
      </c>
      <c r="Q4204" t="s">
        <v>23</v>
      </c>
    </row>
    <row r="4205" spans="1:17">
      <c r="A4205" t="s">
        <v>5483</v>
      </c>
      <c r="B4205" t="s">
        <v>17</v>
      </c>
      <c r="C4205">
        <v>72</v>
      </c>
      <c r="D4205">
        <v>23</v>
      </c>
      <c r="E4205">
        <v>7</v>
      </c>
      <c r="F4205">
        <v>2561</v>
      </c>
      <c r="G4205" t="s">
        <v>103</v>
      </c>
      <c r="H4205" t="s">
        <v>19</v>
      </c>
      <c r="I4205" t="s">
        <v>2130</v>
      </c>
      <c r="J4205">
        <v>1605</v>
      </c>
      <c r="K4205" t="s">
        <v>58</v>
      </c>
      <c r="L4205">
        <v>13</v>
      </c>
      <c r="M4205">
        <v>12</v>
      </c>
      <c r="N4205">
        <v>2488</v>
      </c>
      <c r="O4205" t="s">
        <v>105</v>
      </c>
      <c r="Q4205" t="s">
        <v>23</v>
      </c>
    </row>
    <row r="4206" spans="1:17">
      <c r="A4206" t="s">
        <v>7853</v>
      </c>
      <c r="B4206" t="s">
        <v>17</v>
      </c>
      <c r="C4206">
        <v>76</v>
      </c>
      <c r="D4206">
        <v>16</v>
      </c>
      <c r="E4206">
        <v>11</v>
      </c>
      <c r="F4206">
        <v>2561</v>
      </c>
      <c r="G4206" t="s">
        <v>103</v>
      </c>
      <c r="H4206" t="s">
        <v>19</v>
      </c>
      <c r="I4206" t="s">
        <v>2130</v>
      </c>
      <c r="J4206">
        <v>1605</v>
      </c>
      <c r="K4206" t="s">
        <v>140</v>
      </c>
      <c r="L4206">
        <v>5</v>
      </c>
      <c r="M4206">
        <v>6</v>
      </c>
      <c r="N4206">
        <v>2485</v>
      </c>
      <c r="O4206" t="s">
        <v>105</v>
      </c>
      <c r="Q4206" t="s">
        <v>23</v>
      </c>
    </row>
    <row r="4207" spans="1:17">
      <c r="A4207" t="s">
        <v>4052</v>
      </c>
      <c r="B4207" t="s">
        <v>17</v>
      </c>
      <c r="C4207">
        <v>86</v>
      </c>
      <c r="D4207">
        <v>11</v>
      </c>
      <c r="E4207">
        <v>5</v>
      </c>
      <c r="F4207">
        <v>2561</v>
      </c>
      <c r="G4207" t="s">
        <v>601</v>
      </c>
      <c r="H4207" t="s">
        <v>1036</v>
      </c>
      <c r="I4207" t="s">
        <v>4053</v>
      </c>
      <c r="J4207">
        <v>1605</v>
      </c>
      <c r="K4207" t="s">
        <v>119</v>
      </c>
      <c r="L4207">
        <v>7</v>
      </c>
      <c r="M4207">
        <v>12</v>
      </c>
      <c r="N4207">
        <v>2474</v>
      </c>
      <c r="O4207" t="s">
        <v>4054</v>
      </c>
      <c r="P4207" t="s">
        <v>129</v>
      </c>
      <c r="Q4207" t="s">
        <v>604</v>
      </c>
    </row>
    <row r="4208" spans="1:17">
      <c r="A4208" t="s">
        <v>6972</v>
      </c>
      <c r="B4208" t="s">
        <v>25</v>
      </c>
      <c r="C4208">
        <v>74</v>
      </c>
      <c r="D4208">
        <v>4</v>
      </c>
      <c r="E4208">
        <v>10</v>
      </c>
      <c r="F4208">
        <v>2561</v>
      </c>
      <c r="G4208" t="s">
        <v>26</v>
      </c>
      <c r="H4208" t="s">
        <v>52</v>
      </c>
      <c r="I4208" t="s">
        <v>4053</v>
      </c>
      <c r="J4208">
        <v>1605</v>
      </c>
      <c r="K4208" t="s">
        <v>58</v>
      </c>
      <c r="L4208">
        <v>24</v>
      </c>
      <c r="M4208">
        <v>10</v>
      </c>
      <c r="N4208">
        <v>2486</v>
      </c>
      <c r="O4208" t="s">
        <v>55</v>
      </c>
      <c r="P4208" t="s">
        <v>17</v>
      </c>
      <c r="Q4208" t="s">
        <v>23</v>
      </c>
    </row>
    <row r="4209" spans="1:17">
      <c r="A4209" t="s">
        <v>7519</v>
      </c>
      <c r="B4209" t="s">
        <v>17</v>
      </c>
      <c r="C4209">
        <v>81</v>
      </c>
      <c r="D4209">
        <v>1</v>
      </c>
      <c r="E4209">
        <v>11</v>
      </c>
      <c r="F4209">
        <v>2561</v>
      </c>
      <c r="G4209" t="s">
        <v>26</v>
      </c>
      <c r="H4209" t="s">
        <v>52</v>
      </c>
      <c r="I4209" t="s">
        <v>4053</v>
      </c>
      <c r="J4209">
        <v>1605</v>
      </c>
      <c r="K4209" t="s">
        <v>41</v>
      </c>
      <c r="L4209">
        <v>25</v>
      </c>
      <c r="M4209">
        <v>1</v>
      </c>
      <c r="N4209">
        <v>2480</v>
      </c>
      <c r="O4209" t="s">
        <v>55</v>
      </c>
      <c r="P4209" t="s">
        <v>17</v>
      </c>
      <c r="Q4209" t="s">
        <v>23</v>
      </c>
    </row>
    <row r="4210" spans="1:17">
      <c r="A4210" t="s">
        <v>6051</v>
      </c>
      <c r="B4210" t="s">
        <v>25</v>
      </c>
      <c r="C4210">
        <v>90</v>
      </c>
      <c r="D4210">
        <v>19</v>
      </c>
      <c r="E4210">
        <v>8</v>
      </c>
      <c r="F4210">
        <v>2561</v>
      </c>
      <c r="G4210" t="s">
        <v>103</v>
      </c>
      <c r="H4210" t="s">
        <v>19</v>
      </c>
      <c r="I4210" t="s">
        <v>6052</v>
      </c>
      <c r="J4210">
        <v>1605</v>
      </c>
      <c r="K4210" t="s">
        <v>58</v>
      </c>
      <c r="L4210">
        <v>1</v>
      </c>
      <c r="M4210">
        <v>1</v>
      </c>
      <c r="N4210">
        <v>2471</v>
      </c>
      <c r="O4210" t="s">
        <v>105</v>
      </c>
      <c r="Q4210" t="s">
        <v>23</v>
      </c>
    </row>
    <row r="4211" spans="1:17">
      <c r="A4211" t="s">
        <v>6642</v>
      </c>
      <c r="B4211" t="s">
        <v>17</v>
      </c>
      <c r="C4211">
        <v>59</v>
      </c>
      <c r="D4211">
        <v>18</v>
      </c>
      <c r="E4211">
        <v>9</v>
      </c>
      <c r="F4211">
        <v>2561</v>
      </c>
      <c r="G4211" t="s">
        <v>103</v>
      </c>
      <c r="H4211" t="s">
        <v>27</v>
      </c>
      <c r="I4211" t="s">
        <v>6052</v>
      </c>
      <c r="J4211">
        <v>1605</v>
      </c>
      <c r="K4211" t="s">
        <v>41</v>
      </c>
      <c r="L4211">
        <v>30</v>
      </c>
      <c r="M4211">
        <v>1</v>
      </c>
      <c r="N4211">
        <v>2502</v>
      </c>
      <c r="O4211" t="s">
        <v>350</v>
      </c>
      <c r="P4211" t="s">
        <v>17</v>
      </c>
      <c r="Q4211" t="s">
        <v>23</v>
      </c>
    </row>
    <row r="4212" spans="1:17">
      <c r="A4212" t="s">
        <v>5557</v>
      </c>
      <c r="B4212" t="s">
        <v>17</v>
      </c>
      <c r="C4212">
        <v>71</v>
      </c>
      <c r="D4212">
        <v>26</v>
      </c>
      <c r="E4212">
        <v>7</v>
      </c>
      <c r="F4212">
        <v>2561</v>
      </c>
      <c r="G4212" t="s">
        <v>103</v>
      </c>
      <c r="H4212" t="s">
        <v>19</v>
      </c>
      <c r="I4212" t="s">
        <v>5558</v>
      </c>
      <c r="J4212">
        <v>1605</v>
      </c>
      <c r="K4212" t="s">
        <v>140</v>
      </c>
      <c r="L4212">
        <v>17</v>
      </c>
      <c r="M4212">
        <v>11</v>
      </c>
      <c r="N4212">
        <v>2489</v>
      </c>
      <c r="O4212" t="s">
        <v>105</v>
      </c>
      <c r="Q4212" t="s">
        <v>23</v>
      </c>
    </row>
    <row r="4213" spans="1:17">
      <c r="A4213" t="s">
        <v>996</v>
      </c>
      <c r="B4213" t="s">
        <v>17</v>
      </c>
      <c r="C4213">
        <v>61</v>
      </c>
      <c r="D4213">
        <v>21</v>
      </c>
      <c r="E4213">
        <v>1</v>
      </c>
      <c r="F4213">
        <v>2561</v>
      </c>
      <c r="G4213" t="s">
        <v>26</v>
      </c>
      <c r="H4213" t="s">
        <v>27</v>
      </c>
      <c r="I4213" t="s">
        <v>997</v>
      </c>
      <c r="J4213">
        <v>1605</v>
      </c>
      <c r="K4213" t="s">
        <v>41</v>
      </c>
      <c r="L4213">
        <v>30</v>
      </c>
      <c r="M4213">
        <v>7</v>
      </c>
      <c r="N4213">
        <v>2499</v>
      </c>
      <c r="O4213" t="s">
        <v>30</v>
      </c>
      <c r="P4213" t="s">
        <v>17</v>
      </c>
      <c r="Q4213" t="s">
        <v>23</v>
      </c>
    </row>
    <row r="4214" spans="1:17">
      <c r="A4214" t="s">
        <v>2751</v>
      </c>
      <c r="B4214" t="s">
        <v>25</v>
      </c>
      <c r="C4214">
        <v>81</v>
      </c>
      <c r="D4214">
        <v>17</v>
      </c>
      <c r="E4214">
        <v>3</v>
      </c>
      <c r="F4214">
        <v>2561</v>
      </c>
      <c r="G4214" t="s">
        <v>103</v>
      </c>
      <c r="H4214" t="s">
        <v>19</v>
      </c>
      <c r="I4214" t="s">
        <v>2752</v>
      </c>
      <c r="J4214">
        <v>1605</v>
      </c>
      <c r="K4214" t="s">
        <v>58</v>
      </c>
      <c r="L4214">
        <v>1</v>
      </c>
      <c r="M4214">
        <v>1</v>
      </c>
      <c r="N4214">
        <v>2480</v>
      </c>
      <c r="O4214" t="s">
        <v>105</v>
      </c>
      <c r="Q4214" t="s">
        <v>23</v>
      </c>
    </row>
    <row r="4215" spans="1:17">
      <c r="A4215" t="s">
        <v>6038</v>
      </c>
      <c r="B4215" t="s">
        <v>25</v>
      </c>
      <c r="C4215">
        <v>90</v>
      </c>
      <c r="D4215">
        <v>18</v>
      </c>
      <c r="E4215">
        <v>8</v>
      </c>
      <c r="F4215">
        <v>2561</v>
      </c>
      <c r="G4215" t="s">
        <v>2891</v>
      </c>
      <c r="H4215" t="s">
        <v>27</v>
      </c>
      <c r="I4215" t="s">
        <v>2752</v>
      </c>
      <c r="J4215">
        <v>1605</v>
      </c>
      <c r="K4215" t="s">
        <v>44</v>
      </c>
      <c r="L4215">
        <v>1</v>
      </c>
      <c r="M4215">
        <v>6</v>
      </c>
      <c r="N4215">
        <v>2471</v>
      </c>
      <c r="O4215" t="s">
        <v>2892</v>
      </c>
      <c r="P4215" t="s">
        <v>17</v>
      </c>
      <c r="Q4215" t="s">
        <v>2276</v>
      </c>
    </row>
    <row r="4216" spans="1:17">
      <c r="A4216" t="s">
        <v>6567</v>
      </c>
      <c r="B4216" t="s">
        <v>17</v>
      </c>
      <c r="C4216">
        <v>83</v>
      </c>
      <c r="D4216">
        <v>15</v>
      </c>
      <c r="E4216">
        <v>9</v>
      </c>
      <c r="F4216">
        <v>2561</v>
      </c>
      <c r="G4216" t="s">
        <v>177</v>
      </c>
      <c r="H4216" t="s">
        <v>52</v>
      </c>
      <c r="I4216" t="s">
        <v>2752</v>
      </c>
      <c r="J4216">
        <v>1605</v>
      </c>
      <c r="K4216" t="s">
        <v>1145</v>
      </c>
      <c r="L4216">
        <v>17</v>
      </c>
      <c r="M4216">
        <v>9</v>
      </c>
      <c r="N4216">
        <v>2477</v>
      </c>
      <c r="O4216" t="s">
        <v>180</v>
      </c>
      <c r="P4216" t="s">
        <v>17</v>
      </c>
      <c r="Q4216" t="s">
        <v>181</v>
      </c>
    </row>
    <row r="4217" spans="1:17">
      <c r="A4217" t="s">
        <v>7548</v>
      </c>
      <c r="B4217" t="s">
        <v>17</v>
      </c>
      <c r="C4217">
        <v>79</v>
      </c>
      <c r="D4217">
        <v>2</v>
      </c>
      <c r="E4217">
        <v>11</v>
      </c>
      <c r="F4217">
        <v>2561</v>
      </c>
      <c r="G4217" t="s">
        <v>26</v>
      </c>
      <c r="H4217" t="s">
        <v>27</v>
      </c>
      <c r="I4217" t="s">
        <v>2752</v>
      </c>
      <c r="J4217">
        <v>1605</v>
      </c>
      <c r="K4217" t="s">
        <v>731</v>
      </c>
      <c r="L4217">
        <v>1</v>
      </c>
      <c r="M4217">
        <v>1</v>
      </c>
      <c r="N4217">
        <v>2482</v>
      </c>
      <c r="O4217" t="s">
        <v>30</v>
      </c>
      <c r="P4217" t="s">
        <v>17</v>
      </c>
      <c r="Q4217" t="s">
        <v>23</v>
      </c>
    </row>
    <row r="4218" spans="1:17">
      <c r="A4218" t="s">
        <v>6119</v>
      </c>
      <c r="B4218" t="s">
        <v>17</v>
      </c>
      <c r="C4218">
        <v>86</v>
      </c>
      <c r="D4218">
        <v>23</v>
      </c>
      <c r="E4218">
        <v>8</v>
      </c>
      <c r="F4218">
        <v>2561</v>
      </c>
      <c r="G4218" t="s">
        <v>601</v>
      </c>
      <c r="H4218" t="s">
        <v>27</v>
      </c>
      <c r="I4218" t="s">
        <v>6120</v>
      </c>
      <c r="J4218">
        <v>1605</v>
      </c>
      <c r="K4218" t="s">
        <v>58</v>
      </c>
      <c r="L4218">
        <v>1</v>
      </c>
      <c r="M4218">
        <v>1</v>
      </c>
      <c r="N4218">
        <v>2475</v>
      </c>
      <c r="O4218" t="s">
        <v>603</v>
      </c>
      <c r="P4218" t="s">
        <v>17</v>
      </c>
      <c r="Q4218" t="s">
        <v>604</v>
      </c>
    </row>
    <row r="4219" spans="1:17">
      <c r="A4219" t="s">
        <v>7785</v>
      </c>
      <c r="B4219" t="s">
        <v>25</v>
      </c>
      <c r="C4219">
        <v>54</v>
      </c>
      <c r="D4219">
        <v>12</v>
      </c>
      <c r="E4219">
        <v>11</v>
      </c>
      <c r="F4219">
        <v>2561</v>
      </c>
      <c r="G4219" t="s">
        <v>103</v>
      </c>
      <c r="H4219" t="s">
        <v>27</v>
      </c>
      <c r="I4219" t="s">
        <v>6120</v>
      </c>
      <c r="J4219">
        <v>1605</v>
      </c>
      <c r="K4219" t="s">
        <v>291</v>
      </c>
      <c r="L4219">
        <v>3</v>
      </c>
      <c r="M4219">
        <v>4</v>
      </c>
      <c r="N4219">
        <v>2507</v>
      </c>
      <c r="O4219" t="s">
        <v>350</v>
      </c>
      <c r="P4219" t="s">
        <v>17</v>
      </c>
      <c r="Q4219" t="s">
        <v>23</v>
      </c>
    </row>
    <row r="4220" spans="1:17">
      <c r="A4220" t="s">
        <v>2272</v>
      </c>
      <c r="B4220" t="s">
        <v>17</v>
      </c>
      <c r="C4220">
        <v>76</v>
      </c>
      <c r="D4220">
        <v>27</v>
      </c>
      <c r="E4220">
        <v>2</v>
      </c>
      <c r="F4220">
        <v>2561</v>
      </c>
      <c r="G4220" t="s">
        <v>2273</v>
      </c>
      <c r="H4220" t="s">
        <v>19</v>
      </c>
      <c r="I4220" t="s">
        <v>2274</v>
      </c>
      <c r="J4220">
        <v>1605</v>
      </c>
      <c r="K4220" t="s">
        <v>38</v>
      </c>
      <c r="L4220">
        <v>28</v>
      </c>
      <c r="M4220">
        <v>10</v>
      </c>
      <c r="N4220">
        <v>2484</v>
      </c>
      <c r="O4220" t="s">
        <v>2275</v>
      </c>
      <c r="Q4220" t="s">
        <v>2276</v>
      </c>
    </row>
    <row r="4221" spans="1:17">
      <c r="A4221" t="s">
        <v>2864</v>
      </c>
      <c r="B4221" t="s">
        <v>25</v>
      </c>
      <c r="C4221">
        <v>77</v>
      </c>
      <c r="D4221">
        <v>22</v>
      </c>
      <c r="E4221">
        <v>3</v>
      </c>
      <c r="F4221">
        <v>2561</v>
      </c>
      <c r="G4221" t="s">
        <v>601</v>
      </c>
      <c r="H4221" t="s">
        <v>27</v>
      </c>
      <c r="I4221" t="s">
        <v>2274</v>
      </c>
      <c r="J4221">
        <v>1605</v>
      </c>
      <c r="K4221" t="s">
        <v>44</v>
      </c>
      <c r="L4221">
        <v>25</v>
      </c>
      <c r="M4221">
        <v>1</v>
      </c>
      <c r="N4221">
        <v>2484</v>
      </c>
      <c r="O4221" t="s">
        <v>603</v>
      </c>
      <c r="P4221" t="s">
        <v>17</v>
      </c>
      <c r="Q4221" t="s">
        <v>604</v>
      </c>
    </row>
    <row r="4222" spans="1:17">
      <c r="A4222" t="s">
        <v>5533</v>
      </c>
      <c r="B4222" t="s">
        <v>25</v>
      </c>
      <c r="C4222">
        <v>74</v>
      </c>
      <c r="D4222">
        <v>25</v>
      </c>
      <c r="E4222">
        <v>7</v>
      </c>
      <c r="F4222">
        <v>2561</v>
      </c>
      <c r="G4222" t="s">
        <v>103</v>
      </c>
      <c r="H4222" t="s">
        <v>27</v>
      </c>
      <c r="I4222" t="s">
        <v>2274</v>
      </c>
      <c r="J4222">
        <v>1605</v>
      </c>
      <c r="K4222" t="s">
        <v>44</v>
      </c>
      <c r="L4222">
        <v>1</v>
      </c>
      <c r="M4222">
        <v>1</v>
      </c>
      <c r="N4222">
        <v>2487</v>
      </c>
      <c r="O4222" t="s">
        <v>350</v>
      </c>
      <c r="P4222" t="s">
        <v>17</v>
      </c>
      <c r="Q4222" t="s">
        <v>23</v>
      </c>
    </row>
    <row r="4223" spans="1:17">
      <c r="A4223" t="s">
        <v>5664</v>
      </c>
      <c r="B4223" t="s">
        <v>25</v>
      </c>
      <c r="C4223">
        <v>72</v>
      </c>
      <c r="D4223">
        <v>31</v>
      </c>
      <c r="E4223">
        <v>7</v>
      </c>
      <c r="F4223">
        <v>2561</v>
      </c>
      <c r="G4223" t="s">
        <v>601</v>
      </c>
      <c r="H4223" t="s">
        <v>27</v>
      </c>
      <c r="I4223" t="s">
        <v>2274</v>
      </c>
      <c r="J4223">
        <v>1605</v>
      </c>
      <c r="K4223" t="s">
        <v>5665</v>
      </c>
      <c r="L4223">
        <v>26</v>
      </c>
      <c r="M4223">
        <v>1</v>
      </c>
      <c r="N4223">
        <v>2489</v>
      </c>
      <c r="O4223" t="s">
        <v>603</v>
      </c>
      <c r="P4223" t="s">
        <v>17</v>
      </c>
      <c r="Q4223" t="s">
        <v>604</v>
      </c>
    </row>
    <row r="4224" spans="1:17">
      <c r="A4224" t="s">
        <v>6310</v>
      </c>
      <c r="B4224" t="s">
        <v>25</v>
      </c>
      <c r="C4224">
        <v>68</v>
      </c>
      <c r="D4224">
        <v>1</v>
      </c>
      <c r="E4224">
        <v>9</v>
      </c>
      <c r="F4224">
        <v>2561</v>
      </c>
      <c r="G4224" t="s">
        <v>26</v>
      </c>
      <c r="H4224" t="s">
        <v>27</v>
      </c>
      <c r="I4224" t="s">
        <v>2274</v>
      </c>
      <c r="J4224">
        <v>1605</v>
      </c>
      <c r="K4224" t="s">
        <v>190</v>
      </c>
      <c r="L4224">
        <v>1</v>
      </c>
      <c r="M4224">
        <v>1</v>
      </c>
      <c r="N4224">
        <v>2493</v>
      </c>
      <c r="O4224" t="s">
        <v>30</v>
      </c>
      <c r="P4224" t="s">
        <v>17</v>
      </c>
      <c r="Q4224" t="s">
        <v>23</v>
      </c>
    </row>
    <row r="4225" spans="1:17">
      <c r="A4225" t="s">
        <v>4003</v>
      </c>
      <c r="B4225" t="s">
        <v>17</v>
      </c>
      <c r="C4225">
        <v>48</v>
      </c>
      <c r="D4225">
        <v>9</v>
      </c>
      <c r="E4225">
        <v>5</v>
      </c>
      <c r="F4225">
        <v>2561</v>
      </c>
      <c r="G4225" t="s">
        <v>26</v>
      </c>
      <c r="H4225" t="s">
        <v>27</v>
      </c>
      <c r="I4225" t="s">
        <v>4004</v>
      </c>
      <c r="J4225">
        <v>1605</v>
      </c>
      <c r="K4225" t="s">
        <v>1816</v>
      </c>
      <c r="L4225">
        <v>3</v>
      </c>
      <c r="M4225">
        <v>2</v>
      </c>
      <c r="N4225">
        <v>2513</v>
      </c>
      <c r="O4225" t="s">
        <v>30</v>
      </c>
      <c r="P4225" t="s">
        <v>17</v>
      </c>
      <c r="Q4225" t="s">
        <v>23</v>
      </c>
    </row>
    <row r="4226" spans="1:17">
      <c r="A4226" t="s">
        <v>5506</v>
      </c>
      <c r="B4226" t="s">
        <v>17</v>
      </c>
      <c r="C4226">
        <v>57</v>
      </c>
      <c r="D4226">
        <v>24</v>
      </c>
      <c r="E4226">
        <v>7</v>
      </c>
      <c r="F4226">
        <v>2561</v>
      </c>
      <c r="G4226" t="s">
        <v>103</v>
      </c>
      <c r="H4226" t="s">
        <v>19</v>
      </c>
      <c r="I4226" t="s">
        <v>4004</v>
      </c>
      <c r="J4226">
        <v>1605</v>
      </c>
      <c r="K4226" t="s">
        <v>21</v>
      </c>
      <c r="L4226">
        <v>21</v>
      </c>
      <c r="M4226">
        <v>1</v>
      </c>
      <c r="N4226">
        <v>2504</v>
      </c>
      <c r="O4226" t="s">
        <v>105</v>
      </c>
      <c r="Q4226" t="s">
        <v>23</v>
      </c>
    </row>
    <row r="4227" spans="1:17">
      <c r="A4227" t="s">
        <v>7115</v>
      </c>
      <c r="B4227" t="s">
        <v>25</v>
      </c>
      <c r="C4227">
        <v>83</v>
      </c>
      <c r="D4227">
        <v>11</v>
      </c>
      <c r="E4227">
        <v>10</v>
      </c>
      <c r="F4227">
        <v>2561</v>
      </c>
      <c r="G4227" t="s">
        <v>103</v>
      </c>
      <c r="H4227" t="s">
        <v>19</v>
      </c>
      <c r="I4227" t="s">
        <v>4004</v>
      </c>
      <c r="J4227">
        <v>1605</v>
      </c>
      <c r="K4227" t="s">
        <v>58</v>
      </c>
      <c r="L4227">
        <v>1</v>
      </c>
      <c r="M4227">
        <v>9</v>
      </c>
      <c r="N4227">
        <v>2478</v>
      </c>
      <c r="O4227" t="s">
        <v>105</v>
      </c>
      <c r="Q4227" t="s">
        <v>23</v>
      </c>
    </row>
    <row r="4228" spans="1:17">
      <c r="A4228" t="s">
        <v>3007</v>
      </c>
      <c r="B4228" t="s">
        <v>17</v>
      </c>
      <c r="C4228">
        <v>92</v>
      </c>
      <c r="D4228">
        <v>28</v>
      </c>
      <c r="E4228">
        <v>3</v>
      </c>
      <c r="F4228">
        <v>2561</v>
      </c>
      <c r="G4228" t="s">
        <v>103</v>
      </c>
      <c r="H4228" t="s">
        <v>19</v>
      </c>
      <c r="I4228" t="s">
        <v>3008</v>
      </c>
      <c r="J4228">
        <v>1605</v>
      </c>
      <c r="K4228" t="s">
        <v>58</v>
      </c>
      <c r="L4228">
        <v>1</v>
      </c>
      <c r="M4228">
        <v>1</v>
      </c>
      <c r="N4228">
        <v>2469</v>
      </c>
      <c r="O4228" t="s">
        <v>105</v>
      </c>
      <c r="Q4228" t="s">
        <v>23</v>
      </c>
    </row>
    <row r="4229" spans="1:17">
      <c r="A4229" t="s">
        <v>3975</v>
      </c>
      <c r="B4229" t="s">
        <v>25</v>
      </c>
      <c r="C4229">
        <v>68</v>
      </c>
      <c r="D4229">
        <v>8</v>
      </c>
      <c r="E4229">
        <v>5</v>
      </c>
      <c r="F4229">
        <v>2561</v>
      </c>
      <c r="G4229" t="s">
        <v>103</v>
      </c>
      <c r="H4229" t="s">
        <v>19</v>
      </c>
      <c r="I4229" t="s">
        <v>3008</v>
      </c>
      <c r="J4229">
        <v>1605</v>
      </c>
      <c r="K4229" t="s">
        <v>144</v>
      </c>
      <c r="L4229">
        <v>0</v>
      </c>
      <c r="M4229">
        <v>0</v>
      </c>
      <c r="N4229">
        <v>2493</v>
      </c>
      <c r="O4229" t="s">
        <v>105</v>
      </c>
      <c r="Q4229" t="s">
        <v>23</v>
      </c>
    </row>
    <row r="4230" spans="1:17">
      <c r="A4230" t="s">
        <v>4949</v>
      </c>
      <c r="B4230" t="s">
        <v>25</v>
      </c>
      <c r="C4230">
        <v>82</v>
      </c>
      <c r="D4230">
        <v>23</v>
      </c>
      <c r="E4230">
        <v>6</v>
      </c>
      <c r="F4230">
        <v>2561</v>
      </c>
      <c r="G4230" t="s">
        <v>4427</v>
      </c>
      <c r="H4230" t="s">
        <v>19</v>
      </c>
      <c r="I4230" t="s">
        <v>3008</v>
      </c>
      <c r="J4230">
        <v>1605</v>
      </c>
      <c r="K4230" t="s">
        <v>58</v>
      </c>
      <c r="L4230">
        <v>4</v>
      </c>
      <c r="M4230">
        <v>3</v>
      </c>
      <c r="N4230">
        <v>2479</v>
      </c>
      <c r="O4230" t="s">
        <v>4429</v>
      </c>
      <c r="Q4230" t="s">
        <v>72</v>
      </c>
    </row>
    <row r="4231" spans="1:17">
      <c r="A4231" t="s">
        <v>2026</v>
      </c>
      <c r="B4231" t="s">
        <v>17</v>
      </c>
      <c r="C4231">
        <v>56</v>
      </c>
      <c r="D4231">
        <v>19</v>
      </c>
      <c r="E4231">
        <v>2</v>
      </c>
      <c r="F4231">
        <v>2561</v>
      </c>
      <c r="G4231" t="s">
        <v>26</v>
      </c>
      <c r="H4231" t="s">
        <v>27</v>
      </c>
      <c r="I4231" t="s">
        <v>2027</v>
      </c>
      <c r="J4231">
        <v>1605</v>
      </c>
      <c r="K4231" t="s">
        <v>81</v>
      </c>
      <c r="L4231">
        <v>30</v>
      </c>
      <c r="M4231">
        <v>9</v>
      </c>
      <c r="N4231">
        <v>2504</v>
      </c>
      <c r="O4231" t="s">
        <v>30</v>
      </c>
      <c r="P4231" t="s">
        <v>17</v>
      </c>
      <c r="Q4231" t="s">
        <v>23</v>
      </c>
    </row>
    <row r="4232" spans="1:17">
      <c r="A4232" t="s">
        <v>2217</v>
      </c>
      <c r="B4232" t="s">
        <v>17</v>
      </c>
      <c r="C4232">
        <v>54</v>
      </c>
      <c r="D4232">
        <v>25</v>
      </c>
      <c r="E4232">
        <v>2</v>
      </c>
      <c r="F4232">
        <v>2561</v>
      </c>
      <c r="G4232" t="s">
        <v>601</v>
      </c>
      <c r="H4232" t="s">
        <v>27</v>
      </c>
      <c r="I4232" t="s">
        <v>2027</v>
      </c>
      <c r="J4232">
        <v>1605</v>
      </c>
      <c r="K4232" t="s">
        <v>58</v>
      </c>
      <c r="L4232">
        <v>27</v>
      </c>
      <c r="M4232">
        <v>10</v>
      </c>
      <c r="N4232">
        <v>2506</v>
      </c>
      <c r="O4232" t="s">
        <v>603</v>
      </c>
      <c r="P4232" t="s">
        <v>17</v>
      </c>
      <c r="Q4232" t="s">
        <v>604</v>
      </c>
    </row>
    <row r="4233" spans="1:17">
      <c r="A4233" t="s">
        <v>2635</v>
      </c>
      <c r="B4233" t="s">
        <v>25</v>
      </c>
      <c r="C4233">
        <v>55</v>
      </c>
      <c r="D4233">
        <v>13</v>
      </c>
      <c r="E4233">
        <v>3</v>
      </c>
      <c r="F4233">
        <v>2561</v>
      </c>
      <c r="G4233" t="s">
        <v>103</v>
      </c>
      <c r="H4233" t="s">
        <v>19</v>
      </c>
      <c r="I4233" t="s">
        <v>2027</v>
      </c>
      <c r="J4233">
        <v>1605</v>
      </c>
      <c r="K4233" t="s">
        <v>54</v>
      </c>
      <c r="L4233">
        <v>24</v>
      </c>
      <c r="M4233">
        <v>8</v>
      </c>
      <c r="N4233">
        <v>2505</v>
      </c>
      <c r="O4233" t="s">
        <v>105</v>
      </c>
      <c r="Q4233" t="s">
        <v>23</v>
      </c>
    </row>
    <row r="4234" spans="1:17">
      <c r="A4234" t="s">
        <v>4972</v>
      </c>
      <c r="B4234" t="s">
        <v>17</v>
      </c>
      <c r="C4234">
        <v>23</v>
      </c>
      <c r="D4234">
        <v>24</v>
      </c>
      <c r="E4234">
        <v>6</v>
      </c>
      <c r="F4234">
        <v>2561</v>
      </c>
      <c r="G4234" t="s">
        <v>68</v>
      </c>
      <c r="H4234" t="s">
        <v>27</v>
      </c>
      <c r="I4234" t="s">
        <v>2027</v>
      </c>
      <c r="J4234">
        <v>1605</v>
      </c>
      <c r="K4234" t="s">
        <v>232</v>
      </c>
      <c r="L4234">
        <v>6</v>
      </c>
      <c r="M4234">
        <v>2</v>
      </c>
      <c r="N4234">
        <v>2538</v>
      </c>
      <c r="O4234" t="s">
        <v>71</v>
      </c>
      <c r="P4234" t="s">
        <v>17</v>
      </c>
      <c r="Q4234" t="s">
        <v>72</v>
      </c>
    </row>
    <row r="4235" spans="1:17">
      <c r="A4235" t="s">
        <v>6698</v>
      </c>
      <c r="B4235" t="s">
        <v>25</v>
      </c>
      <c r="C4235">
        <v>79</v>
      </c>
      <c r="D4235">
        <v>21</v>
      </c>
      <c r="E4235">
        <v>9</v>
      </c>
      <c r="F4235">
        <v>2561</v>
      </c>
      <c r="G4235" t="s">
        <v>103</v>
      </c>
      <c r="H4235" t="s">
        <v>19</v>
      </c>
      <c r="I4235" t="s">
        <v>2027</v>
      </c>
      <c r="J4235">
        <v>1605</v>
      </c>
      <c r="K4235" t="s">
        <v>58</v>
      </c>
      <c r="L4235">
        <v>10</v>
      </c>
      <c r="M4235">
        <v>9</v>
      </c>
      <c r="N4235">
        <v>2482</v>
      </c>
      <c r="O4235" t="s">
        <v>105</v>
      </c>
      <c r="Q4235" t="s">
        <v>23</v>
      </c>
    </row>
    <row r="4236" spans="1:17">
      <c r="A4236" t="s">
        <v>3536</v>
      </c>
      <c r="B4236" t="s">
        <v>25</v>
      </c>
      <c r="C4236">
        <v>73</v>
      </c>
      <c r="D4236">
        <v>19</v>
      </c>
      <c r="E4236">
        <v>4</v>
      </c>
      <c r="F4236">
        <v>2561</v>
      </c>
      <c r="G4236" t="s">
        <v>68</v>
      </c>
      <c r="H4236" t="s">
        <v>27</v>
      </c>
      <c r="I4236" t="s">
        <v>3537</v>
      </c>
      <c r="J4236">
        <v>1605</v>
      </c>
      <c r="K4236" t="s">
        <v>44</v>
      </c>
      <c r="L4236">
        <v>19</v>
      </c>
      <c r="M4236">
        <v>12</v>
      </c>
      <c r="N4236">
        <v>2487</v>
      </c>
      <c r="O4236" t="s">
        <v>71</v>
      </c>
      <c r="P4236" t="s">
        <v>17</v>
      </c>
      <c r="Q4236" t="s">
        <v>72</v>
      </c>
    </row>
    <row r="4237" spans="1:17">
      <c r="A4237" t="s">
        <v>7391</v>
      </c>
      <c r="B4237" t="s">
        <v>17</v>
      </c>
      <c r="C4237">
        <v>59</v>
      </c>
      <c r="D4237">
        <v>25</v>
      </c>
      <c r="E4237">
        <v>10</v>
      </c>
      <c r="F4237">
        <v>2561</v>
      </c>
      <c r="G4237" t="s">
        <v>103</v>
      </c>
      <c r="H4237" t="s">
        <v>19</v>
      </c>
      <c r="I4237" t="s">
        <v>3537</v>
      </c>
      <c r="J4237">
        <v>1605</v>
      </c>
      <c r="K4237" t="s">
        <v>58</v>
      </c>
      <c r="L4237">
        <v>7</v>
      </c>
      <c r="M4237">
        <v>6</v>
      </c>
      <c r="N4237">
        <v>2502</v>
      </c>
      <c r="O4237" t="s">
        <v>105</v>
      </c>
      <c r="Q4237" t="s">
        <v>23</v>
      </c>
    </row>
    <row r="4238" spans="1:17">
      <c r="A4238" t="s">
        <v>5956</v>
      </c>
      <c r="B4238" t="s">
        <v>17</v>
      </c>
      <c r="C4238">
        <v>80</v>
      </c>
      <c r="D4238">
        <v>14</v>
      </c>
      <c r="E4238">
        <v>8</v>
      </c>
      <c r="F4238">
        <v>2561</v>
      </c>
      <c r="G4238" t="s">
        <v>26</v>
      </c>
      <c r="H4238" t="s">
        <v>27</v>
      </c>
      <c r="I4238" t="s">
        <v>5957</v>
      </c>
      <c r="J4238">
        <v>1605</v>
      </c>
      <c r="K4238" t="s">
        <v>291</v>
      </c>
      <c r="L4238">
        <v>0</v>
      </c>
      <c r="M4238">
        <v>0</v>
      </c>
      <c r="N4238">
        <v>2481</v>
      </c>
      <c r="O4238" t="s">
        <v>30</v>
      </c>
      <c r="P4238" t="s">
        <v>17</v>
      </c>
      <c r="Q4238" t="s">
        <v>23</v>
      </c>
    </row>
    <row r="4239" spans="1:17">
      <c r="A4239" t="s">
        <v>6736</v>
      </c>
      <c r="B4239" t="s">
        <v>25</v>
      </c>
      <c r="C4239">
        <v>88</v>
      </c>
      <c r="D4239">
        <v>23</v>
      </c>
      <c r="E4239">
        <v>9</v>
      </c>
      <c r="F4239">
        <v>2561</v>
      </c>
      <c r="G4239" t="s">
        <v>103</v>
      </c>
      <c r="H4239" t="s">
        <v>19</v>
      </c>
      <c r="I4239" t="s">
        <v>5957</v>
      </c>
      <c r="J4239">
        <v>1605</v>
      </c>
      <c r="K4239" t="s">
        <v>58</v>
      </c>
      <c r="L4239">
        <v>1</v>
      </c>
      <c r="M4239">
        <v>1</v>
      </c>
      <c r="N4239">
        <v>2473</v>
      </c>
      <c r="O4239" t="s">
        <v>105</v>
      </c>
      <c r="Q4239" t="s">
        <v>23</v>
      </c>
    </row>
    <row r="4240" spans="1:17">
      <c r="A4240" t="s">
        <v>8318</v>
      </c>
      <c r="B4240" t="s">
        <v>25</v>
      </c>
      <c r="C4240">
        <v>60</v>
      </c>
      <c r="D4240">
        <v>10</v>
      </c>
      <c r="E4240">
        <v>12</v>
      </c>
      <c r="F4240">
        <v>2561</v>
      </c>
      <c r="G4240" t="s">
        <v>103</v>
      </c>
      <c r="H4240" t="s">
        <v>27</v>
      </c>
      <c r="I4240" t="s">
        <v>5957</v>
      </c>
      <c r="J4240">
        <v>1605</v>
      </c>
      <c r="K4240" t="s">
        <v>144</v>
      </c>
      <c r="L4240">
        <v>26</v>
      </c>
      <c r="M4240">
        <v>5</v>
      </c>
      <c r="N4240">
        <v>2501</v>
      </c>
      <c r="O4240" t="s">
        <v>350</v>
      </c>
      <c r="P4240" t="s">
        <v>17</v>
      </c>
      <c r="Q4240" t="s">
        <v>23</v>
      </c>
    </row>
    <row r="4241" spans="1:17">
      <c r="A4241" t="s">
        <v>507</v>
      </c>
      <c r="B4241" t="s">
        <v>17</v>
      </c>
      <c r="C4241">
        <v>71</v>
      </c>
      <c r="D4241">
        <v>9</v>
      </c>
      <c r="E4241">
        <v>1</v>
      </c>
      <c r="F4241">
        <v>2561</v>
      </c>
      <c r="G4241" t="s">
        <v>103</v>
      </c>
      <c r="H4241" t="s">
        <v>19</v>
      </c>
      <c r="I4241" t="s">
        <v>508</v>
      </c>
      <c r="J4241">
        <v>1605</v>
      </c>
      <c r="K4241" t="s">
        <v>58</v>
      </c>
      <c r="L4241">
        <v>1</v>
      </c>
      <c r="M4241">
        <v>1</v>
      </c>
      <c r="N4241">
        <v>2490</v>
      </c>
      <c r="O4241" t="s">
        <v>105</v>
      </c>
      <c r="Q4241" t="s">
        <v>23</v>
      </c>
    </row>
    <row r="4242" spans="1:17">
      <c r="A4242" t="s">
        <v>1802</v>
      </c>
      <c r="B4242" t="s">
        <v>25</v>
      </c>
      <c r="C4242">
        <v>81</v>
      </c>
      <c r="D4242">
        <v>12</v>
      </c>
      <c r="E4242">
        <v>2</v>
      </c>
      <c r="F4242">
        <v>2561</v>
      </c>
      <c r="G4242" t="s">
        <v>103</v>
      </c>
      <c r="H4242" t="s">
        <v>19</v>
      </c>
      <c r="I4242" t="s">
        <v>508</v>
      </c>
      <c r="J4242">
        <v>1605</v>
      </c>
      <c r="K4242" t="s">
        <v>58</v>
      </c>
      <c r="L4242">
        <v>1</v>
      </c>
      <c r="M4242">
        <v>11</v>
      </c>
      <c r="N4242">
        <v>2479</v>
      </c>
      <c r="O4242" t="s">
        <v>105</v>
      </c>
      <c r="Q4242" t="s">
        <v>23</v>
      </c>
    </row>
    <row r="4243" spans="1:17">
      <c r="A4243" t="s">
        <v>3633</v>
      </c>
      <c r="B4243" t="s">
        <v>25</v>
      </c>
      <c r="C4243">
        <v>93</v>
      </c>
      <c r="D4243">
        <v>23</v>
      </c>
      <c r="E4243">
        <v>4</v>
      </c>
      <c r="F4243">
        <v>2561</v>
      </c>
      <c r="G4243" t="s">
        <v>103</v>
      </c>
      <c r="H4243" t="s">
        <v>19</v>
      </c>
      <c r="I4243" t="s">
        <v>508</v>
      </c>
      <c r="J4243">
        <v>1605</v>
      </c>
      <c r="K4243" t="s">
        <v>58</v>
      </c>
      <c r="L4243">
        <v>1</v>
      </c>
      <c r="M4243">
        <v>1</v>
      </c>
      <c r="N4243">
        <v>2468</v>
      </c>
      <c r="O4243" t="s">
        <v>105</v>
      </c>
      <c r="Q4243" t="s">
        <v>23</v>
      </c>
    </row>
    <row r="4244" spans="1:17">
      <c r="A4244" t="s">
        <v>2001</v>
      </c>
      <c r="B4244" t="s">
        <v>25</v>
      </c>
      <c r="C4244">
        <v>58</v>
      </c>
      <c r="D4244">
        <v>18</v>
      </c>
      <c r="E4244">
        <v>2</v>
      </c>
      <c r="F4244">
        <v>2561</v>
      </c>
      <c r="G4244" t="s">
        <v>26</v>
      </c>
      <c r="H4244" t="s">
        <v>27</v>
      </c>
      <c r="I4244" t="s">
        <v>2002</v>
      </c>
      <c r="J4244">
        <v>1605</v>
      </c>
      <c r="K4244" t="s">
        <v>1191</v>
      </c>
      <c r="L4244">
        <v>13</v>
      </c>
      <c r="M4244">
        <v>11</v>
      </c>
      <c r="N4244">
        <v>2502</v>
      </c>
      <c r="O4244" t="s">
        <v>30</v>
      </c>
      <c r="P4244" t="s">
        <v>17</v>
      </c>
      <c r="Q4244" t="s">
        <v>23</v>
      </c>
    </row>
    <row r="4245" spans="1:17">
      <c r="A4245" t="s">
        <v>2813</v>
      </c>
      <c r="B4245" t="s">
        <v>17</v>
      </c>
      <c r="C4245">
        <v>33</v>
      </c>
      <c r="D4245">
        <v>20</v>
      </c>
      <c r="E4245">
        <v>3</v>
      </c>
      <c r="F4245">
        <v>2561</v>
      </c>
      <c r="G4245" t="s">
        <v>26</v>
      </c>
      <c r="H4245" t="s">
        <v>27</v>
      </c>
      <c r="I4245" t="s">
        <v>2002</v>
      </c>
      <c r="J4245">
        <v>1605</v>
      </c>
      <c r="K4245" t="s">
        <v>2814</v>
      </c>
      <c r="L4245">
        <v>7</v>
      </c>
      <c r="M4245">
        <v>9</v>
      </c>
      <c r="N4245">
        <v>2527</v>
      </c>
      <c r="O4245" t="s">
        <v>30</v>
      </c>
      <c r="P4245" t="s">
        <v>17</v>
      </c>
      <c r="Q4245" t="s">
        <v>23</v>
      </c>
    </row>
    <row r="4246" spans="1:17">
      <c r="A4246" t="s">
        <v>5242</v>
      </c>
      <c r="B4246" t="s">
        <v>25</v>
      </c>
      <c r="C4246">
        <v>89</v>
      </c>
      <c r="D4246">
        <v>9</v>
      </c>
      <c r="E4246">
        <v>7</v>
      </c>
      <c r="F4246">
        <v>2561</v>
      </c>
      <c r="G4246" t="s">
        <v>103</v>
      </c>
      <c r="H4246" t="s">
        <v>19</v>
      </c>
      <c r="I4246" t="s">
        <v>2002</v>
      </c>
      <c r="J4246">
        <v>1605</v>
      </c>
      <c r="K4246" t="s">
        <v>58</v>
      </c>
      <c r="L4246">
        <v>1</v>
      </c>
      <c r="M4246">
        <v>1</v>
      </c>
      <c r="N4246">
        <v>2472</v>
      </c>
      <c r="O4246" t="s">
        <v>105</v>
      </c>
      <c r="Q4246" t="s">
        <v>23</v>
      </c>
    </row>
    <row r="4247" spans="1:17">
      <c r="A4247" t="s">
        <v>2557</v>
      </c>
      <c r="B4247" t="s">
        <v>17</v>
      </c>
      <c r="C4247">
        <v>81</v>
      </c>
      <c r="D4247">
        <v>10</v>
      </c>
      <c r="E4247">
        <v>3</v>
      </c>
      <c r="F4247">
        <v>2561</v>
      </c>
      <c r="G4247" t="s">
        <v>103</v>
      </c>
      <c r="H4247" t="s">
        <v>19</v>
      </c>
      <c r="I4247" t="s">
        <v>2558</v>
      </c>
      <c r="J4247">
        <v>1605</v>
      </c>
      <c r="K4247" t="s">
        <v>58</v>
      </c>
      <c r="L4247">
        <v>1</v>
      </c>
      <c r="M4247">
        <v>1</v>
      </c>
      <c r="N4247">
        <v>2480</v>
      </c>
      <c r="O4247" t="s">
        <v>105</v>
      </c>
      <c r="Q4247" t="s">
        <v>23</v>
      </c>
    </row>
    <row r="4248" spans="1:17">
      <c r="A4248" t="s">
        <v>4606</v>
      </c>
      <c r="B4248" t="s">
        <v>25</v>
      </c>
      <c r="C4248">
        <v>73</v>
      </c>
      <c r="D4248">
        <v>5</v>
      </c>
      <c r="E4248">
        <v>6</v>
      </c>
      <c r="F4248">
        <v>2561</v>
      </c>
      <c r="G4248" t="s">
        <v>103</v>
      </c>
      <c r="H4248" t="s">
        <v>19</v>
      </c>
      <c r="I4248" t="s">
        <v>2558</v>
      </c>
      <c r="J4248">
        <v>1605</v>
      </c>
      <c r="K4248" t="s">
        <v>58</v>
      </c>
      <c r="L4248">
        <v>1</v>
      </c>
      <c r="M4248">
        <v>1</v>
      </c>
      <c r="N4248">
        <v>2488</v>
      </c>
      <c r="O4248" t="s">
        <v>105</v>
      </c>
      <c r="Q4248" t="s">
        <v>23</v>
      </c>
    </row>
    <row r="4249" spans="1:17">
      <c r="A4249" t="s">
        <v>3366</v>
      </c>
      <c r="B4249" t="s">
        <v>17</v>
      </c>
      <c r="C4249">
        <v>80</v>
      </c>
      <c r="D4249">
        <v>12</v>
      </c>
      <c r="E4249">
        <v>4</v>
      </c>
      <c r="F4249">
        <v>2561</v>
      </c>
      <c r="G4249" t="s">
        <v>26</v>
      </c>
      <c r="H4249" t="s">
        <v>27</v>
      </c>
      <c r="I4249" t="s">
        <v>3367</v>
      </c>
      <c r="J4249">
        <v>1605</v>
      </c>
      <c r="K4249" t="s">
        <v>44</v>
      </c>
      <c r="L4249">
        <v>1</v>
      </c>
      <c r="M4249">
        <v>1</v>
      </c>
      <c r="N4249">
        <v>2481</v>
      </c>
      <c r="O4249" t="s">
        <v>30</v>
      </c>
      <c r="P4249" t="s">
        <v>17</v>
      </c>
      <c r="Q4249" t="s">
        <v>23</v>
      </c>
    </row>
    <row r="4250" spans="1:17">
      <c r="A4250" t="s">
        <v>7867</v>
      </c>
      <c r="B4250" t="s">
        <v>25</v>
      </c>
      <c r="C4250">
        <v>87</v>
      </c>
      <c r="D4250">
        <v>17</v>
      </c>
      <c r="E4250">
        <v>11</v>
      </c>
      <c r="F4250">
        <v>2561</v>
      </c>
      <c r="G4250" t="s">
        <v>103</v>
      </c>
      <c r="H4250" t="s">
        <v>19</v>
      </c>
      <c r="I4250" t="s">
        <v>3367</v>
      </c>
      <c r="J4250">
        <v>1605</v>
      </c>
      <c r="K4250" t="s">
        <v>58</v>
      </c>
      <c r="L4250">
        <v>1</v>
      </c>
      <c r="M4250">
        <v>1</v>
      </c>
      <c r="N4250">
        <v>2474</v>
      </c>
      <c r="O4250" t="s">
        <v>105</v>
      </c>
      <c r="Q4250" t="s">
        <v>23</v>
      </c>
    </row>
    <row r="4251" spans="1:17">
      <c r="A4251" t="s">
        <v>7941</v>
      </c>
      <c r="B4251" t="s">
        <v>17</v>
      </c>
      <c r="C4251">
        <v>68</v>
      </c>
      <c r="D4251">
        <v>21</v>
      </c>
      <c r="E4251">
        <v>11</v>
      </c>
      <c r="F4251">
        <v>2561</v>
      </c>
      <c r="G4251" t="s">
        <v>26</v>
      </c>
      <c r="H4251" t="s">
        <v>27</v>
      </c>
      <c r="I4251" t="s">
        <v>3367</v>
      </c>
      <c r="J4251">
        <v>1605</v>
      </c>
      <c r="K4251" t="s">
        <v>44</v>
      </c>
      <c r="L4251">
        <v>0</v>
      </c>
      <c r="M4251">
        <v>0</v>
      </c>
      <c r="N4251">
        <v>2493</v>
      </c>
      <c r="O4251" t="s">
        <v>30</v>
      </c>
      <c r="P4251" t="s">
        <v>17</v>
      </c>
      <c r="Q4251" t="s">
        <v>23</v>
      </c>
    </row>
    <row r="4252" spans="1:17">
      <c r="A4252" t="s">
        <v>1936</v>
      </c>
      <c r="B4252" t="s">
        <v>17</v>
      </c>
      <c r="C4252">
        <v>49</v>
      </c>
      <c r="D4252">
        <v>16</v>
      </c>
      <c r="E4252">
        <v>2</v>
      </c>
      <c r="F4252">
        <v>2561</v>
      </c>
      <c r="G4252" t="s">
        <v>103</v>
      </c>
      <c r="H4252" t="s">
        <v>19</v>
      </c>
      <c r="I4252" t="s">
        <v>1937</v>
      </c>
      <c r="J4252">
        <v>1605</v>
      </c>
      <c r="K4252" t="s">
        <v>58</v>
      </c>
      <c r="L4252">
        <v>28</v>
      </c>
      <c r="M4252">
        <v>11</v>
      </c>
      <c r="N4252">
        <v>2511</v>
      </c>
      <c r="O4252" t="s">
        <v>105</v>
      </c>
      <c r="Q4252" t="s">
        <v>23</v>
      </c>
    </row>
    <row r="4253" spans="1:17">
      <c r="A4253" t="s">
        <v>2656</v>
      </c>
      <c r="B4253" t="s">
        <v>25</v>
      </c>
      <c r="C4253">
        <v>84</v>
      </c>
      <c r="D4253">
        <v>14</v>
      </c>
      <c r="E4253">
        <v>3</v>
      </c>
      <c r="F4253">
        <v>2561</v>
      </c>
      <c r="G4253" t="s">
        <v>26</v>
      </c>
      <c r="H4253" t="s">
        <v>27</v>
      </c>
      <c r="I4253" t="s">
        <v>1937</v>
      </c>
      <c r="J4253">
        <v>1605</v>
      </c>
      <c r="K4253" t="s">
        <v>2037</v>
      </c>
      <c r="L4253">
        <v>3</v>
      </c>
      <c r="M4253">
        <v>9</v>
      </c>
      <c r="N4253">
        <v>2476</v>
      </c>
      <c r="O4253" t="s">
        <v>30</v>
      </c>
      <c r="P4253" t="s">
        <v>17</v>
      </c>
      <c r="Q4253" t="s">
        <v>23</v>
      </c>
    </row>
    <row r="4254" spans="1:17">
      <c r="A4254" t="s">
        <v>4542</v>
      </c>
      <c r="B4254" t="s">
        <v>17</v>
      </c>
      <c r="C4254">
        <v>65</v>
      </c>
      <c r="D4254">
        <v>2</v>
      </c>
      <c r="E4254">
        <v>6</v>
      </c>
      <c r="F4254">
        <v>2561</v>
      </c>
      <c r="G4254" t="s">
        <v>103</v>
      </c>
      <c r="H4254" t="s">
        <v>27</v>
      </c>
      <c r="I4254" t="s">
        <v>1937</v>
      </c>
      <c r="J4254">
        <v>1605</v>
      </c>
      <c r="K4254" t="s">
        <v>4446</v>
      </c>
      <c r="L4254">
        <v>1</v>
      </c>
      <c r="M4254">
        <v>1</v>
      </c>
      <c r="N4254">
        <v>2496</v>
      </c>
      <c r="O4254" t="s">
        <v>350</v>
      </c>
      <c r="P4254" t="s">
        <v>17</v>
      </c>
      <c r="Q4254" t="s">
        <v>23</v>
      </c>
    </row>
    <row r="4255" spans="1:17">
      <c r="A4255" t="s">
        <v>6820</v>
      </c>
      <c r="B4255" t="s">
        <v>17</v>
      </c>
      <c r="C4255">
        <v>63</v>
      </c>
      <c r="D4255">
        <v>27</v>
      </c>
      <c r="E4255">
        <v>9</v>
      </c>
      <c r="F4255">
        <v>2561</v>
      </c>
      <c r="G4255" t="s">
        <v>103</v>
      </c>
      <c r="H4255" t="s">
        <v>19</v>
      </c>
      <c r="I4255" t="s">
        <v>1937</v>
      </c>
      <c r="J4255">
        <v>1605</v>
      </c>
      <c r="K4255" t="s">
        <v>564</v>
      </c>
      <c r="L4255">
        <v>0</v>
      </c>
      <c r="M4255">
        <v>0</v>
      </c>
      <c r="N4255">
        <v>2498</v>
      </c>
      <c r="O4255" t="s">
        <v>105</v>
      </c>
      <c r="Q4255" t="s">
        <v>23</v>
      </c>
    </row>
    <row r="4256" spans="1:17">
      <c r="A4256" t="s">
        <v>6880</v>
      </c>
      <c r="B4256" t="s">
        <v>17</v>
      </c>
      <c r="C4256">
        <v>65</v>
      </c>
      <c r="D4256">
        <v>30</v>
      </c>
      <c r="E4256">
        <v>9</v>
      </c>
      <c r="F4256">
        <v>2561</v>
      </c>
      <c r="G4256" t="s">
        <v>401</v>
      </c>
      <c r="H4256" t="s">
        <v>19</v>
      </c>
      <c r="I4256" t="s">
        <v>1937</v>
      </c>
      <c r="J4256">
        <v>1605</v>
      </c>
      <c r="K4256" t="s">
        <v>50</v>
      </c>
      <c r="L4256">
        <v>1</v>
      </c>
      <c r="M4256">
        <v>1</v>
      </c>
      <c r="N4256">
        <v>2496</v>
      </c>
      <c r="O4256" t="s">
        <v>402</v>
      </c>
      <c r="Q4256" t="s">
        <v>23</v>
      </c>
    </row>
    <row r="4257" spans="1:17">
      <c r="A4257" t="s">
        <v>7549</v>
      </c>
      <c r="B4257" t="s">
        <v>25</v>
      </c>
      <c r="C4257">
        <v>62</v>
      </c>
      <c r="D4257">
        <v>2</v>
      </c>
      <c r="E4257">
        <v>11</v>
      </c>
      <c r="F4257">
        <v>2561</v>
      </c>
      <c r="G4257" t="s">
        <v>323</v>
      </c>
      <c r="H4257" t="s">
        <v>27</v>
      </c>
      <c r="I4257" t="s">
        <v>7550</v>
      </c>
      <c r="J4257">
        <v>1605</v>
      </c>
      <c r="K4257" t="s">
        <v>6992</v>
      </c>
      <c r="L4257">
        <v>16</v>
      </c>
      <c r="M4257">
        <v>3</v>
      </c>
      <c r="N4257">
        <v>2499</v>
      </c>
      <c r="O4257" t="s">
        <v>326</v>
      </c>
      <c r="P4257" t="s">
        <v>17</v>
      </c>
      <c r="Q4257" t="s">
        <v>130</v>
      </c>
    </row>
    <row r="4258" spans="1:17">
      <c r="A4258" t="s">
        <v>2511</v>
      </c>
      <c r="B4258" t="s">
        <v>25</v>
      </c>
      <c r="C4258">
        <v>76</v>
      </c>
      <c r="D4258">
        <v>8</v>
      </c>
      <c r="E4258">
        <v>3</v>
      </c>
      <c r="F4258">
        <v>2561</v>
      </c>
      <c r="G4258" t="s">
        <v>26</v>
      </c>
      <c r="H4258" t="s">
        <v>27</v>
      </c>
      <c r="I4258" t="s">
        <v>2512</v>
      </c>
      <c r="J4258">
        <v>1605</v>
      </c>
      <c r="K4258" t="s">
        <v>2513</v>
      </c>
      <c r="L4258">
        <v>1</v>
      </c>
      <c r="M4258">
        <v>1</v>
      </c>
      <c r="N4258">
        <v>2485</v>
      </c>
      <c r="O4258" t="s">
        <v>30</v>
      </c>
      <c r="P4258" t="s">
        <v>17</v>
      </c>
      <c r="Q4258" t="s">
        <v>23</v>
      </c>
    </row>
    <row r="4259" spans="1:17">
      <c r="A4259" t="s">
        <v>6861</v>
      </c>
      <c r="B4259" t="s">
        <v>17</v>
      </c>
      <c r="C4259">
        <v>72</v>
      </c>
      <c r="D4259">
        <v>29</v>
      </c>
      <c r="E4259">
        <v>9</v>
      </c>
      <c r="F4259">
        <v>2561</v>
      </c>
      <c r="G4259" t="s">
        <v>26</v>
      </c>
      <c r="H4259" t="s">
        <v>27</v>
      </c>
      <c r="I4259" t="s">
        <v>2512</v>
      </c>
      <c r="J4259">
        <v>1605</v>
      </c>
      <c r="K4259" t="s">
        <v>81</v>
      </c>
      <c r="L4259">
        <v>1</v>
      </c>
      <c r="M4259">
        <v>1</v>
      </c>
      <c r="N4259">
        <v>2489</v>
      </c>
      <c r="O4259" t="s">
        <v>30</v>
      </c>
      <c r="P4259" t="s">
        <v>17</v>
      </c>
      <c r="Q4259" t="s">
        <v>23</v>
      </c>
    </row>
    <row r="4260" spans="1:17">
      <c r="A4260" t="s">
        <v>2533</v>
      </c>
      <c r="B4260" t="s">
        <v>17</v>
      </c>
      <c r="C4260">
        <v>61</v>
      </c>
      <c r="D4260">
        <v>9</v>
      </c>
      <c r="E4260">
        <v>3</v>
      </c>
      <c r="F4260">
        <v>2561</v>
      </c>
      <c r="G4260" t="s">
        <v>103</v>
      </c>
      <c r="H4260" t="s">
        <v>27</v>
      </c>
      <c r="I4260" t="s">
        <v>2534</v>
      </c>
      <c r="J4260">
        <v>1605</v>
      </c>
      <c r="K4260" t="s">
        <v>34</v>
      </c>
      <c r="L4260">
        <v>20</v>
      </c>
      <c r="M4260">
        <v>2</v>
      </c>
      <c r="N4260">
        <v>2500</v>
      </c>
      <c r="O4260" t="s">
        <v>350</v>
      </c>
      <c r="P4260" t="s">
        <v>17</v>
      </c>
      <c r="Q4260" t="s">
        <v>23</v>
      </c>
    </row>
    <row r="4261" spans="1:17">
      <c r="A4261" t="s">
        <v>2786</v>
      </c>
      <c r="B4261" t="s">
        <v>25</v>
      </c>
      <c r="C4261">
        <v>80</v>
      </c>
      <c r="D4261">
        <v>19</v>
      </c>
      <c r="E4261">
        <v>3</v>
      </c>
      <c r="F4261">
        <v>2561</v>
      </c>
      <c r="G4261" t="s">
        <v>103</v>
      </c>
      <c r="H4261" t="s">
        <v>19</v>
      </c>
      <c r="I4261" t="s">
        <v>2534</v>
      </c>
      <c r="J4261">
        <v>1605</v>
      </c>
      <c r="K4261" t="s">
        <v>58</v>
      </c>
      <c r="L4261">
        <v>1</v>
      </c>
      <c r="M4261">
        <v>1</v>
      </c>
      <c r="N4261">
        <v>2481</v>
      </c>
      <c r="O4261" t="s">
        <v>105</v>
      </c>
      <c r="Q4261" t="s">
        <v>23</v>
      </c>
    </row>
    <row r="4262" spans="1:17">
      <c r="A4262" t="s">
        <v>4254</v>
      </c>
      <c r="B4262" t="s">
        <v>25</v>
      </c>
      <c r="C4262">
        <v>69</v>
      </c>
      <c r="D4262">
        <v>20</v>
      </c>
      <c r="E4262">
        <v>5</v>
      </c>
      <c r="F4262">
        <v>2561</v>
      </c>
      <c r="G4262" t="s">
        <v>103</v>
      </c>
      <c r="H4262" t="s">
        <v>19</v>
      </c>
      <c r="I4262" t="s">
        <v>2534</v>
      </c>
      <c r="J4262">
        <v>1605</v>
      </c>
      <c r="K4262" t="s">
        <v>58</v>
      </c>
      <c r="L4262">
        <v>2</v>
      </c>
      <c r="M4262">
        <v>6</v>
      </c>
      <c r="N4262">
        <v>2491</v>
      </c>
      <c r="O4262" t="s">
        <v>105</v>
      </c>
      <c r="Q4262" t="s">
        <v>23</v>
      </c>
    </row>
    <row r="4263" spans="1:17">
      <c r="A4263" t="s">
        <v>4309</v>
      </c>
      <c r="B4263" t="s">
        <v>25</v>
      </c>
      <c r="C4263">
        <v>87</v>
      </c>
      <c r="D4263">
        <v>23</v>
      </c>
      <c r="E4263">
        <v>5</v>
      </c>
      <c r="F4263">
        <v>2561</v>
      </c>
      <c r="G4263" t="s">
        <v>601</v>
      </c>
      <c r="H4263" t="s">
        <v>27</v>
      </c>
      <c r="I4263" t="s">
        <v>2534</v>
      </c>
      <c r="J4263">
        <v>1605</v>
      </c>
      <c r="K4263" t="s">
        <v>44</v>
      </c>
      <c r="L4263">
        <v>6</v>
      </c>
      <c r="M4263">
        <v>9</v>
      </c>
      <c r="N4263">
        <v>2473</v>
      </c>
      <c r="O4263" t="s">
        <v>603</v>
      </c>
      <c r="P4263" t="s">
        <v>17</v>
      </c>
      <c r="Q4263" t="s">
        <v>604</v>
      </c>
    </row>
    <row r="4264" spans="1:17">
      <c r="A4264" t="s">
        <v>6986</v>
      </c>
      <c r="B4264" t="s">
        <v>25</v>
      </c>
      <c r="C4264">
        <v>79</v>
      </c>
      <c r="D4264">
        <v>5</v>
      </c>
      <c r="E4264">
        <v>10</v>
      </c>
      <c r="F4264">
        <v>2561</v>
      </c>
      <c r="G4264" t="s">
        <v>6987</v>
      </c>
      <c r="H4264" t="s">
        <v>27</v>
      </c>
      <c r="I4264" t="s">
        <v>2534</v>
      </c>
      <c r="J4264">
        <v>1605</v>
      </c>
      <c r="K4264" t="s">
        <v>58</v>
      </c>
      <c r="L4264">
        <v>18</v>
      </c>
      <c r="M4264">
        <v>8</v>
      </c>
      <c r="N4264">
        <v>2482</v>
      </c>
      <c r="O4264" t="s">
        <v>6988</v>
      </c>
      <c r="P4264" t="s">
        <v>17</v>
      </c>
      <c r="Q4264" t="s">
        <v>264</v>
      </c>
    </row>
    <row r="4265" spans="1:17">
      <c r="A4265" t="s">
        <v>3664</v>
      </c>
      <c r="B4265" t="s">
        <v>17</v>
      </c>
      <c r="C4265">
        <v>25</v>
      </c>
      <c r="D4265">
        <v>24</v>
      </c>
      <c r="E4265">
        <v>4</v>
      </c>
      <c r="F4265">
        <v>2561</v>
      </c>
      <c r="G4265" t="s">
        <v>103</v>
      </c>
      <c r="H4265" t="s">
        <v>19</v>
      </c>
      <c r="I4265" t="s">
        <v>3665</v>
      </c>
      <c r="J4265">
        <v>1605</v>
      </c>
      <c r="K4265" t="s">
        <v>58</v>
      </c>
      <c r="L4265">
        <v>27</v>
      </c>
      <c r="M4265">
        <v>1</v>
      </c>
      <c r="N4265">
        <v>2536</v>
      </c>
      <c r="O4265" t="s">
        <v>105</v>
      </c>
      <c r="Q4265" t="s">
        <v>23</v>
      </c>
    </row>
    <row r="4266" spans="1:17">
      <c r="A4266" t="s">
        <v>4391</v>
      </c>
      <c r="B4266" t="s">
        <v>25</v>
      </c>
      <c r="C4266">
        <v>70</v>
      </c>
      <c r="D4266">
        <v>27</v>
      </c>
      <c r="E4266">
        <v>5</v>
      </c>
      <c r="F4266">
        <v>2561</v>
      </c>
      <c r="G4266" t="s">
        <v>103</v>
      </c>
      <c r="H4266" t="s">
        <v>19</v>
      </c>
      <c r="I4266" t="s">
        <v>3665</v>
      </c>
      <c r="J4266">
        <v>1605</v>
      </c>
      <c r="K4266" t="s">
        <v>58</v>
      </c>
      <c r="L4266">
        <v>9</v>
      </c>
      <c r="M4266">
        <v>10</v>
      </c>
      <c r="N4266">
        <v>2490</v>
      </c>
      <c r="O4266" t="s">
        <v>105</v>
      </c>
      <c r="Q4266" t="s">
        <v>23</v>
      </c>
    </row>
    <row r="4267" spans="1:17">
      <c r="A4267" t="s">
        <v>4392</v>
      </c>
      <c r="B4267" t="s">
        <v>25</v>
      </c>
      <c r="C4267">
        <v>46</v>
      </c>
      <c r="D4267">
        <v>27</v>
      </c>
      <c r="E4267">
        <v>5</v>
      </c>
      <c r="F4267">
        <v>2561</v>
      </c>
      <c r="G4267" t="s">
        <v>103</v>
      </c>
      <c r="H4267" t="s">
        <v>19</v>
      </c>
      <c r="I4267" t="s">
        <v>3665</v>
      </c>
      <c r="J4267">
        <v>1605</v>
      </c>
      <c r="K4267" t="s">
        <v>1226</v>
      </c>
      <c r="L4267">
        <v>18</v>
      </c>
      <c r="M4267">
        <v>12</v>
      </c>
      <c r="N4267">
        <v>2514</v>
      </c>
      <c r="O4267" t="s">
        <v>105</v>
      </c>
      <c r="Q4267" t="s">
        <v>23</v>
      </c>
    </row>
    <row r="4268" spans="1:17">
      <c r="A4268" t="s">
        <v>4762</v>
      </c>
      <c r="B4268" t="s">
        <v>17</v>
      </c>
      <c r="C4268">
        <v>80</v>
      </c>
      <c r="D4268">
        <v>13</v>
      </c>
      <c r="E4268">
        <v>6</v>
      </c>
      <c r="F4268">
        <v>2561</v>
      </c>
      <c r="G4268" t="s">
        <v>103</v>
      </c>
      <c r="H4268" t="s">
        <v>19</v>
      </c>
      <c r="I4268" t="s">
        <v>3665</v>
      </c>
      <c r="J4268">
        <v>1605</v>
      </c>
      <c r="K4268" t="s">
        <v>58</v>
      </c>
      <c r="L4268">
        <v>0</v>
      </c>
      <c r="M4268">
        <v>0</v>
      </c>
      <c r="N4268">
        <v>2481</v>
      </c>
      <c r="O4268" t="s">
        <v>105</v>
      </c>
      <c r="Q4268" t="s">
        <v>23</v>
      </c>
    </row>
    <row r="4269" spans="1:17">
      <c r="A4269" t="s">
        <v>5559</v>
      </c>
      <c r="B4269" t="s">
        <v>17</v>
      </c>
      <c r="C4269">
        <v>69</v>
      </c>
      <c r="D4269">
        <v>26</v>
      </c>
      <c r="E4269">
        <v>7</v>
      </c>
      <c r="F4269">
        <v>2561</v>
      </c>
      <c r="G4269" t="s">
        <v>26</v>
      </c>
      <c r="H4269" t="s">
        <v>27</v>
      </c>
      <c r="I4269" t="s">
        <v>3665</v>
      </c>
      <c r="J4269">
        <v>1605</v>
      </c>
      <c r="K4269" t="s">
        <v>644</v>
      </c>
      <c r="L4269">
        <v>6</v>
      </c>
      <c r="M4269">
        <v>11</v>
      </c>
      <c r="N4269">
        <v>2491</v>
      </c>
      <c r="O4269" t="s">
        <v>30</v>
      </c>
      <c r="P4269" t="s">
        <v>17</v>
      </c>
      <c r="Q4269" t="s">
        <v>23</v>
      </c>
    </row>
    <row r="4270" spans="1:17">
      <c r="A4270" t="s">
        <v>5609</v>
      </c>
      <c r="B4270" t="s">
        <v>25</v>
      </c>
      <c r="C4270">
        <v>84</v>
      </c>
      <c r="D4270">
        <v>28</v>
      </c>
      <c r="E4270">
        <v>7</v>
      </c>
      <c r="F4270">
        <v>2561</v>
      </c>
      <c r="G4270" t="s">
        <v>26</v>
      </c>
      <c r="H4270" t="s">
        <v>27</v>
      </c>
      <c r="I4270" t="s">
        <v>3665</v>
      </c>
      <c r="J4270">
        <v>1605</v>
      </c>
      <c r="K4270" t="s">
        <v>140</v>
      </c>
      <c r="L4270">
        <v>31</v>
      </c>
      <c r="M4270">
        <v>12</v>
      </c>
      <c r="N4270">
        <v>2476</v>
      </c>
      <c r="O4270" t="s">
        <v>30</v>
      </c>
      <c r="P4270" t="s">
        <v>17</v>
      </c>
      <c r="Q4270" t="s">
        <v>23</v>
      </c>
    </row>
    <row r="4271" spans="1:17">
      <c r="A4271" t="s">
        <v>6039</v>
      </c>
      <c r="B4271" t="s">
        <v>25</v>
      </c>
      <c r="C4271">
        <v>64</v>
      </c>
      <c r="D4271">
        <v>18</v>
      </c>
      <c r="E4271">
        <v>8</v>
      </c>
      <c r="F4271">
        <v>2561</v>
      </c>
      <c r="G4271" t="s">
        <v>26</v>
      </c>
      <c r="H4271" t="s">
        <v>27</v>
      </c>
      <c r="I4271" t="s">
        <v>3665</v>
      </c>
      <c r="J4271">
        <v>1605</v>
      </c>
      <c r="K4271" t="s">
        <v>199</v>
      </c>
      <c r="L4271">
        <v>1</v>
      </c>
      <c r="M4271">
        <v>1</v>
      </c>
      <c r="N4271">
        <v>2497</v>
      </c>
      <c r="O4271" t="s">
        <v>30</v>
      </c>
      <c r="P4271" t="s">
        <v>17</v>
      </c>
      <c r="Q4271" t="s">
        <v>23</v>
      </c>
    </row>
    <row r="4272" spans="1:17">
      <c r="A4272" t="s">
        <v>7633</v>
      </c>
      <c r="B4272" t="s">
        <v>17</v>
      </c>
      <c r="C4272">
        <v>57</v>
      </c>
      <c r="D4272">
        <v>5</v>
      </c>
      <c r="E4272">
        <v>11</v>
      </c>
      <c r="F4272">
        <v>2561</v>
      </c>
      <c r="G4272" t="s">
        <v>26</v>
      </c>
      <c r="H4272" t="s">
        <v>27</v>
      </c>
      <c r="I4272" t="s">
        <v>3665</v>
      </c>
      <c r="J4272">
        <v>1605</v>
      </c>
      <c r="K4272" t="s">
        <v>199</v>
      </c>
      <c r="L4272">
        <v>28</v>
      </c>
      <c r="M4272">
        <v>7</v>
      </c>
      <c r="N4272">
        <v>2504</v>
      </c>
      <c r="O4272" t="s">
        <v>30</v>
      </c>
      <c r="P4272" t="s">
        <v>17</v>
      </c>
      <c r="Q4272" t="s">
        <v>23</v>
      </c>
    </row>
    <row r="4273" spans="1:17">
      <c r="A4273" t="s">
        <v>6241</v>
      </c>
      <c r="B4273" t="s">
        <v>25</v>
      </c>
      <c r="C4273">
        <v>90</v>
      </c>
      <c r="D4273">
        <v>29</v>
      </c>
      <c r="E4273">
        <v>8</v>
      </c>
      <c r="F4273">
        <v>2561</v>
      </c>
      <c r="G4273" t="s">
        <v>103</v>
      </c>
      <c r="H4273" t="s">
        <v>19</v>
      </c>
      <c r="I4273" t="s">
        <v>6242</v>
      </c>
      <c r="J4273">
        <v>1605</v>
      </c>
      <c r="K4273" t="s">
        <v>58</v>
      </c>
      <c r="L4273">
        <v>17</v>
      </c>
      <c r="M4273">
        <v>12</v>
      </c>
      <c r="N4273">
        <v>2470</v>
      </c>
      <c r="O4273" t="s">
        <v>105</v>
      </c>
      <c r="Q4273" t="s">
        <v>23</v>
      </c>
    </row>
    <row r="4274" spans="1:17">
      <c r="A4274" t="s">
        <v>7983</v>
      </c>
      <c r="B4274" t="s">
        <v>17</v>
      </c>
      <c r="C4274">
        <v>85</v>
      </c>
      <c r="D4274">
        <v>23</v>
      </c>
      <c r="E4274">
        <v>11</v>
      </c>
      <c r="F4274">
        <v>2561</v>
      </c>
      <c r="G4274" t="s">
        <v>103</v>
      </c>
      <c r="H4274" t="s">
        <v>19</v>
      </c>
      <c r="I4274" t="s">
        <v>6242</v>
      </c>
      <c r="J4274">
        <v>1605</v>
      </c>
      <c r="K4274" t="s">
        <v>58</v>
      </c>
      <c r="L4274">
        <v>1</v>
      </c>
      <c r="M4274">
        <v>1</v>
      </c>
      <c r="N4274">
        <v>2476</v>
      </c>
      <c r="O4274" t="s">
        <v>105</v>
      </c>
      <c r="Q4274" t="s">
        <v>23</v>
      </c>
    </row>
    <row r="4275" spans="1:17">
      <c r="A4275" t="s">
        <v>2815</v>
      </c>
      <c r="B4275" t="s">
        <v>25</v>
      </c>
      <c r="C4275">
        <v>42</v>
      </c>
      <c r="D4275">
        <v>20</v>
      </c>
      <c r="E4275">
        <v>3</v>
      </c>
      <c r="F4275">
        <v>2561</v>
      </c>
      <c r="G4275" t="s">
        <v>103</v>
      </c>
      <c r="H4275" t="s">
        <v>27</v>
      </c>
      <c r="I4275" t="s">
        <v>2816</v>
      </c>
      <c r="J4275">
        <v>1605</v>
      </c>
      <c r="K4275" t="s">
        <v>430</v>
      </c>
      <c r="L4275">
        <v>8</v>
      </c>
      <c r="M4275">
        <v>2</v>
      </c>
      <c r="N4275">
        <v>2519</v>
      </c>
      <c r="O4275" t="s">
        <v>350</v>
      </c>
      <c r="P4275" t="s">
        <v>17</v>
      </c>
      <c r="Q4275" t="s">
        <v>23</v>
      </c>
    </row>
    <row r="4276" spans="1:17">
      <c r="A4276" t="s">
        <v>3634</v>
      </c>
      <c r="B4276" t="s">
        <v>25</v>
      </c>
      <c r="C4276">
        <v>87</v>
      </c>
      <c r="D4276">
        <v>23</v>
      </c>
      <c r="E4276">
        <v>4</v>
      </c>
      <c r="F4276">
        <v>2561</v>
      </c>
      <c r="G4276" t="s">
        <v>103</v>
      </c>
      <c r="H4276" t="s">
        <v>19</v>
      </c>
      <c r="I4276" t="s">
        <v>2816</v>
      </c>
      <c r="J4276">
        <v>1605</v>
      </c>
      <c r="K4276" t="s">
        <v>58</v>
      </c>
      <c r="L4276">
        <v>5</v>
      </c>
      <c r="M4276">
        <v>11</v>
      </c>
      <c r="N4276">
        <v>2473</v>
      </c>
      <c r="O4276" t="s">
        <v>105</v>
      </c>
      <c r="Q4276" t="s">
        <v>23</v>
      </c>
    </row>
    <row r="4277" spans="1:17">
      <c r="A4277" t="s">
        <v>7302</v>
      </c>
      <c r="B4277" t="s">
        <v>17</v>
      </c>
      <c r="C4277">
        <v>59</v>
      </c>
      <c r="D4277">
        <v>20</v>
      </c>
      <c r="E4277">
        <v>10</v>
      </c>
      <c r="F4277">
        <v>2561</v>
      </c>
      <c r="G4277" t="s">
        <v>378</v>
      </c>
      <c r="H4277" t="s">
        <v>19</v>
      </c>
      <c r="I4277" t="s">
        <v>2816</v>
      </c>
      <c r="J4277">
        <v>1605</v>
      </c>
      <c r="K4277" t="s">
        <v>349</v>
      </c>
      <c r="L4277">
        <v>1</v>
      </c>
      <c r="M4277">
        <v>5</v>
      </c>
      <c r="N4277">
        <v>2502</v>
      </c>
      <c r="O4277" t="s">
        <v>3149</v>
      </c>
      <c r="Q4277" t="s">
        <v>240</v>
      </c>
    </row>
    <row r="4278" spans="1:17">
      <c r="A4278" t="s">
        <v>2003</v>
      </c>
      <c r="B4278" t="s">
        <v>25</v>
      </c>
      <c r="C4278">
        <v>61</v>
      </c>
      <c r="D4278">
        <v>18</v>
      </c>
      <c r="E4278">
        <v>2</v>
      </c>
      <c r="F4278">
        <v>2561</v>
      </c>
      <c r="G4278" t="s">
        <v>1016</v>
      </c>
      <c r="H4278" t="s">
        <v>27</v>
      </c>
      <c r="I4278" t="s">
        <v>2004</v>
      </c>
      <c r="J4278">
        <v>1605</v>
      </c>
      <c r="K4278" t="s">
        <v>119</v>
      </c>
      <c r="L4278">
        <v>17</v>
      </c>
      <c r="M4278">
        <v>10</v>
      </c>
      <c r="N4278">
        <v>2499</v>
      </c>
      <c r="O4278" t="s">
        <v>1018</v>
      </c>
      <c r="P4278" t="s">
        <v>17</v>
      </c>
      <c r="Q4278" t="s">
        <v>617</v>
      </c>
    </row>
    <row r="4279" spans="1:17">
      <c r="A4279" t="s">
        <v>2488</v>
      </c>
      <c r="B4279" t="s">
        <v>25</v>
      </c>
      <c r="C4279">
        <v>92</v>
      </c>
      <c r="D4279">
        <v>7</v>
      </c>
      <c r="E4279">
        <v>3</v>
      </c>
      <c r="F4279">
        <v>2561</v>
      </c>
      <c r="G4279" t="s">
        <v>103</v>
      </c>
      <c r="H4279" t="s">
        <v>19</v>
      </c>
      <c r="I4279" t="s">
        <v>2004</v>
      </c>
      <c r="J4279">
        <v>1605</v>
      </c>
      <c r="K4279" t="s">
        <v>58</v>
      </c>
      <c r="L4279">
        <v>15</v>
      </c>
      <c r="M4279">
        <v>9</v>
      </c>
      <c r="N4279">
        <v>2468</v>
      </c>
      <c r="O4279" t="s">
        <v>105</v>
      </c>
      <c r="Q4279" t="s">
        <v>23</v>
      </c>
    </row>
    <row r="4280" spans="1:17">
      <c r="A4280" t="s">
        <v>2579</v>
      </c>
      <c r="B4280" t="s">
        <v>17</v>
      </c>
      <c r="C4280">
        <v>83</v>
      </c>
      <c r="D4280">
        <v>11</v>
      </c>
      <c r="E4280">
        <v>3</v>
      </c>
      <c r="F4280">
        <v>2561</v>
      </c>
      <c r="G4280" t="s">
        <v>103</v>
      </c>
      <c r="H4280" t="s">
        <v>19</v>
      </c>
      <c r="I4280" t="s">
        <v>2004</v>
      </c>
      <c r="J4280">
        <v>1605</v>
      </c>
      <c r="K4280" t="s">
        <v>58</v>
      </c>
      <c r="L4280">
        <v>14</v>
      </c>
      <c r="M4280">
        <v>5</v>
      </c>
      <c r="N4280">
        <v>2477</v>
      </c>
      <c r="O4280" t="s">
        <v>105</v>
      </c>
      <c r="Q4280" t="s">
        <v>23</v>
      </c>
    </row>
    <row r="4281" spans="1:17">
      <c r="A4281" t="s">
        <v>3368</v>
      </c>
      <c r="B4281" t="s">
        <v>17</v>
      </c>
      <c r="C4281">
        <v>73</v>
      </c>
      <c r="D4281">
        <v>12</v>
      </c>
      <c r="E4281">
        <v>4</v>
      </c>
      <c r="F4281">
        <v>2561</v>
      </c>
      <c r="G4281" t="s">
        <v>26</v>
      </c>
      <c r="H4281" t="s">
        <v>27</v>
      </c>
      <c r="I4281" t="s">
        <v>2004</v>
      </c>
      <c r="J4281">
        <v>1605</v>
      </c>
      <c r="K4281" t="s">
        <v>44</v>
      </c>
      <c r="L4281">
        <v>1</v>
      </c>
      <c r="M4281">
        <v>1</v>
      </c>
      <c r="N4281">
        <v>2488</v>
      </c>
      <c r="O4281" t="s">
        <v>30</v>
      </c>
      <c r="P4281" t="s">
        <v>17</v>
      </c>
      <c r="Q4281" t="s">
        <v>23</v>
      </c>
    </row>
    <row r="4282" spans="1:17">
      <c r="A4282" t="s">
        <v>6910</v>
      </c>
      <c r="B4282" t="s">
        <v>17</v>
      </c>
      <c r="C4282">
        <v>2</v>
      </c>
      <c r="D4282">
        <v>1</v>
      </c>
      <c r="E4282">
        <v>10</v>
      </c>
      <c r="F4282">
        <v>2561</v>
      </c>
      <c r="G4282" t="s">
        <v>68</v>
      </c>
      <c r="H4282" t="s">
        <v>27</v>
      </c>
      <c r="I4282" t="s">
        <v>2004</v>
      </c>
      <c r="J4282">
        <v>1605</v>
      </c>
      <c r="K4282" t="s">
        <v>4124</v>
      </c>
      <c r="L4282">
        <v>24</v>
      </c>
      <c r="M4282">
        <v>10</v>
      </c>
      <c r="N4282">
        <v>2558</v>
      </c>
      <c r="O4282" t="s">
        <v>71</v>
      </c>
      <c r="P4282" t="s">
        <v>17</v>
      </c>
      <c r="Q4282" t="s">
        <v>72</v>
      </c>
    </row>
    <row r="4283" spans="1:17">
      <c r="A4283" t="s">
        <v>7984</v>
      </c>
      <c r="B4283" t="s">
        <v>17</v>
      </c>
      <c r="C4283">
        <v>29</v>
      </c>
      <c r="D4283">
        <v>23</v>
      </c>
      <c r="E4283">
        <v>11</v>
      </c>
      <c r="F4283">
        <v>2561</v>
      </c>
      <c r="G4283" t="s">
        <v>103</v>
      </c>
      <c r="H4283" t="s">
        <v>19</v>
      </c>
      <c r="I4283" t="s">
        <v>2004</v>
      </c>
      <c r="J4283">
        <v>1605</v>
      </c>
      <c r="K4283" t="s">
        <v>58</v>
      </c>
      <c r="L4283">
        <v>8</v>
      </c>
      <c r="M4283">
        <v>12</v>
      </c>
      <c r="N4283">
        <v>2531</v>
      </c>
      <c r="O4283" t="s">
        <v>105</v>
      </c>
      <c r="Q4283" t="s">
        <v>23</v>
      </c>
    </row>
    <row r="4284" spans="1:17">
      <c r="A4284" t="s">
        <v>8562</v>
      </c>
      <c r="B4284" t="s">
        <v>17</v>
      </c>
      <c r="C4284">
        <v>52</v>
      </c>
      <c r="D4284">
        <v>23</v>
      </c>
      <c r="E4284">
        <v>12</v>
      </c>
      <c r="F4284">
        <v>2561</v>
      </c>
      <c r="G4284" t="s">
        <v>103</v>
      </c>
      <c r="H4284" t="s">
        <v>19</v>
      </c>
      <c r="I4284" t="s">
        <v>2004</v>
      </c>
      <c r="J4284">
        <v>1605</v>
      </c>
      <c r="K4284" t="s">
        <v>349</v>
      </c>
      <c r="L4284">
        <v>22</v>
      </c>
      <c r="M4284">
        <v>1</v>
      </c>
      <c r="N4284">
        <v>2509</v>
      </c>
      <c r="O4284" t="s">
        <v>105</v>
      </c>
      <c r="Q4284" t="s">
        <v>23</v>
      </c>
    </row>
    <row r="4285" spans="1:17">
      <c r="A4285" t="s">
        <v>3125</v>
      </c>
      <c r="B4285" t="s">
        <v>17</v>
      </c>
      <c r="C4285">
        <v>75</v>
      </c>
      <c r="D4285">
        <v>2</v>
      </c>
      <c r="E4285">
        <v>4</v>
      </c>
      <c r="F4285">
        <v>2561</v>
      </c>
      <c r="G4285" t="s">
        <v>26</v>
      </c>
      <c r="H4285" t="s">
        <v>27</v>
      </c>
      <c r="I4285" t="s">
        <v>3126</v>
      </c>
      <c r="J4285">
        <v>1605</v>
      </c>
      <c r="K4285" t="s">
        <v>44</v>
      </c>
      <c r="L4285">
        <v>28</v>
      </c>
      <c r="M4285">
        <v>4</v>
      </c>
      <c r="N4285">
        <v>2485</v>
      </c>
      <c r="O4285" t="s">
        <v>30</v>
      </c>
      <c r="P4285" t="s">
        <v>17</v>
      </c>
      <c r="Q4285" t="s">
        <v>23</v>
      </c>
    </row>
    <row r="4286" spans="1:17">
      <c r="A4286" t="s">
        <v>5097</v>
      </c>
      <c r="B4286" t="s">
        <v>25</v>
      </c>
      <c r="C4286">
        <v>50</v>
      </c>
      <c r="D4286">
        <v>1</v>
      </c>
      <c r="E4286">
        <v>7</v>
      </c>
      <c r="F4286">
        <v>2561</v>
      </c>
      <c r="G4286" t="s">
        <v>103</v>
      </c>
      <c r="H4286" t="s">
        <v>19</v>
      </c>
      <c r="I4286" t="s">
        <v>3126</v>
      </c>
      <c r="J4286">
        <v>1605</v>
      </c>
      <c r="K4286" t="s">
        <v>58</v>
      </c>
      <c r="L4286">
        <v>5</v>
      </c>
      <c r="M4286">
        <v>12</v>
      </c>
      <c r="N4286">
        <v>2510</v>
      </c>
      <c r="O4286" t="s">
        <v>105</v>
      </c>
      <c r="Q4286" t="s">
        <v>23</v>
      </c>
    </row>
    <row r="4287" spans="1:17">
      <c r="A4287" t="s">
        <v>7151</v>
      </c>
      <c r="B4287" t="s">
        <v>25</v>
      </c>
      <c r="C4287">
        <v>63</v>
      </c>
      <c r="D4287">
        <v>13</v>
      </c>
      <c r="E4287">
        <v>10</v>
      </c>
      <c r="F4287">
        <v>2561</v>
      </c>
      <c r="G4287" t="s">
        <v>103</v>
      </c>
      <c r="H4287" t="s">
        <v>19</v>
      </c>
      <c r="I4287" t="s">
        <v>3126</v>
      </c>
      <c r="J4287">
        <v>1605</v>
      </c>
      <c r="K4287" t="s">
        <v>58</v>
      </c>
      <c r="L4287">
        <v>1</v>
      </c>
      <c r="M4287">
        <v>8</v>
      </c>
      <c r="N4287">
        <v>2498</v>
      </c>
      <c r="O4287" t="s">
        <v>105</v>
      </c>
      <c r="Q4287" t="s">
        <v>23</v>
      </c>
    </row>
    <row r="4288" spans="1:17">
      <c r="A4288" t="s">
        <v>7214</v>
      </c>
      <c r="B4288" t="s">
        <v>25</v>
      </c>
      <c r="C4288">
        <v>92</v>
      </c>
      <c r="D4288">
        <v>16</v>
      </c>
      <c r="E4288">
        <v>10</v>
      </c>
      <c r="F4288">
        <v>2561</v>
      </c>
      <c r="G4288" t="s">
        <v>601</v>
      </c>
      <c r="H4288" t="s">
        <v>27</v>
      </c>
      <c r="I4288" t="s">
        <v>3126</v>
      </c>
      <c r="J4288">
        <v>1605</v>
      </c>
      <c r="K4288" t="s">
        <v>44</v>
      </c>
      <c r="L4288">
        <v>19</v>
      </c>
      <c r="M4288">
        <v>1</v>
      </c>
      <c r="N4288">
        <v>2469</v>
      </c>
      <c r="O4288" t="s">
        <v>603</v>
      </c>
      <c r="P4288" t="s">
        <v>17</v>
      </c>
      <c r="Q4288" t="s">
        <v>604</v>
      </c>
    </row>
    <row r="4289" spans="1:17">
      <c r="A4289" t="s">
        <v>8115</v>
      </c>
      <c r="B4289" t="s">
        <v>17</v>
      </c>
      <c r="C4289">
        <v>88</v>
      </c>
      <c r="D4289">
        <v>30</v>
      </c>
      <c r="E4289">
        <v>11</v>
      </c>
      <c r="F4289">
        <v>2561</v>
      </c>
      <c r="G4289" t="s">
        <v>103</v>
      </c>
      <c r="H4289" t="s">
        <v>19</v>
      </c>
      <c r="I4289" t="s">
        <v>3126</v>
      </c>
      <c r="J4289">
        <v>1605</v>
      </c>
      <c r="K4289" t="s">
        <v>58</v>
      </c>
      <c r="L4289">
        <v>13</v>
      </c>
      <c r="M4289">
        <v>7</v>
      </c>
      <c r="N4289">
        <v>2473</v>
      </c>
      <c r="O4289" t="s">
        <v>105</v>
      </c>
      <c r="Q4289" t="s">
        <v>23</v>
      </c>
    </row>
    <row r="4290" spans="1:17">
      <c r="A4290" t="s">
        <v>5162</v>
      </c>
      <c r="B4290" t="s">
        <v>17</v>
      </c>
      <c r="C4290">
        <v>34</v>
      </c>
      <c r="D4290">
        <v>4</v>
      </c>
      <c r="E4290">
        <v>7</v>
      </c>
      <c r="F4290">
        <v>2561</v>
      </c>
      <c r="G4290" t="s">
        <v>107</v>
      </c>
      <c r="H4290" t="s">
        <v>19</v>
      </c>
      <c r="I4290" t="s">
        <v>5163</v>
      </c>
      <c r="J4290">
        <v>1605</v>
      </c>
      <c r="K4290" t="s">
        <v>58</v>
      </c>
      <c r="L4290">
        <v>5</v>
      </c>
      <c r="M4290">
        <v>5</v>
      </c>
      <c r="N4290">
        <v>2527</v>
      </c>
      <c r="O4290" t="s">
        <v>109</v>
      </c>
      <c r="Q4290" t="s">
        <v>23</v>
      </c>
    </row>
    <row r="4291" spans="1:17">
      <c r="A4291" t="s">
        <v>5992</v>
      </c>
      <c r="B4291" t="s">
        <v>17</v>
      </c>
      <c r="C4291">
        <v>34</v>
      </c>
      <c r="D4291">
        <v>16</v>
      </c>
      <c r="E4291">
        <v>8</v>
      </c>
      <c r="F4291">
        <v>2561</v>
      </c>
      <c r="G4291" t="s">
        <v>107</v>
      </c>
      <c r="H4291" t="s">
        <v>19</v>
      </c>
      <c r="I4291" t="s">
        <v>5163</v>
      </c>
      <c r="J4291">
        <v>1605</v>
      </c>
      <c r="K4291" t="s">
        <v>2520</v>
      </c>
      <c r="L4291">
        <v>26</v>
      </c>
      <c r="M4291">
        <v>8</v>
      </c>
      <c r="N4291">
        <v>2526</v>
      </c>
      <c r="O4291" t="s">
        <v>109</v>
      </c>
      <c r="Q4291" t="s">
        <v>23</v>
      </c>
    </row>
    <row r="4292" spans="1:17">
      <c r="A4292" t="s">
        <v>7091</v>
      </c>
      <c r="B4292" t="s">
        <v>25</v>
      </c>
      <c r="C4292">
        <v>79</v>
      </c>
      <c r="D4292">
        <v>10</v>
      </c>
      <c r="E4292">
        <v>10</v>
      </c>
      <c r="F4292">
        <v>2561</v>
      </c>
      <c r="G4292" t="s">
        <v>7092</v>
      </c>
      <c r="H4292" t="s">
        <v>19</v>
      </c>
      <c r="I4292" t="s">
        <v>5163</v>
      </c>
      <c r="J4292">
        <v>1605</v>
      </c>
      <c r="K4292" t="s">
        <v>38</v>
      </c>
      <c r="L4292">
        <v>22</v>
      </c>
      <c r="M4292">
        <v>1</v>
      </c>
      <c r="N4292">
        <v>2482</v>
      </c>
      <c r="O4292" t="s">
        <v>7093</v>
      </c>
      <c r="Q4292" t="s">
        <v>7094</v>
      </c>
    </row>
    <row r="4293" spans="1:17">
      <c r="A4293" t="s">
        <v>5022</v>
      </c>
      <c r="B4293" t="s">
        <v>17</v>
      </c>
      <c r="C4293">
        <v>60</v>
      </c>
      <c r="D4293">
        <v>27</v>
      </c>
      <c r="E4293">
        <v>6</v>
      </c>
      <c r="F4293">
        <v>2561</v>
      </c>
      <c r="G4293" t="s">
        <v>461</v>
      </c>
      <c r="H4293" t="s">
        <v>27</v>
      </c>
      <c r="I4293" t="s">
        <v>5023</v>
      </c>
      <c r="J4293">
        <v>1605</v>
      </c>
      <c r="K4293" t="s">
        <v>100</v>
      </c>
      <c r="L4293">
        <v>20</v>
      </c>
      <c r="M4293">
        <v>2</v>
      </c>
      <c r="N4293">
        <v>2501</v>
      </c>
      <c r="O4293" t="s">
        <v>1448</v>
      </c>
      <c r="P4293" t="s">
        <v>17</v>
      </c>
      <c r="Q4293" t="s">
        <v>130</v>
      </c>
    </row>
    <row r="4294" spans="1:17">
      <c r="A4294" t="s">
        <v>600</v>
      </c>
      <c r="B4294" t="s">
        <v>25</v>
      </c>
      <c r="C4294">
        <v>85</v>
      </c>
      <c r="D4294">
        <v>11</v>
      </c>
      <c r="E4294">
        <v>1</v>
      </c>
      <c r="F4294">
        <v>2561</v>
      </c>
      <c r="G4294" t="s">
        <v>601</v>
      </c>
      <c r="H4294" t="s">
        <v>27</v>
      </c>
      <c r="I4294" t="s">
        <v>602</v>
      </c>
      <c r="J4294">
        <v>1605</v>
      </c>
      <c r="K4294" t="s">
        <v>44</v>
      </c>
      <c r="L4294">
        <v>5</v>
      </c>
      <c r="M4294">
        <v>6</v>
      </c>
      <c r="N4294">
        <v>2475</v>
      </c>
      <c r="O4294" t="s">
        <v>603</v>
      </c>
      <c r="P4294" t="s">
        <v>17</v>
      </c>
      <c r="Q4294" t="s">
        <v>604</v>
      </c>
    </row>
    <row r="4295" spans="1:17">
      <c r="A4295" t="s">
        <v>754</v>
      </c>
      <c r="B4295" t="s">
        <v>17</v>
      </c>
      <c r="C4295">
        <v>53</v>
      </c>
      <c r="D4295">
        <v>15</v>
      </c>
      <c r="E4295">
        <v>1</v>
      </c>
      <c r="F4295">
        <v>2561</v>
      </c>
      <c r="G4295" t="s">
        <v>113</v>
      </c>
      <c r="H4295" t="s">
        <v>27</v>
      </c>
      <c r="I4295" t="s">
        <v>602</v>
      </c>
      <c r="J4295">
        <v>1605</v>
      </c>
      <c r="K4295" t="s">
        <v>61</v>
      </c>
      <c r="L4295">
        <v>16</v>
      </c>
      <c r="M4295">
        <v>12</v>
      </c>
      <c r="N4295">
        <v>2507</v>
      </c>
      <c r="O4295" t="s">
        <v>116</v>
      </c>
      <c r="P4295" t="s">
        <v>17</v>
      </c>
      <c r="Q4295" t="s">
        <v>23</v>
      </c>
    </row>
    <row r="4296" spans="1:17">
      <c r="A4296" t="s">
        <v>1973</v>
      </c>
      <c r="B4296" t="s">
        <v>17</v>
      </c>
      <c r="C4296">
        <v>83</v>
      </c>
      <c r="D4296">
        <v>17</v>
      </c>
      <c r="E4296">
        <v>2</v>
      </c>
      <c r="F4296">
        <v>2561</v>
      </c>
      <c r="G4296" t="s">
        <v>1974</v>
      </c>
      <c r="H4296" t="s">
        <v>19</v>
      </c>
      <c r="I4296" t="s">
        <v>602</v>
      </c>
      <c r="J4296">
        <v>1605</v>
      </c>
      <c r="K4296" t="s">
        <v>58</v>
      </c>
      <c r="L4296">
        <v>14</v>
      </c>
      <c r="M4296">
        <v>2</v>
      </c>
      <c r="N4296">
        <v>2478</v>
      </c>
      <c r="O4296" t="s">
        <v>1975</v>
      </c>
      <c r="Q4296" t="s">
        <v>23</v>
      </c>
    </row>
    <row r="4297" spans="1:17">
      <c r="A4297" t="s">
        <v>2190</v>
      </c>
      <c r="B4297" t="s">
        <v>25</v>
      </c>
      <c r="C4297">
        <v>72</v>
      </c>
      <c r="D4297">
        <v>24</v>
      </c>
      <c r="E4297">
        <v>2</v>
      </c>
      <c r="F4297">
        <v>2561</v>
      </c>
      <c r="G4297" t="s">
        <v>1974</v>
      </c>
      <c r="H4297" t="s">
        <v>19</v>
      </c>
      <c r="I4297" t="s">
        <v>602</v>
      </c>
      <c r="J4297">
        <v>1605</v>
      </c>
      <c r="K4297" t="s">
        <v>58</v>
      </c>
      <c r="L4297">
        <v>1</v>
      </c>
      <c r="M4297">
        <v>1</v>
      </c>
      <c r="N4297">
        <v>2489</v>
      </c>
      <c r="O4297" t="s">
        <v>1975</v>
      </c>
      <c r="Q4297" t="s">
        <v>23</v>
      </c>
    </row>
    <row r="4298" spans="1:17">
      <c r="A4298" t="s">
        <v>2382</v>
      </c>
      <c r="B4298" t="s">
        <v>25</v>
      </c>
      <c r="C4298">
        <v>75</v>
      </c>
      <c r="D4298">
        <v>3</v>
      </c>
      <c r="E4298">
        <v>3</v>
      </c>
      <c r="F4298">
        <v>2561</v>
      </c>
      <c r="G4298" t="s">
        <v>826</v>
      </c>
      <c r="H4298" t="s">
        <v>27</v>
      </c>
      <c r="I4298" t="s">
        <v>602</v>
      </c>
      <c r="J4298">
        <v>1605</v>
      </c>
      <c r="K4298" t="s">
        <v>58</v>
      </c>
      <c r="L4298">
        <v>0</v>
      </c>
      <c r="M4298">
        <v>0</v>
      </c>
      <c r="N4298">
        <v>2486</v>
      </c>
      <c r="O4298" t="s">
        <v>828</v>
      </c>
      <c r="P4298" t="s">
        <v>129</v>
      </c>
      <c r="Q4298" t="s">
        <v>181</v>
      </c>
    </row>
    <row r="4299" spans="1:17">
      <c r="A4299" t="s">
        <v>4171</v>
      </c>
      <c r="B4299" t="s">
        <v>17</v>
      </c>
      <c r="C4299">
        <v>56</v>
      </c>
      <c r="D4299">
        <v>16</v>
      </c>
      <c r="E4299">
        <v>5</v>
      </c>
      <c r="F4299">
        <v>2561</v>
      </c>
      <c r="G4299" t="s">
        <v>1974</v>
      </c>
      <c r="H4299" t="s">
        <v>19</v>
      </c>
      <c r="I4299" t="s">
        <v>602</v>
      </c>
      <c r="J4299">
        <v>1605</v>
      </c>
      <c r="K4299" t="s">
        <v>190</v>
      </c>
      <c r="L4299">
        <v>14</v>
      </c>
      <c r="M4299">
        <v>6</v>
      </c>
      <c r="N4299">
        <v>2504</v>
      </c>
      <c r="O4299" t="s">
        <v>1975</v>
      </c>
      <c r="Q4299" t="s">
        <v>23</v>
      </c>
    </row>
    <row r="4300" spans="1:17">
      <c r="A4300" t="s">
        <v>4783</v>
      </c>
      <c r="B4300" t="s">
        <v>17</v>
      </c>
      <c r="C4300">
        <v>50</v>
      </c>
      <c r="D4300">
        <v>14</v>
      </c>
      <c r="E4300">
        <v>6</v>
      </c>
      <c r="F4300">
        <v>2561</v>
      </c>
      <c r="G4300" t="s">
        <v>725</v>
      </c>
      <c r="H4300" t="s">
        <v>19</v>
      </c>
      <c r="I4300" t="s">
        <v>602</v>
      </c>
      <c r="J4300">
        <v>1605</v>
      </c>
      <c r="K4300" t="s">
        <v>58</v>
      </c>
      <c r="L4300">
        <v>4</v>
      </c>
      <c r="M4300">
        <v>10</v>
      </c>
      <c r="N4300">
        <v>2510</v>
      </c>
      <c r="O4300" t="s">
        <v>726</v>
      </c>
      <c r="Q4300" t="s">
        <v>604</v>
      </c>
    </row>
    <row r="4301" spans="1:17">
      <c r="A4301" t="s">
        <v>4805</v>
      </c>
      <c r="B4301" t="s">
        <v>17</v>
      </c>
      <c r="C4301">
        <v>81</v>
      </c>
      <c r="D4301">
        <v>15</v>
      </c>
      <c r="E4301">
        <v>6</v>
      </c>
      <c r="F4301">
        <v>2561</v>
      </c>
      <c r="G4301" t="s">
        <v>26</v>
      </c>
      <c r="H4301" t="s">
        <v>27</v>
      </c>
      <c r="I4301" t="s">
        <v>602</v>
      </c>
      <c r="J4301">
        <v>1605</v>
      </c>
      <c r="K4301" t="s">
        <v>41</v>
      </c>
      <c r="L4301">
        <v>27</v>
      </c>
      <c r="M4301">
        <v>6</v>
      </c>
      <c r="N4301">
        <v>2479</v>
      </c>
      <c r="O4301" t="s">
        <v>30</v>
      </c>
      <c r="P4301" t="s">
        <v>17</v>
      </c>
      <c r="Q4301" t="s">
        <v>23</v>
      </c>
    </row>
    <row r="4302" spans="1:17">
      <c r="A4302" t="s">
        <v>5910</v>
      </c>
      <c r="B4302" t="s">
        <v>25</v>
      </c>
      <c r="C4302">
        <v>55</v>
      </c>
      <c r="D4302">
        <v>12</v>
      </c>
      <c r="E4302">
        <v>8</v>
      </c>
      <c r="F4302">
        <v>2561</v>
      </c>
      <c r="G4302" t="s">
        <v>1974</v>
      </c>
      <c r="H4302" t="s">
        <v>19</v>
      </c>
      <c r="I4302" t="s">
        <v>602</v>
      </c>
      <c r="J4302">
        <v>1605</v>
      </c>
      <c r="K4302" t="s">
        <v>5911</v>
      </c>
      <c r="L4302">
        <v>28</v>
      </c>
      <c r="M4302">
        <v>2</v>
      </c>
      <c r="N4302">
        <v>2506</v>
      </c>
      <c r="O4302" t="s">
        <v>1975</v>
      </c>
      <c r="Q4302" t="s">
        <v>23</v>
      </c>
    </row>
    <row r="4303" spans="1:17">
      <c r="A4303" t="s">
        <v>6989</v>
      </c>
      <c r="B4303" t="s">
        <v>25</v>
      </c>
      <c r="C4303">
        <v>78</v>
      </c>
      <c r="D4303">
        <v>5</v>
      </c>
      <c r="E4303">
        <v>10</v>
      </c>
      <c r="F4303">
        <v>2561</v>
      </c>
      <c r="G4303" t="s">
        <v>1974</v>
      </c>
      <c r="H4303" t="s">
        <v>19</v>
      </c>
      <c r="I4303" t="s">
        <v>602</v>
      </c>
      <c r="J4303">
        <v>1605</v>
      </c>
      <c r="K4303" t="s">
        <v>58</v>
      </c>
      <c r="L4303">
        <v>5</v>
      </c>
      <c r="M4303">
        <v>4</v>
      </c>
      <c r="N4303">
        <v>2483</v>
      </c>
      <c r="O4303" t="s">
        <v>1975</v>
      </c>
      <c r="Q4303" t="s">
        <v>23</v>
      </c>
    </row>
    <row r="4304" spans="1:17">
      <c r="A4304" t="s">
        <v>7551</v>
      </c>
      <c r="B4304" t="s">
        <v>17</v>
      </c>
      <c r="C4304">
        <v>82</v>
      </c>
      <c r="D4304">
        <v>2</v>
      </c>
      <c r="E4304">
        <v>11</v>
      </c>
      <c r="F4304">
        <v>2561</v>
      </c>
      <c r="G4304" t="s">
        <v>1974</v>
      </c>
      <c r="H4304" t="s">
        <v>19</v>
      </c>
      <c r="I4304" t="s">
        <v>602</v>
      </c>
      <c r="J4304">
        <v>1605</v>
      </c>
      <c r="K4304" t="s">
        <v>58</v>
      </c>
      <c r="L4304">
        <v>1</v>
      </c>
      <c r="M4304">
        <v>8</v>
      </c>
      <c r="N4304">
        <v>2479</v>
      </c>
      <c r="O4304" t="s">
        <v>1975</v>
      </c>
      <c r="Q4304" t="s">
        <v>23</v>
      </c>
    </row>
    <row r="4305" spans="1:17">
      <c r="A4305" t="s">
        <v>8409</v>
      </c>
      <c r="B4305" t="s">
        <v>25</v>
      </c>
      <c r="C4305">
        <v>36</v>
      </c>
      <c r="D4305">
        <v>16</v>
      </c>
      <c r="E4305">
        <v>12</v>
      </c>
      <c r="F4305">
        <v>2561</v>
      </c>
      <c r="G4305" t="s">
        <v>601</v>
      </c>
      <c r="H4305" t="s">
        <v>27</v>
      </c>
      <c r="I4305" t="s">
        <v>602</v>
      </c>
      <c r="J4305">
        <v>1605</v>
      </c>
      <c r="K4305" t="s">
        <v>291</v>
      </c>
      <c r="L4305">
        <v>1</v>
      </c>
      <c r="M4305">
        <v>2</v>
      </c>
      <c r="N4305">
        <v>2525</v>
      </c>
      <c r="O4305" t="s">
        <v>603</v>
      </c>
      <c r="P4305" t="s">
        <v>17</v>
      </c>
      <c r="Q4305" t="s">
        <v>604</v>
      </c>
    </row>
    <row r="4306" spans="1:17">
      <c r="A4306" t="s">
        <v>1578</v>
      </c>
      <c r="B4306" t="s">
        <v>17</v>
      </c>
      <c r="C4306">
        <v>28</v>
      </c>
      <c r="D4306">
        <v>6</v>
      </c>
      <c r="E4306">
        <v>2</v>
      </c>
      <c r="F4306">
        <v>2561</v>
      </c>
      <c r="G4306" t="s">
        <v>26</v>
      </c>
      <c r="H4306" t="s">
        <v>27</v>
      </c>
      <c r="I4306" t="s">
        <v>1579</v>
      </c>
      <c r="J4306">
        <v>1605</v>
      </c>
      <c r="K4306" t="s">
        <v>1580</v>
      </c>
      <c r="L4306">
        <v>2</v>
      </c>
      <c r="M4306">
        <v>9</v>
      </c>
      <c r="N4306">
        <v>2532</v>
      </c>
      <c r="O4306" t="s">
        <v>30</v>
      </c>
      <c r="P4306" t="s">
        <v>17</v>
      </c>
      <c r="Q4306" t="s">
        <v>23</v>
      </c>
    </row>
    <row r="4307" spans="1:17">
      <c r="A4307" t="s">
        <v>4374</v>
      </c>
      <c r="B4307" t="s">
        <v>17</v>
      </c>
      <c r="C4307">
        <v>54</v>
      </c>
      <c r="D4307">
        <v>26</v>
      </c>
      <c r="E4307">
        <v>5</v>
      </c>
      <c r="F4307">
        <v>2561</v>
      </c>
      <c r="G4307" t="s">
        <v>103</v>
      </c>
      <c r="H4307" t="s">
        <v>19</v>
      </c>
      <c r="I4307" t="s">
        <v>1579</v>
      </c>
      <c r="J4307">
        <v>1605</v>
      </c>
      <c r="K4307" t="s">
        <v>232</v>
      </c>
      <c r="L4307">
        <v>17</v>
      </c>
      <c r="M4307">
        <v>1</v>
      </c>
      <c r="N4307">
        <v>2507</v>
      </c>
      <c r="O4307" t="s">
        <v>105</v>
      </c>
      <c r="Q4307" t="s">
        <v>23</v>
      </c>
    </row>
    <row r="4308" spans="1:17">
      <c r="A4308" t="s">
        <v>5190</v>
      </c>
      <c r="B4308" t="s">
        <v>17</v>
      </c>
      <c r="C4308">
        <v>28</v>
      </c>
      <c r="D4308">
        <v>5</v>
      </c>
      <c r="E4308">
        <v>7</v>
      </c>
      <c r="F4308">
        <v>2561</v>
      </c>
      <c r="G4308" t="s">
        <v>601</v>
      </c>
      <c r="H4308" t="s">
        <v>27</v>
      </c>
      <c r="I4308" t="s">
        <v>1579</v>
      </c>
      <c r="J4308">
        <v>1605</v>
      </c>
      <c r="K4308" t="s">
        <v>1057</v>
      </c>
      <c r="L4308">
        <v>12</v>
      </c>
      <c r="M4308">
        <v>9</v>
      </c>
      <c r="N4308">
        <v>2532</v>
      </c>
      <c r="O4308" t="s">
        <v>603</v>
      </c>
      <c r="P4308" t="s">
        <v>17</v>
      </c>
      <c r="Q4308" t="s">
        <v>604</v>
      </c>
    </row>
    <row r="4309" spans="1:17">
      <c r="A4309" t="s">
        <v>6549</v>
      </c>
      <c r="B4309" t="s">
        <v>17</v>
      </c>
      <c r="C4309">
        <v>55</v>
      </c>
      <c r="D4309">
        <v>14</v>
      </c>
      <c r="E4309">
        <v>9</v>
      </c>
      <c r="F4309">
        <v>2561</v>
      </c>
      <c r="G4309" t="s">
        <v>601</v>
      </c>
      <c r="H4309" t="s">
        <v>27</v>
      </c>
      <c r="I4309" t="s">
        <v>1579</v>
      </c>
      <c r="J4309">
        <v>1605</v>
      </c>
      <c r="K4309" t="s">
        <v>44</v>
      </c>
      <c r="L4309">
        <v>12</v>
      </c>
      <c r="M4309">
        <v>6</v>
      </c>
      <c r="N4309">
        <v>2506</v>
      </c>
      <c r="O4309" t="s">
        <v>603</v>
      </c>
      <c r="P4309" t="s">
        <v>17</v>
      </c>
      <c r="Q4309" t="s">
        <v>604</v>
      </c>
    </row>
    <row r="4310" spans="1:17">
      <c r="A4310" t="s">
        <v>7889</v>
      </c>
      <c r="B4310" t="s">
        <v>17</v>
      </c>
      <c r="C4310">
        <v>67</v>
      </c>
      <c r="D4310">
        <v>18</v>
      </c>
      <c r="E4310">
        <v>11</v>
      </c>
      <c r="F4310">
        <v>2561</v>
      </c>
      <c r="G4310" t="s">
        <v>26</v>
      </c>
      <c r="H4310" t="s">
        <v>27</v>
      </c>
      <c r="I4310" t="s">
        <v>1579</v>
      </c>
      <c r="J4310">
        <v>1605</v>
      </c>
      <c r="K4310" t="s">
        <v>44</v>
      </c>
      <c r="L4310">
        <v>29</v>
      </c>
      <c r="M4310">
        <v>11</v>
      </c>
      <c r="N4310">
        <v>2493</v>
      </c>
      <c r="O4310" t="s">
        <v>30</v>
      </c>
      <c r="P4310" t="s">
        <v>17</v>
      </c>
      <c r="Q4310" t="s">
        <v>23</v>
      </c>
    </row>
    <row r="4311" spans="1:17">
      <c r="A4311" t="s">
        <v>8072</v>
      </c>
      <c r="B4311" t="s">
        <v>17</v>
      </c>
      <c r="C4311">
        <v>66</v>
      </c>
      <c r="D4311">
        <v>28</v>
      </c>
      <c r="E4311">
        <v>11</v>
      </c>
      <c r="F4311">
        <v>2561</v>
      </c>
      <c r="G4311" t="s">
        <v>26</v>
      </c>
      <c r="H4311" t="s">
        <v>27</v>
      </c>
      <c r="I4311" t="s">
        <v>1579</v>
      </c>
      <c r="J4311">
        <v>1605</v>
      </c>
      <c r="K4311" t="s">
        <v>44</v>
      </c>
      <c r="L4311">
        <v>1</v>
      </c>
      <c r="M4311">
        <v>7</v>
      </c>
      <c r="N4311">
        <v>2495</v>
      </c>
      <c r="O4311" t="s">
        <v>30</v>
      </c>
      <c r="P4311" t="s">
        <v>17</v>
      </c>
      <c r="Q4311" t="s">
        <v>23</v>
      </c>
    </row>
    <row r="4312" spans="1:17">
      <c r="A4312" t="s">
        <v>4950</v>
      </c>
      <c r="B4312" t="s">
        <v>25</v>
      </c>
      <c r="C4312">
        <v>37</v>
      </c>
      <c r="D4312">
        <v>23</v>
      </c>
      <c r="E4312">
        <v>6</v>
      </c>
      <c r="F4312">
        <v>2561</v>
      </c>
      <c r="G4312" t="s">
        <v>103</v>
      </c>
      <c r="H4312" t="s">
        <v>19</v>
      </c>
      <c r="I4312" t="s">
        <v>4951</v>
      </c>
      <c r="J4312">
        <v>1605</v>
      </c>
      <c r="K4312" t="s">
        <v>4952</v>
      </c>
      <c r="L4312">
        <v>6</v>
      </c>
      <c r="M4312">
        <v>4</v>
      </c>
      <c r="N4312">
        <v>2524</v>
      </c>
      <c r="O4312" t="s">
        <v>105</v>
      </c>
      <c r="Q4312" t="s">
        <v>23</v>
      </c>
    </row>
    <row r="4313" spans="1:17">
      <c r="A4313" t="s">
        <v>5819</v>
      </c>
      <c r="B4313" t="s">
        <v>25</v>
      </c>
      <c r="C4313">
        <v>77</v>
      </c>
      <c r="D4313">
        <v>8</v>
      </c>
      <c r="E4313">
        <v>8</v>
      </c>
      <c r="F4313">
        <v>2561</v>
      </c>
      <c r="G4313" t="s">
        <v>26</v>
      </c>
      <c r="H4313" t="s">
        <v>27</v>
      </c>
      <c r="I4313" t="s">
        <v>4951</v>
      </c>
      <c r="J4313">
        <v>1605</v>
      </c>
      <c r="K4313" t="s">
        <v>4516</v>
      </c>
      <c r="L4313">
        <v>14</v>
      </c>
      <c r="M4313">
        <v>8</v>
      </c>
      <c r="N4313">
        <v>2483</v>
      </c>
      <c r="O4313" t="s">
        <v>30</v>
      </c>
      <c r="P4313" t="s">
        <v>17</v>
      </c>
      <c r="Q4313" t="s">
        <v>23</v>
      </c>
    </row>
    <row r="4314" spans="1:17">
      <c r="A4314" t="s">
        <v>7570</v>
      </c>
      <c r="B4314" t="s">
        <v>17</v>
      </c>
      <c r="C4314">
        <v>49</v>
      </c>
      <c r="D4314">
        <v>3</v>
      </c>
      <c r="E4314">
        <v>11</v>
      </c>
      <c r="F4314">
        <v>2561</v>
      </c>
      <c r="G4314" t="s">
        <v>26</v>
      </c>
      <c r="H4314" t="s">
        <v>27</v>
      </c>
      <c r="I4314" t="s">
        <v>4951</v>
      </c>
      <c r="J4314">
        <v>1605</v>
      </c>
      <c r="K4314" t="s">
        <v>61</v>
      </c>
      <c r="L4314">
        <v>24</v>
      </c>
      <c r="M4314">
        <v>7</v>
      </c>
      <c r="N4314">
        <v>2512</v>
      </c>
      <c r="O4314" t="s">
        <v>30</v>
      </c>
      <c r="P4314" t="s">
        <v>17</v>
      </c>
      <c r="Q4314" t="s">
        <v>23</v>
      </c>
    </row>
    <row r="4315" spans="1:17">
      <c r="A4315" t="s">
        <v>481</v>
      </c>
      <c r="B4315" t="s">
        <v>17</v>
      </c>
      <c r="C4315">
        <v>63</v>
      </c>
      <c r="D4315">
        <v>8</v>
      </c>
      <c r="E4315">
        <v>1</v>
      </c>
      <c r="F4315">
        <v>2561</v>
      </c>
      <c r="G4315" t="s">
        <v>26</v>
      </c>
      <c r="H4315" t="s">
        <v>27</v>
      </c>
      <c r="I4315" t="s">
        <v>482</v>
      </c>
      <c r="J4315">
        <v>1605</v>
      </c>
      <c r="K4315" t="s">
        <v>483</v>
      </c>
      <c r="L4315">
        <v>6</v>
      </c>
      <c r="M4315">
        <v>3</v>
      </c>
      <c r="N4315">
        <v>2497</v>
      </c>
      <c r="O4315" t="s">
        <v>30</v>
      </c>
      <c r="P4315" t="s">
        <v>17</v>
      </c>
      <c r="Q4315" t="s">
        <v>23</v>
      </c>
    </row>
    <row r="4316" spans="1:17">
      <c r="A4316" t="s">
        <v>1262</v>
      </c>
      <c r="B4316" t="s">
        <v>25</v>
      </c>
      <c r="C4316">
        <v>83</v>
      </c>
      <c r="D4316">
        <v>28</v>
      </c>
      <c r="E4316">
        <v>1</v>
      </c>
      <c r="F4316">
        <v>2561</v>
      </c>
      <c r="G4316" t="s">
        <v>103</v>
      </c>
      <c r="H4316" t="s">
        <v>19</v>
      </c>
      <c r="I4316" t="s">
        <v>482</v>
      </c>
      <c r="J4316">
        <v>1605</v>
      </c>
      <c r="K4316" t="s">
        <v>58</v>
      </c>
      <c r="L4316">
        <v>17</v>
      </c>
      <c r="M4316">
        <v>6</v>
      </c>
      <c r="N4316">
        <v>2477</v>
      </c>
      <c r="O4316" t="s">
        <v>105</v>
      </c>
      <c r="Q4316" t="s">
        <v>23</v>
      </c>
    </row>
    <row r="4317" spans="1:17">
      <c r="A4317" t="s">
        <v>2244</v>
      </c>
      <c r="B4317" t="s">
        <v>25</v>
      </c>
      <c r="C4317">
        <v>81</v>
      </c>
      <c r="D4317">
        <v>26</v>
      </c>
      <c r="E4317">
        <v>2</v>
      </c>
      <c r="F4317">
        <v>2561</v>
      </c>
      <c r="G4317" t="s">
        <v>26</v>
      </c>
      <c r="H4317" t="s">
        <v>27</v>
      </c>
      <c r="I4317" t="s">
        <v>482</v>
      </c>
      <c r="J4317">
        <v>1605</v>
      </c>
      <c r="K4317" t="s">
        <v>199</v>
      </c>
      <c r="L4317">
        <v>22</v>
      </c>
      <c r="M4317">
        <v>2</v>
      </c>
      <c r="N4317">
        <v>2480</v>
      </c>
      <c r="O4317" t="s">
        <v>30</v>
      </c>
      <c r="P4317" t="s">
        <v>17</v>
      </c>
      <c r="Q4317" t="s">
        <v>23</v>
      </c>
    </row>
    <row r="4318" spans="1:17">
      <c r="A4318" t="s">
        <v>4187</v>
      </c>
      <c r="B4318" t="s">
        <v>25</v>
      </c>
      <c r="C4318">
        <v>72</v>
      </c>
      <c r="D4318">
        <v>17</v>
      </c>
      <c r="E4318">
        <v>5</v>
      </c>
      <c r="F4318">
        <v>2561</v>
      </c>
      <c r="G4318" t="s">
        <v>103</v>
      </c>
      <c r="H4318" t="s">
        <v>19</v>
      </c>
      <c r="I4318" t="s">
        <v>482</v>
      </c>
      <c r="J4318">
        <v>1605</v>
      </c>
      <c r="K4318" t="s">
        <v>58</v>
      </c>
      <c r="L4318">
        <v>1</v>
      </c>
      <c r="M4318">
        <v>1</v>
      </c>
      <c r="N4318">
        <v>2489</v>
      </c>
      <c r="O4318" t="s">
        <v>105</v>
      </c>
      <c r="Q4318" t="s">
        <v>23</v>
      </c>
    </row>
    <row r="4319" spans="1:17">
      <c r="A4319" t="s">
        <v>6472</v>
      </c>
      <c r="B4319" t="s">
        <v>17</v>
      </c>
      <c r="C4319">
        <v>76</v>
      </c>
      <c r="D4319">
        <v>9</v>
      </c>
      <c r="E4319">
        <v>9</v>
      </c>
      <c r="F4319">
        <v>2561</v>
      </c>
      <c r="G4319" t="s">
        <v>103</v>
      </c>
      <c r="H4319" t="s">
        <v>27</v>
      </c>
      <c r="I4319" t="s">
        <v>482</v>
      </c>
      <c r="J4319">
        <v>1605</v>
      </c>
      <c r="K4319" t="s">
        <v>144</v>
      </c>
      <c r="L4319">
        <v>22</v>
      </c>
      <c r="M4319">
        <v>6</v>
      </c>
      <c r="N4319">
        <v>2485</v>
      </c>
      <c r="O4319" t="s">
        <v>350</v>
      </c>
      <c r="P4319" t="s">
        <v>17</v>
      </c>
      <c r="Q4319" t="s">
        <v>23</v>
      </c>
    </row>
    <row r="4320" spans="1:17">
      <c r="A4320" t="s">
        <v>6796</v>
      </c>
      <c r="B4320" t="s">
        <v>17</v>
      </c>
      <c r="C4320">
        <v>75</v>
      </c>
      <c r="D4320">
        <v>26</v>
      </c>
      <c r="E4320">
        <v>9</v>
      </c>
      <c r="F4320">
        <v>2561</v>
      </c>
      <c r="G4320" t="s">
        <v>103</v>
      </c>
      <c r="H4320" t="s">
        <v>19</v>
      </c>
      <c r="I4320" t="s">
        <v>482</v>
      </c>
      <c r="J4320">
        <v>1605</v>
      </c>
      <c r="K4320" t="s">
        <v>58</v>
      </c>
      <c r="L4320">
        <v>28</v>
      </c>
      <c r="M4320">
        <v>12</v>
      </c>
      <c r="N4320">
        <v>2485</v>
      </c>
      <c r="O4320" t="s">
        <v>105</v>
      </c>
      <c r="Q4320" t="s">
        <v>23</v>
      </c>
    </row>
    <row r="4321" spans="1:17">
      <c r="A4321" t="s">
        <v>8507</v>
      </c>
      <c r="B4321" t="s">
        <v>25</v>
      </c>
      <c r="C4321">
        <v>81</v>
      </c>
      <c r="D4321">
        <v>21</v>
      </c>
      <c r="E4321">
        <v>12</v>
      </c>
      <c r="F4321">
        <v>2561</v>
      </c>
      <c r="G4321" t="s">
        <v>26</v>
      </c>
      <c r="H4321" t="s">
        <v>27</v>
      </c>
      <c r="I4321" t="s">
        <v>482</v>
      </c>
      <c r="J4321">
        <v>1605</v>
      </c>
      <c r="K4321" t="s">
        <v>44</v>
      </c>
      <c r="L4321">
        <v>19</v>
      </c>
      <c r="M4321">
        <v>1</v>
      </c>
      <c r="N4321">
        <v>2480</v>
      </c>
      <c r="O4321" t="s">
        <v>30</v>
      </c>
      <c r="P4321" t="s">
        <v>17</v>
      </c>
      <c r="Q4321" t="s">
        <v>23</v>
      </c>
    </row>
    <row r="4322" spans="1:17">
      <c r="A4322" t="s">
        <v>1749</v>
      </c>
      <c r="B4322" t="s">
        <v>17</v>
      </c>
      <c r="C4322">
        <v>66</v>
      </c>
      <c r="D4322">
        <v>11</v>
      </c>
      <c r="E4322">
        <v>2</v>
      </c>
      <c r="F4322">
        <v>2561</v>
      </c>
      <c r="G4322" t="s">
        <v>103</v>
      </c>
      <c r="H4322" t="s">
        <v>19</v>
      </c>
      <c r="I4322" t="s">
        <v>1750</v>
      </c>
      <c r="J4322">
        <v>1605</v>
      </c>
      <c r="K4322" t="s">
        <v>58</v>
      </c>
      <c r="L4322">
        <v>5</v>
      </c>
      <c r="M4322">
        <v>2</v>
      </c>
      <c r="N4322">
        <v>2495</v>
      </c>
      <c r="O4322" t="s">
        <v>105</v>
      </c>
      <c r="Q4322" t="s">
        <v>23</v>
      </c>
    </row>
    <row r="4323" spans="1:17">
      <c r="A4323" t="s">
        <v>4055</v>
      </c>
      <c r="B4323" t="s">
        <v>25</v>
      </c>
      <c r="C4323">
        <v>90</v>
      </c>
      <c r="D4323">
        <v>11</v>
      </c>
      <c r="E4323">
        <v>5</v>
      </c>
      <c r="F4323">
        <v>2561</v>
      </c>
      <c r="G4323" t="s">
        <v>103</v>
      </c>
      <c r="H4323" t="s">
        <v>27</v>
      </c>
      <c r="I4323" t="s">
        <v>1750</v>
      </c>
      <c r="J4323">
        <v>1605</v>
      </c>
      <c r="K4323" t="s">
        <v>58</v>
      </c>
      <c r="L4323">
        <v>13</v>
      </c>
      <c r="M4323">
        <v>2</v>
      </c>
      <c r="N4323">
        <v>2471</v>
      </c>
      <c r="O4323" t="s">
        <v>350</v>
      </c>
      <c r="P4323" t="s">
        <v>17</v>
      </c>
      <c r="Q4323" t="s">
        <v>23</v>
      </c>
    </row>
    <row r="4324" spans="1:17">
      <c r="A4324" t="s">
        <v>4279</v>
      </c>
      <c r="B4324" t="s">
        <v>17</v>
      </c>
      <c r="C4324">
        <v>57</v>
      </c>
      <c r="D4324">
        <v>21</v>
      </c>
      <c r="E4324">
        <v>5</v>
      </c>
      <c r="F4324">
        <v>2561</v>
      </c>
      <c r="G4324" t="s">
        <v>26</v>
      </c>
      <c r="H4324" t="s">
        <v>27</v>
      </c>
      <c r="I4324" t="s">
        <v>1750</v>
      </c>
      <c r="J4324">
        <v>1605</v>
      </c>
      <c r="K4324" t="s">
        <v>44</v>
      </c>
      <c r="L4324">
        <v>20</v>
      </c>
      <c r="M4324">
        <v>7</v>
      </c>
      <c r="N4324">
        <v>2503</v>
      </c>
      <c r="O4324" t="s">
        <v>30</v>
      </c>
      <c r="P4324" t="s">
        <v>17</v>
      </c>
      <c r="Q4324" t="s">
        <v>23</v>
      </c>
    </row>
    <row r="4325" spans="1:17">
      <c r="A4325" t="s">
        <v>7520</v>
      </c>
      <c r="B4325" t="s">
        <v>25</v>
      </c>
      <c r="C4325">
        <v>54</v>
      </c>
      <c r="D4325">
        <v>1</v>
      </c>
      <c r="E4325">
        <v>11</v>
      </c>
      <c r="F4325">
        <v>2561</v>
      </c>
      <c r="G4325" t="s">
        <v>26</v>
      </c>
      <c r="H4325" t="s">
        <v>27</v>
      </c>
      <c r="I4325" t="s">
        <v>1750</v>
      </c>
      <c r="J4325">
        <v>1605</v>
      </c>
      <c r="K4325" t="s">
        <v>61</v>
      </c>
      <c r="L4325">
        <v>30</v>
      </c>
      <c r="M4325">
        <v>4</v>
      </c>
      <c r="N4325">
        <v>2507</v>
      </c>
      <c r="O4325" t="s">
        <v>30</v>
      </c>
      <c r="P4325" t="s">
        <v>17</v>
      </c>
      <c r="Q4325" t="s">
        <v>23</v>
      </c>
    </row>
    <row r="4326" spans="1:17">
      <c r="A4326" t="s">
        <v>3127</v>
      </c>
      <c r="B4326" t="s">
        <v>25</v>
      </c>
      <c r="C4326">
        <v>87</v>
      </c>
      <c r="D4326">
        <v>2</v>
      </c>
      <c r="E4326">
        <v>4</v>
      </c>
      <c r="F4326">
        <v>2561</v>
      </c>
      <c r="G4326" t="s">
        <v>26</v>
      </c>
      <c r="H4326" t="s">
        <v>27</v>
      </c>
      <c r="I4326" t="s">
        <v>3128</v>
      </c>
      <c r="J4326">
        <v>1605</v>
      </c>
      <c r="K4326" t="s">
        <v>1057</v>
      </c>
      <c r="L4326">
        <v>18</v>
      </c>
      <c r="M4326">
        <v>3</v>
      </c>
      <c r="N4326">
        <v>2474</v>
      </c>
      <c r="O4326" t="s">
        <v>30</v>
      </c>
      <c r="P4326" t="s">
        <v>17</v>
      </c>
      <c r="Q4326" t="s">
        <v>23</v>
      </c>
    </row>
    <row r="4327" spans="1:17">
      <c r="A4327" t="s">
        <v>6568</v>
      </c>
      <c r="B4327" t="s">
        <v>25</v>
      </c>
      <c r="C4327">
        <v>74</v>
      </c>
      <c r="D4327">
        <v>15</v>
      </c>
      <c r="E4327">
        <v>9</v>
      </c>
      <c r="F4327">
        <v>2561</v>
      </c>
      <c r="G4327" t="s">
        <v>26</v>
      </c>
      <c r="H4327" t="s">
        <v>27</v>
      </c>
      <c r="I4327" t="s">
        <v>3128</v>
      </c>
      <c r="J4327">
        <v>1605</v>
      </c>
      <c r="K4327" t="s">
        <v>64</v>
      </c>
      <c r="L4327">
        <v>4</v>
      </c>
      <c r="M4327">
        <v>3</v>
      </c>
      <c r="N4327">
        <v>2487</v>
      </c>
      <c r="O4327" t="s">
        <v>30</v>
      </c>
      <c r="P4327" t="s">
        <v>17</v>
      </c>
      <c r="Q4327" t="s">
        <v>23</v>
      </c>
    </row>
    <row r="4328" spans="1:17">
      <c r="A4328" t="s">
        <v>6771</v>
      </c>
      <c r="B4328" t="s">
        <v>25</v>
      </c>
      <c r="C4328">
        <v>62</v>
      </c>
      <c r="D4328">
        <v>25</v>
      </c>
      <c r="E4328">
        <v>9</v>
      </c>
      <c r="F4328">
        <v>2561</v>
      </c>
      <c r="G4328" t="s">
        <v>103</v>
      </c>
      <c r="H4328" t="s">
        <v>19</v>
      </c>
      <c r="I4328" t="s">
        <v>3128</v>
      </c>
      <c r="J4328">
        <v>1605</v>
      </c>
      <c r="K4328" t="s">
        <v>58</v>
      </c>
      <c r="L4328">
        <v>19</v>
      </c>
      <c r="M4328">
        <v>6</v>
      </c>
      <c r="N4328">
        <v>2499</v>
      </c>
      <c r="O4328" t="s">
        <v>105</v>
      </c>
      <c r="Q4328" t="s">
        <v>23</v>
      </c>
    </row>
    <row r="4329" spans="1:17">
      <c r="A4329" t="s">
        <v>7602</v>
      </c>
      <c r="B4329" t="s">
        <v>17</v>
      </c>
      <c r="C4329">
        <v>65</v>
      </c>
      <c r="D4329">
        <v>4</v>
      </c>
      <c r="E4329">
        <v>11</v>
      </c>
      <c r="F4329">
        <v>2561</v>
      </c>
      <c r="G4329" t="s">
        <v>103</v>
      </c>
      <c r="H4329" t="s">
        <v>19</v>
      </c>
      <c r="I4329" t="s">
        <v>3128</v>
      </c>
      <c r="J4329">
        <v>1605</v>
      </c>
      <c r="K4329" t="s">
        <v>58</v>
      </c>
      <c r="L4329">
        <v>0</v>
      </c>
      <c r="M4329">
        <v>0</v>
      </c>
      <c r="N4329">
        <v>2496</v>
      </c>
      <c r="O4329" t="s">
        <v>105</v>
      </c>
      <c r="Q4329" t="s">
        <v>23</v>
      </c>
    </row>
    <row r="4330" spans="1:17">
      <c r="A4330" t="s">
        <v>7985</v>
      </c>
      <c r="B4330" t="s">
        <v>17</v>
      </c>
      <c r="C4330">
        <v>76</v>
      </c>
      <c r="D4330">
        <v>23</v>
      </c>
      <c r="E4330">
        <v>11</v>
      </c>
      <c r="F4330">
        <v>2561</v>
      </c>
      <c r="G4330" t="s">
        <v>103</v>
      </c>
      <c r="H4330" t="s">
        <v>19</v>
      </c>
      <c r="I4330" t="s">
        <v>3128</v>
      </c>
      <c r="J4330">
        <v>1605</v>
      </c>
      <c r="K4330" t="s">
        <v>58</v>
      </c>
      <c r="L4330">
        <v>4</v>
      </c>
      <c r="M4330">
        <v>7</v>
      </c>
      <c r="N4330">
        <v>2485</v>
      </c>
      <c r="O4330" t="s">
        <v>105</v>
      </c>
      <c r="Q4330" t="s">
        <v>23</v>
      </c>
    </row>
    <row r="4331" spans="1:17">
      <c r="A4331" t="s">
        <v>631</v>
      </c>
      <c r="B4331" t="s">
        <v>17</v>
      </c>
      <c r="C4331">
        <v>60</v>
      </c>
      <c r="D4331">
        <v>12</v>
      </c>
      <c r="E4331">
        <v>1</v>
      </c>
      <c r="F4331">
        <v>2561</v>
      </c>
      <c r="G4331" t="s">
        <v>632</v>
      </c>
      <c r="H4331" t="s">
        <v>27</v>
      </c>
      <c r="I4331" t="s">
        <v>633</v>
      </c>
      <c r="J4331">
        <v>1605</v>
      </c>
      <c r="K4331" t="s">
        <v>190</v>
      </c>
      <c r="L4331">
        <v>26</v>
      </c>
      <c r="M4331">
        <v>8</v>
      </c>
      <c r="N4331">
        <v>2500</v>
      </c>
      <c r="O4331" t="s">
        <v>634</v>
      </c>
      <c r="P4331" t="s">
        <v>129</v>
      </c>
      <c r="Q4331" t="s">
        <v>23</v>
      </c>
    </row>
    <row r="4332" spans="1:17">
      <c r="A4332" t="s">
        <v>1751</v>
      </c>
      <c r="B4332" t="s">
        <v>17</v>
      </c>
      <c r="C4332">
        <v>50</v>
      </c>
      <c r="D4332">
        <v>11</v>
      </c>
      <c r="E4332">
        <v>2</v>
      </c>
      <c r="F4332">
        <v>2561</v>
      </c>
      <c r="G4332" t="s">
        <v>103</v>
      </c>
      <c r="H4332" t="s">
        <v>19</v>
      </c>
      <c r="I4332" t="s">
        <v>633</v>
      </c>
      <c r="J4332">
        <v>1605</v>
      </c>
      <c r="K4332" t="s">
        <v>58</v>
      </c>
      <c r="L4332">
        <v>0</v>
      </c>
      <c r="M4332">
        <v>0</v>
      </c>
      <c r="N4332">
        <v>2511</v>
      </c>
      <c r="O4332" t="s">
        <v>105</v>
      </c>
      <c r="Q4332" t="s">
        <v>23</v>
      </c>
    </row>
    <row r="4333" spans="1:17">
      <c r="A4333" t="s">
        <v>4188</v>
      </c>
      <c r="B4333" t="s">
        <v>25</v>
      </c>
      <c r="C4333">
        <v>49</v>
      </c>
      <c r="D4333">
        <v>17</v>
      </c>
      <c r="E4333">
        <v>5</v>
      </c>
      <c r="F4333">
        <v>2561</v>
      </c>
      <c r="G4333" t="s">
        <v>103</v>
      </c>
      <c r="H4333" t="s">
        <v>27</v>
      </c>
      <c r="I4333" t="s">
        <v>633</v>
      </c>
      <c r="J4333">
        <v>1605</v>
      </c>
      <c r="K4333" t="s">
        <v>421</v>
      </c>
      <c r="L4333">
        <v>5</v>
      </c>
      <c r="M4333">
        <v>2</v>
      </c>
      <c r="N4333">
        <v>2512</v>
      </c>
      <c r="O4333" t="s">
        <v>350</v>
      </c>
      <c r="P4333" t="s">
        <v>17</v>
      </c>
      <c r="Q4333" t="s">
        <v>23</v>
      </c>
    </row>
    <row r="4334" spans="1:17">
      <c r="A4334" t="s">
        <v>4280</v>
      </c>
      <c r="B4334" t="s">
        <v>17</v>
      </c>
      <c r="C4334">
        <v>56</v>
      </c>
      <c r="D4334">
        <v>21</v>
      </c>
      <c r="E4334">
        <v>5</v>
      </c>
      <c r="F4334">
        <v>2561</v>
      </c>
      <c r="G4334" t="s">
        <v>103</v>
      </c>
      <c r="H4334" t="s">
        <v>19</v>
      </c>
      <c r="I4334" t="s">
        <v>633</v>
      </c>
      <c r="J4334">
        <v>1605</v>
      </c>
      <c r="K4334" t="s">
        <v>21</v>
      </c>
      <c r="L4334">
        <v>21</v>
      </c>
      <c r="M4334">
        <v>10</v>
      </c>
      <c r="N4334">
        <v>2504</v>
      </c>
      <c r="O4334" t="s">
        <v>105</v>
      </c>
      <c r="Q4334" t="s">
        <v>23</v>
      </c>
    </row>
    <row r="4335" spans="1:17">
      <c r="A4335" t="s">
        <v>4817</v>
      </c>
      <c r="B4335" t="s">
        <v>17</v>
      </c>
      <c r="C4335">
        <v>82</v>
      </c>
      <c r="D4335">
        <v>16</v>
      </c>
      <c r="E4335">
        <v>6</v>
      </c>
      <c r="F4335">
        <v>2561</v>
      </c>
      <c r="G4335" t="s">
        <v>103</v>
      </c>
      <c r="H4335" t="s">
        <v>19</v>
      </c>
      <c r="I4335" t="s">
        <v>633</v>
      </c>
      <c r="J4335">
        <v>1605</v>
      </c>
      <c r="K4335" t="s">
        <v>44</v>
      </c>
      <c r="L4335">
        <v>17</v>
      </c>
      <c r="M4335">
        <v>3</v>
      </c>
      <c r="N4335">
        <v>2479</v>
      </c>
      <c r="O4335" t="s">
        <v>105</v>
      </c>
      <c r="Q4335" t="s">
        <v>23</v>
      </c>
    </row>
    <row r="4336" spans="1:17">
      <c r="A4336" t="s">
        <v>5076</v>
      </c>
      <c r="B4336" t="s">
        <v>17</v>
      </c>
      <c r="C4336">
        <v>86</v>
      </c>
      <c r="D4336">
        <v>30</v>
      </c>
      <c r="E4336">
        <v>6</v>
      </c>
      <c r="F4336">
        <v>2561</v>
      </c>
      <c r="G4336" t="s">
        <v>103</v>
      </c>
      <c r="H4336" t="s">
        <v>19</v>
      </c>
      <c r="I4336" t="s">
        <v>633</v>
      </c>
      <c r="J4336">
        <v>1605</v>
      </c>
      <c r="K4336" t="s">
        <v>58</v>
      </c>
      <c r="L4336">
        <v>1</v>
      </c>
      <c r="M4336">
        <v>8</v>
      </c>
      <c r="N4336">
        <v>2474</v>
      </c>
      <c r="O4336" t="s">
        <v>105</v>
      </c>
      <c r="Q4336" t="s">
        <v>23</v>
      </c>
    </row>
    <row r="4337" spans="1:17">
      <c r="A4337" t="s">
        <v>5406</v>
      </c>
      <c r="B4337" t="s">
        <v>17</v>
      </c>
      <c r="C4337">
        <v>49</v>
      </c>
      <c r="D4337">
        <v>19</v>
      </c>
      <c r="E4337">
        <v>7</v>
      </c>
      <c r="F4337">
        <v>2561</v>
      </c>
      <c r="G4337" t="s">
        <v>103</v>
      </c>
      <c r="H4337" t="s">
        <v>27</v>
      </c>
      <c r="I4337" t="s">
        <v>633</v>
      </c>
      <c r="J4337">
        <v>1605</v>
      </c>
      <c r="K4337" t="s">
        <v>44</v>
      </c>
      <c r="L4337">
        <v>4</v>
      </c>
      <c r="M4337">
        <v>9</v>
      </c>
      <c r="N4337">
        <v>2511</v>
      </c>
      <c r="O4337" t="s">
        <v>350</v>
      </c>
      <c r="P4337" t="s">
        <v>17</v>
      </c>
      <c r="Q4337" t="s">
        <v>23</v>
      </c>
    </row>
    <row r="4338" spans="1:17">
      <c r="A4338" t="s">
        <v>5974</v>
      </c>
      <c r="B4338" t="s">
        <v>25</v>
      </c>
      <c r="C4338">
        <v>82</v>
      </c>
      <c r="D4338">
        <v>15</v>
      </c>
      <c r="E4338">
        <v>8</v>
      </c>
      <c r="F4338">
        <v>2561</v>
      </c>
      <c r="G4338" t="s">
        <v>103</v>
      </c>
      <c r="H4338" t="s">
        <v>19</v>
      </c>
      <c r="I4338" t="s">
        <v>633</v>
      </c>
      <c r="J4338">
        <v>1605</v>
      </c>
      <c r="K4338" t="s">
        <v>58</v>
      </c>
      <c r="L4338">
        <v>29</v>
      </c>
      <c r="M4338">
        <v>6</v>
      </c>
      <c r="N4338">
        <v>2479</v>
      </c>
      <c r="O4338" t="s">
        <v>105</v>
      </c>
      <c r="Q4338" t="s">
        <v>23</v>
      </c>
    </row>
    <row r="4339" spans="1:17">
      <c r="A4339" t="s">
        <v>8627</v>
      </c>
      <c r="B4339" t="s">
        <v>25</v>
      </c>
      <c r="C4339">
        <v>66</v>
      </c>
      <c r="D4339">
        <v>26</v>
      </c>
      <c r="E4339">
        <v>12</v>
      </c>
      <c r="F4339">
        <v>2561</v>
      </c>
      <c r="G4339" t="s">
        <v>26</v>
      </c>
      <c r="H4339" t="s">
        <v>27</v>
      </c>
      <c r="I4339" t="s">
        <v>633</v>
      </c>
      <c r="J4339">
        <v>1605</v>
      </c>
      <c r="K4339" t="s">
        <v>398</v>
      </c>
      <c r="L4339">
        <v>1</v>
      </c>
      <c r="M4339">
        <v>1</v>
      </c>
      <c r="N4339">
        <v>2495</v>
      </c>
      <c r="O4339" t="s">
        <v>30</v>
      </c>
      <c r="P4339" t="s">
        <v>17</v>
      </c>
      <c r="Q4339" t="s">
        <v>23</v>
      </c>
    </row>
    <row r="4340" spans="1:17">
      <c r="A4340" t="s">
        <v>1644</v>
      </c>
      <c r="B4340" t="s">
        <v>17</v>
      </c>
      <c r="C4340">
        <v>53</v>
      </c>
      <c r="D4340">
        <v>8</v>
      </c>
      <c r="E4340">
        <v>2</v>
      </c>
      <c r="F4340">
        <v>2561</v>
      </c>
      <c r="G4340" t="s">
        <v>26</v>
      </c>
      <c r="H4340" t="s">
        <v>27</v>
      </c>
      <c r="I4340" t="s">
        <v>1645</v>
      </c>
      <c r="J4340">
        <v>1605</v>
      </c>
      <c r="K4340" t="s">
        <v>81</v>
      </c>
      <c r="L4340">
        <v>6</v>
      </c>
      <c r="M4340">
        <v>10</v>
      </c>
      <c r="N4340">
        <v>2507</v>
      </c>
      <c r="O4340" t="s">
        <v>30</v>
      </c>
      <c r="P4340" t="s">
        <v>17</v>
      </c>
      <c r="Q4340" t="s">
        <v>23</v>
      </c>
    </row>
    <row r="4341" spans="1:17">
      <c r="A4341" t="s">
        <v>3604</v>
      </c>
      <c r="B4341" t="s">
        <v>17</v>
      </c>
      <c r="C4341">
        <v>82</v>
      </c>
      <c r="D4341">
        <v>22</v>
      </c>
      <c r="E4341">
        <v>4</v>
      </c>
      <c r="F4341">
        <v>2561</v>
      </c>
      <c r="G4341" t="s">
        <v>26</v>
      </c>
      <c r="H4341" t="s">
        <v>27</v>
      </c>
      <c r="I4341" t="s">
        <v>1645</v>
      </c>
      <c r="J4341">
        <v>1605</v>
      </c>
      <c r="K4341" t="s">
        <v>115</v>
      </c>
      <c r="L4341">
        <v>1</v>
      </c>
      <c r="M4341">
        <v>1</v>
      </c>
      <c r="N4341">
        <v>2479</v>
      </c>
      <c r="O4341" t="s">
        <v>30</v>
      </c>
      <c r="P4341" t="s">
        <v>17</v>
      </c>
      <c r="Q4341" t="s">
        <v>23</v>
      </c>
    </row>
    <row r="4342" spans="1:17">
      <c r="A4342" t="s">
        <v>6415</v>
      </c>
      <c r="B4342" t="s">
        <v>25</v>
      </c>
      <c r="C4342">
        <v>60</v>
      </c>
      <c r="D4342">
        <v>6</v>
      </c>
      <c r="E4342">
        <v>9</v>
      </c>
      <c r="F4342">
        <v>2561</v>
      </c>
      <c r="G4342" t="s">
        <v>103</v>
      </c>
      <c r="H4342" t="s">
        <v>27</v>
      </c>
      <c r="I4342" t="s">
        <v>1645</v>
      </c>
      <c r="J4342">
        <v>1605</v>
      </c>
      <c r="K4342" t="s">
        <v>185</v>
      </c>
      <c r="L4342">
        <v>30</v>
      </c>
      <c r="M4342">
        <v>11</v>
      </c>
      <c r="N4342">
        <v>2500</v>
      </c>
      <c r="O4342" t="s">
        <v>350</v>
      </c>
      <c r="P4342" t="s">
        <v>17</v>
      </c>
      <c r="Q4342" t="s">
        <v>23</v>
      </c>
    </row>
    <row r="4343" spans="1:17">
      <c r="A4343" t="s">
        <v>444</v>
      </c>
      <c r="B4343" t="s">
        <v>17</v>
      </c>
      <c r="C4343">
        <v>79</v>
      </c>
      <c r="D4343">
        <v>7</v>
      </c>
      <c r="E4343">
        <v>1</v>
      </c>
      <c r="F4343">
        <v>2561</v>
      </c>
      <c r="G4343" t="s">
        <v>26</v>
      </c>
      <c r="H4343" t="s">
        <v>27</v>
      </c>
      <c r="I4343" t="s">
        <v>445</v>
      </c>
      <c r="J4343">
        <v>1605</v>
      </c>
      <c r="K4343" t="s">
        <v>446</v>
      </c>
      <c r="L4343">
        <v>30</v>
      </c>
      <c r="M4343">
        <v>4</v>
      </c>
      <c r="N4343">
        <v>2481</v>
      </c>
      <c r="O4343" t="s">
        <v>30</v>
      </c>
      <c r="P4343" t="s">
        <v>17</v>
      </c>
      <c r="Q4343" t="s">
        <v>23</v>
      </c>
    </row>
    <row r="4344" spans="1:17">
      <c r="A4344" t="s">
        <v>3866</v>
      </c>
      <c r="B4344" t="s">
        <v>25</v>
      </c>
      <c r="C4344">
        <v>60</v>
      </c>
      <c r="D4344">
        <v>4</v>
      </c>
      <c r="E4344">
        <v>5</v>
      </c>
      <c r="F4344">
        <v>2561</v>
      </c>
      <c r="G4344" t="s">
        <v>103</v>
      </c>
      <c r="H4344" t="s">
        <v>27</v>
      </c>
      <c r="I4344" t="s">
        <v>445</v>
      </c>
      <c r="J4344">
        <v>1605</v>
      </c>
      <c r="K4344" t="s">
        <v>1247</v>
      </c>
      <c r="L4344">
        <v>7</v>
      </c>
      <c r="M4344">
        <v>9</v>
      </c>
      <c r="N4344">
        <v>2500</v>
      </c>
      <c r="O4344" t="s">
        <v>350</v>
      </c>
      <c r="P4344" t="s">
        <v>17</v>
      </c>
      <c r="Q4344" t="s">
        <v>23</v>
      </c>
    </row>
    <row r="4345" spans="1:17">
      <c r="A4345" t="s">
        <v>277</v>
      </c>
      <c r="B4345" t="s">
        <v>25</v>
      </c>
      <c r="C4345">
        <v>82</v>
      </c>
      <c r="D4345">
        <v>4</v>
      </c>
      <c r="E4345">
        <v>1</v>
      </c>
      <c r="F4345">
        <v>2561</v>
      </c>
      <c r="G4345" t="s">
        <v>18</v>
      </c>
      <c r="H4345" t="s">
        <v>19</v>
      </c>
      <c r="I4345" t="s">
        <v>278</v>
      </c>
      <c r="J4345">
        <v>1605</v>
      </c>
      <c r="K4345" t="s">
        <v>81</v>
      </c>
      <c r="L4345">
        <v>1</v>
      </c>
      <c r="M4345">
        <v>1</v>
      </c>
      <c r="N4345">
        <v>2479</v>
      </c>
      <c r="O4345" t="s">
        <v>22</v>
      </c>
      <c r="Q4345" t="s">
        <v>23</v>
      </c>
    </row>
    <row r="4346" spans="1:17">
      <c r="A4346" t="s">
        <v>447</v>
      </c>
      <c r="B4346" t="s">
        <v>25</v>
      </c>
      <c r="C4346">
        <v>32</v>
      </c>
      <c r="D4346">
        <v>7</v>
      </c>
      <c r="E4346">
        <v>1</v>
      </c>
      <c r="F4346">
        <v>2561</v>
      </c>
      <c r="G4346" t="s">
        <v>26</v>
      </c>
      <c r="H4346" t="s">
        <v>52</v>
      </c>
      <c r="I4346" t="s">
        <v>278</v>
      </c>
      <c r="J4346">
        <v>1605</v>
      </c>
      <c r="K4346" t="s">
        <v>44</v>
      </c>
      <c r="L4346">
        <v>13</v>
      </c>
      <c r="M4346">
        <v>11</v>
      </c>
      <c r="N4346">
        <v>2528</v>
      </c>
      <c r="O4346" t="s">
        <v>55</v>
      </c>
      <c r="P4346" t="s">
        <v>17</v>
      </c>
      <c r="Q4346" t="s">
        <v>23</v>
      </c>
    </row>
    <row r="4347" spans="1:17">
      <c r="A4347" t="s">
        <v>5666</v>
      </c>
      <c r="B4347" t="s">
        <v>17</v>
      </c>
      <c r="C4347">
        <v>70</v>
      </c>
      <c r="D4347">
        <v>31</v>
      </c>
      <c r="E4347">
        <v>7</v>
      </c>
      <c r="F4347">
        <v>2561</v>
      </c>
      <c r="G4347" t="s">
        <v>26</v>
      </c>
      <c r="H4347" t="s">
        <v>27</v>
      </c>
      <c r="I4347" t="s">
        <v>278</v>
      </c>
      <c r="J4347">
        <v>1605</v>
      </c>
      <c r="K4347" t="s">
        <v>44</v>
      </c>
      <c r="L4347">
        <v>1</v>
      </c>
      <c r="M4347">
        <v>1</v>
      </c>
      <c r="N4347">
        <v>2491</v>
      </c>
      <c r="O4347" t="s">
        <v>30</v>
      </c>
      <c r="P4347" t="s">
        <v>17</v>
      </c>
      <c r="Q4347" t="s">
        <v>23</v>
      </c>
    </row>
    <row r="4348" spans="1:17">
      <c r="A4348" t="s">
        <v>7134</v>
      </c>
      <c r="B4348" t="s">
        <v>25</v>
      </c>
      <c r="C4348">
        <v>73</v>
      </c>
      <c r="D4348">
        <v>12</v>
      </c>
      <c r="E4348">
        <v>10</v>
      </c>
      <c r="F4348">
        <v>2561</v>
      </c>
      <c r="G4348" t="s">
        <v>725</v>
      </c>
      <c r="H4348" t="s">
        <v>19</v>
      </c>
      <c r="I4348" t="s">
        <v>278</v>
      </c>
      <c r="J4348">
        <v>1605</v>
      </c>
      <c r="K4348" t="s">
        <v>41</v>
      </c>
      <c r="L4348">
        <v>1</v>
      </c>
      <c r="M4348">
        <v>1</v>
      </c>
      <c r="N4348">
        <v>2488</v>
      </c>
      <c r="O4348" t="s">
        <v>726</v>
      </c>
      <c r="Q4348" t="s">
        <v>604</v>
      </c>
    </row>
    <row r="4349" spans="1:17">
      <c r="A4349" t="s">
        <v>5933</v>
      </c>
      <c r="B4349" t="s">
        <v>25</v>
      </c>
      <c r="C4349">
        <v>87</v>
      </c>
      <c r="D4349">
        <v>13</v>
      </c>
      <c r="E4349">
        <v>8</v>
      </c>
      <c r="F4349">
        <v>2561</v>
      </c>
      <c r="G4349" t="s">
        <v>103</v>
      </c>
      <c r="H4349" t="s">
        <v>19</v>
      </c>
      <c r="I4349" t="s">
        <v>5934</v>
      </c>
      <c r="J4349">
        <v>1605</v>
      </c>
      <c r="K4349" t="s">
        <v>58</v>
      </c>
      <c r="L4349">
        <v>1</v>
      </c>
      <c r="M4349">
        <v>1</v>
      </c>
      <c r="N4349">
        <v>2474</v>
      </c>
      <c r="O4349" t="s">
        <v>105</v>
      </c>
      <c r="Q4349" t="s">
        <v>23</v>
      </c>
    </row>
    <row r="4350" spans="1:17">
      <c r="A4350" t="s">
        <v>8040</v>
      </c>
      <c r="B4350" t="s">
        <v>17</v>
      </c>
      <c r="C4350">
        <v>71</v>
      </c>
      <c r="D4350">
        <v>26</v>
      </c>
      <c r="E4350">
        <v>11</v>
      </c>
      <c r="F4350">
        <v>2561</v>
      </c>
      <c r="G4350" t="s">
        <v>103</v>
      </c>
      <c r="H4350" t="s">
        <v>19</v>
      </c>
      <c r="I4350" t="s">
        <v>5934</v>
      </c>
      <c r="J4350">
        <v>1605</v>
      </c>
      <c r="K4350" t="s">
        <v>58</v>
      </c>
      <c r="L4350">
        <v>1</v>
      </c>
      <c r="M4350">
        <v>1</v>
      </c>
      <c r="N4350">
        <v>2490</v>
      </c>
      <c r="O4350" t="s">
        <v>105</v>
      </c>
      <c r="Q4350" t="s">
        <v>23</v>
      </c>
    </row>
    <row r="4351" spans="1:17">
      <c r="A4351" t="s">
        <v>2277</v>
      </c>
      <c r="B4351" t="s">
        <v>25</v>
      </c>
      <c r="C4351">
        <v>88</v>
      </c>
      <c r="D4351">
        <v>27</v>
      </c>
      <c r="E4351">
        <v>2</v>
      </c>
      <c r="F4351">
        <v>2561</v>
      </c>
      <c r="G4351" t="s">
        <v>103</v>
      </c>
      <c r="H4351" t="s">
        <v>19</v>
      </c>
      <c r="I4351" t="s">
        <v>2278</v>
      </c>
      <c r="J4351">
        <v>1605</v>
      </c>
      <c r="K4351" t="s">
        <v>58</v>
      </c>
      <c r="L4351">
        <v>1</v>
      </c>
      <c r="M4351">
        <v>1</v>
      </c>
      <c r="N4351">
        <v>2473</v>
      </c>
      <c r="O4351" t="s">
        <v>105</v>
      </c>
      <c r="Q4351" t="s">
        <v>23</v>
      </c>
    </row>
    <row r="4352" spans="1:17">
      <c r="A4352" t="s">
        <v>6973</v>
      </c>
      <c r="B4352" t="s">
        <v>25</v>
      </c>
      <c r="C4352">
        <v>69</v>
      </c>
      <c r="D4352">
        <v>4</v>
      </c>
      <c r="E4352">
        <v>10</v>
      </c>
      <c r="F4352">
        <v>2561</v>
      </c>
      <c r="G4352" t="s">
        <v>103</v>
      </c>
      <c r="H4352" t="s">
        <v>27</v>
      </c>
      <c r="I4352" t="s">
        <v>2278</v>
      </c>
      <c r="J4352">
        <v>1605</v>
      </c>
      <c r="K4352" t="s">
        <v>199</v>
      </c>
      <c r="L4352">
        <v>1</v>
      </c>
      <c r="M4352">
        <v>11</v>
      </c>
      <c r="N4352">
        <v>2491</v>
      </c>
      <c r="O4352" t="s">
        <v>350</v>
      </c>
      <c r="P4352" t="s">
        <v>17</v>
      </c>
      <c r="Q4352" t="s">
        <v>23</v>
      </c>
    </row>
    <row r="4353" spans="1:17">
      <c r="A4353" t="s">
        <v>998</v>
      </c>
      <c r="B4353" t="s">
        <v>25</v>
      </c>
      <c r="C4353">
        <v>79</v>
      </c>
      <c r="D4353">
        <v>21</v>
      </c>
      <c r="E4353">
        <v>1</v>
      </c>
      <c r="F4353">
        <v>2561</v>
      </c>
      <c r="G4353" t="s">
        <v>103</v>
      </c>
      <c r="H4353" t="s">
        <v>19</v>
      </c>
      <c r="I4353" t="s">
        <v>999</v>
      </c>
      <c r="J4353">
        <v>1605</v>
      </c>
      <c r="K4353" t="s">
        <v>58</v>
      </c>
      <c r="L4353">
        <v>1</v>
      </c>
      <c r="M4353">
        <v>1</v>
      </c>
      <c r="N4353">
        <v>2482</v>
      </c>
      <c r="O4353" t="s">
        <v>105</v>
      </c>
      <c r="Q4353" t="s">
        <v>23</v>
      </c>
    </row>
    <row r="4354" spans="1:17">
      <c r="A4354" t="s">
        <v>5534</v>
      </c>
      <c r="B4354" t="s">
        <v>25</v>
      </c>
      <c r="C4354">
        <v>79</v>
      </c>
      <c r="D4354">
        <v>25</v>
      </c>
      <c r="E4354">
        <v>7</v>
      </c>
      <c r="F4354">
        <v>2561</v>
      </c>
      <c r="G4354" t="s">
        <v>26</v>
      </c>
      <c r="H4354" t="s">
        <v>27</v>
      </c>
      <c r="I4354" t="s">
        <v>999</v>
      </c>
      <c r="J4354">
        <v>1605</v>
      </c>
      <c r="K4354" t="s">
        <v>1214</v>
      </c>
      <c r="L4354">
        <v>1</v>
      </c>
      <c r="M4354">
        <v>1</v>
      </c>
      <c r="N4354">
        <v>2482</v>
      </c>
      <c r="O4354" t="s">
        <v>30</v>
      </c>
      <c r="P4354" t="s">
        <v>17</v>
      </c>
      <c r="Q4354" t="s">
        <v>23</v>
      </c>
    </row>
    <row r="4355" spans="1:17">
      <c r="A4355" t="s">
        <v>7571</v>
      </c>
      <c r="B4355" t="s">
        <v>25</v>
      </c>
      <c r="C4355">
        <v>80</v>
      </c>
      <c r="D4355">
        <v>3</v>
      </c>
      <c r="E4355">
        <v>11</v>
      </c>
      <c r="F4355">
        <v>2561</v>
      </c>
      <c r="G4355" t="s">
        <v>177</v>
      </c>
      <c r="H4355" t="s">
        <v>52</v>
      </c>
      <c r="I4355" t="s">
        <v>999</v>
      </c>
      <c r="J4355">
        <v>1605</v>
      </c>
      <c r="K4355" t="s">
        <v>271</v>
      </c>
      <c r="L4355">
        <v>1</v>
      </c>
      <c r="M4355">
        <v>1</v>
      </c>
      <c r="N4355">
        <v>2481</v>
      </c>
      <c r="O4355" t="s">
        <v>180</v>
      </c>
      <c r="P4355" t="s">
        <v>17</v>
      </c>
      <c r="Q4355" t="s">
        <v>181</v>
      </c>
    </row>
    <row r="4356" spans="1:17">
      <c r="A4356" t="s">
        <v>7634</v>
      </c>
      <c r="B4356" t="s">
        <v>17</v>
      </c>
      <c r="C4356">
        <v>88</v>
      </c>
      <c r="D4356">
        <v>5</v>
      </c>
      <c r="E4356">
        <v>11</v>
      </c>
      <c r="F4356">
        <v>2561</v>
      </c>
      <c r="G4356" t="s">
        <v>103</v>
      </c>
      <c r="H4356" t="s">
        <v>19</v>
      </c>
      <c r="I4356" t="s">
        <v>999</v>
      </c>
      <c r="J4356">
        <v>1605</v>
      </c>
      <c r="K4356" t="s">
        <v>58</v>
      </c>
      <c r="L4356">
        <v>18</v>
      </c>
      <c r="M4356">
        <v>7</v>
      </c>
      <c r="N4356">
        <v>2473</v>
      </c>
      <c r="O4356" t="s">
        <v>105</v>
      </c>
      <c r="Q4356" t="s">
        <v>23</v>
      </c>
    </row>
    <row r="4357" spans="1:17">
      <c r="A4357" t="s">
        <v>234</v>
      </c>
      <c r="B4357" t="s">
        <v>17</v>
      </c>
      <c r="C4357">
        <v>56</v>
      </c>
      <c r="D4357">
        <v>3</v>
      </c>
      <c r="E4357">
        <v>1</v>
      </c>
      <c r="F4357">
        <v>2561</v>
      </c>
      <c r="G4357" t="s">
        <v>26</v>
      </c>
      <c r="H4357" t="s">
        <v>27</v>
      </c>
      <c r="I4357" t="s">
        <v>235</v>
      </c>
      <c r="J4357">
        <v>1605</v>
      </c>
      <c r="K4357" t="s">
        <v>44</v>
      </c>
      <c r="L4357">
        <v>24</v>
      </c>
      <c r="M4357">
        <v>12</v>
      </c>
      <c r="N4357">
        <v>2504</v>
      </c>
      <c r="O4357" t="s">
        <v>30</v>
      </c>
      <c r="P4357" t="s">
        <v>17</v>
      </c>
      <c r="Q4357" t="s">
        <v>23</v>
      </c>
    </row>
    <row r="4358" spans="1:17">
      <c r="A4358" t="s">
        <v>557</v>
      </c>
      <c r="B4358" t="s">
        <v>25</v>
      </c>
      <c r="C4358">
        <v>91</v>
      </c>
      <c r="D4358">
        <v>10</v>
      </c>
      <c r="E4358">
        <v>1</v>
      </c>
      <c r="F4358">
        <v>2561</v>
      </c>
      <c r="G4358" t="s">
        <v>26</v>
      </c>
      <c r="H4358" t="s">
        <v>27</v>
      </c>
      <c r="I4358" t="s">
        <v>235</v>
      </c>
      <c r="J4358">
        <v>1605</v>
      </c>
      <c r="K4358" t="s">
        <v>44</v>
      </c>
      <c r="L4358">
        <v>1</v>
      </c>
      <c r="M4358">
        <v>1</v>
      </c>
      <c r="N4358">
        <v>2470</v>
      </c>
      <c r="O4358" t="s">
        <v>30</v>
      </c>
      <c r="P4358" t="s">
        <v>17</v>
      </c>
      <c r="Q4358" t="s">
        <v>23</v>
      </c>
    </row>
    <row r="4359" spans="1:17">
      <c r="A4359" t="s">
        <v>3028</v>
      </c>
      <c r="B4359" t="s">
        <v>25</v>
      </c>
      <c r="C4359">
        <v>60</v>
      </c>
      <c r="D4359">
        <v>29</v>
      </c>
      <c r="E4359">
        <v>3</v>
      </c>
      <c r="F4359">
        <v>2561</v>
      </c>
      <c r="G4359" t="s">
        <v>103</v>
      </c>
      <c r="H4359" t="s">
        <v>19</v>
      </c>
      <c r="I4359" t="s">
        <v>235</v>
      </c>
      <c r="J4359">
        <v>1605</v>
      </c>
      <c r="K4359" t="s">
        <v>190</v>
      </c>
      <c r="L4359">
        <v>4</v>
      </c>
      <c r="M4359">
        <v>4</v>
      </c>
      <c r="N4359">
        <v>2500</v>
      </c>
      <c r="O4359" t="s">
        <v>105</v>
      </c>
      <c r="Q4359" t="s">
        <v>23</v>
      </c>
    </row>
    <row r="4360" spans="1:17">
      <c r="A4360" t="s">
        <v>8193</v>
      </c>
      <c r="B4360" t="s">
        <v>25</v>
      </c>
      <c r="C4360">
        <v>81</v>
      </c>
      <c r="D4360">
        <v>4</v>
      </c>
      <c r="E4360">
        <v>12</v>
      </c>
      <c r="F4360">
        <v>2561</v>
      </c>
      <c r="G4360" t="s">
        <v>103</v>
      </c>
      <c r="H4360" t="s">
        <v>27</v>
      </c>
      <c r="I4360" t="s">
        <v>235</v>
      </c>
      <c r="J4360">
        <v>1605</v>
      </c>
      <c r="K4360" t="s">
        <v>44</v>
      </c>
      <c r="L4360">
        <v>1</v>
      </c>
      <c r="M4360">
        <v>1</v>
      </c>
      <c r="N4360">
        <v>2480</v>
      </c>
      <c r="O4360" t="s">
        <v>350</v>
      </c>
      <c r="P4360" t="s">
        <v>17</v>
      </c>
      <c r="Q4360" t="s">
        <v>23</v>
      </c>
    </row>
    <row r="4361" spans="1:17">
      <c r="A4361" t="s">
        <v>1046</v>
      </c>
      <c r="B4361" t="s">
        <v>25</v>
      </c>
      <c r="C4361">
        <v>75</v>
      </c>
      <c r="D4361">
        <v>22</v>
      </c>
      <c r="E4361">
        <v>1</v>
      </c>
      <c r="F4361">
        <v>2561</v>
      </c>
      <c r="G4361" t="s">
        <v>103</v>
      </c>
      <c r="H4361" t="s">
        <v>19</v>
      </c>
      <c r="I4361" t="s">
        <v>1047</v>
      </c>
      <c r="J4361">
        <v>1605</v>
      </c>
      <c r="K4361" t="s">
        <v>58</v>
      </c>
      <c r="L4361">
        <v>1</v>
      </c>
      <c r="M4361">
        <v>1</v>
      </c>
      <c r="N4361">
        <v>2486</v>
      </c>
      <c r="O4361" t="s">
        <v>105</v>
      </c>
      <c r="Q4361" t="s">
        <v>23</v>
      </c>
    </row>
    <row r="4362" spans="1:17">
      <c r="A4362" t="s">
        <v>1938</v>
      </c>
      <c r="B4362" t="s">
        <v>25</v>
      </c>
      <c r="C4362">
        <v>48</v>
      </c>
      <c r="D4362">
        <v>16</v>
      </c>
      <c r="E4362">
        <v>2</v>
      </c>
      <c r="F4362">
        <v>2561</v>
      </c>
      <c r="G4362" t="s">
        <v>26</v>
      </c>
      <c r="H4362" t="s">
        <v>27</v>
      </c>
      <c r="I4362" t="s">
        <v>1047</v>
      </c>
      <c r="J4362">
        <v>1605</v>
      </c>
      <c r="K4362" t="s">
        <v>81</v>
      </c>
      <c r="L4362">
        <v>21</v>
      </c>
      <c r="M4362">
        <v>9</v>
      </c>
      <c r="N4362">
        <v>2512</v>
      </c>
      <c r="O4362" t="s">
        <v>30</v>
      </c>
      <c r="P4362" t="s">
        <v>17</v>
      </c>
      <c r="Q4362" t="s">
        <v>23</v>
      </c>
    </row>
    <row r="4363" spans="1:17">
      <c r="A4363" t="s">
        <v>5783</v>
      </c>
      <c r="B4363" t="s">
        <v>17</v>
      </c>
      <c r="C4363">
        <v>75</v>
      </c>
      <c r="D4363">
        <v>6</v>
      </c>
      <c r="E4363">
        <v>8</v>
      </c>
      <c r="F4363">
        <v>2561</v>
      </c>
      <c r="G4363" t="s">
        <v>103</v>
      </c>
      <c r="H4363" t="s">
        <v>19</v>
      </c>
      <c r="I4363" t="s">
        <v>1047</v>
      </c>
      <c r="J4363">
        <v>1605</v>
      </c>
      <c r="K4363" t="s">
        <v>58</v>
      </c>
      <c r="L4363">
        <v>2</v>
      </c>
      <c r="M4363">
        <v>10</v>
      </c>
      <c r="N4363">
        <v>2485</v>
      </c>
      <c r="O4363" t="s">
        <v>105</v>
      </c>
      <c r="Q4363" t="s">
        <v>23</v>
      </c>
    </row>
    <row r="4364" spans="1:17">
      <c r="A4364" t="s">
        <v>8508</v>
      </c>
      <c r="B4364" t="s">
        <v>17</v>
      </c>
      <c r="C4364">
        <v>52</v>
      </c>
      <c r="D4364">
        <v>21</v>
      </c>
      <c r="E4364">
        <v>12</v>
      </c>
      <c r="F4364">
        <v>2561</v>
      </c>
      <c r="G4364" t="s">
        <v>103</v>
      </c>
      <c r="H4364" t="s">
        <v>19</v>
      </c>
      <c r="I4364" t="s">
        <v>1047</v>
      </c>
      <c r="J4364">
        <v>1605</v>
      </c>
      <c r="K4364" t="s">
        <v>58</v>
      </c>
      <c r="L4364">
        <v>5</v>
      </c>
      <c r="M4364">
        <v>7</v>
      </c>
      <c r="N4364">
        <v>2509</v>
      </c>
      <c r="O4364" t="s">
        <v>105</v>
      </c>
      <c r="Q4364" t="s">
        <v>23</v>
      </c>
    </row>
    <row r="4365" spans="1:17">
      <c r="A4365" t="s">
        <v>4089</v>
      </c>
      <c r="B4365" t="s">
        <v>17</v>
      </c>
      <c r="C4365">
        <v>38</v>
      </c>
      <c r="D4365">
        <v>12</v>
      </c>
      <c r="E4365">
        <v>5</v>
      </c>
      <c r="F4365">
        <v>2561</v>
      </c>
      <c r="G4365" t="s">
        <v>103</v>
      </c>
      <c r="H4365" t="s">
        <v>19</v>
      </c>
      <c r="I4365" t="s">
        <v>4090</v>
      </c>
      <c r="J4365">
        <v>1605</v>
      </c>
      <c r="K4365" t="s">
        <v>232</v>
      </c>
      <c r="L4365">
        <v>10</v>
      </c>
      <c r="M4365">
        <v>9</v>
      </c>
      <c r="N4365">
        <v>2522</v>
      </c>
      <c r="O4365" t="s">
        <v>105</v>
      </c>
      <c r="Q4365" t="s">
        <v>23</v>
      </c>
    </row>
    <row r="4366" spans="1:17">
      <c r="A4366" t="s">
        <v>5371</v>
      </c>
      <c r="B4366" t="s">
        <v>17</v>
      </c>
      <c r="C4366">
        <v>58</v>
      </c>
      <c r="D4366">
        <v>17</v>
      </c>
      <c r="E4366">
        <v>7</v>
      </c>
      <c r="F4366">
        <v>2561</v>
      </c>
      <c r="G4366" t="s">
        <v>103</v>
      </c>
      <c r="H4366" t="s">
        <v>19</v>
      </c>
      <c r="I4366" t="s">
        <v>4090</v>
      </c>
      <c r="J4366">
        <v>1605</v>
      </c>
      <c r="K4366" t="s">
        <v>58</v>
      </c>
      <c r="L4366">
        <v>29</v>
      </c>
      <c r="M4366">
        <v>1</v>
      </c>
      <c r="N4366">
        <v>2503</v>
      </c>
      <c r="O4366" t="s">
        <v>105</v>
      </c>
      <c r="Q4366" t="s">
        <v>23</v>
      </c>
    </row>
    <row r="4367" spans="1:17">
      <c r="A4367" t="s">
        <v>7411</v>
      </c>
      <c r="B4367" t="s">
        <v>25</v>
      </c>
      <c r="C4367">
        <v>86</v>
      </c>
      <c r="D4367">
        <v>26</v>
      </c>
      <c r="E4367">
        <v>10</v>
      </c>
      <c r="F4367">
        <v>2561</v>
      </c>
      <c r="G4367" t="s">
        <v>103</v>
      </c>
      <c r="H4367" t="s">
        <v>19</v>
      </c>
      <c r="I4367" t="s">
        <v>4090</v>
      </c>
      <c r="J4367">
        <v>1605</v>
      </c>
      <c r="K4367" t="s">
        <v>58</v>
      </c>
      <c r="L4367">
        <v>1</v>
      </c>
      <c r="M4367">
        <v>1</v>
      </c>
      <c r="N4367">
        <v>2475</v>
      </c>
      <c r="O4367" t="s">
        <v>105</v>
      </c>
      <c r="Q4367" t="s">
        <v>23</v>
      </c>
    </row>
    <row r="4368" spans="1:17">
      <c r="A4368" t="s">
        <v>7725</v>
      </c>
      <c r="B4368" t="s">
        <v>17</v>
      </c>
      <c r="C4368">
        <v>85</v>
      </c>
      <c r="D4368">
        <v>9</v>
      </c>
      <c r="E4368">
        <v>11</v>
      </c>
      <c r="F4368">
        <v>2561</v>
      </c>
      <c r="G4368" t="s">
        <v>26</v>
      </c>
      <c r="H4368" t="s">
        <v>27</v>
      </c>
      <c r="I4368" t="s">
        <v>4090</v>
      </c>
      <c r="J4368">
        <v>1605</v>
      </c>
      <c r="K4368" t="s">
        <v>140</v>
      </c>
      <c r="L4368">
        <v>1</v>
      </c>
      <c r="M4368">
        <v>1</v>
      </c>
      <c r="N4368">
        <v>2476</v>
      </c>
      <c r="O4368" t="s">
        <v>30</v>
      </c>
      <c r="P4368" t="s">
        <v>17</v>
      </c>
      <c r="Q4368" t="s">
        <v>23</v>
      </c>
    </row>
    <row r="4369" spans="1:17">
      <c r="A4369" t="s">
        <v>1512</v>
      </c>
      <c r="B4369" t="s">
        <v>17</v>
      </c>
      <c r="C4369">
        <v>62</v>
      </c>
      <c r="D4369">
        <v>4</v>
      </c>
      <c r="E4369">
        <v>2</v>
      </c>
      <c r="F4369">
        <v>2561</v>
      </c>
      <c r="G4369" t="s">
        <v>103</v>
      </c>
      <c r="H4369" t="s">
        <v>19</v>
      </c>
      <c r="I4369" t="s">
        <v>1513</v>
      </c>
      <c r="J4369">
        <v>1605</v>
      </c>
      <c r="K4369" t="s">
        <v>58</v>
      </c>
      <c r="L4369">
        <v>15</v>
      </c>
      <c r="M4369">
        <v>4</v>
      </c>
      <c r="N4369">
        <v>2498</v>
      </c>
      <c r="O4369" t="s">
        <v>105</v>
      </c>
      <c r="Q4369" t="s">
        <v>23</v>
      </c>
    </row>
    <row r="4370" spans="1:17">
      <c r="A4370" t="s">
        <v>3277</v>
      </c>
      <c r="B4370" t="s">
        <v>25</v>
      </c>
      <c r="C4370">
        <v>55</v>
      </c>
      <c r="D4370">
        <v>8</v>
      </c>
      <c r="E4370">
        <v>4</v>
      </c>
      <c r="F4370">
        <v>2561</v>
      </c>
      <c r="G4370" t="s">
        <v>1075</v>
      </c>
      <c r="H4370" t="s">
        <v>19</v>
      </c>
      <c r="I4370" t="s">
        <v>1513</v>
      </c>
      <c r="J4370">
        <v>1605</v>
      </c>
      <c r="K4370" t="s">
        <v>205</v>
      </c>
      <c r="L4370">
        <v>2</v>
      </c>
      <c r="M4370">
        <v>11</v>
      </c>
      <c r="N4370">
        <v>2505</v>
      </c>
      <c r="O4370" t="s">
        <v>3278</v>
      </c>
      <c r="Q4370" t="s">
        <v>130</v>
      </c>
    </row>
    <row r="4371" spans="1:17">
      <c r="A4371" t="s">
        <v>3344</v>
      </c>
      <c r="B4371" t="s">
        <v>25</v>
      </c>
      <c r="C4371">
        <v>86</v>
      </c>
      <c r="D4371">
        <v>11</v>
      </c>
      <c r="E4371">
        <v>4</v>
      </c>
      <c r="F4371">
        <v>2561</v>
      </c>
      <c r="G4371" t="s">
        <v>103</v>
      </c>
      <c r="H4371" t="s">
        <v>19</v>
      </c>
      <c r="I4371" t="s">
        <v>1513</v>
      </c>
      <c r="J4371">
        <v>1605</v>
      </c>
      <c r="K4371" t="s">
        <v>58</v>
      </c>
      <c r="L4371">
        <v>1</v>
      </c>
      <c r="M4371">
        <v>1</v>
      </c>
      <c r="N4371">
        <v>2475</v>
      </c>
      <c r="O4371" t="s">
        <v>105</v>
      </c>
      <c r="Q4371" t="s">
        <v>23</v>
      </c>
    </row>
    <row r="4372" spans="1:17">
      <c r="A4372" t="s">
        <v>5580</v>
      </c>
      <c r="B4372" t="s">
        <v>17</v>
      </c>
      <c r="C4372">
        <v>78</v>
      </c>
      <c r="D4372">
        <v>27</v>
      </c>
      <c r="E4372">
        <v>7</v>
      </c>
      <c r="F4372">
        <v>2561</v>
      </c>
      <c r="G4372" t="s">
        <v>103</v>
      </c>
      <c r="H4372" t="s">
        <v>19</v>
      </c>
      <c r="I4372" t="s">
        <v>1513</v>
      </c>
      <c r="J4372">
        <v>1605</v>
      </c>
      <c r="K4372" t="s">
        <v>58</v>
      </c>
      <c r="L4372">
        <v>13</v>
      </c>
      <c r="M4372">
        <v>4</v>
      </c>
      <c r="N4372">
        <v>2483</v>
      </c>
      <c r="O4372" t="s">
        <v>105</v>
      </c>
      <c r="Q4372" t="s">
        <v>23</v>
      </c>
    </row>
    <row r="4373" spans="1:17">
      <c r="A4373" t="s">
        <v>8319</v>
      </c>
      <c r="B4373" t="s">
        <v>25</v>
      </c>
      <c r="C4373">
        <v>58</v>
      </c>
      <c r="D4373">
        <v>10</v>
      </c>
      <c r="E4373">
        <v>12</v>
      </c>
      <c r="F4373">
        <v>2561</v>
      </c>
      <c r="G4373" t="s">
        <v>103</v>
      </c>
      <c r="H4373" t="s">
        <v>19</v>
      </c>
      <c r="I4373" t="s">
        <v>1513</v>
      </c>
      <c r="J4373">
        <v>1605</v>
      </c>
      <c r="K4373" t="s">
        <v>58</v>
      </c>
      <c r="L4373">
        <v>29</v>
      </c>
      <c r="M4373">
        <v>2</v>
      </c>
      <c r="N4373">
        <v>2503</v>
      </c>
      <c r="O4373" t="s">
        <v>105</v>
      </c>
      <c r="Q4373" t="s">
        <v>23</v>
      </c>
    </row>
    <row r="4374" spans="1:17">
      <c r="A4374" t="s">
        <v>484</v>
      </c>
      <c r="B4374" t="s">
        <v>25</v>
      </c>
      <c r="C4374">
        <v>68</v>
      </c>
      <c r="D4374">
        <v>8</v>
      </c>
      <c r="E4374">
        <v>1</v>
      </c>
      <c r="F4374">
        <v>2561</v>
      </c>
      <c r="G4374" t="s">
        <v>103</v>
      </c>
      <c r="H4374" t="s">
        <v>19</v>
      </c>
      <c r="I4374" t="s">
        <v>485</v>
      </c>
      <c r="J4374">
        <v>1605</v>
      </c>
      <c r="K4374" t="s">
        <v>58</v>
      </c>
      <c r="L4374">
        <v>9</v>
      </c>
      <c r="M4374">
        <v>4</v>
      </c>
      <c r="N4374">
        <v>2492</v>
      </c>
      <c r="O4374" t="s">
        <v>105</v>
      </c>
      <c r="Q4374" t="s">
        <v>23</v>
      </c>
    </row>
    <row r="4375" spans="1:17">
      <c r="A4375" t="s">
        <v>4973</v>
      </c>
      <c r="B4375" t="s">
        <v>17</v>
      </c>
      <c r="C4375">
        <v>76</v>
      </c>
      <c r="D4375">
        <v>24</v>
      </c>
      <c r="E4375">
        <v>6</v>
      </c>
      <c r="F4375">
        <v>2561</v>
      </c>
      <c r="G4375" t="s">
        <v>26</v>
      </c>
      <c r="H4375" t="s">
        <v>27</v>
      </c>
      <c r="I4375" t="s">
        <v>485</v>
      </c>
      <c r="J4375">
        <v>1605</v>
      </c>
      <c r="K4375" t="s">
        <v>44</v>
      </c>
      <c r="L4375">
        <v>3</v>
      </c>
      <c r="M4375">
        <v>3</v>
      </c>
      <c r="N4375">
        <v>2485</v>
      </c>
      <c r="O4375" t="s">
        <v>30</v>
      </c>
      <c r="P4375" t="s">
        <v>17</v>
      </c>
      <c r="Q4375" t="s">
        <v>23</v>
      </c>
    </row>
    <row r="4376" spans="1:17">
      <c r="A4376" t="s">
        <v>6797</v>
      </c>
      <c r="B4376" t="s">
        <v>25</v>
      </c>
      <c r="C4376">
        <v>52</v>
      </c>
      <c r="D4376">
        <v>26</v>
      </c>
      <c r="E4376">
        <v>9</v>
      </c>
      <c r="F4376">
        <v>2561</v>
      </c>
      <c r="G4376" t="s">
        <v>103</v>
      </c>
      <c r="H4376" t="s">
        <v>19</v>
      </c>
      <c r="I4376" t="s">
        <v>485</v>
      </c>
      <c r="J4376">
        <v>1605</v>
      </c>
      <c r="K4376" t="s">
        <v>58</v>
      </c>
      <c r="L4376">
        <v>1</v>
      </c>
      <c r="M4376">
        <v>10</v>
      </c>
      <c r="N4376">
        <v>2508</v>
      </c>
      <c r="O4376" t="s">
        <v>105</v>
      </c>
      <c r="Q4376" t="s">
        <v>23</v>
      </c>
    </row>
    <row r="4377" spans="1:17">
      <c r="A4377" t="s">
        <v>8609</v>
      </c>
      <c r="B4377" t="s">
        <v>17</v>
      </c>
      <c r="C4377">
        <v>72</v>
      </c>
      <c r="D4377">
        <v>25</v>
      </c>
      <c r="E4377">
        <v>12</v>
      </c>
      <c r="F4377">
        <v>2561</v>
      </c>
      <c r="G4377" t="s">
        <v>26</v>
      </c>
      <c r="H4377" t="s">
        <v>27</v>
      </c>
      <c r="I4377" t="s">
        <v>485</v>
      </c>
      <c r="J4377">
        <v>1605</v>
      </c>
      <c r="K4377" t="s">
        <v>44</v>
      </c>
      <c r="L4377">
        <v>8</v>
      </c>
      <c r="M4377">
        <v>5</v>
      </c>
      <c r="N4377">
        <v>2489</v>
      </c>
      <c r="O4377" t="s">
        <v>30</v>
      </c>
      <c r="P4377" t="s">
        <v>17</v>
      </c>
      <c r="Q4377" t="s">
        <v>23</v>
      </c>
    </row>
    <row r="4378" spans="1:17">
      <c r="A4378" t="s">
        <v>8628</v>
      </c>
      <c r="B4378" t="s">
        <v>17</v>
      </c>
      <c r="C4378">
        <v>62</v>
      </c>
      <c r="D4378">
        <v>26</v>
      </c>
      <c r="E4378">
        <v>12</v>
      </c>
      <c r="F4378">
        <v>2561</v>
      </c>
      <c r="G4378" t="s">
        <v>26</v>
      </c>
      <c r="H4378" t="s">
        <v>27</v>
      </c>
      <c r="I4378" t="s">
        <v>485</v>
      </c>
      <c r="J4378">
        <v>1605</v>
      </c>
      <c r="K4378" t="s">
        <v>44</v>
      </c>
      <c r="L4378">
        <v>15</v>
      </c>
      <c r="M4378">
        <v>9</v>
      </c>
      <c r="N4378">
        <v>2499</v>
      </c>
      <c r="O4378" t="s">
        <v>30</v>
      </c>
      <c r="P4378" t="s">
        <v>17</v>
      </c>
      <c r="Q4378" t="s">
        <v>23</v>
      </c>
    </row>
    <row r="4379" spans="1:17">
      <c r="A4379" t="s">
        <v>375</v>
      </c>
      <c r="B4379" t="s">
        <v>17</v>
      </c>
      <c r="C4379">
        <v>38</v>
      </c>
      <c r="D4379">
        <v>6</v>
      </c>
      <c r="E4379">
        <v>1</v>
      </c>
      <c r="F4379">
        <v>2561</v>
      </c>
      <c r="G4379" t="s">
        <v>103</v>
      </c>
      <c r="H4379" t="s">
        <v>27</v>
      </c>
      <c r="I4379" t="s">
        <v>376</v>
      </c>
      <c r="J4379">
        <v>1605</v>
      </c>
      <c r="K4379" t="s">
        <v>257</v>
      </c>
      <c r="L4379">
        <v>17</v>
      </c>
      <c r="M4379">
        <v>4</v>
      </c>
      <c r="N4379">
        <v>2522</v>
      </c>
      <c r="O4379" t="s">
        <v>350</v>
      </c>
      <c r="P4379" t="s">
        <v>17</v>
      </c>
      <c r="Q4379" t="s">
        <v>23</v>
      </c>
    </row>
    <row r="4380" spans="1:17">
      <c r="A4380" t="s">
        <v>1000</v>
      </c>
      <c r="B4380" t="s">
        <v>25</v>
      </c>
      <c r="C4380">
        <v>69</v>
      </c>
      <c r="D4380">
        <v>21</v>
      </c>
      <c r="E4380">
        <v>1</v>
      </c>
      <c r="F4380">
        <v>2561</v>
      </c>
      <c r="G4380" t="s">
        <v>150</v>
      </c>
      <c r="H4380" t="s">
        <v>19</v>
      </c>
      <c r="I4380" t="s">
        <v>376</v>
      </c>
      <c r="J4380">
        <v>1605</v>
      </c>
      <c r="K4380" t="s">
        <v>58</v>
      </c>
      <c r="L4380">
        <v>1</v>
      </c>
      <c r="M4380">
        <v>1</v>
      </c>
      <c r="N4380">
        <v>2492</v>
      </c>
      <c r="O4380" t="s">
        <v>152</v>
      </c>
      <c r="Q4380" t="s">
        <v>23</v>
      </c>
    </row>
    <row r="4381" spans="1:17">
      <c r="A4381" t="s">
        <v>2131</v>
      </c>
      <c r="B4381" t="s">
        <v>25</v>
      </c>
      <c r="C4381">
        <v>74</v>
      </c>
      <c r="D4381">
        <v>22</v>
      </c>
      <c r="E4381">
        <v>2</v>
      </c>
      <c r="F4381">
        <v>2561</v>
      </c>
      <c r="G4381" t="s">
        <v>103</v>
      </c>
      <c r="H4381" t="s">
        <v>19</v>
      </c>
      <c r="I4381" t="s">
        <v>376</v>
      </c>
      <c r="J4381">
        <v>1605</v>
      </c>
      <c r="K4381" t="s">
        <v>58</v>
      </c>
      <c r="L4381">
        <v>1</v>
      </c>
      <c r="M4381">
        <v>1</v>
      </c>
      <c r="N4381">
        <v>2487</v>
      </c>
      <c r="O4381" t="s">
        <v>105</v>
      </c>
      <c r="Q4381" t="s">
        <v>23</v>
      </c>
    </row>
    <row r="4382" spans="1:17">
      <c r="A4382" t="s">
        <v>5051</v>
      </c>
      <c r="B4382" t="s">
        <v>25</v>
      </c>
      <c r="C4382">
        <v>85</v>
      </c>
      <c r="D4382">
        <v>29</v>
      </c>
      <c r="E4382">
        <v>6</v>
      </c>
      <c r="F4382">
        <v>2561</v>
      </c>
      <c r="G4382" t="s">
        <v>103</v>
      </c>
      <c r="H4382" t="s">
        <v>19</v>
      </c>
      <c r="I4382" t="s">
        <v>376</v>
      </c>
      <c r="J4382">
        <v>1605</v>
      </c>
      <c r="K4382" t="s">
        <v>58</v>
      </c>
      <c r="L4382">
        <v>1</v>
      </c>
      <c r="M4382">
        <v>1</v>
      </c>
      <c r="N4382">
        <v>2476</v>
      </c>
      <c r="O4382" t="s">
        <v>105</v>
      </c>
      <c r="Q4382" t="s">
        <v>23</v>
      </c>
    </row>
    <row r="4383" spans="1:17">
      <c r="A4383" t="s">
        <v>7942</v>
      </c>
      <c r="B4383" t="s">
        <v>25</v>
      </c>
      <c r="C4383">
        <v>84</v>
      </c>
      <c r="D4383">
        <v>21</v>
      </c>
      <c r="E4383">
        <v>11</v>
      </c>
      <c r="F4383">
        <v>2561</v>
      </c>
      <c r="G4383" t="s">
        <v>103</v>
      </c>
      <c r="H4383" t="s">
        <v>19</v>
      </c>
      <c r="I4383" t="s">
        <v>7943</v>
      </c>
      <c r="J4383">
        <v>1605</v>
      </c>
      <c r="K4383" t="s">
        <v>58</v>
      </c>
      <c r="L4383">
        <v>1</v>
      </c>
      <c r="M4383">
        <v>1</v>
      </c>
      <c r="N4383">
        <v>2477</v>
      </c>
      <c r="O4383" t="s">
        <v>105</v>
      </c>
      <c r="Q4383" t="s">
        <v>23</v>
      </c>
    </row>
    <row r="4384" spans="1:17">
      <c r="A4384" t="s">
        <v>803</v>
      </c>
      <c r="B4384" t="s">
        <v>17</v>
      </c>
      <c r="C4384">
        <v>81</v>
      </c>
      <c r="D4384">
        <v>16</v>
      </c>
      <c r="E4384">
        <v>1</v>
      </c>
      <c r="F4384">
        <v>2561</v>
      </c>
      <c r="G4384" t="s">
        <v>103</v>
      </c>
      <c r="H4384" t="s">
        <v>19</v>
      </c>
      <c r="I4384" t="s">
        <v>804</v>
      </c>
      <c r="J4384">
        <v>1605</v>
      </c>
      <c r="K4384" t="s">
        <v>58</v>
      </c>
      <c r="L4384">
        <v>0</v>
      </c>
      <c r="M4384">
        <v>0</v>
      </c>
      <c r="N4384">
        <v>2480</v>
      </c>
      <c r="O4384" t="s">
        <v>105</v>
      </c>
      <c r="Q4384" t="s">
        <v>23</v>
      </c>
    </row>
    <row r="4385" spans="1:17">
      <c r="A4385" t="s">
        <v>4236</v>
      </c>
      <c r="B4385" t="s">
        <v>25</v>
      </c>
      <c r="C4385">
        <v>54</v>
      </c>
      <c r="D4385">
        <v>19</v>
      </c>
      <c r="E4385">
        <v>5</v>
      </c>
      <c r="F4385">
        <v>2561</v>
      </c>
      <c r="G4385" t="s">
        <v>103</v>
      </c>
      <c r="H4385" t="s">
        <v>19</v>
      </c>
      <c r="I4385" t="s">
        <v>804</v>
      </c>
      <c r="J4385">
        <v>1605</v>
      </c>
      <c r="K4385" t="s">
        <v>271</v>
      </c>
      <c r="L4385">
        <v>14</v>
      </c>
      <c r="M4385">
        <v>2</v>
      </c>
      <c r="N4385">
        <v>2507</v>
      </c>
      <c r="O4385" t="s">
        <v>105</v>
      </c>
      <c r="Q4385" t="s">
        <v>23</v>
      </c>
    </row>
    <row r="4386" spans="1:17">
      <c r="A4386" t="s">
        <v>5164</v>
      </c>
      <c r="B4386" t="s">
        <v>25</v>
      </c>
      <c r="C4386">
        <v>69</v>
      </c>
      <c r="D4386">
        <v>4</v>
      </c>
      <c r="E4386">
        <v>7</v>
      </c>
      <c r="F4386">
        <v>2561</v>
      </c>
      <c r="G4386" t="s">
        <v>26</v>
      </c>
      <c r="H4386" t="s">
        <v>27</v>
      </c>
      <c r="I4386" t="s">
        <v>804</v>
      </c>
      <c r="J4386">
        <v>1605</v>
      </c>
      <c r="K4386" t="s">
        <v>291</v>
      </c>
      <c r="L4386">
        <v>1</v>
      </c>
      <c r="M4386">
        <v>8</v>
      </c>
      <c r="N4386">
        <v>2491</v>
      </c>
      <c r="O4386" t="s">
        <v>30</v>
      </c>
      <c r="P4386" t="s">
        <v>17</v>
      </c>
      <c r="Q4386" t="s">
        <v>23</v>
      </c>
    </row>
    <row r="4387" spans="1:17">
      <c r="A4387" t="s">
        <v>7684</v>
      </c>
      <c r="B4387" t="s">
        <v>17</v>
      </c>
      <c r="C4387">
        <v>52</v>
      </c>
      <c r="D4387">
        <v>7</v>
      </c>
      <c r="E4387">
        <v>11</v>
      </c>
      <c r="F4387">
        <v>2561</v>
      </c>
      <c r="G4387" t="s">
        <v>103</v>
      </c>
      <c r="H4387" t="s">
        <v>27</v>
      </c>
      <c r="I4387" t="s">
        <v>804</v>
      </c>
      <c r="J4387">
        <v>1605</v>
      </c>
      <c r="K4387" t="s">
        <v>119</v>
      </c>
      <c r="L4387">
        <v>3</v>
      </c>
      <c r="M4387">
        <v>12</v>
      </c>
      <c r="N4387">
        <v>2508</v>
      </c>
      <c r="O4387" t="s">
        <v>350</v>
      </c>
      <c r="P4387" t="s">
        <v>17</v>
      </c>
      <c r="Q4387" t="s">
        <v>23</v>
      </c>
    </row>
    <row r="4388" spans="1:17">
      <c r="A4388" t="s">
        <v>7276</v>
      </c>
      <c r="B4388" t="s">
        <v>25</v>
      </c>
      <c r="C4388">
        <v>57</v>
      </c>
      <c r="D4388">
        <v>19</v>
      </c>
      <c r="E4388">
        <v>10</v>
      </c>
      <c r="F4388">
        <v>2561</v>
      </c>
      <c r="G4388" t="s">
        <v>26</v>
      </c>
      <c r="H4388" t="s">
        <v>27</v>
      </c>
      <c r="I4388" t="s">
        <v>7277</v>
      </c>
      <c r="J4388">
        <v>1605</v>
      </c>
      <c r="K4388" t="s">
        <v>1783</v>
      </c>
      <c r="L4388">
        <v>8</v>
      </c>
      <c r="M4388">
        <v>10</v>
      </c>
      <c r="N4388">
        <v>2504</v>
      </c>
      <c r="O4388" t="s">
        <v>30</v>
      </c>
      <c r="P4388" t="s">
        <v>17</v>
      </c>
      <c r="Q4388" t="s">
        <v>23</v>
      </c>
    </row>
    <row r="4389" spans="1:17">
      <c r="A4389" t="s">
        <v>7816</v>
      </c>
      <c r="B4389" t="s">
        <v>17</v>
      </c>
      <c r="C4389">
        <v>80</v>
      </c>
      <c r="D4389">
        <v>14</v>
      </c>
      <c r="E4389">
        <v>11</v>
      </c>
      <c r="F4389">
        <v>2561</v>
      </c>
      <c r="G4389" t="s">
        <v>103</v>
      </c>
      <c r="H4389" t="s">
        <v>19</v>
      </c>
      <c r="I4389" t="s">
        <v>7277</v>
      </c>
      <c r="J4389">
        <v>1605</v>
      </c>
      <c r="K4389" t="s">
        <v>58</v>
      </c>
      <c r="L4389">
        <v>1</v>
      </c>
      <c r="M4389">
        <v>1</v>
      </c>
      <c r="N4389">
        <v>2481</v>
      </c>
      <c r="O4389" t="s">
        <v>105</v>
      </c>
      <c r="Q4389" t="s">
        <v>23</v>
      </c>
    </row>
    <row r="4390" spans="1:17">
      <c r="A4390" t="s">
        <v>3560</v>
      </c>
      <c r="B4390" t="s">
        <v>17</v>
      </c>
      <c r="C4390">
        <v>68</v>
      </c>
      <c r="D4390">
        <v>20</v>
      </c>
      <c r="E4390">
        <v>4</v>
      </c>
      <c r="F4390">
        <v>2561</v>
      </c>
      <c r="G4390" t="s">
        <v>103</v>
      </c>
      <c r="H4390" t="s">
        <v>19</v>
      </c>
      <c r="I4390" t="s">
        <v>3561</v>
      </c>
      <c r="J4390">
        <v>1605</v>
      </c>
      <c r="K4390" t="s">
        <v>58</v>
      </c>
      <c r="L4390">
        <v>22</v>
      </c>
      <c r="M4390">
        <v>4</v>
      </c>
      <c r="N4390">
        <v>2492</v>
      </c>
      <c r="O4390" t="s">
        <v>105</v>
      </c>
      <c r="Q4390" t="s">
        <v>23</v>
      </c>
    </row>
    <row r="4391" spans="1:17">
      <c r="A4391" t="s">
        <v>7278</v>
      </c>
      <c r="B4391" t="s">
        <v>17</v>
      </c>
      <c r="C4391">
        <v>70</v>
      </c>
      <c r="D4391">
        <v>19</v>
      </c>
      <c r="E4391">
        <v>10</v>
      </c>
      <c r="F4391">
        <v>2561</v>
      </c>
      <c r="G4391" t="s">
        <v>103</v>
      </c>
      <c r="H4391" t="s">
        <v>19</v>
      </c>
      <c r="I4391" t="s">
        <v>3561</v>
      </c>
      <c r="J4391">
        <v>1605</v>
      </c>
      <c r="K4391" t="s">
        <v>58</v>
      </c>
      <c r="L4391">
        <v>17</v>
      </c>
      <c r="M4391">
        <v>7</v>
      </c>
      <c r="N4391">
        <v>2491</v>
      </c>
      <c r="O4391" t="s">
        <v>105</v>
      </c>
      <c r="Q4391" t="s">
        <v>23</v>
      </c>
    </row>
    <row r="4392" spans="1:17">
      <c r="A4392" t="s">
        <v>676</v>
      </c>
      <c r="B4392" t="s">
        <v>25</v>
      </c>
      <c r="C4392">
        <v>70</v>
      </c>
      <c r="D4392">
        <v>13</v>
      </c>
      <c r="E4392">
        <v>1</v>
      </c>
      <c r="F4392">
        <v>2561</v>
      </c>
      <c r="G4392" t="s">
        <v>103</v>
      </c>
      <c r="H4392" t="s">
        <v>19</v>
      </c>
      <c r="I4392" t="s">
        <v>677</v>
      </c>
      <c r="J4392">
        <v>1605</v>
      </c>
      <c r="K4392" t="s">
        <v>140</v>
      </c>
      <c r="L4392">
        <v>11</v>
      </c>
      <c r="M4392">
        <v>9</v>
      </c>
      <c r="N4392">
        <v>2490</v>
      </c>
      <c r="O4392" t="s">
        <v>105</v>
      </c>
      <c r="Q4392" t="s">
        <v>23</v>
      </c>
    </row>
    <row r="4393" spans="1:17">
      <c r="A4393" t="s">
        <v>2383</v>
      </c>
      <c r="B4393" t="s">
        <v>25</v>
      </c>
      <c r="C4393">
        <v>95</v>
      </c>
      <c r="D4393">
        <v>3</v>
      </c>
      <c r="E4393">
        <v>3</v>
      </c>
      <c r="F4393">
        <v>2561</v>
      </c>
      <c r="G4393" t="s">
        <v>103</v>
      </c>
      <c r="H4393" t="s">
        <v>19</v>
      </c>
      <c r="I4393" t="s">
        <v>677</v>
      </c>
      <c r="J4393">
        <v>1605</v>
      </c>
      <c r="K4393" t="s">
        <v>58</v>
      </c>
      <c r="L4393">
        <v>0</v>
      </c>
      <c r="M4393">
        <v>0</v>
      </c>
      <c r="N4393">
        <v>2466</v>
      </c>
      <c r="O4393" t="s">
        <v>105</v>
      </c>
      <c r="Q4393" t="s">
        <v>23</v>
      </c>
    </row>
    <row r="4394" spans="1:17">
      <c r="A4394" t="s">
        <v>2960</v>
      </c>
      <c r="B4394" t="s">
        <v>25</v>
      </c>
      <c r="C4394">
        <v>47</v>
      </c>
      <c r="D4394">
        <v>26</v>
      </c>
      <c r="E4394">
        <v>3</v>
      </c>
      <c r="F4394">
        <v>2561</v>
      </c>
      <c r="G4394" t="s">
        <v>103</v>
      </c>
      <c r="H4394" t="s">
        <v>19</v>
      </c>
      <c r="I4394" t="s">
        <v>677</v>
      </c>
      <c r="J4394">
        <v>1605</v>
      </c>
      <c r="K4394" t="s">
        <v>34</v>
      </c>
      <c r="L4394">
        <v>26</v>
      </c>
      <c r="M4394">
        <v>10</v>
      </c>
      <c r="N4394">
        <v>2513</v>
      </c>
      <c r="O4394" t="s">
        <v>105</v>
      </c>
      <c r="Q4394" t="s">
        <v>23</v>
      </c>
    </row>
    <row r="4395" spans="1:17">
      <c r="A4395" t="s">
        <v>3293</v>
      </c>
      <c r="B4395" t="s">
        <v>25</v>
      </c>
      <c r="C4395">
        <v>70</v>
      </c>
      <c r="D4395">
        <v>9</v>
      </c>
      <c r="E4395">
        <v>4</v>
      </c>
      <c r="F4395">
        <v>2561</v>
      </c>
      <c r="G4395" t="s">
        <v>3294</v>
      </c>
      <c r="H4395" t="s">
        <v>19</v>
      </c>
      <c r="I4395" t="s">
        <v>677</v>
      </c>
      <c r="J4395">
        <v>1605</v>
      </c>
      <c r="K4395" t="s">
        <v>349</v>
      </c>
      <c r="L4395">
        <v>27</v>
      </c>
      <c r="M4395">
        <v>5</v>
      </c>
      <c r="N4395">
        <v>2490</v>
      </c>
      <c r="O4395" t="s">
        <v>3295</v>
      </c>
      <c r="Q4395" t="s">
        <v>264</v>
      </c>
    </row>
    <row r="4396" spans="1:17">
      <c r="A4396" t="s">
        <v>4438</v>
      </c>
      <c r="B4396" t="s">
        <v>17</v>
      </c>
      <c r="C4396">
        <v>57</v>
      </c>
      <c r="D4396">
        <v>29</v>
      </c>
      <c r="E4396">
        <v>5</v>
      </c>
      <c r="F4396">
        <v>2561</v>
      </c>
      <c r="G4396" t="s">
        <v>26</v>
      </c>
      <c r="H4396" t="s">
        <v>27</v>
      </c>
      <c r="I4396" t="s">
        <v>677</v>
      </c>
      <c r="J4396">
        <v>1605</v>
      </c>
      <c r="K4396" t="s">
        <v>190</v>
      </c>
      <c r="L4396">
        <v>26</v>
      </c>
      <c r="M4396">
        <v>5</v>
      </c>
      <c r="N4396">
        <v>2504</v>
      </c>
      <c r="O4396" t="s">
        <v>30</v>
      </c>
      <c r="P4396" t="s">
        <v>17</v>
      </c>
      <c r="Q4396" t="s">
        <v>23</v>
      </c>
    </row>
    <row r="4397" spans="1:17">
      <c r="A4397" t="s">
        <v>7469</v>
      </c>
      <c r="B4397" t="s">
        <v>25</v>
      </c>
      <c r="C4397">
        <v>72</v>
      </c>
      <c r="D4397">
        <v>29</v>
      </c>
      <c r="E4397">
        <v>10</v>
      </c>
      <c r="F4397">
        <v>2561</v>
      </c>
      <c r="G4397" t="s">
        <v>26</v>
      </c>
      <c r="H4397" t="s">
        <v>52</v>
      </c>
      <c r="I4397" t="s">
        <v>677</v>
      </c>
      <c r="J4397">
        <v>1605</v>
      </c>
      <c r="K4397" t="s">
        <v>44</v>
      </c>
      <c r="L4397">
        <v>1</v>
      </c>
      <c r="M4397">
        <v>4</v>
      </c>
      <c r="N4397">
        <v>2489</v>
      </c>
      <c r="O4397" t="s">
        <v>55</v>
      </c>
      <c r="P4397" t="s">
        <v>17</v>
      </c>
      <c r="Q4397" t="s">
        <v>23</v>
      </c>
    </row>
    <row r="4398" spans="1:17">
      <c r="A4398" t="s">
        <v>710</v>
      </c>
      <c r="B4398" t="s">
        <v>17</v>
      </c>
      <c r="C4398">
        <v>52</v>
      </c>
      <c r="D4398">
        <v>14</v>
      </c>
      <c r="E4398">
        <v>1</v>
      </c>
      <c r="F4398">
        <v>2561</v>
      </c>
      <c r="G4398" t="s">
        <v>103</v>
      </c>
      <c r="H4398" t="s">
        <v>27</v>
      </c>
      <c r="I4398" t="s">
        <v>711</v>
      </c>
      <c r="J4398">
        <v>1605</v>
      </c>
      <c r="K4398" t="s">
        <v>34</v>
      </c>
      <c r="L4398">
        <v>13</v>
      </c>
      <c r="M4398">
        <v>10</v>
      </c>
      <c r="N4398">
        <v>2508</v>
      </c>
      <c r="O4398" t="s">
        <v>350</v>
      </c>
      <c r="P4398" t="s">
        <v>17</v>
      </c>
      <c r="Q4398" t="s">
        <v>23</v>
      </c>
    </row>
    <row r="4399" spans="1:17">
      <c r="A4399" t="s">
        <v>1646</v>
      </c>
      <c r="B4399" t="s">
        <v>25</v>
      </c>
      <c r="C4399">
        <v>86</v>
      </c>
      <c r="D4399">
        <v>8</v>
      </c>
      <c r="E4399">
        <v>2</v>
      </c>
      <c r="F4399">
        <v>2561</v>
      </c>
      <c r="G4399" t="s">
        <v>103</v>
      </c>
      <c r="H4399" t="s">
        <v>19</v>
      </c>
      <c r="I4399" t="s">
        <v>711</v>
      </c>
      <c r="J4399">
        <v>1605</v>
      </c>
      <c r="K4399" t="s">
        <v>58</v>
      </c>
      <c r="L4399">
        <v>8</v>
      </c>
      <c r="M4399">
        <v>7</v>
      </c>
      <c r="N4399">
        <v>2474</v>
      </c>
      <c r="O4399" t="s">
        <v>105</v>
      </c>
      <c r="Q4399" t="s">
        <v>23</v>
      </c>
    </row>
    <row r="4400" spans="1:17">
      <c r="A4400" t="s">
        <v>5360</v>
      </c>
      <c r="B4400" t="s">
        <v>25</v>
      </c>
      <c r="C4400">
        <v>59</v>
      </c>
      <c r="D4400">
        <v>16</v>
      </c>
      <c r="E4400">
        <v>7</v>
      </c>
      <c r="F4400">
        <v>2561</v>
      </c>
      <c r="G4400" t="s">
        <v>26</v>
      </c>
      <c r="H4400" t="s">
        <v>27</v>
      </c>
      <c r="I4400" t="s">
        <v>711</v>
      </c>
      <c r="J4400">
        <v>1605</v>
      </c>
      <c r="K4400" t="s">
        <v>271</v>
      </c>
      <c r="L4400">
        <v>3</v>
      </c>
      <c r="M4400">
        <v>8</v>
      </c>
      <c r="N4400">
        <v>2501</v>
      </c>
      <c r="O4400" t="s">
        <v>30</v>
      </c>
      <c r="P4400" t="s">
        <v>17</v>
      </c>
      <c r="Q4400" t="s">
        <v>23</v>
      </c>
    </row>
    <row r="4401" spans="1:17">
      <c r="A4401" t="s">
        <v>6283</v>
      </c>
      <c r="B4401" t="s">
        <v>25</v>
      </c>
      <c r="C4401">
        <v>57</v>
      </c>
      <c r="D4401">
        <v>31</v>
      </c>
      <c r="E4401">
        <v>8</v>
      </c>
      <c r="F4401">
        <v>2561</v>
      </c>
      <c r="G4401" t="s">
        <v>103</v>
      </c>
      <c r="H4401" t="s">
        <v>19</v>
      </c>
      <c r="I4401" t="s">
        <v>711</v>
      </c>
      <c r="J4401">
        <v>1605</v>
      </c>
      <c r="K4401" t="s">
        <v>100</v>
      </c>
      <c r="L4401">
        <v>29</v>
      </c>
      <c r="M4401">
        <v>1</v>
      </c>
      <c r="N4401">
        <v>2504</v>
      </c>
      <c r="O4401" t="s">
        <v>105</v>
      </c>
      <c r="Q4401" t="s">
        <v>23</v>
      </c>
    </row>
    <row r="4402" spans="1:17">
      <c r="A4402" t="s">
        <v>6719</v>
      </c>
      <c r="B4402" t="s">
        <v>17</v>
      </c>
      <c r="C4402">
        <v>80</v>
      </c>
      <c r="D4402">
        <v>22</v>
      </c>
      <c r="E4402">
        <v>9</v>
      </c>
      <c r="F4402">
        <v>2561</v>
      </c>
      <c r="G4402" t="s">
        <v>103</v>
      </c>
      <c r="H4402" t="s">
        <v>19</v>
      </c>
      <c r="I4402" t="s">
        <v>711</v>
      </c>
      <c r="J4402">
        <v>1605</v>
      </c>
      <c r="K4402" t="s">
        <v>58</v>
      </c>
      <c r="L4402">
        <v>1</v>
      </c>
      <c r="M4402">
        <v>1</v>
      </c>
      <c r="N4402">
        <v>2481</v>
      </c>
      <c r="O4402" t="s">
        <v>105</v>
      </c>
      <c r="Q4402" t="s">
        <v>23</v>
      </c>
    </row>
    <row r="4403" spans="1:17">
      <c r="A4403" t="s">
        <v>3666</v>
      </c>
      <c r="B4403" t="s">
        <v>17</v>
      </c>
      <c r="C4403">
        <v>66</v>
      </c>
      <c r="D4403">
        <v>24</v>
      </c>
      <c r="E4403">
        <v>4</v>
      </c>
      <c r="F4403">
        <v>2561</v>
      </c>
      <c r="G4403" t="s">
        <v>26</v>
      </c>
      <c r="H4403" t="s">
        <v>27</v>
      </c>
      <c r="I4403" t="s">
        <v>3667</v>
      </c>
      <c r="J4403">
        <v>1605</v>
      </c>
      <c r="K4403" t="s">
        <v>291</v>
      </c>
      <c r="L4403">
        <v>23</v>
      </c>
      <c r="M4403">
        <v>12</v>
      </c>
      <c r="N4403">
        <v>2494</v>
      </c>
      <c r="O4403" t="s">
        <v>30</v>
      </c>
      <c r="P4403" t="s">
        <v>17</v>
      </c>
      <c r="Q4403" t="s">
        <v>23</v>
      </c>
    </row>
    <row r="4404" spans="1:17">
      <c r="A4404" t="s">
        <v>4511</v>
      </c>
      <c r="B4404" t="s">
        <v>25</v>
      </c>
      <c r="C4404">
        <v>57</v>
      </c>
      <c r="D4404">
        <v>1</v>
      </c>
      <c r="E4404">
        <v>6</v>
      </c>
      <c r="F4404">
        <v>2561</v>
      </c>
      <c r="G4404" t="s">
        <v>26</v>
      </c>
      <c r="H4404" t="s">
        <v>27</v>
      </c>
      <c r="I4404" t="s">
        <v>4512</v>
      </c>
      <c r="J4404">
        <v>1605</v>
      </c>
      <c r="K4404" t="s">
        <v>44</v>
      </c>
      <c r="L4404">
        <v>26</v>
      </c>
      <c r="M4404">
        <v>1</v>
      </c>
      <c r="N4404">
        <v>2504</v>
      </c>
      <c r="O4404" t="s">
        <v>30</v>
      </c>
      <c r="P4404" t="s">
        <v>17</v>
      </c>
      <c r="Q4404" t="s">
        <v>23</v>
      </c>
    </row>
    <row r="4405" spans="1:17">
      <c r="A4405" t="s">
        <v>5052</v>
      </c>
      <c r="B4405" t="s">
        <v>25</v>
      </c>
      <c r="C4405">
        <v>58</v>
      </c>
      <c r="D4405">
        <v>29</v>
      </c>
      <c r="E4405">
        <v>6</v>
      </c>
      <c r="F4405">
        <v>2561</v>
      </c>
      <c r="G4405" t="s">
        <v>103</v>
      </c>
      <c r="H4405" t="s">
        <v>19</v>
      </c>
      <c r="I4405" t="s">
        <v>4512</v>
      </c>
      <c r="J4405">
        <v>1605</v>
      </c>
      <c r="K4405" t="s">
        <v>58</v>
      </c>
      <c r="L4405">
        <v>1</v>
      </c>
      <c r="M4405">
        <v>1</v>
      </c>
      <c r="N4405">
        <v>2503</v>
      </c>
      <c r="O4405" t="s">
        <v>105</v>
      </c>
      <c r="Q4405" t="s">
        <v>23</v>
      </c>
    </row>
    <row r="4406" spans="1:17">
      <c r="A4406" t="s">
        <v>7054</v>
      </c>
      <c r="B4406" t="s">
        <v>25</v>
      </c>
      <c r="C4406">
        <v>80</v>
      </c>
      <c r="D4406">
        <v>8</v>
      </c>
      <c r="E4406">
        <v>10</v>
      </c>
      <c r="F4406">
        <v>2561</v>
      </c>
      <c r="G4406" t="s">
        <v>103</v>
      </c>
      <c r="H4406" t="s">
        <v>19</v>
      </c>
      <c r="I4406" t="s">
        <v>4512</v>
      </c>
      <c r="J4406">
        <v>1605</v>
      </c>
      <c r="K4406" t="s">
        <v>58</v>
      </c>
      <c r="L4406">
        <v>1</v>
      </c>
      <c r="M4406">
        <v>1</v>
      </c>
      <c r="N4406">
        <v>2481</v>
      </c>
      <c r="O4406" t="s">
        <v>105</v>
      </c>
      <c r="Q4406" t="s">
        <v>23</v>
      </c>
    </row>
    <row r="4407" spans="1:17">
      <c r="A4407" t="s">
        <v>7817</v>
      </c>
      <c r="B4407" t="s">
        <v>25</v>
      </c>
      <c r="C4407">
        <v>84</v>
      </c>
      <c r="D4407">
        <v>14</v>
      </c>
      <c r="E4407">
        <v>11</v>
      </c>
      <c r="F4407">
        <v>2561</v>
      </c>
      <c r="G4407" t="s">
        <v>103</v>
      </c>
      <c r="H4407" t="s">
        <v>19</v>
      </c>
      <c r="I4407" t="s">
        <v>4512</v>
      </c>
      <c r="J4407">
        <v>1605</v>
      </c>
      <c r="K4407" t="s">
        <v>58</v>
      </c>
      <c r="L4407">
        <v>1</v>
      </c>
      <c r="M4407">
        <v>1</v>
      </c>
      <c r="N4407">
        <v>2477</v>
      </c>
      <c r="O4407" t="s">
        <v>105</v>
      </c>
      <c r="Q4407" t="s">
        <v>23</v>
      </c>
    </row>
    <row r="4408" spans="1:17">
      <c r="A4408" t="s">
        <v>2245</v>
      </c>
      <c r="B4408" t="s">
        <v>17</v>
      </c>
      <c r="C4408">
        <v>78</v>
      </c>
      <c r="D4408">
        <v>26</v>
      </c>
      <c r="E4408">
        <v>2</v>
      </c>
      <c r="F4408">
        <v>2561</v>
      </c>
      <c r="G4408" t="s">
        <v>26</v>
      </c>
      <c r="H4408" t="s">
        <v>27</v>
      </c>
      <c r="I4408" t="s">
        <v>2246</v>
      </c>
      <c r="J4408">
        <v>1605</v>
      </c>
      <c r="K4408" t="s">
        <v>2247</v>
      </c>
      <c r="L4408">
        <v>13</v>
      </c>
      <c r="M4408">
        <v>12</v>
      </c>
      <c r="N4408">
        <v>2482</v>
      </c>
      <c r="O4408" t="s">
        <v>30</v>
      </c>
      <c r="P4408" t="s">
        <v>17</v>
      </c>
      <c r="Q4408" t="s">
        <v>23</v>
      </c>
    </row>
    <row r="4409" spans="1:17">
      <c r="A4409" t="s">
        <v>2705</v>
      </c>
      <c r="B4409" t="s">
        <v>25</v>
      </c>
      <c r="C4409">
        <v>64</v>
      </c>
      <c r="D4409">
        <v>16</v>
      </c>
      <c r="E4409">
        <v>3</v>
      </c>
      <c r="F4409">
        <v>2561</v>
      </c>
      <c r="G4409" t="s">
        <v>26</v>
      </c>
      <c r="H4409" t="s">
        <v>27</v>
      </c>
      <c r="I4409" t="s">
        <v>2246</v>
      </c>
      <c r="J4409">
        <v>1605</v>
      </c>
      <c r="K4409" t="s">
        <v>257</v>
      </c>
      <c r="L4409">
        <v>0</v>
      </c>
      <c r="M4409">
        <v>0</v>
      </c>
      <c r="N4409">
        <v>2497</v>
      </c>
      <c r="O4409" t="s">
        <v>30</v>
      </c>
      <c r="P4409" t="s">
        <v>17</v>
      </c>
      <c r="Q4409" t="s">
        <v>23</v>
      </c>
    </row>
    <row r="4410" spans="1:17">
      <c r="A4410" t="s">
        <v>2817</v>
      </c>
      <c r="B4410" t="s">
        <v>17</v>
      </c>
      <c r="C4410">
        <v>60</v>
      </c>
      <c r="D4410">
        <v>20</v>
      </c>
      <c r="E4410">
        <v>3</v>
      </c>
      <c r="F4410">
        <v>2561</v>
      </c>
      <c r="G4410" t="s">
        <v>26</v>
      </c>
      <c r="H4410" t="s">
        <v>27</v>
      </c>
      <c r="I4410" t="s">
        <v>2246</v>
      </c>
      <c r="J4410">
        <v>1605</v>
      </c>
      <c r="K4410" t="s">
        <v>2772</v>
      </c>
      <c r="L4410">
        <v>5</v>
      </c>
      <c r="M4410">
        <v>10</v>
      </c>
      <c r="N4410">
        <v>2500</v>
      </c>
      <c r="O4410" t="s">
        <v>30</v>
      </c>
      <c r="P4410" t="s">
        <v>17</v>
      </c>
      <c r="Q4410" t="s">
        <v>23</v>
      </c>
    </row>
    <row r="4411" spans="1:17">
      <c r="A4411" t="s">
        <v>3823</v>
      </c>
      <c r="B4411" t="s">
        <v>17</v>
      </c>
      <c r="C4411">
        <v>77</v>
      </c>
      <c r="D4411">
        <v>2</v>
      </c>
      <c r="E4411">
        <v>5</v>
      </c>
      <c r="F4411">
        <v>2561</v>
      </c>
      <c r="G4411" t="s">
        <v>103</v>
      </c>
      <c r="H4411" t="s">
        <v>19</v>
      </c>
      <c r="I4411" t="s">
        <v>2246</v>
      </c>
      <c r="J4411">
        <v>1605</v>
      </c>
      <c r="K4411" t="s">
        <v>58</v>
      </c>
      <c r="L4411">
        <v>30</v>
      </c>
      <c r="M4411">
        <v>7</v>
      </c>
      <c r="N4411">
        <v>2483</v>
      </c>
      <c r="O4411" t="s">
        <v>105</v>
      </c>
      <c r="Q4411" t="s">
        <v>23</v>
      </c>
    </row>
    <row r="4412" spans="1:17">
      <c r="A4412" t="s">
        <v>4255</v>
      </c>
      <c r="B4412" t="s">
        <v>17</v>
      </c>
      <c r="C4412">
        <v>85</v>
      </c>
      <c r="D4412">
        <v>20</v>
      </c>
      <c r="E4412">
        <v>5</v>
      </c>
      <c r="F4412">
        <v>2561</v>
      </c>
      <c r="G4412" t="s">
        <v>26</v>
      </c>
      <c r="H4412" t="s">
        <v>27</v>
      </c>
      <c r="I4412" t="s">
        <v>2246</v>
      </c>
      <c r="J4412">
        <v>1605</v>
      </c>
      <c r="K4412" t="s">
        <v>291</v>
      </c>
      <c r="L4412">
        <v>4</v>
      </c>
      <c r="M4412">
        <v>10</v>
      </c>
      <c r="N4412">
        <v>2475</v>
      </c>
      <c r="O4412" t="s">
        <v>30</v>
      </c>
      <c r="P4412" t="s">
        <v>17</v>
      </c>
      <c r="Q4412" t="s">
        <v>23</v>
      </c>
    </row>
    <row r="4413" spans="1:17">
      <c r="A4413" t="s">
        <v>4410</v>
      </c>
      <c r="B4413" t="s">
        <v>17</v>
      </c>
      <c r="C4413">
        <v>37</v>
      </c>
      <c r="D4413">
        <v>28</v>
      </c>
      <c r="E4413">
        <v>5</v>
      </c>
      <c r="F4413">
        <v>2561</v>
      </c>
      <c r="G4413" t="s">
        <v>26</v>
      </c>
      <c r="H4413" t="s">
        <v>27</v>
      </c>
      <c r="I4413" t="s">
        <v>2246</v>
      </c>
      <c r="J4413">
        <v>1605</v>
      </c>
      <c r="K4413" t="s">
        <v>709</v>
      </c>
      <c r="L4413">
        <v>23</v>
      </c>
      <c r="M4413">
        <v>9</v>
      </c>
      <c r="N4413">
        <v>2523</v>
      </c>
      <c r="O4413" t="s">
        <v>30</v>
      </c>
      <c r="P4413" t="s">
        <v>17</v>
      </c>
      <c r="Q4413" t="s">
        <v>23</v>
      </c>
    </row>
    <row r="4414" spans="1:17">
      <c r="A4414" t="s">
        <v>6974</v>
      </c>
      <c r="B4414" t="s">
        <v>17</v>
      </c>
      <c r="C4414">
        <v>46</v>
      </c>
      <c r="D4414">
        <v>4</v>
      </c>
      <c r="E4414">
        <v>10</v>
      </c>
      <c r="F4414">
        <v>2561</v>
      </c>
      <c r="G4414" t="s">
        <v>103</v>
      </c>
      <c r="H4414" t="s">
        <v>19</v>
      </c>
      <c r="I4414" t="s">
        <v>2246</v>
      </c>
      <c r="J4414">
        <v>1605</v>
      </c>
      <c r="K4414" t="s">
        <v>58</v>
      </c>
      <c r="L4414">
        <v>15</v>
      </c>
      <c r="M4414">
        <v>3</v>
      </c>
      <c r="N4414">
        <v>2515</v>
      </c>
      <c r="O4414" t="s">
        <v>105</v>
      </c>
      <c r="Q4414" t="s">
        <v>23</v>
      </c>
    </row>
    <row r="4415" spans="1:17">
      <c r="A4415" t="s">
        <v>8173</v>
      </c>
      <c r="B4415" t="s">
        <v>25</v>
      </c>
      <c r="C4415">
        <v>80</v>
      </c>
      <c r="D4415">
        <v>3</v>
      </c>
      <c r="E4415">
        <v>12</v>
      </c>
      <c r="F4415">
        <v>2561</v>
      </c>
      <c r="G4415" t="s">
        <v>26</v>
      </c>
      <c r="H4415" t="s">
        <v>27</v>
      </c>
      <c r="I4415" t="s">
        <v>2246</v>
      </c>
      <c r="J4415">
        <v>1605</v>
      </c>
      <c r="K4415" t="s">
        <v>58</v>
      </c>
      <c r="L4415">
        <v>0</v>
      </c>
      <c r="M4415">
        <v>0</v>
      </c>
      <c r="N4415">
        <v>2481</v>
      </c>
      <c r="O4415" t="s">
        <v>30</v>
      </c>
      <c r="P4415" t="s">
        <v>17</v>
      </c>
      <c r="Q4415" t="s">
        <v>23</v>
      </c>
    </row>
    <row r="4416" spans="1:17">
      <c r="A4416" t="s">
        <v>4411</v>
      </c>
      <c r="B4416" t="s">
        <v>17</v>
      </c>
      <c r="C4416">
        <v>32</v>
      </c>
      <c r="D4416">
        <v>28</v>
      </c>
      <c r="E4416">
        <v>5</v>
      </c>
      <c r="F4416">
        <v>2561</v>
      </c>
      <c r="G4416" t="s">
        <v>103</v>
      </c>
      <c r="H4416" t="s">
        <v>19</v>
      </c>
      <c r="I4416" t="s">
        <v>4412</v>
      </c>
      <c r="J4416">
        <v>1605</v>
      </c>
      <c r="K4416" t="s">
        <v>58</v>
      </c>
      <c r="L4416">
        <v>20</v>
      </c>
      <c r="M4416">
        <v>1</v>
      </c>
      <c r="N4416">
        <v>2529</v>
      </c>
      <c r="O4416" t="s">
        <v>105</v>
      </c>
      <c r="Q4416" t="s">
        <v>23</v>
      </c>
    </row>
    <row r="4417" spans="1:17">
      <c r="A4417" t="s">
        <v>805</v>
      </c>
      <c r="B4417" t="s">
        <v>25</v>
      </c>
      <c r="C4417">
        <v>82</v>
      </c>
      <c r="D4417">
        <v>16</v>
      </c>
      <c r="E4417">
        <v>1</v>
      </c>
      <c r="F4417">
        <v>2561</v>
      </c>
      <c r="G4417" t="s">
        <v>26</v>
      </c>
      <c r="H4417" t="s">
        <v>27</v>
      </c>
      <c r="I4417" t="s">
        <v>806</v>
      </c>
      <c r="J4417">
        <v>1605</v>
      </c>
      <c r="K4417" t="s">
        <v>44</v>
      </c>
      <c r="L4417">
        <v>0</v>
      </c>
      <c r="M4417">
        <v>0</v>
      </c>
      <c r="N4417">
        <v>2479</v>
      </c>
      <c r="O4417" t="s">
        <v>30</v>
      </c>
      <c r="P4417" t="s">
        <v>17</v>
      </c>
      <c r="Q4417" t="s">
        <v>23</v>
      </c>
    </row>
    <row r="4418" spans="1:17">
      <c r="A4418" t="s">
        <v>1300</v>
      </c>
      <c r="B4418" t="s">
        <v>17</v>
      </c>
      <c r="C4418">
        <v>84</v>
      </c>
      <c r="D4418">
        <v>29</v>
      </c>
      <c r="E4418">
        <v>1</v>
      </c>
      <c r="F4418">
        <v>2561</v>
      </c>
      <c r="G4418" t="s">
        <v>103</v>
      </c>
      <c r="H4418" t="s">
        <v>19</v>
      </c>
      <c r="I4418" t="s">
        <v>806</v>
      </c>
      <c r="J4418">
        <v>1605</v>
      </c>
      <c r="K4418" t="s">
        <v>58</v>
      </c>
      <c r="L4418">
        <v>1</v>
      </c>
      <c r="M4418">
        <v>1</v>
      </c>
      <c r="N4418">
        <v>2477</v>
      </c>
      <c r="O4418" t="s">
        <v>105</v>
      </c>
      <c r="Q4418" t="s">
        <v>23</v>
      </c>
    </row>
    <row r="4419" spans="1:17">
      <c r="A4419" t="s">
        <v>3635</v>
      </c>
      <c r="B4419" t="s">
        <v>17</v>
      </c>
      <c r="C4419">
        <v>83</v>
      </c>
      <c r="D4419">
        <v>23</v>
      </c>
      <c r="E4419">
        <v>4</v>
      </c>
      <c r="F4419">
        <v>2561</v>
      </c>
      <c r="G4419" t="s">
        <v>103</v>
      </c>
      <c r="H4419" t="s">
        <v>19</v>
      </c>
      <c r="I4419" t="s">
        <v>806</v>
      </c>
      <c r="J4419">
        <v>1605</v>
      </c>
      <c r="K4419" t="s">
        <v>58</v>
      </c>
      <c r="L4419">
        <v>1</v>
      </c>
      <c r="M4419">
        <v>1</v>
      </c>
      <c r="N4419">
        <v>2478</v>
      </c>
      <c r="O4419" t="s">
        <v>105</v>
      </c>
      <c r="Q4419" t="s">
        <v>23</v>
      </c>
    </row>
    <row r="4420" spans="1:17">
      <c r="A4420" t="s">
        <v>7552</v>
      </c>
      <c r="B4420" t="s">
        <v>17</v>
      </c>
      <c r="C4420">
        <v>65</v>
      </c>
      <c r="D4420">
        <v>2</v>
      </c>
      <c r="E4420">
        <v>11</v>
      </c>
      <c r="F4420">
        <v>2561</v>
      </c>
      <c r="G4420" t="s">
        <v>26</v>
      </c>
      <c r="H4420" t="s">
        <v>27</v>
      </c>
      <c r="I4420" t="s">
        <v>806</v>
      </c>
      <c r="J4420">
        <v>1605</v>
      </c>
      <c r="K4420" t="s">
        <v>253</v>
      </c>
      <c r="L4420">
        <v>1</v>
      </c>
      <c r="M4420">
        <v>1</v>
      </c>
      <c r="N4420">
        <v>2496</v>
      </c>
      <c r="O4420" t="s">
        <v>30</v>
      </c>
      <c r="P4420" t="s">
        <v>17</v>
      </c>
      <c r="Q4420" t="s">
        <v>23</v>
      </c>
    </row>
    <row r="4421" spans="1:17">
      <c r="A4421" t="s">
        <v>8456</v>
      </c>
      <c r="B4421" t="s">
        <v>17</v>
      </c>
      <c r="C4421">
        <v>38</v>
      </c>
      <c r="D4421">
        <v>18</v>
      </c>
      <c r="E4421">
        <v>12</v>
      </c>
      <c r="F4421">
        <v>2561</v>
      </c>
      <c r="G4421" t="s">
        <v>103</v>
      </c>
      <c r="H4421" t="s">
        <v>27</v>
      </c>
      <c r="I4421" t="s">
        <v>806</v>
      </c>
      <c r="J4421">
        <v>1605</v>
      </c>
      <c r="K4421" t="s">
        <v>58</v>
      </c>
      <c r="L4421">
        <v>9</v>
      </c>
      <c r="M4421">
        <v>9</v>
      </c>
      <c r="N4421">
        <v>2523</v>
      </c>
      <c r="O4421" t="s">
        <v>350</v>
      </c>
      <c r="P4421" t="s">
        <v>17</v>
      </c>
      <c r="Q4421" t="s">
        <v>23</v>
      </c>
    </row>
    <row r="4422" spans="1:17">
      <c r="A4422" t="s">
        <v>1752</v>
      </c>
      <c r="B4422" t="s">
        <v>17</v>
      </c>
      <c r="C4422">
        <v>21</v>
      </c>
      <c r="D4422">
        <v>11</v>
      </c>
      <c r="E4422">
        <v>2</v>
      </c>
      <c r="F4422">
        <v>2561</v>
      </c>
      <c r="G4422" t="s">
        <v>18</v>
      </c>
      <c r="H4422" t="s">
        <v>19</v>
      </c>
      <c r="I4422" t="s">
        <v>1753</v>
      </c>
      <c r="J4422">
        <v>1605</v>
      </c>
      <c r="K4422" t="s">
        <v>81</v>
      </c>
      <c r="L4422">
        <v>25</v>
      </c>
      <c r="M4422">
        <v>5</v>
      </c>
      <c r="N4422">
        <v>2539</v>
      </c>
      <c r="O4422" t="s">
        <v>22</v>
      </c>
      <c r="Q4422" t="s">
        <v>23</v>
      </c>
    </row>
    <row r="4423" spans="1:17">
      <c r="A4423" t="s">
        <v>4091</v>
      </c>
      <c r="B4423" t="s">
        <v>17</v>
      </c>
      <c r="C4423">
        <v>81</v>
      </c>
      <c r="D4423">
        <v>12</v>
      </c>
      <c r="E4423">
        <v>5</v>
      </c>
      <c r="F4423">
        <v>2561</v>
      </c>
      <c r="G4423" t="s">
        <v>26</v>
      </c>
      <c r="H4423" t="s">
        <v>19</v>
      </c>
      <c r="I4423" t="s">
        <v>1753</v>
      </c>
      <c r="J4423">
        <v>1605</v>
      </c>
      <c r="K4423" t="s">
        <v>44</v>
      </c>
      <c r="L4423">
        <v>7</v>
      </c>
      <c r="M4423">
        <v>6</v>
      </c>
      <c r="N4423">
        <v>2479</v>
      </c>
      <c r="O4423" t="s">
        <v>254</v>
      </c>
      <c r="Q4423" t="s">
        <v>23</v>
      </c>
    </row>
    <row r="4424" spans="1:17">
      <c r="A4424" t="s">
        <v>4986</v>
      </c>
      <c r="B4424" t="s">
        <v>17</v>
      </c>
      <c r="C4424">
        <v>78</v>
      </c>
      <c r="D4424">
        <v>25</v>
      </c>
      <c r="E4424">
        <v>6</v>
      </c>
      <c r="F4424">
        <v>2561</v>
      </c>
      <c r="G4424" t="s">
        <v>103</v>
      </c>
      <c r="H4424" t="s">
        <v>19</v>
      </c>
      <c r="I4424" t="s">
        <v>1753</v>
      </c>
      <c r="J4424">
        <v>1605</v>
      </c>
      <c r="K4424" t="s">
        <v>58</v>
      </c>
      <c r="L4424">
        <v>10</v>
      </c>
      <c r="M4424">
        <v>10</v>
      </c>
      <c r="N4424">
        <v>2482</v>
      </c>
      <c r="O4424" t="s">
        <v>105</v>
      </c>
      <c r="Q4424" t="s">
        <v>23</v>
      </c>
    </row>
    <row r="4425" spans="1:17">
      <c r="A4425" t="s">
        <v>7635</v>
      </c>
      <c r="B4425" t="s">
        <v>25</v>
      </c>
      <c r="C4425">
        <v>82</v>
      </c>
      <c r="D4425">
        <v>5</v>
      </c>
      <c r="E4425">
        <v>11</v>
      </c>
      <c r="F4425">
        <v>2561</v>
      </c>
      <c r="G4425" t="s">
        <v>26</v>
      </c>
      <c r="H4425" t="s">
        <v>52</v>
      </c>
      <c r="I4425" t="s">
        <v>1753</v>
      </c>
      <c r="J4425">
        <v>1605</v>
      </c>
      <c r="K4425" t="s">
        <v>61</v>
      </c>
      <c r="L4425">
        <v>0</v>
      </c>
      <c r="M4425">
        <v>0</v>
      </c>
      <c r="N4425">
        <v>2479</v>
      </c>
      <c r="O4425" t="s">
        <v>55</v>
      </c>
      <c r="P4425" t="s">
        <v>17</v>
      </c>
      <c r="Q4425" t="s">
        <v>23</v>
      </c>
    </row>
    <row r="4426" spans="1:17">
      <c r="A4426" t="s">
        <v>7836</v>
      </c>
      <c r="B4426" t="s">
        <v>25</v>
      </c>
      <c r="C4426">
        <v>84</v>
      </c>
      <c r="D4426">
        <v>15</v>
      </c>
      <c r="E4426">
        <v>11</v>
      </c>
      <c r="F4426">
        <v>2561</v>
      </c>
      <c r="G4426" t="s">
        <v>103</v>
      </c>
      <c r="H4426" t="s">
        <v>27</v>
      </c>
      <c r="I4426" t="s">
        <v>7837</v>
      </c>
      <c r="J4426">
        <v>1605</v>
      </c>
      <c r="K4426" t="s">
        <v>257</v>
      </c>
      <c r="L4426">
        <v>3</v>
      </c>
      <c r="M4426">
        <v>5</v>
      </c>
      <c r="N4426">
        <v>2477</v>
      </c>
      <c r="O4426" t="s">
        <v>350</v>
      </c>
      <c r="P4426" t="s">
        <v>17</v>
      </c>
      <c r="Q4426" t="s">
        <v>23</v>
      </c>
    </row>
    <row r="4427" spans="1:17">
      <c r="A4427" t="s">
        <v>2028</v>
      </c>
      <c r="B4427" t="s">
        <v>25</v>
      </c>
      <c r="C4427">
        <v>76</v>
      </c>
      <c r="D4427">
        <v>19</v>
      </c>
      <c r="E4427">
        <v>2</v>
      </c>
      <c r="F4427">
        <v>2561</v>
      </c>
      <c r="G4427" t="s">
        <v>103</v>
      </c>
      <c r="H4427" t="s">
        <v>19</v>
      </c>
      <c r="I4427" t="s">
        <v>2029</v>
      </c>
      <c r="J4427">
        <v>1605</v>
      </c>
      <c r="K4427" t="s">
        <v>58</v>
      </c>
      <c r="L4427">
        <v>1</v>
      </c>
      <c r="M4427">
        <v>1</v>
      </c>
      <c r="N4427">
        <v>2485</v>
      </c>
      <c r="O4427" t="s">
        <v>105</v>
      </c>
      <c r="Q4427" t="s">
        <v>23</v>
      </c>
    </row>
    <row r="4428" spans="1:17">
      <c r="A4428" t="s">
        <v>3074</v>
      </c>
      <c r="B4428" t="s">
        <v>25</v>
      </c>
      <c r="C4428">
        <v>79</v>
      </c>
      <c r="D4428">
        <v>31</v>
      </c>
      <c r="E4428">
        <v>3</v>
      </c>
      <c r="F4428">
        <v>2561</v>
      </c>
      <c r="G4428" t="s">
        <v>26</v>
      </c>
      <c r="H4428" t="s">
        <v>27</v>
      </c>
      <c r="I4428" t="s">
        <v>2029</v>
      </c>
      <c r="J4428">
        <v>1605</v>
      </c>
      <c r="K4428" t="s">
        <v>44</v>
      </c>
      <c r="L4428">
        <v>1</v>
      </c>
      <c r="M4428">
        <v>1</v>
      </c>
      <c r="N4428">
        <v>2482</v>
      </c>
      <c r="O4428" t="s">
        <v>30</v>
      </c>
      <c r="P4428" t="s">
        <v>17</v>
      </c>
      <c r="Q4428" t="s">
        <v>23</v>
      </c>
    </row>
    <row r="4429" spans="1:17">
      <c r="A4429" t="s">
        <v>6437</v>
      </c>
      <c r="B4429" t="s">
        <v>25</v>
      </c>
      <c r="C4429">
        <v>86</v>
      </c>
      <c r="D4429">
        <v>7</v>
      </c>
      <c r="E4429">
        <v>9</v>
      </c>
      <c r="F4429">
        <v>2561</v>
      </c>
      <c r="G4429" t="s">
        <v>26</v>
      </c>
      <c r="H4429" t="s">
        <v>52</v>
      </c>
      <c r="I4429" t="s">
        <v>6438</v>
      </c>
      <c r="J4429">
        <v>1605</v>
      </c>
      <c r="K4429" t="s">
        <v>709</v>
      </c>
      <c r="L4429">
        <v>2</v>
      </c>
      <c r="M4429">
        <v>2</v>
      </c>
      <c r="N4429">
        <v>2475</v>
      </c>
      <c r="O4429" t="s">
        <v>55</v>
      </c>
      <c r="P4429" t="s">
        <v>17</v>
      </c>
      <c r="Q4429" t="s">
        <v>23</v>
      </c>
    </row>
    <row r="4430" spans="1:17">
      <c r="A4430" t="s">
        <v>6990</v>
      </c>
      <c r="B4430" t="s">
        <v>25</v>
      </c>
      <c r="C4430">
        <v>59</v>
      </c>
      <c r="D4430">
        <v>5</v>
      </c>
      <c r="E4430">
        <v>10</v>
      </c>
      <c r="F4430">
        <v>2561</v>
      </c>
      <c r="G4430" t="s">
        <v>26</v>
      </c>
      <c r="H4430" t="s">
        <v>27</v>
      </c>
      <c r="I4430" t="s">
        <v>6438</v>
      </c>
      <c r="J4430">
        <v>1605</v>
      </c>
      <c r="K4430" t="s">
        <v>44</v>
      </c>
      <c r="L4430">
        <v>11</v>
      </c>
      <c r="M4430">
        <v>4</v>
      </c>
      <c r="N4430">
        <v>2502</v>
      </c>
      <c r="O4430" t="s">
        <v>30</v>
      </c>
      <c r="P4430" t="s">
        <v>17</v>
      </c>
      <c r="Q4430" t="s">
        <v>23</v>
      </c>
    </row>
    <row r="4431" spans="1:17">
      <c r="A4431" t="s">
        <v>807</v>
      </c>
      <c r="B4431" t="s">
        <v>17</v>
      </c>
      <c r="C4431">
        <v>82</v>
      </c>
      <c r="D4431">
        <v>16</v>
      </c>
      <c r="E4431">
        <v>1</v>
      </c>
      <c r="F4431">
        <v>2561</v>
      </c>
      <c r="G4431" t="s">
        <v>103</v>
      </c>
      <c r="H4431" t="s">
        <v>19</v>
      </c>
      <c r="I4431" t="s">
        <v>808</v>
      </c>
      <c r="J4431">
        <v>1605</v>
      </c>
      <c r="K4431" t="s">
        <v>58</v>
      </c>
      <c r="L4431">
        <v>1</v>
      </c>
      <c r="M4431">
        <v>1</v>
      </c>
      <c r="N4431">
        <v>2479</v>
      </c>
      <c r="O4431" t="s">
        <v>105</v>
      </c>
      <c r="Q4431" t="s">
        <v>23</v>
      </c>
    </row>
    <row r="4432" spans="1:17">
      <c r="A4432" t="s">
        <v>4189</v>
      </c>
      <c r="B4432" t="s">
        <v>25</v>
      </c>
      <c r="C4432">
        <v>87</v>
      </c>
      <c r="D4432">
        <v>17</v>
      </c>
      <c r="E4432">
        <v>5</v>
      </c>
      <c r="F4432">
        <v>2561</v>
      </c>
      <c r="G4432" t="s">
        <v>103</v>
      </c>
      <c r="H4432" t="s">
        <v>19</v>
      </c>
      <c r="I4432" t="s">
        <v>808</v>
      </c>
      <c r="J4432">
        <v>1605</v>
      </c>
      <c r="K4432" t="s">
        <v>58</v>
      </c>
      <c r="L4432">
        <v>0</v>
      </c>
      <c r="M4432">
        <v>0</v>
      </c>
      <c r="N4432">
        <v>2474</v>
      </c>
      <c r="O4432" t="s">
        <v>105</v>
      </c>
      <c r="Q4432" t="s">
        <v>23</v>
      </c>
    </row>
    <row r="4433" spans="1:17">
      <c r="A4433" t="s">
        <v>4841</v>
      </c>
      <c r="B4433" t="s">
        <v>25</v>
      </c>
      <c r="C4433">
        <v>88</v>
      </c>
      <c r="D4433">
        <v>17</v>
      </c>
      <c r="E4433">
        <v>6</v>
      </c>
      <c r="F4433">
        <v>2561</v>
      </c>
      <c r="G4433" t="s">
        <v>103</v>
      </c>
      <c r="H4433" t="s">
        <v>19</v>
      </c>
      <c r="I4433" t="s">
        <v>808</v>
      </c>
      <c r="J4433">
        <v>1605</v>
      </c>
      <c r="K4433" t="s">
        <v>58</v>
      </c>
      <c r="L4433">
        <v>1</v>
      </c>
      <c r="M4433">
        <v>1</v>
      </c>
      <c r="N4433">
        <v>2473</v>
      </c>
      <c r="O4433" t="s">
        <v>105</v>
      </c>
      <c r="Q4433" t="s">
        <v>23</v>
      </c>
    </row>
    <row r="4434" spans="1:17">
      <c r="A4434" t="s">
        <v>6261</v>
      </c>
      <c r="B4434" t="s">
        <v>25</v>
      </c>
      <c r="C4434">
        <v>72</v>
      </c>
      <c r="D4434">
        <v>30</v>
      </c>
      <c r="E4434">
        <v>8</v>
      </c>
      <c r="F4434">
        <v>2561</v>
      </c>
      <c r="G4434" t="s">
        <v>26</v>
      </c>
      <c r="H4434" t="s">
        <v>27</v>
      </c>
      <c r="I4434" t="s">
        <v>808</v>
      </c>
      <c r="J4434">
        <v>1605</v>
      </c>
      <c r="K4434" t="s">
        <v>81</v>
      </c>
      <c r="L4434">
        <v>30</v>
      </c>
      <c r="M4434">
        <v>4</v>
      </c>
      <c r="N4434">
        <v>2489</v>
      </c>
      <c r="O4434" t="s">
        <v>30</v>
      </c>
      <c r="P4434" t="s">
        <v>17</v>
      </c>
      <c r="Q4434" t="s">
        <v>23</v>
      </c>
    </row>
    <row r="4435" spans="1:17">
      <c r="A4435" t="s">
        <v>2601</v>
      </c>
      <c r="B4435" t="s">
        <v>25</v>
      </c>
      <c r="C4435">
        <v>57</v>
      </c>
      <c r="D4435">
        <v>12</v>
      </c>
      <c r="E4435">
        <v>3</v>
      </c>
      <c r="F4435">
        <v>2561</v>
      </c>
      <c r="G4435" t="s">
        <v>103</v>
      </c>
      <c r="H4435" t="s">
        <v>27</v>
      </c>
      <c r="I4435" t="s">
        <v>2602</v>
      </c>
      <c r="J4435">
        <v>1605</v>
      </c>
      <c r="K4435" t="s">
        <v>140</v>
      </c>
      <c r="L4435">
        <v>2</v>
      </c>
      <c r="M4435">
        <v>6</v>
      </c>
      <c r="N4435">
        <v>2503</v>
      </c>
      <c r="O4435" t="s">
        <v>350</v>
      </c>
      <c r="P4435" t="s">
        <v>17</v>
      </c>
      <c r="Q4435" t="s">
        <v>23</v>
      </c>
    </row>
    <row r="4436" spans="1:17">
      <c r="A4436" t="s">
        <v>4953</v>
      </c>
      <c r="B4436" t="s">
        <v>25</v>
      </c>
      <c r="C4436">
        <v>73</v>
      </c>
      <c r="D4436">
        <v>23</v>
      </c>
      <c r="E4436">
        <v>6</v>
      </c>
      <c r="F4436">
        <v>2561</v>
      </c>
      <c r="G4436" t="s">
        <v>103</v>
      </c>
      <c r="H4436" t="s">
        <v>27</v>
      </c>
      <c r="I4436" t="s">
        <v>2602</v>
      </c>
      <c r="J4436">
        <v>1605</v>
      </c>
      <c r="K4436" t="s">
        <v>44</v>
      </c>
      <c r="L4436">
        <v>0</v>
      </c>
      <c r="M4436">
        <v>0</v>
      </c>
      <c r="N4436">
        <v>2488</v>
      </c>
      <c r="O4436" t="s">
        <v>350</v>
      </c>
      <c r="P4436" t="s">
        <v>17</v>
      </c>
      <c r="Q4436" t="s">
        <v>23</v>
      </c>
    </row>
    <row r="4437" spans="1:17">
      <c r="A4437" t="s">
        <v>3234</v>
      </c>
      <c r="B4437" t="s">
        <v>17</v>
      </c>
      <c r="C4437">
        <v>47</v>
      </c>
      <c r="D4437">
        <v>6</v>
      </c>
      <c r="E4437">
        <v>4</v>
      </c>
      <c r="F4437">
        <v>2561</v>
      </c>
      <c r="G4437" t="s">
        <v>461</v>
      </c>
      <c r="H4437" t="s">
        <v>27</v>
      </c>
      <c r="I4437" t="s">
        <v>3235</v>
      </c>
      <c r="J4437">
        <v>1605</v>
      </c>
      <c r="K4437" t="s">
        <v>140</v>
      </c>
      <c r="L4437">
        <v>30</v>
      </c>
      <c r="M4437">
        <v>4</v>
      </c>
      <c r="N4437">
        <v>2513</v>
      </c>
      <c r="O4437" t="s">
        <v>1448</v>
      </c>
      <c r="P4437" t="s">
        <v>17</v>
      </c>
      <c r="Q4437" t="s">
        <v>130</v>
      </c>
    </row>
    <row r="4438" spans="1:17">
      <c r="A4438" t="s">
        <v>4172</v>
      </c>
      <c r="B4438" t="s">
        <v>17</v>
      </c>
      <c r="C4438">
        <v>39</v>
      </c>
      <c r="D4438">
        <v>16</v>
      </c>
      <c r="E4438">
        <v>5</v>
      </c>
      <c r="F4438">
        <v>2561</v>
      </c>
      <c r="G4438" t="s">
        <v>26</v>
      </c>
      <c r="H4438" t="s">
        <v>27</v>
      </c>
      <c r="I4438" t="s">
        <v>3235</v>
      </c>
      <c r="J4438">
        <v>1605</v>
      </c>
      <c r="K4438" t="s">
        <v>54</v>
      </c>
      <c r="L4438">
        <v>8</v>
      </c>
      <c r="M4438">
        <v>6</v>
      </c>
      <c r="N4438">
        <v>2521</v>
      </c>
      <c r="O4438" t="s">
        <v>30</v>
      </c>
      <c r="P4438" t="s">
        <v>17</v>
      </c>
      <c r="Q4438" t="s">
        <v>23</v>
      </c>
    </row>
    <row r="4439" spans="1:17">
      <c r="A4439" t="s">
        <v>5912</v>
      </c>
      <c r="B4439" t="s">
        <v>25</v>
      </c>
      <c r="C4439">
        <v>86</v>
      </c>
      <c r="D4439">
        <v>12</v>
      </c>
      <c r="E4439">
        <v>8</v>
      </c>
      <c r="F4439">
        <v>2561</v>
      </c>
      <c r="G4439" t="s">
        <v>103</v>
      </c>
      <c r="H4439" t="s">
        <v>19</v>
      </c>
      <c r="I4439" t="s">
        <v>3235</v>
      </c>
      <c r="J4439">
        <v>1605</v>
      </c>
      <c r="K4439" t="s">
        <v>58</v>
      </c>
      <c r="L4439">
        <v>11</v>
      </c>
      <c r="M4439">
        <v>8</v>
      </c>
      <c r="N4439">
        <v>2475</v>
      </c>
      <c r="O4439" t="s">
        <v>105</v>
      </c>
      <c r="Q4439" t="s">
        <v>23</v>
      </c>
    </row>
    <row r="4440" spans="1:17">
      <c r="A4440" t="s">
        <v>6911</v>
      </c>
      <c r="B4440" t="s">
        <v>17</v>
      </c>
      <c r="C4440">
        <v>68</v>
      </c>
      <c r="D4440">
        <v>1</v>
      </c>
      <c r="E4440">
        <v>10</v>
      </c>
      <c r="F4440">
        <v>2561</v>
      </c>
      <c r="G4440" t="s">
        <v>103</v>
      </c>
      <c r="H4440" t="s">
        <v>19</v>
      </c>
      <c r="I4440" t="s">
        <v>3235</v>
      </c>
      <c r="J4440">
        <v>1605</v>
      </c>
      <c r="K4440" t="s">
        <v>58</v>
      </c>
      <c r="L4440">
        <v>0</v>
      </c>
      <c r="M4440">
        <v>0</v>
      </c>
      <c r="N4440">
        <v>2493</v>
      </c>
      <c r="O4440" t="s">
        <v>105</v>
      </c>
      <c r="Q4440" t="s">
        <v>23</v>
      </c>
    </row>
    <row r="4441" spans="1:17">
      <c r="A4441" t="s">
        <v>7379</v>
      </c>
      <c r="B4441" t="s">
        <v>17</v>
      </c>
      <c r="C4441">
        <v>68</v>
      </c>
      <c r="D4441">
        <v>24</v>
      </c>
      <c r="E4441">
        <v>10</v>
      </c>
      <c r="F4441">
        <v>2561</v>
      </c>
      <c r="G4441" t="s">
        <v>103</v>
      </c>
      <c r="H4441" t="s">
        <v>19</v>
      </c>
      <c r="I4441" t="s">
        <v>3235</v>
      </c>
      <c r="J4441">
        <v>1605</v>
      </c>
      <c r="K4441" t="s">
        <v>58</v>
      </c>
      <c r="L4441">
        <v>17</v>
      </c>
      <c r="M4441">
        <v>3</v>
      </c>
      <c r="N4441">
        <v>2493</v>
      </c>
      <c r="O4441" t="s">
        <v>105</v>
      </c>
      <c r="Q4441" t="s">
        <v>23</v>
      </c>
    </row>
    <row r="4442" spans="1:17">
      <c r="A4442" t="s">
        <v>6131</v>
      </c>
      <c r="B4442" t="s">
        <v>17</v>
      </c>
      <c r="C4442">
        <v>67</v>
      </c>
      <c r="D4442">
        <v>24</v>
      </c>
      <c r="E4442">
        <v>8</v>
      </c>
      <c r="F4442">
        <v>2561</v>
      </c>
      <c r="G4442" t="s">
        <v>103</v>
      </c>
      <c r="H4442" t="s">
        <v>19</v>
      </c>
      <c r="I4442" t="s">
        <v>6132</v>
      </c>
      <c r="J4442">
        <v>1605</v>
      </c>
      <c r="K4442" t="s">
        <v>58</v>
      </c>
      <c r="L4442">
        <v>1</v>
      </c>
      <c r="M4442">
        <v>1</v>
      </c>
      <c r="N4442">
        <v>2494</v>
      </c>
      <c r="O4442" t="s">
        <v>105</v>
      </c>
      <c r="Q4442" t="s">
        <v>23</v>
      </c>
    </row>
    <row r="4443" spans="1:17">
      <c r="A4443" t="s">
        <v>7258</v>
      </c>
      <c r="B4443" t="s">
        <v>25</v>
      </c>
      <c r="C4443">
        <v>84</v>
      </c>
      <c r="D4443">
        <v>18</v>
      </c>
      <c r="E4443">
        <v>10</v>
      </c>
      <c r="F4443">
        <v>2561</v>
      </c>
      <c r="G4443" t="s">
        <v>103</v>
      </c>
      <c r="H4443" t="s">
        <v>19</v>
      </c>
      <c r="I4443" t="s">
        <v>7259</v>
      </c>
      <c r="J4443">
        <v>1605</v>
      </c>
      <c r="K4443" t="s">
        <v>58</v>
      </c>
      <c r="L4443">
        <v>1</v>
      </c>
      <c r="M4443">
        <v>1</v>
      </c>
      <c r="N4443">
        <v>2477</v>
      </c>
      <c r="O4443" t="s">
        <v>105</v>
      </c>
      <c r="Q4443" t="s">
        <v>23</v>
      </c>
    </row>
    <row r="4444" spans="1:17">
      <c r="A4444" t="s">
        <v>7818</v>
      </c>
      <c r="B4444" t="s">
        <v>25</v>
      </c>
      <c r="C4444">
        <v>59</v>
      </c>
      <c r="D4444">
        <v>14</v>
      </c>
      <c r="E4444">
        <v>11</v>
      </c>
      <c r="F4444">
        <v>2561</v>
      </c>
      <c r="G4444" t="s">
        <v>177</v>
      </c>
      <c r="H4444" t="s">
        <v>1036</v>
      </c>
      <c r="I4444" t="s">
        <v>7259</v>
      </c>
      <c r="J4444">
        <v>1605</v>
      </c>
      <c r="K4444" t="s">
        <v>199</v>
      </c>
      <c r="L4444">
        <v>29</v>
      </c>
      <c r="M4444">
        <v>3</v>
      </c>
      <c r="N4444">
        <v>2502</v>
      </c>
      <c r="O4444" t="s">
        <v>1038</v>
      </c>
      <c r="P4444" t="s">
        <v>17</v>
      </c>
      <c r="Q4444" t="s">
        <v>181</v>
      </c>
    </row>
    <row r="4445" spans="1:17">
      <c r="A4445" t="s">
        <v>5446</v>
      </c>
      <c r="B4445" t="s">
        <v>17</v>
      </c>
      <c r="C4445">
        <v>90</v>
      </c>
      <c r="D4445">
        <v>21</v>
      </c>
      <c r="E4445">
        <v>7</v>
      </c>
      <c r="F4445">
        <v>2561</v>
      </c>
      <c r="G4445" t="s">
        <v>103</v>
      </c>
      <c r="H4445" t="s">
        <v>19</v>
      </c>
      <c r="I4445" t="s">
        <v>5447</v>
      </c>
      <c r="J4445">
        <v>1605</v>
      </c>
      <c r="K4445" t="s">
        <v>58</v>
      </c>
      <c r="L4445">
        <v>1</v>
      </c>
      <c r="M4445">
        <v>1</v>
      </c>
      <c r="N4445">
        <v>2471</v>
      </c>
      <c r="O4445" t="s">
        <v>105</v>
      </c>
      <c r="Q4445" t="s">
        <v>23</v>
      </c>
    </row>
    <row r="4446" spans="1:17">
      <c r="A4446" t="s">
        <v>3103</v>
      </c>
      <c r="B4446" t="s">
        <v>17</v>
      </c>
      <c r="C4446">
        <v>39</v>
      </c>
      <c r="D4446">
        <v>1</v>
      </c>
      <c r="E4446">
        <v>4</v>
      </c>
      <c r="F4446">
        <v>2561</v>
      </c>
      <c r="G4446" t="s">
        <v>26</v>
      </c>
      <c r="H4446" t="s">
        <v>27</v>
      </c>
      <c r="I4446" t="s">
        <v>3104</v>
      </c>
      <c r="J4446">
        <v>1605</v>
      </c>
      <c r="K4446" t="s">
        <v>44</v>
      </c>
      <c r="L4446">
        <v>6</v>
      </c>
      <c r="M4446">
        <v>12</v>
      </c>
      <c r="N4446">
        <v>2521</v>
      </c>
      <c r="O4446" t="s">
        <v>30</v>
      </c>
      <c r="P4446" t="s">
        <v>17</v>
      </c>
      <c r="Q4446" t="s">
        <v>23</v>
      </c>
    </row>
    <row r="4447" spans="1:17">
      <c r="A4447" t="s">
        <v>4543</v>
      </c>
      <c r="B4447" t="s">
        <v>25</v>
      </c>
      <c r="C4447">
        <v>88</v>
      </c>
      <c r="D4447">
        <v>2</v>
      </c>
      <c r="E4447">
        <v>6</v>
      </c>
      <c r="F4447">
        <v>2561</v>
      </c>
      <c r="G4447" t="s">
        <v>103</v>
      </c>
      <c r="H4447" t="s">
        <v>19</v>
      </c>
      <c r="I4447" t="s">
        <v>3104</v>
      </c>
      <c r="J4447">
        <v>1605</v>
      </c>
      <c r="K4447" t="s">
        <v>58</v>
      </c>
      <c r="L4447">
        <v>14</v>
      </c>
      <c r="M4447">
        <v>12</v>
      </c>
      <c r="N4447">
        <v>2472</v>
      </c>
      <c r="O4447" t="s">
        <v>105</v>
      </c>
      <c r="Q4447" t="s">
        <v>23</v>
      </c>
    </row>
    <row r="4448" spans="1:17">
      <c r="A4448" t="s">
        <v>5319</v>
      </c>
      <c r="B4448" t="s">
        <v>25</v>
      </c>
      <c r="C4448">
        <v>73</v>
      </c>
      <c r="D4448">
        <v>14</v>
      </c>
      <c r="E4448">
        <v>7</v>
      </c>
      <c r="F4448">
        <v>2561</v>
      </c>
      <c r="G4448" t="s">
        <v>103</v>
      </c>
      <c r="H4448" t="s">
        <v>19</v>
      </c>
      <c r="I4448" t="s">
        <v>3104</v>
      </c>
      <c r="J4448">
        <v>1605</v>
      </c>
      <c r="K4448" t="s">
        <v>58</v>
      </c>
      <c r="L4448">
        <v>18</v>
      </c>
      <c r="M4448">
        <v>9</v>
      </c>
      <c r="N4448">
        <v>2487</v>
      </c>
      <c r="O4448" t="s">
        <v>105</v>
      </c>
      <c r="Q4448" t="s">
        <v>23</v>
      </c>
    </row>
    <row r="4449" spans="1:17">
      <c r="A4449" t="s">
        <v>5407</v>
      </c>
      <c r="B4449" t="s">
        <v>17</v>
      </c>
      <c r="C4449">
        <v>90</v>
      </c>
      <c r="D4449">
        <v>19</v>
      </c>
      <c r="E4449">
        <v>7</v>
      </c>
      <c r="F4449">
        <v>2561</v>
      </c>
      <c r="G4449" t="s">
        <v>26</v>
      </c>
      <c r="H4449" t="s">
        <v>52</v>
      </c>
      <c r="I4449" t="s">
        <v>3104</v>
      </c>
      <c r="J4449">
        <v>1605</v>
      </c>
      <c r="K4449" t="s">
        <v>44</v>
      </c>
      <c r="L4449">
        <v>1</v>
      </c>
      <c r="M4449">
        <v>1</v>
      </c>
      <c r="N4449">
        <v>2471</v>
      </c>
      <c r="O4449" t="s">
        <v>55</v>
      </c>
      <c r="P4449" t="s">
        <v>17</v>
      </c>
      <c r="Q4449" t="s">
        <v>23</v>
      </c>
    </row>
    <row r="4450" spans="1:17">
      <c r="A4450" t="s">
        <v>6602</v>
      </c>
      <c r="B4450" t="s">
        <v>17</v>
      </c>
      <c r="C4450">
        <v>67</v>
      </c>
      <c r="D4450">
        <v>16</v>
      </c>
      <c r="E4450">
        <v>9</v>
      </c>
      <c r="F4450">
        <v>2561</v>
      </c>
      <c r="G4450" t="s">
        <v>103</v>
      </c>
      <c r="H4450" t="s">
        <v>19</v>
      </c>
      <c r="I4450" t="s">
        <v>3104</v>
      </c>
      <c r="J4450">
        <v>1605</v>
      </c>
      <c r="K4450" t="s">
        <v>58</v>
      </c>
      <c r="L4450">
        <v>21</v>
      </c>
      <c r="M4450">
        <v>4</v>
      </c>
      <c r="N4450">
        <v>2494</v>
      </c>
      <c r="O4450" t="s">
        <v>105</v>
      </c>
      <c r="Q4450" t="s">
        <v>23</v>
      </c>
    </row>
    <row r="4451" spans="1:17">
      <c r="A4451" t="s">
        <v>5053</v>
      </c>
      <c r="B4451" t="s">
        <v>17</v>
      </c>
      <c r="C4451">
        <v>82</v>
      </c>
      <c r="D4451">
        <v>29</v>
      </c>
      <c r="E4451">
        <v>6</v>
      </c>
      <c r="F4451">
        <v>2561</v>
      </c>
      <c r="G4451" t="s">
        <v>103</v>
      </c>
      <c r="H4451" t="s">
        <v>19</v>
      </c>
      <c r="I4451" t="s">
        <v>5054</v>
      </c>
      <c r="J4451">
        <v>1605</v>
      </c>
      <c r="K4451" t="s">
        <v>58</v>
      </c>
      <c r="L4451">
        <v>7</v>
      </c>
      <c r="M4451">
        <v>11</v>
      </c>
      <c r="N4451">
        <v>2478</v>
      </c>
      <c r="O4451" t="s">
        <v>105</v>
      </c>
      <c r="Q4451" t="s">
        <v>23</v>
      </c>
    </row>
    <row r="4452" spans="1:17">
      <c r="A4452" t="s">
        <v>5642</v>
      </c>
      <c r="B4452" t="s">
        <v>17</v>
      </c>
      <c r="C4452">
        <v>60</v>
      </c>
      <c r="D4452">
        <v>30</v>
      </c>
      <c r="E4452">
        <v>7</v>
      </c>
      <c r="F4452">
        <v>2561</v>
      </c>
      <c r="G4452" t="s">
        <v>103</v>
      </c>
      <c r="H4452" t="s">
        <v>19</v>
      </c>
      <c r="I4452" t="s">
        <v>5054</v>
      </c>
      <c r="J4452">
        <v>1605</v>
      </c>
      <c r="K4452" t="s">
        <v>58</v>
      </c>
      <c r="L4452">
        <v>18</v>
      </c>
      <c r="M4452">
        <v>7</v>
      </c>
      <c r="N4452">
        <v>2501</v>
      </c>
      <c r="O4452" t="s">
        <v>105</v>
      </c>
      <c r="Q4452" t="s">
        <v>23</v>
      </c>
    </row>
    <row r="4453" spans="1:17">
      <c r="A4453" t="s">
        <v>7347</v>
      </c>
      <c r="B4453" t="s">
        <v>17</v>
      </c>
      <c r="C4453">
        <v>74</v>
      </c>
      <c r="D4453">
        <v>22</v>
      </c>
      <c r="E4453">
        <v>10</v>
      </c>
      <c r="F4453">
        <v>2561</v>
      </c>
      <c r="G4453" t="s">
        <v>401</v>
      </c>
      <c r="H4453" t="s">
        <v>27</v>
      </c>
      <c r="I4453" t="s">
        <v>5054</v>
      </c>
      <c r="J4453">
        <v>1605</v>
      </c>
      <c r="K4453" t="s">
        <v>140</v>
      </c>
      <c r="L4453">
        <v>1</v>
      </c>
      <c r="M4453">
        <v>1</v>
      </c>
      <c r="N4453">
        <v>2487</v>
      </c>
      <c r="O4453" t="s">
        <v>2293</v>
      </c>
      <c r="P4453" t="s">
        <v>17</v>
      </c>
      <c r="Q4453" t="s">
        <v>23</v>
      </c>
    </row>
    <row r="4454" spans="1:17">
      <c r="A4454" t="s">
        <v>7636</v>
      </c>
      <c r="B4454" t="s">
        <v>25</v>
      </c>
      <c r="C4454">
        <v>94</v>
      </c>
      <c r="D4454">
        <v>5</v>
      </c>
      <c r="E4454">
        <v>11</v>
      </c>
      <c r="F4454">
        <v>2561</v>
      </c>
      <c r="G4454" t="s">
        <v>103</v>
      </c>
      <c r="H4454" t="s">
        <v>27</v>
      </c>
      <c r="I4454" t="s">
        <v>5054</v>
      </c>
      <c r="J4454">
        <v>1605</v>
      </c>
      <c r="K4454" t="s">
        <v>44</v>
      </c>
      <c r="L4454">
        <v>1</v>
      </c>
      <c r="M4454">
        <v>1</v>
      </c>
      <c r="N4454">
        <v>2467</v>
      </c>
      <c r="O4454" t="s">
        <v>350</v>
      </c>
      <c r="P4454" t="s">
        <v>17</v>
      </c>
      <c r="Q4454" t="s">
        <v>23</v>
      </c>
    </row>
    <row r="4455" spans="1:17">
      <c r="A4455" t="s">
        <v>3810</v>
      </c>
      <c r="B4455" t="s">
        <v>25</v>
      </c>
      <c r="C4455">
        <v>71</v>
      </c>
      <c r="D4455">
        <v>1</v>
      </c>
      <c r="E4455">
        <v>5</v>
      </c>
      <c r="F4455">
        <v>2561</v>
      </c>
      <c r="G4455" t="s">
        <v>113</v>
      </c>
      <c r="H4455" t="s">
        <v>27</v>
      </c>
      <c r="I4455" t="s">
        <v>3811</v>
      </c>
      <c r="J4455">
        <v>1606</v>
      </c>
      <c r="K4455" t="s">
        <v>58</v>
      </c>
      <c r="L4455">
        <v>1</v>
      </c>
      <c r="M4455">
        <v>1</v>
      </c>
      <c r="N4455">
        <v>2490</v>
      </c>
      <c r="O4455" t="s">
        <v>116</v>
      </c>
      <c r="P4455" t="s">
        <v>17</v>
      </c>
      <c r="Q4455" t="s">
        <v>23</v>
      </c>
    </row>
    <row r="4456" spans="1:17">
      <c r="A4456" t="s">
        <v>6284</v>
      </c>
      <c r="B4456" t="s">
        <v>17</v>
      </c>
      <c r="C4456">
        <v>85</v>
      </c>
      <c r="D4456">
        <v>31</v>
      </c>
      <c r="E4456">
        <v>8</v>
      </c>
      <c r="F4456">
        <v>2561</v>
      </c>
      <c r="G4456" t="s">
        <v>107</v>
      </c>
      <c r="H4456" t="s">
        <v>19</v>
      </c>
      <c r="I4456" t="s">
        <v>3811</v>
      </c>
      <c r="J4456">
        <v>1606</v>
      </c>
      <c r="K4456" t="s">
        <v>58</v>
      </c>
      <c r="L4456">
        <v>1</v>
      </c>
      <c r="M4456">
        <v>4</v>
      </c>
      <c r="N4456">
        <v>2476</v>
      </c>
      <c r="O4456" t="s">
        <v>109</v>
      </c>
      <c r="Q4456" t="s">
        <v>23</v>
      </c>
    </row>
    <row r="4457" spans="1:17">
      <c r="A4457" t="s">
        <v>6991</v>
      </c>
      <c r="B4457" t="s">
        <v>17</v>
      </c>
      <c r="C4457">
        <v>69</v>
      </c>
      <c r="D4457">
        <v>5</v>
      </c>
      <c r="E4457">
        <v>10</v>
      </c>
      <c r="F4457">
        <v>2561</v>
      </c>
      <c r="G4457" t="s">
        <v>113</v>
      </c>
      <c r="H4457" t="s">
        <v>27</v>
      </c>
      <c r="I4457" t="s">
        <v>3811</v>
      </c>
      <c r="J4457">
        <v>1606</v>
      </c>
      <c r="K4457" t="s">
        <v>6992</v>
      </c>
      <c r="L4457">
        <v>0</v>
      </c>
      <c r="M4457">
        <v>0</v>
      </c>
      <c r="N4457">
        <v>2492</v>
      </c>
      <c r="O4457" t="s">
        <v>116</v>
      </c>
      <c r="P4457" t="s">
        <v>17</v>
      </c>
      <c r="Q4457" t="s">
        <v>23</v>
      </c>
    </row>
    <row r="4458" spans="1:17">
      <c r="A4458" t="s">
        <v>8129</v>
      </c>
      <c r="B4458" t="s">
        <v>25</v>
      </c>
      <c r="C4458">
        <v>67</v>
      </c>
      <c r="D4458">
        <v>1</v>
      </c>
      <c r="E4458">
        <v>12</v>
      </c>
      <c r="F4458">
        <v>2561</v>
      </c>
      <c r="G4458" t="s">
        <v>107</v>
      </c>
      <c r="H4458" t="s">
        <v>19</v>
      </c>
      <c r="I4458" t="s">
        <v>3811</v>
      </c>
      <c r="J4458">
        <v>1606</v>
      </c>
      <c r="K4458" t="s">
        <v>2375</v>
      </c>
      <c r="L4458">
        <v>0</v>
      </c>
      <c r="M4458">
        <v>11</v>
      </c>
      <c r="N4458">
        <v>2494</v>
      </c>
      <c r="O4458" t="s">
        <v>109</v>
      </c>
      <c r="Q4458" t="s">
        <v>23</v>
      </c>
    </row>
    <row r="4459" spans="1:17">
      <c r="A4459" t="s">
        <v>2218</v>
      </c>
      <c r="B4459" t="s">
        <v>25</v>
      </c>
      <c r="C4459">
        <v>67</v>
      </c>
      <c r="D4459">
        <v>25</v>
      </c>
      <c r="E4459">
        <v>2</v>
      </c>
      <c r="F4459">
        <v>2561</v>
      </c>
      <c r="G4459" t="s">
        <v>107</v>
      </c>
      <c r="H4459" t="s">
        <v>19</v>
      </c>
      <c r="I4459" t="s">
        <v>2219</v>
      </c>
      <c r="J4459">
        <v>1606</v>
      </c>
      <c r="K4459" t="s">
        <v>90</v>
      </c>
      <c r="L4459">
        <v>1</v>
      </c>
      <c r="M4459">
        <v>1</v>
      </c>
      <c r="N4459">
        <v>2494</v>
      </c>
      <c r="O4459" t="s">
        <v>109</v>
      </c>
      <c r="Q4459" t="s">
        <v>23</v>
      </c>
    </row>
    <row r="4460" spans="1:17">
      <c r="A4460" t="s">
        <v>7470</v>
      </c>
      <c r="B4460" t="s">
        <v>25</v>
      </c>
      <c r="C4460">
        <v>73</v>
      </c>
      <c r="D4460">
        <v>29</v>
      </c>
      <c r="E4460">
        <v>10</v>
      </c>
      <c r="F4460">
        <v>2561</v>
      </c>
      <c r="G4460" t="s">
        <v>113</v>
      </c>
      <c r="H4460" t="s">
        <v>27</v>
      </c>
      <c r="I4460" t="s">
        <v>7471</v>
      </c>
      <c r="J4460">
        <v>1606</v>
      </c>
      <c r="K4460" t="s">
        <v>418</v>
      </c>
      <c r="L4460">
        <v>1</v>
      </c>
      <c r="M4460">
        <v>1</v>
      </c>
      <c r="N4460">
        <v>2488</v>
      </c>
      <c r="O4460" t="s">
        <v>116</v>
      </c>
      <c r="P4460" t="s">
        <v>17</v>
      </c>
      <c r="Q4460" t="s">
        <v>23</v>
      </c>
    </row>
    <row r="4461" spans="1:17">
      <c r="A4461" t="s">
        <v>8337</v>
      </c>
      <c r="B4461" t="s">
        <v>17</v>
      </c>
      <c r="C4461">
        <v>81</v>
      </c>
      <c r="D4461">
        <v>12</v>
      </c>
      <c r="E4461">
        <v>12</v>
      </c>
      <c r="F4461">
        <v>2561</v>
      </c>
      <c r="G4461" t="s">
        <v>107</v>
      </c>
      <c r="H4461" t="s">
        <v>19</v>
      </c>
      <c r="I4461" t="s">
        <v>7471</v>
      </c>
      <c r="J4461">
        <v>1606</v>
      </c>
      <c r="K4461" t="s">
        <v>58</v>
      </c>
      <c r="L4461">
        <v>1</v>
      </c>
      <c r="M4461">
        <v>4</v>
      </c>
      <c r="N4461">
        <v>2480</v>
      </c>
      <c r="O4461" t="s">
        <v>109</v>
      </c>
      <c r="Q4461" t="s">
        <v>23</v>
      </c>
    </row>
    <row r="4462" spans="1:17">
      <c r="A4462" t="s">
        <v>1976</v>
      </c>
      <c r="B4462" t="s">
        <v>25</v>
      </c>
      <c r="C4462">
        <v>75</v>
      </c>
      <c r="D4462">
        <v>17</v>
      </c>
      <c r="E4462">
        <v>2</v>
      </c>
      <c r="F4462">
        <v>2561</v>
      </c>
      <c r="G4462" t="s">
        <v>107</v>
      </c>
      <c r="H4462" t="s">
        <v>19</v>
      </c>
      <c r="I4462" t="s">
        <v>1977</v>
      </c>
      <c r="J4462">
        <v>1606</v>
      </c>
      <c r="K4462" t="s">
        <v>58</v>
      </c>
      <c r="L4462">
        <v>1</v>
      </c>
      <c r="M4462">
        <v>1</v>
      </c>
      <c r="N4462">
        <v>2486</v>
      </c>
      <c r="O4462" t="s">
        <v>109</v>
      </c>
      <c r="Q4462" t="s">
        <v>23</v>
      </c>
    </row>
    <row r="4463" spans="1:17">
      <c r="A4463" t="s">
        <v>5338</v>
      </c>
      <c r="B4463" t="s">
        <v>17</v>
      </c>
      <c r="C4463">
        <v>51</v>
      </c>
      <c r="D4463">
        <v>15</v>
      </c>
      <c r="E4463">
        <v>7</v>
      </c>
      <c r="F4463">
        <v>2561</v>
      </c>
      <c r="G4463" t="s">
        <v>107</v>
      </c>
      <c r="H4463" t="s">
        <v>19</v>
      </c>
      <c r="I4463" t="s">
        <v>1977</v>
      </c>
      <c r="J4463">
        <v>1606</v>
      </c>
      <c r="K4463" t="s">
        <v>58</v>
      </c>
      <c r="L4463">
        <v>25</v>
      </c>
      <c r="M4463">
        <v>7</v>
      </c>
      <c r="N4463">
        <v>2509</v>
      </c>
      <c r="O4463" t="s">
        <v>109</v>
      </c>
      <c r="Q4463" t="s">
        <v>23</v>
      </c>
    </row>
    <row r="4464" spans="1:17">
      <c r="A4464" t="s">
        <v>6737</v>
      </c>
      <c r="B4464" t="s">
        <v>17</v>
      </c>
      <c r="C4464">
        <v>19</v>
      </c>
      <c r="D4464">
        <v>23</v>
      </c>
      <c r="E4464">
        <v>9</v>
      </c>
      <c r="F4464">
        <v>2561</v>
      </c>
      <c r="G4464" t="s">
        <v>551</v>
      </c>
      <c r="H4464" t="s">
        <v>27</v>
      </c>
      <c r="I4464" t="s">
        <v>1977</v>
      </c>
      <c r="J4464">
        <v>1606</v>
      </c>
      <c r="K4464" t="s">
        <v>232</v>
      </c>
      <c r="L4464">
        <v>4</v>
      </c>
      <c r="M4464">
        <v>2</v>
      </c>
      <c r="N4464">
        <v>2542</v>
      </c>
      <c r="O4464" t="s">
        <v>552</v>
      </c>
      <c r="P4464" t="s">
        <v>17</v>
      </c>
      <c r="Q4464" t="s">
        <v>553</v>
      </c>
    </row>
    <row r="4465" spans="1:17">
      <c r="A4465" t="s">
        <v>6798</v>
      </c>
      <c r="B4465" t="s">
        <v>25</v>
      </c>
      <c r="C4465">
        <v>61</v>
      </c>
      <c r="D4465">
        <v>26</v>
      </c>
      <c r="E4465">
        <v>9</v>
      </c>
      <c r="F4465">
        <v>2561</v>
      </c>
      <c r="G4465" t="s">
        <v>113</v>
      </c>
      <c r="H4465" t="s">
        <v>27</v>
      </c>
      <c r="I4465" t="s">
        <v>1977</v>
      </c>
      <c r="J4465">
        <v>1606</v>
      </c>
      <c r="K4465" t="s">
        <v>119</v>
      </c>
      <c r="L4465">
        <v>1</v>
      </c>
      <c r="M4465">
        <v>4</v>
      </c>
      <c r="N4465">
        <v>2500</v>
      </c>
      <c r="O4465" t="s">
        <v>116</v>
      </c>
      <c r="P4465" t="s">
        <v>17</v>
      </c>
      <c r="Q4465" t="s">
        <v>23</v>
      </c>
    </row>
    <row r="4466" spans="1:17">
      <c r="A4466" t="s">
        <v>7909</v>
      </c>
      <c r="B4466" t="s">
        <v>17</v>
      </c>
      <c r="C4466">
        <v>63</v>
      </c>
      <c r="D4466">
        <v>19</v>
      </c>
      <c r="E4466">
        <v>11</v>
      </c>
      <c r="F4466">
        <v>2561</v>
      </c>
      <c r="G4466" t="s">
        <v>107</v>
      </c>
      <c r="H4466" t="s">
        <v>19</v>
      </c>
      <c r="I4466" t="s">
        <v>1977</v>
      </c>
      <c r="J4466">
        <v>1606</v>
      </c>
      <c r="K4466" t="s">
        <v>58</v>
      </c>
      <c r="L4466">
        <v>1</v>
      </c>
      <c r="M4466">
        <v>4</v>
      </c>
      <c r="N4466">
        <v>2498</v>
      </c>
      <c r="O4466" t="s">
        <v>109</v>
      </c>
      <c r="Q4466" t="s">
        <v>23</v>
      </c>
    </row>
    <row r="4467" spans="1:17">
      <c r="A4467" t="s">
        <v>1084</v>
      </c>
      <c r="B4467" t="s">
        <v>17</v>
      </c>
      <c r="C4467">
        <v>51</v>
      </c>
      <c r="D4467">
        <v>23</v>
      </c>
      <c r="E4467">
        <v>1</v>
      </c>
      <c r="F4467">
        <v>2561</v>
      </c>
      <c r="G4467" t="s">
        <v>113</v>
      </c>
      <c r="H4467" t="s">
        <v>27</v>
      </c>
      <c r="I4467" t="s">
        <v>1085</v>
      </c>
      <c r="J4467">
        <v>1606</v>
      </c>
      <c r="K4467" t="s">
        <v>483</v>
      </c>
      <c r="L4467">
        <v>14</v>
      </c>
      <c r="M4467">
        <v>3</v>
      </c>
      <c r="N4467">
        <v>2509</v>
      </c>
      <c r="O4467" t="s">
        <v>116</v>
      </c>
      <c r="P4467" t="s">
        <v>17</v>
      </c>
      <c r="Q4467" t="s">
        <v>23</v>
      </c>
    </row>
    <row r="4468" spans="1:17">
      <c r="A4468" t="s">
        <v>2535</v>
      </c>
      <c r="B4468" t="s">
        <v>25</v>
      </c>
      <c r="C4468">
        <v>82</v>
      </c>
      <c r="D4468">
        <v>9</v>
      </c>
      <c r="E4468">
        <v>3</v>
      </c>
      <c r="F4468">
        <v>2561</v>
      </c>
      <c r="G4468" t="s">
        <v>107</v>
      </c>
      <c r="H4468" t="s">
        <v>19</v>
      </c>
      <c r="I4468" t="s">
        <v>1085</v>
      </c>
      <c r="J4468">
        <v>1606</v>
      </c>
      <c r="K4468" t="s">
        <v>58</v>
      </c>
      <c r="L4468">
        <v>1</v>
      </c>
      <c r="M4468">
        <v>4</v>
      </c>
      <c r="N4468">
        <v>2478</v>
      </c>
      <c r="O4468" t="s">
        <v>109</v>
      </c>
      <c r="Q4468" t="s">
        <v>23</v>
      </c>
    </row>
    <row r="4469" spans="1:17">
      <c r="A4469" t="s">
        <v>3296</v>
      </c>
      <c r="B4469" t="s">
        <v>17</v>
      </c>
      <c r="C4469">
        <v>65</v>
      </c>
      <c r="D4469">
        <v>9</v>
      </c>
      <c r="E4469">
        <v>4</v>
      </c>
      <c r="F4469">
        <v>2561</v>
      </c>
      <c r="G4469" t="s">
        <v>107</v>
      </c>
      <c r="H4469" t="s">
        <v>19</v>
      </c>
      <c r="I4469" t="s">
        <v>1085</v>
      </c>
      <c r="J4469">
        <v>1606</v>
      </c>
      <c r="K4469" t="s">
        <v>58</v>
      </c>
      <c r="L4469">
        <v>11</v>
      </c>
      <c r="M4469">
        <v>1</v>
      </c>
      <c r="N4469">
        <v>2496</v>
      </c>
      <c r="O4469" t="s">
        <v>109</v>
      </c>
      <c r="Q4469" t="s">
        <v>23</v>
      </c>
    </row>
    <row r="4470" spans="1:17">
      <c r="A4470" t="s">
        <v>4544</v>
      </c>
      <c r="B4470" t="s">
        <v>25</v>
      </c>
      <c r="C4470">
        <v>75</v>
      </c>
      <c r="D4470">
        <v>2</v>
      </c>
      <c r="E4470">
        <v>6</v>
      </c>
      <c r="F4470">
        <v>2561</v>
      </c>
      <c r="G4470" t="s">
        <v>107</v>
      </c>
      <c r="H4470" t="s">
        <v>19</v>
      </c>
      <c r="I4470" t="s">
        <v>1085</v>
      </c>
      <c r="J4470">
        <v>1606</v>
      </c>
      <c r="K4470" t="s">
        <v>58</v>
      </c>
      <c r="L4470">
        <v>1</v>
      </c>
      <c r="M4470">
        <v>1</v>
      </c>
      <c r="N4470">
        <v>2486</v>
      </c>
      <c r="O4470" t="s">
        <v>109</v>
      </c>
      <c r="Q4470" t="s">
        <v>23</v>
      </c>
    </row>
    <row r="4471" spans="1:17">
      <c r="A4471" t="s">
        <v>7074</v>
      </c>
      <c r="B4471" t="s">
        <v>17</v>
      </c>
      <c r="C4471">
        <v>55</v>
      </c>
      <c r="D4471">
        <v>9</v>
      </c>
      <c r="E4471">
        <v>10</v>
      </c>
      <c r="F4471">
        <v>2561</v>
      </c>
      <c r="G4471" t="s">
        <v>107</v>
      </c>
      <c r="H4471" t="s">
        <v>19</v>
      </c>
      <c r="I4471" t="s">
        <v>1085</v>
      </c>
      <c r="J4471">
        <v>1606</v>
      </c>
      <c r="K4471" t="s">
        <v>1226</v>
      </c>
      <c r="L4471">
        <v>11</v>
      </c>
      <c r="M4471">
        <v>6</v>
      </c>
      <c r="N4471">
        <v>2506</v>
      </c>
      <c r="O4471" t="s">
        <v>109</v>
      </c>
      <c r="Q4471" t="s">
        <v>23</v>
      </c>
    </row>
    <row r="4472" spans="1:17">
      <c r="A4472" t="s">
        <v>5165</v>
      </c>
      <c r="B4472" t="s">
        <v>17</v>
      </c>
      <c r="C4472">
        <v>67</v>
      </c>
      <c r="D4472">
        <v>4</v>
      </c>
      <c r="E4472">
        <v>7</v>
      </c>
      <c r="F4472">
        <v>2561</v>
      </c>
      <c r="G4472" t="s">
        <v>113</v>
      </c>
      <c r="H4472" t="s">
        <v>27</v>
      </c>
      <c r="I4472" t="s">
        <v>5166</v>
      </c>
      <c r="J4472">
        <v>1606</v>
      </c>
      <c r="K4472" t="s">
        <v>291</v>
      </c>
      <c r="L4472">
        <v>0</v>
      </c>
      <c r="M4472">
        <v>0</v>
      </c>
      <c r="N4472">
        <v>2494</v>
      </c>
      <c r="O4472" t="s">
        <v>116</v>
      </c>
      <c r="P4472" t="s">
        <v>17</v>
      </c>
      <c r="Q4472" t="s">
        <v>23</v>
      </c>
    </row>
    <row r="4473" spans="1:17">
      <c r="A4473" t="s">
        <v>3051</v>
      </c>
      <c r="B4473" t="s">
        <v>17</v>
      </c>
      <c r="C4473">
        <v>46</v>
      </c>
      <c r="D4473">
        <v>30</v>
      </c>
      <c r="E4473">
        <v>3</v>
      </c>
      <c r="F4473">
        <v>2561</v>
      </c>
      <c r="G4473" t="s">
        <v>107</v>
      </c>
      <c r="H4473" t="s">
        <v>19</v>
      </c>
      <c r="I4473" t="s">
        <v>3052</v>
      </c>
      <c r="J4473">
        <v>1606</v>
      </c>
      <c r="K4473" t="s">
        <v>1005</v>
      </c>
      <c r="L4473">
        <v>23</v>
      </c>
      <c r="M4473">
        <v>2</v>
      </c>
      <c r="N4473">
        <v>2515</v>
      </c>
      <c r="O4473" t="s">
        <v>109</v>
      </c>
      <c r="Q4473" t="s">
        <v>23</v>
      </c>
    </row>
    <row r="4474" spans="1:17">
      <c r="A4474" t="s">
        <v>3562</v>
      </c>
      <c r="B4474" t="s">
        <v>25</v>
      </c>
      <c r="C4474">
        <v>82</v>
      </c>
      <c r="D4474">
        <v>20</v>
      </c>
      <c r="E4474">
        <v>4</v>
      </c>
      <c r="F4474">
        <v>2561</v>
      </c>
      <c r="G4474" t="s">
        <v>113</v>
      </c>
      <c r="H4474" t="s">
        <v>27</v>
      </c>
      <c r="I4474" t="s">
        <v>3052</v>
      </c>
      <c r="J4474">
        <v>1606</v>
      </c>
      <c r="K4474" t="s">
        <v>291</v>
      </c>
      <c r="L4474">
        <v>1</v>
      </c>
      <c r="M4474">
        <v>4</v>
      </c>
      <c r="N4474">
        <v>2479</v>
      </c>
      <c r="O4474" t="s">
        <v>116</v>
      </c>
      <c r="P4474" t="s">
        <v>17</v>
      </c>
      <c r="Q4474" t="s">
        <v>23</v>
      </c>
    </row>
    <row r="4475" spans="1:17">
      <c r="A4475" t="s">
        <v>5432</v>
      </c>
      <c r="B4475" t="s">
        <v>25</v>
      </c>
      <c r="C4475">
        <v>90</v>
      </c>
      <c r="D4475">
        <v>20</v>
      </c>
      <c r="E4475">
        <v>7</v>
      </c>
      <c r="F4475">
        <v>2561</v>
      </c>
      <c r="G4475" t="s">
        <v>107</v>
      </c>
      <c r="H4475" t="s">
        <v>19</v>
      </c>
      <c r="I4475" t="s">
        <v>3052</v>
      </c>
      <c r="J4475">
        <v>1606</v>
      </c>
      <c r="K4475" t="s">
        <v>58</v>
      </c>
      <c r="L4475">
        <v>1</v>
      </c>
      <c r="M4475">
        <v>4</v>
      </c>
      <c r="N4475">
        <v>2471</v>
      </c>
      <c r="O4475" t="s">
        <v>109</v>
      </c>
      <c r="Q4475" t="s">
        <v>23</v>
      </c>
    </row>
    <row r="4476" spans="1:17">
      <c r="A4476" t="s">
        <v>6821</v>
      </c>
      <c r="B4476" t="s">
        <v>25</v>
      </c>
      <c r="C4476">
        <v>86</v>
      </c>
      <c r="D4476">
        <v>27</v>
      </c>
      <c r="E4476">
        <v>9</v>
      </c>
      <c r="F4476">
        <v>2561</v>
      </c>
      <c r="G4476" t="s">
        <v>107</v>
      </c>
      <c r="H4476" t="s">
        <v>19</v>
      </c>
      <c r="I4476" t="s">
        <v>3052</v>
      </c>
      <c r="J4476">
        <v>1606</v>
      </c>
      <c r="K4476" t="s">
        <v>58</v>
      </c>
      <c r="L4476">
        <v>1</v>
      </c>
      <c r="M4476">
        <v>4</v>
      </c>
      <c r="N4476">
        <v>2475</v>
      </c>
      <c r="O4476" t="s">
        <v>109</v>
      </c>
      <c r="Q4476" t="s">
        <v>23</v>
      </c>
    </row>
    <row r="4477" spans="1:17">
      <c r="A4477" t="s">
        <v>7326</v>
      </c>
      <c r="B4477" t="s">
        <v>25</v>
      </c>
      <c r="C4477">
        <v>87</v>
      </c>
      <c r="D4477">
        <v>21</v>
      </c>
      <c r="E4477">
        <v>10</v>
      </c>
      <c r="F4477">
        <v>2561</v>
      </c>
      <c r="G4477" t="s">
        <v>107</v>
      </c>
      <c r="H4477" t="s">
        <v>19</v>
      </c>
      <c r="I4477" t="s">
        <v>3052</v>
      </c>
      <c r="J4477">
        <v>1606</v>
      </c>
      <c r="K4477" t="s">
        <v>763</v>
      </c>
      <c r="L4477">
        <v>1</v>
      </c>
      <c r="M4477">
        <v>4</v>
      </c>
      <c r="N4477">
        <v>2474</v>
      </c>
      <c r="O4477" t="s">
        <v>109</v>
      </c>
      <c r="Q4477" t="s">
        <v>23</v>
      </c>
    </row>
    <row r="4478" spans="1:17">
      <c r="A4478" t="s">
        <v>8194</v>
      </c>
      <c r="B4478" t="s">
        <v>17</v>
      </c>
      <c r="C4478">
        <v>75</v>
      </c>
      <c r="D4478">
        <v>4</v>
      </c>
      <c r="E4478">
        <v>12</v>
      </c>
      <c r="F4478">
        <v>2561</v>
      </c>
      <c r="G4478" t="s">
        <v>107</v>
      </c>
      <c r="H4478" t="s">
        <v>19</v>
      </c>
      <c r="I4478" t="s">
        <v>3052</v>
      </c>
      <c r="J4478">
        <v>1606</v>
      </c>
      <c r="K4478" t="s">
        <v>58</v>
      </c>
      <c r="L4478">
        <v>1</v>
      </c>
      <c r="M4478">
        <v>1</v>
      </c>
      <c r="N4478">
        <v>2486</v>
      </c>
      <c r="O4478" t="s">
        <v>109</v>
      </c>
      <c r="Q4478" t="s">
        <v>23</v>
      </c>
    </row>
    <row r="4479" spans="1:17">
      <c r="A4479" t="s">
        <v>1369</v>
      </c>
      <c r="B4479" t="s">
        <v>25</v>
      </c>
      <c r="C4479">
        <v>71</v>
      </c>
      <c r="D4479">
        <v>31</v>
      </c>
      <c r="E4479">
        <v>1</v>
      </c>
      <c r="F4479">
        <v>2561</v>
      </c>
      <c r="G4479" t="s">
        <v>107</v>
      </c>
      <c r="H4479" t="s">
        <v>19</v>
      </c>
      <c r="I4479" t="s">
        <v>1370</v>
      </c>
      <c r="J4479">
        <v>1606</v>
      </c>
      <c r="K4479" t="s">
        <v>58</v>
      </c>
      <c r="L4479">
        <v>1</v>
      </c>
      <c r="M4479">
        <v>1</v>
      </c>
      <c r="N4479">
        <v>2490</v>
      </c>
      <c r="O4479" t="s">
        <v>109</v>
      </c>
      <c r="Q4479" t="s">
        <v>23</v>
      </c>
    </row>
    <row r="4480" spans="1:17">
      <c r="A4480" t="s">
        <v>5055</v>
      </c>
      <c r="B4480" t="s">
        <v>25</v>
      </c>
      <c r="C4480">
        <v>66</v>
      </c>
      <c r="D4480">
        <v>29</v>
      </c>
      <c r="E4480">
        <v>6</v>
      </c>
      <c r="F4480">
        <v>2561</v>
      </c>
      <c r="G4480" t="s">
        <v>107</v>
      </c>
      <c r="H4480" t="s">
        <v>19</v>
      </c>
      <c r="I4480" t="s">
        <v>1370</v>
      </c>
      <c r="J4480">
        <v>1606</v>
      </c>
      <c r="K4480" t="s">
        <v>58</v>
      </c>
      <c r="L4480">
        <v>0</v>
      </c>
      <c r="M4480">
        <v>0</v>
      </c>
      <c r="N4480">
        <v>2495</v>
      </c>
      <c r="O4480" t="s">
        <v>109</v>
      </c>
      <c r="Q4480" t="s">
        <v>23</v>
      </c>
    </row>
    <row r="4481" spans="1:17">
      <c r="A4481" t="s">
        <v>5484</v>
      </c>
      <c r="B4481" t="s">
        <v>17</v>
      </c>
      <c r="C4481">
        <v>53</v>
      </c>
      <c r="D4481">
        <v>23</v>
      </c>
      <c r="E4481">
        <v>7</v>
      </c>
      <c r="F4481">
        <v>2561</v>
      </c>
      <c r="G4481" t="s">
        <v>1756</v>
      </c>
      <c r="H4481" t="s">
        <v>27</v>
      </c>
      <c r="I4481" t="s">
        <v>1370</v>
      </c>
      <c r="J4481">
        <v>1606</v>
      </c>
      <c r="K4481" t="s">
        <v>190</v>
      </c>
      <c r="L4481">
        <v>6</v>
      </c>
      <c r="M4481">
        <v>3</v>
      </c>
      <c r="N4481">
        <v>2508</v>
      </c>
      <c r="O4481" t="s">
        <v>1757</v>
      </c>
      <c r="P4481" t="s">
        <v>17</v>
      </c>
      <c r="Q4481" t="s">
        <v>181</v>
      </c>
    </row>
    <row r="4482" spans="1:17">
      <c r="A4482" t="s">
        <v>5700</v>
      </c>
      <c r="B4482" t="s">
        <v>17</v>
      </c>
      <c r="C4482">
        <v>61</v>
      </c>
      <c r="D4482">
        <v>2</v>
      </c>
      <c r="E4482">
        <v>8</v>
      </c>
      <c r="F4482">
        <v>2561</v>
      </c>
      <c r="G4482" t="s">
        <v>113</v>
      </c>
      <c r="H4482" t="s">
        <v>27</v>
      </c>
      <c r="I4482" t="s">
        <v>1370</v>
      </c>
      <c r="J4482">
        <v>1606</v>
      </c>
      <c r="K4482" t="s">
        <v>190</v>
      </c>
      <c r="L4482">
        <v>5</v>
      </c>
      <c r="M4482">
        <v>2</v>
      </c>
      <c r="N4482">
        <v>2500</v>
      </c>
      <c r="O4482" t="s">
        <v>116</v>
      </c>
      <c r="P4482" t="s">
        <v>17</v>
      </c>
      <c r="Q4482" t="s">
        <v>23</v>
      </c>
    </row>
    <row r="4483" spans="1:17">
      <c r="A4483" t="s">
        <v>6180</v>
      </c>
      <c r="B4483" t="s">
        <v>17</v>
      </c>
      <c r="C4483">
        <v>85</v>
      </c>
      <c r="D4483">
        <v>26</v>
      </c>
      <c r="E4483">
        <v>8</v>
      </c>
      <c r="F4483">
        <v>2561</v>
      </c>
      <c r="G4483" t="s">
        <v>107</v>
      </c>
      <c r="H4483" t="s">
        <v>19</v>
      </c>
      <c r="I4483" t="s">
        <v>1370</v>
      </c>
      <c r="J4483">
        <v>1606</v>
      </c>
      <c r="K4483" t="s">
        <v>58</v>
      </c>
      <c r="L4483">
        <v>1</v>
      </c>
      <c r="M4483">
        <v>4</v>
      </c>
      <c r="N4483">
        <v>2476</v>
      </c>
      <c r="O4483" t="s">
        <v>109</v>
      </c>
      <c r="Q4483" t="s">
        <v>23</v>
      </c>
    </row>
    <row r="4484" spans="1:17">
      <c r="A4484" t="s">
        <v>8225</v>
      </c>
      <c r="B4484" t="s">
        <v>17</v>
      </c>
      <c r="C4484">
        <v>69</v>
      </c>
      <c r="D4484">
        <v>6</v>
      </c>
      <c r="E4484">
        <v>12</v>
      </c>
      <c r="F4484">
        <v>2561</v>
      </c>
      <c r="G4484" t="s">
        <v>113</v>
      </c>
      <c r="H4484" t="s">
        <v>27</v>
      </c>
      <c r="I4484" t="s">
        <v>1370</v>
      </c>
      <c r="J4484">
        <v>1606</v>
      </c>
      <c r="K4484" t="s">
        <v>44</v>
      </c>
      <c r="L4484">
        <v>0</v>
      </c>
      <c r="M4484">
        <v>0</v>
      </c>
      <c r="N4484">
        <v>2492</v>
      </c>
      <c r="O4484" t="s">
        <v>116</v>
      </c>
      <c r="P4484" t="s">
        <v>17</v>
      </c>
      <c r="Q4484" t="s">
        <v>23</v>
      </c>
    </row>
    <row r="4485" spans="1:17">
      <c r="A4485" t="s">
        <v>8649</v>
      </c>
      <c r="B4485" t="s">
        <v>17</v>
      </c>
      <c r="C4485">
        <v>49</v>
      </c>
      <c r="D4485">
        <v>28</v>
      </c>
      <c r="E4485">
        <v>12</v>
      </c>
      <c r="F4485">
        <v>2561</v>
      </c>
      <c r="G4485" t="s">
        <v>113</v>
      </c>
      <c r="H4485" t="s">
        <v>27</v>
      </c>
      <c r="I4485" t="s">
        <v>1370</v>
      </c>
      <c r="J4485">
        <v>1606</v>
      </c>
      <c r="K4485" t="s">
        <v>291</v>
      </c>
      <c r="L4485">
        <v>19</v>
      </c>
      <c r="M4485">
        <v>1</v>
      </c>
      <c r="N4485">
        <v>2512</v>
      </c>
      <c r="O4485" t="s">
        <v>116</v>
      </c>
      <c r="P4485" t="s">
        <v>17</v>
      </c>
      <c r="Q4485" t="s">
        <v>23</v>
      </c>
    </row>
    <row r="4486" spans="1:17">
      <c r="A4486" t="s">
        <v>509</v>
      </c>
      <c r="B4486" t="s">
        <v>25</v>
      </c>
      <c r="C4486">
        <v>61</v>
      </c>
      <c r="D4486">
        <v>9</v>
      </c>
      <c r="E4486">
        <v>1</v>
      </c>
      <c r="F4486">
        <v>2561</v>
      </c>
      <c r="G4486" t="s">
        <v>107</v>
      </c>
      <c r="H4486" t="s">
        <v>19</v>
      </c>
      <c r="I4486" t="s">
        <v>510</v>
      </c>
      <c r="J4486">
        <v>1606</v>
      </c>
      <c r="K4486" t="s">
        <v>58</v>
      </c>
      <c r="L4486">
        <v>24</v>
      </c>
      <c r="M4486">
        <v>10</v>
      </c>
      <c r="N4486">
        <v>2499</v>
      </c>
      <c r="O4486" t="s">
        <v>109</v>
      </c>
      <c r="Q4486" t="s">
        <v>23</v>
      </c>
    </row>
    <row r="4487" spans="1:17">
      <c r="A4487" t="s">
        <v>1754</v>
      </c>
      <c r="B4487" t="s">
        <v>17</v>
      </c>
      <c r="C4487">
        <v>88</v>
      </c>
      <c r="D4487">
        <v>11</v>
      </c>
      <c r="E4487">
        <v>2</v>
      </c>
      <c r="F4487">
        <v>2561</v>
      </c>
      <c r="G4487" t="s">
        <v>107</v>
      </c>
      <c r="H4487" t="s">
        <v>19</v>
      </c>
      <c r="I4487" t="s">
        <v>510</v>
      </c>
      <c r="J4487">
        <v>1606</v>
      </c>
      <c r="K4487" t="s">
        <v>58</v>
      </c>
      <c r="L4487">
        <v>1</v>
      </c>
      <c r="M4487">
        <v>4</v>
      </c>
      <c r="N4487">
        <v>2472</v>
      </c>
      <c r="O4487" t="s">
        <v>109</v>
      </c>
      <c r="Q4487" t="s">
        <v>23</v>
      </c>
    </row>
    <row r="4488" spans="1:17">
      <c r="A4488" t="s">
        <v>1863</v>
      </c>
      <c r="B4488" t="s">
        <v>17</v>
      </c>
      <c r="C4488">
        <v>68</v>
      </c>
      <c r="D4488">
        <v>14</v>
      </c>
      <c r="E4488">
        <v>2</v>
      </c>
      <c r="F4488">
        <v>2561</v>
      </c>
      <c r="G4488" t="s">
        <v>113</v>
      </c>
      <c r="H4488" t="s">
        <v>27</v>
      </c>
      <c r="I4488" t="s">
        <v>510</v>
      </c>
      <c r="J4488">
        <v>1606</v>
      </c>
      <c r="K4488" t="s">
        <v>81</v>
      </c>
      <c r="L4488">
        <v>1</v>
      </c>
      <c r="M4488">
        <v>1</v>
      </c>
      <c r="N4488">
        <v>2493</v>
      </c>
      <c r="O4488" t="s">
        <v>116</v>
      </c>
      <c r="P4488" t="s">
        <v>17</v>
      </c>
      <c r="Q4488" t="s">
        <v>23</v>
      </c>
    </row>
    <row r="4489" spans="1:17">
      <c r="A4489" t="s">
        <v>2248</v>
      </c>
      <c r="B4489" t="s">
        <v>17</v>
      </c>
      <c r="C4489">
        <v>94</v>
      </c>
      <c r="D4489">
        <v>26</v>
      </c>
      <c r="E4489">
        <v>2</v>
      </c>
      <c r="F4489">
        <v>2561</v>
      </c>
      <c r="G4489" t="s">
        <v>107</v>
      </c>
      <c r="H4489" t="s">
        <v>19</v>
      </c>
      <c r="I4489" t="s">
        <v>510</v>
      </c>
      <c r="J4489">
        <v>1606</v>
      </c>
      <c r="K4489" t="s">
        <v>58</v>
      </c>
      <c r="L4489">
        <v>1</v>
      </c>
      <c r="M4489">
        <v>4</v>
      </c>
      <c r="N4489">
        <v>2466</v>
      </c>
      <c r="O4489" t="s">
        <v>109</v>
      </c>
      <c r="Q4489" t="s">
        <v>23</v>
      </c>
    </row>
    <row r="4490" spans="1:17">
      <c r="A4490" t="s">
        <v>3236</v>
      </c>
      <c r="B4490" t="s">
        <v>17</v>
      </c>
      <c r="C4490">
        <v>82</v>
      </c>
      <c r="D4490">
        <v>6</v>
      </c>
      <c r="E4490">
        <v>4</v>
      </c>
      <c r="F4490">
        <v>2561</v>
      </c>
      <c r="G4490" t="s">
        <v>113</v>
      </c>
      <c r="H4490" t="s">
        <v>27</v>
      </c>
      <c r="I4490" t="s">
        <v>510</v>
      </c>
      <c r="J4490">
        <v>1606</v>
      </c>
      <c r="K4490" t="s">
        <v>446</v>
      </c>
      <c r="L4490">
        <v>1</v>
      </c>
      <c r="M4490">
        <v>4</v>
      </c>
      <c r="N4490">
        <v>2479</v>
      </c>
      <c r="O4490" t="s">
        <v>116</v>
      </c>
      <c r="P4490" t="s">
        <v>17</v>
      </c>
      <c r="Q4490" t="s">
        <v>23</v>
      </c>
    </row>
    <row r="4491" spans="1:17">
      <c r="A4491" t="s">
        <v>4113</v>
      </c>
      <c r="B4491" t="s">
        <v>17</v>
      </c>
      <c r="C4491">
        <v>75</v>
      </c>
      <c r="D4491">
        <v>13</v>
      </c>
      <c r="E4491">
        <v>5</v>
      </c>
      <c r="F4491">
        <v>2561</v>
      </c>
      <c r="G4491" t="s">
        <v>4114</v>
      </c>
      <c r="H4491" t="s">
        <v>27</v>
      </c>
      <c r="I4491" t="s">
        <v>510</v>
      </c>
      <c r="J4491">
        <v>1606</v>
      </c>
      <c r="K4491" t="s">
        <v>58</v>
      </c>
      <c r="L4491">
        <v>0</v>
      </c>
      <c r="M4491">
        <v>0</v>
      </c>
      <c r="N4491">
        <v>2486</v>
      </c>
      <c r="O4491" t="s">
        <v>4115</v>
      </c>
      <c r="P4491" t="s">
        <v>17</v>
      </c>
      <c r="Q4491" t="s">
        <v>240</v>
      </c>
    </row>
    <row r="4492" spans="1:17">
      <c r="A4492" t="s">
        <v>5507</v>
      </c>
      <c r="B4492" t="s">
        <v>25</v>
      </c>
      <c r="C4492">
        <v>79</v>
      </c>
      <c r="D4492">
        <v>24</v>
      </c>
      <c r="E4492">
        <v>7</v>
      </c>
      <c r="F4492">
        <v>2561</v>
      </c>
      <c r="G4492" t="s">
        <v>113</v>
      </c>
      <c r="H4492" t="s">
        <v>27</v>
      </c>
      <c r="I4492" t="s">
        <v>510</v>
      </c>
      <c r="J4492">
        <v>1606</v>
      </c>
      <c r="K4492" t="s">
        <v>291</v>
      </c>
      <c r="L4492">
        <v>1</v>
      </c>
      <c r="M4492">
        <v>4</v>
      </c>
      <c r="N4492">
        <v>2482</v>
      </c>
      <c r="O4492" t="s">
        <v>116</v>
      </c>
      <c r="P4492" t="s">
        <v>17</v>
      </c>
      <c r="Q4492" t="s">
        <v>23</v>
      </c>
    </row>
    <row r="4493" spans="1:17">
      <c r="A4493" t="s">
        <v>5643</v>
      </c>
      <c r="B4493" t="s">
        <v>17</v>
      </c>
      <c r="C4493">
        <v>27</v>
      </c>
      <c r="D4493">
        <v>30</v>
      </c>
      <c r="E4493">
        <v>7</v>
      </c>
      <c r="F4493">
        <v>2561</v>
      </c>
      <c r="G4493" t="s">
        <v>261</v>
      </c>
      <c r="H4493" t="s">
        <v>27</v>
      </c>
      <c r="I4493" t="s">
        <v>510</v>
      </c>
      <c r="J4493">
        <v>1606</v>
      </c>
      <c r="K4493" t="s">
        <v>5644</v>
      </c>
      <c r="L4493">
        <v>17</v>
      </c>
      <c r="M4493">
        <v>10</v>
      </c>
      <c r="N4493">
        <v>2533</v>
      </c>
      <c r="O4493" t="s">
        <v>263</v>
      </c>
      <c r="P4493" t="s">
        <v>17</v>
      </c>
      <c r="Q4493" t="s">
        <v>264</v>
      </c>
    </row>
    <row r="4494" spans="1:17">
      <c r="A4494" t="s">
        <v>6373</v>
      </c>
      <c r="B4494" t="s">
        <v>25</v>
      </c>
      <c r="C4494">
        <v>77</v>
      </c>
      <c r="D4494">
        <v>4</v>
      </c>
      <c r="E4494">
        <v>9</v>
      </c>
      <c r="F4494">
        <v>2561</v>
      </c>
      <c r="G4494" t="s">
        <v>113</v>
      </c>
      <c r="H4494" t="s">
        <v>27</v>
      </c>
      <c r="I4494" t="s">
        <v>510</v>
      </c>
      <c r="J4494">
        <v>1606</v>
      </c>
      <c r="K4494" t="s">
        <v>58</v>
      </c>
      <c r="L4494">
        <v>1</v>
      </c>
      <c r="M4494">
        <v>1</v>
      </c>
      <c r="N4494">
        <v>2484</v>
      </c>
      <c r="O4494" t="s">
        <v>116</v>
      </c>
      <c r="P4494" t="s">
        <v>17</v>
      </c>
      <c r="Q4494" t="s">
        <v>23</v>
      </c>
    </row>
    <row r="4495" spans="1:17">
      <c r="A4495" t="s">
        <v>6491</v>
      </c>
      <c r="B4495" t="s">
        <v>17</v>
      </c>
      <c r="C4495">
        <v>44</v>
      </c>
      <c r="D4495">
        <v>10</v>
      </c>
      <c r="E4495">
        <v>9</v>
      </c>
      <c r="F4495">
        <v>2561</v>
      </c>
      <c r="G4495" t="s">
        <v>68</v>
      </c>
      <c r="H4495" t="s">
        <v>27</v>
      </c>
      <c r="I4495" t="s">
        <v>510</v>
      </c>
      <c r="J4495">
        <v>1606</v>
      </c>
      <c r="K4495" t="s">
        <v>41</v>
      </c>
      <c r="L4495">
        <v>22</v>
      </c>
      <c r="M4495">
        <v>4</v>
      </c>
      <c r="N4495">
        <v>2517</v>
      </c>
      <c r="O4495" t="s">
        <v>71</v>
      </c>
      <c r="P4495" t="s">
        <v>17</v>
      </c>
      <c r="Q4495" t="s">
        <v>72</v>
      </c>
    </row>
    <row r="4496" spans="1:17">
      <c r="A4496" t="s">
        <v>6975</v>
      </c>
      <c r="B4496" t="s">
        <v>17</v>
      </c>
      <c r="C4496">
        <v>66</v>
      </c>
      <c r="D4496">
        <v>4</v>
      </c>
      <c r="E4496">
        <v>10</v>
      </c>
      <c r="F4496">
        <v>2561</v>
      </c>
      <c r="G4496" t="s">
        <v>107</v>
      </c>
      <c r="H4496" t="s">
        <v>19</v>
      </c>
      <c r="I4496" t="s">
        <v>510</v>
      </c>
      <c r="J4496">
        <v>1606</v>
      </c>
      <c r="K4496" t="s">
        <v>58</v>
      </c>
      <c r="L4496">
        <v>1</v>
      </c>
      <c r="M4496">
        <v>1</v>
      </c>
      <c r="N4496">
        <v>2495</v>
      </c>
      <c r="O4496" t="s">
        <v>109</v>
      </c>
      <c r="Q4496" t="s">
        <v>23</v>
      </c>
    </row>
    <row r="4497" spans="1:17">
      <c r="A4497" t="s">
        <v>7279</v>
      </c>
      <c r="B4497" t="s">
        <v>17</v>
      </c>
      <c r="C4497">
        <v>60</v>
      </c>
      <c r="D4497">
        <v>19</v>
      </c>
      <c r="E4497">
        <v>10</v>
      </c>
      <c r="F4497">
        <v>2561</v>
      </c>
      <c r="G4497" t="s">
        <v>7280</v>
      </c>
      <c r="H4497" t="s">
        <v>19</v>
      </c>
      <c r="I4497" t="s">
        <v>510</v>
      </c>
      <c r="J4497">
        <v>1606</v>
      </c>
      <c r="K4497" t="s">
        <v>90</v>
      </c>
      <c r="L4497">
        <v>4</v>
      </c>
      <c r="M4497">
        <v>12</v>
      </c>
      <c r="N4497">
        <v>2500</v>
      </c>
      <c r="O4497" t="s">
        <v>7281</v>
      </c>
      <c r="Q4497" t="s">
        <v>72</v>
      </c>
    </row>
    <row r="4498" spans="1:17">
      <c r="A4498" t="s">
        <v>7726</v>
      </c>
      <c r="B4498" t="s">
        <v>17</v>
      </c>
      <c r="C4498">
        <v>80</v>
      </c>
      <c r="D4498">
        <v>9</v>
      </c>
      <c r="E4498">
        <v>11</v>
      </c>
      <c r="F4498">
        <v>2561</v>
      </c>
      <c r="G4498" t="s">
        <v>107</v>
      </c>
      <c r="H4498" t="s">
        <v>19</v>
      </c>
      <c r="I4498" t="s">
        <v>510</v>
      </c>
      <c r="J4498">
        <v>1606</v>
      </c>
      <c r="K4498" t="s">
        <v>58</v>
      </c>
      <c r="L4498">
        <v>1</v>
      </c>
      <c r="M4498">
        <v>4</v>
      </c>
      <c r="N4498">
        <v>2481</v>
      </c>
      <c r="O4498" t="s">
        <v>109</v>
      </c>
      <c r="Q4498" t="s">
        <v>23</v>
      </c>
    </row>
    <row r="4499" spans="1:17">
      <c r="A4499" t="s">
        <v>8365</v>
      </c>
      <c r="B4499" t="s">
        <v>17</v>
      </c>
      <c r="C4499">
        <v>80</v>
      </c>
      <c r="D4499">
        <v>14</v>
      </c>
      <c r="E4499">
        <v>12</v>
      </c>
      <c r="F4499">
        <v>2561</v>
      </c>
      <c r="G4499" t="s">
        <v>107</v>
      </c>
      <c r="H4499" t="s">
        <v>19</v>
      </c>
      <c r="I4499" t="s">
        <v>510</v>
      </c>
      <c r="J4499">
        <v>1606</v>
      </c>
      <c r="K4499" t="s">
        <v>58</v>
      </c>
      <c r="L4499">
        <v>0</v>
      </c>
      <c r="M4499">
        <v>0</v>
      </c>
      <c r="N4499">
        <v>2481</v>
      </c>
      <c r="O4499" t="s">
        <v>109</v>
      </c>
      <c r="Q4499" t="s">
        <v>23</v>
      </c>
    </row>
    <row r="4500" spans="1:17">
      <c r="A4500" t="s">
        <v>1220</v>
      </c>
      <c r="B4500" t="s">
        <v>17</v>
      </c>
      <c r="C4500">
        <v>84</v>
      </c>
      <c r="D4500">
        <v>27</v>
      </c>
      <c r="E4500">
        <v>1</v>
      </c>
      <c r="F4500">
        <v>2561</v>
      </c>
      <c r="G4500" t="s">
        <v>107</v>
      </c>
      <c r="H4500" t="s">
        <v>19</v>
      </c>
      <c r="I4500" t="s">
        <v>1221</v>
      </c>
      <c r="J4500">
        <v>1606</v>
      </c>
      <c r="K4500" t="s">
        <v>58</v>
      </c>
      <c r="L4500">
        <v>27</v>
      </c>
      <c r="M4500">
        <v>1</v>
      </c>
      <c r="N4500">
        <v>2477</v>
      </c>
      <c r="O4500" t="s">
        <v>109</v>
      </c>
      <c r="Q4500" t="s">
        <v>23</v>
      </c>
    </row>
    <row r="4501" spans="1:17">
      <c r="A4501" t="s">
        <v>2095</v>
      </c>
      <c r="B4501" t="s">
        <v>17</v>
      </c>
      <c r="C4501">
        <v>78</v>
      </c>
      <c r="D4501">
        <v>21</v>
      </c>
      <c r="E4501">
        <v>2</v>
      </c>
      <c r="F4501">
        <v>2561</v>
      </c>
      <c r="G4501" t="s">
        <v>107</v>
      </c>
      <c r="H4501" t="s">
        <v>19</v>
      </c>
      <c r="I4501" t="s">
        <v>1221</v>
      </c>
      <c r="J4501">
        <v>1606</v>
      </c>
      <c r="K4501" t="s">
        <v>58</v>
      </c>
      <c r="L4501">
        <v>0</v>
      </c>
      <c r="M4501">
        <v>0</v>
      </c>
      <c r="N4501">
        <v>2483</v>
      </c>
      <c r="O4501" t="s">
        <v>109</v>
      </c>
      <c r="Q4501" t="s">
        <v>23</v>
      </c>
    </row>
    <row r="4502" spans="1:17">
      <c r="A4502" t="s">
        <v>2559</v>
      </c>
      <c r="B4502" t="s">
        <v>25</v>
      </c>
      <c r="C4502">
        <v>97</v>
      </c>
      <c r="D4502">
        <v>10</v>
      </c>
      <c r="E4502">
        <v>3</v>
      </c>
      <c r="F4502">
        <v>2561</v>
      </c>
      <c r="G4502" t="s">
        <v>107</v>
      </c>
      <c r="H4502" t="s">
        <v>19</v>
      </c>
      <c r="I4502" t="s">
        <v>1221</v>
      </c>
      <c r="J4502">
        <v>1606</v>
      </c>
      <c r="K4502" t="s">
        <v>58</v>
      </c>
      <c r="L4502">
        <v>1</v>
      </c>
      <c r="M4502">
        <v>4</v>
      </c>
      <c r="N4502">
        <v>2463</v>
      </c>
      <c r="O4502" t="s">
        <v>109</v>
      </c>
      <c r="Q4502" t="s">
        <v>23</v>
      </c>
    </row>
    <row r="4503" spans="1:17">
      <c r="A4503" t="s">
        <v>3563</v>
      </c>
      <c r="B4503" t="s">
        <v>17</v>
      </c>
      <c r="C4503">
        <v>42</v>
      </c>
      <c r="D4503">
        <v>20</v>
      </c>
      <c r="E4503">
        <v>4</v>
      </c>
      <c r="F4503">
        <v>2561</v>
      </c>
      <c r="G4503" t="s">
        <v>107</v>
      </c>
      <c r="H4503" t="s">
        <v>19</v>
      </c>
      <c r="I4503" t="s">
        <v>1221</v>
      </c>
      <c r="J4503">
        <v>1606</v>
      </c>
      <c r="K4503" t="s">
        <v>58</v>
      </c>
      <c r="L4503">
        <v>26</v>
      </c>
      <c r="M4503">
        <v>7</v>
      </c>
      <c r="N4503">
        <v>2518</v>
      </c>
      <c r="O4503" t="s">
        <v>109</v>
      </c>
      <c r="Q4503" t="s">
        <v>23</v>
      </c>
    </row>
    <row r="4504" spans="1:17">
      <c r="A4504" t="s">
        <v>3694</v>
      </c>
      <c r="B4504" t="s">
        <v>25</v>
      </c>
      <c r="C4504">
        <v>95</v>
      </c>
      <c r="D4504">
        <v>25</v>
      </c>
      <c r="E4504">
        <v>4</v>
      </c>
      <c r="F4504">
        <v>2561</v>
      </c>
      <c r="G4504" t="s">
        <v>113</v>
      </c>
      <c r="H4504" t="s">
        <v>27</v>
      </c>
      <c r="I4504" t="s">
        <v>1221</v>
      </c>
      <c r="J4504">
        <v>1606</v>
      </c>
      <c r="K4504" t="s">
        <v>1516</v>
      </c>
      <c r="L4504">
        <v>1</v>
      </c>
      <c r="M4504">
        <v>4</v>
      </c>
      <c r="N4504">
        <v>2466</v>
      </c>
      <c r="O4504" t="s">
        <v>116</v>
      </c>
      <c r="P4504" t="s">
        <v>17</v>
      </c>
      <c r="Q4504" t="s">
        <v>23</v>
      </c>
    </row>
    <row r="4505" spans="1:17">
      <c r="A4505" t="s">
        <v>8226</v>
      </c>
      <c r="B4505" t="s">
        <v>17</v>
      </c>
      <c r="C4505">
        <v>89</v>
      </c>
      <c r="D4505">
        <v>6</v>
      </c>
      <c r="E4505">
        <v>12</v>
      </c>
      <c r="F4505">
        <v>2561</v>
      </c>
      <c r="G4505" t="s">
        <v>107</v>
      </c>
      <c r="H4505" t="s">
        <v>19</v>
      </c>
      <c r="I4505" t="s">
        <v>1221</v>
      </c>
      <c r="J4505">
        <v>1606</v>
      </c>
      <c r="K4505" t="s">
        <v>58</v>
      </c>
      <c r="L4505">
        <v>26</v>
      </c>
      <c r="M4505">
        <v>7</v>
      </c>
      <c r="N4505">
        <v>2472</v>
      </c>
      <c r="O4505" t="s">
        <v>109</v>
      </c>
      <c r="Q4505" t="s">
        <v>23</v>
      </c>
    </row>
    <row r="4506" spans="1:17">
      <c r="A4506" t="s">
        <v>1146</v>
      </c>
      <c r="B4506" t="s">
        <v>17</v>
      </c>
      <c r="C4506">
        <v>79</v>
      </c>
      <c r="D4506">
        <v>25</v>
      </c>
      <c r="E4506">
        <v>1</v>
      </c>
      <c r="F4506">
        <v>2561</v>
      </c>
      <c r="G4506" t="s">
        <v>107</v>
      </c>
      <c r="H4506" t="s">
        <v>19</v>
      </c>
      <c r="I4506" t="s">
        <v>1147</v>
      </c>
      <c r="J4506">
        <v>1606</v>
      </c>
      <c r="K4506" t="s">
        <v>58</v>
      </c>
      <c r="L4506">
        <v>15</v>
      </c>
      <c r="M4506">
        <v>12</v>
      </c>
      <c r="N4506">
        <v>2481</v>
      </c>
      <c r="O4506" t="s">
        <v>109</v>
      </c>
      <c r="Q4506" t="s">
        <v>23</v>
      </c>
    </row>
    <row r="4507" spans="1:17">
      <c r="A4507" t="s">
        <v>1301</v>
      </c>
      <c r="B4507" t="s">
        <v>25</v>
      </c>
      <c r="C4507">
        <v>71</v>
      </c>
      <c r="D4507">
        <v>29</v>
      </c>
      <c r="E4507">
        <v>1</v>
      </c>
      <c r="F4507">
        <v>2561</v>
      </c>
      <c r="G4507" t="s">
        <v>113</v>
      </c>
      <c r="H4507" t="s">
        <v>27</v>
      </c>
      <c r="I4507" t="s">
        <v>1147</v>
      </c>
      <c r="J4507">
        <v>1606</v>
      </c>
      <c r="K4507" t="s">
        <v>325</v>
      </c>
      <c r="L4507">
        <v>25</v>
      </c>
      <c r="M4507">
        <v>10</v>
      </c>
      <c r="N4507">
        <v>2489</v>
      </c>
      <c r="O4507" t="s">
        <v>116</v>
      </c>
      <c r="P4507" t="s">
        <v>17</v>
      </c>
      <c r="Q4507" t="s">
        <v>23</v>
      </c>
    </row>
    <row r="4508" spans="1:17">
      <c r="A4508" t="s">
        <v>809</v>
      </c>
      <c r="B4508" t="s">
        <v>17</v>
      </c>
      <c r="C4508">
        <v>79</v>
      </c>
      <c r="D4508">
        <v>16</v>
      </c>
      <c r="E4508">
        <v>1</v>
      </c>
      <c r="F4508">
        <v>2561</v>
      </c>
      <c r="G4508" t="s">
        <v>113</v>
      </c>
      <c r="H4508" t="s">
        <v>27</v>
      </c>
      <c r="I4508" t="s">
        <v>810</v>
      </c>
      <c r="J4508">
        <v>1606</v>
      </c>
      <c r="K4508" t="s">
        <v>81</v>
      </c>
      <c r="L4508">
        <v>0</v>
      </c>
      <c r="M4508">
        <v>0</v>
      </c>
      <c r="N4508">
        <v>2482</v>
      </c>
      <c r="O4508" t="s">
        <v>116</v>
      </c>
      <c r="P4508" t="s">
        <v>17</v>
      </c>
      <c r="Q4508" t="s">
        <v>23</v>
      </c>
    </row>
    <row r="4509" spans="1:17">
      <c r="A4509" t="s">
        <v>1263</v>
      </c>
      <c r="B4509" t="s">
        <v>17</v>
      </c>
      <c r="C4509">
        <v>71</v>
      </c>
      <c r="D4509">
        <v>28</v>
      </c>
      <c r="E4509">
        <v>1</v>
      </c>
      <c r="F4509">
        <v>2561</v>
      </c>
      <c r="G4509" t="s">
        <v>113</v>
      </c>
      <c r="H4509" t="s">
        <v>27</v>
      </c>
      <c r="I4509" t="s">
        <v>810</v>
      </c>
      <c r="J4509">
        <v>1606</v>
      </c>
      <c r="K4509" t="s">
        <v>41</v>
      </c>
      <c r="L4509">
        <v>8</v>
      </c>
      <c r="M4509">
        <v>3</v>
      </c>
      <c r="N4509">
        <v>2489</v>
      </c>
      <c r="O4509" t="s">
        <v>116</v>
      </c>
      <c r="P4509" t="s">
        <v>17</v>
      </c>
      <c r="Q4509" t="s">
        <v>23</v>
      </c>
    </row>
    <row r="4510" spans="1:17">
      <c r="A4510" t="s">
        <v>2603</v>
      </c>
      <c r="B4510" t="s">
        <v>17</v>
      </c>
      <c r="C4510">
        <v>82</v>
      </c>
      <c r="D4510">
        <v>12</v>
      </c>
      <c r="E4510">
        <v>3</v>
      </c>
      <c r="F4510">
        <v>2561</v>
      </c>
      <c r="G4510" t="s">
        <v>113</v>
      </c>
      <c r="H4510" t="s">
        <v>27</v>
      </c>
      <c r="I4510" t="s">
        <v>810</v>
      </c>
      <c r="J4510">
        <v>1606</v>
      </c>
      <c r="K4510" t="s">
        <v>1096</v>
      </c>
      <c r="L4510">
        <v>0</v>
      </c>
      <c r="M4510">
        <v>0</v>
      </c>
      <c r="N4510">
        <v>2479</v>
      </c>
      <c r="O4510" t="s">
        <v>116</v>
      </c>
      <c r="P4510" t="s">
        <v>17</v>
      </c>
      <c r="Q4510" t="s">
        <v>23</v>
      </c>
    </row>
    <row r="4511" spans="1:17">
      <c r="A4511" t="s">
        <v>2636</v>
      </c>
      <c r="B4511" t="s">
        <v>17</v>
      </c>
      <c r="C4511">
        <v>78</v>
      </c>
      <c r="D4511">
        <v>13</v>
      </c>
      <c r="E4511">
        <v>3</v>
      </c>
      <c r="F4511">
        <v>2561</v>
      </c>
      <c r="G4511" t="s">
        <v>150</v>
      </c>
      <c r="H4511" t="s">
        <v>19</v>
      </c>
      <c r="I4511" t="s">
        <v>810</v>
      </c>
      <c r="J4511">
        <v>1606</v>
      </c>
      <c r="K4511" t="s">
        <v>38</v>
      </c>
      <c r="L4511">
        <v>0</v>
      </c>
      <c r="M4511">
        <v>0</v>
      </c>
      <c r="N4511">
        <v>2483</v>
      </c>
      <c r="O4511" t="s">
        <v>152</v>
      </c>
      <c r="Q4511" t="s">
        <v>23</v>
      </c>
    </row>
    <row r="4512" spans="1:17">
      <c r="A4512" t="s">
        <v>4564</v>
      </c>
      <c r="B4512" t="s">
        <v>17</v>
      </c>
      <c r="C4512">
        <v>71</v>
      </c>
      <c r="D4512">
        <v>3</v>
      </c>
      <c r="E4512">
        <v>6</v>
      </c>
      <c r="F4512">
        <v>2561</v>
      </c>
      <c r="G4512" t="s">
        <v>107</v>
      </c>
      <c r="H4512" t="s">
        <v>19</v>
      </c>
      <c r="I4512" t="s">
        <v>810</v>
      </c>
      <c r="J4512">
        <v>1606</v>
      </c>
      <c r="K4512" t="s">
        <v>58</v>
      </c>
      <c r="L4512">
        <v>1</v>
      </c>
      <c r="M4512">
        <v>1</v>
      </c>
      <c r="N4512">
        <v>2490</v>
      </c>
      <c r="O4512" t="s">
        <v>109</v>
      </c>
      <c r="Q4512" t="s">
        <v>23</v>
      </c>
    </row>
    <row r="4513" spans="1:17">
      <c r="A4513" t="s">
        <v>5958</v>
      </c>
      <c r="B4513" t="s">
        <v>25</v>
      </c>
      <c r="C4513">
        <v>23</v>
      </c>
      <c r="D4513">
        <v>14</v>
      </c>
      <c r="E4513">
        <v>8</v>
      </c>
      <c r="F4513">
        <v>2561</v>
      </c>
      <c r="G4513" t="s">
        <v>88</v>
      </c>
      <c r="H4513" t="s">
        <v>27</v>
      </c>
      <c r="I4513" t="s">
        <v>810</v>
      </c>
      <c r="J4513">
        <v>1606</v>
      </c>
      <c r="K4513" t="s">
        <v>2837</v>
      </c>
      <c r="L4513">
        <v>15</v>
      </c>
      <c r="M4513">
        <v>9</v>
      </c>
      <c r="N4513">
        <v>2537</v>
      </c>
      <c r="O4513" t="s">
        <v>94</v>
      </c>
      <c r="P4513" t="s">
        <v>17</v>
      </c>
      <c r="Q4513" t="s">
        <v>23</v>
      </c>
    </row>
    <row r="4514" spans="1:17">
      <c r="A4514" t="s">
        <v>2916</v>
      </c>
      <c r="B4514" t="s">
        <v>25</v>
      </c>
      <c r="C4514">
        <v>92</v>
      </c>
      <c r="D4514">
        <v>24</v>
      </c>
      <c r="E4514">
        <v>3</v>
      </c>
      <c r="F4514">
        <v>2561</v>
      </c>
      <c r="G4514" t="s">
        <v>107</v>
      </c>
      <c r="H4514" t="s">
        <v>19</v>
      </c>
      <c r="I4514" t="s">
        <v>2917</v>
      </c>
      <c r="J4514">
        <v>1606</v>
      </c>
      <c r="K4514" t="s">
        <v>58</v>
      </c>
      <c r="L4514">
        <v>0</v>
      </c>
      <c r="M4514">
        <v>0</v>
      </c>
      <c r="N4514">
        <v>2469</v>
      </c>
      <c r="O4514" t="s">
        <v>109</v>
      </c>
      <c r="Q4514" t="s">
        <v>23</v>
      </c>
    </row>
    <row r="4515" spans="1:17">
      <c r="A4515" t="s">
        <v>6754</v>
      </c>
      <c r="B4515" t="s">
        <v>17</v>
      </c>
      <c r="C4515">
        <v>78</v>
      </c>
      <c r="D4515">
        <v>24</v>
      </c>
      <c r="E4515">
        <v>9</v>
      </c>
      <c r="F4515">
        <v>2561</v>
      </c>
      <c r="G4515" t="s">
        <v>113</v>
      </c>
      <c r="H4515" t="s">
        <v>27</v>
      </c>
      <c r="I4515" t="s">
        <v>2917</v>
      </c>
      <c r="J4515">
        <v>1606</v>
      </c>
      <c r="K4515" t="s">
        <v>291</v>
      </c>
      <c r="L4515">
        <v>7</v>
      </c>
      <c r="M4515">
        <v>10</v>
      </c>
      <c r="N4515">
        <v>2482</v>
      </c>
      <c r="O4515" t="s">
        <v>116</v>
      </c>
      <c r="P4515" t="s">
        <v>17</v>
      </c>
      <c r="Q4515" t="s">
        <v>23</v>
      </c>
    </row>
    <row r="4516" spans="1:17">
      <c r="A4516" t="s">
        <v>2191</v>
      </c>
      <c r="B4516" t="s">
        <v>25</v>
      </c>
      <c r="C4516">
        <v>77</v>
      </c>
      <c r="D4516">
        <v>24</v>
      </c>
      <c r="E4516">
        <v>2</v>
      </c>
      <c r="F4516">
        <v>2561</v>
      </c>
      <c r="G4516" t="s">
        <v>107</v>
      </c>
      <c r="H4516" t="s">
        <v>19</v>
      </c>
      <c r="I4516" t="s">
        <v>2192</v>
      </c>
      <c r="J4516">
        <v>1606</v>
      </c>
      <c r="K4516" t="s">
        <v>58</v>
      </c>
      <c r="L4516">
        <v>0</v>
      </c>
      <c r="M4516">
        <v>0</v>
      </c>
      <c r="N4516">
        <v>2484</v>
      </c>
      <c r="O4516" t="s">
        <v>109</v>
      </c>
      <c r="Q4516" t="s">
        <v>23</v>
      </c>
    </row>
    <row r="4517" spans="1:17">
      <c r="A4517" t="s">
        <v>3163</v>
      </c>
      <c r="B4517" t="s">
        <v>17</v>
      </c>
      <c r="C4517">
        <v>76</v>
      </c>
      <c r="D4517">
        <v>3</v>
      </c>
      <c r="E4517">
        <v>4</v>
      </c>
      <c r="F4517">
        <v>2561</v>
      </c>
      <c r="G4517" t="s">
        <v>26</v>
      </c>
      <c r="H4517" t="s">
        <v>27</v>
      </c>
      <c r="I4517" t="s">
        <v>2192</v>
      </c>
      <c r="J4517">
        <v>1606</v>
      </c>
      <c r="K4517" t="s">
        <v>81</v>
      </c>
      <c r="L4517">
        <v>1</v>
      </c>
      <c r="M4517">
        <v>1</v>
      </c>
      <c r="N4517">
        <v>2485</v>
      </c>
      <c r="O4517" t="s">
        <v>30</v>
      </c>
      <c r="P4517" t="s">
        <v>17</v>
      </c>
      <c r="Q4517" t="s">
        <v>23</v>
      </c>
    </row>
    <row r="4518" spans="1:17">
      <c r="A4518" t="s">
        <v>5260</v>
      </c>
      <c r="B4518" t="s">
        <v>25</v>
      </c>
      <c r="C4518">
        <v>87</v>
      </c>
      <c r="D4518">
        <v>10</v>
      </c>
      <c r="E4518">
        <v>7</v>
      </c>
      <c r="F4518">
        <v>2561</v>
      </c>
      <c r="G4518" t="s">
        <v>113</v>
      </c>
      <c r="H4518" t="s">
        <v>27</v>
      </c>
      <c r="I4518" t="s">
        <v>2192</v>
      </c>
      <c r="J4518">
        <v>1606</v>
      </c>
      <c r="K4518" t="s">
        <v>205</v>
      </c>
      <c r="L4518">
        <v>0</v>
      </c>
      <c r="M4518">
        <v>0</v>
      </c>
      <c r="N4518">
        <v>2474</v>
      </c>
      <c r="O4518" t="s">
        <v>116</v>
      </c>
      <c r="P4518" t="s">
        <v>17</v>
      </c>
      <c r="Q4518" t="s">
        <v>23</v>
      </c>
    </row>
    <row r="4519" spans="1:17">
      <c r="A4519" t="s">
        <v>5508</v>
      </c>
      <c r="B4519" t="s">
        <v>25</v>
      </c>
      <c r="C4519">
        <v>51</v>
      </c>
      <c r="D4519">
        <v>24</v>
      </c>
      <c r="E4519">
        <v>7</v>
      </c>
      <c r="F4519">
        <v>2561</v>
      </c>
      <c r="G4519" t="s">
        <v>107</v>
      </c>
      <c r="H4519" t="s">
        <v>19</v>
      </c>
      <c r="I4519" t="s">
        <v>2192</v>
      </c>
      <c r="J4519">
        <v>1606</v>
      </c>
      <c r="K4519" t="s">
        <v>58</v>
      </c>
      <c r="L4519">
        <v>19</v>
      </c>
      <c r="M4519">
        <v>4</v>
      </c>
      <c r="N4519">
        <v>2510</v>
      </c>
      <c r="O4519" t="s">
        <v>109</v>
      </c>
      <c r="Q4519" t="s">
        <v>23</v>
      </c>
    </row>
    <row r="4520" spans="1:17">
      <c r="A4520" t="s">
        <v>5886</v>
      </c>
      <c r="B4520" t="s">
        <v>17</v>
      </c>
      <c r="C4520">
        <v>78</v>
      </c>
      <c r="D4520">
        <v>11</v>
      </c>
      <c r="E4520">
        <v>8</v>
      </c>
      <c r="F4520">
        <v>2561</v>
      </c>
      <c r="G4520" t="s">
        <v>113</v>
      </c>
      <c r="H4520" t="s">
        <v>27</v>
      </c>
      <c r="I4520" t="s">
        <v>2192</v>
      </c>
      <c r="J4520">
        <v>1606</v>
      </c>
      <c r="K4520" t="s">
        <v>61</v>
      </c>
      <c r="L4520">
        <v>1</v>
      </c>
      <c r="M4520">
        <v>4</v>
      </c>
      <c r="N4520">
        <v>2483</v>
      </c>
      <c r="O4520" t="s">
        <v>116</v>
      </c>
      <c r="P4520" t="s">
        <v>17</v>
      </c>
      <c r="Q4520" t="s">
        <v>23</v>
      </c>
    </row>
    <row r="4521" spans="1:17">
      <c r="A4521" t="s">
        <v>7152</v>
      </c>
      <c r="B4521" t="s">
        <v>25</v>
      </c>
      <c r="C4521">
        <v>89</v>
      </c>
      <c r="D4521">
        <v>13</v>
      </c>
      <c r="E4521">
        <v>10</v>
      </c>
      <c r="F4521">
        <v>2561</v>
      </c>
      <c r="G4521" t="s">
        <v>107</v>
      </c>
      <c r="H4521" t="s">
        <v>19</v>
      </c>
      <c r="I4521" t="s">
        <v>2192</v>
      </c>
      <c r="J4521">
        <v>1606</v>
      </c>
      <c r="K4521" t="s">
        <v>58</v>
      </c>
      <c r="L4521">
        <v>0</v>
      </c>
      <c r="M4521">
        <v>0</v>
      </c>
      <c r="N4521">
        <v>2472</v>
      </c>
      <c r="O4521" t="s">
        <v>109</v>
      </c>
      <c r="Q4521" t="s">
        <v>23</v>
      </c>
    </row>
    <row r="4522" spans="1:17">
      <c r="A4522" t="s">
        <v>8475</v>
      </c>
      <c r="B4522" t="s">
        <v>25</v>
      </c>
      <c r="C4522">
        <v>65</v>
      </c>
      <c r="D4522">
        <v>19</v>
      </c>
      <c r="E4522">
        <v>12</v>
      </c>
      <c r="F4522">
        <v>2561</v>
      </c>
      <c r="G4522" t="s">
        <v>107</v>
      </c>
      <c r="H4522" t="s">
        <v>19</v>
      </c>
      <c r="I4522" t="s">
        <v>2192</v>
      </c>
      <c r="J4522">
        <v>1606</v>
      </c>
      <c r="K4522" t="s">
        <v>58</v>
      </c>
      <c r="L4522">
        <v>3</v>
      </c>
      <c r="M4522">
        <v>4</v>
      </c>
      <c r="N4522">
        <v>2496</v>
      </c>
      <c r="O4522" t="s">
        <v>109</v>
      </c>
      <c r="Q4522" t="s">
        <v>23</v>
      </c>
    </row>
    <row r="4523" spans="1:17">
      <c r="A4523" t="s">
        <v>1107</v>
      </c>
      <c r="B4523" t="s">
        <v>25</v>
      </c>
      <c r="C4523">
        <v>87</v>
      </c>
      <c r="D4523">
        <v>24</v>
      </c>
      <c r="E4523">
        <v>1</v>
      </c>
      <c r="F4523">
        <v>2561</v>
      </c>
      <c r="G4523" t="s">
        <v>113</v>
      </c>
      <c r="H4523" t="s">
        <v>27</v>
      </c>
      <c r="I4523" t="s">
        <v>1108</v>
      </c>
      <c r="J4523">
        <v>1606</v>
      </c>
      <c r="K4523" t="s">
        <v>61</v>
      </c>
      <c r="L4523">
        <v>0</v>
      </c>
      <c r="M4523">
        <v>0</v>
      </c>
      <c r="N4523">
        <v>2474</v>
      </c>
      <c r="O4523" t="s">
        <v>116</v>
      </c>
      <c r="P4523" t="s">
        <v>17</v>
      </c>
      <c r="Q4523" t="s">
        <v>23</v>
      </c>
    </row>
    <row r="4524" spans="1:17">
      <c r="A4524" t="s">
        <v>2787</v>
      </c>
      <c r="B4524" t="s">
        <v>25</v>
      </c>
      <c r="C4524">
        <v>65</v>
      </c>
      <c r="D4524">
        <v>19</v>
      </c>
      <c r="E4524">
        <v>3</v>
      </c>
      <c r="F4524">
        <v>2561</v>
      </c>
      <c r="G4524" t="s">
        <v>2788</v>
      </c>
      <c r="H4524" t="s">
        <v>1036</v>
      </c>
      <c r="I4524" t="s">
        <v>1108</v>
      </c>
      <c r="J4524">
        <v>1606</v>
      </c>
      <c r="K4524" t="s">
        <v>90</v>
      </c>
      <c r="L4524">
        <v>0</v>
      </c>
      <c r="M4524">
        <v>0</v>
      </c>
      <c r="N4524">
        <v>2496</v>
      </c>
      <c r="O4524" t="s">
        <v>2789</v>
      </c>
      <c r="P4524" t="s">
        <v>129</v>
      </c>
      <c r="Q4524" t="s">
        <v>1788</v>
      </c>
    </row>
    <row r="4525" spans="1:17">
      <c r="A4525" t="s">
        <v>4818</v>
      </c>
      <c r="B4525" t="s">
        <v>17</v>
      </c>
      <c r="C4525">
        <v>80</v>
      </c>
      <c r="D4525">
        <v>16</v>
      </c>
      <c r="E4525">
        <v>6</v>
      </c>
      <c r="F4525">
        <v>2561</v>
      </c>
      <c r="G4525" t="s">
        <v>113</v>
      </c>
      <c r="H4525" t="s">
        <v>27</v>
      </c>
      <c r="I4525" t="s">
        <v>1108</v>
      </c>
      <c r="J4525">
        <v>1606</v>
      </c>
      <c r="K4525" t="s">
        <v>140</v>
      </c>
      <c r="L4525">
        <v>22</v>
      </c>
      <c r="M4525">
        <v>11</v>
      </c>
      <c r="N4525">
        <v>2480</v>
      </c>
      <c r="O4525" t="s">
        <v>116</v>
      </c>
      <c r="P4525" t="s">
        <v>17</v>
      </c>
      <c r="Q4525" t="s">
        <v>23</v>
      </c>
    </row>
    <row r="4526" spans="1:17">
      <c r="A4526" t="s">
        <v>6525</v>
      </c>
      <c r="B4526" t="s">
        <v>25</v>
      </c>
      <c r="C4526">
        <v>73</v>
      </c>
      <c r="D4526">
        <v>13</v>
      </c>
      <c r="E4526">
        <v>9</v>
      </c>
      <c r="F4526">
        <v>2561</v>
      </c>
      <c r="G4526" t="s">
        <v>107</v>
      </c>
      <c r="H4526" t="s">
        <v>19</v>
      </c>
      <c r="I4526" t="s">
        <v>1108</v>
      </c>
      <c r="J4526">
        <v>1606</v>
      </c>
      <c r="K4526" t="s">
        <v>58</v>
      </c>
      <c r="L4526">
        <v>0</v>
      </c>
      <c r="M4526">
        <v>0</v>
      </c>
      <c r="N4526">
        <v>2488</v>
      </c>
      <c r="O4526" t="s">
        <v>109</v>
      </c>
      <c r="Q4526" t="s">
        <v>23</v>
      </c>
    </row>
    <row r="4527" spans="1:17">
      <c r="A4527" t="s">
        <v>7055</v>
      </c>
      <c r="B4527" t="s">
        <v>25</v>
      </c>
      <c r="C4527">
        <v>0</v>
      </c>
      <c r="D4527">
        <v>8</v>
      </c>
      <c r="E4527">
        <v>10</v>
      </c>
      <c r="F4527">
        <v>2561</v>
      </c>
      <c r="G4527" t="s">
        <v>113</v>
      </c>
      <c r="H4527" t="s">
        <v>27</v>
      </c>
      <c r="I4527" t="s">
        <v>1108</v>
      </c>
      <c r="J4527">
        <v>1606</v>
      </c>
      <c r="K4527" t="s">
        <v>1398</v>
      </c>
      <c r="L4527">
        <v>20</v>
      </c>
      <c r="M4527">
        <v>8</v>
      </c>
      <c r="N4527">
        <v>2561</v>
      </c>
      <c r="O4527" t="s">
        <v>116</v>
      </c>
      <c r="P4527" t="s">
        <v>17</v>
      </c>
      <c r="Q4527" t="s">
        <v>23</v>
      </c>
    </row>
    <row r="4528" spans="1:17">
      <c r="A4528" t="s">
        <v>7485</v>
      </c>
      <c r="B4528" t="s">
        <v>17</v>
      </c>
      <c r="C4528">
        <v>85</v>
      </c>
      <c r="D4528">
        <v>30</v>
      </c>
      <c r="E4528">
        <v>10</v>
      </c>
      <c r="F4528">
        <v>2561</v>
      </c>
      <c r="G4528" t="s">
        <v>113</v>
      </c>
      <c r="H4528" t="s">
        <v>27</v>
      </c>
      <c r="I4528" t="s">
        <v>1108</v>
      </c>
      <c r="J4528">
        <v>1606</v>
      </c>
      <c r="K4528" t="s">
        <v>276</v>
      </c>
      <c r="L4528">
        <v>27</v>
      </c>
      <c r="M4528">
        <v>10</v>
      </c>
      <c r="N4528">
        <v>2476</v>
      </c>
      <c r="O4528" t="s">
        <v>116</v>
      </c>
      <c r="P4528" t="s">
        <v>17</v>
      </c>
      <c r="Q4528" t="s">
        <v>23</v>
      </c>
    </row>
    <row r="4529" spans="1:17">
      <c r="A4529" t="s">
        <v>2384</v>
      </c>
      <c r="B4529" t="s">
        <v>17</v>
      </c>
      <c r="C4529">
        <v>70</v>
      </c>
      <c r="D4529">
        <v>3</v>
      </c>
      <c r="E4529">
        <v>3</v>
      </c>
      <c r="F4529">
        <v>2561</v>
      </c>
      <c r="G4529" t="s">
        <v>26</v>
      </c>
      <c r="H4529" t="s">
        <v>27</v>
      </c>
      <c r="I4529" t="s">
        <v>2385</v>
      </c>
      <c r="J4529">
        <v>1606</v>
      </c>
      <c r="K4529" t="s">
        <v>709</v>
      </c>
      <c r="L4529">
        <v>22</v>
      </c>
      <c r="M4529">
        <v>6</v>
      </c>
      <c r="N4529">
        <v>2490</v>
      </c>
      <c r="O4529" t="s">
        <v>30</v>
      </c>
      <c r="P4529" t="s">
        <v>17</v>
      </c>
      <c r="Q4529" t="s">
        <v>23</v>
      </c>
    </row>
    <row r="4530" spans="1:17">
      <c r="A4530" t="s">
        <v>4005</v>
      </c>
      <c r="B4530" t="s">
        <v>25</v>
      </c>
      <c r="C4530">
        <v>79</v>
      </c>
      <c r="D4530">
        <v>9</v>
      </c>
      <c r="E4530">
        <v>5</v>
      </c>
      <c r="F4530">
        <v>2561</v>
      </c>
      <c r="G4530" t="s">
        <v>113</v>
      </c>
      <c r="H4530" t="s">
        <v>27</v>
      </c>
      <c r="I4530" t="s">
        <v>2385</v>
      </c>
      <c r="J4530">
        <v>1606</v>
      </c>
      <c r="K4530" t="s">
        <v>190</v>
      </c>
      <c r="L4530">
        <v>0</v>
      </c>
      <c r="M4530">
        <v>0</v>
      </c>
      <c r="N4530">
        <v>2482</v>
      </c>
      <c r="O4530" t="s">
        <v>116</v>
      </c>
      <c r="P4530" t="s">
        <v>17</v>
      </c>
      <c r="Q4530" t="s">
        <v>23</v>
      </c>
    </row>
    <row r="4531" spans="1:17">
      <c r="A4531" t="s">
        <v>4056</v>
      </c>
      <c r="B4531" t="s">
        <v>17</v>
      </c>
      <c r="C4531">
        <v>29</v>
      </c>
      <c r="D4531">
        <v>11</v>
      </c>
      <c r="E4531">
        <v>5</v>
      </c>
      <c r="F4531">
        <v>2561</v>
      </c>
      <c r="G4531" t="s">
        <v>4057</v>
      </c>
      <c r="H4531" t="s">
        <v>27</v>
      </c>
      <c r="I4531" t="s">
        <v>2385</v>
      </c>
      <c r="J4531">
        <v>1606</v>
      </c>
      <c r="K4531" t="s">
        <v>4058</v>
      </c>
      <c r="L4531">
        <v>30</v>
      </c>
      <c r="M4531">
        <v>4</v>
      </c>
      <c r="N4531">
        <v>2532</v>
      </c>
      <c r="O4531" t="s">
        <v>4059</v>
      </c>
      <c r="P4531" t="s">
        <v>17</v>
      </c>
      <c r="Q4531" t="s">
        <v>4060</v>
      </c>
    </row>
    <row r="4532" spans="1:17">
      <c r="A4532" t="s">
        <v>4565</v>
      </c>
      <c r="B4532" t="s">
        <v>17</v>
      </c>
      <c r="C4532">
        <v>3</v>
      </c>
      <c r="D4532">
        <v>3</v>
      </c>
      <c r="E4532">
        <v>6</v>
      </c>
      <c r="F4532">
        <v>2561</v>
      </c>
      <c r="G4532" t="s">
        <v>68</v>
      </c>
      <c r="H4532" t="s">
        <v>27</v>
      </c>
      <c r="I4532" t="s">
        <v>2385</v>
      </c>
      <c r="J4532">
        <v>1606</v>
      </c>
      <c r="K4532" t="s">
        <v>291</v>
      </c>
      <c r="L4532">
        <v>4</v>
      </c>
      <c r="M4532">
        <v>11</v>
      </c>
      <c r="N4532">
        <v>2557</v>
      </c>
      <c r="O4532" t="s">
        <v>71</v>
      </c>
      <c r="P4532" t="s">
        <v>17</v>
      </c>
      <c r="Q4532" t="s">
        <v>72</v>
      </c>
    </row>
    <row r="4533" spans="1:17">
      <c r="A4533" t="s">
        <v>6656</v>
      </c>
      <c r="B4533" t="s">
        <v>25</v>
      </c>
      <c r="C4533">
        <v>45</v>
      </c>
      <c r="D4533">
        <v>19</v>
      </c>
      <c r="E4533">
        <v>9</v>
      </c>
      <c r="F4533">
        <v>2561</v>
      </c>
      <c r="G4533" t="s">
        <v>113</v>
      </c>
      <c r="H4533" t="s">
        <v>27</v>
      </c>
      <c r="I4533" t="s">
        <v>2385</v>
      </c>
      <c r="J4533">
        <v>1606</v>
      </c>
      <c r="K4533" t="s">
        <v>81</v>
      </c>
      <c r="L4533">
        <v>2</v>
      </c>
      <c r="M4533">
        <v>3</v>
      </c>
      <c r="N4533">
        <v>2516</v>
      </c>
      <c r="O4533" t="s">
        <v>116</v>
      </c>
      <c r="P4533" t="s">
        <v>17</v>
      </c>
      <c r="Q4533" t="s">
        <v>23</v>
      </c>
    </row>
    <row r="4534" spans="1:17">
      <c r="A4534" t="s">
        <v>1514</v>
      </c>
      <c r="B4534" t="s">
        <v>25</v>
      </c>
      <c r="C4534">
        <v>67</v>
      </c>
      <c r="D4534">
        <v>4</v>
      </c>
      <c r="E4534">
        <v>2</v>
      </c>
      <c r="F4534">
        <v>2561</v>
      </c>
      <c r="G4534" t="s">
        <v>113</v>
      </c>
      <c r="H4534" t="s">
        <v>27</v>
      </c>
      <c r="I4534" t="s">
        <v>1515</v>
      </c>
      <c r="J4534">
        <v>1606</v>
      </c>
      <c r="K4534" t="s">
        <v>1516</v>
      </c>
      <c r="L4534">
        <v>22</v>
      </c>
      <c r="M4534">
        <v>10</v>
      </c>
      <c r="N4534">
        <v>2493</v>
      </c>
      <c r="O4534" t="s">
        <v>116</v>
      </c>
      <c r="P4534" t="s">
        <v>17</v>
      </c>
      <c r="Q4534" t="s">
        <v>23</v>
      </c>
    </row>
    <row r="4535" spans="1:17">
      <c r="A4535" t="s">
        <v>2489</v>
      </c>
      <c r="B4535" t="s">
        <v>17</v>
      </c>
      <c r="C4535">
        <v>40</v>
      </c>
      <c r="D4535">
        <v>7</v>
      </c>
      <c r="E4535">
        <v>3</v>
      </c>
      <c r="F4535">
        <v>2561</v>
      </c>
      <c r="G4535" t="s">
        <v>107</v>
      </c>
      <c r="H4535" t="s">
        <v>19</v>
      </c>
      <c r="I4535" t="s">
        <v>1515</v>
      </c>
      <c r="J4535">
        <v>1606</v>
      </c>
      <c r="K4535" t="s">
        <v>58</v>
      </c>
      <c r="L4535">
        <v>11</v>
      </c>
      <c r="M4535">
        <v>5</v>
      </c>
      <c r="N4535">
        <v>2520</v>
      </c>
      <c r="O4535" t="s">
        <v>109</v>
      </c>
      <c r="Q4535" t="s">
        <v>23</v>
      </c>
    </row>
    <row r="4536" spans="1:17">
      <c r="A4536" t="s">
        <v>5625</v>
      </c>
      <c r="B4536" t="s">
        <v>25</v>
      </c>
      <c r="C4536">
        <v>72</v>
      </c>
      <c r="D4536">
        <v>29</v>
      </c>
      <c r="E4536">
        <v>7</v>
      </c>
      <c r="F4536">
        <v>2561</v>
      </c>
      <c r="G4536" t="s">
        <v>107</v>
      </c>
      <c r="H4536" t="s">
        <v>19</v>
      </c>
      <c r="I4536" t="s">
        <v>1515</v>
      </c>
      <c r="J4536">
        <v>1606</v>
      </c>
      <c r="K4536" t="s">
        <v>430</v>
      </c>
      <c r="L4536">
        <v>0</v>
      </c>
      <c r="M4536">
        <v>0</v>
      </c>
      <c r="N4536">
        <v>2489</v>
      </c>
      <c r="O4536" t="s">
        <v>109</v>
      </c>
      <c r="Q4536" t="s">
        <v>23</v>
      </c>
    </row>
    <row r="4537" spans="1:17">
      <c r="A4537" t="s">
        <v>5838</v>
      </c>
      <c r="B4537" t="s">
        <v>25</v>
      </c>
      <c r="C4537">
        <v>90</v>
      </c>
      <c r="D4537">
        <v>9</v>
      </c>
      <c r="E4537">
        <v>8</v>
      </c>
      <c r="F4537">
        <v>2561</v>
      </c>
      <c r="G4537" t="s">
        <v>113</v>
      </c>
      <c r="H4537" t="s">
        <v>27</v>
      </c>
      <c r="I4537" t="s">
        <v>1515</v>
      </c>
      <c r="J4537">
        <v>1606</v>
      </c>
      <c r="K4537" t="s">
        <v>44</v>
      </c>
      <c r="L4537">
        <v>0</v>
      </c>
      <c r="M4537">
        <v>0</v>
      </c>
      <c r="N4537">
        <v>2471</v>
      </c>
      <c r="O4537" t="s">
        <v>116</v>
      </c>
      <c r="P4537" t="s">
        <v>17</v>
      </c>
      <c r="Q4537" t="s">
        <v>23</v>
      </c>
    </row>
    <row r="4538" spans="1:17">
      <c r="A4538" t="s">
        <v>5975</v>
      </c>
      <c r="B4538" t="s">
        <v>17</v>
      </c>
      <c r="C4538">
        <v>76</v>
      </c>
      <c r="D4538">
        <v>15</v>
      </c>
      <c r="E4538">
        <v>8</v>
      </c>
      <c r="F4538">
        <v>2561</v>
      </c>
      <c r="G4538" t="s">
        <v>113</v>
      </c>
      <c r="H4538" t="s">
        <v>27</v>
      </c>
      <c r="I4538" t="s">
        <v>1515</v>
      </c>
      <c r="J4538">
        <v>1606</v>
      </c>
      <c r="K4538" t="s">
        <v>44</v>
      </c>
      <c r="L4538">
        <v>0</v>
      </c>
      <c r="M4538">
        <v>0</v>
      </c>
      <c r="N4538">
        <v>2485</v>
      </c>
      <c r="O4538" t="s">
        <v>116</v>
      </c>
      <c r="P4538" t="s">
        <v>17</v>
      </c>
      <c r="Q4538" t="s">
        <v>23</v>
      </c>
    </row>
    <row r="4539" spans="1:17">
      <c r="A4539" t="s">
        <v>7434</v>
      </c>
      <c r="B4539" t="s">
        <v>17</v>
      </c>
      <c r="C4539">
        <v>55</v>
      </c>
      <c r="D4539">
        <v>27</v>
      </c>
      <c r="E4539">
        <v>10</v>
      </c>
      <c r="F4539">
        <v>2561</v>
      </c>
      <c r="G4539" t="s">
        <v>107</v>
      </c>
      <c r="H4539" t="s">
        <v>19</v>
      </c>
      <c r="I4539" t="s">
        <v>1515</v>
      </c>
      <c r="J4539">
        <v>1606</v>
      </c>
      <c r="K4539" t="s">
        <v>7435</v>
      </c>
      <c r="L4539">
        <v>13</v>
      </c>
      <c r="M4539">
        <v>2</v>
      </c>
      <c r="N4539">
        <v>2506</v>
      </c>
      <c r="O4539" t="s">
        <v>109</v>
      </c>
      <c r="Q4539" t="s">
        <v>23</v>
      </c>
    </row>
    <row r="4540" spans="1:17">
      <c r="A4540" t="s">
        <v>1833</v>
      </c>
      <c r="B4540" t="s">
        <v>17</v>
      </c>
      <c r="C4540">
        <v>75</v>
      </c>
      <c r="D4540">
        <v>13</v>
      </c>
      <c r="E4540">
        <v>2</v>
      </c>
      <c r="F4540">
        <v>2561</v>
      </c>
      <c r="G4540" t="s">
        <v>113</v>
      </c>
      <c r="H4540" t="s">
        <v>27</v>
      </c>
      <c r="I4540" t="s">
        <v>1834</v>
      </c>
      <c r="J4540">
        <v>1606</v>
      </c>
      <c r="K4540" t="s">
        <v>291</v>
      </c>
      <c r="L4540">
        <v>6</v>
      </c>
      <c r="M4540">
        <v>3</v>
      </c>
      <c r="N4540">
        <v>2485</v>
      </c>
      <c r="O4540" t="s">
        <v>116</v>
      </c>
      <c r="P4540" t="s">
        <v>17</v>
      </c>
      <c r="Q4540" t="s">
        <v>23</v>
      </c>
    </row>
    <row r="4541" spans="1:17">
      <c r="A4541" t="s">
        <v>4173</v>
      </c>
      <c r="B4541" t="s">
        <v>25</v>
      </c>
      <c r="C4541">
        <v>91</v>
      </c>
      <c r="D4541">
        <v>16</v>
      </c>
      <c r="E4541">
        <v>5</v>
      </c>
      <c r="F4541">
        <v>2561</v>
      </c>
      <c r="G4541" t="s">
        <v>107</v>
      </c>
      <c r="H4541" t="s">
        <v>19</v>
      </c>
      <c r="I4541" t="s">
        <v>1834</v>
      </c>
      <c r="J4541">
        <v>1606</v>
      </c>
      <c r="K4541" t="s">
        <v>58</v>
      </c>
      <c r="L4541">
        <v>1</v>
      </c>
      <c r="M4541">
        <v>4</v>
      </c>
      <c r="N4541">
        <v>2470</v>
      </c>
      <c r="O4541" t="s">
        <v>109</v>
      </c>
      <c r="Q4541" t="s">
        <v>23</v>
      </c>
    </row>
    <row r="4542" spans="1:17">
      <c r="A4542" t="s">
        <v>7153</v>
      </c>
      <c r="B4542" t="s">
        <v>25</v>
      </c>
      <c r="C4542">
        <v>64</v>
      </c>
      <c r="D4542">
        <v>13</v>
      </c>
      <c r="E4542">
        <v>10</v>
      </c>
      <c r="F4542">
        <v>2561</v>
      </c>
      <c r="G4542" t="s">
        <v>113</v>
      </c>
      <c r="H4542" t="s">
        <v>27</v>
      </c>
      <c r="I4542" t="s">
        <v>1834</v>
      </c>
      <c r="J4542">
        <v>1606</v>
      </c>
      <c r="K4542" t="s">
        <v>291</v>
      </c>
      <c r="L4542">
        <v>28</v>
      </c>
      <c r="M4542">
        <v>11</v>
      </c>
      <c r="N4542">
        <v>2496</v>
      </c>
      <c r="O4542" t="s">
        <v>116</v>
      </c>
      <c r="P4542" t="s">
        <v>17</v>
      </c>
      <c r="Q4542" t="s">
        <v>23</v>
      </c>
    </row>
    <row r="4543" spans="1:17">
      <c r="A4543" t="s">
        <v>8545</v>
      </c>
      <c r="B4543" t="s">
        <v>17</v>
      </c>
      <c r="C4543">
        <v>91</v>
      </c>
      <c r="D4543">
        <v>22</v>
      </c>
      <c r="E4543">
        <v>12</v>
      </c>
      <c r="F4543">
        <v>2561</v>
      </c>
      <c r="G4543" t="s">
        <v>113</v>
      </c>
      <c r="H4543" t="s">
        <v>27</v>
      </c>
      <c r="I4543" t="s">
        <v>1834</v>
      </c>
      <c r="J4543">
        <v>1606</v>
      </c>
      <c r="K4543" t="s">
        <v>257</v>
      </c>
      <c r="L4543">
        <v>1</v>
      </c>
      <c r="M4543">
        <v>4</v>
      </c>
      <c r="N4543">
        <v>2470</v>
      </c>
      <c r="O4543" t="s">
        <v>116</v>
      </c>
      <c r="P4543" t="s">
        <v>17</v>
      </c>
      <c r="Q4543" t="s">
        <v>23</v>
      </c>
    </row>
    <row r="4544" spans="1:17">
      <c r="A4544" t="s">
        <v>3713</v>
      </c>
      <c r="B4544" t="s">
        <v>25</v>
      </c>
      <c r="C4544">
        <v>81</v>
      </c>
      <c r="D4544">
        <v>26</v>
      </c>
      <c r="E4544">
        <v>4</v>
      </c>
      <c r="F4544">
        <v>2561</v>
      </c>
      <c r="G4544" t="s">
        <v>107</v>
      </c>
      <c r="H4544" t="s">
        <v>19</v>
      </c>
      <c r="I4544" t="s">
        <v>3714</v>
      </c>
      <c r="J4544">
        <v>1606</v>
      </c>
      <c r="K4544" t="s">
        <v>3715</v>
      </c>
      <c r="L4544">
        <v>1</v>
      </c>
      <c r="M4544">
        <v>4</v>
      </c>
      <c r="N4544">
        <v>2480</v>
      </c>
      <c r="O4544" t="s">
        <v>109</v>
      </c>
      <c r="Q4544" t="s">
        <v>23</v>
      </c>
    </row>
    <row r="4545" spans="1:17">
      <c r="A4545" t="s">
        <v>5535</v>
      </c>
      <c r="B4545" t="s">
        <v>25</v>
      </c>
      <c r="C4545">
        <v>58</v>
      </c>
      <c r="D4545">
        <v>25</v>
      </c>
      <c r="E4545">
        <v>7</v>
      </c>
      <c r="F4545">
        <v>2561</v>
      </c>
      <c r="G4545" t="s">
        <v>113</v>
      </c>
      <c r="H4545" t="s">
        <v>27</v>
      </c>
      <c r="I4545" t="s">
        <v>3714</v>
      </c>
      <c r="J4545">
        <v>1606</v>
      </c>
      <c r="K4545" t="s">
        <v>291</v>
      </c>
      <c r="L4545">
        <v>26</v>
      </c>
      <c r="M4545">
        <v>6</v>
      </c>
      <c r="N4545">
        <v>2503</v>
      </c>
      <c r="O4545" t="s">
        <v>116</v>
      </c>
      <c r="P4545" t="s">
        <v>17</v>
      </c>
      <c r="Q4545" t="s">
        <v>23</v>
      </c>
    </row>
    <row r="4546" spans="1:17">
      <c r="A4546" t="s">
        <v>7215</v>
      </c>
      <c r="B4546" t="s">
        <v>25</v>
      </c>
      <c r="C4546">
        <v>62</v>
      </c>
      <c r="D4546">
        <v>16</v>
      </c>
      <c r="E4546">
        <v>10</v>
      </c>
      <c r="F4546">
        <v>2561</v>
      </c>
      <c r="G4546" t="s">
        <v>107</v>
      </c>
      <c r="H4546" t="s">
        <v>19</v>
      </c>
      <c r="I4546" t="s">
        <v>3714</v>
      </c>
      <c r="J4546">
        <v>1606</v>
      </c>
      <c r="K4546" t="s">
        <v>922</v>
      </c>
      <c r="L4546">
        <v>24</v>
      </c>
      <c r="M4546">
        <v>7</v>
      </c>
      <c r="N4546">
        <v>2499</v>
      </c>
      <c r="O4546" t="s">
        <v>109</v>
      </c>
      <c r="Q4546" t="s">
        <v>23</v>
      </c>
    </row>
    <row r="4547" spans="1:17">
      <c r="A4547" t="s">
        <v>7727</v>
      </c>
      <c r="B4547" t="s">
        <v>25</v>
      </c>
      <c r="C4547">
        <v>94</v>
      </c>
      <c r="D4547">
        <v>9</v>
      </c>
      <c r="E4547">
        <v>11</v>
      </c>
      <c r="F4547">
        <v>2561</v>
      </c>
      <c r="G4547" t="s">
        <v>323</v>
      </c>
      <c r="H4547" t="s">
        <v>27</v>
      </c>
      <c r="I4547" t="s">
        <v>3714</v>
      </c>
      <c r="J4547">
        <v>1606</v>
      </c>
      <c r="K4547" t="s">
        <v>374</v>
      </c>
      <c r="L4547">
        <v>1</v>
      </c>
      <c r="M4547">
        <v>4</v>
      </c>
      <c r="N4547">
        <v>2467</v>
      </c>
      <c r="O4547" t="s">
        <v>326</v>
      </c>
      <c r="P4547" t="s">
        <v>17</v>
      </c>
      <c r="Q4547" t="s">
        <v>130</v>
      </c>
    </row>
    <row r="4548" spans="1:17">
      <c r="A4548" t="s">
        <v>7910</v>
      </c>
      <c r="B4548" t="s">
        <v>25</v>
      </c>
      <c r="C4548">
        <v>45</v>
      </c>
      <c r="D4548">
        <v>19</v>
      </c>
      <c r="E4548">
        <v>11</v>
      </c>
      <c r="F4548">
        <v>2561</v>
      </c>
      <c r="G4548" t="s">
        <v>378</v>
      </c>
      <c r="H4548" t="s">
        <v>7911</v>
      </c>
      <c r="I4548" t="s">
        <v>3714</v>
      </c>
      <c r="J4548">
        <v>1606</v>
      </c>
      <c r="K4548" t="s">
        <v>64</v>
      </c>
      <c r="L4548">
        <v>31</v>
      </c>
      <c r="M4548">
        <v>1</v>
      </c>
      <c r="N4548">
        <v>2516</v>
      </c>
      <c r="O4548" t="s">
        <v>7912</v>
      </c>
      <c r="Q4548" t="s">
        <v>240</v>
      </c>
    </row>
    <row r="4549" spans="1:17">
      <c r="A4549" t="s">
        <v>8338</v>
      </c>
      <c r="B4549" t="s">
        <v>17</v>
      </c>
      <c r="C4549">
        <v>89</v>
      </c>
      <c r="D4549">
        <v>12</v>
      </c>
      <c r="E4549">
        <v>12</v>
      </c>
      <c r="F4549">
        <v>2561</v>
      </c>
      <c r="G4549" t="s">
        <v>177</v>
      </c>
      <c r="H4549" t="s">
        <v>27</v>
      </c>
      <c r="I4549" t="s">
        <v>3714</v>
      </c>
      <c r="J4549">
        <v>1606</v>
      </c>
      <c r="K4549" t="s">
        <v>291</v>
      </c>
      <c r="L4549">
        <v>1</v>
      </c>
      <c r="M4549">
        <v>4</v>
      </c>
      <c r="N4549">
        <v>2472</v>
      </c>
      <c r="O4549" t="s">
        <v>226</v>
      </c>
      <c r="P4549" t="s">
        <v>17</v>
      </c>
      <c r="Q4549" t="s">
        <v>181</v>
      </c>
    </row>
    <row r="4550" spans="1:17">
      <c r="A4550" t="s">
        <v>3075</v>
      </c>
      <c r="B4550" t="s">
        <v>17</v>
      </c>
      <c r="C4550">
        <v>74</v>
      </c>
      <c r="D4550">
        <v>31</v>
      </c>
      <c r="E4550">
        <v>3</v>
      </c>
      <c r="F4550">
        <v>2561</v>
      </c>
      <c r="G4550" t="s">
        <v>107</v>
      </c>
      <c r="H4550" t="s">
        <v>19</v>
      </c>
      <c r="I4550" t="s">
        <v>3076</v>
      </c>
      <c r="J4550">
        <v>1606</v>
      </c>
      <c r="K4550" t="s">
        <v>426</v>
      </c>
      <c r="L4550">
        <v>1</v>
      </c>
      <c r="M4550">
        <v>1</v>
      </c>
      <c r="N4550">
        <v>2487</v>
      </c>
      <c r="O4550" t="s">
        <v>109</v>
      </c>
      <c r="Q4550" t="s">
        <v>23</v>
      </c>
    </row>
    <row r="4551" spans="1:17">
      <c r="A4551" t="s">
        <v>3409</v>
      </c>
      <c r="B4551" t="s">
        <v>25</v>
      </c>
      <c r="C4551">
        <v>90</v>
      </c>
      <c r="D4551">
        <v>14</v>
      </c>
      <c r="E4551">
        <v>4</v>
      </c>
      <c r="F4551">
        <v>2561</v>
      </c>
      <c r="G4551" t="s">
        <v>107</v>
      </c>
      <c r="H4551" t="s">
        <v>19</v>
      </c>
      <c r="I4551" t="s">
        <v>3410</v>
      </c>
      <c r="J4551">
        <v>1606</v>
      </c>
      <c r="K4551" t="s">
        <v>58</v>
      </c>
      <c r="L4551">
        <v>1</v>
      </c>
      <c r="M4551">
        <v>4</v>
      </c>
      <c r="N4551">
        <v>2471</v>
      </c>
      <c r="O4551" t="s">
        <v>109</v>
      </c>
      <c r="Q4551" t="s">
        <v>23</v>
      </c>
    </row>
    <row r="4552" spans="1:17">
      <c r="A4552" t="s">
        <v>7890</v>
      </c>
      <c r="B4552" t="s">
        <v>17</v>
      </c>
      <c r="C4552">
        <v>48</v>
      </c>
      <c r="D4552">
        <v>18</v>
      </c>
      <c r="E4552">
        <v>11</v>
      </c>
      <c r="F4552">
        <v>2561</v>
      </c>
      <c r="G4552" t="s">
        <v>113</v>
      </c>
      <c r="H4552" t="s">
        <v>27</v>
      </c>
      <c r="I4552" t="s">
        <v>3410</v>
      </c>
      <c r="J4552">
        <v>1606</v>
      </c>
      <c r="K4552" t="s">
        <v>1005</v>
      </c>
      <c r="L4552">
        <v>18</v>
      </c>
      <c r="M4552">
        <v>11</v>
      </c>
      <c r="N4552">
        <v>2513</v>
      </c>
      <c r="O4552" t="s">
        <v>116</v>
      </c>
      <c r="P4552" t="s">
        <v>17</v>
      </c>
      <c r="Q4552" t="s">
        <v>23</v>
      </c>
    </row>
    <row r="4553" spans="1:17">
      <c r="A4553" t="s">
        <v>2457</v>
      </c>
      <c r="B4553" t="s">
        <v>25</v>
      </c>
      <c r="C4553">
        <v>51</v>
      </c>
      <c r="D4553">
        <v>6</v>
      </c>
      <c r="E4553">
        <v>3</v>
      </c>
      <c r="F4553">
        <v>2561</v>
      </c>
      <c r="G4553" t="s">
        <v>113</v>
      </c>
      <c r="H4553" t="s">
        <v>27</v>
      </c>
      <c r="I4553" t="s">
        <v>2458</v>
      </c>
      <c r="J4553">
        <v>1606</v>
      </c>
      <c r="K4553" t="s">
        <v>2233</v>
      </c>
      <c r="L4553">
        <v>5</v>
      </c>
      <c r="M4553">
        <v>7</v>
      </c>
      <c r="N4553">
        <v>2509</v>
      </c>
      <c r="O4553" t="s">
        <v>116</v>
      </c>
      <c r="P4553" t="s">
        <v>17</v>
      </c>
      <c r="Q4553" t="s">
        <v>23</v>
      </c>
    </row>
    <row r="4554" spans="1:17">
      <c r="A4554" t="s">
        <v>5219</v>
      </c>
      <c r="B4554" t="s">
        <v>17</v>
      </c>
      <c r="C4554">
        <v>82</v>
      </c>
      <c r="D4554">
        <v>7</v>
      </c>
      <c r="E4554">
        <v>7</v>
      </c>
      <c r="F4554">
        <v>2561</v>
      </c>
      <c r="G4554" t="s">
        <v>107</v>
      </c>
      <c r="H4554" t="s">
        <v>19</v>
      </c>
      <c r="I4554" t="s">
        <v>2458</v>
      </c>
      <c r="J4554">
        <v>1606</v>
      </c>
      <c r="K4554" t="s">
        <v>58</v>
      </c>
      <c r="L4554">
        <v>1</v>
      </c>
      <c r="M4554">
        <v>4</v>
      </c>
      <c r="N4554">
        <v>2479</v>
      </c>
      <c r="O4554" t="s">
        <v>109</v>
      </c>
      <c r="Q4554" t="s">
        <v>23</v>
      </c>
    </row>
    <row r="4555" spans="1:17">
      <c r="A4555" t="s">
        <v>6311</v>
      </c>
      <c r="B4555" t="s">
        <v>25</v>
      </c>
      <c r="C4555">
        <v>77</v>
      </c>
      <c r="D4555">
        <v>1</v>
      </c>
      <c r="E4555">
        <v>9</v>
      </c>
      <c r="F4555">
        <v>2561</v>
      </c>
      <c r="G4555" t="s">
        <v>107</v>
      </c>
      <c r="H4555" t="s">
        <v>19</v>
      </c>
      <c r="I4555" t="s">
        <v>2458</v>
      </c>
      <c r="J4555">
        <v>1606</v>
      </c>
      <c r="K4555" t="s">
        <v>58</v>
      </c>
      <c r="L4555">
        <v>1</v>
      </c>
      <c r="M4555">
        <v>4</v>
      </c>
      <c r="N4555">
        <v>2484</v>
      </c>
      <c r="O4555" t="s">
        <v>109</v>
      </c>
      <c r="Q4555" t="s">
        <v>23</v>
      </c>
    </row>
    <row r="4556" spans="1:17">
      <c r="A4556" t="s">
        <v>7380</v>
      </c>
      <c r="B4556" t="s">
        <v>25</v>
      </c>
      <c r="C4556">
        <v>64</v>
      </c>
      <c r="D4556">
        <v>24</v>
      </c>
      <c r="E4556">
        <v>10</v>
      </c>
      <c r="F4556">
        <v>2561</v>
      </c>
      <c r="G4556" t="s">
        <v>113</v>
      </c>
      <c r="H4556" t="s">
        <v>27</v>
      </c>
      <c r="I4556" t="s">
        <v>2458</v>
      </c>
      <c r="J4556">
        <v>1606</v>
      </c>
      <c r="K4556" t="s">
        <v>100</v>
      </c>
      <c r="L4556">
        <v>2</v>
      </c>
      <c r="M4556">
        <v>11</v>
      </c>
      <c r="N4556">
        <v>2496</v>
      </c>
      <c r="O4556" t="s">
        <v>116</v>
      </c>
      <c r="P4556" t="s">
        <v>17</v>
      </c>
      <c r="Q4556" t="s">
        <v>23</v>
      </c>
    </row>
    <row r="4557" spans="1:17">
      <c r="A4557" t="s">
        <v>3164</v>
      </c>
      <c r="B4557" t="s">
        <v>25</v>
      </c>
      <c r="C4557">
        <v>83</v>
      </c>
      <c r="D4557">
        <v>3</v>
      </c>
      <c r="E4557">
        <v>4</v>
      </c>
      <c r="F4557">
        <v>2561</v>
      </c>
      <c r="G4557" t="s">
        <v>113</v>
      </c>
      <c r="H4557" t="s">
        <v>27</v>
      </c>
      <c r="I4557" t="s">
        <v>3165</v>
      </c>
      <c r="J4557">
        <v>1606</v>
      </c>
      <c r="K4557" t="s">
        <v>962</v>
      </c>
      <c r="L4557">
        <v>1</v>
      </c>
      <c r="M4557">
        <v>4</v>
      </c>
      <c r="N4557">
        <v>2478</v>
      </c>
      <c r="O4557" t="s">
        <v>116</v>
      </c>
      <c r="P4557" t="s">
        <v>17</v>
      </c>
      <c r="Q4557" t="s">
        <v>23</v>
      </c>
    </row>
    <row r="4558" spans="1:17">
      <c r="A4558" t="s">
        <v>3898</v>
      </c>
      <c r="B4558" t="s">
        <v>25</v>
      </c>
      <c r="C4558">
        <v>78</v>
      </c>
      <c r="D4558">
        <v>5</v>
      </c>
      <c r="E4558">
        <v>5</v>
      </c>
      <c r="F4558">
        <v>2561</v>
      </c>
      <c r="G4558" t="s">
        <v>107</v>
      </c>
      <c r="H4558" t="s">
        <v>19</v>
      </c>
      <c r="I4558" t="s">
        <v>3165</v>
      </c>
      <c r="J4558">
        <v>1606</v>
      </c>
      <c r="K4558" t="s">
        <v>58</v>
      </c>
      <c r="L4558">
        <v>1</v>
      </c>
      <c r="M4558">
        <v>4</v>
      </c>
      <c r="N4558">
        <v>2483</v>
      </c>
      <c r="O4558" t="s">
        <v>109</v>
      </c>
      <c r="Q4558" t="s">
        <v>23</v>
      </c>
    </row>
    <row r="4559" spans="1:17">
      <c r="A4559" t="s">
        <v>3976</v>
      </c>
      <c r="B4559" t="s">
        <v>17</v>
      </c>
      <c r="C4559">
        <v>55</v>
      </c>
      <c r="D4559">
        <v>8</v>
      </c>
      <c r="E4559">
        <v>5</v>
      </c>
      <c r="F4559">
        <v>2561</v>
      </c>
      <c r="G4559" t="s">
        <v>26</v>
      </c>
      <c r="H4559" t="s">
        <v>27</v>
      </c>
      <c r="I4559" t="s">
        <v>3165</v>
      </c>
      <c r="J4559">
        <v>1606</v>
      </c>
      <c r="K4559" t="s">
        <v>3727</v>
      </c>
      <c r="L4559">
        <v>2</v>
      </c>
      <c r="M4559">
        <v>3</v>
      </c>
      <c r="N4559">
        <v>2506</v>
      </c>
      <c r="O4559" t="s">
        <v>30</v>
      </c>
      <c r="P4559" t="s">
        <v>17</v>
      </c>
      <c r="Q4559" t="s">
        <v>23</v>
      </c>
    </row>
    <row r="4560" spans="1:17">
      <c r="A4560" t="s">
        <v>4256</v>
      </c>
      <c r="B4560" t="s">
        <v>17</v>
      </c>
      <c r="C4560">
        <v>87</v>
      </c>
      <c r="D4560">
        <v>20</v>
      </c>
      <c r="E4560">
        <v>5</v>
      </c>
      <c r="F4560">
        <v>2561</v>
      </c>
      <c r="G4560" t="s">
        <v>107</v>
      </c>
      <c r="H4560" t="s">
        <v>19</v>
      </c>
      <c r="I4560" t="s">
        <v>3165</v>
      </c>
      <c r="J4560">
        <v>1606</v>
      </c>
      <c r="K4560" t="s">
        <v>58</v>
      </c>
      <c r="L4560">
        <v>1</v>
      </c>
      <c r="M4560">
        <v>4</v>
      </c>
      <c r="N4560">
        <v>2474</v>
      </c>
      <c r="O4560" t="s">
        <v>109</v>
      </c>
      <c r="Q4560" t="s">
        <v>23</v>
      </c>
    </row>
    <row r="4561" spans="1:17">
      <c r="A4561" t="s">
        <v>5077</v>
      </c>
      <c r="B4561" t="s">
        <v>17</v>
      </c>
      <c r="C4561">
        <v>60</v>
      </c>
      <c r="D4561">
        <v>30</v>
      </c>
      <c r="E4561">
        <v>6</v>
      </c>
      <c r="F4561">
        <v>2561</v>
      </c>
      <c r="G4561" t="s">
        <v>107</v>
      </c>
      <c r="H4561" t="s">
        <v>19</v>
      </c>
      <c r="I4561" t="s">
        <v>3165</v>
      </c>
      <c r="J4561">
        <v>1606</v>
      </c>
      <c r="K4561" t="s">
        <v>58</v>
      </c>
      <c r="L4561">
        <v>25</v>
      </c>
      <c r="M4561">
        <v>1</v>
      </c>
      <c r="N4561">
        <v>2501</v>
      </c>
      <c r="O4561" t="s">
        <v>109</v>
      </c>
      <c r="Q4561" t="s">
        <v>23</v>
      </c>
    </row>
    <row r="4562" spans="1:17">
      <c r="A4562" t="s">
        <v>5509</v>
      </c>
      <c r="B4562" t="s">
        <v>17</v>
      </c>
      <c r="C4562">
        <v>65</v>
      </c>
      <c r="D4562">
        <v>24</v>
      </c>
      <c r="E4562">
        <v>7</v>
      </c>
      <c r="F4562">
        <v>2561</v>
      </c>
      <c r="G4562" t="s">
        <v>107</v>
      </c>
      <c r="H4562" t="s">
        <v>19</v>
      </c>
      <c r="I4562" t="s">
        <v>3165</v>
      </c>
      <c r="J4562">
        <v>1606</v>
      </c>
      <c r="K4562" t="s">
        <v>58</v>
      </c>
      <c r="L4562">
        <v>1</v>
      </c>
      <c r="M4562">
        <v>1</v>
      </c>
      <c r="N4562">
        <v>2496</v>
      </c>
      <c r="O4562" t="s">
        <v>109</v>
      </c>
      <c r="Q4562" t="s">
        <v>23</v>
      </c>
    </row>
    <row r="4563" spans="1:17">
      <c r="A4563" t="s">
        <v>6822</v>
      </c>
      <c r="B4563" t="s">
        <v>17</v>
      </c>
      <c r="C4563">
        <v>61</v>
      </c>
      <c r="D4563">
        <v>27</v>
      </c>
      <c r="E4563">
        <v>9</v>
      </c>
      <c r="F4563">
        <v>2561</v>
      </c>
      <c r="G4563" t="s">
        <v>113</v>
      </c>
      <c r="H4563" t="s">
        <v>27</v>
      </c>
      <c r="I4563" t="s">
        <v>3165</v>
      </c>
      <c r="J4563">
        <v>1606</v>
      </c>
      <c r="K4563" t="s">
        <v>81</v>
      </c>
      <c r="L4563">
        <v>8</v>
      </c>
      <c r="M4563">
        <v>7</v>
      </c>
      <c r="N4563">
        <v>2500</v>
      </c>
      <c r="O4563" t="s">
        <v>116</v>
      </c>
      <c r="P4563" t="s">
        <v>17</v>
      </c>
      <c r="Q4563" t="s">
        <v>23</v>
      </c>
    </row>
    <row r="4564" spans="1:17">
      <c r="A4564" t="s">
        <v>7260</v>
      </c>
      <c r="B4564" t="s">
        <v>17</v>
      </c>
      <c r="C4564">
        <v>57</v>
      </c>
      <c r="D4564">
        <v>18</v>
      </c>
      <c r="E4564">
        <v>10</v>
      </c>
      <c r="F4564">
        <v>2561</v>
      </c>
      <c r="G4564" t="s">
        <v>107</v>
      </c>
      <c r="H4564" t="s">
        <v>19</v>
      </c>
      <c r="I4564" t="s">
        <v>3165</v>
      </c>
      <c r="J4564">
        <v>1606</v>
      </c>
      <c r="K4564" t="s">
        <v>58</v>
      </c>
      <c r="L4564">
        <v>23</v>
      </c>
      <c r="M4564">
        <v>12</v>
      </c>
      <c r="N4564">
        <v>2503</v>
      </c>
      <c r="O4564" t="s">
        <v>109</v>
      </c>
      <c r="Q4564" t="s">
        <v>23</v>
      </c>
    </row>
    <row r="4565" spans="1:17">
      <c r="A4565" t="s">
        <v>7486</v>
      </c>
      <c r="B4565" t="s">
        <v>17</v>
      </c>
      <c r="C4565">
        <v>56</v>
      </c>
      <c r="D4565">
        <v>30</v>
      </c>
      <c r="E4565">
        <v>10</v>
      </c>
      <c r="F4565">
        <v>2561</v>
      </c>
      <c r="G4565" t="s">
        <v>26</v>
      </c>
      <c r="H4565" t="s">
        <v>27</v>
      </c>
      <c r="I4565" t="s">
        <v>3165</v>
      </c>
      <c r="J4565">
        <v>1606</v>
      </c>
      <c r="K4565" t="s">
        <v>411</v>
      </c>
      <c r="L4565">
        <v>8</v>
      </c>
      <c r="M4565">
        <v>9</v>
      </c>
      <c r="N4565">
        <v>2505</v>
      </c>
      <c r="O4565" t="s">
        <v>30</v>
      </c>
      <c r="P4565" t="s">
        <v>17</v>
      </c>
      <c r="Q4565" t="s">
        <v>23</v>
      </c>
    </row>
    <row r="4566" spans="1:17">
      <c r="A4566" t="s">
        <v>8431</v>
      </c>
      <c r="B4566" t="s">
        <v>17</v>
      </c>
      <c r="C4566">
        <v>82</v>
      </c>
      <c r="D4566">
        <v>17</v>
      </c>
      <c r="E4566">
        <v>12</v>
      </c>
      <c r="F4566">
        <v>2561</v>
      </c>
      <c r="G4566" t="s">
        <v>107</v>
      </c>
      <c r="H4566" t="s">
        <v>19</v>
      </c>
      <c r="I4566" t="s">
        <v>3165</v>
      </c>
      <c r="J4566">
        <v>1606</v>
      </c>
      <c r="K4566" t="s">
        <v>58</v>
      </c>
      <c r="L4566">
        <v>1</v>
      </c>
      <c r="M4566">
        <v>4</v>
      </c>
      <c r="N4566">
        <v>2479</v>
      </c>
      <c r="O4566" t="s">
        <v>109</v>
      </c>
      <c r="Q4566" t="s">
        <v>23</v>
      </c>
    </row>
    <row r="4567" spans="1:17">
      <c r="A4567" t="s">
        <v>8457</v>
      </c>
      <c r="B4567" t="s">
        <v>17</v>
      </c>
      <c r="C4567">
        <v>57</v>
      </c>
      <c r="D4567">
        <v>18</v>
      </c>
      <c r="E4567">
        <v>12</v>
      </c>
      <c r="F4567">
        <v>2561</v>
      </c>
      <c r="G4567" t="s">
        <v>601</v>
      </c>
      <c r="H4567" t="s">
        <v>1036</v>
      </c>
      <c r="I4567" t="s">
        <v>3165</v>
      </c>
      <c r="J4567">
        <v>1606</v>
      </c>
      <c r="K4567" t="s">
        <v>1783</v>
      </c>
      <c r="L4567">
        <v>5</v>
      </c>
      <c r="M4567">
        <v>4</v>
      </c>
      <c r="N4567">
        <v>2504</v>
      </c>
      <c r="O4567" t="s">
        <v>4054</v>
      </c>
      <c r="P4567" t="s">
        <v>129</v>
      </c>
      <c r="Q4567" t="s">
        <v>604</v>
      </c>
    </row>
    <row r="4568" spans="1:17">
      <c r="A4568" t="s">
        <v>8639</v>
      </c>
      <c r="B4568" t="s">
        <v>17</v>
      </c>
      <c r="C4568">
        <v>35</v>
      </c>
      <c r="D4568">
        <v>27</v>
      </c>
      <c r="E4568">
        <v>12</v>
      </c>
      <c r="F4568">
        <v>2561</v>
      </c>
      <c r="G4568" t="s">
        <v>107</v>
      </c>
      <c r="H4568" t="s">
        <v>19</v>
      </c>
      <c r="I4568" t="s">
        <v>3165</v>
      </c>
      <c r="J4568">
        <v>1606</v>
      </c>
      <c r="K4568" t="s">
        <v>41</v>
      </c>
      <c r="L4568">
        <v>17</v>
      </c>
      <c r="M4568">
        <v>7</v>
      </c>
      <c r="N4568">
        <v>2526</v>
      </c>
      <c r="O4568" t="s">
        <v>109</v>
      </c>
      <c r="Q4568" t="s">
        <v>23</v>
      </c>
    </row>
    <row r="4569" spans="1:17">
      <c r="A4569" t="s">
        <v>953</v>
      </c>
      <c r="B4569" t="s">
        <v>17</v>
      </c>
      <c r="C4569">
        <v>74</v>
      </c>
      <c r="D4569">
        <v>20</v>
      </c>
      <c r="E4569">
        <v>1</v>
      </c>
      <c r="F4569">
        <v>2561</v>
      </c>
      <c r="G4569" t="s">
        <v>113</v>
      </c>
      <c r="H4569" t="s">
        <v>27</v>
      </c>
      <c r="I4569" t="s">
        <v>954</v>
      </c>
      <c r="J4569">
        <v>1606</v>
      </c>
      <c r="K4569" t="s">
        <v>257</v>
      </c>
      <c r="L4569">
        <v>1</v>
      </c>
      <c r="M4569">
        <v>1</v>
      </c>
      <c r="N4569">
        <v>2487</v>
      </c>
      <c r="O4569" t="s">
        <v>116</v>
      </c>
      <c r="P4569" t="s">
        <v>17</v>
      </c>
      <c r="Q4569" t="s">
        <v>23</v>
      </c>
    </row>
    <row r="4570" spans="1:17">
      <c r="A4570" t="s">
        <v>3950</v>
      </c>
      <c r="B4570" t="s">
        <v>17</v>
      </c>
      <c r="C4570">
        <v>72</v>
      </c>
      <c r="D4570">
        <v>7</v>
      </c>
      <c r="E4570">
        <v>5</v>
      </c>
      <c r="F4570">
        <v>2561</v>
      </c>
      <c r="G4570" t="s">
        <v>107</v>
      </c>
      <c r="H4570" t="s">
        <v>19</v>
      </c>
      <c r="I4570" t="s">
        <v>954</v>
      </c>
      <c r="J4570">
        <v>1606</v>
      </c>
      <c r="K4570" t="s">
        <v>675</v>
      </c>
      <c r="L4570">
        <v>0</v>
      </c>
      <c r="M4570">
        <v>0</v>
      </c>
      <c r="N4570">
        <v>2489</v>
      </c>
      <c r="O4570" t="s">
        <v>109</v>
      </c>
      <c r="Q4570" t="s">
        <v>23</v>
      </c>
    </row>
    <row r="4571" spans="1:17">
      <c r="A4571" t="s">
        <v>7154</v>
      </c>
      <c r="B4571" t="s">
        <v>25</v>
      </c>
      <c r="C4571">
        <v>97</v>
      </c>
      <c r="D4571">
        <v>13</v>
      </c>
      <c r="E4571">
        <v>10</v>
      </c>
      <c r="F4571">
        <v>2561</v>
      </c>
      <c r="G4571" t="s">
        <v>107</v>
      </c>
      <c r="H4571" t="s">
        <v>19</v>
      </c>
      <c r="I4571" t="s">
        <v>954</v>
      </c>
      <c r="J4571">
        <v>1606</v>
      </c>
      <c r="K4571" t="s">
        <v>763</v>
      </c>
      <c r="L4571">
        <v>1</v>
      </c>
      <c r="M4571">
        <v>4</v>
      </c>
      <c r="N4571">
        <v>2464</v>
      </c>
      <c r="O4571" t="s">
        <v>109</v>
      </c>
      <c r="Q4571" t="s">
        <v>23</v>
      </c>
    </row>
    <row r="4572" spans="1:17">
      <c r="A4572" t="s">
        <v>7838</v>
      </c>
      <c r="B4572" t="s">
        <v>25</v>
      </c>
      <c r="C4572">
        <v>71</v>
      </c>
      <c r="D4572">
        <v>15</v>
      </c>
      <c r="E4572">
        <v>11</v>
      </c>
      <c r="F4572">
        <v>2561</v>
      </c>
      <c r="G4572" t="s">
        <v>107</v>
      </c>
      <c r="H4572" t="s">
        <v>19</v>
      </c>
      <c r="I4572" t="s">
        <v>954</v>
      </c>
      <c r="J4572">
        <v>1606</v>
      </c>
      <c r="K4572" t="s">
        <v>763</v>
      </c>
      <c r="L4572">
        <v>1</v>
      </c>
      <c r="M4572">
        <v>1</v>
      </c>
      <c r="N4572">
        <v>2490</v>
      </c>
      <c r="O4572" t="s">
        <v>109</v>
      </c>
      <c r="Q4572" t="s">
        <v>23</v>
      </c>
    </row>
    <row r="4573" spans="1:17">
      <c r="A4573" t="s">
        <v>8195</v>
      </c>
      <c r="B4573" t="s">
        <v>17</v>
      </c>
      <c r="C4573">
        <v>47</v>
      </c>
      <c r="D4573">
        <v>4</v>
      </c>
      <c r="E4573">
        <v>12</v>
      </c>
      <c r="F4573">
        <v>2561</v>
      </c>
      <c r="G4573" t="s">
        <v>461</v>
      </c>
      <c r="H4573" t="s">
        <v>27</v>
      </c>
      <c r="I4573" t="s">
        <v>954</v>
      </c>
      <c r="J4573">
        <v>1606</v>
      </c>
      <c r="K4573" t="s">
        <v>291</v>
      </c>
      <c r="L4573">
        <v>3</v>
      </c>
      <c r="M4573">
        <v>5</v>
      </c>
      <c r="N4573">
        <v>2514</v>
      </c>
      <c r="O4573" t="s">
        <v>1448</v>
      </c>
      <c r="P4573" t="s">
        <v>17</v>
      </c>
      <c r="Q4573" t="s">
        <v>130</v>
      </c>
    </row>
    <row r="4574" spans="1:17">
      <c r="A4574" t="s">
        <v>8329</v>
      </c>
      <c r="B4574" t="s">
        <v>17</v>
      </c>
      <c r="C4574">
        <v>86</v>
      </c>
      <c r="D4574">
        <v>11</v>
      </c>
      <c r="E4574">
        <v>12</v>
      </c>
      <c r="F4574">
        <v>2561</v>
      </c>
      <c r="G4574" t="s">
        <v>107</v>
      </c>
      <c r="H4574" t="s">
        <v>19</v>
      </c>
      <c r="I4574" t="s">
        <v>954</v>
      </c>
      <c r="J4574">
        <v>1606</v>
      </c>
      <c r="K4574" t="s">
        <v>58</v>
      </c>
      <c r="L4574">
        <v>12</v>
      </c>
      <c r="M4574">
        <v>2</v>
      </c>
      <c r="N4574">
        <v>2475</v>
      </c>
      <c r="O4574" t="s">
        <v>109</v>
      </c>
      <c r="Q4574" t="s">
        <v>23</v>
      </c>
    </row>
    <row r="4575" spans="1:17">
      <c r="A4575" t="s">
        <v>8410</v>
      </c>
      <c r="B4575" t="s">
        <v>17</v>
      </c>
      <c r="C4575">
        <v>29</v>
      </c>
      <c r="D4575">
        <v>16</v>
      </c>
      <c r="E4575">
        <v>12</v>
      </c>
      <c r="F4575">
        <v>2561</v>
      </c>
      <c r="G4575" t="s">
        <v>107</v>
      </c>
      <c r="H4575" t="s">
        <v>19</v>
      </c>
      <c r="I4575" t="s">
        <v>954</v>
      </c>
      <c r="J4575">
        <v>1606</v>
      </c>
      <c r="K4575" t="s">
        <v>6168</v>
      </c>
      <c r="L4575">
        <v>11</v>
      </c>
      <c r="M4575">
        <v>10</v>
      </c>
      <c r="N4575">
        <v>2532</v>
      </c>
      <c r="O4575" t="s">
        <v>109</v>
      </c>
      <c r="Q4575" t="s">
        <v>23</v>
      </c>
    </row>
    <row r="4576" spans="1:17">
      <c r="A4576" t="s">
        <v>1222</v>
      </c>
      <c r="B4576" t="s">
        <v>25</v>
      </c>
      <c r="C4576">
        <v>91</v>
      </c>
      <c r="D4576">
        <v>27</v>
      </c>
      <c r="E4576">
        <v>1</v>
      </c>
      <c r="F4576">
        <v>2561</v>
      </c>
      <c r="G4576" t="s">
        <v>113</v>
      </c>
      <c r="H4576" t="s">
        <v>27</v>
      </c>
      <c r="I4576" t="s">
        <v>1223</v>
      </c>
      <c r="J4576">
        <v>1606</v>
      </c>
      <c r="K4576" t="s">
        <v>257</v>
      </c>
      <c r="L4576">
        <v>1</v>
      </c>
      <c r="M4576">
        <v>4</v>
      </c>
      <c r="N4576">
        <v>2469</v>
      </c>
      <c r="O4576" t="s">
        <v>116</v>
      </c>
      <c r="P4576" t="s">
        <v>17</v>
      </c>
      <c r="Q4576" t="s">
        <v>23</v>
      </c>
    </row>
    <row r="4577" spans="1:17">
      <c r="A4577" t="s">
        <v>3716</v>
      </c>
      <c r="B4577" t="s">
        <v>25</v>
      </c>
      <c r="C4577">
        <v>46</v>
      </c>
      <c r="D4577">
        <v>26</v>
      </c>
      <c r="E4577">
        <v>4</v>
      </c>
      <c r="F4577">
        <v>2561</v>
      </c>
      <c r="G4577" t="s">
        <v>3717</v>
      </c>
      <c r="H4577" t="s">
        <v>27</v>
      </c>
      <c r="I4577" t="s">
        <v>1223</v>
      </c>
      <c r="J4577">
        <v>1606</v>
      </c>
      <c r="K4577" t="s">
        <v>58</v>
      </c>
      <c r="L4577">
        <v>13</v>
      </c>
      <c r="M4577">
        <v>2</v>
      </c>
      <c r="N4577">
        <v>2515</v>
      </c>
      <c r="O4577" t="s">
        <v>3718</v>
      </c>
      <c r="P4577" t="s">
        <v>17</v>
      </c>
      <c r="Q4577" t="s">
        <v>181</v>
      </c>
    </row>
    <row r="4578" spans="1:17">
      <c r="A4578" t="s">
        <v>4021</v>
      </c>
      <c r="B4578" t="s">
        <v>25</v>
      </c>
      <c r="C4578">
        <v>81</v>
      </c>
      <c r="D4578">
        <v>10</v>
      </c>
      <c r="E4578">
        <v>5</v>
      </c>
      <c r="F4578">
        <v>2561</v>
      </c>
      <c r="G4578" t="s">
        <v>107</v>
      </c>
      <c r="H4578" t="s">
        <v>19</v>
      </c>
      <c r="I4578" t="s">
        <v>1223</v>
      </c>
      <c r="J4578">
        <v>1606</v>
      </c>
      <c r="K4578" t="s">
        <v>58</v>
      </c>
      <c r="L4578">
        <v>1</v>
      </c>
      <c r="M4578">
        <v>4</v>
      </c>
      <c r="N4578">
        <v>2480</v>
      </c>
      <c r="O4578" t="s">
        <v>109</v>
      </c>
      <c r="Q4578" t="s">
        <v>23</v>
      </c>
    </row>
    <row r="4579" spans="1:17">
      <c r="A4579" t="s">
        <v>4733</v>
      </c>
      <c r="B4579" t="s">
        <v>17</v>
      </c>
      <c r="C4579">
        <v>45</v>
      </c>
      <c r="D4579">
        <v>12</v>
      </c>
      <c r="E4579">
        <v>6</v>
      </c>
      <c r="F4579">
        <v>2561</v>
      </c>
      <c r="G4579" t="s">
        <v>107</v>
      </c>
      <c r="H4579" t="s">
        <v>19</v>
      </c>
      <c r="I4579" t="s">
        <v>1223</v>
      </c>
      <c r="J4579">
        <v>1606</v>
      </c>
      <c r="K4579" t="s">
        <v>140</v>
      </c>
      <c r="L4579">
        <v>29</v>
      </c>
      <c r="M4579">
        <v>1</v>
      </c>
      <c r="N4579">
        <v>2516</v>
      </c>
      <c r="O4579" t="s">
        <v>109</v>
      </c>
      <c r="Q4579" t="s">
        <v>23</v>
      </c>
    </row>
    <row r="4580" spans="1:17">
      <c r="A4580" t="s">
        <v>6101</v>
      </c>
      <c r="B4580" t="s">
        <v>25</v>
      </c>
      <c r="C4580">
        <v>84</v>
      </c>
      <c r="D4580">
        <v>22</v>
      </c>
      <c r="E4580">
        <v>8</v>
      </c>
      <c r="F4580">
        <v>2561</v>
      </c>
      <c r="G4580" t="s">
        <v>107</v>
      </c>
      <c r="H4580" t="s">
        <v>19</v>
      </c>
      <c r="I4580" t="s">
        <v>1223</v>
      </c>
      <c r="J4580">
        <v>1606</v>
      </c>
      <c r="K4580" t="s">
        <v>58</v>
      </c>
      <c r="L4580">
        <v>1</v>
      </c>
      <c r="M4580">
        <v>4</v>
      </c>
      <c r="N4580">
        <v>2477</v>
      </c>
      <c r="O4580" t="s">
        <v>109</v>
      </c>
      <c r="Q4580" t="s">
        <v>23</v>
      </c>
    </row>
    <row r="4581" spans="1:17">
      <c r="A4581" t="s">
        <v>6569</v>
      </c>
      <c r="B4581" t="s">
        <v>17</v>
      </c>
      <c r="C4581">
        <v>88</v>
      </c>
      <c r="D4581">
        <v>15</v>
      </c>
      <c r="E4581">
        <v>9</v>
      </c>
      <c r="F4581">
        <v>2561</v>
      </c>
      <c r="G4581" t="s">
        <v>18</v>
      </c>
      <c r="H4581" t="s">
        <v>19</v>
      </c>
      <c r="I4581" t="s">
        <v>1223</v>
      </c>
      <c r="J4581">
        <v>1606</v>
      </c>
      <c r="K4581" t="s">
        <v>38</v>
      </c>
      <c r="L4581">
        <v>1</v>
      </c>
      <c r="M4581">
        <v>4</v>
      </c>
      <c r="N4581">
        <v>2473</v>
      </c>
      <c r="O4581" t="s">
        <v>22</v>
      </c>
      <c r="Q4581" t="s">
        <v>23</v>
      </c>
    </row>
    <row r="4582" spans="1:17">
      <c r="A4582" t="s">
        <v>7392</v>
      </c>
      <c r="B4582" t="s">
        <v>25</v>
      </c>
      <c r="C4582">
        <v>78</v>
      </c>
      <c r="D4582">
        <v>25</v>
      </c>
      <c r="E4582">
        <v>10</v>
      </c>
      <c r="F4582">
        <v>2561</v>
      </c>
      <c r="G4582" t="s">
        <v>26</v>
      </c>
      <c r="H4582" t="s">
        <v>27</v>
      </c>
      <c r="I4582" t="s">
        <v>1223</v>
      </c>
      <c r="J4582">
        <v>1606</v>
      </c>
      <c r="K4582" t="s">
        <v>144</v>
      </c>
      <c r="L4582">
        <v>1</v>
      </c>
      <c r="M4582">
        <v>4</v>
      </c>
      <c r="N4582">
        <v>2483</v>
      </c>
      <c r="O4582" t="s">
        <v>30</v>
      </c>
      <c r="P4582" t="s">
        <v>17</v>
      </c>
      <c r="Q4582" t="s">
        <v>23</v>
      </c>
    </row>
    <row r="4583" spans="1:17">
      <c r="A4583" t="s">
        <v>1803</v>
      </c>
      <c r="B4583" t="s">
        <v>17</v>
      </c>
      <c r="C4583">
        <v>54</v>
      </c>
      <c r="D4583">
        <v>12</v>
      </c>
      <c r="E4583">
        <v>2</v>
      </c>
      <c r="F4583">
        <v>2561</v>
      </c>
      <c r="G4583" t="s">
        <v>113</v>
      </c>
      <c r="H4583" t="s">
        <v>27</v>
      </c>
      <c r="I4583" t="s">
        <v>1804</v>
      </c>
      <c r="J4583">
        <v>1606</v>
      </c>
      <c r="K4583" t="s">
        <v>1805</v>
      </c>
      <c r="L4583">
        <v>15</v>
      </c>
      <c r="M4583">
        <v>11</v>
      </c>
      <c r="N4583">
        <v>2506</v>
      </c>
      <c r="O4583" t="s">
        <v>116</v>
      </c>
      <c r="P4583" t="s">
        <v>17</v>
      </c>
      <c r="Q4583" t="s">
        <v>23</v>
      </c>
    </row>
    <row r="4584" spans="1:17">
      <c r="A4584" t="s">
        <v>1939</v>
      </c>
      <c r="B4584" t="s">
        <v>25</v>
      </c>
      <c r="C4584">
        <v>77</v>
      </c>
      <c r="D4584">
        <v>16</v>
      </c>
      <c r="E4584">
        <v>2</v>
      </c>
      <c r="F4584">
        <v>2561</v>
      </c>
      <c r="G4584" t="s">
        <v>107</v>
      </c>
      <c r="H4584" t="s">
        <v>19</v>
      </c>
      <c r="I4584" t="s">
        <v>1804</v>
      </c>
      <c r="J4584">
        <v>1606</v>
      </c>
      <c r="K4584" t="s">
        <v>58</v>
      </c>
      <c r="L4584">
        <v>1</v>
      </c>
      <c r="M4584">
        <v>1</v>
      </c>
      <c r="N4584">
        <v>2484</v>
      </c>
      <c r="O4584" t="s">
        <v>109</v>
      </c>
      <c r="Q4584" t="s">
        <v>23</v>
      </c>
    </row>
    <row r="4585" spans="1:17">
      <c r="A4585" t="s">
        <v>4237</v>
      </c>
      <c r="B4585" t="s">
        <v>25</v>
      </c>
      <c r="C4585">
        <v>79</v>
      </c>
      <c r="D4585">
        <v>19</v>
      </c>
      <c r="E4585">
        <v>5</v>
      </c>
      <c r="F4585">
        <v>2561</v>
      </c>
      <c r="G4585" t="s">
        <v>107</v>
      </c>
      <c r="H4585" t="s">
        <v>19</v>
      </c>
      <c r="I4585" t="s">
        <v>1804</v>
      </c>
      <c r="J4585">
        <v>1606</v>
      </c>
      <c r="K4585" t="s">
        <v>58</v>
      </c>
      <c r="L4585">
        <v>1</v>
      </c>
      <c r="M4585">
        <v>4</v>
      </c>
      <c r="N4585">
        <v>2482</v>
      </c>
      <c r="O4585" t="s">
        <v>109</v>
      </c>
      <c r="Q4585" t="s">
        <v>23</v>
      </c>
    </row>
    <row r="4586" spans="1:17">
      <c r="A4586" t="s">
        <v>4819</v>
      </c>
      <c r="B4586" t="s">
        <v>25</v>
      </c>
      <c r="C4586">
        <v>81</v>
      </c>
      <c r="D4586">
        <v>16</v>
      </c>
      <c r="E4586">
        <v>6</v>
      </c>
      <c r="F4586">
        <v>2561</v>
      </c>
      <c r="G4586" t="s">
        <v>107</v>
      </c>
      <c r="H4586" t="s">
        <v>19</v>
      </c>
      <c r="I4586" t="s">
        <v>1804</v>
      </c>
      <c r="J4586">
        <v>1606</v>
      </c>
      <c r="K4586" t="s">
        <v>58</v>
      </c>
      <c r="L4586">
        <v>1</v>
      </c>
      <c r="M4586">
        <v>4</v>
      </c>
      <c r="N4586">
        <v>2480</v>
      </c>
      <c r="O4586" t="s">
        <v>109</v>
      </c>
      <c r="Q4586" t="s">
        <v>23</v>
      </c>
    </row>
    <row r="4587" spans="1:17">
      <c r="A4587" t="s">
        <v>6699</v>
      </c>
      <c r="B4587" t="s">
        <v>25</v>
      </c>
      <c r="C4587">
        <v>98</v>
      </c>
      <c r="D4587">
        <v>21</v>
      </c>
      <c r="E4587">
        <v>9</v>
      </c>
      <c r="F4587">
        <v>2561</v>
      </c>
      <c r="G4587" t="s">
        <v>107</v>
      </c>
      <c r="H4587" t="s">
        <v>19</v>
      </c>
      <c r="I4587" t="s">
        <v>1804</v>
      </c>
      <c r="J4587">
        <v>1606</v>
      </c>
      <c r="K4587" t="s">
        <v>58</v>
      </c>
      <c r="L4587">
        <v>1</v>
      </c>
      <c r="M4587">
        <v>4</v>
      </c>
      <c r="N4587">
        <v>2463</v>
      </c>
      <c r="O4587" t="s">
        <v>109</v>
      </c>
      <c r="Q4587" t="s">
        <v>23</v>
      </c>
    </row>
    <row r="4588" spans="1:17">
      <c r="A4588" t="s">
        <v>6823</v>
      </c>
      <c r="B4588" t="s">
        <v>17</v>
      </c>
      <c r="C4588">
        <v>72</v>
      </c>
      <c r="D4588">
        <v>27</v>
      </c>
      <c r="E4588">
        <v>9</v>
      </c>
      <c r="F4588">
        <v>2561</v>
      </c>
      <c r="G4588" t="s">
        <v>107</v>
      </c>
      <c r="H4588" t="s">
        <v>19</v>
      </c>
      <c r="I4588" t="s">
        <v>1804</v>
      </c>
      <c r="J4588">
        <v>1606</v>
      </c>
      <c r="K4588" t="s">
        <v>58</v>
      </c>
      <c r="L4588">
        <v>0</v>
      </c>
      <c r="M4588">
        <v>0</v>
      </c>
      <c r="N4588">
        <v>2489</v>
      </c>
      <c r="O4588" t="s">
        <v>109</v>
      </c>
      <c r="Q4588" t="s">
        <v>23</v>
      </c>
    </row>
    <row r="4589" spans="1:17">
      <c r="A4589" t="s">
        <v>6993</v>
      </c>
      <c r="B4589" t="s">
        <v>17</v>
      </c>
      <c r="C4589">
        <v>48</v>
      </c>
      <c r="D4589">
        <v>5</v>
      </c>
      <c r="E4589">
        <v>10</v>
      </c>
      <c r="F4589">
        <v>2561</v>
      </c>
      <c r="G4589" t="s">
        <v>107</v>
      </c>
      <c r="H4589" t="s">
        <v>19</v>
      </c>
      <c r="I4589" t="s">
        <v>1804</v>
      </c>
      <c r="J4589">
        <v>1606</v>
      </c>
      <c r="K4589" t="s">
        <v>100</v>
      </c>
      <c r="L4589">
        <v>9</v>
      </c>
      <c r="M4589">
        <v>4</v>
      </c>
      <c r="N4589">
        <v>2513</v>
      </c>
      <c r="O4589" t="s">
        <v>109</v>
      </c>
      <c r="Q4589" t="s">
        <v>23</v>
      </c>
    </row>
    <row r="4590" spans="1:17">
      <c r="A4590" t="s">
        <v>8155</v>
      </c>
      <c r="B4590" t="s">
        <v>17</v>
      </c>
      <c r="C4590">
        <v>92</v>
      </c>
      <c r="D4590">
        <v>2</v>
      </c>
      <c r="E4590">
        <v>12</v>
      </c>
      <c r="F4590">
        <v>2561</v>
      </c>
      <c r="G4590" t="s">
        <v>125</v>
      </c>
      <c r="H4590" t="s">
        <v>19</v>
      </c>
      <c r="I4590" t="s">
        <v>1804</v>
      </c>
      <c r="J4590">
        <v>1606</v>
      </c>
      <c r="K4590" t="s">
        <v>58</v>
      </c>
      <c r="L4590">
        <v>1</v>
      </c>
      <c r="M4590">
        <v>4</v>
      </c>
      <c r="N4590">
        <v>2469</v>
      </c>
      <c r="O4590" t="s">
        <v>8156</v>
      </c>
      <c r="Q4590" t="s">
        <v>130</v>
      </c>
    </row>
    <row r="4591" spans="1:17">
      <c r="A4591" t="s">
        <v>3778</v>
      </c>
      <c r="B4591" t="s">
        <v>17</v>
      </c>
      <c r="C4591">
        <v>62</v>
      </c>
      <c r="D4591">
        <v>29</v>
      </c>
      <c r="E4591">
        <v>4</v>
      </c>
      <c r="F4591">
        <v>2561</v>
      </c>
      <c r="G4591" t="s">
        <v>107</v>
      </c>
      <c r="H4591" t="s">
        <v>19</v>
      </c>
      <c r="I4591" t="s">
        <v>3779</v>
      </c>
      <c r="J4591">
        <v>1606</v>
      </c>
      <c r="K4591" t="s">
        <v>3275</v>
      </c>
      <c r="L4591">
        <v>12</v>
      </c>
      <c r="M4591">
        <v>9</v>
      </c>
      <c r="N4591">
        <v>2498</v>
      </c>
      <c r="O4591" t="s">
        <v>109</v>
      </c>
      <c r="Q4591" t="s">
        <v>23</v>
      </c>
    </row>
    <row r="4592" spans="1:17">
      <c r="A4592" t="s">
        <v>6312</v>
      </c>
      <c r="B4592" t="s">
        <v>17</v>
      </c>
      <c r="C4592">
        <v>90</v>
      </c>
      <c r="D4592">
        <v>1</v>
      </c>
      <c r="E4592">
        <v>9</v>
      </c>
      <c r="F4592">
        <v>2561</v>
      </c>
      <c r="G4592" t="s">
        <v>6313</v>
      </c>
      <c r="H4592" t="s">
        <v>19</v>
      </c>
      <c r="I4592" t="s">
        <v>3779</v>
      </c>
      <c r="J4592">
        <v>1606</v>
      </c>
      <c r="K4592" t="s">
        <v>185</v>
      </c>
      <c r="L4592">
        <v>1</v>
      </c>
      <c r="M4592">
        <v>4</v>
      </c>
      <c r="N4592">
        <v>2471</v>
      </c>
      <c r="O4592" t="s">
        <v>6314</v>
      </c>
      <c r="Q4592" t="s">
        <v>161</v>
      </c>
    </row>
    <row r="4593" spans="1:17">
      <c r="A4593" t="s">
        <v>6881</v>
      </c>
      <c r="B4593" t="s">
        <v>25</v>
      </c>
      <c r="C4593">
        <v>84</v>
      </c>
      <c r="D4593">
        <v>30</v>
      </c>
      <c r="E4593">
        <v>9</v>
      </c>
      <c r="F4593">
        <v>2561</v>
      </c>
      <c r="G4593" t="s">
        <v>177</v>
      </c>
      <c r="H4593" t="s">
        <v>379</v>
      </c>
      <c r="I4593" t="s">
        <v>3779</v>
      </c>
      <c r="J4593">
        <v>1606</v>
      </c>
      <c r="K4593" t="s">
        <v>291</v>
      </c>
      <c r="L4593">
        <v>1</v>
      </c>
      <c r="M4593">
        <v>4</v>
      </c>
      <c r="N4593">
        <v>2477</v>
      </c>
      <c r="O4593" t="s">
        <v>6882</v>
      </c>
      <c r="P4593" t="s">
        <v>17</v>
      </c>
      <c r="Q4593" t="s">
        <v>181</v>
      </c>
    </row>
    <row r="4594" spans="1:17">
      <c r="A4594" t="s">
        <v>2686</v>
      </c>
      <c r="B4594" t="s">
        <v>17</v>
      </c>
      <c r="C4594">
        <v>80</v>
      </c>
      <c r="D4594">
        <v>15</v>
      </c>
      <c r="E4594">
        <v>3</v>
      </c>
      <c r="F4594">
        <v>2561</v>
      </c>
      <c r="G4594" t="s">
        <v>107</v>
      </c>
      <c r="H4594" t="s">
        <v>19</v>
      </c>
      <c r="I4594" t="s">
        <v>2687</v>
      </c>
      <c r="J4594">
        <v>1606</v>
      </c>
      <c r="K4594" t="s">
        <v>58</v>
      </c>
      <c r="L4594">
        <v>1</v>
      </c>
      <c r="M4594">
        <v>4</v>
      </c>
      <c r="N4594">
        <v>2480</v>
      </c>
      <c r="O4594" t="s">
        <v>109</v>
      </c>
      <c r="Q4594" t="s">
        <v>23</v>
      </c>
    </row>
    <row r="4595" spans="1:17">
      <c r="A4595" t="s">
        <v>4697</v>
      </c>
      <c r="B4595" t="s">
        <v>25</v>
      </c>
      <c r="C4595">
        <v>62</v>
      </c>
      <c r="D4595">
        <v>10</v>
      </c>
      <c r="E4595">
        <v>6</v>
      </c>
      <c r="F4595">
        <v>2561</v>
      </c>
      <c r="G4595" t="s">
        <v>113</v>
      </c>
      <c r="H4595" t="s">
        <v>27</v>
      </c>
      <c r="I4595" t="s">
        <v>2687</v>
      </c>
      <c r="J4595">
        <v>1606</v>
      </c>
      <c r="K4595" t="s">
        <v>199</v>
      </c>
      <c r="L4595">
        <v>1</v>
      </c>
      <c r="M4595">
        <v>1</v>
      </c>
      <c r="N4595">
        <v>2499</v>
      </c>
      <c r="O4595" t="s">
        <v>116</v>
      </c>
      <c r="P4595" t="s">
        <v>17</v>
      </c>
      <c r="Q4595" t="s">
        <v>23</v>
      </c>
    </row>
    <row r="4596" spans="1:17">
      <c r="A4596" t="s">
        <v>5001</v>
      </c>
      <c r="B4596" t="s">
        <v>17</v>
      </c>
      <c r="C4596">
        <v>74</v>
      </c>
      <c r="D4596">
        <v>26</v>
      </c>
      <c r="E4596">
        <v>6</v>
      </c>
      <c r="F4596">
        <v>2561</v>
      </c>
      <c r="G4596" t="s">
        <v>113</v>
      </c>
      <c r="H4596" t="s">
        <v>27</v>
      </c>
      <c r="I4596" t="s">
        <v>2687</v>
      </c>
      <c r="J4596">
        <v>1606</v>
      </c>
      <c r="K4596" t="s">
        <v>44</v>
      </c>
      <c r="L4596">
        <v>0</v>
      </c>
      <c r="M4596">
        <v>0</v>
      </c>
      <c r="N4596">
        <v>2487</v>
      </c>
      <c r="O4596" t="s">
        <v>116</v>
      </c>
      <c r="P4596" t="s">
        <v>17</v>
      </c>
      <c r="Q4596" t="s">
        <v>23</v>
      </c>
    </row>
    <row r="4597" spans="1:17">
      <c r="A4597" t="s">
        <v>5408</v>
      </c>
      <c r="B4597" t="s">
        <v>25</v>
      </c>
      <c r="C4597">
        <v>88</v>
      </c>
      <c r="D4597">
        <v>19</v>
      </c>
      <c r="E4597">
        <v>7</v>
      </c>
      <c r="F4597">
        <v>2561</v>
      </c>
      <c r="G4597" t="s">
        <v>107</v>
      </c>
      <c r="H4597" t="s">
        <v>19</v>
      </c>
      <c r="I4597" t="s">
        <v>2687</v>
      </c>
      <c r="J4597">
        <v>1606</v>
      </c>
      <c r="K4597" t="s">
        <v>58</v>
      </c>
      <c r="L4597">
        <v>0</v>
      </c>
      <c r="M4597">
        <v>0</v>
      </c>
      <c r="N4597">
        <v>2473</v>
      </c>
      <c r="O4597" t="s">
        <v>109</v>
      </c>
      <c r="Q4597" t="s">
        <v>23</v>
      </c>
    </row>
    <row r="4598" spans="1:17">
      <c r="A4598" t="s">
        <v>7521</v>
      </c>
      <c r="B4598" t="s">
        <v>25</v>
      </c>
      <c r="C4598">
        <v>63</v>
      </c>
      <c r="D4598">
        <v>1</v>
      </c>
      <c r="E4598">
        <v>11</v>
      </c>
      <c r="F4598">
        <v>2561</v>
      </c>
      <c r="G4598" t="s">
        <v>113</v>
      </c>
      <c r="H4598" t="s">
        <v>27</v>
      </c>
      <c r="I4598" t="s">
        <v>2687</v>
      </c>
      <c r="J4598">
        <v>1606</v>
      </c>
      <c r="K4598" t="s">
        <v>205</v>
      </c>
      <c r="L4598">
        <v>1</v>
      </c>
      <c r="M4598">
        <v>1</v>
      </c>
      <c r="N4598">
        <v>2498</v>
      </c>
      <c r="O4598" t="s">
        <v>116</v>
      </c>
      <c r="P4598" t="s">
        <v>17</v>
      </c>
      <c r="Q4598" t="s">
        <v>23</v>
      </c>
    </row>
    <row r="4599" spans="1:17">
      <c r="A4599" t="s">
        <v>7965</v>
      </c>
      <c r="B4599" t="s">
        <v>17</v>
      </c>
      <c r="C4599">
        <v>76</v>
      </c>
      <c r="D4599">
        <v>22</v>
      </c>
      <c r="E4599">
        <v>11</v>
      </c>
      <c r="F4599">
        <v>2561</v>
      </c>
      <c r="G4599" t="s">
        <v>107</v>
      </c>
      <c r="H4599" t="s">
        <v>19</v>
      </c>
      <c r="I4599" t="s">
        <v>2687</v>
      </c>
      <c r="J4599">
        <v>1606</v>
      </c>
      <c r="K4599" t="s">
        <v>58</v>
      </c>
      <c r="L4599">
        <v>0</v>
      </c>
      <c r="M4599">
        <v>0</v>
      </c>
      <c r="N4599">
        <v>2485</v>
      </c>
      <c r="O4599" t="s">
        <v>109</v>
      </c>
      <c r="Q4599" t="s">
        <v>23</v>
      </c>
    </row>
    <row r="4600" spans="1:17">
      <c r="A4600" t="s">
        <v>2341</v>
      </c>
      <c r="B4600" t="s">
        <v>17</v>
      </c>
      <c r="C4600">
        <v>92</v>
      </c>
      <c r="D4600">
        <v>1</v>
      </c>
      <c r="E4600">
        <v>3</v>
      </c>
      <c r="F4600">
        <v>2561</v>
      </c>
      <c r="G4600" t="s">
        <v>601</v>
      </c>
      <c r="H4600" t="s">
        <v>27</v>
      </c>
      <c r="I4600" t="s">
        <v>2342</v>
      </c>
      <c r="J4600">
        <v>1606</v>
      </c>
      <c r="K4600" t="s">
        <v>426</v>
      </c>
      <c r="L4600">
        <v>1</v>
      </c>
      <c r="M4600">
        <v>4</v>
      </c>
      <c r="N4600">
        <v>2468</v>
      </c>
      <c r="O4600" t="s">
        <v>603</v>
      </c>
      <c r="P4600" t="s">
        <v>17</v>
      </c>
      <c r="Q4600" t="s">
        <v>604</v>
      </c>
    </row>
    <row r="4601" spans="1:17">
      <c r="A4601" t="s">
        <v>4650</v>
      </c>
      <c r="B4601" t="s">
        <v>25</v>
      </c>
      <c r="C4601">
        <v>54</v>
      </c>
      <c r="D4601">
        <v>7</v>
      </c>
      <c r="E4601">
        <v>6</v>
      </c>
      <c r="F4601">
        <v>2561</v>
      </c>
      <c r="G4601" t="s">
        <v>113</v>
      </c>
      <c r="H4601" t="s">
        <v>27</v>
      </c>
      <c r="I4601" t="s">
        <v>2342</v>
      </c>
      <c r="J4601">
        <v>1606</v>
      </c>
      <c r="K4601" t="s">
        <v>325</v>
      </c>
      <c r="L4601">
        <v>24</v>
      </c>
      <c r="M4601">
        <v>12</v>
      </c>
      <c r="N4601">
        <v>2506</v>
      </c>
      <c r="O4601" t="s">
        <v>116</v>
      </c>
      <c r="P4601" t="s">
        <v>17</v>
      </c>
      <c r="Q4601" t="s">
        <v>23</v>
      </c>
    </row>
    <row r="4602" spans="1:17">
      <c r="A4602" t="s">
        <v>2220</v>
      </c>
      <c r="B4602" t="s">
        <v>17</v>
      </c>
      <c r="C4602">
        <v>82</v>
      </c>
      <c r="D4602">
        <v>25</v>
      </c>
      <c r="E4602">
        <v>2</v>
      </c>
      <c r="F4602">
        <v>2561</v>
      </c>
      <c r="G4602" t="s">
        <v>113</v>
      </c>
      <c r="H4602" t="s">
        <v>27</v>
      </c>
      <c r="I4602" t="s">
        <v>2221</v>
      </c>
      <c r="J4602">
        <v>1606</v>
      </c>
      <c r="K4602" t="s">
        <v>81</v>
      </c>
      <c r="L4602">
        <v>1</v>
      </c>
      <c r="M4602">
        <v>4</v>
      </c>
      <c r="N4602">
        <v>2478</v>
      </c>
      <c r="O4602" t="s">
        <v>116</v>
      </c>
      <c r="P4602" t="s">
        <v>17</v>
      </c>
      <c r="Q4602" t="s">
        <v>23</v>
      </c>
    </row>
    <row r="4603" spans="1:17">
      <c r="A4603" t="s">
        <v>5339</v>
      </c>
      <c r="B4603" t="s">
        <v>17</v>
      </c>
      <c r="C4603">
        <v>88</v>
      </c>
      <c r="D4603">
        <v>15</v>
      </c>
      <c r="E4603">
        <v>7</v>
      </c>
      <c r="F4603">
        <v>2561</v>
      </c>
      <c r="G4603" t="s">
        <v>601</v>
      </c>
      <c r="H4603" t="s">
        <v>27</v>
      </c>
      <c r="I4603" t="s">
        <v>2221</v>
      </c>
      <c r="J4603">
        <v>1606</v>
      </c>
      <c r="K4603" t="s">
        <v>1037</v>
      </c>
      <c r="L4603">
        <v>1</v>
      </c>
      <c r="M4603">
        <v>4</v>
      </c>
      <c r="N4603">
        <v>2473</v>
      </c>
      <c r="O4603" t="s">
        <v>603</v>
      </c>
      <c r="P4603" t="s">
        <v>17</v>
      </c>
      <c r="Q4603" t="s">
        <v>604</v>
      </c>
    </row>
    <row r="4604" spans="1:17">
      <c r="A4604" t="s">
        <v>5887</v>
      </c>
      <c r="B4604" t="s">
        <v>17</v>
      </c>
      <c r="C4604">
        <v>55</v>
      </c>
      <c r="D4604">
        <v>11</v>
      </c>
      <c r="E4604">
        <v>8</v>
      </c>
      <c r="F4604">
        <v>2561</v>
      </c>
      <c r="G4604" t="s">
        <v>2549</v>
      </c>
      <c r="H4604" t="s">
        <v>869</v>
      </c>
      <c r="I4604" t="s">
        <v>2221</v>
      </c>
      <c r="J4604">
        <v>1606</v>
      </c>
      <c r="K4604" t="s">
        <v>922</v>
      </c>
      <c r="L4604">
        <v>12</v>
      </c>
      <c r="M4604">
        <v>11</v>
      </c>
      <c r="N4604">
        <v>2505</v>
      </c>
      <c r="O4604" t="s">
        <v>2550</v>
      </c>
      <c r="P4604" t="s">
        <v>129</v>
      </c>
      <c r="Q4604" t="s">
        <v>181</v>
      </c>
    </row>
    <row r="4605" spans="1:17">
      <c r="A4605" t="s">
        <v>6772</v>
      </c>
      <c r="B4605" t="s">
        <v>25</v>
      </c>
      <c r="C4605">
        <v>82</v>
      </c>
      <c r="D4605">
        <v>25</v>
      </c>
      <c r="E4605">
        <v>9</v>
      </c>
      <c r="F4605">
        <v>2561</v>
      </c>
      <c r="G4605" t="s">
        <v>113</v>
      </c>
      <c r="H4605" t="s">
        <v>27</v>
      </c>
      <c r="I4605" t="s">
        <v>2221</v>
      </c>
      <c r="J4605">
        <v>1606</v>
      </c>
      <c r="K4605" t="s">
        <v>58</v>
      </c>
      <c r="L4605">
        <v>1</v>
      </c>
      <c r="M4605">
        <v>4</v>
      </c>
      <c r="N4605">
        <v>2479</v>
      </c>
      <c r="O4605" t="s">
        <v>116</v>
      </c>
      <c r="P4605" t="s">
        <v>17</v>
      </c>
      <c r="Q4605" t="s">
        <v>23</v>
      </c>
    </row>
    <row r="4606" spans="1:17">
      <c r="A4606" t="s">
        <v>6844</v>
      </c>
      <c r="B4606" t="s">
        <v>25</v>
      </c>
      <c r="C4606">
        <v>75</v>
      </c>
      <c r="D4606">
        <v>28</v>
      </c>
      <c r="E4606">
        <v>9</v>
      </c>
      <c r="F4606">
        <v>2561</v>
      </c>
      <c r="G4606" t="s">
        <v>113</v>
      </c>
      <c r="H4606" t="s">
        <v>27</v>
      </c>
      <c r="I4606" t="s">
        <v>2221</v>
      </c>
      <c r="J4606">
        <v>1606</v>
      </c>
      <c r="K4606" t="s">
        <v>1738</v>
      </c>
      <c r="L4606">
        <v>1</v>
      </c>
      <c r="M4606">
        <v>1</v>
      </c>
      <c r="N4606">
        <v>2486</v>
      </c>
      <c r="O4606" t="s">
        <v>116</v>
      </c>
      <c r="P4606" t="s">
        <v>17</v>
      </c>
      <c r="Q4606" t="s">
        <v>23</v>
      </c>
    </row>
    <row r="4607" spans="1:17">
      <c r="A4607" t="s">
        <v>7282</v>
      </c>
      <c r="B4607" t="s">
        <v>17</v>
      </c>
      <c r="C4607">
        <v>56</v>
      </c>
      <c r="D4607">
        <v>19</v>
      </c>
      <c r="E4607">
        <v>10</v>
      </c>
      <c r="F4607">
        <v>2561</v>
      </c>
      <c r="G4607" t="s">
        <v>113</v>
      </c>
      <c r="H4607" t="s">
        <v>27</v>
      </c>
      <c r="I4607" t="s">
        <v>2221</v>
      </c>
      <c r="J4607">
        <v>1606</v>
      </c>
      <c r="K4607" t="s">
        <v>7283</v>
      </c>
      <c r="L4607">
        <v>8</v>
      </c>
      <c r="M4607">
        <v>3</v>
      </c>
      <c r="N4607">
        <v>2505</v>
      </c>
      <c r="O4607" t="s">
        <v>116</v>
      </c>
      <c r="P4607" t="s">
        <v>17</v>
      </c>
      <c r="Q4607" t="s">
        <v>23</v>
      </c>
    </row>
    <row r="4608" spans="1:17">
      <c r="A4608" t="s">
        <v>8432</v>
      </c>
      <c r="B4608" t="s">
        <v>17</v>
      </c>
      <c r="C4608">
        <v>82</v>
      </c>
      <c r="D4608">
        <v>17</v>
      </c>
      <c r="E4608">
        <v>12</v>
      </c>
      <c r="F4608">
        <v>2561</v>
      </c>
      <c r="G4608" t="s">
        <v>113</v>
      </c>
      <c r="H4608" t="s">
        <v>27</v>
      </c>
      <c r="I4608" t="s">
        <v>2221</v>
      </c>
      <c r="J4608">
        <v>1606</v>
      </c>
      <c r="K4608" t="s">
        <v>44</v>
      </c>
      <c r="L4608">
        <v>1</v>
      </c>
      <c r="M4608">
        <v>4</v>
      </c>
      <c r="N4608">
        <v>2479</v>
      </c>
      <c r="O4608" t="s">
        <v>116</v>
      </c>
      <c r="P4608" t="s">
        <v>17</v>
      </c>
      <c r="Q4608" t="s">
        <v>23</v>
      </c>
    </row>
    <row r="4609" spans="1:17">
      <c r="A4609" t="s">
        <v>1427</v>
      </c>
      <c r="B4609" t="s">
        <v>25</v>
      </c>
      <c r="C4609">
        <v>84</v>
      </c>
      <c r="D4609">
        <v>2</v>
      </c>
      <c r="E4609">
        <v>2</v>
      </c>
      <c r="F4609">
        <v>2561</v>
      </c>
      <c r="G4609" t="s">
        <v>107</v>
      </c>
      <c r="H4609" t="s">
        <v>19</v>
      </c>
      <c r="I4609" t="s">
        <v>1428</v>
      </c>
      <c r="J4609">
        <v>1606</v>
      </c>
      <c r="K4609" t="s">
        <v>58</v>
      </c>
      <c r="L4609">
        <v>1</v>
      </c>
      <c r="M4609">
        <v>4</v>
      </c>
      <c r="N4609">
        <v>2476</v>
      </c>
      <c r="O4609" t="s">
        <v>109</v>
      </c>
      <c r="Q4609" t="s">
        <v>23</v>
      </c>
    </row>
    <row r="4610" spans="1:17">
      <c r="A4610" t="s">
        <v>4375</v>
      </c>
      <c r="B4610" t="s">
        <v>17</v>
      </c>
      <c r="C4610">
        <v>70</v>
      </c>
      <c r="D4610">
        <v>26</v>
      </c>
      <c r="E4610">
        <v>5</v>
      </c>
      <c r="F4610">
        <v>2561</v>
      </c>
      <c r="G4610" t="s">
        <v>113</v>
      </c>
      <c r="H4610" t="s">
        <v>27</v>
      </c>
      <c r="I4610" t="s">
        <v>1428</v>
      </c>
      <c r="J4610">
        <v>1606</v>
      </c>
      <c r="K4610" t="s">
        <v>58</v>
      </c>
      <c r="L4610">
        <v>1</v>
      </c>
      <c r="M4610">
        <v>1</v>
      </c>
      <c r="N4610">
        <v>2491</v>
      </c>
      <c r="O4610" t="s">
        <v>116</v>
      </c>
      <c r="P4610" t="s">
        <v>17</v>
      </c>
      <c r="Q4610" t="s">
        <v>23</v>
      </c>
    </row>
    <row r="4611" spans="1:17">
      <c r="A4611" t="s">
        <v>5340</v>
      </c>
      <c r="B4611" t="s">
        <v>25</v>
      </c>
      <c r="C4611">
        <v>85</v>
      </c>
      <c r="D4611">
        <v>15</v>
      </c>
      <c r="E4611">
        <v>7</v>
      </c>
      <c r="F4611">
        <v>2561</v>
      </c>
      <c r="G4611" t="s">
        <v>113</v>
      </c>
      <c r="H4611" t="s">
        <v>27</v>
      </c>
      <c r="I4611" t="s">
        <v>1428</v>
      </c>
      <c r="J4611">
        <v>1606</v>
      </c>
      <c r="K4611" t="s">
        <v>44</v>
      </c>
      <c r="L4611">
        <v>1</v>
      </c>
      <c r="M4611">
        <v>4</v>
      </c>
      <c r="N4611">
        <v>2476</v>
      </c>
      <c r="O4611" t="s">
        <v>116</v>
      </c>
      <c r="P4611" t="s">
        <v>17</v>
      </c>
      <c r="Q4611" t="s">
        <v>23</v>
      </c>
    </row>
    <row r="4612" spans="1:17">
      <c r="A4612" t="s">
        <v>5667</v>
      </c>
      <c r="B4612" t="s">
        <v>17</v>
      </c>
      <c r="C4612">
        <v>84</v>
      </c>
      <c r="D4612">
        <v>31</v>
      </c>
      <c r="E4612">
        <v>7</v>
      </c>
      <c r="F4612">
        <v>2561</v>
      </c>
      <c r="G4612" t="s">
        <v>107</v>
      </c>
      <c r="H4612" t="s">
        <v>19</v>
      </c>
      <c r="I4612" t="s">
        <v>1428</v>
      </c>
      <c r="J4612">
        <v>1606</v>
      </c>
      <c r="K4612" t="s">
        <v>58</v>
      </c>
      <c r="L4612">
        <v>1</v>
      </c>
      <c r="M4612">
        <v>4</v>
      </c>
      <c r="N4612">
        <v>2477</v>
      </c>
      <c r="O4612" t="s">
        <v>109</v>
      </c>
      <c r="Q4612" t="s">
        <v>23</v>
      </c>
    </row>
    <row r="4613" spans="1:17">
      <c r="A4613" t="s">
        <v>7303</v>
      </c>
      <c r="B4613" t="s">
        <v>25</v>
      </c>
      <c r="C4613">
        <v>53</v>
      </c>
      <c r="D4613">
        <v>20</v>
      </c>
      <c r="E4613">
        <v>10</v>
      </c>
      <c r="F4613">
        <v>2561</v>
      </c>
      <c r="G4613" t="s">
        <v>26</v>
      </c>
      <c r="H4613" t="s">
        <v>52</v>
      </c>
      <c r="I4613" t="s">
        <v>1428</v>
      </c>
      <c r="J4613">
        <v>1606</v>
      </c>
      <c r="K4613" t="s">
        <v>7304</v>
      </c>
      <c r="L4613">
        <v>20</v>
      </c>
      <c r="M4613">
        <v>4</v>
      </c>
      <c r="N4613">
        <v>2508</v>
      </c>
      <c r="O4613" t="s">
        <v>55</v>
      </c>
      <c r="P4613" t="s">
        <v>17</v>
      </c>
      <c r="Q4613" t="s">
        <v>23</v>
      </c>
    </row>
    <row r="4614" spans="1:17">
      <c r="A4614" t="s">
        <v>7487</v>
      </c>
      <c r="B4614" t="s">
        <v>17</v>
      </c>
      <c r="C4614">
        <v>59</v>
      </c>
      <c r="D4614">
        <v>30</v>
      </c>
      <c r="E4614">
        <v>10</v>
      </c>
      <c r="F4614">
        <v>2561</v>
      </c>
      <c r="G4614" t="s">
        <v>113</v>
      </c>
      <c r="H4614" t="s">
        <v>27</v>
      </c>
      <c r="I4614" t="s">
        <v>1428</v>
      </c>
      <c r="J4614">
        <v>1606</v>
      </c>
      <c r="K4614" t="s">
        <v>44</v>
      </c>
      <c r="L4614">
        <v>7</v>
      </c>
      <c r="M4614">
        <v>12</v>
      </c>
      <c r="N4614">
        <v>2501</v>
      </c>
      <c r="O4614" t="s">
        <v>116</v>
      </c>
      <c r="P4614" t="s">
        <v>17</v>
      </c>
      <c r="Q4614" t="s">
        <v>23</v>
      </c>
    </row>
    <row r="4615" spans="1:17">
      <c r="A4615" t="s">
        <v>8116</v>
      </c>
      <c r="B4615" t="s">
        <v>17</v>
      </c>
      <c r="C4615">
        <v>73</v>
      </c>
      <c r="D4615">
        <v>30</v>
      </c>
      <c r="E4615">
        <v>11</v>
      </c>
      <c r="F4615">
        <v>2561</v>
      </c>
      <c r="G4615" t="s">
        <v>6918</v>
      </c>
      <c r="H4615" t="s">
        <v>213</v>
      </c>
      <c r="I4615" t="s">
        <v>1428</v>
      </c>
      <c r="J4615">
        <v>1606</v>
      </c>
      <c r="K4615" t="s">
        <v>2139</v>
      </c>
      <c r="L4615">
        <v>1</v>
      </c>
      <c r="M4615">
        <v>1</v>
      </c>
      <c r="N4615">
        <v>2488</v>
      </c>
      <c r="O4615" t="s">
        <v>6919</v>
      </c>
      <c r="P4615" t="s">
        <v>17</v>
      </c>
      <c r="Q4615" t="s">
        <v>5806</v>
      </c>
    </row>
    <row r="4616" spans="1:17">
      <c r="A4616" t="s">
        <v>5536</v>
      </c>
      <c r="B4616" t="s">
        <v>17</v>
      </c>
      <c r="C4616">
        <v>101</v>
      </c>
      <c r="D4616">
        <v>25</v>
      </c>
      <c r="E4616">
        <v>7</v>
      </c>
      <c r="F4616">
        <v>2561</v>
      </c>
      <c r="G4616" t="s">
        <v>107</v>
      </c>
      <c r="H4616" t="s">
        <v>19</v>
      </c>
      <c r="I4616" t="s">
        <v>5537</v>
      </c>
      <c r="J4616">
        <v>1606</v>
      </c>
      <c r="K4616" t="s">
        <v>58</v>
      </c>
      <c r="L4616">
        <v>1</v>
      </c>
      <c r="M4616">
        <v>4</v>
      </c>
      <c r="N4616">
        <v>2460</v>
      </c>
      <c r="O4616" t="s">
        <v>109</v>
      </c>
      <c r="Q4616" t="s">
        <v>23</v>
      </c>
    </row>
    <row r="4617" spans="1:17">
      <c r="A4617" t="s">
        <v>6012</v>
      </c>
      <c r="B4617" t="s">
        <v>17</v>
      </c>
      <c r="C4617">
        <v>66</v>
      </c>
      <c r="D4617">
        <v>17</v>
      </c>
      <c r="E4617">
        <v>8</v>
      </c>
      <c r="F4617">
        <v>2561</v>
      </c>
      <c r="G4617" t="s">
        <v>107</v>
      </c>
      <c r="H4617" t="s">
        <v>19</v>
      </c>
      <c r="I4617" t="s">
        <v>5537</v>
      </c>
      <c r="J4617">
        <v>1606</v>
      </c>
      <c r="K4617" t="s">
        <v>58</v>
      </c>
      <c r="L4617">
        <v>14</v>
      </c>
      <c r="M4617">
        <v>12</v>
      </c>
      <c r="N4617">
        <v>2494</v>
      </c>
      <c r="O4617" t="s">
        <v>109</v>
      </c>
      <c r="Q4617" t="s">
        <v>23</v>
      </c>
    </row>
    <row r="4618" spans="1:17">
      <c r="A4618" t="s">
        <v>7603</v>
      </c>
      <c r="B4618" t="s">
        <v>17</v>
      </c>
      <c r="C4618">
        <v>84</v>
      </c>
      <c r="D4618">
        <v>4</v>
      </c>
      <c r="E4618">
        <v>11</v>
      </c>
      <c r="F4618">
        <v>2561</v>
      </c>
      <c r="G4618" t="s">
        <v>177</v>
      </c>
      <c r="H4618" t="s">
        <v>27</v>
      </c>
      <c r="I4618" t="s">
        <v>5537</v>
      </c>
      <c r="J4618">
        <v>1606</v>
      </c>
      <c r="K4618" t="s">
        <v>7604</v>
      </c>
      <c r="L4618">
        <v>0</v>
      </c>
      <c r="M4618">
        <v>0</v>
      </c>
      <c r="N4618">
        <v>2477</v>
      </c>
      <c r="O4618" t="s">
        <v>226</v>
      </c>
      <c r="P4618" t="s">
        <v>17</v>
      </c>
      <c r="Q4618" t="s">
        <v>181</v>
      </c>
    </row>
    <row r="4619" spans="1:17">
      <c r="A4619" t="s">
        <v>6673</v>
      </c>
      <c r="B4619" t="s">
        <v>17</v>
      </c>
      <c r="C4619">
        <v>63</v>
      </c>
      <c r="D4619">
        <v>20</v>
      </c>
      <c r="E4619">
        <v>9</v>
      </c>
      <c r="F4619">
        <v>2561</v>
      </c>
      <c r="G4619" t="s">
        <v>113</v>
      </c>
      <c r="H4619" t="s">
        <v>27</v>
      </c>
      <c r="I4619" t="s">
        <v>6674</v>
      </c>
      <c r="J4619">
        <v>1606</v>
      </c>
      <c r="K4619" t="s">
        <v>291</v>
      </c>
      <c r="L4619">
        <v>1</v>
      </c>
      <c r="M4619">
        <v>1</v>
      </c>
      <c r="N4619">
        <v>2498</v>
      </c>
      <c r="O4619" t="s">
        <v>116</v>
      </c>
      <c r="P4619" t="s">
        <v>17</v>
      </c>
      <c r="Q4619" t="s">
        <v>23</v>
      </c>
    </row>
    <row r="4620" spans="1:17">
      <c r="A4620" t="s">
        <v>8476</v>
      </c>
      <c r="B4620" t="s">
        <v>25</v>
      </c>
      <c r="C4620">
        <v>19</v>
      </c>
      <c r="D4620">
        <v>19</v>
      </c>
      <c r="E4620">
        <v>12</v>
      </c>
      <c r="F4620">
        <v>2561</v>
      </c>
      <c r="G4620" t="s">
        <v>26</v>
      </c>
      <c r="H4620" t="s">
        <v>52</v>
      </c>
      <c r="I4620" t="s">
        <v>6674</v>
      </c>
      <c r="J4620">
        <v>1606</v>
      </c>
      <c r="K4620" t="s">
        <v>232</v>
      </c>
      <c r="L4620">
        <v>14</v>
      </c>
      <c r="M4620">
        <v>5</v>
      </c>
      <c r="N4620">
        <v>2542</v>
      </c>
      <c r="O4620" t="s">
        <v>55</v>
      </c>
      <c r="P4620" t="s">
        <v>17</v>
      </c>
      <c r="Q4620" t="s">
        <v>23</v>
      </c>
    </row>
    <row r="4621" spans="1:17">
      <c r="A4621" t="s">
        <v>486</v>
      </c>
      <c r="B4621" t="s">
        <v>25</v>
      </c>
      <c r="C4621">
        <v>96</v>
      </c>
      <c r="D4621">
        <v>8</v>
      </c>
      <c r="E4621">
        <v>1</v>
      </c>
      <c r="F4621">
        <v>2561</v>
      </c>
      <c r="G4621" t="s">
        <v>107</v>
      </c>
      <c r="H4621" t="s">
        <v>19</v>
      </c>
      <c r="I4621" t="s">
        <v>487</v>
      </c>
      <c r="J4621">
        <v>1606</v>
      </c>
      <c r="K4621" t="s">
        <v>58</v>
      </c>
      <c r="L4621">
        <v>1</v>
      </c>
      <c r="M4621">
        <v>4</v>
      </c>
      <c r="N4621">
        <v>2464</v>
      </c>
      <c r="O4621" t="s">
        <v>109</v>
      </c>
      <c r="Q4621" t="s">
        <v>23</v>
      </c>
    </row>
    <row r="4622" spans="1:17">
      <c r="A4622" t="s">
        <v>916</v>
      </c>
      <c r="B4622" t="s">
        <v>17</v>
      </c>
      <c r="C4622">
        <v>75</v>
      </c>
      <c r="D4622">
        <v>19</v>
      </c>
      <c r="E4622">
        <v>1</v>
      </c>
      <c r="F4622">
        <v>2561</v>
      </c>
      <c r="G4622" t="s">
        <v>26</v>
      </c>
      <c r="H4622" t="s">
        <v>52</v>
      </c>
      <c r="I4622" t="s">
        <v>487</v>
      </c>
      <c r="J4622">
        <v>1606</v>
      </c>
      <c r="K4622" t="s">
        <v>291</v>
      </c>
      <c r="L4622">
        <v>3</v>
      </c>
      <c r="M4622">
        <v>3</v>
      </c>
      <c r="N4622">
        <v>2485</v>
      </c>
      <c r="O4622" t="s">
        <v>55</v>
      </c>
      <c r="P4622" t="s">
        <v>17</v>
      </c>
      <c r="Q4622" t="s">
        <v>23</v>
      </c>
    </row>
    <row r="4623" spans="1:17">
      <c r="A4623" t="s">
        <v>1148</v>
      </c>
      <c r="B4623" t="s">
        <v>17</v>
      </c>
      <c r="C4623">
        <v>74</v>
      </c>
      <c r="D4623">
        <v>25</v>
      </c>
      <c r="E4623">
        <v>1</v>
      </c>
      <c r="F4623">
        <v>2561</v>
      </c>
      <c r="G4623" t="s">
        <v>107</v>
      </c>
      <c r="H4623" t="s">
        <v>19</v>
      </c>
      <c r="I4623" t="s">
        <v>487</v>
      </c>
      <c r="J4623">
        <v>1606</v>
      </c>
      <c r="K4623" t="s">
        <v>190</v>
      </c>
      <c r="L4623">
        <v>1</v>
      </c>
      <c r="M4623">
        <v>1</v>
      </c>
      <c r="N4623">
        <v>2487</v>
      </c>
      <c r="O4623" t="s">
        <v>109</v>
      </c>
      <c r="Q4623" t="s">
        <v>23</v>
      </c>
    </row>
    <row r="4624" spans="1:17">
      <c r="A4624" t="s">
        <v>3053</v>
      </c>
      <c r="B4624" t="s">
        <v>17</v>
      </c>
      <c r="C4624">
        <v>51</v>
      </c>
      <c r="D4624">
        <v>30</v>
      </c>
      <c r="E4624">
        <v>3</v>
      </c>
      <c r="F4624">
        <v>2561</v>
      </c>
      <c r="G4624" t="s">
        <v>113</v>
      </c>
      <c r="H4624" t="s">
        <v>27</v>
      </c>
      <c r="I4624" t="s">
        <v>487</v>
      </c>
      <c r="J4624">
        <v>1606</v>
      </c>
      <c r="K4624" t="s">
        <v>291</v>
      </c>
      <c r="L4624">
        <v>3</v>
      </c>
      <c r="M4624">
        <v>10</v>
      </c>
      <c r="N4624">
        <v>2509</v>
      </c>
      <c r="O4624" t="s">
        <v>116</v>
      </c>
      <c r="P4624" t="s">
        <v>17</v>
      </c>
      <c r="Q4624" t="s">
        <v>23</v>
      </c>
    </row>
    <row r="4625" spans="1:17">
      <c r="A4625" t="s">
        <v>6526</v>
      </c>
      <c r="B4625" t="s">
        <v>25</v>
      </c>
      <c r="C4625">
        <v>74</v>
      </c>
      <c r="D4625">
        <v>13</v>
      </c>
      <c r="E4625">
        <v>9</v>
      </c>
      <c r="F4625">
        <v>2561</v>
      </c>
      <c r="G4625" t="s">
        <v>107</v>
      </c>
      <c r="H4625" t="s">
        <v>19</v>
      </c>
      <c r="I4625" t="s">
        <v>487</v>
      </c>
      <c r="J4625">
        <v>1606</v>
      </c>
      <c r="K4625" t="s">
        <v>58</v>
      </c>
      <c r="L4625">
        <v>1</v>
      </c>
      <c r="M4625">
        <v>1</v>
      </c>
      <c r="N4625">
        <v>2487</v>
      </c>
      <c r="O4625" t="s">
        <v>109</v>
      </c>
      <c r="Q4625" t="s">
        <v>23</v>
      </c>
    </row>
    <row r="4626" spans="1:17">
      <c r="A4626" t="s">
        <v>6949</v>
      </c>
      <c r="B4626" t="s">
        <v>17</v>
      </c>
      <c r="C4626">
        <v>27</v>
      </c>
      <c r="D4626">
        <v>3</v>
      </c>
      <c r="E4626">
        <v>10</v>
      </c>
      <c r="F4626">
        <v>2561</v>
      </c>
      <c r="G4626" t="s">
        <v>107</v>
      </c>
      <c r="H4626" t="s">
        <v>19</v>
      </c>
      <c r="I4626" t="s">
        <v>487</v>
      </c>
      <c r="J4626">
        <v>1606</v>
      </c>
      <c r="K4626" t="s">
        <v>1226</v>
      </c>
      <c r="L4626">
        <v>19</v>
      </c>
      <c r="M4626">
        <v>8</v>
      </c>
      <c r="N4626">
        <v>2534</v>
      </c>
      <c r="O4626" t="s">
        <v>109</v>
      </c>
      <c r="Q4626" t="s">
        <v>23</v>
      </c>
    </row>
    <row r="4627" spans="1:17">
      <c r="A4627" t="s">
        <v>7685</v>
      </c>
      <c r="B4627" t="s">
        <v>17</v>
      </c>
      <c r="C4627">
        <v>57</v>
      </c>
      <c r="D4627">
        <v>7</v>
      </c>
      <c r="E4627">
        <v>11</v>
      </c>
      <c r="F4627">
        <v>2561</v>
      </c>
      <c r="G4627" t="s">
        <v>26</v>
      </c>
      <c r="H4627" t="s">
        <v>52</v>
      </c>
      <c r="I4627" t="s">
        <v>487</v>
      </c>
      <c r="J4627">
        <v>1606</v>
      </c>
      <c r="K4627" t="s">
        <v>119</v>
      </c>
      <c r="L4627">
        <v>28</v>
      </c>
      <c r="M4627">
        <v>8</v>
      </c>
      <c r="N4627">
        <v>2504</v>
      </c>
      <c r="O4627" t="s">
        <v>55</v>
      </c>
      <c r="P4627" t="s">
        <v>17</v>
      </c>
      <c r="Q4627" t="s">
        <v>23</v>
      </c>
    </row>
    <row r="4628" spans="1:17">
      <c r="A4628" t="s">
        <v>8509</v>
      </c>
      <c r="B4628" t="s">
        <v>17</v>
      </c>
      <c r="C4628">
        <v>82</v>
      </c>
      <c r="D4628">
        <v>21</v>
      </c>
      <c r="E4628">
        <v>12</v>
      </c>
      <c r="F4628">
        <v>2561</v>
      </c>
      <c r="G4628" t="s">
        <v>177</v>
      </c>
      <c r="H4628" t="s">
        <v>27</v>
      </c>
      <c r="I4628" t="s">
        <v>487</v>
      </c>
      <c r="J4628">
        <v>1606</v>
      </c>
      <c r="K4628" t="s">
        <v>291</v>
      </c>
      <c r="L4628">
        <v>1</v>
      </c>
      <c r="M4628">
        <v>4</v>
      </c>
      <c r="N4628">
        <v>2479</v>
      </c>
      <c r="O4628" t="s">
        <v>226</v>
      </c>
      <c r="P4628" t="s">
        <v>17</v>
      </c>
      <c r="Q4628" t="s">
        <v>181</v>
      </c>
    </row>
    <row r="4629" spans="1:17">
      <c r="A4629" t="s">
        <v>558</v>
      </c>
      <c r="B4629" t="s">
        <v>17</v>
      </c>
      <c r="C4629">
        <v>70</v>
      </c>
      <c r="D4629">
        <v>10</v>
      </c>
      <c r="E4629">
        <v>1</v>
      </c>
      <c r="F4629">
        <v>2561</v>
      </c>
      <c r="G4629" t="s">
        <v>559</v>
      </c>
      <c r="H4629" t="s">
        <v>27</v>
      </c>
      <c r="I4629" t="s">
        <v>560</v>
      </c>
      <c r="J4629">
        <v>1606</v>
      </c>
      <c r="K4629" t="s">
        <v>119</v>
      </c>
      <c r="L4629">
        <v>0</v>
      </c>
      <c r="M4629">
        <v>0</v>
      </c>
      <c r="N4629">
        <v>2491</v>
      </c>
      <c r="O4629" t="s">
        <v>561</v>
      </c>
      <c r="P4629" t="s">
        <v>129</v>
      </c>
      <c r="Q4629" t="s">
        <v>240</v>
      </c>
    </row>
    <row r="4630" spans="1:17">
      <c r="A4630" t="s">
        <v>5485</v>
      </c>
      <c r="B4630" t="s">
        <v>17</v>
      </c>
      <c r="C4630">
        <v>82</v>
      </c>
      <c r="D4630">
        <v>23</v>
      </c>
      <c r="E4630">
        <v>7</v>
      </c>
      <c r="F4630">
        <v>2561</v>
      </c>
      <c r="G4630" t="s">
        <v>68</v>
      </c>
      <c r="H4630" t="s">
        <v>27</v>
      </c>
      <c r="I4630" t="s">
        <v>560</v>
      </c>
      <c r="J4630">
        <v>1606</v>
      </c>
      <c r="K4630" t="s">
        <v>291</v>
      </c>
      <c r="L4630">
        <v>1</v>
      </c>
      <c r="M4630">
        <v>4</v>
      </c>
      <c r="N4630">
        <v>2479</v>
      </c>
      <c r="O4630" t="s">
        <v>71</v>
      </c>
      <c r="P4630" t="s">
        <v>17</v>
      </c>
      <c r="Q4630" t="s">
        <v>72</v>
      </c>
    </row>
    <row r="4631" spans="1:17">
      <c r="A4631" t="s">
        <v>5538</v>
      </c>
      <c r="B4631" t="s">
        <v>17</v>
      </c>
      <c r="C4631">
        <v>43</v>
      </c>
      <c r="D4631">
        <v>25</v>
      </c>
      <c r="E4631">
        <v>7</v>
      </c>
      <c r="F4631">
        <v>2561</v>
      </c>
      <c r="G4631" t="s">
        <v>2257</v>
      </c>
      <c r="H4631" t="s">
        <v>19</v>
      </c>
      <c r="I4631" t="s">
        <v>560</v>
      </c>
      <c r="J4631">
        <v>1606</v>
      </c>
      <c r="K4631" t="s">
        <v>205</v>
      </c>
      <c r="L4631">
        <v>25</v>
      </c>
      <c r="M4631">
        <v>8</v>
      </c>
      <c r="N4631">
        <v>2517</v>
      </c>
      <c r="O4631" t="s">
        <v>5539</v>
      </c>
      <c r="Q4631" t="s">
        <v>130</v>
      </c>
    </row>
    <row r="4632" spans="1:17">
      <c r="A4632" t="s">
        <v>7412</v>
      </c>
      <c r="B4632" t="s">
        <v>17</v>
      </c>
      <c r="C4632">
        <v>83</v>
      </c>
      <c r="D4632">
        <v>26</v>
      </c>
      <c r="E4632">
        <v>10</v>
      </c>
      <c r="F4632">
        <v>2561</v>
      </c>
      <c r="G4632" t="s">
        <v>632</v>
      </c>
      <c r="H4632" t="s">
        <v>27</v>
      </c>
      <c r="I4632" t="s">
        <v>560</v>
      </c>
      <c r="J4632">
        <v>1606</v>
      </c>
      <c r="K4632" t="s">
        <v>4155</v>
      </c>
      <c r="L4632">
        <v>10</v>
      </c>
      <c r="M4632">
        <v>5</v>
      </c>
      <c r="N4632">
        <v>2478</v>
      </c>
      <c r="O4632" t="s">
        <v>634</v>
      </c>
      <c r="P4632" t="s">
        <v>129</v>
      </c>
      <c r="Q4632" t="s">
        <v>23</v>
      </c>
    </row>
    <row r="4633" spans="1:17">
      <c r="A4633" t="s">
        <v>8510</v>
      </c>
      <c r="B4633" t="s">
        <v>25</v>
      </c>
      <c r="C4633">
        <v>86</v>
      </c>
      <c r="D4633">
        <v>21</v>
      </c>
      <c r="E4633">
        <v>12</v>
      </c>
      <c r="F4633">
        <v>2561</v>
      </c>
      <c r="G4633" t="s">
        <v>107</v>
      </c>
      <c r="H4633" t="s">
        <v>19</v>
      </c>
      <c r="I4633" t="s">
        <v>560</v>
      </c>
      <c r="J4633">
        <v>1606</v>
      </c>
      <c r="K4633" t="s">
        <v>58</v>
      </c>
      <c r="L4633">
        <v>12</v>
      </c>
      <c r="M4633">
        <v>2</v>
      </c>
      <c r="N4633">
        <v>2475</v>
      </c>
      <c r="O4633" t="s">
        <v>109</v>
      </c>
      <c r="Q4633" t="s">
        <v>23</v>
      </c>
    </row>
    <row r="4634" spans="1:17">
      <c r="A4634" t="s">
        <v>4295</v>
      </c>
      <c r="B4634" t="s">
        <v>17</v>
      </c>
      <c r="C4634">
        <v>57</v>
      </c>
      <c r="D4634">
        <v>22</v>
      </c>
      <c r="E4634">
        <v>5</v>
      </c>
      <c r="F4634">
        <v>2561</v>
      </c>
      <c r="G4634" t="s">
        <v>107</v>
      </c>
      <c r="H4634" t="s">
        <v>19</v>
      </c>
      <c r="I4634" t="s">
        <v>4296</v>
      </c>
      <c r="J4634">
        <v>1606</v>
      </c>
      <c r="K4634" t="s">
        <v>922</v>
      </c>
      <c r="L4634">
        <v>0</v>
      </c>
      <c r="M4634">
        <v>0</v>
      </c>
      <c r="N4634">
        <v>2504</v>
      </c>
      <c r="O4634" t="s">
        <v>109</v>
      </c>
      <c r="Q4634" t="s">
        <v>23</v>
      </c>
    </row>
    <row r="4635" spans="1:17">
      <c r="A4635" t="s">
        <v>5465</v>
      </c>
      <c r="B4635" t="s">
        <v>17</v>
      </c>
      <c r="C4635">
        <v>65</v>
      </c>
      <c r="D4635">
        <v>22</v>
      </c>
      <c r="E4635">
        <v>7</v>
      </c>
      <c r="F4635">
        <v>2561</v>
      </c>
      <c r="G4635" t="s">
        <v>107</v>
      </c>
      <c r="H4635" t="s">
        <v>19</v>
      </c>
      <c r="I4635" t="s">
        <v>4296</v>
      </c>
      <c r="J4635">
        <v>1606</v>
      </c>
      <c r="K4635" t="s">
        <v>58</v>
      </c>
      <c r="L4635">
        <v>25</v>
      </c>
      <c r="M4635">
        <v>11</v>
      </c>
      <c r="N4635">
        <v>2495</v>
      </c>
      <c r="O4635" t="s">
        <v>109</v>
      </c>
      <c r="Q4635" t="s">
        <v>23</v>
      </c>
    </row>
    <row r="4636" spans="1:17">
      <c r="A4636" t="s">
        <v>6550</v>
      </c>
      <c r="B4636" t="s">
        <v>17</v>
      </c>
      <c r="C4636">
        <v>96</v>
      </c>
      <c r="D4636">
        <v>14</v>
      </c>
      <c r="E4636">
        <v>9</v>
      </c>
      <c r="F4636">
        <v>2561</v>
      </c>
      <c r="G4636" t="s">
        <v>113</v>
      </c>
      <c r="H4636" t="s">
        <v>27</v>
      </c>
      <c r="I4636" t="s">
        <v>4296</v>
      </c>
      <c r="J4636">
        <v>1606</v>
      </c>
      <c r="K4636" t="s">
        <v>44</v>
      </c>
      <c r="L4636">
        <v>1</v>
      </c>
      <c r="M4636">
        <v>4</v>
      </c>
      <c r="N4636">
        <v>2465</v>
      </c>
      <c r="O4636" t="s">
        <v>116</v>
      </c>
      <c r="P4636" t="s">
        <v>17</v>
      </c>
      <c r="Q4636" t="s">
        <v>23</v>
      </c>
    </row>
    <row r="4637" spans="1:17">
      <c r="A4637" t="s">
        <v>7868</v>
      </c>
      <c r="B4637" t="s">
        <v>17</v>
      </c>
      <c r="C4637">
        <v>61</v>
      </c>
      <c r="D4637">
        <v>17</v>
      </c>
      <c r="E4637">
        <v>11</v>
      </c>
      <c r="F4637">
        <v>2561</v>
      </c>
      <c r="G4637" t="s">
        <v>113</v>
      </c>
      <c r="H4637" t="s">
        <v>27</v>
      </c>
      <c r="I4637" t="s">
        <v>4296</v>
      </c>
      <c r="J4637">
        <v>1606</v>
      </c>
      <c r="K4637" t="s">
        <v>81</v>
      </c>
      <c r="L4637">
        <v>1</v>
      </c>
      <c r="M4637">
        <v>1</v>
      </c>
      <c r="N4637">
        <v>2500</v>
      </c>
      <c r="O4637" t="s">
        <v>116</v>
      </c>
      <c r="P4637" t="s">
        <v>17</v>
      </c>
      <c r="Q4637" t="s">
        <v>23</v>
      </c>
    </row>
    <row r="4638" spans="1:17">
      <c r="A4638" t="s">
        <v>755</v>
      </c>
      <c r="B4638" t="s">
        <v>17</v>
      </c>
      <c r="C4638">
        <v>80</v>
      </c>
      <c r="D4638">
        <v>15</v>
      </c>
      <c r="E4638">
        <v>1</v>
      </c>
      <c r="F4638">
        <v>2561</v>
      </c>
      <c r="G4638" t="s">
        <v>107</v>
      </c>
      <c r="H4638" t="s">
        <v>19</v>
      </c>
      <c r="I4638" t="s">
        <v>756</v>
      </c>
      <c r="J4638">
        <v>1606</v>
      </c>
      <c r="K4638" t="s">
        <v>90</v>
      </c>
      <c r="L4638">
        <v>1</v>
      </c>
      <c r="M4638">
        <v>1</v>
      </c>
      <c r="N4638">
        <v>2481</v>
      </c>
      <c r="O4638" t="s">
        <v>109</v>
      </c>
      <c r="Q4638" t="s">
        <v>23</v>
      </c>
    </row>
    <row r="4639" spans="1:17">
      <c r="A4639" t="s">
        <v>1086</v>
      </c>
      <c r="B4639" t="s">
        <v>25</v>
      </c>
      <c r="C4639">
        <v>70</v>
      </c>
      <c r="D4639">
        <v>23</v>
      </c>
      <c r="E4639">
        <v>1</v>
      </c>
      <c r="F4639">
        <v>2561</v>
      </c>
      <c r="G4639" t="s">
        <v>107</v>
      </c>
      <c r="H4639" t="s">
        <v>19</v>
      </c>
      <c r="I4639" t="s">
        <v>756</v>
      </c>
      <c r="J4639">
        <v>1606</v>
      </c>
      <c r="K4639" t="s">
        <v>58</v>
      </c>
      <c r="L4639">
        <v>1</v>
      </c>
      <c r="M4639">
        <v>1</v>
      </c>
      <c r="N4639">
        <v>2491</v>
      </c>
      <c r="O4639" t="s">
        <v>109</v>
      </c>
      <c r="Q4639" t="s">
        <v>23</v>
      </c>
    </row>
    <row r="4640" spans="1:17">
      <c r="A4640" t="s">
        <v>1647</v>
      </c>
      <c r="B4640" t="s">
        <v>17</v>
      </c>
      <c r="C4640">
        <v>66</v>
      </c>
      <c r="D4640">
        <v>8</v>
      </c>
      <c r="E4640">
        <v>2</v>
      </c>
      <c r="F4640">
        <v>2561</v>
      </c>
      <c r="G4640" t="s">
        <v>26</v>
      </c>
      <c r="H4640" t="s">
        <v>52</v>
      </c>
      <c r="I4640" t="s">
        <v>756</v>
      </c>
      <c r="J4640">
        <v>1606</v>
      </c>
      <c r="K4640" t="s">
        <v>58</v>
      </c>
      <c r="L4640">
        <v>1</v>
      </c>
      <c r="M4640">
        <v>1</v>
      </c>
      <c r="N4640">
        <v>2495</v>
      </c>
      <c r="O4640" t="s">
        <v>55</v>
      </c>
      <c r="P4640" t="s">
        <v>17</v>
      </c>
      <c r="Q4640" t="s">
        <v>23</v>
      </c>
    </row>
    <row r="4641" spans="1:17">
      <c r="A4641" t="s">
        <v>1940</v>
      </c>
      <c r="B4641" t="s">
        <v>17</v>
      </c>
      <c r="C4641">
        <v>61</v>
      </c>
      <c r="D4641">
        <v>16</v>
      </c>
      <c r="E4641">
        <v>2</v>
      </c>
      <c r="F4641">
        <v>2561</v>
      </c>
      <c r="G4641" t="s">
        <v>113</v>
      </c>
      <c r="H4641" t="s">
        <v>27</v>
      </c>
      <c r="I4641" t="s">
        <v>756</v>
      </c>
      <c r="J4641">
        <v>1606</v>
      </c>
      <c r="K4641" t="s">
        <v>325</v>
      </c>
      <c r="L4641">
        <v>1</v>
      </c>
      <c r="M4641">
        <v>4</v>
      </c>
      <c r="N4641">
        <v>2499</v>
      </c>
      <c r="O4641" t="s">
        <v>116</v>
      </c>
      <c r="P4641" t="s">
        <v>17</v>
      </c>
      <c r="Q4641" t="s">
        <v>23</v>
      </c>
    </row>
    <row r="4642" spans="1:17">
      <c r="A4642" t="s">
        <v>3636</v>
      </c>
      <c r="B4642" t="s">
        <v>25</v>
      </c>
      <c r="C4642">
        <v>74</v>
      </c>
      <c r="D4642">
        <v>23</v>
      </c>
      <c r="E4642">
        <v>4</v>
      </c>
      <c r="F4642">
        <v>2561</v>
      </c>
      <c r="G4642" t="s">
        <v>107</v>
      </c>
      <c r="H4642" t="s">
        <v>19</v>
      </c>
      <c r="I4642" t="s">
        <v>756</v>
      </c>
      <c r="J4642">
        <v>1606</v>
      </c>
      <c r="K4642" t="s">
        <v>58</v>
      </c>
      <c r="L4642">
        <v>1</v>
      </c>
      <c r="M4642">
        <v>1</v>
      </c>
      <c r="N4642">
        <v>2487</v>
      </c>
      <c r="O4642" t="s">
        <v>109</v>
      </c>
      <c r="Q4642" t="s">
        <v>23</v>
      </c>
    </row>
    <row r="4643" spans="1:17">
      <c r="A4643" t="s">
        <v>4820</v>
      </c>
      <c r="B4643" t="s">
        <v>17</v>
      </c>
      <c r="C4643">
        <v>54</v>
      </c>
      <c r="D4643">
        <v>16</v>
      </c>
      <c r="E4643">
        <v>6</v>
      </c>
      <c r="F4643">
        <v>2561</v>
      </c>
      <c r="G4643" t="s">
        <v>113</v>
      </c>
      <c r="H4643" t="s">
        <v>27</v>
      </c>
      <c r="I4643" t="s">
        <v>756</v>
      </c>
      <c r="J4643">
        <v>1606</v>
      </c>
      <c r="K4643" t="s">
        <v>205</v>
      </c>
      <c r="L4643">
        <v>18</v>
      </c>
      <c r="M4643">
        <v>12</v>
      </c>
      <c r="N4643">
        <v>2506</v>
      </c>
      <c r="O4643" t="s">
        <v>116</v>
      </c>
      <c r="P4643" t="s">
        <v>17</v>
      </c>
      <c r="Q4643" t="s">
        <v>23</v>
      </c>
    </row>
    <row r="4644" spans="1:17">
      <c r="A4644" t="s">
        <v>5867</v>
      </c>
      <c r="B4644" t="s">
        <v>25</v>
      </c>
      <c r="C4644">
        <v>74</v>
      </c>
      <c r="D4644">
        <v>10</v>
      </c>
      <c r="E4644">
        <v>8</v>
      </c>
      <c r="F4644">
        <v>2561</v>
      </c>
      <c r="G4644" t="s">
        <v>107</v>
      </c>
      <c r="H4644" t="s">
        <v>19</v>
      </c>
      <c r="I4644" t="s">
        <v>756</v>
      </c>
      <c r="J4644">
        <v>1606</v>
      </c>
      <c r="K4644" t="s">
        <v>58</v>
      </c>
      <c r="L4644">
        <v>1</v>
      </c>
      <c r="M4644">
        <v>1</v>
      </c>
      <c r="N4644">
        <v>2487</v>
      </c>
      <c r="O4644" t="s">
        <v>109</v>
      </c>
      <c r="Q4644" t="s">
        <v>23</v>
      </c>
    </row>
    <row r="4645" spans="1:17">
      <c r="A4645" t="s">
        <v>5868</v>
      </c>
      <c r="B4645" t="s">
        <v>17</v>
      </c>
      <c r="C4645">
        <v>58</v>
      </c>
      <c r="D4645">
        <v>10</v>
      </c>
      <c r="E4645">
        <v>8</v>
      </c>
      <c r="F4645">
        <v>2561</v>
      </c>
      <c r="G4645" t="s">
        <v>113</v>
      </c>
      <c r="H4645" t="s">
        <v>27</v>
      </c>
      <c r="I4645" t="s">
        <v>756</v>
      </c>
      <c r="J4645">
        <v>1606</v>
      </c>
      <c r="K4645" t="s">
        <v>1783</v>
      </c>
      <c r="L4645">
        <v>14</v>
      </c>
      <c r="M4645">
        <v>12</v>
      </c>
      <c r="N4645">
        <v>2502</v>
      </c>
      <c r="O4645" t="s">
        <v>116</v>
      </c>
      <c r="P4645" t="s">
        <v>17</v>
      </c>
      <c r="Q4645" t="s">
        <v>23</v>
      </c>
    </row>
    <row r="4646" spans="1:17">
      <c r="A4646" t="s">
        <v>6675</v>
      </c>
      <c r="B4646" t="s">
        <v>25</v>
      </c>
      <c r="C4646">
        <v>44</v>
      </c>
      <c r="D4646">
        <v>20</v>
      </c>
      <c r="E4646">
        <v>9</v>
      </c>
      <c r="F4646">
        <v>2561</v>
      </c>
      <c r="G4646" t="s">
        <v>26</v>
      </c>
      <c r="H4646" t="s">
        <v>52</v>
      </c>
      <c r="I4646" t="s">
        <v>756</v>
      </c>
      <c r="J4646">
        <v>1606</v>
      </c>
      <c r="K4646" t="s">
        <v>291</v>
      </c>
      <c r="L4646">
        <v>13</v>
      </c>
      <c r="M4646">
        <v>9</v>
      </c>
      <c r="N4646">
        <v>2517</v>
      </c>
      <c r="O4646" t="s">
        <v>55</v>
      </c>
      <c r="P4646" t="s">
        <v>17</v>
      </c>
      <c r="Q4646" t="s">
        <v>23</v>
      </c>
    </row>
    <row r="4647" spans="1:17">
      <c r="A4647" t="s">
        <v>4216</v>
      </c>
      <c r="B4647" t="s">
        <v>17</v>
      </c>
      <c r="C4647">
        <v>90</v>
      </c>
      <c r="D4647">
        <v>18</v>
      </c>
      <c r="E4647">
        <v>5</v>
      </c>
      <c r="F4647">
        <v>2561</v>
      </c>
      <c r="G4647" t="s">
        <v>113</v>
      </c>
      <c r="H4647" t="s">
        <v>27</v>
      </c>
      <c r="I4647" t="s">
        <v>4217</v>
      </c>
      <c r="J4647">
        <v>1606</v>
      </c>
      <c r="K4647" t="s">
        <v>115</v>
      </c>
      <c r="L4647">
        <v>0</v>
      </c>
      <c r="M4647">
        <v>0</v>
      </c>
      <c r="N4647">
        <v>2471</v>
      </c>
      <c r="O4647" t="s">
        <v>116</v>
      </c>
      <c r="P4647" t="s">
        <v>17</v>
      </c>
      <c r="Q4647" t="s">
        <v>23</v>
      </c>
    </row>
    <row r="4648" spans="1:17">
      <c r="A4648" t="s">
        <v>4393</v>
      </c>
      <c r="B4648" t="s">
        <v>17</v>
      </c>
      <c r="C4648">
        <v>73</v>
      </c>
      <c r="D4648">
        <v>27</v>
      </c>
      <c r="E4648">
        <v>5</v>
      </c>
      <c r="F4648">
        <v>2561</v>
      </c>
      <c r="G4648" t="s">
        <v>107</v>
      </c>
      <c r="H4648" t="s">
        <v>19</v>
      </c>
      <c r="I4648" t="s">
        <v>4217</v>
      </c>
      <c r="J4648">
        <v>1606</v>
      </c>
      <c r="K4648" t="s">
        <v>58</v>
      </c>
      <c r="L4648">
        <v>26</v>
      </c>
      <c r="M4648">
        <v>8</v>
      </c>
      <c r="N4648">
        <v>2487</v>
      </c>
      <c r="O4648" t="s">
        <v>109</v>
      </c>
      <c r="Q4648" t="s">
        <v>23</v>
      </c>
    </row>
    <row r="4649" spans="1:17">
      <c r="A4649" t="s">
        <v>4698</v>
      </c>
      <c r="B4649" t="s">
        <v>25</v>
      </c>
      <c r="C4649">
        <v>74</v>
      </c>
      <c r="D4649">
        <v>10</v>
      </c>
      <c r="E4649">
        <v>6</v>
      </c>
      <c r="F4649">
        <v>2561</v>
      </c>
      <c r="G4649" t="s">
        <v>107</v>
      </c>
      <c r="H4649" t="s">
        <v>19</v>
      </c>
      <c r="I4649" t="s">
        <v>4217</v>
      </c>
      <c r="J4649">
        <v>1606</v>
      </c>
      <c r="K4649" t="s">
        <v>58</v>
      </c>
      <c r="L4649">
        <v>1</v>
      </c>
      <c r="M4649">
        <v>1</v>
      </c>
      <c r="N4649">
        <v>2487</v>
      </c>
      <c r="O4649" t="s">
        <v>109</v>
      </c>
      <c r="Q4649" t="s">
        <v>23</v>
      </c>
    </row>
    <row r="4650" spans="1:17">
      <c r="A4650" t="s">
        <v>5302</v>
      </c>
      <c r="B4650" t="s">
        <v>17</v>
      </c>
      <c r="C4650">
        <v>51</v>
      </c>
      <c r="D4650">
        <v>13</v>
      </c>
      <c r="E4650">
        <v>7</v>
      </c>
      <c r="F4650">
        <v>2561</v>
      </c>
      <c r="G4650" t="s">
        <v>107</v>
      </c>
      <c r="H4650" t="s">
        <v>19</v>
      </c>
      <c r="I4650" t="s">
        <v>4217</v>
      </c>
      <c r="J4650">
        <v>1606</v>
      </c>
      <c r="K4650" t="s">
        <v>3845</v>
      </c>
      <c r="L4650">
        <v>4</v>
      </c>
      <c r="M4650">
        <v>5</v>
      </c>
      <c r="N4650">
        <v>2510</v>
      </c>
      <c r="O4650" t="s">
        <v>109</v>
      </c>
      <c r="Q4650" t="s">
        <v>23</v>
      </c>
    </row>
    <row r="4651" spans="1:17">
      <c r="A4651" t="s">
        <v>1345</v>
      </c>
      <c r="B4651" t="s">
        <v>25</v>
      </c>
      <c r="C4651">
        <v>56</v>
      </c>
      <c r="D4651">
        <v>30</v>
      </c>
      <c r="E4651">
        <v>1</v>
      </c>
      <c r="F4651">
        <v>2561</v>
      </c>
      <c r="G4651" t="s">
        <v>113</v>
      </c>
      <c r="H4651" t="s">
        <v>27</v>
      </c>
      <c r="I4651" t="s">
        <v>1346</v>
      </c>
      <c r="J4651">
        <v>1606</v>
      </c>
      <c r="K4651" t="s">
        <v>430</v>
      </c>
      <c r="L4651">
        <v>23</v>
      </c>
      <c r="M4651">
        <v>11</v>
      </c>
      <c r="N4651">
        <v>2504</v>
      </c>
      <c r="O4651" t="s">
        <v>116</v>
      </c>
      <c r="P4651" t="s">
        <v>17</v>
      </c>
      <c r="Q4651" t="s">
        <v>23</v>
      </c>
    </row>
    <row r="4652" spans="1:17">
      <c r="A4652" t="s">
        <v>3297</v>
      </c>
      <c r="B4652" t="s">
        <v>25</v>
      </c>
      <c r="C4652">
        <v>25</v>
      </c>
      <c r="D4652">
        <v>9</v>
      </c>
      <c r="E4652">
        <v>4</v>
      </c>
      <c r="F4652">
        <v>2561</v>
      </c>
      <c r="G4652" t="s">
        <v>107</v>
      </c>
      <c r="H4652" t="s">
        <v>19</v>
      </c>
      <c r="I4652" t="s">
        <v>1346</v>
      </c>
      <c r="J4652">
        <v>1606</v>
      </c>
      <c r="K4652" t="s">
        <v>58</v>
      </c>
      <c r="L4652">
        <v>12</v>
      </c>
      <c r="M4652">
        <v>10</v>
      </c>
      <c r="N4652">
        <v>2535</v>
      </c>
      <c r="O4652" t="s">
        <v>109</v>
      </c>
      <c r="Q4652" t="s">
        <v>23</v>
      </c>
    </row>
    <row r="4653" spans="1:17">
      <c r="A4653" t="s">
        <v>3812</v>
      </c>
      <c r="B4653" t="s">
        <v>17</v>
      </c>
      <c r="C4653">
        <v>80</v>
      </c>
      <c r="D4653">
        <v>1</v>
      </c>
      <c r="E4653">
        <v>5</v>
      </c>
      <c r="F4653">
        <v>2561</v>
      </c>
      <c r="G4653" t="s">
        <v>113</v>
      </c>
      <c r="H4653" t="s">
        <v>27</v>
      </c>
      <c r="I4653" t="s">
        <v>1346</v>
      </c>
      <c r="J4653">
        <v>1606</v>
      </c>
      <c r="K4653" t="s">
        <v>1304</v>
      </c>
      <c r="L4653">
        <v>1</v>
      </c>
      <c r="M4653">
        <v>4</v>
      </c>
      <c r="N4653">
        <v>2481</v>
      </c>
      <c r="O4653" t="s">
        <v>116</v>
      </c>
      <c r="P4653" t="s">
        <v>17</v>
      </c>
      <c r="Q4653" t="s">
        <v>23</v>
      </c>
    </row>
    <row r="4654" spans="1:17">
      <c r="A4654" t="s">
        <v>3345</v>
      </c>
      <c r="B4654" t="s">
        <v>17</v>
      </c>
      <c r="C4654">
        <v>57</v>
      </c>
      <c r="D4654">
        <v>11</v>
      </c>
      <c r="E4654">
        <v>4</v>
      </c>
      <c r="F4654">
        <v>2561</v>
      </c>
      <c r="G4654" t="s">
        <v>107</v>
      </c>
      <c r="H4654" t="s">
        <v>19</v>
      </c>
      <c r="I4654" t="s">
        <v>3346</v>
      </c>
      <c r="J4654">
        <v>1606</v>
      </c>
      <c r="K4654" t="s">
        <v>58</v>
      </c>
      <c r="L4654">
        <v>0</v>
      </c>
      <c r="M4654">
        <v>0</v>
      </c>
      <c r="N4654">
        <v>2504</v>
      </c>
      <c r="O4654" t="s">
        <v>109</v>
      </c>
      <c r="Q4654" t="s">
        <v>23</v>
      </c>
    </row>
    <row r="4655" spans="1:17">
      <c r="A4655" t="s">
        <v>8366</v>
      </c>
      <c r="B4655" t="s">
        <v>17</v>
      </c>
      <c r="C4655">
        <v>76</v>
      </c>
      <c r="D4655">
        <v>14</v>
      </c>
      <c r="E4655">
        <v>12</v>
      </c>
      <c r="F4655">
        <v>2561</v>
      </c>
      <c r="G4655" t="s">
        <v>113</v>
      </c>
      <c r="H4655" t="s">
        <v>27</v>
      </c>
      <c r="I4655" t="s">
        <v>3346</v>
      </c>
      <c r="J4655">
        <v>1606</v>
      </c>
      <c r="K4655" t="s">
        <v>8367</v>
      </c>
      <c r="L4655">
        <v>8</v>
      </c>
      <c r="M4655">
        <v>7</v>
      </c>
      <c r="N4655">
        <v>2485</v>
      </c>
      <c r="O4655" t="s">
        <v>116</v>
      </c>
      <c r="P4655" t="s">
        <v>17</v>
      </c>
      <c r="Q4655" t="s">
        <v>23</v>
      </c>
    </row>
    <row r="4656" spans="1:17">
      <c r="A4656" t="s">
        <v>4734</v>
      </c>
      <c r="B4656" t="s">
        <v>17</v>
      </c>
      <c r="C4656">
        <v>74</v>
      </c>
      <c r="D4656">
        <v>12</v>
      </c>
      <c r="E4656">
        <v>6</v>
      </c>
      <c r="F4656">
        <v>2561</v>
      </c>
      <c r="G4656" t="s">
        <v>107</v>
      </c>
      <c r="H4656" t="s">
        <v>19</v>
      </c>
      <c r="I4656" t="s">
        <v>4735</v>
      </c>
      <c r="J4656">
        <v>1606</v>
      </c>
      <c r="K4656" t="s">
        <v>58</v>
      </c>
      <c r="L4656">
        <v>27</v>
      </c>
      <c r="M4656">
        <v>2</v>
      </c>
      <c r="N4656">
        <v>2487</v>
      </c>
      <c r="O4656" t="s">
        <v>109</v>
      </c>
      <c r="Q4656" t="s">
        <v>23</v>
      </c>
    </row>
    <row r="4657" spans="1:17">
      <c r="A4657" t="s">
        <v>8563</v>
      </c>
      <c r="B4657" t="s">
        <v>25</v>
      </c>
      <c r="C4657">
        <v>88</v>
      </c>
      <c r="D4657">
        <v>23</v>
      </c>
      <c r="E4657">
        <v>12</v>
      </c>
      <c r="F4657">
        <v>2561</v>
      </c>
      <c r="G4657" t="s">
        <v>26</v>
      </c>
      <c r="H4657" t="s">
        <v>52</v>
      </c>
      <c r="I4657" t="s">
        <v>4735</v>
      </c>
      <c r="J4657">
        <v>1606</v>
      </c>
      <c r="K4657" t="s">
        <v>44</v>
      </c>
      <c r="L4657">
        <v>1</v>
      </c>
      <c r="M4657">
        <v>4</v>
      </c>
      <c r="N4657">
        <v>2473</v>
      </c>
      <c r="O4657" t="s">
        <v>55</v>
      </c>
      <c r="P4657" t="s">
        <v>17</v>
      </c>
      <c r="Q4657" t="s">
        <v>23</v>
      </c>
    </row>
    <row r="4658" spans="1:17">
      <c r="A4658" t="s">
        <v>236</v>
      </c>
      <c r="B4658" t="s">
        <v>25</v>
      </c>
      <c r="C4658">
        <v>84</v>
      </c>
      <c r="D4658">
        <v>3</v>
      </c>
      <c r="E4658">
        <v>1</v>
      </c>
      <c r="F4658">
        <v>2561</v>
      </c>
      <c r="G4658" t="s">
        <v>237</v>
      </c>
      <c r="H4658" t="s">
        <v>19</v>
      </c>
      <c r="I4658" t="s">
        <v>238</v>
      </c>
      <c r="J4658">
        <v>1606</v>
      </c>
      <c r="K4658" t="s">
        <v>54</v>
      </c>
      <c r="L4658">
        <v>1</v>
      </c>
      <c r="M4658">
        <v>4</v>
      </c>
      <c r="N4658">
        <v>2476</v>
      </c>
      <c r="O4658" t="s">
        <v>239</v>
      </c>
      <c r="Q4658" t="s">
        <v>240</v>
      </c>
    </row>
    <row r="4659" spans="1:17">
      <c r="A4659" t="s">
        <v>1755</v>
      </c>
      <c r="B4659" t="s">
        <v>25</v>
      </c>
      <c r="C4659">
        <v>55</v>
      </c>
      <c r="D4659">
        <v>11</v>
      </c>
      <c r="E4659">
        <v>2</v>
      </c>
      <c r="F4659">
        <v>2561</v>
      </c>
      <c r="G4659" t="s">
        <v>1756</v>
      </c>
      <c r="H4659" t="s">
        <v>27</v>
      </c>
      <c r="I4659" t="s">
        <v>238</v>
      </c>
      <c r="J4659">
        <v>1606</v>
      </c>
      <c r="K4659" t="s">
        <v>821</v>
      </c>
      <c r="L4659">
        <v>23</v>
      </c>
      <c r="M4659">
        <v>6</v>
      </c>
      <c r="N4659">
        <v>2505</v>
      </c>
      <c r="O4659" t="s">
        <v>1757</v>
      </c>
      <c r="P4659" t="s">
        <v>17</v>
      </c>
      <c r="Q4659" t="s">
        <v>181</v>
      </c>
    </row>
    <row r="4660" spans="1:17">
      <c r="A4660" t="s">
        <v>2408</v>
      </c>
      <c r="B4660" t="s">
        <v>25</v>
      </c>
      <c r="C4660">
        <v>55</v>
      </c>
      <c r="D4660">
        <v>4</v>
      </c>
      <c r="E4660">
        <v>3</v>
      </c>
      <c r="F4660">
        <v>2561</v>
      </c>
      <c r="G4660" t="s">
        <v>113</v>
      </c>
      <c r="H4660" t="s">
        <v>27</v>
      </c>
      <c r="I4660" t="s">
        <v>238</v>
      </c>
      <c r="J4660">
        <v>1606</v>
      </c>
      <c r="K4660" t="s">
        <v>1415</v>
      </c>
      <c r="L4660">
        <v>11</v>
      </c>
      <c r="M4660">
        <v>7</v>
      </c>
      <c r="N4660">
        <v>2505</v>
      </c>
      <c r="O4660" t="s">
        <v>116</v>
      </c>
      <c r="P4660" t="s">
        <v>17</v>
      </c>
      <c r="Q4660" t="s">
        <v>23</v>
      </c>
    </row>
    <row r="4661" spans="1:17">
      <c r="A4661" t="s">
        <v>5645</v>
      </c>
      <c r="B4661" t="s">
        <v>25</v>
      </c>
      <c r="C4661">
        <v>81</v>
      </c>
      <c r="D4661">
        <v>30</v>
      </c>
      <c r="E4661">
        <v>7</v>
      </c>
      <c r="F4661">
        <v>2561</v>
      </c>
      <c r="G4661" t="s">
        <v>113</v>
      </c>
      <c r="H4661" t="s">
        <v>27</v>
      </c>
      <c r="I4661" t="s">
        <v>238</v>
      </c>
      <c r="J4661">
        <v>1606</v>
      </c>
      <c r="K4661" t="s">
        <v>291</v>
      </c>
      <c r="L4661">
        <v>1</v>
      </c>
      <c r="M4661">
        <v>4</v>
      </c>
      <c r="N4661">
        <v>2480</v>
      </c>
      <c r="O4661" t="s">
        <v>116</v>
      </c>
      <c r="P4661" t="s">
        <v>17</v>
      </c>
      <c r="Q4661" t="s">
        <v>23</v>
      </c>
    </row>
    <row r="4662" spans="1:17">
      <c r="A4662" t="s">
        <v>6845</v>
      </c>
      <c r="B4662" t="s">
        <v>25</v>
      </c>
      <c r="C4662">
        <v>53</v>
      </c>
      <c r="D4662">
        <v>28</v>
      </c>
      <c r="E4662">
        <v>9</v>
      </c>
      <c r="F4662">
        <v>2561</v>
      </c>
      <c r="G4662" t="s">
        <v>1756</v>
      </c>
      <c r="H4662" t="s">
        <v>27</v>
      </c>
      <c r="I4662" t="s">
        <v>238</v>
      </c>
      <c r="J4662">
        <v>1606</v>
      </c>
      <c r="K4662" t="s">
        <v>709</v>
      </c>
      <c r="L4662">
        <v>8</v>
      </c>
      <c r="M4662">
        <v>4</v>
      </c>
      <c r="N4662">
        <v>2508</v>
      </c>
      <c r="O4662" t="s">
        <v>1757</v>
      </c>
      <c r="P4662" t="s">
        <v>17</v>
      </c>
      <c r="Q4662" t="s">
        <v>181</v>
      </c>
    </row>
    <row r="4663" spans="1:17">
      <c r="A4663" t="s">
        <v>7522</v>
      </c>
      <c r="B4663" t="s">
        <v>25</v>
      </c>
      <c r="C4663">
        <v>50</v>
      </c>
      <c r="D4663">
        <v>1</v>
      </c>
      <c r="E4663">
        <v>11</v>
      </c>
      <c r="F4663">
        <v>2561</v>
      </c>
      <c r="G4663" t="s">
        <v>107</v>
      </c>
      <c r="H4663" t="s">
        <v>19</v>
      </c>
      <c r="I4663" t="s">
        <v>238</v>
      </c>
      <c r="J4663">
        <v>1606</v>
      </c>
      <c r="K4663" t="s">
        <v>58</v>
      </c>
      <c r="L4663">
        <v>14</v>
      </c>
      <c r="M4663">
        <v>2</v>
      </c>
      <c r="N4663">
        <v>2511</v>
      </c>
      <c r="O4663" t="s">
        <v>109</v>
      </c>
      <c r="Q4663" t="s">
        <v>23</v>
      </c>
    </row>
    <row r="4664" spans="1:17">
      <c r="A4664" t="s">
        <v>279</v>
      </c>
      <c r="B4664" t="s">
        <v>17</v>
      </c>
      <c r="C4664">
        <v>54</v>
      </c>
      <c r="D4664">
        <v>4</v>
      </c>
      <c r="E4664">
        <v>1</v>
      </c>
      <c r="F4664">
        <v>2561</v>
      </c>
      <c r="G4664" t="s">
        <v>113</v>
      </c>
      <c r="H4664" t="s">
        <v>27</v>
      </c>
      <c r="I4664" t="s">
        <v>280</v>
      </c>
      <c r="J4664">
        <v>1606</v>
      </c>
      <c r="K4664" t="s">
        <v>81</v>
      </c>
      <c r="L4664">
        <v>9</v>
      </c>
      <c r="M4664">
        <v>11</v>
      </c>
      <c r="N4664">
        <v>2506</v>
      </c>
      <c r="O4664" t="s">
        <v>116</v>
      </c>
      <c r="P4664" t="s">
        <v>17</v>
      </c>
      <c r="Q4664" t="s">
        <v>23</v>
      </c>
    </row>
    <row r="4665" spans="1:17">
      <c r="A4665" t="s">
        <v>3824</v>
      </c>
      <c r="B4665" t="s">
        <v>25</v>
      </c>
      <c r="C4665">
        <v>99</v>
      </c>
      <c r="D4665">
        <v>2</v>
      </c>
      <c r="E4665">
        <v>5</v>
      </c>
      <c r="F4665">
        <v>2561</v>
      </c>
      <c r="G4665" t="s">
        <v>3503</v>
      </c>
      <c r="H4665" t="s">
        <v>19</v>
      </c>
      <c r="I4665" t="s">
        <v>280</v>
      </c>
      <c r="J4665">
        <v>1606</v>
      </c>
      <c r="K4665" t="s">
        <v>763</v>
      </c>
      <c r="L4665">
        <v>1</v>
      </c>
      <c r="M4665">
        <v>4</v>
      </c>
      <c r="N4665">
        <v>2462</v>
      </c>
      <c r="O4665" t="s">
        <v>3825</v>
      </c>
      <c r="Q4665" t="s">
        <v>181</v>
      </c>
    </row>
    <row r="4666" spans="1:17">
      <c r="A4666" t="s">
        <v>5409</v>
      </c>
      <c r="B4666" t="s">
        <v>17</v>
      </c>
      <c r="C4666">
        <v>38</v>
      </c>
      <c r="D4666">
        <v>19</v>
      </c>
      <c r="E4666">
        <v>7</v>
      </c>
      <c r="F4666">
        <v>2561</v>
      </c>
      <c r="G4666" t="s">
        <v>5410</v>
      </c>
      <c r="H4666" t="s">
        <v>27</v>
      </c>
      <c r="I4666" t="s">
        <v>280</v>
      </c>
      <c r="J4666">
        <v>1606</v>
      </c>
      <c r="K4666" t="s">
        <v>119</v>
      </c>
      <c r="L4666">
        <v>11</v>
      </c>
      <c r="M4666">
        <v>8</v>
      </c>
      <c r="N4666">
        <v>2522</v>
      </c>
      <c r="O4666" t="s">
        <v>5411</v>
      </c>
      <c r="P4666" t="s">
        <v>129</v>
      </c>
      <c r="Q4666" t="s">
        <v>264</v>
      </c>
    </row>
    <row r="4667" spans="1:17">
      <c r="A4667" t="s">
        <v>6243</v>
      </c>
      <c r="B4667" t="s">
        <v>17</v>
      </c>
      <c r="C4667">
        <v>47</v>
      </c>
      <c r="D4667">
        <v>29</v>
      </c>
      <c r="E4667">
        <v>8</v>
      </c>
      <c r="F4667">
        <v>2561</v>
      </c>
      <c r="G4667" t="s">
        <v>107</v>
      </c>
      <c r="H4667" t="s">
        <v>19</v>
      </c>
      <c r="I4667" t="s">
        <v>280</v>
      </c>
      <c r="J4667">
        <v>1606</v>
      </c>
      <c r="K4667" t="s">
        <v>58</v>
      </c>
      <c r="L4667">
        <v>27</v>
      </c>
      <c r="M4667">
        <v>12</v>
      </c>
      <c r="N4667">
        <v>2513</v>
      </c>
      <c r="O4667" t="s">
        <v>109</v>
      </c>
      <c r="Q4667" t="s">
        <v>23</v>
      </c>
    </row>
    <row r="4668" spans="1:17">
      <c r="A4668" t="s">
        <v>6676</v>
      </c>
      <c r="B4668" t="s">
        <v>17</v>
      </c>
      <c r="C4668">
        <v>76</v>
      </c>
      <c r="D4668">
        <v>20</v>
      </c>
      <c r="E4668">
        <v>9</v>
      </c>
      <c r="F4668">
        <v>2561</v>
      </c>
      <c r="G4668" t="s">
        <v>107</v>
      </c>
      <c r="H4668" t="s">
        <v>19</v>
      </c>
      <c r="I4668" t="s">
        <v>280</v>
      </c>
      <c r="J4668">
        <v>1606</v>
      </c>
      <c r="K4668" t="s">
        <v>58</v>
      </c>
      <c r="L4668">
        <v>1</v>
      </c>
      <c r="M4668">
        <v>1</v>
      </c>
      <c r="N4668">
        <v>2485</v>
      </c>
      <c r="O4668" t="s">
        <v>109</v>
      </c>
      <c r="Q4668" t="s">
        <v>23</v>
      </c>
    </row>
    <row r="4669" spans="1:17">
      <c r="A4669" t="s">
        <v>7456</v>
      </c>
      <c r="B4669" t="s">
        <v>17</v>
      </c>
      <c r="C4669">
        <v>87</v>
      </c>
      <c r="D4669">
        <v>28</v>
      </c>
      <c r="E4669">
        <v>10</v>
      </c>
      <c r="F4669">
        <v>2561</v>
      </c>
      <c r="G4669" t="s">
        <v>107</v>
      </c>
      <c r="H4669" t="s">
        <v>19</v>
      </c>
      <c r="I4669" t="s">
        <v>280</v>
      </c>
      <c r="J4669">
        <v>1606</v>
      </c>
      <c r="K4669" t="s">
        <v>58</v>
      </c>
      <c r="L4669">
        <v>1</v>
      </c>
      <c r="M4669">
        <v>4</v>
      </c>
      <c r="N4669">
        <v>2474</v>
      </c>
      <c r="O4669" t="s">
        <v>109</v>
      </c>
      <c r="Q4669" t="s">
        <v>23</v>
      </c>
    </row>
    <row r="4670" spans="1:17">
      <c r="A4670" t="s">
        <v>7507</v>
      </c>
      <c r="B4670" t="s">
        <v>25</v>
      </c>
      <c r="C4670">
        <v>52</v>
      </c>
      <c r="D4670">
        <v>31</v>
      </c>
      <c r="E4670">
        <v>10</v>
      </c>
      <c r="F4670">
        <v>2561</v>
      </c>
      <c r="G4670" t="s">
        <v>113</v>
      </c>
      <c r="H4670" t="s">
        <v>27</v>
      </c>
      <c r="I4670" t="s">
        <v>280</v>
      </c>
      <c r="J4670">
        <v>1606</v>
      </c>
      <c r="K4670" t="s">
        <v>276</v>
      </c>
      <c r="L4670">
        <v>24</v>
      </c>
      <c r="M4670">
        <v>5</v>
      </c>
      <c r="N4670">
        <v>2509</v>
      </c>
      <c r="O4670" t="s">
        <v>116</v>
      </c>
      <c r="P4670" t="s">
        <v>17</v>
      </c>
      <c r="Q4670" t="s">
        <v>23</v>
      </c>
    </row>
    <row r="4671" spans="1:17">
      <c r="A4671" t="s">
        <v>7798</v>
      </c>
      <c r="B4671" t="s">
        <v>17</v>
      </c>
      <c r="C4671">
        <v>87</v>
      </c>
      <c r="D4671">
        <v>13</v>
      </c>
      <c r="E4671">
        <v>11</v>
      </c>
      <c r="F4671">
        <v>2561</v>
      </c>
      <c r="G4671" t="s">
        <v>113</v>
      </c>
      <c r="H4671" t="s">
        <v>27</v>
      </c>
      <c r="I4671" t="s">
        <v>280</v>
      </c>
      <c r="J4671">
        <v>1606</v>
      </c>
      <c r="K4671" t="s">
        <v>291</v>
      </c>
      <c r="L4671">
        <v>1</v>
      </c>
      <c r="M4671">
        <v>4</v>
      </c>
      <c r="N4671">
        <v>2474</v>
      </c>
      <c r="O4671" t="s">
        <v>116</v>
      </c>
      <c r="P4671" t="s">
        <v>17</v>
      </c>
      <c r="Q4671" t="s">
        <v>23</v>
      </c>
    </row>
    <row r="4672" spans="1:17">
      <c r="A4672" t="s">
        <v>848</v>
      </c>
      <c r="B4672" t="s">
        <v>17</v>
      </c>
      <c r="C4672">
        <v>66</v>
      </c>
      <c r="D4672">
        <v>17</v>
      </c>
      <c r="E4672">
        <v>1</v>
      </c>
      <c r="F4672">
        <v>2561</v>
      </c>
      <c r="G4672" t="s">
        <v>183</v>
      </c>
      <c r="H4672" t="s">
        <v>52</v>
      </c>
      <c r="I4672" t="s">
        <v>849</v>
      </c>
      <c r="J4672">
        <v>1606</v>
      </c>
      <c r="K4672" t="s">
        <v>44</v>
      </c>
      <c r="L4672">
        <v>0</v>
      </c>
      <c r="M4672">
        <v>0</v>
      </c>
      <c r="N4672">
        <v>2495</v>
      </c>
      <c r="O4672" t="s">
        <v>186</v>
      </c>
      <c r="P4672" t="s">
        <v>17</v>
      </c>
      <c r="Q4672" t="s">
        <v>130</v>
      </c>
    </row>
    <row r="4673" spans="1:17">
      <c r="A4673" t="s">
        <v>1179</v>
      </c>
      <c r="B4673" t="s">
        <v>25</v>
      </c>
      <c r="C4673">
        <v>78</v>
      </c>
      <c r="D4673">
        <v>26</v>
      </c>
      <c r="E4673">
        <v>1</v>
      </c>
      <c r="F4673">
        <v>2561</v>
      </c>
      <c r="G4673" t="s">
        <v>107</v>
      </c>
      <c r="H4673" t="s">
        <v>19</v>
      </c>
      <c r="I4673" t="s">
        <v>849</v>
      </c>
      <c r="J4673">
        <v>1606</v>
      </c>
      <c r="K4673" t="s">
        <v>58</v>
      </c>
      <c r="L4673">
        <v>1</v>
      </c>
      <c r="M4673">
        <v>4</v>
      </c>
      <c r="N4673">
        <v>2482</v>
      </c>
      <c r="O4673" t="s">
        <v>109</v>
      </c>
      <c r="Q4673" t="s">
        <v>23</v>
      </c>
    </row>
    <row r="4674" spans="1:17">
      <c r="A4674" t="s">
        <v>1581</v>
      </c>
      <c r="B4674" t="s">
        <v>17</v>
      </c>
      <c r="C4674">
        <v>82</v>
      </c>
      <c r="D4674">
        <v>6</v>
      </c>
      <c r="E4674">
        <v>2</v>
      </c>
      <c r="F4674">
        <v>2561</v>
      </c>
      <c r="G4674" t="s">
        <v>107</v>
      </c>
      <c r="H4674" t="s">
        <v>19</v>
      </c>
      <c r="I4674" t="s">
        <v>849</v>
      </c>
      <c r="J4674">
        <v>1606</v>
      </c>
      <c r="K4674" t="s">
        <v>58</v>
      </c>
      <c r="L4674">
        <v>1</v>
      </c>
      <c r="M4674">
        <v>4</v>
      </c>
      <c r="N4674">
        <v>2478</v>
      </c>
      <c r="O4674" t="s">
        <v>109</v>
      </c>
      <c r="Q4674" t="s">
        <v>23</v>
      </c>
    </row>
    <row r="4675" spans="1:17">
      <c r="A4675" t="s">
        <v>3582</v>
      </c>
      <c r="B4675" t="s">
        <v>17</v>
      </c>
      <c r="C4675">
        <v>91</v>
      </c>
      <c r="D4675">
        <v>21</v>
      </c>
      <c r="E4675">
        <v>4</v>
      </c>
      <c r="F4675">
        <v>2561</v>
      </c>
      <c r="G4675" t="s">
        <v>113</v>
      </c>
      <c r="H4675" t="s">
        <v>27</v>
      </c>
      <c r="I4675" t="s">
        <v>849</v>
      </c>
      <c r="J4675">
        <v>1606</v>
      </c>
      <c r="K4675" t="s">
        <v>199</v>
      </c>
      <c r="L4675">
        <v>1</v>
      </c>
      <c r="M4675">
        <v>4</v>
      </c>
      <c r="N4675">
        <v>2470</v>
      </c>
      <c r="O4675" t="s">
        <v>116</v>
      </c>
      <c r="P4675" t="s">
        <v>17</v>
      </c>
      <c r="Q4675" t="s">
        <v>23</v>
      </c>
    </row>
    <row r="4676" spans="1:17">
      <c r="A4676" t="s">
        <v>4607</v>
      </c>
      <c r="B4676" t="s">
        <v>17</v>
      </c>
      <c r="C4676">
        <v>57</v>
      </c>
      <c r="D4676">
        <v>5</v>
      </c>
      <c r="E4676">
        <v>6</v>
      </c>
      <c r="F4676">
        <v>2561</v>
      </c>
      <c r="G4676" t="s">
        <v>113</v>
      </c>
      <c r="H4676" t="s">
        <v>27</v>
      </c>
      <c r="I4676" t="s">
        <v>849</v>
      </c>
      <c r="J4676">
        <v>1606</v>
      </c>
      <c r="K4676" t="s">
        <v>291</v>
      </c>
      <c r="L4676">
        <v>1</v>
      </c>
      <c r="M4676">
        <v>12</v>
      </c>
      <c r="N4676">
        <v>2503</v>
      </c>
      <c r="O4676" t="s">
        <v>116</v>
      </c>
      <c r="P4676" t="s">
        <v>17</v>
      </c>
      <c r="Q4676" t="s">
        <v>23</v>
      </c>
    </row>
    <row r="4677" spans="1:17">
      <c r="A4677" t="s">
        <v>5684</v>
      </c>
      <c r="B4677" t="s">
        <v>17</v>
      </c>
      <c r="C4677">
        <v>32</v>
      </c>
      <c r="D4677">
        <v>1</v>
      </c>
      <c r="E4677">
        <v>8</v>
      </c>
      <c r="F4677">
        <v>2561</v>
      </c>
      <c r="G4677" t="s">
        <v>107</v>
      </c>
      <c r="H4677" t="s">
        <v>19</v>
      </c>
      <c r="I4677" t="s">
        <v>849</v>
      </c>
      <c r="J4677">
        <v>1606</v>
      </c>
      <c r="K4677" t="s">
        <v>58</v>
      </c>
      <c r="L4677">
        <v>21</v>
      </c>
      <c r="M4677">
        <v>6</v>
      </c>
      <c r="N4677">
        <v>2529</v>
      </c>
      <c r="O4677" t="s">
        <v>109</v>
      </c>
      <c r="Q4677" t="s">
        <v>23</v>
      </c>
    </row>
    <row r="4678" spans="1:17">
      <c r="A4678" t="s">
        <v>6527</v>
      </c>
      <c r="B4678" t="s">
        <v>25</v>
      </c>
      <c r="C4678">
        <v>72</v>
      </c>
      <c r="D4678">
        <v>13</v>
      </c>
      <c r="E4678">
        <v>9</v>
      </c>
      <c r="F4678">
        <v>2561</v>
      </c>
      <c r="G4678" t="s">
        <v>107</v>
      </c>
      <c r="H4678" t="s">
        <v>19</v>
      </c>
      <c r="I4678" t="s">
        <v>849</v>
      </c>
      <c r="J4678">
        <v>1606</v>
      </c>
      <c r="K4678" t="s">
        <v>58</v>
      </c>
      <c r="L4678">
        <v>1</v>
      </c>
      <c r="M4678">
        <v>1</v>
      </c>
      <c r="N4678">
        <v>2489</v>
      </c>
      <c r="O4678" t="s">
        <v>109</v>
      </c>
      <c r="Q4678" t="s">
        <v>23</v>
      </c>
    </row>
    <row r="4679" spans="1:17">
      <c r="A4679" t="s">
        <v>7508</v>
      </c>
      <c r="B4679" t="s">
        <v>17</v>
      </c>
      <c r="C4679">
        <v>15</v>
      </c>
      <c r="D4679">
        <v>31</v>
      </c>
      <c r="E4679">
        <v>10</v>
      </c>
      <c r="F4679">
        <v>2561</v>
      </c>
      <c r="G4679" t="s">
        <v>107</v>
      </c>
      <c r="H4679" t="s">
        <v>19</v>
      </c>
      <c r="I4679" t="s">
        <v>849</v>
      </c>
      <c r="J4679">
        <v>1606</v>
      </c>
      <c r="K4679" t="s">
        <v>421</v>
      </c>
      <c r="L4679">
        <v>8</v>
      </c>
      <c r="M4679">
        <v>9</v>
      </c>
      <c r="N4679">
        <v>2546</v>
      </c>
      <c r="O4679" t="s">
        <v>109</v>
      </c>
      <c r="Q4679" t="s">
        <v>23</v>
      </c>
    </row>
    <row r="4680" spans="1:17">
      <c r="A4680" t="s">
        <v>2132</v>
      </c>
      <c r="B4680" t="s">
        <v>17</v>
      </c>
      <c r="C4680">
        <v>72</v>
      </c>
      <c r="D4680">
        <v>22</v>
      </c>
      <c r="E4680">
        <v>2</v>
      </c>
      <c r="F4680">
        <v>2561</v>
      </c>
      <c r="G4680" t="s">
        <v>107</v>
      </c>
      <c r="H4680" t="s">
        <v>19</v>
      </c>
      <c r="I4680" t="s">
        <v>2133</v>
      </c>
      <c r="J4680">
        <v>1606</v>
      </c>
      <c r="K4680" t="s">
        <v>58</v>
      </c>
      <c r="L4680">
        <v>4</v>
      </c>
      <c r="M4680">
        <v>2</v>
      </c>
      <c r="N4680">
        <v>2489</v>
      </c>
      <c r="O4680" t="s">
        <v>109</v>
      </c>
      <c r="Q4680" t="s">
        <v>23</v>
      </c>
    </row>
    <row r="4681" spans="1:17">
      <c r="A4681" t="s">
        <v>3605</v>
      </c>
      <c r="B4681" t="s">
        <v>25</v>
      </c>
      <c r="C4681">
        <v>92</v>
      </c>
      <c r="D4681">
        <v>22</v>
      </c>
      <c r="E4681">
        <v>4</v>
      </c>
      <c r="F4681">
        <v>2561</v>
      </c>
      <c r="G4681" t="s">
        <v>107</v>
      </c>
      <c r="H4681" t="s">
        <v>19</v>
      </c>
      <c r="I4681" t="s">
        <v>2133</v>
      </c>
      <c r="J4681">
        <v>1606</v>
      </c>
      <c r="K4681" t="s">
        <v>58</v>
      </c>
      <c r="L4681">
        <v>1</v>
      </c>
      <c r="M4681">
        <v>4</v>
      </c>
      <c r="N4681">
        <v>2469</v>
      </c>
      <c r="O4681" t="s">
        <v>109</v>
      </c>
      <c r="Q4681" t="s">
        <v>23</v>
      </c>
    </row>
    <row r="4682" spans="1:17">
      <c r="A4682" t="s">
        <v>5976</v>
      </c>
      <c r="B4682" t="s">
        <v>17</v>
      </c>
      <c r="C4682">
        <v>75</v>
      </c>
      <c r="D4682">
        <v>15</v>
      </c>
      <c r="E4682">
        <v>8</v>
      </c>
      <c r="F4682">
        <v>2561</v>
      </c>
      <c r="G4682" t="s">
        <v>107</v>
      </c>
      <c r="H4682" t="s">
        <v>19</v>
      </c>
      <c r="I4682" t="s">
        <v>2133</v>
      </c>
      <c r="J4682">
        <v>1606</v>
      </c>
      <c r="K4682" t="s">
        <v>58</v>
      </c>
      <c r="L4682">
        <v>14</v>
      </c>
      <c r="M4682">
        <v>11</v>
      </c>
      <c r="N4682">
        <v>2485</v>
      </c>
      <c r="O4682" t="s">
        <v>109</v>
      </c>
      <c r="Q4682" t="s">
        <v>23</v>
      </c>
    </row>
    <row r="4683" spans="1:17">
      <c r="A4683" t="s">
        <v>7523</v>
      </c>
      <c r="B4683" t="s">
        <v>17</v>
      </c>
      <c r="C4683">
        <v>62</v>
      </c>
      <c r="D4683">
        <v>1</v>
      </c>
      <c r="E4683">
        <v>11</v>
      </c>
      <c r="F4683">
        <v>2561</v>
      </c>
      <c r="G4683" t="s">
        <v>401</v>
      </c>
      <c r="H4683" t="s">
        <v>19</v>
      </c>
      <c r="I4683" t="s">
        <v>2133</v>
      </c>
      <c r="J4683">
        <v>1606</v>
      </c>
      <c r="K4683" t="s">
        <v>271</v>
      </c>
      <c r="L4683">
        <v>2</v>
      </c>
      <c r="M4683">
        <v>11</v>
      </c>
      <c r="N4683">
        <v>2498</v>
      </c>
      <c r="O4683" t="s">
        <v>402</v>
      </c>
      <c r="Q4683" t="s">
        <v>23</v>
      </c>
    </row>
    <row r="4684" spans="1:17">
      <c r="A4684" t="s">
        <v>7637</v>
      </c>
      <c r="B4684" t="s">
        <v>17</v>
      </c>
      <c r="C4684">
        <v>72</v>
      </c>
      <c r="D4684">
        <v>5</v>
      </c>
      <c r="E4684">
        <v>11</v>
      </c>
      <c r="F4684">
        <v>2561</v>
      </c>
      <c r="G4684" t="s">
        <v>113</v>
      </c>
      <c r="H4684" t="s">
        <v>27</v>
      </c>
      <c r="I4684" t="s">
        <v>2133</v>
      </c>
      <c r="J4684">
        <v>1606</v>
      </c>
      <c r="K4684" t="s">
        <v>58</v>
      </c>
      <c r="L4684">
        <v>1</v>
      </c>
      <c r="M4684">
        <v>4</v>
      </c>
      <c r="N4684">
        <v>2489</v>
      </c>
      <c r="O4684" t="s">
        <v>116</v>
      </c>
      <c r="P4684" t="s">
        <v>17</v>
      </c>
      <c r="Q4684" t="s">
        <v>23</v>
      </c>
    </row>
    <row r="4685" spans="1:17">
      <c r="A4685" t="s">
        <v>917</v>
      </c>
      <c r="B4685" t="s">
        <v>25</v>
      </c>
      <c r="C4685">
        <v>73</v>
      </c>
      <c r="D4685">
        <v>19</v>
      </c>
      <c r="E4685">
        <v>1</v>
      </c>
      <c r="F4685">
        <v>2561</v>
      </c>
      <c r="G4685" t="s">
        <v>107</v>
      </c>
      <c r="H4685" t="s">
        <v>19</v>
      </c>
      <c r="I4685" t="s">
        <v>918</v>
      </c>
      <c r="J4685">
        <v>1606</v>
      </c>
      <c r="K4685" t="s">
        <v>58</v>
      </c>
      <c r="L4685">
        <v>1</v>
      </c>
      <c r="M4685">
        <v>1</v>
      </c>
      <c r="N4685">
        <v>2488</v>
      </c>
      <c r="O4685" t="s">
        <v>109</v>
      </c>
      <c r="Q4685" t="s">
        <v>23</v>
      </c>
    </row>
    <row r="4686" spans="1:17">
      <c r="A4686" t="s">
        <v>2753</v>
      </c>
      <c r="B4686" t="s">
        <v>17</v>
      </c>
      <c r="C4686">
        <v>79</v>
      </c>
      <c r="D4686">
        <v>17</v>
      </c>
      <c r="E4686">
        <v>3</v>
      </c>
      <c r="F4686">
        <v>2561</v>
      </c>
      <c r="G4686" t="s">
        <v>107</v>
      </c>
      <c r="H4686" t="s">
        <v>19</v>
      </c>
      <c r="I4686" t="s">
        <v>918</v>
      </c>
      <c r="J4686">
        <v>1606</v>
      </c>
      <c r="K4686" t="s">
        <v>58</v>
      </c>
      <c r="L4686">
        <v>1</v>
      </c>
      <c r="M4686">
        <v>4</v>
      </c>
      <c r="N4686">
        <v>2481</v>
      </c>
      <c r="O4686" t="s">
        <v>109</v>
      </c>
      <c r="Q4686" t="s">
        <v>23</v>
      </c>
    </row>
    <row r="4687" spans="1:17">
      <c r="A4687" t="s">
        <v>3637</v>
      </c>
      <c r="B4687" t="s">
        <v>17</v>
      </c>
      <c r="C4687">
        <v>77</v>
      </c>
      <c r="D4687">
        <v>23</v>
      </c>
      <c r="E4687">
        <v>4</v>
      </c>
      <c r="F4687">
        <v>2561</v>
      </c>
      <c r="G4687" t="s">
        <v>113</v>
      </c>
      <c r="H4687" t="s">
        <v>27</v>
      </c>
      <c r="I4687" t="s">
        <v>918</v>
      </c>
      <c r="J4687">
        <v>1606</v>
      </c>
      <c r="K4687" t="s">
        <v>64</v>
      </c>
      <c r="L4687">
        <v>0</v>
      </c>
      <c r="M4687">
        <v>0</v>
      </c>
      <c r="N4687">
        <v>2484</v>
      </c>
      <c r="O4687" t="s">
        <v>116</v>
      </c>
      <c r="P4687" t="s">
        <v>17</v>
      </c>
      <c r="Q4687" t="s">
        <v>23</v>
      </c>
    </row>
    <row r="4688" spans="1:17">
      <c r="A4688" t="s">
        <v>4281</v>
      </c>
      <c r="B4688" t="s">
        <v>25</v>
      </c>
      <c r="C4688">
        <v>69</v>
      </c>
      <c r="D4688">
        <v>21</v>
      </c>
      <c r="E4688">
        <v>5</v>
      </c>
      <c r="F4688">
        <v>2561</v>
      </c>
      <c r="G4688" t="s">
        <v>107</v>
      </c>
      <c r="H4688" t="s">
        <v>19</v>
      </c>
      <c r="I4688" t="s">
        <v>918</v>
      </c>
      <c r="J4688">
        <v>1606</v>
      </c>
      <c r="K4688" t="s">
        <v>58</v>
      </c>
      <c r="L4688">
        <v>1</v>
      </c>
      <c r="M4688">
        <v>1</v>
      </c>
      <c r="N4688">
        <v>2492</v>
      </c>
      <c r="O4688" t="s">
        <v>109</v>
      </c>
      <c r="Q4688" t="s">
        <v>23</v>
      </c>
    </row>
    <row r="4689" spans="1:17">
      <c r="A4689" t="s">
        <v>4494</v>
      </c>
      <c r="B4689" t="s">
        <v>25</v>
      </c>
      <c r="C4689">
        <v>67</v>
      </c>
      <c r="D4689">
        <v>31</v>
      </c>
      <c r="E4689">
        <v>5</v>
      </c>
      <c r="F4689">
        <v>2561</v>
      </c>
      <c r="G4689" t="s">
        <v>113</v>
      </c>
      <c r="H4689" t="s">
        <v>27</v>
      </c>
      <c r="I4689" t="s">
        <v>918</v>
      </c>
      <c r="J4689">
        <v>1606</v>
      </c>
      <c r="K4689" t="s">
        <v>58</v>
      </c>
      <c r="L4689">
        <v>0</v>
      </c>
      <c r="M4689">
        <v>0</v>
      </c>
      <c r="N4689">
        <v>2494</v>
      </c>
      <c r="O4689" t="s">
        <v>116</v>
      </c>
      <c r="P4689" t="s">
        <v>17</v>
      </c>
      <c r="Q4689" t="s">
        <v>23</v>
      </c>
    </row>
    <row r="4690" spans="1:17">
      <c r="A4690" t="s">
        <v>4736</v>
      </c>
      <c r="B4690" t="s">
        <v>17</v>
      </c>
      <c r="C4690">
        <v>86</v>
      </c>
      <c r="D4690">
        <v>12</v>
      </c>
      <c r="E4690">
        <v>6</v>
      </c>
      <c r="F4690">
        <v>2561</v>
      </c>
      <c r="G4690" t="s">
        <v>113</v>
      </c>
      <c r="H4690" t="s">
        <v>27</v>
      </c>
      <c r="I4690" t="s">
        <v>918</v>
      </c>
      <c r="J4690">
        <v>1606</v>
      </c>
      <c r="K4690" t="s">
        <v>952</v>
      </c>
      <c r="L4690">
        <v>1</v>
      </c>
      <c r="M4690">
        <v>4</v>
      </c>
      <c r="N4690">
        <v>2475</v>
      </c>
      <c r="O4690" t="s">
        <v>116</v>
      </c>
      <c r="P4690" t="s">
        <v>17</v>
      </c>
      <c r="Q4690" t="s">
        <v>23</v>
      </c>
    </row>
    <row r="4691" spans="1:17">
      <c r="A4691" t="s">
        <v>6053</v>
      </c>
      <c r="B4691" t="s">
        <v>25</v>
      </c>
      <c r="C4691">
        <v>84</v>
      </c>
      <c r="D4691">
        <v>19</v>
      </c>
      <c r="E4691">
        <v>8</v>
      </c>
      <c r="F4691">
        <v>2561</v>
      </c>
      <c r="G4691" t="s">
        <v>113</v>
      </c>
      <c r="H4691" t="s">
        <v>27</v>
      </c>
      <c r="I4691" t="s">
        <v>918</v>
      </c>
      <c r="J4691">
        <v>1606</v>
      </c>
      <c r="K4691" t="s">
        <v>41</v>
      </c>
      <c r="L4691">
        <v>1</v>
      </c>
      <c r="M4691">
        <v>4</v>
      </c>
      <c r="N4691">
        <v>2477</v>
      </c>
      <c r="O4691" t="s">
        <v>116</v>
      </c>
      <c r="P4691" t="s">
        <v>17</v>
      </c>
      <c r="Q4691" t="s">
        <v>23</v>
      </c>
    </row>
    <row r="4692" spans="1:17">
      <c r="A4692" t="s">
        <v>8546</v>
      </c>
      <c r="B4692" t="s">
        <v>17</v>
      </c>
      <c r="C4692">
        <v>40</v>
      </c>
      <c r="D4692">
        <v>22</v>
      </c>
      <c r="E4692">
        <v>12</v>
      </c>
      <c r="F4692">
        <v>2561</v>
      </c>
      <c r="G4692" t="s">
        <v>113</v>
      </c>
      <c r="H4692" t="s">
        <v>27</v>
      </c>
      <c r="I4692" t="s">
        <v>918</v>
      </c>
      <c r="J4692">
        <v>1606</v>
      </c>
      <c r="K4692" t="s">
        <v>2020</v>
      </c>
      <c r="L4692">
        <v>7</v>
      </c>
      <c r="M4692">
        <v>1</v>
      </c>
      <c r="N4692">
        <v>2521</v>
      </c>
      <c r="O4692" t="s">
        <v>116</v>
      </c>
      <c r="P4692" t="s">
        <v>17</v>
      </c>
      <c r="Q4692" t="s">
        <v>23</v>
      </c>
    </row>
    <row r="4693" spans="1:17">
      <c r="A4693" t="s">
        <v>1347</v>
      </c>
      <c r="B4693" t="s">
        <v>17</v>
      </c>
      <c r="C4693">
        <v>70</v>
      </c>
      <c r="D4693">
        <v>30</v>
      </c>
      <c r="E4693">
        <v>1</v>
      </c>
      <c r="F4693">
        <v>2561</v>
      </c>
      <c r="G4693" t="s">
        <v>113</v>
      </c>
      <c r="H4693" t="s">
        <v>27</v>
      </c>
      <c r="I4693" t="s">
        <v>1348</v>
      </c>
      <c r="J4693">
        <v>1606</v>
      </c>
      <c r="K4693" t="s">
        <v>1349</v>
      </c>
      <c r="L4693">
        <v>6</v>
      </c>
      <c r="M4693">
        <v>3</v>
      </c>
      <c r="N4693">
        <v>2490</v>
      </c>
      <c r="O4693" t="s">
        <v>116</v>
      </c>
      <c r="P4693" t="s">
        <v>17</v>
      </c>
      <c r="Q4693" t="s">
        <v>23</v>
      </c>
    </row>
    <row r="4694" spans="1:17">
      <c r="A4694" t="s">
        <v>3129</v>
      </c>
      <c r="B4694" t="s">
        <v>17</v>
      </c>
      <c r="C4694">
        <v>65</v>
      </c>
      <c r="D4694">
        <v>2</v>
      </c>
      <c r="E4694">
        <v>4</v>
      </c>
      <c r="F4694">
        <v>2561</v>
      </c>
      <c r="G4694" t="s">
        <v>113</v>
      </c>
      <c r="H4694" t="s">
        <v>27</v>
      </c>
      <c r="I4694" t="s">
        <v>1348</v>
      </c>
      <c r="J4694">
        <v>1606</v>
      </c>
      <c r="K4694" t="s">
        <v>291</v>
      </c>
      <c r="L4694">
        <v>0</v>
      </c>
      <c r="M4694">
        <v>0</v>
      </c>
      <c r="N4694">
        <v>2496</v>
      </c>
      <c r="O4694" t="s">
        <v>116</v>
      </c>
      <c r="P4694" t="s">
        <v>17</v>
      </c>
      <c r="Q4694" t="s">
        <v>23</v>
      </c>
    </row>
    <row r="4695" spans="1:17">
      <c r="A4695" t="s">
        <v>3320</v>
      </c>
      <c r="B4695" t="s">
        <v>17</v>
      </c>
      <c r="C4695">
        <v>38</v>
      </c>
      <c r="D4695">
        <v>10</v>
      </c>
      <c r="E4695">
        <v>4</v>
      </c>
      <c r="F4695">
        <v>2561</v>
      </c>
      <c r="G4695" t="s">
        <v>107</v>
      </c>
      <c r="H4695" t="s">
        <v>19</v>
      </c>
      <c r="I4695" t="s">
        <v>1348</v>
      </c>
      <c r="J4695">
        <v>1606</v>
      </c>
      <c r="K4695" t="s">
        <v>58</v>
      </c>
      <c r="L4695">
        <v>16</v>
      </c>
      <c r="M4695">
        <v>12</v>
      </c>
      <c r="N4695">
        <v>2522</v>
      </c>
      <c r="O4695" t="s">
        <v>109</v>
      </c>
      <c r="Q4695" t="s">
        <v>23</v>
      </c>
    </row>
    <row r="4696" spans="1:17">
      <c r="A4696" t="s">
        <v>3387</v>
      </c>
      <c r="B4696" t="s">
        <v>25</v>
      </c>
      <c r="C4696">
        <v>34</v>
      </c>
      <c r="D4696">
        <v>13</v>
      </c>
      <c r="E4696">
        <v>4</v>
      </c>
      <c r="F4696">
        <v>2561</v>
      </c>
      <c r="G4696" t="s">
        <v>113</v>
      </c>
      <c r="H4696" t="s">
        <v>27</v>
      </c>
      <c r="I4696" t="s">
        <v>1348</v>
      </c>
      <c r="J4696">
        <v>1606</v>
      </c>
      <c r="K4696" t="s">
        <v>962</v>
      </c>
      <c r="L4696">
        <v>4</v>
      </c>
      <c r="M4696">
        <v>12</v>
      </c>
      <c r="N4696">
        <v>2526</v>
      </c>
      <c r="O4696" t="s">
        <v>116</v>
      </c>
      <c r="P4696" t="s">
        <v>17</v>
      </c>
      <c r="Q4696" t="s">
        <v>23</v>
      </c>
    </row>
    <row r="4697" spans="1:17">
      <c r="A4697" t="s">
        <v>4282</v>
      </c>
      <c r="B4697" t="s">
        <v>17</v>
      </c>
      <c r="C4697">
        <v>48</v>
      </c>
      <c r="D4697">
        <v>21</v>
      </c>
      <c r="E4697">
        <v>5</v>
      </c>
      <c r="F4697">
        <v>2561</v>
      </c>
      <c r="G4697" t="s">
        <v>2788</v>
      </c>
      <c r="H4697" t="s">
        <v>1036</v>
      </c>
      <c r="I4697" t="s">
        <v>1348</v>
      </c>
      <c r="J4697">
        <v>1606</v>
      </c>
      <c r="K4697" t="s">
        <v>58</v>
      </c>
      <c r="L4697">
        <v>14</v>
      </c>
      <c r="M4697">
        <v>2</v>
      </c>
      <c r="N4697">
        <v>2513</v>
      </c>
      <c r="O4697" t="s">
        <v>2789</v>
      </c>
      <c r="P4697" t="s">
        <v>129</v>
      </c>
      <c r="Q4697" t="s">
        <v>1788</v>
      </c>
    </row>
    <row r="4698" spans="1:17">
      <c r="A4698" t="s">
        <v>5977</v>
      </c>
      <c r="B4698" t="s">
        <v>17</v>
      </c>
      <c r="C4698">
        <v>84</v>
      </c>
      <c r="D4698">
        <v>15</v>
      </c>
      <c r="E4698">
        <v>8</v>
      </c>
      <c r="F4698">
        <v>2561</v>
      </c>
      <c r="G4698" t="s">
        <v>113</v>
      </c>
      <c r="H4698" t="s">
        <v>27</v>
      </c>
      <c r="I4698" t="s">
        <v>1348</v>
      </c>
      <c r="J4698">
        <v>1606</v>
      </c>
      <c r="K4698" t="s">
        <v>115</v>
      </c>
      <c r="L4698">
        <v>1</v>
      </c>
      <c r="M4698">
        <v>4</v>
      </c>
      <c r="N4698">
        <v>2477</v>
      </c>
      <c r="O4698" t="s">
        <v>116</v>
      </c>
      <c r="P4698" t="s">
        <v>17</v>
      </c>
      <c r="Q4698" t="s">
        <v>23</v>
      </c>
    </row>
    <row r="4699" spans="1:17">
      <c r="A4699" t="s">
        <v>7913</v>
      </c>
      <c r="B4699" t="s">
        <v>17</v>
      </c>
      <c r="C4699">
        <v>67</v>
      </c>
      <c r="D4699">
        <v>19</v>
      </c>
      <c r="E4699">
        <v>11</v>
      </c>
      <c r="F4699">
        <v>2561</v>
      </c>
      <c r="G4699" t="s">
        <v>107</v>
      </c>
      <c r="H4699" t="s">
        <v>19</v>
      </c>
      <c r="I4699" t="s">
        <v>1348</v>
      </c>
      <c r="J4699">
        <v>1606</v>
      </c>
      <c r="K4699" t="s">
        <v>58</v>
      </c>
      <c r="L4699">
        <v>1</v>
      </c>
      <c r="M4699">
        <v>1</v>
      </c>
      <c r="N4699">
        <v>2494</v>
      </c>
      <c r="O4699" t="s">
        <v>109</v>
      </c>
      <c r="Q4699" t="s">
        <v>23</v>
      </c>
    </row>
    <row r="4700" spans="1:17">
      <c r="A4700" t="s">
        <v>850</v>
      </c>
      <c r="B4700" t="s">
        <v>17</v>
      </c>
      <c r="C4700">
        <v>85</v>
      </c>
      <c r="D4700">
        <v>17</v>
      </c>
      <c r="E4700">
        <v>1</v>
      </c>
      <c r="F4700">
        <v>2561</v>
      </c>
      <c r="G4700" t="s">
        <v>107</v>
      </c>
      <c r="H4700" t="s">
        <v>19</v>
      </c>
      <c r="I4700" t="s">
        <v>851</v>
      </c>
      <c r="J4700">
        <v>1606</v>
      </c>
      <c r="K4700" t="s">
        <v>58</v>
      </c>
      <c r="L4700">
        <v>1</v>
      </c>
      <c r="M4700">
        <v>4</v>
      </c>
      <c r="N4700">
        <v>2475</v>
      </c>
      <c r="O4700" t="s">
        <v>109</v>
      </c>
      <c r="Q4700" t="s">
        <v>23</v>
      </c>
    </row>
    <row r="4701" spans="1:17">
      <c r="A4701" t="s">
        <v>1224</v>
      </c>
      <c r="B4701" t="s">
        <v>25</v>
      </c>
      <c r="C4701">
        <v>87</v>
      </c>
      <c r="D4701">
        <v>27</v>
      </c>
      <c r="E4701">
        <v>1</v>
      </c>
      <c r="F4701">
        <v>2561</v>
      </c>
      <c r="G4701" t="s">
        <v>107</v>
      </c>
      <c r="H4701" t="s">
        <v>19</v>
      </c>
      <c r="I4701" t="s">
        <v>851</v>
      </c>
      <c r="J4701">
        <v>1606</v>
      </c>
      <c r="K4701" t="s">
        <v>58</v>
      </c>
      <c r="L4701">
        <v>1</v>
      </c>
      <c r="M4701">
        <v>4</v>
      </c>
      <c r="N4701">
        <v>2473</v>
      </c>
      <c r="O4701" t="s">
        <v>109</v>
      </c>
      <c r="Q4701" t="s">
        <v>23</v>
      </c>
    </row>
    <row r="4702" spans="1:17">
      <c r="A4702" t="s">
        <v>1758</v>
      </c>
      <c r="B4702" t="s">
        <v>17</v>
      </c>
      <c r="C4702">
        <v>52</v>
      </c>
      <c r="D4702">
        <v>11</v>
      </c>
      <c r="E4702">
        <v>2</v>
      </c>
      <c r="F4702">
        <v>2561</v>
      </c>
      <c r="G4702" t="s">
        <v>113</v>
      </c>
      <c r="H4702" t="s">
        <v>27</v>
      </c>
      <c r="I4702" t="s">
        <v>851</v>
      </c>
      <c r="J4702">
        <v>1606</v>
      </c>
      <c r="K4702" t="s">
        <v>1759</v>
      </c>
      <c r="L4702">
        <v>30</v>
      </c>
      <c r="M4702">
        <v>7</v>
      </c>
      <c r="N4702">
        <v>2508</v>
      </c>
      <c r="O4702" t="s">
        <v>116</v>
      </c>
      <c r="P4702" t="s">
        <v>17</v>
      </c>
      <c r="Q4702" t="s">
        <v>23</v>
      </c>
    </row>
    <row r="4703" spans="1:17">
      <c r="A4703" t="s">
        <v>2096</v>
      </c>
      <c r="B4703" t="s">
        <v>25</v>
      </c>
      <c r="C4703">
        <v>52</v>
      </c>
      <c r="D4703">
        <v>21</v>
      </c>
      <c r="E4703">
        <v>2</v>
      </c>
      <c r="F4703">
        <v>2561</v>
      </c>
      <c r="G4703" t="s">
        <v>107</v>
      </c>
      <c r="H4703" t="s">
        <v>19</v>
      </c>
      <c r="I4703" t="s">
        <v>851</v>
      </c>
      <c r="J4703">
        <v>1606</v>
      </c>
      <c r="K4703" t="s">
        <v>564</v>
      </c>
      <c r="L4703">
        <v>23</v>
      </c>
      <c r="M4703">
        <v>4</v>
      </c>
      <c r="N4703">
        <v>2508</v>
      </c>
      <c r="O4703" t="s">
        <v>109</v>
      </c>
      <c r="Q4703" t="s">
        <v>23</v>
      </c>
    </row>
    <row r="4704" spans="1:17">
      <c r="A4704" t="s">
        <v>2222</v>
      </c>
      <c r="B4704" t="s">
        <v>17</v>
      </c>
      <c r="C4704">
        <v>68</v>
      </c>
      <c r="D4704">
        <v>25</v>
      </c>
      <c r="E4704">
        <v>2</v>
      </c>
      <c r="F4704">
        <v>2561</v>
      </c>
      <c r="G4704" t="s">
        <v>107</v>
      </c>
      <c r="H4704" t="s">
        <v>19</v>
      </c>
      <c r="I4704" t="s">
        <v>851</v>
      </c>
      <c r="J4704">
        <v>1606</v>
      </c>
      <c r="K4704" t="s">
        <v>58</v>
      </c>
      <c r="L4704">
        <v>7</v>
      </c>
      <c r="M4704">
        <v>10</v>
      </c>
      <c r="N4704">
        <v>2492</v>
      </c>
      <c r="O4704" t="s">
        <v>109</v>
      </c>
      <c r="Q4704" t="s">
        <v>23</v>
      </c>
    </row>
    <row r="4705" spans="1:17">
      <c r="A4705" t="s">
        <v>2279</v>
      </c>
      <c r="B4705" t="s">
        <v>25</v>
      </c>
      <c r="C4705">
        <v>80</v>
      </c>
      <c r="D4705">
        <v>27</v>
      </c>
      <c r="E4705">
        <v>2</v>
      </c>
      <c r="F4705">
        <v>2561</v>
      </c>
      <c r="G4705" t="s">
        <v>113</v>
      </c>
      <c r="H4705" t="s">
        <v>27</v>
      </c>
      <c r="I4705" t="s">
        <v>851</v>
      </c>
      <c r="J4705">
        <v>1606</v>
      </c>
      <c r="K4705" t="s">
        <v>483</v>
      </c>
      <c r="L4705">
        <v>1</v>
      </c>
      <c r="M4705">
        <v>4</v>
      </c>
      <c r="N4705">
        <v>2480</v>
      </c>
      <c r="O4705" t="s">
        <v>116</v>
      </c>
      <c r="P4705" t="s">
        <v>17</v>
      </c>
      <c r="Q4705" t="s">
        <v>23</v>
      </c>
    </row>
    <row r="4706" spans="1:17">
      <c r="A4706" t="s">
        <v>4116</v>
      </c>
      <c r="B4706" t="s">
        <v>25</v>
      </c>
      <c r="C4706">
        <v>87</v>
      </c>
      <c r="D4706">
        <v>13</v>
      </c>
      <c r="E4706">
        <v>5</v>
      </c>
      <c r="F4706">
        <v>2561</v>
      </c>
      <c r="G4706" t="s">
        <v>107</v>
      </c>
      <c r="H4706" t="s">
        <v>19</v>
      </c>
      <c r="I4706" t="s">
        <v>851</v>
      </c>
      <c r="J4706">
        <v>1606</v>
      </c>
      <c r="K4706" t="s">
        <v>58</v>
      </c>
      <c r="L4706">
        <v>1</v>
      </c>
      <c r="M4706">
        <v>4</v>
      </c>
      <c r="N4706">
        <v>2474</v>
      </c>
      <c r="O4706" t="s">
        <v>109</v>
      </c>
      <c r="Q4706" t="s">
        <v>23</v>
      </c>
    </row>
    <row r="4707" spans="1:17">
      <c r="A4707" t="s">
        <v>4903</v>
      </c>
      <c r="B4707" t="s">
        <v>25</v>
      </c>
      <c r="C4707">
        <v>74</v>
      </c>
      <c r="D4707">
        <v>20</v>
      </c>
      <c r="E4707">
        <v>6</v>
      </c>
      <c r="F4707">
        <v>2561</v>
      </c>
      <c r="G4707" t="s">
        <v>113</v>
      </c>
      <c r="H4707" t="s">
        <v>27</v>
      </c>
      <c r="I4707" t="s">
        <v>851</v>
      </c>
      <c r="J4707">
        <v>1606</v>
      </c>
      <c r="K4707" t="s">
        <v>144</v>
      </c>
      <c r="L4707">
        <v>1</v>
      </c>
      <c r="M4707">
        <v>4</v>
      </c>
      <c r="N4707">
        <v>2487</v>
      </c>
      <c r="O4707" t="s">
        <v>116</v>
      </c>
      <c r="P4707" t="s">
        <v>17</v>
      </c>
      <c r="Q4707" t="s">
        <v>23</v>
      </c>
    </row>
    <row r="4708" spans="1:17">
      <c r="A4708" t="s">
        <v>8330</v>
      </c>
      <c r="B4708" t="s">
        <v>17</v>
      </c>
      <c r="C4708">
        <v>56</v>
      </c>
      <c r="D4708">
        <v>11</v>
      </c>
      <c r="E4708">
        <v>12</v>
      </c>
      <c r="F4708">
        <v>2561</v>
      </c>
      <c r="G4708" t="s">
        <v>107</v>
      </c>
      <c r="H4708" t="s">
        <v>19</v>
      </c>
      <c r="I4708" t="s">
        <v>851</v>
      </c>
      <c r="J4708">
        <v>1606</v>
      </c>
      <c r="K4708" t="s">
        <v>426</v>
      </c>
      <c r="L4708">
        <v>28</v>
      </c>
      <c r="M4708">
        <v>9</v>
      </c>
      <c r="N4708">
        <v>2505</v>
      </c>
      <c r="O4708" t="s">
        <v>109</v>
      </c>
      <c r="Q4708" t="s">
        <v>23</v>
      </c>
    </row>
    <row r="4709" spans="1:17">
      <c r="A4709" t="s">
        <v>1429</v>
      </c>
      <c r="B4709" t="s">
        <v>17</v>
      </c>
      <c r="C4709">
        <v>63</v>
      </c>
      <c r="D4709">
        <v>2</v>
      </c>
      <c r="E4709">
        <v>2</v>
      </c>
      <c r="F4709">
        <v>2561</v>
      </c>
      <c r="G4709" t="s">
        <v>107</v>
      </c>
      <c r="H4709" t="s">
        <v>19</v>
      </c>
      <c r="I4709" t="s">
        <v>1430</v>
      </c>
      <c r="J4709">
        <v>1606</v>
      </c>
      <c r="K4709" t="s">
        <v>564</v>
      </c>
      <c r="L4709">
        <v>1</v>
      </c>
      <c r="M4709">
        <v>1</v>
      </c>
      <c r="N4709">
        <v>2498</v>
      </c>
      <c r="O4709" t="s">
        <v>109</v>
      </c>
      <c r="Q4709" t="s">
        <v>23</v>
      </c>
    </row>
    <row r="4710" spans="1:17">
      <c r="A4710" t="s">
        <v>2280</v>
      </c>
      <c r="B4710" t="s">
        <v>17</v>
      </c>
      <c r="C4710">
        <v>57</v>
      </c>
      <c r="D4710">
        <v>27</v>
      </c>
      <c r="E4710">
        <v>2</v>
      </c>
      <c r="F4710">
        <v>2561</v>
      </c>
      <c r="G4710" t="s">
        <v>107</v>
      </c>
      <c r="H4710" t="s">
        <v>19</v>
      </c>
      <c r="I4710" t="s">
        <v>2281</v>
      </c>
      <c r="J4710">
        <v>1606</v>
      </c>
      <c r="K4710" t="s">
        <v>1013</v>
      </c>
      <c r="L4710">
        <v>1</v>
      </c>
      <c r="M4710">
        <v>1</v>
      </c>
      <c r="N4710">
        <v>2504</v>
      </c>
      <c r="O4710" t="s">
        <v>109</v>
      </c>
      <c r="Q4710" t="s">
        <v>23</v>
      </c>
    </row>
    <row r="4711" spans="1:17">
      <c r="A4711" t="s">
        <v>4632</v>
      </c>
      <c r="B4711" t="s">
        <v>17</v>
      </c>
      <c r="C4711">
        <v>90</v>
      </c>
      <c r="D4711">
        <v>6</v>
      </c>
      <c r="E4711">
        <v>6</v>
      </c>
      <c r="F4711">
        <v>2561</v>
      </c>
      <c r="G4711" t="s">
        <v>107</v>
      </c>
      <c r="H4711" t="s">
        <v>19</v>
      </c>
      <c r="I4711" t="s">
        <v>2281</v>
      </c>
      <c r="J4711">
        <v>1606</v>
      </c>
      <c r="K4711" t="s">
        <v>58</v>
      </c>
      <c r="L4711">
        <v>1</v>
      </c>
      <c r="M4711">
        <v>4</v>
      </c>
      <c r="N4711">
        <v>2471</v>
      </c>
      <c r="O4711" t="s">
        <v>109</v>
      </c>
      <c r="Q4711" t="s">
        <v>23</v>
      </c>
    </row>
    <row r="4712" spans="1:17">
      <c r="A4712" t="s">
        <v>4784</v>
      </c>
      <c r="B4712" t="s">
        <v>25</v>
      </c>
      <c r="C4712">
        <v>37</v>
      </c>
      <c r="D4712">
        <v>14</v>
      </c>
      <c r="E4712">
        <v>6</v>
      </c>
      <c r="F4712">
        <v>2561</v>
      </c>
      <c r="G4712" t="s">
        <v>26</v>
      </c>
      <c r="H4712" t="s">
        <v>27</v>
      </c>
      <c r="I4712" t="s">
        <v>2281</v>
      </c>
      <c r="J4712">
        <v>1606</v>
      </c>
      <c r="K4712" t="s">
        <v>3548</v>
      </c>
      <c r="L4712">
        <v>6</v>
      </c>
      <c r="M4712">
        <v>9</v>
      </c>
      <c r="N4712">
        <v>2523</v>
      </c>
      <c r="O4712" t="s">
        <v>30</v>
      </c>
      <c r="P4712" t="s">
        <v>17</v>
      </c>
      <c r="Q4712" t="s">
        <v>23</v>
      </c>
    </row>
    <row r="4713" spans="1:17">
      <c r="A4713" t="s">
        <v>4869</v>
      </c>
      <c r="B4713" t="s">
        <v>17</v>
      </c>
      <c r="C4713">
        <v>53</v>
      </c>
      <c r="D4713">
        <v>18</v>
      </c>
      <c r="E4713">
        <v>6</v>
      </c>
      <c r="F4713">
        <v>2561</v>
      </c>
      <c r="G4713" t="s">
        <v>113</v>
      </c>
      <c r="H4713" t="s">
        <v>27</v>
      </c>
      <c r="I4713" t="s">
        <v>2281</v>
      </c>
      <c r="J4713">
        <v>1606</v>
      </c>
      <c r="K4713" t="s">
        <v>257</v>
      </c>
      <c r="L4713">
        <v>31</v>
      </c>
      <c r="M4713">
        <v>10</v>
      </c>
      <c r="N4713">
        <v>2507</v>
      </c>
      <c r="O4713" t="s">
        <v>116</v>
      </c>
      <c r="P4713" t="s">
        <v>17</v>
      </c>
      <c r="Q4713" t="s">
        <v>23</v>
      </c>
    </row>
    <row r="4714" spans="1:17">
      <c r="A4714" t="s">
        <v>5119</v>
      </c>
      <c r="B4714" t="s">
        <v>25</v>
      </c>
      <c r="C4714">
        <v>59</v>
      </c>
      <c r="D4714">
        <v>2</v>
      </c>
      <c r="E4714">
        <v>7</v>
      </c>
      <c r="F4714">
        <v>2561</v>
      </c>
      <c r="G4714" t="s">
        <v>107</v>
      </c>
      <c r="H4714" t="s">
        <v>19</v>
      </c>
      <c r="I4714" t="s">
        <v>2281</v>
      </c>
      <c r="J4714">
        <v>1606</v>
      </c>
      <c r="K4714" t="s">
        <v>58</v>
      </c>
      <c r="L4714">
        <v>20</v>
      </c>
      <c r="M4714">
        <v>10</v>
      </c>
      <c r="N4714">
        <v>2501</v>
      </c>
      <c r="O4714" t="s">
        <v>109</v>
      </c>
      <c r="Q4714" t="s">
        <v>23</v>
      </c>
    </row>
    <row r="4715" spans="1:17">
      <c r="A4715" t="s">
        <v>5993</v>
      </c>
      <c r="B4715" t="s">
        <v>25</v>
      </c>
      <c r="C4715">
        <v>92</v>
      </c>
      <c r="D4715">
        <v>16</v>
      </c>
      <c r="E4715">
        <v>8</v>
      </c>
      <c r="F4715">
        <v>2561</v>
      </c>
      <c r="G4715" t="s">
        <v>107</v>
      </c>
      <c r="H4715" t="s">
        <v>19</v>
      </c>
      <c r="I4715" t="s">
        <v>2281</v>
      </c>
      <c r="J4715">
        <v>1606</v>
      </c>
      <c r="K4715" t="s">
        <v>763</v>
      </c>
      <c r="L4715">
        <v>1</v>
      </c>
      <c r="M4715">
        <v>4</v>
      </c>
      <c r="N4715">
        <v>2469</v>
      </c>
      <c r="O4715" t="s">
        <v>109</v>
      </c>
      <c r="Q4715" t="s">
        <v>23</v>
      </c>
    </row>
    <row r="4716" spans="1:17">
      <c r="A4716" t="s">
        <v>6335</v>
      </c>
      <c r="B4716" t="s">
        <v>17</v>
      </c>
      <c r="C4716">
        <v>52</v>
      </c>
      <c r="D4716">
        <v>2</v>
      </c>
      <c r="E4716">
        <v>9</v>
      </c>
      <c r="F4716">
        <v>2561</v>
      </c>
      <c r="G4716" t="s">
        <v>107</v>
      </c>
      <c r="H4716" t="s">
        <v>19</v>
      </c>
      <c r="I4716" t="s">
        <v>2281</v>
      </c>
      <c r="J4716">
        <v>1606</v>
      </c>
      <c r="K4716" t="s">
        <v>64</v>
      </c>
      <c r="L4716">
        <v>18</v>
      </c>
      <c r="M4716">
        <v>1</v>
      </c>
      <c r="N4716">
        <v>2509</v>
      </c>
      <c r="O4716" t="s">
        <v>109</v>
      </c>
      <c r="Q4716" t="s">
        <v>23</v>
      </c>
    </row>
    <row r="4717" spans="1:17">
      <c r="A4717" t="s">
        <v>7839</v>
      </c>
      <c r="B4717" t="s">
        <v>25</v>
      </c>
      <c r="C4717">
        <v>69</v>
      </c>
      <c r="D4717">
        <v>15</v>
      </c>
      <c r="E4717">
        <v>11</v>
      </c>
      <c r="F4717">
        <v>2561</v>
      </c>
      <c r="G4717" t="s">
        <v>107</v>
      </c>
      <c r="H4717" t="s">
        <v>19</v>
      </c>
      <c r="I4717" t="s">
        <v>2281</v>
      </c>
      <c r="J4717">
        <v>1606</v>
      </c>
      <c r="K4717" t="s">
        <v>58</v>
      </c>
      <c r="L4717">
        <v>1</v>
      </c>
      <c r="M4717">
        <v>1</v>
      </c>
      <c r="N4717">
        <v>2492</v>
      </c>
      <c r="O4717" t="s">
        <v>109</v>
      </c>
      <c r="Q4717" t="s">
        <v>23</v>
      </c>
    </row>
    <row r="4718" spans="1:17">
      <c r="A4718" t="s">
        <v>852</v>
      </c>
      <c r="B4718" t="s">
        <v>17</v>
      </c>
      <c r="C4718">
        <v>55</v>
      </c>
      <c r="D4718">
        <v>17</v>
      </c>
      <c r="E4718">
        <v>1</v>
      </c>
      <c r="F4718">
        <v>2561</v>
      </c>
      <c r="G4718" t="s">
        <v>107</v>
      </c>
      <c r="H4718" t="s">
        <v>19</v>
      </c>
      <c r="I4718" t="s">
        <v>853</v>
      </c>
      <c r="J4718">
        <v>1606</v>
      </c>
      <c r="K4718" t="s">
        <v>58</v>
      </c>
      <c r="L4718">
        <v>18</v>
      </c>
      <c r="M4718">
        <v>7</v>
      </c>
      <c r="N4718">
        <v>2505</v>
      </c>
      <c r="O4718" t="s">
        <v>109</v>
      </c>
      <c r="Q4718" t="s">
        <v>23</v>
      </c>
    </row>
    <row r="4719" spans="1:17">
      <c r="A4719" t="s">
        <v>1371</v>
      </c>
      <c r="B4719" t="s">
        <v>17</v>
      </c>
      <c r="C4719">
        <v>62</v>
      </c>
      <c r="D4719">
        <v>31</v>
      </c>
      <c r="E4719">
        <v>1</v>
      </c>
      <c r="F4719">
        <v>2561</v>
      </c>
      <c r="G4719" t="s">
        <v>113</v>
      </c>
      <c r="H4719" t="s">
        <v>27</v>
      </c>
      <c r="I4719" t="s">
        <v>853</v>
      </c>
      <c r="J4719">
        <v>1606</v>
      </c>
      <c r="K4719" t="s">
        <v>1372</v>
      </c>
      <c r="L4719">
        <v>28</v>
      </c>
      <c r="M4719">
        <v>9</v>
      </c>
      <c r="N4719">
        <v>2498</v>
      </c>
      <c r="O4719" t="s">
        <v>116</v>
      </c>
      <c r="P4719" t="s">
        <v>17</v>
      </c>
      <c r="Q4719" t="s">
        <v>23</v>
      </c>
    </row>
    <row r="4720" spans="1:17">
      <c r="A4720" t="s">
        <v>1582</v>
      </c>
      <c r="B4720" t="s">
        <v>25</v>
      </c>
      <c r="C4720">
        <v>75</v>
      </c>
      <c r="D4720">
        <v>6</v>
      </c>
      <c r="E4720">
        <v>2</v>
      </c>
      <c r="F4720">
        <v>2561</v>
      </c>
      <c r="G4720" t="s">
        <v>103</v>
      </c>
      <c r="H4720" t="s">
        <v>19</v>
      </c>
      <c r="I4720" t="s">
        <v>853</v>
      </c>
      <c r="J4720">
        <v>1606</v>
      </c>
      <c r="K4720" t="s">
        <v>271</v>
      </c>
      <c r="L4720">
        <v>1</v>
      </c>
      <c r="M4720">
        <v>1</v>
      </c>
      <c r="N4720">
        <v>2486</v>
      </c>
      <c r="O4720" t="s">
        <v>105</v>
      </c>
      <c r="Q4720" t="s">
        <v>23</v>
      </c>
    </row>
    <row r="4721" spans="1:17">
      <c r="A4721" t="s">
        <v>5361</v>
      </c>
      <c r="B4721" t="s">
        <v>17</v>
      </c>
      <c r="C4721">
        <v>78</v>
      </c>
      <c r="D4721">
        <v>16</v>
      </c>
      <c r="E4721">
        <v>7</v>
      </c>
      <c r="F4721">
        <v>2561</v>
      </c>
      <c r="G4721" t="s">
        <v>107</v>
      </c>
      <c r="H4721" t="s">
        <v>19</v>
      </c>
      <c r="I4721" t="s">
        <v>853</v>
      </c>
      <c r="J4721">
        <v>1606</v>
      </c>
      <c r="K4721" t="s">
        <v>58</v>
      </c>
      <c r="L4721">
        <v>20</v>
      </c>
      <c r="M4721">
        <v>3</v>
      </c>
      <c r="N4721">
        <v>2483</v>
      </c>
      <c r="O4721" t="s">
        <v>109</v>
      </c>
      <c r="Q4721" t="s">
        <v>23</v>
      </c>
    </row>
    <row r="4722" spans="1:17">
      <c r="A4722" t="s">
        <v>5913</v>
      </c>
      <c r="B4722" t="s">
        <v>17</v>
      </c>
      <c r="C4722">
        <v>77</v>
      </c>
      <c r="D4722">
        <v>12</v>
      </c>
      <c r="E4722">
        <v>8</v>
      </c>
      <c r="F4722">
        <v>2561</v>
      </c>
      <c r="G4722" t="s">
        <v>113</v>
      </c>
      <c r="H4722" t="s">
        <v>27</v>
      </c>
      <c r="I4722" t="s">
        <v>853</v>
      </c>
      <c r="J4722">
        <v>1606</v>
      </c>
      <c r="K4722" t="s">
        <v>58</v>
      </c>
      <c r="L4722">
        <v>18</v>
      </c>
      <c r="M4722">
        <v>6</v>
      </c>
      <c r="N4722">
        <v>2484</v>
      </c>
      <c r="O4722" t="s">
        <v>116</v>
      </c>
      <c r="P4722" t="s">
        <v>17</v>
      </c>
      <c r="Q4722" t="s">
        <v>23</v>
      </c>
    </row>
    <row r="4723" spans="1:17">
      <c r="A4723" t="s">
        <v>7457</v>
      </c>
      <c r="B4723" t="s">
        <v>17</v>
      </c>
      <c r="C4723">
        <v>17</v>
      </c>
      <c r="D4723">
        <v>28</v>
      </c>
      <c r="E4723">
        <v>10</v>
      </c>
      <c r="F4723">
        <v>2561</v>
      </c>
      <c r="G4723" t="s">
        <v>107</v>
      </c>
      <c r="H4723" t="s">
        <v>19</v>
      </c>
      <c r="I4723" t="s">
        <v>853</v>
      </c>
      <c r="J4723">
        <v>1606</v>
      </c>
      <c r="K4723" t="s">
        <v>21</v>
      </c>
      <c r="L4723">
        <v>21</v>
      </c>
      <c r="M4723">
        <v>3</v>
      </c>
      <c r="N4723">
        <v>2544</v>
      </c>
      <c r="O4723" t="s">
        <v>109</v>
      </c>
      <c r="Q4723" t="s">
        <v>23</v>
      </c>
    </row>
    <row r="4724" spans="1:17">
      <c r="A4724" t="s">
        <v>5191</v>
      </c>
      <c r="B4724" t="s">
        <v>25</v>
      </c>
      <c r="C4724">
        <v>75</v>
      </c>
      <c r="D4724">
        <v>5</v>
      </c>
      <c r="E4724">
        <v>7</v>
      </c>
      <c r="F4724">
        <v>2561</v>
      </c>
      <c r="G4724" t="s">
        <v>1016</v>
      </c>
      <c r="H4724" t="s">
        <v>27</v>
      </c>
      <c r="I4724" t="s">
        <v>5192</v>
      </c>
      <c r="J4724">
        <v>1606</v>
      </c>
      <c r="K4724" t="s">
        <v>44</v>
      </c>
      <c r="L4724">
        <v>1</v>
      </c>
      <c r="M4724">
        <v>1</v>
      </c>
      <c r="N4724">
        <v>2486</v>
      </c>
      <c r="O4724" t="s">
        <v>1018</v>
      </c>
      <c r="P4724" t="s">
        <v>17</v>
      </c>
      <c r="Q4724" t="s">
        <v>617</v>
      </c>
    </row>
    <row r="4725" spans="1:17">
      <c r="A4725" t="s">
        <v>7686</v>
      </c>
      <c r="B4725" t="s">
        <v>25</v>
      </c>
      <c r="C4725">
        <v>74</v>
      </c>
      <c r="D4725">
        <v>7</v>
      </c>
      <c r="E4725">
        <v>11</v>
      </c>
      <c r="F4725">
        <v>2561</v>
      </c>
      <c r="G4725" t="s">
        <v>26</v>
      </c>
      <c r="H4725" t="s">
        <v>52</v>
      </c>
      <c r="I4725" t="s">
        <v>5192</v>
      </c>
      <c r="J4725">
        <v>1606</v>
      </c>
      <c r="K4725" t="s">
        <v>349</v>
      </c>
      <c r="L4725">
        <v>1</v>
      </c>
      <c r="M4725">
        <v>1</v>
      </c>
      <c r="N4725">
        <v>2487</v>
      </c>
      <c r="O4725" t="s">
        <v>55</v>
      </c>
      <c r="P4725" t="s">
        <v>17</v>
      </c>
      <c r="Q4725" t="s">
        <v>23</v>
      </c>
    </row>
    <row r="4726" spans="1:17">
      <c r="A4726" t="s">
        <v>8511</v>
      </c>
      <c r="B4726" t="s">
        <v>25</v>
      </c>
      <c r="C4726">
        <v>70</v>
      </c>
      <c r="D4726">
        <v>21</v>
      </c>
      <c r="E4726">
        <v>12</v>
      </c>
      <c r="F4726">
        <v>2561</v>
      </c>
      <c r="G4726" t="s">
        <v>107</v>
      </c>
      <c r="H4726" t="s">
        <v>19</v>
      </c>
      <c r="I4726" t="s">
        <v>5192</v>
      </c>
      <c r="J4726">
        <v>1606</v>
      </c>
      <c r="K4726" t="s">
        <v>58</v>
      </c>
      <c r="L4726">
        <v>7</v>
      </c>
      <c r="M4726">
        <v>10</v>
      </c>
      <c r="N4726">
        <v>2491</v>
      </c>
      <c r="O4726" t="s">
        <v>109</v>
      </c>
      <c r="Q4726" t="s">
        <v>23</v>
      </c>
    </row>
    <row r="4727" spans="1:17">
      <c r="A4727" t="s">
        <v>1648</v>
      </c>
      <c r="B4727" t="s">
        <v>25</v>
      </c>
      <c r="C4727">
        <v>80</v>
      </c>
      <c r="D4727">
        <v>8</v>
      </c>
      <c r="E4727">
        <v>2</v>
      </c>
      <c r="F4727">
        <v>2561</v>
      </c>
      <c r="G4727" t="s">
        <v>107</v>
      </c>
      <c r="H4727" t="s">
        <v>19</v>
      </c>
      <c r="I4727" t="s">
        <v>1649</v>
      </c>
      <c r="J4727">
        <v>1606</v>
      </c>
      <c r="K4727" t="s">
        <v>58</v>
      </c>
      <c r="L4727">
        <v>1</v>
      </c>
      <c r="M4727">
        <v>4</v>
      </c>
      <c r="N4727">
        <v>2480</v>
      </c>
      <c r="O4727" t="s">
        <v>109</v>
      </c>
      <c r="Q4727" t="s">
        <v>23</v>
      </c>
    </row>
    <row r="4728" spans="1:17">
      <c r="A4728" t="s">
        <v>4327</v>
      </c>
      <c r="B4728" t="s">
        <v>25</v>
      </c>
      <c r="C4728">
        <v>48</v>
      </c>
      <c r="D4728">
        <v>24</v>
      </c>
      <c r="E4728">
        <v>5</v>
      </c>
      <c r="F4728">
        <v>2561</v>
      </c>
      <c r="G4728" t="s">
        <v>4328</v>
      </c>
      <c r="H4728" t="s">
        <v>27</v>
      </c>
      <c r="I4728" t="s">
        <v>1649</v>
      </c>
      <c r="J4728">
        <v>1606</v>
      </c>
      <c r="K4728" t="s">
        <v>291</v>
      </c>
      <c r="L4728">
        <v>0</v>
      </c>
      <c r="M4728">
        <v>4</v>
      </c>
      <c r="N4728">
        <v>2513</v>
      </c>
      <c r="O4728" t="s">
        <v>4329</v>
      </c>
      <c r="P4728" t="s">
        <v>17</v>
      </c>
      <c r="Q4728" t="s">
        <v>4330</v>
      </c>
    </row>
    <row r="4729" spans="1:17">
      <c r="A4729" t="s">
        <v>5193</v>
      </c>
      <c r="B4729" t="s">
        <v>17</v>
      </c>
      <c r="C4729">
        <v>52</v>
      </c>
      <c r="D4729">
        <v>5</v>
      </c>
      <c r="E4729">
        <v>7</v>
      </c>
      <c r="F4729">
        <v>2561</v>
      </c>
      <c r="G4729" t="s">
        <v>107</v>
      </c>
      <c r="H4729" t="s">
        <v>19</v>
      </c>
      <c r="I4729" t="s">
        <v>1649</v>
      </c>
      <c r="J4729">
        <v>1606</v>
      </c>
      <c r="K4729" t="s">
        <v>398</v>
      </c>
      <c r="L4729">
        <v>7</v>
      </c>
      <c r="M4729">
        <v>11</v>
      </c>
      <c r="N4729">
        <v>2508</v>
      </c>
      <c r="O4729" t="s">
        <v>109</v>
      </c>
      <c r="Q4729" t="s">
        <v>23</v>
      </c>
    </row>
    <row r="4730" spans="1:17">
      <c r="A4730" t="s">
        <v>176</v>
      </c>
      <c r="B4730" t="s">
        <v>25</v>
      </c>
      <c r="C4730">
        <v>79</v>
      </c>
      <c r="D4730">
        <v>2</v>
      </c>
      <c r="E4730">
        <v>1</v>
      </c>
      <c r="F4730">
        <v>2561</v>
      </c>
      <c r="G4730" t="s">
        <v>177</v>
      </c>
      <c r="H4730" t="s">
        <v>52</v>
      </c>
      <c r="I4730" t="s">
        <v>178</v>
      </c>
      <c r="J4730">
        <v>1606</v>
      </c>
      <c r="K4730" t="s">
        <v>179</v>
      </c>
      <c r="L4730">
        <v>1</v>
      </c>
      <c r="M4730">
        <v>4</v>
      </c>
      <c r="N4730">
        <v>2481</v>
      </c>
      <c r="O4730" t="s">
        <v>180</v>
      </c>
      <c r="P4730" t="s">
        <v>17</v>
      </c>
      <c r="Q4730" t="s">
        <v>181</v>
      </c>
    </row>
    <row r="4731" spans="1:17">
      <c r="A4731" t="s">
        <v>4092</v>
      </c>
      <c r="B4731" t="s">
        <v>17</v>
      </c>
      <c r="C4731">
        <v>21</v>
      </c>
      <c r="D4731">
        <v>12</v>
      </c>
      <c r="E4731">
        <v>5</v>
      </c>
      <c r="F4731">
        <v>2561</v>
      </c>
      <c r="G4731" t="s">
        <v>4093</v>
      </c>
      <c r="H4731" t="s">
        <v>27</v>
      </c>
      <c r="I4731" t="s">
        <v>178</v>
      </c>
      <c r="J4731">
        <v>1606</v>
      </c>
      <c r="K4731" t="s">
        <v>1013</v>
      </c>
      <c r="L4731">
        <v>19</v>
      </c>
      <c r="M4731">
        <v>10</v>
      </c>
      <c r="N4731">
        <v>2539</v>
      </c>
      <c r="O4731" t="s">
        <v>4094</v>
      </c>
      <c r="P4731" t="s">
        <v>17</v>
      </c>
      <c r="Q4731" t="s">
        <v>2266</v>
      </c>
    </row>
    <row r="4732" spans="1:17">
      <c r="A4732" t="s">
        <v>4904</v>
      </c>
      <c r="B4732" t="s">
        <v>17</v>
      </c>
      <c r="C4732">
        <v>39</v>
      </c>
      <c r="D4732">
        <v>20</v>
      </c>
      <c r="E4732">
        <v>6</v>
      </c>
      <c r="F4732">
        <v>2561</v>
      </c>
      <c r="G4732" t="s">
        <v>1952</v>
      </c>
      <c r="H4732" t="s">
        <v>27</v>
      </c>
      <c r="I4732" t="s">
        <v>178</v>
      </c>
      <c r="J4732">
        <v>1606</v>
      </c>
      <c r="K4732" t="s">
        <v>58</v>
      </c>
      <c r="L4732">
        <v>18</v>
      </c>
      <c r="M4732">
        <v>1</v>
      </c>
      <c r="N4732">
        <v>2522</v>
      </c>
      <c r="O4732" t="s">
        <v>1953</v>
      </c>
      <c r="P4732" t="s">
        <v>17</v>
      </c>
      <c r="Q4732" t="s">
        <v>1954</v>
      </c>
    </row>
    <row r="4733" spans="1:17">
      <c r="A4733" t="s">
        <v>5646</v>
      </c>
      <c r="B4733" t="s">
        <v>17</v>
      </c>
      <c r="C4733">
        <v>97</v>
      </c>
      <c r="D4733">
        <v>30</v>
      </c>
      <c r="E4733">
        <v>7</v>
      </c>
      <c r="F4733">
        <v>2561</v>
      </c>
      <c r="G4733" t="s">
        <v>5647</v>
      </c>
      <c r="H4733" t="s">
        <v>27</v>
      </c>
      <c r="I4733" t="s">
        <v>178</v>
      </c>
      <c r="J4733">
        <v>1606</v>
      </c>
      <c r="K4733" t="s">
        <v>44</v>
      </c>
      <c r="L4733">
        <v>0</v>
      </c>
      <c r="M4733">
        <v>0</v>
      </c>
      <c r="N4733">
        <v>2464</v>
      </c>
      <c r="O4733" t="s">
        <v>5648</v>
      </c>
      <c r="P4733" t="s">
        <v>17</v>
      </c>
      <c r="Q4733" t="s">
        <v>1529</v>
      </c>
    </row>
    <row r="4734" spans="1:17">
      <c r="A4734" t="s">
        <v>5748</v>
      </c>
      <c r="B4734" t="s">
        <v>25</v>
      </c>
      <c r="C4734">
        <v>55</v>
      </c>
      <c r="D4734">
        <v>4</v>
      </c>
      <c r="E4734">
        <v>8</v>
      </c>
      <c r="F4734">
        <v>2561</v>
      </c>
      <c r="G4734" t="s">
        <v>113</v>
      </c>
      <c r="H4734" t="s">
        <v>27</v>
      </c>
      <c r="I4734" t="s">
        <v>178</v>
      </c>
      <c r="J4734">
        <v>1606</v>
      </c>
      <c r="K4734" t="s">
        <v>418</v>
      </c>
      <c r="L4734">
        <v>11</v>
      </c>
      <c r="M4734">
        <v>2</v>
      </c>
      <c r="N4734">
        <v>2506</v>
      </c>
      <c r="O4734" t="s">
        <v>116</v>
      </c>
      <c r="P4734" t="s">
        <v>17</v>
      </c>
      <c r="Q4734" t="s">
        <v>23</v>
      </c>
    </row>
    <row r="4735" spans="1:17">
      <c r="A4735" t="s">
        <v>6619</v>
      </c>
      <c r="B4735" t="s">
        <v>17</v>
      </c>
      <c r="C4735">
        <v>80</v>
      </c>
      <c r="D4735">
        <v>17</v>
      </c>
      <c r="E4735">
        <v>9</v>
      </c>
      <c r="F4735">
        <v>2561</v>
      </c>
      <c r="G4735" t="s">
        <v>826</v>
      </c>
      <c r="H4735" t="s">
        <v>19</v>
      </c>
      <c r="I4735" t="s">
        <v>178</v>
      </c>
      <c r="J4735">
        <v>1606</v>
      </c>
      <c r="K4735" t="s">
        <v>159</v>
      </c>
      <c r="L4735">
        <v>1</v>
      </c>
      <c r="M4735">
        <v>4</v>
      </c>
      <c r="N4735">
        <v>2481</v>
      </c>
      <c r="O4735" t="s">
        <v>4474</v>
      </c>
      <c r="Q4735" t="s">
        <v>181</v>
      </c>
    </row>
    <row r="4736" spans="1:17">
      <c r="A4736" t="s">
        <v>7348</v>
      </c>
      <c r="B4736" t="s">
        <v>17</v>
      </c>
      <c r="C4736">
        <v>55</v>
      </c>
      <c r="D4736">
        <v>22</v>
      </c>
      <c r="E4736">
        <v>10</v>
      </c>
      <c r="F4736">
        <v>2561</v>
      </c>
      <c r="G4736" t="s">
        <v>26</v>
      </c>
      <c r="H4736" t="s">
        <v>27</v>
      </c>
      <c r="I4736" t="s">
        <v>178</v>
      </c>
      <c r="J4736">
        <v>1606</v>
      </c>
      <c r="K4736" t="s">
        <v>398</v>
      </c>
      <c r="L4736">
        <v>24</v>
      </c>
      <c r="M4736">
        <v>10</v>
      </c>
      <c r="N4736">
        <v>2505</v>
      </c>
      <c r="O4736" t="s">
        <v>30</v>
      </c>
      <c r="P4736" t="s">
        <v>17</v>
      </c>
      <c r="Q4736" t="s">
        <v>23</v>
      </c>
    </row>
    <row r="4737" spans="1:17">
      <c r="A4737" t="s">
        <v>562</v>
      </c>
      <c r="B4737" t="s">
        <v>25</v>
      </c>
      <c r="C4737">
        <v>58</v>
      </c>
      <c r="D4737">
        <v>10</v>
      </c>
      <c r="E4737">
        <v>1</v>
      </c>
      <c r="F4737">
        <v>2561</v>
      </c>
      <c r="G4737" t="s">
        <v>107</v>
      </c>
      <c r="H4737" t="s">
        <v>19</v>
      </c>
      <c r="I4737" t="s">
        <v>563</v>
      </c>
      <c r="J4737">
        <v>1606</v>
      </c>
      <c r="K4737" t="s">
        <v>564</v>
      </c>
      <c r="L4737">
        <v>0</v>
      </c>
      <c r="M4737">
        <v>0</v>
      </c>
      <c r="N4737">
        <v>2503</v>
      </c>
      <c r="O4737" t="s">
        <v>109</v>
      </c>
      <c r="Q4737" t="s">
        <v>23</v>
      </c>
    </row>
    <row r="4738" spans="1:17">
      <c r="A4738" t="s">
        <v>6133</v>
      </c>
      <c r="B4738" t="s">
        <v>17</v>
      </c>
      <c r="C4738">
        <v>64</v>
      </c>
      <c r="D4738">
        <v>24</v>
      </c>
      <c r="E4738">
        <v>8</v>
      </c>
      <c r="F4738">
        <v>2561</v>
      </c>
      <c r="G4738" t="s">
        <v>107</v>
      </c>
      <c r="H4738" t="s">
        <v>19</v>
      </c>
      <c r="I4738" t="s">
        <v>563</v>
      </c>
      <c r="J4738">
        <v>1606</v>
      </c>
      <c r="K4738" t="s">
        <v>3275</v>
      </c>
      <c r="L4738">
        <v>1</v>
      </c>
      <c r="M4738">
        <v>1</v>
      </c>
      <c r="N4738">
        <v>2497</v>
      </c>
      <c r="O4738" t="s">
        <v>109</v>
      </c>
      <c r="Q4738" t="s">
        <v>23</v>
      </c>
    </row>
    <row r="4739" spans="1:17">
      <c r="A4739" t="s">
        <v>1264</v>
      </c>
      <c r="B4739" t="s">
        <v>25</v>
      </c>
      <c r="C4739">
        <v>82</v>
      </c>
      <c r="D4739">
        <v>28</v>
      </c>
      <c r="E4739">
        <v>1</v>
      </c>
      <c r="F4739">
        <v>2561</v>
      </c>
      <c r="G4739" t="s">
        <v>107</v>
      </c>
      <c r="H4739" t="s">
        <v>19</v>
      </c>
      <c r="I4739" t="s">
        <v>1265</v>
      </c>
      <c r="J4739">
        <v>1606</v>
      </c>
      <c r="K4739" t="s">
        <v>64</v>
      </c>
      <c r="L4739">
        <v>0</v>
      </c>
      <c r="M4739">
        <v>0</v>
      </c>
      <c r="N4739">
        <v>2479</v>
      </c>
      <c r="O4739" t="s">
        <v>109</v>
      </c>
      <c r="Q4739" t="s">
        <v>23</v>
      </c>
    </row>
    <row r="4740" spans="1:17">
      <c r="A4740" t="s">
        <v>1474</v>
      </c>
      <c r="B4740" t="s">
        <v>25</v>
      </c>
      <c r="C4740">
        <v>81</v>
      </c>
      <c r="D4740">
        <v>3</v>
      </c>
      <c r="E4740">
        <v>2</v>
      </c>
      <c r="F4740">
        <v>2561</v>
      </c>
      <c r="G4740" t="s">
        <v>113</v>
      </c>
      <c r="H4740" t="s">
        <v>27</v>
      </c>
      <c r="I4740" t="s">
        <v>1265</v>
      </c>
      <c r="J4740">
        <v>1606</v>
      </c>
      <c r="K4740" t="s">
        <v>276</v>
      </c>
      <c r="L4740">
        <v>0</v>
      </c>
      <c r="M4740">
        <v>0</v>
      </c>
      <c r="N4740">
        <v>2480</v>
      </c>
      <c r="O4740" t="s">
        <v>116</v>
      </c>
      <c r="P4740" t="s">
        <v>17</v>
      </c>
      <c r="Q4740" t="s">
        <v>23</v>
      </c>
    </row>
    <row r="4741" spans="1:17">
      <c r="A4741" t="s">
        <v>2818</v>
      </c>
      <c r="B4741" t="s">
        <v>25</v>
      </c>
      <c r="C4741">
        <v>103</v>
      </c>
      <c r="D4741">
        <v>20</v>
      </c>
      <c r="E4741">
        <v>3</v>
      </c>
      <c r="F4741">
        <v>2561</v>
      </c>
      <c r="G4741" t="s">
        <v>177</v>
      </c>
      <c r="H4741" t="s">
        <v>52</v>
      </c>
      <c r="I4741" t="s">
        <v>1265</v>
      </c>
      <c r="J4741">
        <v>1606</v>
      </c>
      <c r="K4741" t="s">
        <v>644</v>
      </c>
      <c r="L4741">
        <v>1</v>
      </c>
      <c r="M4741">
        <v>4</v>
      </c>
      <c r="N4741">
        <v>2457</v>
      </c>
      <c r="O4741" t="s">
        <v>180</v>
      </c>
      <c r="P4741" t="s">
        <v>17</v>
      </c>
      <c r="Q4741" t="s">
        <v>181</v>
      </c>
    </row>
    <row r="4742" spans="1:17">
      <c r="A4742" t="s">
        <v>6936</v>
      </c>
      <c r="B4742" t="s">
        <v>17</v>
      </c>
      <c r="C4742">
        <v>81</v>
      </c>
      <c r="D4742">
        <v>2</v>
      </c>
      <c r="E4742">
        <v>10</v>
      </c>
      <c r="F4742">
        <v>2561</v>
      </c>
      <c r="G4742" t="s">
        <v>26</v>
      </c>
      <c r="H4742" t="s">
        <v>27</v>
      </c>
      <c r="I4742" t="s">
        <v>1265</v>
      </c>
      <c r="J4742">
        <v>1606</v>
      </c>
      <c r="K4742" t="s">
        <v>140</v>
      </c>
      <c r="L4742">
        <v>0</v>
      </c>
      <c r="M4742">
        <v>0</v>
      </c>
      <c r="N4742">
        <v>2480</v>
      </c>
      <c r="O4742" t="s">
        <v>30</v>
      </c>
      <c r="P4742" t="s">
        <v>17</v>
      </c>
      <c r="Q4742" t="s">
        <v>23</v>
      </c>
    </row>
    <row r="4743" spans="1:17">
      <c r="A4743" t="s">
        <v>7509</v>
      </c>
      <c r="B4743" t="s">
        <v>25</v>
      </c>
      <c r="C4743">
        <v>82</v>
      </c>
      <c r="D4743">
        <v>31</v>
      </c>
      <c r="E4743">
        <v>10</v>
      </c>
      <c r="F4743">
        <v>2561</v>
      </c>
      <c r="G4743" t="s">
        <v>107</v>
      </c>
      <c r="H4743" t="s">
        <v>19</v>
      </c>
      <c r="I4743" t="s">
        <v>1265</v>
      </c>
      <c r="J4743">
        <v>1606</v>
      </c>
      <c r="K4743" t="s">
        <v>58</v>
      </c>
      <c r="L4743">
        <v>0</v>
      </c>
      <c r="M4743">
        <v>0</v>
      </c>
      <c r="N4743">
        <v>2479</v>
      </c>
      <c r="O4743" t="s">
        <v>109</v>
      </c>
      <c r="Q4743" t="s">
        <v>23</v>
      </c>
    </row>
    <row r="4744" spans="1:17">
      <c r="A4744" t="s">
        <v>1149</v>
      </c>
      <c r="B4744" t="s">
        <v>17</v>
      </c>
      <c r="C4744">
        <v>89</v>
      </c>
      <c r="D4744">
        <v>25</v>
      </c>
      <c r="E4744">
        <v>1</v>
      </c>
      <c r="F4744">
        <v>2561</v>
      </c>
      <c r="G4744" t="s">
        <v>107</v>
      </c>
      <c r="H4744" t="s">
        <v>19</v>
      </c>
      <c r="I4744" t="s">
        <v>1150</v>
      </c>
      <c r="J4744">
        <v>1606</v>
      </c>
      <c r="K4744" t="s">
        <v>58</v>
      </c>
      <c r="L4744">
        <v>4</v>
      </c>
      <c r="M4744">
        <v>1</v>
      </c>
      <c r="N4744">
        <v>2472</v>
      </c>
      <c r="O4744" t="s">
        <v>109</v>
      </c>
      <c r="Q4744" t="s">
        <v>23</v>
      </c>
    </row>
    <row r="4745" spans="1:17">
      <c r="A4745" t="s">
        <v>2580</v>
      </c>
      <c r="B4745" t="s">
        <v>25</v>
      </c>
      <c r="C4745">
        <v>59</v>
      </c>
      <c r="D4745">
        <v>11</v>
      </c>
      <c r="E4745">
        <v>3</v>
      </c>
      <c r="F4745">
        <v>2561</v>
      </c>
      <c r="G4745" t="s">
        <v>113</v>
      </c>
      <c r="H4745" t="s">
        <v>27</v>
      </c>
      <c r="I4745" t="s">
        <v>1150</v>
      </c>
      <c r="J4745">
        <v>1606</v>
      </c>
      <c r="K4745" t="s">
        <v>41</v>
      </c>
      <c r="L4745">
        <v>9</v>
      </c>
      <c r="M4745">
        <v>8</v>
      </c>
      <c r="N4745">
        <v>2501</v>
      </c>
      <c r="O4745" t="s">
        <v>116</v>
      </c>
      <c r="P4745" t="s">
        <v>17</v>
      </c>
      <c r="Q4745" t="s">
        <v>23</v>
      </c>
    </row>
    <row r="4746" spans="1:17">
      <c r="A4746" t="s">
        <v>2657</v>
      </c>
      <c r="B4746" t="s">
        <v>17</v>
      </c>
      <c r="C4746">
        <v>60</v>
      </c>
      <c r="D4746">
        <v>14</v>
      </c>
      <c r="E4746">
        <v>3</v>
      </c>
      <c r="F4746">
        <v>2561</v>
      </c>
      <c r="G4746" t="s">
        <v>107</v>
      </c>
      <c r="H4746" t="s">
        <v>19</v>
      </c>
      <c r="I4746" t="s">
        <v>1150</v>
      </c>
      <c r="J4746">
        <v>1606</v>
      </c>
      <c r="K4746" t="s">
        <v>58</v>
      </c>
      <c r="L4746">
        <v>19</v>
      </c>
      <c r="M4746">
        <v>9</v>
      </c>
      <c r="N4746">
        <v>2500</v>
      </c>
      <c r="O4746" t="s">
        <v>109</v>
      </c>
      <c r="Q4746" t="s">
        <v>23</v>
      </c>
    </row>
    <row r="4747" spans="1:17">
      <c r="A4747" t="s">
        <v>2773</v>
      </c>
      <c r="B4747" t="s">
        <v>17</v>
      </c>
      <c r="C4747">
        <v>80</v>
      </c>
      <c r="D4747">
        <v>18</v>
      </c>
      <c r="E4747">
        <v>3</v>
      </c>
      <c r="F4747">
        <v>2561</v>
      </c>
      <c r="G4747" t="s">
        <v>107</v>
      </c>
      <c r="H4747" t="s">
        <v>19</v>
      </c>
      <c r="I4747" t="s">
        <v>1150</v>
      </c>
      <c r="J4747">
        <v>1606</v>
      </c>
      <c r="K4747" t="s">
        <v>58</v>
      </c>
      <c r="L4747">
        <v>1</v>
      </c>
      <c r="M4747">
        <v>4</v>
      </c>
      <c r="N4747">
        <v>2480</v>
      </c>
      <c r="O4747" t="s">
        <v>109</v>
      </c>
      <c r="Q4747" t="s">
        <v>23</v>
      </c>
    </row>
    <row r="4748" spans="1:17">
      <c r="A4748" t="s">
        <v>4888</v>
      </c>
      <c r="B4748" t="s">
        <v>17</v>
      </c>
      <c r="C4748">
        <v>76</v>
      </c>
      <c r="D4748">
        <v>19</v>
      </c>
      <c r="E4748">
        <v>6</v>
      </c>
      <c r="F4748">
        <v>2561</v>
      </c>
      <c r="G4748" t="s">
        <v>308</v>
      </c>
      <c r="H4748" t="s">
        <v>19</v>
      </c>
      <c r="I4748" t="s">
        <v>1150</v>
      </c>
      <c r="J4748">
        <v>1606</v>
      </c>
      <c r="K4748" t="s">
        <v>58</v>
      </c>
      <c r="L4748">
        <v>0</v>
      </c>
      <c r="M4748">
        <v>0</v>
      </c>
      <c r="N4748">
        <v>2485</v>
      </c>
      <c r="O4748" t="s">
        <v>892</v>
      </c>
      <c r="Q4748" t="s">
        <v>181</v>
      </c>
    </row>
    <row r="4749" spans="1:17">
      <c r="A4749" t="s">
        <v>5261</v>
      </c>
      <c r="B4749" t="s">
        <v>25</v>
      </c>
      <c r="C4749">
        <v>75</v>
      </c>
      <c r="D4749">
        <v>10</v>
      </c>
      <c r="E4749">
        <v>7</v>
      </c>
      <c r="F4749">
        <v>2561</v>
      </c>
      <c r="G4749" t="s">
        <v>113</v>
      </c>
      <c r="H4749" t="s">
        <v>27</v>
      </c>
      <c r="I4749" t="s">
        <v>1150</v>
      </c>
      <c r="J4749">
        <v>1606</v>
      </c>
      <c r="K4749" t="s">
        <v>205</v>
      </c>
      <c r="L4749">
        <v>0</v>
      </c>
      <c r="M4749">
        <v>0</v>
      </c>
      <c r="N4749">
        <v>2486</v>
      </c>
      <c r="O4749" t="s">
        <v>116</v>
      </c>
      <c r="P4749" t="s">
        <v>17</v>
      </c>
      <c r="Q4749" t="s">
        <v>23</v>
      </c>
    </row>
    <row r="4750" spans="1:17">
      <c r="A4750" t="s">
        <v>1302</v>
      </c>
      <c r="B4750" t="s">
        <v>25</v>
      </c>
      <c r="C4750">
        <v>85</v>
      </c>
      <c r="D4750">
        <v>29</v>
      </c>
      <c r="E4750">
        <v>1</v>
      </c>
      <c r="F4750">
        <v>2561</v>
      </c>
      <c r="G4750" t="s">
        <v>113</v>
      </c>
      <c r="H4750" t="s">
        <v>27</v>
      </c>
      <c r="I4750" t="s">
        <v>1303</v>
      </c>
      <c r="J4750">
        <v>1606</v>
      </c>
      <c r="K4750" t="s">
        <v>1304</v>
      </c>
      <c r="L4750">
        <v>0</v>
      </c>
      <c r="M4750">
        <v>0</v>
      </c>
      <c r="N4750">
        <v>2476</v>
      </c>
      <c r="O4750" t="s">
        <v>116</v>
      </c>
      <c r="P4750" t="s">
        <v>17</v>
      </c>
      <c r="Q4750" t="s">
        <v>23</v>
      </c>
    </row>
    <row r="4751" spans="1:17">
      <c r="A4751" t="s">
        <v>1680</v>
      </c>
      <c r="B4751" t="s">
        <v>17</v>
      </c>
      <c r="C4751">
        <v>91</v>
      </c>
      <c r="D4751">
        <v>9</v>
      </c>
      <c r="E4751">
        <v>2</v>
      </c>
      <c r="F4751">
        <v>2561</v>
      </c>
      <c r="G4751" t="s">
        <v>26</v>
      </c>
      <c r="H4751" t="s">
        <v>52</v>
      </c>
      <c r="I4751" t="s">
        <v>1303</v>
      </c>
      <c r="J4751">
        <v>1606</v>
      </c>
      <c r="K4751" t="s">
        <v>291</v>
      </c>
      <c r="L4751">
        <v>2</v>
      </c>
      <c r="M4751">
        <v>4</v>
      </c>
      <c r="N4751">
        <v>2469</v>
      </c>
      <c r="O4751" t="s">
        <v>55</v>
      </c>
      <c r="P4751" t="s">
        <v>17</v>
      </c>
      <c r="Q4751" t="s">
        <v>23</v>
      </c>
    </row>
    <row r="4752" spans="1:17">
      <c r="A4752" t="s">
        <v>5820</v>
      </c>
      <c r="B4752" t="s">
        <v>25</v>
      </c>
      <c r="C4752">
        <v>85</v>
      </c>
      <c r="D4752">
        <v>8</v>
      </c>
      <c r="E4752">
        <v>8</v>
      </c>
      <c r="F4752">
        <v>2561</v>
      </c>
      <c r="G4752" t="s">
        <v>113</v>
      </c>
      <c r="H4752" t="s">
        <v>27</v>
      </c>
      <c r="I4752" t="s">
        <v>1303</v>
      </c>
      <c r="J4752">
        <v>1606</v>
      </c>
      <c r="K4752" t="s">
        <v>418</v>
      </c>
      <c r="L4752">
        <v>14</v>
      </c>
      <c r="M4752">
        <v>5</v>
      </c>
      <c r="N4752">
        <v>2476</v>
      </c>
      <c r="O4752" t="s">
        <v>116</v>
      </c>
      <c r="P4752" t="s">
        <v>17</v>
      </c>
      <c r="Q4752" t="s">
        <v>23</v>
      </c>
    </row>
    <row r="4753" spans="1:17">
      <c r="A4753" t="s">
        <v>6603</v>
      </c>
      <c r="B4753" t="s">
        <v>17</v>
      </c>
      <c r="C4753">
        <v>80</v>
      </c>
      <c r="D4753">
        <v>16</v>
      </c>
      <c r="E4753">
        <v>9</v>
      </c>
      <c r="F4753">
        <v>2561</v>
      </c>
      <c r="G4753" t="s">
        <v>107</v>
      </c>
      <c r="H4753" t="s">
        <v>19</v>
      </c>
      <c r="I4753" t="s">
        <v>1303</v>
      </c>
      <c r="J4753">
        <v>1606</v>
      </c>
      <c r="K4753" t="s">
        <v>6604</v>
      </c>
      <c r="L4753">
        <v>0</v>
      </c>
      <c r="M4753">
        <v>0</v>
      </c>
      <c r="N4753">
        <v>2481</v>
      </c>
      <c r="O4753" t="s">
        <v>109</v>
      </c>
      <c r="Q4753" t="s">
        <v>23</v>
      </c>
    </row>
    <row r="4754" spans="1:17">
      <c r="A4754" t="s">
        <v>6773</v>
      </c>
      <c r="B4754" t="s">
        <v>25</v>
      </c>
      <c r="C4754">
        <v>89</v>
      </c>
      <c r="D4754">
        <v>25</v>
      </c>
      <c r="E4754">
        <v>9</v>
      </c>
      <c r="F4754">
        <v>2561</v>
      </c>
      <c r="G4754" t="s">
        <v>107</v>
      </c>
      <c r="H4754" t="s">
        <v>19</v>
      </c>
      <c r="I4754" t="s">
        <v>1303</v>
      </c>
      <c r="J4754">
        <v>1606</v>
      </c>
      <c r="K4754" t="s">
        <v>58</v>
      </c>
      <c r="L4754">
        <v>0</v>
      </c>
      <c r="M4754">
        <v>0</v>
      </c>
      <c r="N4754">
        <v>2472</v>
      </c>
      <c r="O4754" t="s">
        <v>109</v>
      </c>
      <c r="Q4754" t="s">
        <v>23</v>
      </c>
    </row>
    <row r="4755" spans="1:17">
      <c r="A4755" t="s">
        <v>7155</v>
      </c>
      <c r="B4755" t="s">
        <v>17</v>
      </c>
      <c r="C4755">
        <v>89</v>
      </c>
      <c r="D4755">
        <v>13</v>
      </c>
      <c r="E4755">
        <v>10</v>
      </c>
      <c r="F4755">
        <v>2561</v>
      </c>
      <c r="G4755" t="s">
        <v>107</v>
      </c>
      <c r="H4755" t="s">
        <v>19</v>
      </c>
      <c r="I4755" t="s">
        <v>1303</v>
      </c>
      <c r="J4755">
        <v>1606</v>
      </c>
      <c r="K4755" t="s">
        <v>763</v>
      </c>
      <c r="L4755">
        <v>15</v>
      </c>
      <c r="M4755">
        <v>4</v>
      </c>
      <c r="N4755">
        <v>2472</v>
      </c>
      <c r="O4755" t="s">
        <v>109</v>
      </c>
      <c r="Q4755" t="s">
        <v>23</v>
      </c>
    </row>
    <row r="4756" spans="1:17">
      <c r="A4756" t="s">
        <v>7381</v>
      </c>
      <c r="B4756" t="s">
        <v>25</v>
      </c>
      <c r="C4756">
        <v>53</v>
      </c>
      <c r="D4756">
        <v>24</v>
      </c>
      <c r="E4756">
        <v>10</v>
      </c>
      <c r="F4756">
        <v>2561</v>
      </c>
      <c r="G4756" t="s">
        <v>113</v>
      </c>
      <c r="H4756" t="s">
        <v>27</v>
      </c>
      <c r="I4756" t="s">
        <v>1303</v>
      </c>
      <c r="J4756">
        <v>1606</v>
      </c>
      <c r="K4756" t="s">
        <v>1247</v>
      </c>
      <c r="L4756">
        <v>25</v>
      </c>
      <c r="M4756">
        <v>1</v>
      </c>
      <c r="N4756">
        <v>2508</v>
      </c>
      <c r="O4756" t="s">
        <v>116</v>
      </c>
      <c r="P4756" t="s">
        <v>17</v>
      </c>
      <c r="Q4756" t="s">
        <v>23</v>
      </c>
    </row>
    <row r="4757" spans="1:17">
      <c r="A4757" t="s">
        <v>7966</v>
      </c>
      <c r="B4757" t="s">
        <v>17</v>
      </c>
      <c r="C4757">
        <v>52</v>
      </c>
      <c r="D4757">
        <v>22</v>
      </c>
      <c r="E4757">
        <v>11</v>
      </c>
      <c r="F4757">
        <v>2561</v>
      </c>
      <c r="G4757" t="s">
        <v>6839</v>
      </c>
      <c r="H4757" t="s">
        <v>19</v>
      </c>
      <c r="I4757" t="s">
        <v>1303</v>
      </c>
      <c r="J4757">
        <v>1606</v>
      </c>
      <c r="K4757" t="s">
        <v>58</v>
      </c>
      <c r="L4757">
        <v>22</v>
      </c>
      <c r="M4757">
        <v>2</v>
      </c>
      <c r="N4757">
        <v>2509</v>
      </c>
      <c r="O4757" t="s">
        <v>6840</v>
      </c>
      <c r="Q4757" t="s">
        <v>181</v>
      </c>
    </row>
    <row r="4758" spans="1:17">
      <c r="A4758" t="s">
        <v>8339</v>
      </c>
      <c r="B4758" t="s">
        <v>25</v>
      </c>
      <c r="C4758">
        <v>86</v>
      </c>
      <c r="D4758">
        <v>12</v>
      </c>
      <c r="E4758">
        <v>12</v>
      </c>
      <c r="F4758">
        <v>2561</v>
      </c>
      <c r="G4758" t="s">
        <v>177</v>
      </c>
      <c r="H4758" t="s">
        <v>52</v>
      </c>
      <c r="I4758" t="s">
        <v>1303</v>
      </c>
      <c r="J4758">
        <v>1606</v>
      </c>
      <c r="K4758" t="s">
        <v>398</v>
      </c>
      <c r="L4758">
        <v>4</v>
      </c>
      <c r="M4758">
        <v>4</v>
      </c>
      <c r="N4758">
        <v>2475</v>
      </c>
      <c r="O4758" t="s">
        <v>180</v>
      </c>
      <c r="P4758" t="s">
        <v>17</v>
      </c>
      <c r="Q4758" t="s">
        <v>181</v>
      </c>
    </row>
    <row r="4759" spans="1:17">
      <c r="A4759" t="s">
        <v>8583</v>
      </c>
      <c r="B4759" t="s">
        <v>17</v>
      </c>
      <c r="C4759">
        <v>57</v>
      </c>
      <c r="D4759">
        <v>24</v>
      </c>
      <c r="E4759">
        <v>12</v>
      </c>
      <c r="F4759">
        <v>2561</v>
      </c>
      <c r="G4759" t="s">
        <v>8584</v>
      </c>
      <c r="H4759" t="s">
        <v>19</v>
      </c>
      <c r="I4759" t="s">
        <v>1303</v>
      </c>
      <c r="J4759">
        <v>1606</v>
      </c>
      <c r="K4759" t="s">
        <v>5155</v>
      </c>
      <c r="L4759">
        <v>1</v>
      </c>
      <c r="M4759">
        <v>2</v>
      </c>
      <c r="N4759">
        <v>2504</v>
      </c>
      <c r="O4759" t="s">
        <v>8585</v>
      </c>
      <c r="Q4759" t="s">
        <v>6007</v>
      </c>
    </row>
    <row r="4760" spans="1:17">
      <c r="A4760" t="s">
        <v>2249</v>
      </c>
      <c r="B4760" t="s">
        <v>17</v>
      </c>
      <c r="C4760">
        <v>78</v>
      </c>
      <c r="D4760">
        <v>26</v>
      </c>
      <c r="E4760">
        <v>2</v>
      </c>
      <c r="F4760">
        <v>2561</v>
      </c>
      <c r="G4760" t="s">
        <v>107</v>
      </c>
      <c r="H4760" t="s">
        <v>19</v>
      </c>
      <c r="I4760" t="s">
        <v>2250</v>
      </c>
      <c r="J4760">
        <v>1606</v>
      </c>
      <c r="K4760" t="s">
        <v>58</v>
      </c>
      <c r="L4760">
        <v>1</v>
      </c>
      <c r="M4760">
        <v>4</v>
      </c>
      <c r="N4760">
        <v>2482</v>
      </c>
      <c r="O4760" t="s">
        <v>109</v>
      </c>
      <c r="Q4760" t="s">
        <v>23</v>
      </c>
    </row>
    <row r="4761" spans="1:17">
      <c r="A4761" t="s">
        <v>2343</v>
      </c>
      <c r="B4761" t="s">
        <v>17</v>
      </c>
      <c r="C4761">
        <v>71</v>
      </c>
      <c r="D4761">
        <v>1</v>
      </c>
      <c r="E4761">
        <v>3</v>
      </c>
      <c r="F4761">
        <v>2561</v>
      </c>
      <c r="G4761" t="s">
        <v>113</v>
      </c>
      <c r="H4761" t="s">
        <v>27</v>
      </c>
      <c r="I4761" t="s">
        <v>2250</v>
      </c>
      <c r="J4761">
        <v>1606</v>
      </c>
      <c r="K4761" t="s">
        <v>922</v>
      </c>
      <c r="L4761">
        <v>1</v>
      </c>
      <c r="M4761">
        <v>1</v>
      </c>
      <c r="N4761">
        <v>2490</v>
      </c>
      <c r="O4761" t="s">
        <v>116</v>
      </c>
      <c r="P4761" t="s">
        <v>17</v>
      </c>
      <c r="Q4761" t="s">
        <v>23</v>
      </c>
    </row>
    <row r="4762" spans="1:17">
      <c r="A4762" t="s">
        <v>3927</v>
      </c>
      <c r="B4762" t="s">
        <v>25</v>
      </c>
      <c r="C4762">
        <v>76</v>
      </c>
      <c r="D4762">
        <v>6</v>
      </c>
      <c r="E4762">
        <v>5</v>
      </c>
      <c r="F4762">
        <v>2561</v>
      </c>
      <c r="G4762" t="s">
        <v>113</v>
      </c>
      <c r="H4762" t="s">
        <v>27</v>
      </c>
      <c r="I4762" t="s">
        <v>2250</v>
      </c>
      <c r="J4762">
        <v>1606</v>
      </c>
      <c r="K4762" t="s">
        <v>3928</v>
      </c>
      <c r="L4762">
        <v>8</v>
      </c>
      <c r="M4762">
        <v>4</v>
      </c>
      <c r="N4762">
        <v>2485</v>
      </c>
      <c r="O4762" t="s">
        <v>116</v>
      </c>
      <c r="P4762" t="s">
        <v>17</v>
      </c>
      <c r="Q4762" t="s">
        <v>23</v>
      </c>
    </row>
    <row r="4763" spans="1:17">
      <c r="A4763" t="s">
        <v>6506</v>
      </c>
      <c r="B4763" t="s">
        <v>25</v>
      </c>
      <c r="C4763">
        <v>69</v>
      </c>
      <c r="D4763">
        <v>11</v>
      </c>
      <c r="E4763">
        <v>9</v>
      </c>
      <c r="F4763">
        <v>2561</v>
      </c>
      <c r="G4763" t="s">
        <v>261</v>
      </c>
      <c r="H4763" t="s">
        <v>27</v>
      </c>
      <c r="I4763" t="s">
        <v>2250</v>
      </c>
      <c r="J4763">
        <v>1606</v>
      </c>
      <c r="K4763" t="s">
        <v>58</v>
      </c>
      <c r="L4763">
        <v>0</v>
      </c>
      <c r="M4763">
        <v>0</v>
      </c>
      <c r="N4763">
        <v>2492</v>
      </c>
      <c r="O4763" t="s">
        <v>263</v>
      </c>
      <c r="P4763" t="s">
        <v>17</v>
      </c>
      <c r="Q4763" t="s">
        <v>264</v>
      </c>
    </row>
    <row r="4764" spans="1:17">
      <c r="A4764" t="s">
        <v>377</v>
      </c>
      <c r="B4764" t="s">
        <v>17</v>
      </c>
      <c r="C4764">
        <v>54</v>
      </c>
      <c r="D4764">
        <v>6</v>
      </c>
      <c r="E4764">
        <v>1</v>
      </c>
      <c r="F4764">
        <v>2561</v>
      </c>
      <c r="G4764" t="s">
        <v>378</v>
      </c>
      <c r="H4764" t="s">
        <v>379</v>
      </c>
      <c r="I4764" t="s">
        <v>380</v>
      </c>
      <c r="J4764">
        <v>1606</v>
      </c>
      <c r="K4764" t="s">
        <v>381</v>
      </c>
      <c r="L4764">
        <v>24</v>
      </c>
      <c r="M4764">
        <v>5</v>
      </c>
      <c r="N4764">
        <v>2506</v>
      </c>
      <c r="O4764" t="s">
        <v>382</v>
      </c>
      <c r="P4764" t="s">
        <v>129</v>
      </c>
      <c r="Q4764" t="s">
        <v>240</v>
      </c>
    </row>
    <row r="4765" spans="1:17">
      <c r="A4765" t="s">
        <v>2581</v>
      </c>
      <c r="B4765" t="s">
        <v>17</v>
      </c>
      <c r="C4765">
        <v>63</v>
      </c>
      <c r="D4765">
        <v>11</v>
      </c>
      <c r="E4765">
        <v>3</v>
      </c>
      <c r="F4765">
        <v>2561</v>
      </c>
      <c r="G4765" t="s">
        <v>1925</v>
      </c>
      <c r="H4765" t="s">
        <v>19</v>
      </c>
      <c r="I4765" t="s">
        <v>380</v>
      </c>
      <c r="J4765">
        <v>1606</v>
      </c>
      <c r="K4765" t="s">
        <v>41</v>
      </c>
      <c r="L4765">
        <v>0</v>
      </c>
      <c r="M4765">
        <v>0</v>
      </c>
      <c r="N4765">
        <v>2498</v>
      </c>
      <c r="O4765" t="s">
        <v>1926</v>
      </c>
      <c r="Q4765" t="s">
        <v>181</v>
      </c>
    </row>
    <row r="4766" spans="1:17">
      <c r="A4766" t="s">
        <v>2637</v>
      </c>
      <c r="B4766" t="s">
        <v>25</v>
      </c>
      <c r="C4766">
        <v>77</v>
      </c>
      <c r="D4766">
        <v>13</v>
      </c>
      <c r="E4766">
        <v>3</v>
      </c>
      <c r="F4766">
        <v>2561</v>
      </c>
      <c r="G4766" t="s">
        <v>113</v>
      </c>
      <c r="H4766" t="s">
        <v>27</v>
      </c>
      <c r="I4766" t="s">
        <v>380</v>
      </c>
      <c r="J4766">
        <v>1606</v>
      </c>
      <c r="K4766" t="s">
        <v>483</v>
      </c>
      <c r="L4766">
        <v>1</v>
      </c>
      <c r="M4766">
        <v>1</v>
      </c>
      <c r="N4766">
        <v>2484</v>
      </c>
      <c r="O4766" t="s">
        <v>116</v>
      </c>
      <c r="P4766" t="s">
        <v>17</v>
      </c>
      <c r="Q4766" t="s">
        <v>23</v>
      </c>
    </row>
    <row r="4767" spans="1:17">
      <c r="A4767" t="s">
        <v>3130</v>
      </c>
      <c r="B4767" t="s">
        <v>25</v>
      </c>
      <c r="C4767">
        <v>83</v>
      </c>
      <c r="D4767">
        <v>2</v>
      </c>
      <c r="E4767">
        <v>4</v>
      </c>
      <c r="F4767">
        <v>2561</v>
      </c>
      <c r="G4767" t="s">
        <v>26</v>
      </c>
      <c r="H4767" t="s">
        <v>27</v>
      </c>
      <c r="I4767" t="s">
        <v>380</v>
      </c>
      <c r="J4767">
        <v>1606</v>
      </c>
      <c r="K4767" t="s">
        <v>291</v>
      </c>
      <c r="L4767">
        <v>9</v>
      </c>
      <c r="M4767">
        <v>3</v>
      </c>
      <c r="N4767">
        <v>2478</v>
      </c>
      <c r="O4767" t="s">
        <v>30</v>
      </c>
      <c r="P4767" t="s">
        <v>17</v>
      </c>
      <c r="Q4767" t="s">
        <v>23</v>
      </c>
    </row>
    <row r="4768" spans="1:17">
      <c r="A4768" t="s">
        <v>4633</v>
      </c>
      <c r="B4768" t="s">
        <v>25</v>
      </c>
      <c r="C4768">
        <v>59</v>
      </c>
      <c r="D4768">
        <v>6</v>
      </c>
      <c r="E4768">
        <v>6</v>
      </c>
      <c r="F4768">
        <v>2561</v>
      </c>
      <c r="G4768" t="s">
        <v>26</v>
      </c>
      <c r="H4768" t="s">
        <v>52</v>
      </c>
      <c r="I4768" t="s">
        <v>380</v>
      </c>
      <c r="J4768">
        <v>1606</v>
      </c>
      <c r="K4768" t="s">
        <v>430</v>
      </c>
      <c r="L4768">
        <v>24</v>
      </c>
      <c r="M4768">
        <v>2</v>
      </c>
      <c r="N4768">
        <v>2502</v>
      </c>
      <c r="O4768" t="s">
        <v>55</v>
      </c>
      <c r="P4768" t="s">
        <v>17</v>
      </c>
      <c r="Q4768" t="s">
        <v>23</v>
      </c>
    </row>
    <row r="4769" spans="1:17">
      <c r="A4769" t="s">
        <v>4870</v>
      </c>
      <c r="B4769" t="s">
        <v>25</v>
      </c>
      <c r="C4769">
        <v>78</v>
      </c>
      <c r="D4769">
        <v>18</v>
      </c>
      <c r="E4769">
        <v>6</v>
      </c>
      <c r="F4769">
        <v>2561</v>
      </c>
      <c r="G4769" t="s">
        <v>113</v>
      </c>
      <c r="H4769" t="s">
        <v>27</v>
      </c>
      <c r="I4769" t="s">
        <v>380</v>
      </c>
      <c r="J4769">
        <v>1606</v>
      </c>
      <c r="K4769" t="s">
        <v>257</v>
      </c>
      <c r="L4769">
        <v>0</v>
      </c>
      <c r="M4769">
        <v>0</v>
      </c>
      <c r="N4769">
        <v>2483</v>
      </c>
      <c r="O4769" t="s">
        <v>116</v>
      </c>
      <c r="P4769" t="s">
        <v>17</v>
      </c>
      <c r="Q4769" t="s">
        <v>23</v>
      </c>
    </row>
    <row r="4770" spans="1:17">
      <c r="A4770" t="s">
        <v>5784</v>
      </c>
      <c r="B4770" t="s">
        <v>25</v>
      </c>
      <c r="C4770">
        <v>87</v>
      </c>
      <c r="D4770">
        <v>6</v>
      </c>
      <c r="E4770">
        <v>8</v>
      </c>
      <c r="F4770">
        <v>2561</v>
      </c>
      <c r="G4770" t="s">
        <v>5785</v>
      </c>
      <c r="H4770" t="s">
        <v>27</v>
      </c>
      <c r="I4770" t="s">
        <v>380</v>
      </c>
      <c r="J4770">
        <v>1606</v>
      </c>
      <c r="K4770" t="s">
        <v>5786</v>
      </c>
      <c r="L4770">
        <v>1</v>
      </c>
      <c r="M4770">
        <v>1</v>
      </c>
      <c r="N4770">
        <v>2474</v>
      </c>
      <c r="O4770" t="s">
        <v>5787</v>
      </c>
      <c r="P4770" t="s">
        <v>17</v>
      </c>
      <c r="Q4770" t="s">
        <v>553</v>
      </c>
    </row>
    <row r="4771" spans="1:17">
      <c r="A4771" t="s">
        <v>8586</v>
      </c>
      <c r="B4771" t="s">
        <v>17</v>
      </c>
      <c r="C4771">
        <v>57</v>
      </c>
      <c r="D4771">
        <v>24</v>
      </c>
      <c r="E4771">
        <v>12</v>
      </c>
      <c r="F4771">
        <v>2561</v>
      </c>
      <c r="G4771" t="s">
        <v>107</v>
      </c>
      <c r="H4771" t="s">
        <v>19</v>
      </c>
      <c r="I4771" t="s">
        <v>380</v>
      </c>
      <c r="J4771">
        <v>1606</v>
      </c>
      <c r="K4771" t="s">
        <v>337</v>
      </c>
      <c r="L4771">
        <v>1</v>
      </c>
      <c r="M4771">
        <v>2</v>
      </c>
      <c r="N4771">
        <v>2504</v>
      </c>
      <c r="O4771" t="s">
        <v>109</v>
      </c>
      <c r="Q4771" t="s">
        <v>23</v>
      </c>
    </row>
    <row r="4772" spans="1:17">
      <c r="A4772" t="s">
        <v>106</v>
      </c>
      <c r="B4772" t="s">
        <v>17</v>
      </c>
      <c r="C4772">
        <v>69</v>
      </c>
      <c r="D4772">
        <v>1</v>
      </c>
      <c r="E4772">
        <v>1</v>
      </c>
      <c r="F4772">
        <v>2561</v>
      </c>
      <c r="G4772" t="s">
        <v>107</v>
      </c>
      <c r="H4772" t="s">
        <v>19</v>
      </c>
      <c r="I4772" t="s">
        <v>108</v>
      </c>
      <c r="J4772">
        <v>1606</v>
      </c>
      <c r="K4772" t="s">
        <v>58</v>
      </c>
      <c r="L4772">
        <v>0</v>
      </c>
      <c r="M4772">
        <v>0</v>
      </c>
      <c r="N4772">
        <v>2492</v>
      </c>
      <c r="O4772" t="s">
        <v>109</v>
      </c>
      <c r="Q4772" t="s">
        <v>23</v>
      </c>
    </row>
    <row r="4773" spans="1:17">
      <c r="A4773" t="s">
        <v>2459</v>
      </c>
      <c r="B4773" t="s">
        <v>17</v>
      </c>
      <c r="C4773">
        <v>80</v>
      </c>
      <c r="D4773">
        <v>6</v>
      </c>
      <c r="E4773">
        <v>3</v>
      </c>
      <c r="F4773">
        <v>2561</v>
      </c>
      <c r="G4773" t="s">
        <v>113</v>
      </c>
      <c r="H4773" t="s">
        <v>27</v>
      </c>
      <c r="I4773" t="s">
        <v>108</v>
      </c>
      <c r="J4773">
        <v>1606</v>
      </c>
      <c r="K4773" t="s">
        <v>291</v>
      </c>
      <c r="L4773">
        <v>1</v>
      </c>
      <c r="M4773">
        <v>4</v>
      </c>
      <c r="N4773">
        <v>2480</v>
      </c>
      <c r="O4773" t="s">
        <v>116</v>
      </c>
      <c r="P4773" t="s">
        <v>17</v>
      </c>
      <c r="Q4773" t="s">
        <v>23</v>
      </c>
    </row>
    <row r="4774" spans="1:17">
      <c r="A4774" t="s">
        <v>2460</v>
      </c>
      <c r="B4774" t="s">
        <v>25</v>
      </c>
      <c r="C4774">
        <v>50</v>
      </c>
      <c r="D4774">
        <v>6</v>
      </c>
      <c r="E4774">
        <v>3</v>
      </c>
      <c r="F4774">
        <v>2561</v>
      </c>
      <c r="G4774" t="s">
        <v>107</v>
      </c>
      <c r="H4774" t="s">
        <v>19</v>
      </c>
      <c r="I4774" t="s">
        <v>108</v>
      </c>
      <c r="J4774">
        <v>1606</v>
      </c>
      <c r="K4774" t="s">
        <v>58</v>
      </c>
      <c r="L4774">
        <v>24</v>
      </c>
      <c r="M4774">
        <v>4</v>
      </c>
      <c r="N4774">
        <v>2510</v>
      </c>
      <c r="O4774" t="s">
        <v>109</v>
      </c>
      <c r="Q4774" t="s">
        <v>23</v>
      </c>
    </row>
    <row r="4775" spans="1:17">
      <c r="A4775" t="s">
        <v>6134</v>
      </c>
      <c r="B4775" t="s">
        <v>17</v>
      </c>
      <c r="C4775">
        <v>83</v>
      </c>
      <c r="D4775">
        <v>24</v>
      </c>
      <c r="E4775">
        <v>8</v>
      </c>
      <c r="F4775">
        <v>2561</v>
      </c>
      <c r="G4775" t="s">
        <v>113</v>
      </c>
      <c r="H4775" t="s">
        <v>27</v>
      </c>
      <c r="I4775" t="s">
        <v>108</v>
      </c>
      <c r="J4775">
        <v>1606</v>
      </c>
      <c r="K4775" t="s">
        <v>100</v>
      </c>
      <c r="L4775">
        <v>16</v>
      </c>
      <c r="M4775">
        <v>4</v>
      </c>
      <c r="N4775">
        <v>2478</v>
      </c>
      <c r="O4775" t="s">
        <v>116</v>
      </c>
      <c r="P4775" t="s">
        <v>17</v>
      </c>
      <c r="Q4775" t="s">
        <v>23</v>
      </c>
    </row>
    <row r="4776" spans="1:17">
      <c r="A4776" t="s">
        <v>7967</v>
      </c>
      <c r="B4776" t="s">
        <v>17</v>
      </c>
      <c r="C4776">
        <v>65</v>
      </c>
      <c r="D4776">
        <v>22</v>
      </c>
      <c r="E4776">
        <v>11</v>
      </c>
      <c r="F4776">
        <v>2561</v>
      </c>
      <c r="G4776" t="s">
        <v>26</v>
      </c>
      <c r="H4776" t="s">
        <v>52</v>
      </c>
      <c r="I4776" t="s">
        <v>108</v>
      </c>
      <c r="J4776">
        <v>1606</v>
      </c>
      <c r="K4776" t="s">
        <v>215</v>
      </c>
      <c r="L4776">
        <v>0</v>
      </c>
      <c r="M4776">
        <v>0</v>
      </c>
      <c r="N4776">
        <v>2496</v>
      </c>
      <c r="O4776" t="s">
        <v>55</v>
      </c>
      <c r="P4776" t="s">
        <v>17</v>
      </c>
      <c r="Q4776" t="s">
        <v>23</v>
      </c>
    </row>
    <row r="4777" spans="1:17">
      <c r="A4777" t="s">
        <v>1583</v>
      </c>
      <c r="B4777" t="s">
        <v>17</v>
      </c>
      <c r="C4777">
        <v>63</v>
      </c>
      <c r="D4777">
        <v>6</v>
      </c>
      <c r="E4777">
        <v>2</v>
      </c>
      <c r="F4777">
        <v>2561</v>
      </c>
      <c r="G4777" t="s">
        <v>107</v>
      </c>
      <c r="H4777" t="s">
        <v>19</v>
      </c>
      <c r="I4777" t="s">
        <v>1584</v>
      </c>
      <c r="J4777">
        <v>1606</v>
      </c>
      <c r="K4777" t="s">
        <v>58</v>
      </c>
      <c r="L4777">
        <v>30</v>
      </c>
      <c r="M4777">
        <v>4</v>
      </c>
      <c r="N4777">
        <v>2497</v>
      </c>
      <c r="O4777" t="s">
        <v>109</v>
      </c>
      <c r="Q4777" t="s">
        <v>23</v>
      </c>
    </row>
    <row r="4778" spans="1:17">
      <c r="A4778" t="s">
        <v>2251</v>
      </c>
      <c r="B4778" t="s">
        <v>25</v>
      </c>
      <c r="C4778">
        <v>86</v>
      </c>
      <c r="D4778">
        <v>26</v>
      </c>
      <c r="E4778">
        <v>2</v>
      </c>
      <c r="F4778">
        <v>2561</v>
      </c>
      <c r="G4778" t="s">
        <v>113</v>
      </c>
      <c r="H4778" t="s">
        <v>27</v>
      </c>
      <c r="I4778" t="s">
        <v>1584</v>
      </c>
      <c r="J4778">
        <v>1606</v>
      </c>
      <c r="K4778" t="s">
        <v>41</v>
      </c>
      <c r="L4778">
        <v>4</v>
      </c>
      <c r="M4778">
        <v>8</v>
      </c>
      <c r="N4778">
        <v>2474</v>
      </c>
      <c r="O4778" t="s">
        <v>116</v>
      </c>
      <c r="P4778" t="s">
        <v>17</v>
      </c>
      <c r="Q4778" t="s">
        <v>23</v>
      </c>
    </row>
    <row r="4779" spans="1:17">
      <c r="A4779" t="s">
        <v>2948</v>
      </c>
      <c r="B4779" t="s">
        <v>17</v>
      </c>
      <c r="C4779">
        <v>89</v>
      </c>
      <c r="D4779">
        <v>25</v>
      </c>
      <c r="E4779">
        <v>3</v>
      </c>
      <c r="F4779">
        <v>2561</v>
      </c>
      <c r="G4779" t="s">
        <v>26</v>
      </c>
      <c r="H4779" t="s">
        <v>52</v>
      </c>
      <c r="I4779" t="s">
        <v>1584</v>
      </c>
      <c r="J4779">
        <v>1606</v>
      </c>
      <c r="K4779" t="s">
        <v>58</v>
      </c>
      <c r="L4779">
        <v>1</v>
      </c>
      <c r="M4779">
        <v>4</v>
      </c>
      <c r="N4779">
        <v>2471</v>
      </c>
      <c r="O4779" t="s">
        <v>55</v>
      </c>
      <c r="P4779" t="s">
        <v>17</v>
      </c>
      <c r="Q4779" t="s">
        <v>23</v>
      </c>
    </row>
    <row r="4780" spans="1:17">
      <c r="A4780" t="s">
        <v>5821</v>
      </c>
      <c r="B4780" t="s">
        <v>25</v>
      </c>
      <c r="C4780">
        <v>89</v>
      </c>
      <c r="D4780">
        <v>8</v>
      </c>
      <c r="E4780">
        <v>8</v>
      </c>
      <c r="F4780">
        <v>2561</v>
      </c>
      <c r="G4780" t="s">
        <v>79</v>
      </c>
      <c r="H4780" t="s">
        <v>27</v>
      </c>
      <c r="I4780" t="s">
        <v>1584</v>
      </c>
      <c r="J4780">
        <v>1606</v>
      </c>
      <c r="K4780" t="s">
        <v>44</v>
      </c>
      <c r="L4780">
        <v>1</v>
      </c>
      <c r="M4780">
        <v>4</v>
      </c>
      <c r="N4780">
        <v>2472</v>
      </c>
      <c r="O4780" t="s">
        <v>82</v>
      </c>
      <c r="P4780" t="s">
        <v>17</v>
      </c>
      <c r="Q4780" t="s">
        <v>72</v>
      </c>
    </row>
    <row r="4781" spans="1:17">
      <c r="A4781" t="s">
        <v>6147</v>
      </c>
      <c r="B4781" t="s">
        <v>17</v>
      </c>
      <c r="C4781">
        <v>54</v>
      </c>
      <c r="D4781">
        <v>25</v>
      </c>
      <c r="E4781">
        <v>8</v>
      </c>
      <c r="F4781">
        <v>2561</v>
      </c>
      <c r="G4781" t="s">
        <v>113</v>
      </c>
      <c r="H4781" t="s">
        <v>27</v>
      </c>
      <c r="I4781" t="s">
        <v>1584</v>
      </c>
      <c r="J4781">
        <v>1606</v>
      </c>
      <c r="K4781" t="s">
        <v>44</v>
      </c>
      <c r="L4781">
        <v>9</v>
      </c>
      <c r="M4781">
        <v>7</v>
      </c>
      <c r="N4781">
        <v>2507</v>
      </c>
      <c r="O4781" t="s">
        <v>116</v>
      </c>
      <c r="P4781" t="s">
        <v>17</v>
      </c>
      <c r="Q4781" t="s">
        <v>23</v>
      </c>
    </row>
    <row r="4782" spans="1:17">
      <c r="A4782" t="s">
        <v>241</v>
      </c>
      <c r="B4782" t="s">
        <v>25</v>
      </c>
      <c r="C4782">
        <v>91</v>
      </c>
      <c r="D4782">
        <v>3</v>
      </c>
      <c r="E4782">
        <v>1</v>
      </c>
      <c r="F4782">
        <v>2561</v>
      </c>
      <c r="G4782" t="s">
        <v>107</v>
      </c>
      <c r="H4782" t="s">
        <v>19</v>
      </c>
      <c r="I4782" t="s">
        <v>242</v>
      </c>
      <c r="J4782">
        <v>1606</v>
      </c>
      <c r="K4782" t="s">
        <v>58</v>
      </c>
      <c r="L4782">
        <v>0</v>
      </c>
      <c r="M4782">
        <v>0</v>
      </c>
      <c r="N4782">
        <v>2470</v>
      </c>
      <c r="O4782" t="s">
        <v>109</v>
      </c>
      <c r="Q4782" t="s">
        <v>23</v>
      </c>
    </row>
    <row r="4783" spans="1:17">
      <c r="A4783" t="s">
        <v>678</v>
      </c>
      <c r="B4783" t="s">
        <v>17</v>
      </c>
      <c r="C4783">
        <v>47</v>
      </c>
      <c r="D4783">
        <v>13</v>
      </c>
      <c r="E4783">
        <v>1</v>
      </c>
      <c r="F4783">
        <v>2561</v>
      </c>
      <c r="G4783" t="s">
        <v>107</v>
      </c>
      <c r="H4783" t="s">
        <v>19</v>
      </c>
      <c r="I4783" t="s">
        <v>242</v>
      </c>
      <c r="J4783">
        <v>1606</v>
      </c>
      <c r="K4783" t="s">
        <v>58</v>
      </c>
      <c r="L4783">
        <v>9</v>
      </c>
      <c r="M4783">
        <v>1</v>
      </c>
      <c r="N4783">
        <v>2514</v>
      </c>
      <c r="O4783" t="s">
        <v>109</v>
      </c>
      <c r="Q4783" t="s">
        <v>23</v>
      </c>
    </row>
    <row r="4784" spans="1:17">
      <c r="A4784" t="s">
        <v>2754</v>
      </c>
      <c r="B4784" t="s">
        <v>17</v>
      </c>
      <c r="C4784">
        <v>80</v>
      </c>
      <c r="D4784">
        <v>17</v>
      </c>
      <c r="E4784">
        <v>3</v>
      </c>
      <c r="F4784">
        <v>2561</v>
      </c>
      <c r="G4784" t="s">
        <v>107</v>
      </c>
      <c r="H4784" t="s">
        <v>19</v>
      </c>
      <c r="I4784" t="s">
        <v>242</v>
      </c>
      <c r="J4784">
        <v>1606</v>
      </c>
      <c r="K4784" t="s">
        <v>58</v>
      </c>
      <c r="L4784">
        <v>1</v>
      </c>
      <c r="M4784">
        <v>4</v>
      </c>
      <c r="N4784">
        <v>2480</v>
      </c>
      <c r="O4784" t="s">
        <v>109</v>
      </c>
      <c r="Q4784" t="s">
        <v>23</v>
      </c>
    </row>
    <row r="4785" spans="1:17">
      <c r="A4785" t="s">
        <v>4669</v>
      </c>
      <c r="B4785" t="s">
        <v>17</v>
      </c>
      <c r="C4785">
        <v>64</v>
      </c>
      <c r="D4785">
        <v>8</v>
      </c>
      <c r="E4785">
        <v>6</v>
      </c>
      <c r="F4785">
        <v>2561</v>
      </c>
      <c r="G4785" t="s">
        <v>113</v>
      </c>
      <c r="H4785" t="s">
        <v>27</v>
      </c>
      <c r="I4785" t="s">
        <v>242</v>
      </c>
      <c r="J4785">
        <v>1606</v>
      </c>
      <c r="K4785" t="s">
        <v>199</v>
      </c>
      <c r="L4785">
        <v>3</v>
      </c>
      <c r="M4785">
        <v>1</v>
      </c>
      <c r="N4785">
        <v>2497</v>
      </c>
      <c r="O4785" t="s">
        <v>116</v>
      </c>
      <c r="P4785" t="s">
        <v>17</v>
      </c>
      <c r="Q4785" t="s">
        <v>23</v>
      </c>
    </row>
    <row r="4786" spans="1:17">
      <c r="A4786" t="s">
        <v>3899</v>
      </c>
      <c r="B4786" t="s">
        <v>17</v>
      </c>
      <c r="C4786">
        <v>78</v>
      </c>
      <c r="D4786">
        <v>5</v>
      </c>
      <c r="E4786">
        <v>5</v>
      </c>
      <c r="F4786">
        <v>2561</v>
      </c>
      <c r="G4786" t="s">
        <v>113</v>
      </c>
      <c r="H4786" t="s">
        <v>27</v>
      </c>
      <c r="I4786" t="s">
        <v>3900</v>
      </c>
      <c r="J4786">
        <v>1606</v>
      </c>
      <c r="K4786" t="s">
        <v>58</v>
      </c>
      <c r="L4786">
        <v>23</v>
      </c>
      <c r="M4786">
        <v>6</v>
      </c>
      <c r="N4786">
        <v>2482</v>
      </c>
      <c r="O4786" t="s">
        <v>116</v>
      </c>
      <c r="P4786" t="s">
        <v>17</v>
      </c>
      <c r="Q4786" t="s">
        <v>23</v>
      </c>
    </row>
    <row r="4787" spans="1:17">
      <c r="A4787" t="s">
        <v>5273</v>
      </c>
      <c r="B4787" t="s">
        <v>25</v>
      </c>
      <c r="C4787">
        <v>91</v>
      </c>
      <c r="D4787">
        <v>11</v>
      </c>
      <c r="E4787">
        <v>7</v>
      </c>
      <c r="F4787">
        <v>2561</v>
      </c>
      <c r="G4787" t="s">
        <v>107</v>
      </c>
      <c r="H4787" t="s">
        <v>19</v>
      </c>
      <c r="I4787" t="s">
        <v>3900</v>
      </c>
      <c r="J4787">
        <v>1606</v>
      </c>
      <c r="K4787" t="s">
        <v>58</v>
      </c>
      <c r="L4787">
        <v>1</v>
      </c>
      <c r="M4787">
        <v>4</v>
      </c>
      <c r="N4787">
        <v>2470</v>
      </c>
      <c r="O4787" t="s">
        <v>109</v>
      </c>
      <c r="Q4787" t="s">
        <v>23</v>
      </c>
    </row>
    <row r="4788" spans="1:17">
      <c r="A4788" t="s">
        <v>1001</v>
      </c>
      <c r="B4788" t="s">
        <v>17</v>
      </c>
      <c r="C4788">
        <v>78</v>
      </c>
      <c r="D4788">
        <v>21</v>
      </c>
      <c r="E4788">
        <v>1</v>
      </c>
      <c r="F4788">
        <v>2561</v>
      </c>
      <c r="G4788" t="s">
        <v>113</v>
      </c>
      <c r="H4788" t="s">
        <v>27</v>
      </c>
      <c r="I4788" t="s">
        <v>1002</v>
      </c>
      <c r="J4788">
        <v>1606</v>
      </c>
      <c r="K4788" t="s">
        <v>349</v>
      </c>
      <c r="L4788">
        <v>0</v>
      </c>
      <c r="M4788">
        <v>0</v>
      </c>
      <c r="N4788">
        <v>2483</v>
      </c>
      <c r="O4788" t="s">
        <v>116</v>
      </c>
      <c r="P4788" t="s">
        <v>17</v>
      </c>
      <c r="Q4788" t="s">
        <v>23</v>
      </c>
    </row>
    <row r="4789" spans="1:17">
      <c r="A4789" t="s">
        <v>3254</v>
      </c>
      <c r="B4789" t="s">
        <v>25</v>
      </c>
      <c r="C4789">
        <v>89</v>
      </c>
      <c r="D4789">
        <v>7</v>
      </c>
      <c r="E4789">
        <v>4</v>
      </c>
      <c r="F4789">
        <v>2561</v>
      </c>
      <c r="G4789" t="s">
        <v>107</v>
      </c>
      <c r="H4789" t="s">
        <v>19</v>
      </c>
      <c r="I4789" t="s">
        <v>1002</v>
      </c>
      <c r="J4789">
        <v>1606</v>
      </c>
      <c r="K4789" t="s">
        <v>58</v>
      </c>
      <c r="L4789">
        <v>1</v>
      </c>
      <c r="M4789">
        <v>4</v>
      </c>
      <c r="N4789">
        <v>2472</v>
      </c>
      <c r="O4789" t="s">
        <v>109</v>
      </c>
      <c r="Q4789" t="s">
        <v>23</v>
      </c>
    </row>
    <row r="4790" spans="1:17">
      <c r="A4790" t="s">
        <v>6244</v>
      </c>
      <c r="B4790" t="s">
        <v>25</v>
      </c>
      <c r="C4790">
        <v>90</v>
      </c>
      <c r="D4790">
        <v>29</v>
      </c>
      <c r="E4790">
        <v>8</v>
      </c>
      <c r="F4790">
        <v>2561</v>
      </c>
      <c r="G4790" t="s">
        <v>107</v>
      </c>
      <c r="H4790" t="s">
        <v>19</v>
      </c>
      <c r="I4790" t="s">
        <v>1002</v>
      </c>
      <c r="J4790">
        <v>1606</v>
      </c>
      <c r="K4790" t="s">
        <v>58</v>
      </c>
      <c r="L4790">
        <v>1</v>
      </c>
      <c r="M4790">
        <v>4</v>
      </c>
      <c r="N4790">
        <v>2471</v>
      </c>
      <c r="O4790" t="s">
        <v>109</v>
      </c>
      <c r="Q4790" t="s">
        <v>23</v>
      </c>
    </row>
    <row r="4791" spans="1:17">
      <c r="A4791" t="s">
        <v>7638</v>
      </c>
      <c r="B4791" t="s">
        <v>17</v>
      </c>
      <c r="C4791">
        <v>81</v>
      </c>
      <c r="D4791">
        <v>5</v>
      </c>
      <c r="E4791">
        <v>11</v>
      </c>
      <c r="F4791">
        <v>2561</v>
      </c>
      <c r="G4791" t="s">
        <v>107</v>
      </c>
      <c r="H4791" t="s">
        <v>19</v>
      </c>
      <c r="I4791" t="s">
        <v>1002</v>
      </c>
      <c r="J4791">
        <v>1606</v>
      </c>
      <c r="K4791" t="s">
        <v>58</v>
      </c>
      <c r="L4791">
        <v>1</v>
      </c>
      <c r="M4791">
        <v>4</v>
      </c>
      <c r="N4791">
        <v>2480</v>
      </c>
      <c r="O4791" t="s">
        <v>109</v>
      </c>
      <c r="Q4791" t="s">
        <v>23</v>
      </c>
    </row>
    <row r="4792" spans="1:17">
      <c r="A4792" t="s">
        <v>8411</v>
      </c>
      <c r="B4792" t="s">
        <v>17</v>
      </c>
      <c r="C4792">
        <v>47</v>
      </c>
      <c r="D4792">
        <v>16</v>
      </c>
      <c r="E4792">
        <v>12</v>
      </c>
      <c r="F4792">
        <v>2561</v>
      </c>
      <c r="G4792" t="s">
        <v>113</v>
      </c>
      <c r="H4792" t="s">
        <v>27</v>
      </c>
      <c r="I4792" t="s">
        <v>1002</v>
      </c>
      <c r="J4792">
        <v>1606</v>
      </c>
      <c r="K4792" t="s">
        <v>81</v>
      </c>
      <c r="L4792">
        <v>16</v>
      </c>
      <c r="M4792">
        <v>5</v>
      </c>
      <c r="N4792">
        <v>2514</v>
      </c>
      <c r="O4792" t="s">
        <v>116</v>
      </c>
      <c r="P4792" t="s">
        <v>17</v>
      </c>
      <c r="Q4792" t="s">
        <v>23</v>
      </c>
    </row>
    <row r="4793" spans="1:17">
      <c r="A4793" t="s">
        <v>1551</v>
      </c>
      <c r="B4793" t="s">
        <v>25</v>
      </c>
      <c r="C4793">
        <v>84</v>
      </c>
      <c r="D4793">
        <v>5</v>
      </c>
      <c r="E4793">
        <v>2</v>
      </c>
      <c r="F4793">
        <v>2561</v>
      </c>
      <c r="G4793" t="s">
        <v>107</v>
      </c>
      <c r="H4793" t="s">
        <v>19</v>
      </c>
      <c r="I4793" t="s">
        <v>1552</v>
      </c>
      <c r="J4793">
        <v>1606</v>
      </c>
      <c r="K4793" t="s">
        <v>58</v>
      </c>
      <c r="L4793">
        <v>1</v>
      </c>
      <c r="M4793">
        <v>4</v>
      </c>
      <c r="N4793">
        <v>2476</v>
      </c>
      <c r="O4793" t="s">
        <v>109</v>
      </c>
      <c r="Q4793" t="s">
        <v>23</v>
      </c>
    </row>
    <row r="4794" spans="1:17">
      <c r="A4794" t="s">
        <v>2536</v>
      </c>
      <c r="B4794" t="s">
        <v>17</v>
      </c>
      <c r="C4794">
        <v>0</v>
      </c>
      <c r="D4794">
        <v>9</v>
      </c>
      <c r="E4794">
        <v>3</v>
      </c>
      <c r="F4794">
        <v>2561</v>
      </c>
      <c r="G4794" t="s">
        <v>26</v>
      </c>
      <c r="H4794" t="s">
        <v>27</v>
      </c>
      <c r="I4794" t="s">
        <v>1552</v>
      </c>
      <c r="J4794">
        <v>1606</v>
      </c>
      <c r="K4794" t="s">
        <v>2537</v>
      </c>
      <c r="L4794">
        <v>4</v>
      </c>
      <c r="M4794">
        <v>3</v>
      </c>
      <c r="N4794">
        <v>2561</v>
      </c>
      <c r="O4794" t="s">
        <v>30</v>
      </c>
      <c r="P4794" t="s">
        <v>17</v>
      </c>
      <c r="Q4794" t="s">
        <v>23</v>
      </c>
    </row>
    <row r="4795" spans="1:17">
      <c r="A4795" t="s">
        <v>6570</v>
      </c>
      <c r="B4795" t="s">
        <v>17</v>
      </c>
      <c r="C4795">
        <v>58</v>
      </c>
      <c r="D4795">
        <v>15</v>
      </c>
      <c r="E4795">
        <v>9</v>
      </c>
      <c r="F4795">
        <v>2561</v>
      </c>
      <c r="G4795" t="s">
        <v>113</v>
      </c>
      <c r="H4795" t="s">
        <v>27</v>
      </c>
      <c r="I4795" t="s">
        <v>1552</v>
      </c>
      <c r="J4795">
        <v>1606</v>
      </c>
      <c r="K4795" t="s">
        <v>3727</v>
      </c>
      <c r="L4795">
        <v>25</v>
      </c>
      <c r="M4795">
        <v>2</v>
      </c>
      <c r="N4795">
        <v>2503</v>
      </c>
      <c r="O4795" t="s">
        <v>116</v>
      </c>
      <c r="P4795" t="s">
        <v>17</v>
      </c>
      <c r="Q4795" t="s">
        <v>23</v>
      </c>
    </row>
    <row r="4796" spans="1:17">
      <c r="A4796" t="s">
        <v>1806</v>
      </c>
      <c r="B4796" t="s">
        <v>25</v>
      </c>
      <c r="C4796">
        <v>69</v>
      </c>
      <c r="D4796">
        <v>12</v>
      </c>
      <c r="E4796">
        <v>2</v>
      </c>
      <c r="F4796">
        <v>2561</v>
      </c>
      <c r="G4796" t="s">
        <v>107</v>
      </c>
      <c r="H4796" t="s">
        <v>19</v>
      </c>
      <c r="I4796" t="s">
        <v>1807</v>
      </c>
      <c r="J4796">
        <v>1606</v>
      </c>
      <c r="K4796" t="s">
        <v>90</v>
      </c>
      <c r="L4796">
        <v>1</v>
      </c>
      <c r="M4796">
        <v>1</v>
      </c>
      <c r="N4796">
        <v>2492</v>
      </c>
      <c r="O4796" t="s">
        <v>109</v>
      </c>
      <c r="Q4796" t="s">
        <v>23</v>
      </c>
    </row>
    <row r="4797" spans="1:17">
      <c r="A4797" t="s">
        <v>2097</v>
      </c>
      <c r="B4797" t="s">
        <v>17</v>
      </c>
      <c r="C4797">
        <v>57</v>
      </c>
      <c r="D4797">
        <v>21</v>
      </c>
      <c r="E4797">
        <v>2</v>
      </c>
      <c r="F4797">
        <v>2561</v>
      </c>
      <c r="G4797" t="s">
        <v>113</v>
      </c>
      <c r="H4797" t="s">
        <v>27</v>
      </c>
      <c r="I4797" t="s">
        <v>1807</v>
      </c>
      <c r="J4797">
        <v>1606</v>
      </c>
      <c r="K4797" t="s">
        <v>709</v>
      </c>
      <c r="L4797">
        <v>0</v>
      </c>
      <c r="M4797">
        <v>0</v>
      </c>
      <c r="N4797">
        <v>2504</v>
      </c>
      <c r="O4797" t="s">
        <v>116</v>
      </c>
      <c r="P4797" t="s">
        <v>17</v>
      </c>
      <c r="Q4797" t="s">
        <v>23</v>
      </c>
    </row>
    <row r="4798" spans="1:17">
      <c r="A4798" t="s">
        <v>6208</v>
      </c>
      <c r="B4798" t="s">
        <v>25</v>
      </c>
      <c r="C4798">
        <v>75</v>
      </c>
      <c r="D4798">
        <v>27</v>
      </c>
      <c r="E4798">
        <v>8</v>
      </c>
      <c r="F4798">
        <v>2561</v>
      </c>
      <c r="G4798" t="s">
        <v>107</v>
      </c>
      <c r="H4798" t="s">
        <v>19</v>
      </c>
      <c r="I4798" t="s">
        <v>1807</v>
      </c>
      <c r="J4798">
        <v>1606</v>
      </c>
      <c r="K4798" t="s">
        <v>58</v>
      </c>
      <c r="L4798">
        <v>18</v>
      </c>
      <c r="M4798">
        <v>3</v>
      </c>
      <c r="N4798">
        <v>2486</v>
      </c>
      <c r="O4798" t="s">
        <v>109</v>
      </c>
      <c r="Q4798" t="s">
        <v>23</v>
      </c>
    </row>
    <row r="4799" spans="1:17">
      <c r="A4799" t="s">
        <v>7968</v>
      </c>
      <c r="B4799" t="s">
        <v>17</v>
      </c>
      <c r="C4799">
        <v>80</v>
      </c>
      <c r="D4799">
        <v>22</v>
      </c>
      <c r="E4799">
        <v>11</v>
      </c>
      <c r="F4799">
        <v>2561</v>
      </c>
      <c r="G4799" t="s">
        <v>2728</v>
      </c>
      <c r="H4799" t="s">
        <v>19</v>
      </c>
      <c r="I4799" t="s">
        <v>1807</v>
      </c>
      <c r="J4799">
        <v>1606</v>
      </c>
      <c r="K4799" t="s">
        <v>58</v>
      </c>
      <c r="L4799">
        <v>1</v>
      </c>
      <c r="M4799">
        <v>4</v>
      </c>
      <c r="N4799">
        <v>2481</v>
      </c>
      <c r="O4799" t="s">
        <v>2729</v>
      </c>
      <c r="Q4799" t="s">
        <v>240</v>
      </c>
    </row>
    <row r="4800" spans="1:17">
      <c r="A4800" t="s">
        <v>7605</v>
      </c>
      <c r="B4800" t="s">
        <v>25</v>
      </c>
      <c r="C4800">
        <v>95</v>
      </c>
      <c r="D4800">
        <v>4</v>
      </c>
      <c r="E4800">
        <v>11</v>
      </c>
      <c r="F4800">
        <v>2561</v>
      </c>
      <c r="G4800" t="s">
        <v>107</v>
      </c>
      <c r="H4800" t="s">
        <v>19</v>
      </c>
      <c r="I4800" t="s">
        <v>7606</v>
      </c>
      <c r="J4800">
        <v>1606</v>
      </c>
      <c r="K4800" t="s">
        <v>58</v>
      </c>
      <c r="L4800">
        <v>1</v>
      </c>
      <c r="M4800">
        <v>4</v>
      </c>
      <c r="N4800">
        <v>2466</v>
      </c>
      <c r="O4800" t="s">
        <v>109</v>
      </c>
      <c r="Q4800" t="s">
        <v>23</v>
      </c>
    </row>
    <row r="4801" spans="1:17">
      <c r="A4801" t="s">
        <v>2386</v>
      </c>
      <c r="B4801" t="s">
        <v>17</v>
      </c>
      <c r="C4801">
        <v>44</v>
      </c>
      <c r="D4801">
        <v>3</v>
      </c>
      <c r="E4801">
        <v>3</v>
      </c>
      <c r="F4801">
        <v>2561</v>
      </c>
      <c r="G4801" t="s">
        <v>26</v>
      </c>
      <c r="H4801" t="s">
        <v>27</v>
      </c>
      <c r="I4801" t="s">
        <v>2387</v>
      </c>
      <c r="J4801">
        <v>1606</v>
      </c>
      <c r="K4801" t="s">
        <v>2388</v>
      </c>
      <c r="L4801">
        <v>16</v>
      </c>
      <c r="M4801">
        <v>6</v>
      </c>
      <c r="N4801">
        <v>2516</v>
      </c>
      <c r="O4801" t="s">
        <v>30</v>
      </c>
      <c r="P4801" t="s">
        <v>17</v>
      </c>
      <c r="Q4801" t="s">
        <v>23</v>
      </c>
    </row>
    <row r="4802" spans="1:17">
      <c r="A4802" t="s">
        <v>2755</v>
      </c>
      <c r="B4802" t="s">
        <v>25</v>
      </c>
      <c r="C4802">
        <v>79</v>
      </c>
      <c r="D4802">
        <v>17</v>
      </c>
      <c r="E4802">
        <v>3</v>
      </c>
      <c r="F4802">
        <v>2561</v>
      </c>
      <c r="G4802" t="s">
        <v>107</v>
      </c>
      <c r="H4802" t="s">
        <v>19</v>
      </c>
      <c r="I4802" t="s">
        <v>2387</v>
      </c>
      <c r="J4802">
        <v>1606</v>
      </c>
      <c r="K4802" t="s">
        <v>58</v>
      </c>
      <c r="L4802">
        <v>1</v>
      </c>
      <c r="M4802">
        <v>4</v>
      </c>
      <c r="N4802">
        <v>2481</v>
      </c>
      <c r="O4802" t="s">
        <v>109</v>
      </c>
      <c r="Q4802" t="s">
        <v>23</v>
      </c>
    </row>
    <row r="4803" spans="1:17">
      <c r="A4803" t="s">
        <v>5289</v>
      </c>
      <c r="B4803" t="s">
        <v>25</v>
      </c>
      <c r="C4803">
        <v>75</v>
      </c>
      <c r="D4803">
        <v>12</v>
      </c>
      <c r="E4803">
        <v>7</v>
      </c>
      <c r="F4803">
        <v>2561</v>
      </c>
      <c r="G4803" t="s">
        <v>107</v>
      </c>
      <c r="H4803" t="s">
        <v>19</v>
      </c>
      <c r="I4803" t="s">
        <v>2387</v>
      </c>
      <c r="J4803">
        <v>1606</v>
      </c>
      <c r="K4803" t="s">
        <v>58</v>
      </c>
      <c r="L4803">
        <v>0</v>
      </c>
      <c r="M4803">
        <v>0</v>
      </c>
      <c r="N4803">
        <v>2486</v>
      </c>
      <c r="O4803" t="s">
        <v>109</v>
      </c>
      <c r="Q4803" t="s">
        <v>23</v>
      </c>
    </row>
    <row r="4804" spans="1:17">
      <c r="A4804" t="s">
        <v>7327</v>
      </c>
      <c r="B4804" t="s">
        <v>25</v>
      </c>
      <c r="C4804">
        <v>102</v>
      </c>
      <c r="D4804">
        <v>21</v>
      </c>
      <c r="E4804">
        <v>10</v>
      </c>
      <c r="F4804">
        <v>2561</v>
      </c>
      <c r="G4804" t="s">
        <v>107</v>
      </c>
      <c r="H4804" t="s">
        <v>19</v>
      </c>
      <c r="I4804" t="s">
        <v>2387</v>
      </c>
      <c r="J4804">
        <v>1606</v>
      </c>
      <c r="K4804" t="s">
        <v>58</v>
      </c>
      <c r="L4804">
        <v>1</v>
      </c>
      <c r="M4804">
        <v>4</v>
      </c>
      <c r="N4804">
        <v>2459</v>
      </c>
      <c r="O4804" t="s">
        <v>109</v>
      </c>
      <c r="Q4804" t="s">
        <v>23</v>
      </c>
    </row>
    <row r="4805" spans="1:17">
      <c r="A4805" t="s">
        <v>488</v>
      </c>
      <c r="B4805" t="s">
        <v>25</v>
      </c>
      <c r="C4805">
        <v>93</v>
      </c>
      <c r="D4805">
        <v>8</v>
      </c>
      <c r="E4805">
        <v>1</v>
      </c>
      <c r="F4805">
        <v>2561</v>
      </c>
      <c r="G4805" t="s">
        <v>107</v>
      </c>
      <c r="H4805" t="s">
        <v>19</v>
      </c>
      <c r="I4805" t="s">
        <v>489</v>
      </c>
      <c r="J4805">
        <v>1606</v>
      </c>
      <c r="K4805" t="s">
        <v>58</v>
      </c>
      <c r="L4805">
        <v>1</v>
      </c>
      <c r="M4805">
        <v>4</v>
      </c>
      <c r="N4805">
        <v>2467</v>
      </c>
      <c r="O4805" t="s">
        <v>109</v>
      </c>
      <c r="Q4805" t="s">
        <v>23</v>
      </c>
    </row>
    <row r="4806" spans="1:17">
      <c r="A4806" t="s">
        <v>712</v>
      </c>
      <c r="B4806" t="s">
        <v>17</v>
      </c>
      <c r="C4806">
        <v>46</v>
      </c>
      <c r="D4806">
        <v>14</v>
      </c>
      <c r="E4806">
        <v>1</v>
      </c>
      <c r="F4806">
        <v>2561</v>
      </c>
      <c r="G4806" t="s">
        <v>107</v>
      </c>
      <c r="H4806" t="s">
        <v>19</v>
      </c>
      <c r="I4806" t="s">
        <v>489</v>
      </c>
      <c r="J4806">
        <v>1606</v>
      </c>
      <c r="K4806" t="s">
        <v>58</v>
      </c>
      <c r="L4806">
        <v>10</v>
      </c>
      <c r="M4806">
        <v>8</v>
      </c>
      <c r="N4806">
        <v>2514</v>
      </c>
      <c r="O4806" t="s">
        <v>109</v>
      </c>
      <c r="Q4806" t="s">
        <v>23</v>
      </c>
    </row>
    <row r="4807" spans="1:17">
      <c r="A4807" t="s">
        <v>919</v>
      </c>
      <c r="B4807" t="s">
        <v>25</v>
      </c>
      <c r="C4807">
        <v>87</v>
      </c>
      <c r="D4807">
        <v>19</v>
      </c>
      <c r="E4807">
        <v>1</v>
      </c>
      <c r="F4807">
        <v>2561</v>
      </c>
      <c r="G4807" t="s">
        <v>107</v>
      </c>
      <c r="H4807" t="s">
        <v>19</v>
      </c>
      <c r="I4807" t="s">
        <v>489</v>
      </c>
      <c r="J4807">
        <v>1606</v>
      </c>
      <c r="K4807" t="s">
        <v>58</v>
      </c>
      <c r="L4807">
        <v>1</v>
      </c>
      <c r="M4807">
        <v>4</v>
      </c>
      <c r="N4807">
        <v>2473</v>
      </c>
      <c r="O4807" t="s">
        <v>109</v>
      </c>
      <c r="Q4807" t="s">
        <v>23</v>
      </c>
    </row>
    <row r="4808" spans="1:17">
      <c r="A4808" t="s">
        <v>4439</v>
      </c>
      <c r="B4808" t="s">
        <v>25</v>
      </c>
      <c r="C4808">
        <v>70</v>
      </c>
      <c r="D4808">
        <v>29</v>
      </c>
      <c r="E4808">
        <v>5</v>
      </c>
      <c r="F4808">
        <v>2561</v>
      </c>
      <c r="G4808" t="s">
        <v>107</v>
      </c>
      <c r="H4808" t="s">
        <v>19</v>
      </c>
      <c r="I4808" t="s">
        <v>489</v>
      </c>
      <c r="J4808">
        <v>1606</v>
      </c>
      <c r="K4808" t="s">
        <v>58</v>
      </c>
      <c r="L4808">
        <v>1</v>
      </c>
      <c r="M4808">
        <v>1</v>
      </c>
      <c r="N4808">
        <v>2491</v>
      </c>
      <c r="O4808" t="s">
        <v>109</v>
      </c>
      <c r="Q4808" t="s">
        <v>23</v>
      </c>
    </row>
    <row r="4809" spans="1:17">
      <c r="A4809" t="s">
        <v>5466</v>
      </c>
      <c r="B4809" t="s">
        <v>17</v>
      </c>
      <c r="C4809">
        <v>81</v>
      </c>
      <c r="D4809">
        <v>22</v>
      </c>
      <c r="E4809">
        <v>7</v>
      </c>
      <c r="F4809">
        <v>2561</v>
      </c>
      <c r="G4809" t="s">
        <v>113</v>
      </c>
      <c r="H4809" t="s">
        <v>27</v>
      </c>
      <c r="I4809" t="s">
        <v>489</v>
      </c>
      <c r="J4809">
        <v>1606</v>
      </c>
      <c r="K4809" t="s">
        <v>291</v>
      </c>
      <c r="L4809">
        <v>1</v>
      </c>
      <c r="M4809">
        <v>1</v>
      </c>
      <c r="N4809">
        <v>2480</v>
      </c>
      <c r="O4809" t="s">
        <v>116</v>
      </c>
      <c r="P4809" t="s">
        <v>17</v>
      </c>
      <c r="Q4809" t="s">
        <v>23</v>
      </c>
    </row>
    <row r="4810" spans="1:17">
      <c r="A4810" t="s">
        <v>7458</v>
      </c>
      <c r="B4810" t="s">
        <v>17</v>
      </c>
      <c r="C4810">
        <v>90</v>
      </c>
      <c r="D4810">
        <v>28</v>
      </c>
      <c r="E4810">
        <v>10</v>
      </c>
      <c r="F4810">
        <v>2561</v>
      </c>
      <c r="G4810" t="s">
        <v>107</v>
      </c>
      <c r="H4810" t="s">
        <v>19</v>
      </c>
      <c r="I4810" t="s">
        <v>489</v>
      </c>
      <c r="J4810">
        <v>1606</v>
      </c>
      <c r="K4810" t="s">
        <v>58</v>
      </c>
      <c r="L4810">
        <v>1</v>
      </c>
      <c r="M4810">
        <v>4</v>
      </c>
      <c r="N4810">
        <v>2471</v>
      </c>
      <c r="O4810" t="s">
        <v>109</v>
      </c>
      <c r="Q4810" t="s">
        <v>23</v>
      </c>
    </row>
    <row r="4811" spans="1:17">
      <c r="A4811" t="s">
        <v>7728</v>
      </c>
      <c r="B4811" t="s">
        <v>17</v>
      </c>
      <c r="C4811">
        <v>80</v>
      </c>
      <c r="D4811">
        <v>9</v>
      </c>
      <c r="E4811">
        <v>11</v>
      </c>
      <c r="F4811">
        <v>2561</v>
      </c>
      <c r="G4811" t="s">
        <v>113</v>
      </c>
      <c r="H4811" t="s">
        <v>27</v>
      </c>
      <c r="I4811" t="s">
        <v>489</v>
      </c>
      <c r="J4811">
        <v>1606</v>
      </c>
      <c r="K4811" t="s">
        <v>58</v>
      </c>
      <c r="L4811">
        <v>1</v>
      </c>
      <c r="M4811">
        <v>4</v>
      </c>
      <c r="N4811">
        <v>2481</v>
      </c>
      <c r="O4811" t="s">
        <v>116</v>
      </c>
      <c r="P4811" t="s">
        <v>17</v>
      </c>
      <c r="Q4811" t="s">
        <v>23</v>
      </c>
    </row>
    <row r="4812" spans="1:17">
      <c r="A4812" t="s">
        <v>7799</v>
      </c>
      <c r="B4812" t="s">
        <v>25</v>
      </c>
      <c r="C4812">
        <v>75</v>
      </c>
      <c r="D4812">
        <v>13</v>
      </c>
      <c r="E4812">
        <v>11</v>
      </c>
      <c r="F4812">
        <v>2561</v>
      </c>
      <c r="G4812" t="s">
        <v>107</v>
      </c>
      <c r="H4812" t="s">
        <v>19</v>
      </c>
      <c r="I4812" t="s">
        <v>489</v>
      </c>
      <c r="J4812">
        <v>1606</v>
      </c>
      <c r="K4812" t="s">
        <v>199</v>
      </c>
      <c r="L4812">
        <v>1</v>
      </c>
      <c r="M4812">
        <v>1</v>
      </c>
      <c r="N4812">
        <v>2486</v>
      </c>
      <c r="O4812" t="s">
        <v>109</v>
      </c>
      <c r="Q4812" t="s">
        <v>23</v>
      </c>
    </row>
    <row r="4813" spans="1:17">
      <c r="A4813" t="s">
        <v>7854</v>
      </c>
      <c r="B4813" t="s">
        <v>17</v>
      </c>
      <c r="C4813">
        <v>84</v>
      </c>
      <c r="D4813">
        <v>16</v>
      </c>
      <c r="E4813">
        <v>11</v>
      </c>
      <c r="F4813">
        <v>2561</v>
      </c>
      <c r="G4813" t="s">
        <v>107</v>
      </c>
      <c r="H4813" t="s">
        <v>19</v>
      </c>
      <c r="I4813" t="s">
        <v>489</v>
      </c>
      <c r="J4813">
        <v>1606</v>
      </c>
      <c r="K4813" t="s">
        <v>58</v>
      </c>
      <c r="L4813">
        <v>1</v>
      </c>
      <c r="M4813">
        <v>4</v>
      </c>
      <c r="N4813">
        <v>2477</v>
      </c>
      <c r="O4813" t="s">
        <v>109</v>
      </c>
      <c r="Q4813" t="s">
        <v>23</v>
      </c>
    </row>
    <row r="4814" spans="1:17">
      <c r="A4814" t="s">
        <v>7914</v>
      </c>
      <c r="B4814" t="s">
        <v>17</v>
      </c>
      <c r="C4814">
        <v>54</v>
      </c>
      <c r="D4814">
        <v>19</v>
      </c>
      <c r="E4814">
        <v>11</v>
      </c>
      <c r="F4814">
        <v>2561</v>
      </c>
      <c r="G4814" t="s">
        <v>113</v>
      </c>
      <c r="H4814" t="s">
        <v>27</v>
      </c>
      <c r="I4814" t="s">
        <v>489</v>
      </c>
      <c r="J4814">
        <v>1606</v>
      </c>
      <c r="K4814" t="s">
        <v>205</v>
      </c>
      <c r="L4814">
        <v>15</v>
      </c>
      <c r="M4814">
        <v>4</v>
      </c>
      <c r="N4814">
        <v>2507</v>
      </c>
      <c r="O4814" t="s">
        <v>116</v>
      </c>
      <c r="P4814" t="s">
        <v>17</v>
      </c>
      <c r="Q4814" t="s">
        <v>23</v>
      </c>
    </row>
    <row r="4815" spans="1:17">
      <c r="A4815" t="s">
        <v>8130</v>
      </c>
      <c r="B4815" t="s">
        <v>25</v>
      </c>
      <c r="C4815">
        <v>82</v>
      </c>
      <c r="D4815">
        <v>1</v>
      </c>
      <c r="E4815">
        <v>12</v>
      </c>
      <c r="F4815">
        <v>2561</v>
      </c>
      <c r="G4815" t="s">
        <v>107</v>
      </c>
      <c r="H4815" t="s">
        <v>19</v>
      </c>
      <c r="I4815" t="s">
        <v>489</v>
      </c>
      <c r="J4815">
        <v>1606</v>
      </c>
      <c r="K4815" t="s">
        <v>58</v>
      </c>
      <c r="L4815">
        <v>1</v>
      </c>
      <c r="M4815">
        <v>4</v>
      </c>
      <c r="N4815">
        <v>2479</v>
      </c>
      <c r="O4815" t="s">
        <v>109</v>
      </c>
      <c r="Q4815" t="s">
        <v>23</v>
      </c>
    </row>
    <row r="4816" spans="1:17">
      <c r="A4816" t="s">
        <v>8412</v>
      </c>
      <c r="B4816" t="s">
        <v>25</v>
      </c>
      <c r="C4816">
        <v>67</v>
      </c>
      <c r="D4816">
        <v>16</v>
      </c>
      <c r="E4816">
        <v>12</v>
      </c>
      <c r="F4816">
        <v>2561</v>
      </c>
      <c r="G4816" t="s">
        <v>113</v>
      </c>
      <c r="H4816" t="s">
        <v>27</v>
      </c>
      <c r="I4816" t="s">
        <v>489</v>
      </c>
      <c r="J4816">
        <v>1606</v>
      </c>
      <c r="K4816" t="s">
        <v>58</v>
      </c>
      <c r="L4816">
        <v>0</v>
      </c>
      <c r="M4816">
        <v>0</v>
      </c>
      <c r="N4816">
        <v>2494</v>
      </c>
      <c r="O4816" t="s">
        <v>116</v>
      </c>
      <c r="P4816" t="s">
        <v>17</v>
      </c>
      <c r="Q4816" t="s">
        <v>23</v>
      </c>
    </row>
    <row r="4817" spans="1:17">
      <c r="A4817" t="s">
        <v>6336</v>
      </c>
      <c r="B4817" t="s">
        <v>17</v>
      </c>
      <c r="C4817">
        <v>76</v>
      </c>
      <c r="D4817">
        <v>2</v>
      </c>
      <c r="E4817">
        <v>9</v>
      </c>
      <c r="F4817">
        <v>2561</v>
      </c>
      <c r="G4817" t="s">
        <v>113</v>
      </c>
      <c r="H4817" t="s">
        <v>27</v>
      </c>
      <c r="I4817" t="s">
        <v>6337</v>
      </c>
      <c r="J4817">
        <v>1606</v>
      </c>
      <c r="K4817" t="s">
        <v>64</v>
      </c>
      <c r="L4817">
        <v>1</v>
      </c>
      <c r="M4817">
        <v>1</v>
      </c>
      <c r="N4817">
        <v>2485</v>
      </c>
      <c r="O4817" t="s">
        <v>116</v>
      </c>
      <c r="P4817" t="s">
        <v>17</v>
      </c>
      <c r="Q4817" t="s">
        <v>23</v>
      </c>
    </row>
    <row r="4818" spans="1:17">
      <c r="A4818" t="s">
        <v>7116</v>
      </c>
      <c r="B4818" t="s">
        <v>17</v>
      </c>
      <c r="C4818">
        <v>58</v>
      </c>
      <c r="D4818">
        <v>11</v>
      </c>
      <c r="E4818">
        <v>10</v>
      </c>
      <c r="F4818">
        <v>2561</v>
      </c>
      <c r="G4818" t="s">
        <v>107</v>
      </c>
      <c r="H4818" t="s">
        <v>19</v>
      </c>
      <c r="I4818" t="s">
        <v>6337</v>
      </c>
      <c r="J4818">
        <v>1606</v>
      </c>
      <c r="K4818" t="s">
        <v>58</v>
      </c>
      <c r="L4818">
        <v>17</v>
      </c>
      <c r="M4818">
        <v>7</v>
      </c>
      <c r="N4818">
        <v>2503</v>
      </c>
      <c r="O4818" t="s">
        <v>109</v>
      </c>
      <c r="Q4818" t="s">
        <v>23</v>
      </c>
    </row>
    <row r="4819" spans="1:17">
      <c r="A4819" t="s">
        <v>7766</v>
      </c>
      <c r="B4819" t="s">
        <v>17</v>
      </c>
      <c r="C4819">
        <v>12</v>
      </c>
      <c r="D4819">
        <v>11</v>
      </c>
      <c r="E4819">
        <v>11</v>
      </c>
      <c r="F4819">
        <v>2561</v>
      </c>
      <c r="G4819" t="s">
        <v>107</v>
      </c>
      <c r="H4819" t="s">
        <v>19</v>
      </c>
      <c r="I4819" t="s">
        <v>6337</v>
      </c>
      <c r="J4819">
        <v>1606</v>
      </c>
      <c r="K4819" t="s">
        <v>58</v>
      </c>
      <c r="L4819">
        <v>16</v>
      </c>
      <c r="M4819">
        <v>10</v>
      </c>
      <c r="N4819">
        <v>2549</v>
      </c>
      <c r="O4819" t="s">
        <v>109</v>
      </c>
      <c r="Q4819" t="s">
        <v>23</v>
      </c>
    </row>
    <row r="4820" spans="1:17">
      <c r="A4820" t="s">
        <v>3202</v>
      </c>
      <c r="B4820" t="s">
        <v>17</v>
      </c>
      <c r="C4820">
        <v>35</v>
      </c>
      <c r="D4820">
        <v>5</v>
      </c>
      <c r="E4820">
        <v>4</v>
      </c>
      <c r="F4820">
        <v>2561</v>
      </c>
      <c r="G4820" t="s">
        <v>26</v>
      </c>
      <c r="H4820" t="s">
        <v>27</v>
      </c>
      <c r="I4820" t="s">
        <v>3203</v>
      </c>
      <c r="J4820">
        <v>1606</v>
      </c>
      <c r="K4820" t="s">
        <v>44</v>
      </c>
      <c r="L4820">
        <v>6</v>
      </c>
      <c r="M4820">
        <v>2</v>
      </c>
      <c r="N4820">
        <v>2526</v>
      </c>
      <c r="O4820" t="s">
        <v>30</v>
      </c>
      <c r="P4820" t="s">
        <v>17</v>
      </c>
      <c r="Q4820" t="s">
        <v>23</v>
      </c>
    </row>
    <row r="4821" spans="1:17">
      <c r="A4821" t="s">
        <v>3606</v>
      </c>
      <c r="B4821" t="s">
        <v>17</v>
      </c>
      <c r="C4821">
        <v>12</v>
      </c>
      <c r="D4821">
        <v>22</v>
      </c>
      <c r="E4821">
        <v>4</v>
      </c>
      <c r="F4821">
        <v>2561</v>
      </c>
      <c r="G4821" t="s">
        <v>3607</v>
      </c>
      <c r="H4821" t="s">
        <v>19</v>
      </c>
      <c r="I4821" t="s">
        <v>3203</v>
      </c>
      <c r="J4821">
        <v>1606</v>
      </c>
      <c r="K4821" t="s">
        <v>21</v>
      </c>
      <c r="L4821">
        <v>28</v>
      </c>
      <c r="M4821">
        <v>2</v>
      </c>
      <c r="N4821">
        <v>2549</v>
      </c>
      <c r="O4821" t="s">
        <v>3608</v>
      </c>
      <c r="Q4821" t="s">
        <v>796</v>
      </c>
    </row>
    <row r="4822" spans="1:17">
      <c r="A4822" t="s">
        <v>8157</v>
      </c>
      <c r="B4822" t="s">
        <v>25</v>
      </c>
      <c r="C4822">
        <v>60</v>
      </c>
      <c r="D4822">
        <v>2</v>
      </c>
      <c r="E4822">
        <v>12</v>
      </c>
      <c r="F4822">
        <v>2561</v>
      </c>
      <c r="G4822" t="s">
        <v>113</v>
      </c>
      <c r="H4822" t="s">
        <v>27</v>
      </c>
      <c r="I4822" t="s">
        <v>3203</v>
      </c>
      <c r="J4822">
        <v>1606</v>
      </c>
      <c r="K4822" t="s">
        <v>709</v>
      </c>
      <c r="L4822">
        <v>0</v>
      </c>
      <c r="M4822">
        <v>0</v>
      </c>
      <c r="N4822">
        <v>2501</v>
      </c>
      <c r="O4822" t="s">
        <v>116</v>
      </c>
      <c r="P4822" t="s">
        <v>17</v>
      </c>
      <c r="Q4822" t="s">
        <v>23</v>
      </c>
    </row>
    <row r="4823" spans="1:17">
      <c r="A4823" t="s">
        <v>2223</v>
      </c>
      <c r="B4823" t="s">
        <v>17</v>
      </c>
      <c r="C4823">
        <v>56</v>
      </c>
      <c r="D4823">
        <v>25</v>
      </c>
      <c r="E4823">
        <v>2</v>
      </c>
      <c r="F4823">
        <v>2561</v>
      </c>
      <c r="G4823" t="s">
        <v>107</v>
      </c>
      <c r="H4823" t="s">
        <v>19</v>
      </c>
      <c r="I4823" t="s">
        <v>2224</v>
      </c>
      <c r="J4823">
        <v>1606</v>
      </c>
      <c r="K4823" t="s">
        <v>564</v>
      </c>
      <c r="L4823">
        <v>13</v>
      </c>
      <c r="M4823">
        <v>1</v>
      </c>
      <c r="N4823">
        <v>2505</v>
      </c>
      <c r="O4823" t="s">
        <v>109</v>
      </c>
      <c r="Q4823" t="s">
        <v>23</v>
      </c>
    </row>
    <row r="4824" spans="1:17">
      <c r="A4824" t="s">
        <v>2490</v>
      </c>
      <c r="B4824" t="s">
        <v>25</v>
      </c>
      <c r="C4824">
        <v>97</v>
      </c>
      <c r="D4824">
        <v>7</v>
      </c>
      <c r="E4824">
        <v>3</v>
      </c>
      <c r="F4824">
        <v>2561</v>
      </c>
      <c r="G4824" t="s">
        <v>113</v>
      </c>
      <c r="H4824" t="s">
        <v>27</v>
      </c>
      <c r="I4824" t="s">
        <v>2224</v>
      </c>
      <c r="J4824">
        <v>1606</v>
      </c>
      <c r="K4824" t="s">
        <v>257</v>
      </c>
      <c r="L4824">
        <v>0</v>
      </c>
      <c r="M4824">
        <v>0</v>
      </c>
      <c r="N4824">
        <v>2464</v>
      </c>
      <c r="O4824" t="s">
        <v>116</v>
      </c>
      <c r="P4824" t="s">
        <v>17</v>
      </c>
      <c r="Q4824" t="s">
        <v>23</v>
      </c>
    </row>
    <row r="4825" spans="1:17">
      <c r="A4825" t="s">
        <v>5274</v>
      </c>
      <c r="B4825" t="s">
        <v>17</v>
      </c>
      <c r="C4825">
        <v>73</v>
      </c>
      <c r="D4825">
        <v>11</v>
      </c>
      <c r="E4825">
        <v>7</v>
      </c>
      <c r="F4825">
        <v>2561</v>
      </c>
      <c r="G4825" t="s">
        <v>107</v>
      </c>
      <c r="H4825" t="s">
        <v>19</v>
      </c>
      <c r="I4825" t="s">
        <v>2224</v>
      </c>
      <c r="J4825">
        <v>1606</v>
      </c>
      <c r="K4825" t="s">
        <v>58</v>
      </c>
      <c r="L4825">
        <v>1</v>
      </c>
      <c r="M4825">
        <v>1</v>
      </c>
      <c r="N4825">
        <v>2488</v>
      </c>
      <c r="O4825" t="s">
        <v>109</v>
      </c>
      <c r="Q4825" t="s">
        <v>23</v>
      </c>
    </row>
    <row r="4826" spans="1:17">
      <c r="A4826" t="s">
        <v>6605</v>
      </c>
      <c r="B4826" t="s">
        <v>17</v>
      </c>
      <c r="C4826">
        <v>83</v>
      </c>
      <c r="D4826">
        <v>16</v>
      </c>
      <c r="E4826">
        <v>9</v>
      </c>
      <c r="F4826">
        <v>2561</v>
      </c>
      <c r="G4826" t="s">
        <v>107</v>
      </c>
      <c r="H4826" t="s">
        <v>19</v>
      </c>
      <c r="I4826" t="s">
        <v>2224</v>
      </c>
      <c r="J4826">
        <v>1606</v>
      </c>
      <c r="K4826" t="s">
        <v>58</v>
      </c>
      <c r="L4826">
        <v>1</v>
      </c>
      <c r="M4826">
        <v>3</v>
      </c>
      <c r="N4826">
        <v>2478</v>
      </c>
      <c r="O4826" t="s">
        <v>109</v>
      </c>
      <c r="Q4826" t="s">
        <v>23</v>
      </c>
    </row>
    <row r="4827" spans="1:17">
      <c r="A4827" t="s">
        <v>6606</v>
      </c>
      <c r="B4827" t="s">
        <v>25</v>
      </c>
      <c r="C4827">
        <v>73</v>
      </c>
      <c r="D4827">
        <v>16</v>
      </c>
      <c r="E4827">
        <v>9</v>
      </c>
      <c r="F4827">
        <v>2561</v>
      </c>
      <c r="G4827" t="s">
        <v>107</v>
      </c>
      <c r="H4827" t="s">
        <v>19</v>
      </c>
      <c r="I4827" t="s">
        <v>2224</v>
      </c>
      <c r="J4827">
        <v>1606</v>
      </c>
      <c r="K4827" t="s">
        <v>58</v>
      </c>
      <c r="L4827">
        <v>1</v>
      </c>
      <c r="M4827">
        <v>1</v>
      </c>
      <c r="N4827">
        <v>2488</v>
      </c>
      <c r="O4827" t="s">
        <v>109</v>
      </c>
      <c r="Q4827" t="s">
        <v>23</v>
      </c>
    </row>
    <row r="4828" spans="1:17">
      <c r="A4828" t="s">
        <v>6607</v>
      </c>
      <c r="B4828" t="s">
        <v>17</v>
      </c>
      <c r="C4828">
        <v>57</v>
      </c>
      <c r="D4828">
        <v>16</v>
      </c>
      <c r="E4828">
        <v>9</v>
      </c>
      <c r="F4828">
        <v>2561</v>
      </c>
      <c r="G4828" t="s">
        <v>614</v>
      </c>
      <c r="H4828" t="s">
        <v>19</v>
      </c>
      <c r="I4828" t="s">
        <v>2224</v>
      </c>
      <c r="J4828">
        <v>1606</v>
      </c>
      <c r="K4828" t="s">
        <v>58</v>
      </c>
      <c r="L4828">
        <v>22</v>
      </c>
      <c r="M4828">
        <v>10</v>
      </c>
      <c r="N4828">
        <v>2503</v>
      </c>
      <c r="O4828" t="s">
        <v>3896</v>
      </c>
      <c r="Q4828" t="s">
        <v>617</v>
      </c>
    </row>
    <row r="4829" spans="1:17">
      <c r="A4829" t="s">
        <v>7524</v>
      </c>
      <c r="B4829" t="s">
        <v>25</v>
      </c>
      <c r="C4829">
        <v>71</v>
      </c>
      <c r="D4829">
        <v>1</v>
      </c>
      <c r="E4829">
        <v>11</v>
      </c>
      <c r="F4829">
        <v>2561</v>
      </c>
      <c r="G4829" t="s">
        <v>26</v>
      </c>
      <c r="H4829" t="s">
        <v>27</v>
      </c>
      <c r="I4829" t="s">
        <v>2224</v>
      </c>
      <c r="J4829">
        <v>1606</v>
      </c>
      <c r="K4829" t="s">
        <v>734</v>
      </c>
      <c r="L4829">
        <v>1</v>
      </c>
      <c r="M4829">
        <v>1</v>
      </c>
      <c r="N4829">
        <v>2490</v>
      </c>
      <c r="O4829" t="s">
        <v>30</v>
      </c>
      <c r="P4829" t="s">
        <v>17</v>
      </c>
      <c r="Q4829" t="s">
        <v>23</v>
      </c>
    </row>
    <row r="4830" spans="1:17">
      <c r="A4830" t="s">
        <v>2638</v>
      </c>
      <c r="B4830" t="s">
        <v>17</v>
      </c>
      <c r="C4830">
        <v>49</v>
      </c>
      <c r="D4830">
        <v>13</v>
      </c>
      <c r="E4830">
        <v>3</v>
      </c>
      <c r="F4830">
        <v>2561</v>
      </c>
      <c r="G4830" t="s">
        <v>107</v>
      </c>
      <c r="H4830" t="s">
        <v>19</v>
      </c>
      <c r="I4830" t="s">
        <v>2639</v>
      </c>
      <c r="J4830">
        <v>1606</v>
      </c>
      <c r="K4830" t="s">
        <v>58</v>
      </c>
      <c r="L4830">
        <v>7</v>
      </c>
      <c r="M4830">
        <v>8</v>
      </c>
      <c r="N4830">
        <v>2511</v>
      </c>
      <c r="O4830" t="s">
        <v>109</v>
      </c>
      <c r="Q4830" t="s">
        <v>23</v>
      </c>
    </row>
    <row r="4831" spans="1:17">
      <c r="A4831" t="s">
        <v>4699</v>
      </c>
      <c r="B4831" t="s">
        <v>25</v>
      </c>
      <c r="C4831">
        <v>86</v>
      </c>
      <c r="D4831">
        <v>10</v>
      </c>
      <c r="E4831">
        <v>6</v>
      </c>
      <c r="F4831">
        <v>2561</v>
      </c>
      <c r="G4831" t="s">
        <v>107</v>
      </c>
      <c r="H4831" t="s">
        <v>19</v>
      </c>
      <c r="I4831" t="s">
        <v>2639</v>
      </c>
      <c r="J4831">
        <v>1606</v>
      </c>
      <c r="K4831" t="s">
        <v>58</v>
      </c>
      <c r="L4831">
        <v>1</v>
      </c>
      <c r="M4831">
        <v>4</v>
      </c>
      <c r="N4831">
        <v>2475</v>
      </c>
      <c r="O4831" t="s">
        <v>109</v>
      </c>
      <c r="Q4831" t="s">
        <v>23</v>
      </c>
    </row>
    <row r="4832" spans="1:17">
      <c r="A4832" t="s">
        <v>5167</v>
      </c>
      <c r="B4832" t="s">
        <v>17</v>
      </c>
      <c r="C4832">
        <v>67</v>
      </c>
      <c r="D4832">
        <v>4</v>
      </c>
      <c r="E4832">
        <v>7</v>
      </c>
      <c r="F4832">
        <v>2561</v>
      </c>
      <c r="G4832" t="s">
        <v>113</v>
      </c>
      <c r="H4832" t="s">
        <v>27</v>
      </c>
      <c r="I4832" t="s">
        <v>2639</v>
      </c>
      <c r="J4832">
        <v>1606</v>
      </c>
      <c r="K4832" t="s">
        <v>225</v>
      </c>
      <c r="L4832">
        <v>1</v>
      </c>
      <c r="M4832">
        <v>1</v>
      </c>
      <c r="N4832">
        <v>2494</v>
      </c>
      <c r="O4832" t="s">
        <v>116</v>
      </c>
      <c r="P4832" t="s">
        <v>17</v>
      </c>
      <c r="Q4832" t="s">
        <v>23</v>
      </c>
    </row>
    <row r="4833" spans="1:17">
      <c r="A4833" t="s">
        <v>6862</v>
      </c>
      <c r="B4833" t="s">
        <v>25</v>
      </c>
      <c r="C4833">
        <v>54</v>
      </c>
      <c r="D4833">
        <v>29</v>
      </c>
      <c r="E4833">
        <v>9</v>
      </c>
      <c r="F4833">
        <v>2561</v>
      </c>
      <c r="G4833" t="s">
        <v>113</v>
      </c>
      <c r="H4833" t="s">
        <v>27</v>
      </c>
      <c r="I4833" t="s">
        <v>2639</v>
      </c>
      <c r="J4833">
        <v>1606</v>
      </c>
      <c r="K4833" t="s">
        <v>205</v>
      </c>
      <c r="L4833">
        <v>1</v>
      </c>
      <c r="M4833">
        <v>8</v>
      </c>
      <c r="N4833">
        <v>2507</v>
      </c>
      <c r="O4833" t="s">
        <v>116</v>
      </c>
      <c r="P4833" t="s">
        <v>17</v>
      </c>
      <c r="Q4833" t="s">
        <v>23</v>
      </c>
    </row>
    <row r="4834" spans="1:17">
      <c r="A4834" t="s">
        <v>7553</v>
      </c>
      <c r="B4834" t="s">
        <v>25</v>
      </c>
      <c r="C4834">
        <v>38</v>
      </c>
      <c r="D4834">
        <v>2</v>
      </c>
      <c r="E4834">
        <v>11</v>
      </c>
      <c r="F4834">
        <v>2561</v>
      </c>
      <c r="G4834" t="s">
        <v>461</v>
      </c>
      <c r="H4834" t="s">
        <v>27</v>
      </c>
      <c r="I4834" t="s">
        <v>2639</v>
      </c>
      <c r="J4834">
        <v>1606</v>
      </c>
      <c r="K4834" t="s">
        <v>430</v>
      </c>
      <c r="L4834">
        <v>9</v>
      </c>
      <c r="M4834">
        <v>8</v>
      </c>
      <c r="N4834">
        <v>2523</v>
      </c>
      <c r="O4834" t="s">
        <v>1448</v>
      </c>
      <c r="P4834" t="s">
        <v>17</v>
      </c>
      <c r="Q4834" t="s">
        <v>130</v>
      </c>
    </row>
    <row r="4835" spans="1:17">
      <c r="A4835" t="s">
        <v>7488</v>
      </c>
      <c r="B4835" t="s">
        <v>17</v>
      </c>
      <c r="C4835">
        <v>69</v>
      </c>
      <c r="D4835">
        <v>30</v>
      </c>
      <c r="E4835">
        <v>10</v>
      </c>
      <c r="F4835">
        <v>2561</v>
      </c>
      <c r="G4835" t="s">
        <v>2728</v>
      </c>
      <c r="H4835" t="s">
        <v>19</v>
      </c>
      <c r="I4835" t="s">
        <v>7489</v>
      </c>
      <c r="J4835">
        <v>1606</v>
      </c>
      <c r="K4835" t="s">
        <v>284</v>
      </c>
      <c r="L4835">
        <v>1</v>
      </c>
      <c r="M4835">
        <v>1</v>
      </c>
      <c r="N4835">
        <v>2492</v>
      </c>
      <c r="O4835" t="s">
        <v>2729</v>
      </c>
      <c r="Q4835" t="s">
        <v>240</v>
      </c>
    </row>
    <row r="4836" spans="1:17">
      <c r="A4836" t="s">
        <v>7661</v>
      </c>
      <c r="B4836" t="s">
        <v>25</v>
      </c>
      <c r="C4836">
        <v>75</v>
      </c>
      <c r="D4836">
        <v>6</v>
      </c>
      <c r="E4836">
        <v>11</v>
      </c>
      <c r="F4836">
        <v>2561</v>
      </c>
      <c r="G4836" t="s">
        <v>113</v>
      </c>
      <c r="H4836" t="s">
        <v>27</v>
      </c>
      <c r="I4836" t="s">
        <v>7489</v>
      </c>
      <c r="J4836">
        <v>1606</v>
      </c>
      <c r="K4836" t="s">
        <v>291</v>
      </c>
      <c r="L4836">
        <v>31</v>
      </c>
      <c r="M4836">
        <v>5</v>
      </c>
      <c r="N4836">
        <v>2486</v>
      </c>
      <c r="O4836" t="s">
        <v>116</v>
      </c>
      <c r="P4836" t="s">
        <v>17</v>
      </c>
      <c r="Q4836" t="s">
        <v>23</v>
      </c>
    </row>
    <row r="4837" spans="1:17">
      <c r="A4837" t="s">
        <v>7704</v>
      </c>
      <c r="B4837" t="s">
        <v>17</v>
      </c>
      <c r="C4837">
        <v>91</v>
      </c>
      <c r="D4837">
        <v>8</v>
      </c>
      <c r="E4837">
        <v>11</v>
      </c>
      <c r="F4837">
        <v>2561</v>
      </c>
      <c r="G4837" t="s">
        <v>7705</v>
      </c>
      <c r="H4837" t="s">
        <v>19</v>
      </c>
      <c r="I4837" t="s">
        <v>7489</v>
      </c>
      <c r="J4837">
        <v>1606</v>
      </c>
      <c r="K4837" t="s">
        <v>61</v>
      </c>
      <c r="L4837">
        <v>1</v>
      </c>
      <c r="M4837">
        <v>4</v>
      </c>
      <c r="N4837">
        <v>2470</v>
      </c>
      <c r="O4837" t="s">
        <v>7706</v>
      </c>
      <c r="Q4837" t="s">
        <v>240</v>
      </c>
    </row>
    <row r="4838" spans="1:17">
      <c r="A4838" t="s">
        <v>3279</v>
      </c>
      <c r="B4838" t="s">
        <v>17</v>
      </c>
      <c r="C4838">
        <v>68</v>
      </c>
      <c r="D4838">
        <v>8</v>
      </c>
      <c r="E4838">
        <v>4</v>
      </c>
      <c r="F4838">
        <v>2561</v>
      </c>
      <c r="G4838" t="s">
        <v>107</v>
      </c>
      <c r="H4838" t="s">
        <v>19</v>
      </c>
      <c r="I4838" t="s">
        <v>3280</v>
      </c>
      <c r="J4838">
        <v>1606</v>
      </c>
      <c r="K4838" t="s">
        <v>58</v>
      </c>
      <c r="L4838">
        <v>7</v>
      </c>
      <c r="M4838">
        <v>8</v>
      </c>
      <c r="N4838">
        <v>2492</v>
      </c>
      <c r="O4838" t="s">
        <v>109</v>
      </c>
      <c r="Q4838" t="s">
        <v>23</v>
      </c>
    </row>
    <row r="4839" spans="1:17">
      <c r="A4839" t="s">
        <v>3951</v>
      </c>
      <c r="B4839" t="s">
        <v>25</v>
      </c>
      <c r="C4839">
        <v>87</v>
      </c>
      <c r="D4839">
        <v>7</v>
      </c>
      <c r="E4839">
        <v>5</v>
      </c>
      <c r="F4839">
        <v>2561</v>
      </c>
      <c r="G4839" t="s">
        <v>107</v>
      </c>
      <c r="H4839" t="s">
        <v>19</v>
      </c>
      <c r="I4839" t="s">
        <v>3280</v>
      </c>
      <c r="J4839">
        <v>1606</v>
      </c>
      <c r="K4839" t="s">
        <v>58</v>
      </c>
      <c r="L4839">
        <v>1</v>
      </c>
      <c r="M4839">
        <v>4</v>
      </c>
      <c r="N4839">
        <v>2474</v>
      </c>
      <c r="O4839" t="s">
        <v>109</v>
      </c>
      <c r="Q4839" t="s">
        <v>23</v>
      </c>
    </row>
    <row r="4840" spans="1:17">
      <c r="A4840" t="s">
        <v>2158</v>
      </c>
      <c r="B4840" t="s">
        <v>25</v>
      </c>
      <c r="C4840">
        <v>94</v>
      </c>
      <c r="D4840">
        <v>23</v>
      </c>
      <c r="E4840">
        <v>2</v>
      </c>
      <c r="F4840">
        <v>2561</v>
      </c>
      <c r="G4840" t="s">
        <v>26</v>
      </c>
      <c r="H4840" t="s">
        <v>52</v>
      </c>
      <c r="I4840" t="s">
        <v>2159</v>
      </c>
      <c r="J4840">
        <v>1606</v>
      </c>
      <c r="K4840" t="s">
        <v>44</v>
      </c>
      <c r="L4840">
        <v>26</v>
      </c>
      <c r="M4840">
        <v>9</v>
      </c>
      <c r="N4840">
        <v>2466</v>
      </c>
      <c r="O4840" t="s">
        <v>55</v>
      </c>
      <c r="P4840" t="s">
        <v>17</v>
      </c>
      <c r="Q4840" t="s">
        <v>23</v>
      </c>
    </row>
    <row r="4841" spans="1:17">
      <c r="A4841" t="s">
        <v>3977</v>
      </c>
      <c r="B4841" t="s">
        <v>17</v>
      </c>
      <c r="C4841">
        <v>51</v>
      </c>
      <c r="D4841">
        <v>8</v>
      </c>
      <c r="E4841">
        <v>5</v>
      </c>
      <c r="F4841">
        <v>2561</v>
      </c>
      <c r="G4841" t="s">
        <v>113</v>
      </c>
      <c r="H4841" t="s">
        <v>27</v>
      </c>
      <c r="I4841" t="s">
        <v>2159</v>
      </c>
      <c r="J4841">
        <v>1606</v>
      </c>
      <c r="K4841" t="s">
        <v>398</v>
      </c>
      <c r="L4841">
        <v>19</v>
      </c>
      <c r="M4841">
        <v>9</v>
      </c>
      <c r="N4841">
        <v>2509</v>
      </c>
      <c r="O4841" t="s">
        <v>116</v>
      </c>
      <c r="P4841" t="s">
        <v>17</v>
      </c>
      <c r="Q4841" t="s">
        <v>23</v>
      </c>
    </row>
    <row r="4842" spans="1:17">
      <c r="A4842" t="s">
        <v>4152</v>
      </c>
      <c r="B4842" t="s">
        <v>25</v>
      </c>
      <c r="C4842">
        <v>74</v>
      </c>
      <c r="D4842">
        <v>15</v>
      </c>
      <c r="E4842">
        <v>5</v>
      </c>
      <c r="F4842">
        <v>2561</v>
      </c>
      <c r="G4842" t="s">
        <v>113</v>
      </c>
      <c r="H4842" t="s">
        <v>27</v>
      </c>
      <c r="I4842" t="s">
        <v>2159</v>
      </c>
      <c r="J4842">
        <v>1606</v>
      </c>
      <c r="K4842" t="s">
        <v>2239</v>
      </c>
      <c r="L4842">
        <v>1</v>
      </c>
      <c r="M4842">
        <v>1</v>
      </c>
      <c r="N4842">
        <v>2487</v>
      </c>
      <c r="O4842" t="s">
        <v>116</v>
      </c>
      <c r="P4842" t="s">
        <v>17</v>
      </c>
      <c r="Q4842" t="s">
        <v>23</v>
      </c>
    </row>
    <row r="4843" spans="1:17">
      <c r="A4843" t="s">
        <v>6054</v>
      </c>
      <c r="B4843" t="s">
        <v>25</v>
      </c>
      <c r="C4843">
        <v>76</v>
      </c>
      <c r="D4843">
        <v>19</v>
      </c>
      <c r="E4843">
        <v>8</v>
      </c>
      <c r="F4843">
        <v>2561</v>
      </c>
      <c r="G4843" t="s">
        <v>107</v>
      </c>
      <c r="H4843" t="s">
        <v>19</v>
      </c>
      <c r="I4843" t="s">
        <v>2159</v>
      </c>
      <c r="J4843">
        <v>1606</v>
      </c>
      <c r="K4843" t="s">
        <v>58</v>
      </c>
      <c r="L4843">
        <v>0</v>
      </c>
      <c r="M4843">
        <v>0</v>
      </c>
      <c r="N4843">
        <v>2485</v>
      </c>
      <c r="O4843" t="s">
        <v>109</v>
      </c>
      <c r="Q4843" t="s">
        <v>23</v>
      </c>
    </row>
    <row r="4844" spans="1:17">
      <c r="A4844" t="s">
        <v>8650</v>
      </c>
      <c r="B4844" t="s">
        <v>25</v>
      </c>
      <c r="C4844">
        <v>91</v>
      </c>
      <c r="D4844">
        <v>28</v>
      </c>
      <c r="E4844">
        <v>12</v>
      </c>
      <c r="F4844">
        <v>2561</v>
      </c>
      <c r="G4844" t="s">
        <v>107</v>
      </c>
      <c r="H4844" t="s">
        <v>19</v>
      </c>
      <c r="I4844" t="s">
        <v>2159</v>
      </c>
      <c r="J4844">
        <v>1606</v>
      </c>
      <c r="K4844" t="s">
        <v>58</v>
      </c>
      <c r="L4844">
        <v>18</v>
      </c>
      <c r="M4844">
        <v>11</v>
      </c>
      <c r="N4844">
        <v>2470</v>
      </c>
      <c r="O4844" t="s">
        <v>109</v>
      </c>
      <c r="Q4844" t="s">
        <v>23</v>
      </c>
    </row>
    <row r="4845" spans="1:17">
      <c r="A4845" t="s">
        <v>1941</v>
      </c>
      <c r="B4845" t="s">
        <v>25</v>
      </c>
      <c r="C4845">
        <v>89</v>
      </c>
      <c r="D4845">
        <v>16</v>
      </c>
      <c r="E4845">
        <v>2</v>
      </c>
      <c r="F4845">
        <v>2561</v>
      </c>
      <c r="G4845" t="s">
        <v>113</v>
      </c>
      <c r="H4845" t="s">
        <v>27</v>
      </c>
      <c r="I4845" t="s">
        <v>1942</v>
      </c>
      <c r="J4845">
        <v>1606</v>
      </c>
      <c r="K4845" t="s">
        <v>1465</v>
      </c>
      <c r="L4845">
        <v>0</v>
      </c>
      <c r="M4845">
        <v>0</v>
      </c>
      <c r="N4845">
        <v>2472</v>
      </c>
      <c r="O4845" t="s">
        <v>116</v>
      </c>
      <c r="P4845" t="s">
        <v>17</v>
      </c>
      <c r="Q4845" t="s">
        <v>23</v>
      </c>
    </row>
    <row r="4846" spans="1:17">
      <c r="A4846" t="s">
        <v>3077</v>
      </c>
      <c r="B4846" t="s">
        <v>25</v>
      </c>
      <c r="C4846">
        <v>85</v>
      </c>
      <c r="D4846">
        <v>31</v>
      </c>
      <c r="E4846">
        <v>3</v>
      </c>
      <c r="F4846">
        <v>2561</v>
      </c>
      <c r="G4846" t="s">
        <v>107</v>
      </c>
      <c r="H4846" t="s">
        <v>19</v>
      </c>
      <c r="I4846" t="s">
        <v>1942</v>
      </c>
      <c r="J4846">
        <v>1606</v>
      </c>
      <c r="K4846" t="s">
        <v>58</v>
      </c>
      <c r="L4846">
        <v>16</v>
      </c>
      <c r="M4846">
        <v>7</v>
      </c>
      <c r="N4846">
        <v>2475</v>
      </c>
      <c r="O4846" t="s">
        <v>109</v>
      </c>
      <c r="Q4846" t="s">
        <v>23</v>
      </c>
    </row>
    <row r="4847" spans="1:17">
      <c r="A4847" t="s">
        <v>4586</v>
      </c>
      <c r="B4847" t="s">
        <v>17</v>
      </c>
      <c r="C4847">
        <v>82</v>
      </c>
      <c r="D4847">
        <v>4</v>
      </c>
      <c r="E4847">
        <v>6</v>
      </c>
      <c r="F4847">
        <v>2561</v>
      </c>
      <c r="G4847" t="s">
        <v>107</v>
      </c>
      <c r="H4847" t="s">
        <v>19</v>
      </c>
      <c r="I4847" t="s">
        <v>1942</v>
      </c>
      <c r="J4847">
        <v>1606</v>
      </c>
      <c r="K4847" t="s">
        <v>58</v>
      </c>
      <c r="L4847">
        <v>25</v>
      </c>
      <c r="M4847">
        <v>12</v>
      </c>
      <c r="N4847">
        <v>2478</v>
      </c>
      <c r="O4847" t="s">
        <v>109</v>
      </c>
      <c r="Q4847" t="s">
        <v>23</v>
      </c>
    </row>
    <row r="4848" spans="1:17">
      <c r="A4848" t="s">
        <v>6799</v>
      </c>
      <c r="B4848" t="s">
        <v>17</v>
      </c>
      <c r="C4848">
        <v>57</v>
      </c>
      <c r="D4848">
        <v>26</v>
      </c>
      <c r="E4848">
        <v>9</v>
      </c>
      <c r="F4848">
        <v>2561</v>
      </c>
      <c r="G4848" t="s">
        <v>6800</v>
      </c>
      <c r="H4848" t="s">
        <v>19</v>
      </c>
      <c r="I4848" t="s">
        <v>1942</v>
      </c>
      <c r="J4848">
        <v>1606</v>
      </c>
      <c r="K4848" t="s">
        <v>564</v>
      </c>
      <c r="L4848">
        <v>10</v>
      </c>
      <c r="M4848">
        <v>1</v>
      </c>
      <c r="N4848">
        <v>2504</v>
      </c>
      <c r="O4848" t="s">
        <v>6801</v>
      </c>
      <c r="Q4848" t="s">
        <v>72</v>
      </c>
    </row>
    <row r="4849" spans="1:17">
      <c r="A4849" t="s">
        <v>3780</v>
      </c>
      <c r="B4849" t="s">
        <v>25</v>
      </c>
      <c r="C4849">
        <v>79</v>
      </c>
      <c r="D4849">
        <v>29</v>
      </c>
      <c r="E4849">
        <v>4</v>
      </c>
      <c r="F4849">
        <v>2561</v>
      </c>
      <c r="G4849" t="s">
        <v>107</v>
      </c>
      <c r="H4849" t="s">
        <v>19</v>
      </c>
      <c r="I4849" t="s">
        <v>3781</v>
      </c>
      <c r="J4849">
        <v>1606</v>
      </c>
      <c r="K4849" t="s">
        <v>58</v>
      </c>
      <c r="L4849">
        <v>1</v>
      </c>
      <c r="M4849">
        <v>9</v>
      </c>
      <c r="N4849">
        <v>2481</v>
      </c>
      <c r="O4849" t="s">
        <v>109</v>
      </c>
      <c r="Q4849" t="s">
        <v>23</v>
      </c>
    </row>
    <row r="4850" spans="1:17">
      <c r="A4850" t="s">
        <v>4737</v>
      </c>
      <c r="B4850" t="s">
        <v>17</v>
      </c>
      <c r="C4850">
        <v>84</v>
      </c>
      <c r="D4850">
        <v>12</v>
      </c>
      <c r="E4850">
        <v>6</v>
      </c>
      <c r="F4850">
        <v>2561</v>
      </c>
      <c r="G4850" t="s">
        <v>107</v>
      </c>
      <c r="H4850" t="s">
        <v>19</v>
      </c>
      <c r="I4850" t="s">
        <v>3781</v>
      </c>
      <c r="J4850">
        <v>1606</v>
      </c>
      <c r="K4850" t="s">
        <v>58</v>
      </c>
      <c r="L4850">
        <v>14</v>
      </c>
      <c r="M4850">
        <v>4</v>
      </c>
      <c r="N4850">
        <v>2477</v>
      </c>
      <c r="O4850" t="s">
        <v>109</v>
      </c>
      <c r="Q4850" t="s">
        <v>23</v>
      </c>
    </row>
    <row r="4851" spans="1:17">
      <c r="A4851" t="s">
        <v>7525</v>
      </c>
      <c r="B4851" t="s">
        <v>17</v>
      </c>
      <c r="C4851">
        <v>68</v>
      </c>
      <c r="D4851">
        <v>1</v>
      </c>
      <c r="E4851">
        <v>11</v>
      </c>
      <c r="F4851">
        <v>2561</v>
      </c>
      <c r="G4851" t="s">
        <v>26</v>
      </c>
      <c r="H4851" t="s">
        <v>27</v>
      </c>
      <c r="I4851" t="s">
        <v>3781</v>
      </c>
      <c r="J4851">
        <v>1606</v>
      </c>
      <c r="K4851" t="s">
        <v>426</v>
      </c>
      <c r="L4851">
        <v>18</v>
      </c>
      <c r="M4851">
        <v>8</v>
      </c>
      <c r="N4851">
        <v>2493</v>
      </c>
      <c r="O4851" t="s">
        <v>30</v>
      </c>
      <c r="P4851" t="s">
        <v>17</v>
      </c>
      <c r="Q4851" t="s">
        <v>23</v>
      </c>
    </row>
    <row r="4852" spans="1:17">
      <c r="A4852" t="s">
        <v>6148</v>
      </c>
      <c r="B4852" t="s">
        <v>25</v>
      </c>
      <c r="C4852">
        <v>53</v>
      </c>
      <c r="D4852">
        <v>25</v>
      </c>
      <c r="E4852">
        <v>8</v>
      </c>
      <c r="F4852">
        <v>2561</v>
      </c>
      <c r="G4852" t="s">
        <v>113</v>
      </c>
      <c r="H4852" t="s">
        <v>27</v>
      </c>
      <c r="I4852" t="s">
        <v>6149</v>
      </c>
      <c r="J4852">
        <v>1606</v>
      </c>
      <c r="K4852" t="s">
        <v>922</v>
      </c>
      <c r="L4852">
        <v>26</v>
      </c>
      <c r="M4852">
        <v>8</v>
      </c>
      <c r="N4852">
        <v>2507</v>
      </c>
      <c r="O4852" t="s">
        <v>116</v>
      </c>
      <c r="P4852" t="s">
        <v>17</v>
      </c>
      <c r="Q4852" t="s">
        <v>23</v>
      </c>
    </row>
    <row r="4853" spans="1:17">
      <c r="A4853" t="s">
        <v>6492</v>
      </c>
      <c r="B4853" t="s">
        <v>17</v>
      </c>
      <c r="C4853">
        <v>39</v>
      </c>
      <c r="D4853">
        <v>10</v>
      </c>
      <c r="E4853">
        <v>9</v>
      </c>
      <c r="F4853">
        <v>2561</v>
      </c>
      <c r="G4853" t="s">
        <v>113</v>
      </c>
      <c r="H4853" t="s">
        <v>27</v>
      </c>
      <c r="I4853" t="s">
        <v>6149</v>
      </c>
      <c r="J4853">
        <v>1606</v>
      </c>
      <c r="K4853" t="s">
        <v>190</v>
      </c>
      <c r="L4853">
        <v>9</v>
      </c>
      <c r="M4853">
        <v>11</v>
      </c>
      <c r="N4853">
        <v>2521</v>
      </c>
      <c r="O4853" t="s">
        <v>116</v>
      </c>
      <c r="P4853" t="s">
        <v>17</v>
      </c>
      <c r="Q4853" t="s">
        <v>23</v>
      </c>
    </row>
    <row r="4854" spans="1:17">
      <c r="A4854" t="s">
        <v>7095</v>
      </c>
      <c r="B4854" t="s">
        <v>25</v>
      </c>
      <c r="C4854">
        <v>69</v>
      </c>
      <c r="D4854">
        <v>10</v>
      </c>
      <c r="E4854">
        <v>10</v>
      </c>
      <c r="F4854">
        <v>2561</v>
      </c>
      <c r="G4854" t="s">
        <v>107</v>
      </c>
      <c r="H4854" t="s">
        <v>19</v>
      </c>
      <c r="I4854" t="s">
        <v>6149</v>
      </c>
      <c r="J4854">
        <v>1606</v>
      </c>
      <c r="K4854" t="s">
        <v>922</v>
      </c>
      <c r="L4854">
        <v>2</v>
      </c>
      <c r="M4854">
        <v>3</v>
      </c>
      <c r="N4854">
        <v>2492</v>
      </c>
      <c r="O4854" t="s">
        <v>109</v>
      </c>
      <c r="Q4854" t="s">
        <v>23</v>
      </c>
    </row>
    <row r="4855" spans="1:17">
      <c r="A4855" t="s">
        <v>7305</v>
      </c>
      <c r="B4855" t="s">
        <v>17</v>
      </c>
      <c r="C4855">
        <v>71</v>
      </c>
      <c r="D4855">
        <v>20</v>
      </c>
      <c r="E4855">
        <v>10</v>
      </c>
      <c r="F4855">
        <v>2561</v>
      </c>
      <c r="G4855" t="s">
        <v>107</v>
      </c>
      <c r="H4855" t="s">
        <v>19</v>
      </c>
      <c r="I4855" t="s">
        <v>6149</v>
      </c>
      <c r="J4855">
        <v>1606</v>
      </c>
      <c r="K4855" t="s">
        <v>190</v>
      </c>
      <c r="L4855">
        <v>25</v>
      </c>
      <c r="M4855">
        <v>12</v>
      </c>
      <c r="N4855">
        <v>2489</v>
      </c>
      <c r="O4855" t="s">
        <v>109</v>
      </c>
      <c r="Q4855" t="s">
        <v>23</v>
      </c>
    </row>
    <row r="4856" spans="1:17">
      <c r="A4856" t="s">
        <v>8196</v>
      </c>
      <c r="B4856" t="s">
        <v>17</v>
      </c>
      <c r="C4856">
        <v>90</v>
      </c>
      <c r="D4856">
        <v>4</v>
      </c>
      <c r="E4856">
        <v>12</v>
      </c>
      <c r="F4856">
        <v>2561</v>
      </c>
      <c r="G4856" t="s">
        <v>113</v>
      </c>
      <c r="H4856" t="s">
        <v>27</v>
      </c>
      <c r="I4856" t="s">
        <v>6149</v>
      </c>
      <c r="J4856">
        <v>1606</v>
      </c>
      <c r="K4856" t="s">
        <v>291</v>
      </c>
      <c r="L4856">
        <v>7</v>
      </c>
      <c r="M4856">
        <v>3</v>
      </c>
      <c r="N4856">
        <v>2471</v>
      </c>
      <c r="O4856" t="s">
        <v>116</v>
      </c>
      <c r="P4856" t="s">
        <v>17</v>
      </c>
      <c r="Q4856" t="s">
        <v>23</v>
      </c>
    </row>
    <row r="4857" spans="1:17">
      <c r="A4857" t="s">
        <v>8610</v>
      </c>
      <c r="B4857" t="s">
        <v>17</v>
      </c>
      <c r="C4857">
        <v>69</v>
      </c>
      <c r="D4857">
        <v>25</v>
      </c>
      <c r="E4857">
        <v>12</v>
      </c>
      <c r="F4857">
        <v>2561</v>
      </c>
      <c r="G4857" t="s">
        <v>113</v>
      </c>
      <c r="H4857" t="s">
        <v>27</v>
      </c>
      <c r="I4857" t="s">
        <v>6149</v>
      </c>
      <c r="J4857">
        <v>1606</v>
      </c>
      <c r="K4857" t="s">
        <v>291</v>
      </c>
      <c r="L4857">
        <v>1</v>
      </c>
      <c r="M4857">
        <v>3</v>
      </c>
      <c r="N4857">
        <v>2492</v>
      </c>
      <c r="O4857" t="s">
        <v>116</v>
      </c>
      <c r="P4857" t="s">
        <v>17</v>
      </c>
      <c r="Q4857" t="s">
        <v>23</v>
      </c>
    </row>
    <row r="4858" spans="1:17">
      <c r="A4858" t="s">
        <v>5341</v>
      </c>
      <c r="B4858" t="s">
        <v>25</v>
      </c>
      <c r="C4858">
        <v>54</v>
      </c>
      <c r="D4858">
        <v>15</v>
      </c>
      <c r="E4858">
        <v>7</v>
      </c>
      <c r="F4858">
        <v>2561</v>
      </c>
      <c r="G4858" t="s">
        <v>113</v>
      </c>
      <c r="H4858" t="s">
        <v>27</v>
      </c>
      <c r="I4858" t="s">
        <v>5342</v>
      </c>
      <c r="J4858">
        <v>1606</v>
      </c>
      <c r="K4858" t="s">
        <v>5343</v>
      </c>
      <c r="L4858">
        <v>6</v>
      </c>
      <c r="M4858">
        <v>4</v>
      </c>
      <c r="N4858">
        <v>2507</v>
      </c>
      <c r="O4858" t="s">
        <v>116</v>
      </c>
      <c r="P4858" t="s">
        <v>17</v>
      </c>
      <c r="Q4858" t="s">
        <v>23</v>
      </c>
    </row>
    <row r="4859" spans="1:17">
      <c r="A4859" t="s">
        <v>6055</v>
      </c>
      <c r="B4859" t="s">
        <v>25</v>
      </c>
      <c r="C4859">
        <v>83</v>
      </c>
      <c r="D4859">
        <v>19</v>
      </c>
      <c r="E4859">
        <v>8</v>
      </c>
      <c r="F4859">
        <v>2561</v>
      </c>
      <c r="G4859" t="s">
        <v>6056</v>
      </c>
      <c r="H4859" t="s">
        <v>19</v>
      </c>
      <c r="I4859" t="s">
        <v>5342</v>
      </c>
      <c r="J4859">
        <v>1606</v>
      </c>
      <c r="K4859" t="s">
        <v>38</v>
      </c>
      <c r="L4859">
        <v>1</v>
      </c>
      <c r="M4859">
        <v>4</v>
      </c>
      <c r="N4859">
        <v>2478</v>
      </c>
      <c r="O4859" t="s">
        <v>6057</v>
      </c>
      <c r="Q4859" t="s">
        <v>617</v>
      </c>
    </row>
    <row r="4860" spans="1:17">
      <c r="A4860" t="s">
        <v>6700</v>
      </c>
      <c r="B4860" t="s">
        <v>25</v>
      </c>
      <c r="C4860">
        <v>57</v>
      </c>
      <c r="D4860">
        <v>21</v>
      </c>
      <c r="E4860">
        <v>9</v>
      </c>
      <c r="F4860">
        <v>2561</v>
      </c>
      <c r="G4860" t="s">
        <v>113</v>
      </c>
      <c r="H4860" t="s">
        <v>27</v>
      </c>
      <c r="I4860" t="s">
        <v>5342</v>
      </c>
      <c r="J4860">
        <v>1606</v>
      </c>
      <c r="K4860" t="s">
        <v>430</v>
      </c>
      <c r="L4860">
        <v>26</v>
      </c>
      <c r="M4860">
        <v>2</v>
      </c>
      <c r="N4860">
        <v>2504</v>
      </c>
      <c r="O4860" t="s">
        <v>116</v>
      </c>
      <c r="P4860" t="s">
        <v>17</v>
      </c>
      <c r="Q4860" t="s">
        <v>23</v>
      </c>
    </row>
    <row r="4861" spans="1:17">
      <c r="A4861" t="s">
        <v>7986</v>
      </c>
      <c r="B4861" t="s">
        <v>25</v>
      </c>
      <c r="C4861">
        <v>39</v>
      </c>
      <c r="D4861">
        <v>23</v>
      </c>
      <c r="E4861">
        <v>11</v>
      </c>
      <c r="F4861">
        <v>2561</v>
      </c>
      <c r="G4861" t="s">
        <v>113</v>
      </c>
      <c r="H4861" t="s">
        <v>27</v>
      </c>
      <c r="I4861" t="s">
        <v>5342</v>
      </c>
      <c r="J4861">
        <v>1606</v>
      </c>
      <c r="K4861" t="s">
        <v>41</v>
      </c>
      <c r="L4861">
        <v>26</v>
      </c>
      <c r="M4861">
        <v>9</v>
      </c>
      <c r="N4861">
        <v>2522</v>
      </c>
      <c r="O4861" t="s">
        <v>116</v>
      </c>
      <c r="P4861" t="s">
        <v>17</v>
      </c>
      <c r="Q4861" t="s">
        <v>23</v>
      </c>
    </row>
    <row r="4862" spans="1:17">
      <c r="A4862" t="s">
        <v>2819</v>
      </c>
      <c r="B4862" t="s">
        <v>25</v>
      </c>
      <c r="C4862">
        <v>70</v>
      </c>
      <c r="D4862">
        <v>20</v>
      </c>
      <c r="E4862">
        <v>3</v>
      </c>
      <c r="F4862">
        <v>2561</v>
      </c>
      <c r="G4862" t="s">
        <v>113</v>
      </c>
      <c r="H4862" t="s">
        <v>27</v>
      </c>
      <c r="I4862" t="s">
        <v>2820</v>
      </c>
      <c r="J4862">
        <v>1606</v>
      </c>
      <c r="K4862" t="s">
        <v>291</v>
      </c>
      <c r="L4862">
        <v>21</v>
      </c>
      <c r="M4862">
        <v>10</v>
      </c>
      <c r="N4862">
        <v>2490</v>
      </c>
      <c r="O4862" t="s">
        <v>116</v>
      </c>
      <c r="P4862" t="s">
        <v>17</v>
      </c>
      <c r="Q4862" t="s">
        <v>23</v>
      </c>
    </row>
    <row r="4863" spans="1:17">
      <c r="A4863" t="s">
        <v>4283</v>
      </c>
      <c r="B4863" t="s">
        <v>17</v>
      </c>
      <c r="C4863">
        <v>37</v>
      </c>
      <c r="D4863">
        <v>21</v>
      </c>
      <c r="E4863">
        <v>5</v>
      </c>
      <c r="F4863">
        <v>2561</v>
      </c>
      <c r="G4863" t="s">
        <v>113</v>
      </c>
      <c r="H4863" t="s">
        <v>27</v>
      </c>
      <c r="I4863" t="s">
        <v>2820</v>
      </c>
      <c r="J4863">
        <v>1606</v>
      </c>
      <c r="K4863" t="s">
        <v>58</v>
      </c>
      <c r="L4863">
        <v>5</v>
      </c>
      <c r="M4863">
        <v>2</v>
      </c>
      <c r="N4863">
        <v>2524</v>
      </c>
      <c r="O4863" t="s">
        <v>116</v>
      </c>
      <c r="P4863" t="s">
        <v>17</v>
      </c>
      <c r="Q4863" t="s">
        <v>23</v>
      </c>
    </row>
    <row r="4864" spans="1:17">
      <c r="A4864" t="s">
        <v>6150</v>
      </c>
      <c r="B4864" t="s">
        <v>25</v>
      </c>
      <c r="C4864">
        <v>29</v>
      </c>
      <c r="D4864">
        <v>25</v>
      </c>
      <c r="E4864">
        <v>8</v>
      </c>
      <c r="F4864">
        <v>2561</v>
      </c>
      <c r="G4864" t="s">
        <v>113</v>
      </c>
      <c r="H4864" t="s">
        <v>27</v>
      </c>
      <c r="I4864" t="s">
        <v>2820</v>
      </c>
      <c r="J4864">
        <v>1606</v>
      </c>
      <c r="K4864" t="s">
        <v>6151</v>
      </c>
      <c r="L4864">
        <v>15</v>
      </c>
      <c r="M4864">
        <v>9</v>
      </c>
      <c r="N4864">
        <v>2531</v>
      </c>
      <c r="O4864" t="s">
        <v>116</v>
      </c>
      <c r="P4864" t="s">
        <v>17</v>
      </c>
      <c r="Q4864" t="s">
        <v>23</v>
      </c>
    </row>
    <row r="4865" spans="1:17">
      <c r="A4865" t="s">
        <v>6416</v>
      </c>
      <c r="B4865" t="s">
        <v>25</v>
      </c>
      <c r="C4865">
        <v>83</v>
      </c>
      <c r="D4865">
        <v>6</v>
      </c>
      <c r="E4865">
        <v>9</v>
      </c>
      <c r="F4865">
        <v>2561</v>
      </c>
      <c r="G4865" t="s">
        <v>107</v>
      </c>
      <c r="H4865" t="s">
        <v>19</v>
      </c>
      <c r="I4865" t="s">
        <v>2820</v>
      </c>
      <c r="J4865">
        <v>1606</v>
      </c>
      <c r="K4865" t="s">
        <v>564</v>
      </c>
      <c r="L4865">
        <v>0</v>
      </c>
      <c r="M4865">
        <v>0</v>
      </c>
      <c r="N4865">
        <v>2478</v>
      </c>
      <c r="O4865" t="s">
        <v>109</v>
      </c>
      <c r="Q4865" t="s">
        <v>23</v>
      </c>
    </row>
    <row r="4866" spans="1:17">
      <c r="A4866" t="s">
        <v>8564</v>
      </c>
      <c r="B4866" t="s">
        <v>17</v>
      </c>
      <c r="C4866">
        <v>52</v>
      </c>
      <c r="D4866">
        <v>23</v>
      </c>
      <c r="E4866">
        <v>12</v>
      </c>
      <c r="F4866">
        <v>2561</v>
      </c>
      <c r="G4866" t="s">
        <v>107</v>
      </c>
      <c r="H4866" t="s">
        <v>19</v>
      </c>
      <c r="I4866" t="s">
        <v>2820</v>
      </c>
      <c r="J4866">
        <v>1606</v>
      </c>
      <c r="K4866" t="s">
        <v>405</v>
      </c>
      <c r="L4866">
        <v>6</v>
      </c>
      <c r="M4866">
        <v>7</v>
      </c>
      <c r="N4866">
        <v>2509</v>
      </c>
      <c r="O4866" t="s">
        <v>109</v>
      </c>
      <c r="Q4866" t="s">
        <v>23</v>
      </c>
    </row>
    <row r="4867" spans="1:17">
      <c r="A4867" t="s">
        <v>757</v>
      </c>
      <c r="B4867" t="s">
        <v>17</v>
      </c>
      <c r="C4867">
        <v>42</v>
      </c>
      <c r="D4867">
        <v>15</v>
      </c>
      <c r="E4867">
        <v>1</v>
      </c>
      <c r="F4867">
        <v>2561</v>
      </c>
      <c r="G4867" t="s">
        <v>113</v>
      </c>
      <c r="H4867" t="s">
        <v>27</v>
      </c>
      <c r="I4867" t="s">
        <v>758</v>
      </c>
      <c r="J4867">
        <v>1606</v>
      </c>
      <c r="K4867" t="s">
        <v>119</v>
      </c>
      <c r="L4867">
        <v>9</v>
      </c>
      <c r="M4867">
        <v>7</v>
      </c>
      <c r="N4867">
        <v>2518</v>
      </c>
      <c r="O4867" t="s">
        <v>116</v>
      </c>
      <c r="P4867" t="s">
        <v>17</v>
      </c>
      <c r="Q4867" t="s">
        <v>23</v>
      </c>
    </row>
    <row r="4868" spans="1:17">
      <c r="A4868" t="s">
        <v>1266</v>
      </c>
      <c r="B4868" t="s">
        <v>25</v>
      </c>
      <c r="C4868">
        <v>88</v>
      </c>
      <c r="D4868">
        <v>28</v>
      </c>
      <c r="E4868">
        <v>1</v>
      </c>
      <c r="F4868">
        <v>2561</v>
      </c>
      <c r="G4868" t="s">
        <v>107</v>
      </c>
      <c r="H4868" t="s">
        <v>19</v>
      </c>
      <c r="I4868" t="s">
        <v>758</v>
      </c>
      <c r="J4868">
        <v>1606</v>
      </c>
      <c r="K4868" t="s">
        <v>58</v>
      </c>
      <c r="L4868">
        <v>1</v>
      </c>
      <c r="M4868">
        <v>4</v>
      </c>
      <c r="N4868">
        <v>2472</v>
      </c>
      <c r="O4868" t="s">
        <v>109</v>
      </c>
      <c r="Q4868" t="s">
        <v>23</v>
      </c>
    </row>
    <row r="4869" spans="1:17">
      <c r="A4869" t="s">
        <v>2160</v>
      </c>
      <c r="B4869" t="s">
        <v>17</v>
      </c>
      <c r="C4869">
        <v>48</v>
      </c>
      <c r="D4869">
        <v>23</v>
      </c>
      <c r="E4869">
        <v>2</v>
      </c>
      <c r="F4869">
        <v>2561</v>
      </c>
      <c r="G4869" t="s">
        <v>113</v>
      </c>
      <c r="H4869" t="s">
        <v>27</v>
      </c>
      <c r="I4869" t="s">
        <v>758</v>
      </c>
      <c r="J4869">
        <v>1606</v>
      </c>
      <c r="K4869" t="s">
        <v>64</v>
      </c>
      <c r="L4869">
        <v>24</v>
      </c>
      <c r="M4869">
        <v>12</v>
      </c>
      <c r="N4869">
        <v>2512</v>
      </c>
      <c r="O4869" t="s">
        <v>116</v>
      </c>
      <c r="P4869" t="s">
        <v>17</v>
      </c>
      <c r="Q4869" t="s">
        <v>23</v>
      </c>
    </row>
    <row r="4870" spans="1:17">
      <c r="A4870" t="s">
        <v>3901</v>
      </c>
      <c r="B4870" t="s">
        <v>25</v>
      </c>
      <c r="C4870">
        <v>76</v>
      </c>
      <c r="D4870">
        <v>5</v>
      </c>
      <c r="E4870">
        <v>5</v>
      </c>
      <c r="F4870">
        <v>2561</v>
      </c>
      <c r="G4870" t="s">
        <v>3902</v>
      </c>
      <c r="H4870" t="s">
        <v>27</v>
      </c>
      <c r="I4870" t="s">
        <v>758</v>
      </c>
      <c r="J4870">
        <v>1606</v>
      </c>
      <c r="K4870" t="s">
        <v>58</v>
      </c>
      <c r="L4870">
        <v>0</v>
      </c>
      <c r="M4870">
        <v>0</v>
      </c>
      <c r="N4870">
        <v>2485</v>
      </c>
      <c r="O4870" t="s">
        <v>3903</v>
      </c>
      <c r="P4870" t="s">
        <v>17</v>
      </c>
      <c r="Q4870" t="s">
        <v>1770</v>
      </c>
    </row>
    <row r="4871" spans="1:17">
      <c r="A4871" t="s">
        <v>4587</v>
      </c>
      <c r="B4871" t="s">
        <v>25</v>
      </c>
      <c r="C4871">
        <v>76</v>
      </c>
      <c r="D4871">
        <v>4</v>
      </c>
      <c r="E4871">
        <v>6</v>
      </c>
      <c r="F4871">
        <v>2561</v>
      </c>
      <c r="G4871" t="s">
        <v>107</v>
      </c>
      <c r="H4871" t="s">
        <v>19</v>
      </c>
      <c r="I4871" t="s">
        <v>758</v>
      </c>
      <c r="J4871">
        <v>1606</v>
      </c>
      <c r="K4871" t="s">
        <v>58</v>
      </c>
      <c r="L4871">
        <v>1</v>
      </c>
      <c r="M4871">
        <v>1</v>
      </c>
      <c r="N4871">
        <v>2485</v>
      </c>
      <c r="O4871" t="s">
        <v>109</v>
      </c>
      <c r="Q4871" t="s">
        <v>23</v>
      </c>
    </row>
    <row r="4872" spans="1:17">
      <c r="A4872" t="s">
        <v>5303</v>
      </c>
      <c r="B4872" t="s">
        <v>25</v>
      </c>
      <c r="C4872">
        <v>63</v>
      </c>
      <c r="D4872">
        <v>13</v>
      </c>
      <c r="E4872">
        <v>7</v>
      </c>
      <c r="F4872">
        <v>2561</v>
      </c>
      <c r="G4872" t="s">
        <v>113</v>
      </c>
      <c r="H4872" t="s">
        <v>27</v>
      </c>
      <c r="I4872" t="s">
        <v>758</v>
      </c>
      <c r="J4872">
        <v>1606</v>
      </c>
      <c r="K4872" t="s">
        <v>430</v>
      </c>
      <c r="L4872">
        <v>9</v>
      </c>
      <c r="M4872">
        <v>1</v>
      </c>
      <c r="N4872">
        <v>2498</v>
      </c>
      <c r="O4872" t="s">
        <v>116</v>
      </c>
      <c r="P4872" t="s">
        <v>17</v>
      </c>
      <c r="Q4872" t="s">
        <v>23</v>
      </c>
    </row>
    <row r="4873" spans="1:17">
      <c r="A4873" t="s">
        <v>7096</v>
      </c>
      <c r="B4873" t="s">
        <v>25</v>
      </c>
      <c r="C4873">
        <v>55</v>
      </c>
      <c r="D4873">
        <v>10</v>
      </c>
      <c r="E4873">
        <v>10</v>
      </c>
      <c r="F4873">
        <v>2561</v>
      </c>
      <c r="G4873" t="s">
        <v>113</v>
      </c>
      <c r="H4873" t="s">
        <v>27</v>
      </c>
      <c r="I4873" t="s">
        <v>758</v>
      </c>
      <c r="J4873">
        <v>1606</v>
      </c>
      <c r="K4873" t="s">
        <v>81</v>
      </c>
      <c r="L4873">
        <v>20</v>
      </c>
      <c r="M4873">
        <v>1</v>
      </c>
      <c r="N4873">
        <v>2506</v>
      </c>
      <c r="O4873" t="s">
        <v>116</v>
      </c>
      <c r="P4873" t="s">
        <v>17</v>
      </c>
      <c r="Q4873" t="s">
        <v>23</v>
      </c>
    </row>
    <row r="4874" spans="1:17">
      <c r="A4874" t="s">
        <v>7554</v>
      </c>
      <c r="B4874" t="s">
        <v>25</v>
      </c>
      <c r="C4874">
        <v>81</v>
      </c>
      <c r="D4874">
        <v>2</v>
      </c>
      <c r="E4874">
        <v>11</v>
      </c>
      <c r="F4874">
        <v>2561</v>
      </c>
      <c r="G4874" t="s">
        <v>7555</v>
      </c>
      <c r="H4874" t="s">
        <v>19</v>
      </c>
      <c r="I4874" t="s">
        <v>758</v>
      </c>
      <c r="J4874">
        <v>1606</v>
      </c>
      <c r="K4874" t="s">
        <v>763</v>
      </c>
      <c r="L4874">
        <v>19</v>
      </c>
      <c r="M4874">
        <v>10</v>
      </c>
      <c r="N4874">
        <v>2480</v>
      </c>
      <c r="O4874" t="s">
        <v>7556</v>
      </c>
      <c r="Q4874" t="s">
        <v>130</v>
      </c>
    </row>
    <row r="4875" spans="1:17">
      <c r="A4875" t="s">
        <v>8413</v>
      </c>
      <c r="B4875" t="s">
        <v>17</v>
      </c>
      <c r="C4875">
        <v>67</v>
      </c>
      <c r="D4875">
        <v>16</v>
      </c>
      <c r="E4875">
        <v>12</v>
      </c>
      <c r="F4875">
        <v>2561</v>
      </c>
      <c r="G4875" t="s">
        <v>113</v>
      </c>
      <c r="H4875" t="s">
        <v>27</v>
      </c>
      <c r="I4875" t="s">
        <v>758</v>
      </c>
      <c r="J4875">
        <v>1606</v>
      </c>
      <c r="K4875" t="s">
        <v>3928</v>
      </c>
      <c r="L4875">
        <v>15</v>
      </c>
      <c r="M4875">
        <v>6</v>
      </c>
      <c r="N4875">
        <v>2494</v>
      </c>
      <c r="O4875" t="s">
        <v>116</v>
      </c>
      <c r="P4875" t="s">
        <v>17</v>
      </c>
      <c r="Q4875" t="s">
        <v>23</v>
      </c>
    </row>
    <row r="4876" spans="1:17">
      <c r="A4876" t="s">
        <v>1305</v>
      </c>
      <c r="B4876" t="s">
        <v>17</v>
      </c>
      <c r="C4876">
        <v>12</v>
      </c>
      <c r="D4876">
        <v>29</v>
      </c>
      <c r="E4876">
        <v>1</v>
      </c>
      <c r="F4876">
        <v>2561</v>
      </c>
      <c r="G4876" t="s">
        <v>107</v>
      </c>
      <c r="H4876" t="s">
        <v>19</v>
      </c>
      <c r="I4876" t="s">
        <v>1306</v>
      </c>
      <c r="J4876">
        <v>1606</v>
      </c>
      <c r="K4876" t="s">
        <v>58</v>
      </c>
      <c r="L4876">
        <v>8</v>
      </c>
      <c r="M4876">
        <v>12</v>
      </c>
      <c r="N4876">
        <v>2548</v>
      </c>
      <c r="O4876" t="s">
        <v>109</v>
      </c>
      <c r="Q4876" t="s">
        <v>23</v>
      </c>
    </row>
    <row r="4877" spans="1:17">
      <c r="A4877" t="s">
        <v>2918</v>
      </c>
      <c r="B4877" t="s">
        <v>25</v>
      </c>
      <c r="C4877">
        <v>85</v>
      </c>
      <c r="D4877">
        <v>24</v>
      </c>
      <c r="E4877">
        <v>3</v>
      </c>
      <c r="F4877">
        <v>2561</v>
      </c>
      <c r="G4877" t="s">
        <v>107</v>
      </c>
      <c r="H4877" t="s">
        <v>19</v>
      </c>
      <c r="I4877" t="s">
        <v>1306</v>
      </c>
      <c r="J4877">
        <v>1606</v>
      </c>
      <c r="K4877" t="s">
        <v>58</v>
      </c>
      <c r="L4877">
        <v>1</v>
      </c>
      <c r="M4877">
        <v>4</v>
      </c>
      <c r="N4877">
        <v>2475</v>
      </c>
      <c r="O4877" t="s">
        <v>109</v>
      </c>
      <c r="Q4877" t="s">
        <v>23</v>
      </c>
    </row>
    <row r="4878" spans="1:17">
      <c r="A4878" t="s">
        <v>3131</v>
      </c>
      <c r="B4878" t="s">
        <v>17</v>
      </c>
      <c r="C4878">
        <v>56</v>
      </c>
      <c r="D4878">
        <v>2</v>
      </c>
      <c r="E4878">
        <v>4</v>
      </c>
      <c r="F4878">
        <v>2561</v>
      </c>
      <c r="G4878" t="s">
        <v>113</v>
      </c>
      <c r="H4878" t="s">
        <v>27</v>
      </c>
      <c r="I4878" t="s">
        <v>1306</v>
      </c>
      <c r="J4878">
        <v>1606</v>
      </c>
      <c r="K4878" t="s">
        <v>81</v>
      </c>
      <c r="L4878">
        <v>12</v>
      </c>
      <c r="M4878">
        <v>2</v>
      </c>
      <c r="N4878">
        <v>2505</v>
      </c>
      <c r="O4878" t="s">
        <v>116</v>
      </c>
      <c r="P4878" t="s">
        <v>17</v>
      </c>
      <c r="Q4878" t="s">
        <v>23</v>
      </c>
    </row>
    <row r="4879" spans="1:17">
      <c r="A4879" t="s">
        <v>4061</v>
      </c>
      <c r="B4879" t="s">
        <v>17</v>
      </c>
      <c r="C4879">
        <v>23</v>
      </c>
      <c r="D4879">
        <v>11</v>
      </c>
      <c r="E4879">
        <v>5</v>
      </c>
      <c r="F4879">
        <v>2561</v>
      </c>
      <c r="G4879" t="s">
        <v>4062</v>
      </c>
      <c r="H4879" t="s">
        <v>19</v>
      </c>
      <c r="I4879" t="s">
        <v>1306</v>
      </c>
      <c r="J4879">
        <v>1606</v>
      </c>
      <c r="K4879" t="s">
        <v>232</v>
      </c>
      <c r="L4879">
        <v>19</v>
      </c>
      <c r="M4879">
        <v>7</v>
      </c>
      <c r="N4879">
        <v>2537</v>
      </c>
      <c r="O4879" t="s">
        <v>4063</v>
      </c>
      <c r="Q4879" t="s">
        <v>2266</v>
      </c>
    </row>
    <row r="4880" spans="1:17">
      <c r="A4880" t="s">
        <v>5344</v>
      </c>
      <c r="B4880" t="s">
        <v>17</v>
      </c>
      <c r="C4880">
        <v>74</v>
      </c>
      <c r="D4880">
        <v>15</v>
      </c>
      <c r="E4880">
        <v>7</v>
      </c>
      <c r="F4880">
        <v>2561</v>
      </c>
      <c r="G4880" t="s">
        <v>113</v>
      </c>
      <c r="H4880" t="s">
        <v>27</v>
      </c>
      <c r="I4880" t="s">
        <v>1306</v>
      </c>
      <c r="J4880">
        <v>1606</v>
      </c>
      <c r="K4880" t="s">
        <v>81</v>
      </c>
      <c r="L4880">
        <v>0</v>
      </c>
      <c r="M4880">
        <v>0</v>
      </c>
      <c r="N4880">
        <v>2487</v>
      </c>
      <c r="O4880" t="s">
        <v>116</v>
      </c>
      <c r="P4880" t="s">
        <v>17</v>
      </c>
      <c r="Q4880" t="s">
        <v>23</v>
      </c>
    </row>
    <row r="4881" spans="1:17">
      <c r="A4881" t="s">
        <v>5581</v>
      </c>
      <c r="B4881" t="s">
        <v>25</v>
      </c>
      <c r="C4881">
        <v>72</v>
      </c>
      <c r="D4881">
        <v>27</v>
      </c>
      <c r="E4881">
        <v>7</v>
      </c>
      <c r="F4881">
        <v>2561</v>
      </c>
      <c r="G4881" t="s">
        <v>107</v>
      </c>
      <c r="H4881" t="s">
        <v>19</v>
      </c>
      <c r="I4881" t="s">
        <v>1306</v>
      </c>
      <c r="J4881">
        <v>1606</v>
      </c>
      <c r="K4881" t="s">
        <v>58</v>
      </c>
      <c r="L4881">
        <v>1</v>
      </c>
      <c r="M4881">
        <v>1</v>
      </c>
      <c r="N4881">
        <v>2489</v>
      </c>
      <c r="O4881" t="s">
        <v>109</v>
      </c>
      <c r="Q4881" t="s">
        <v>23</v>
      </c>
    </row>
    <row r="4882" spans="1:17">
      <c r="A4882" t="s">
        <v>5668</v>
      </c>
      <c r="B4882" t="s">
        <v>17</v>
      </c>
      <c r="C4882">
        <v>54</v>
      </c>
      <c r="D4882">
        <v>31</v>
      </c>
      <c r="E4882">
        <v>7</v>
      </c>
      <c r="F4882">
        <v>2561</v>
      </c>
      <c r="G4882" t="s">
        <v>113</v>
      </c>
      <c r="H4882" t="s">
        <v>27</v>
      </c>
      <c r="I4882" t="s">
        <v>1306</v>
      </c>
      <c r="J4882">
        <v>1606</v>
      </c>
      <c r="K4882" t="s">
        <v>50</v>
      </c>
      <c r="L4882">
        <v>5</v>
      </c>
      <c r="M4882">
        <v>10</v>
      </c>
      <c r="N4882">
        <v>2506</v>
      </c>
      <c r="O4882" t="s">
        <v>116</v>
      </c>
      <c r="P4882" t="s">
        <v>17</v>
      </c>
      <c r="Q4882" t="s">
        <v>23</v>
      </c>
    </row>
    <row r="4883" spans="1:17">
      <c r="A4883" t="s">
        <v>5701</v>
      </c>
      <c r="B4883" t="s">
        <v>25</v>
      </c>
      <c r="C4883">
        <v>101</v>
      </c>
      <c r="D4883">
        <v>2</v>
      </c>
      <c r="E4883">
        <v>8</v>
      </c>
      <c r="F4883">
        <v>2561</v>
      </c>
      <c r="G4883" t="s">
        <v>1860</v>
      </c>
      <c r="H4883" t="s">
        <v>19</v>
      </c>
      <c r="I4883" t="s">
        <v>1306</v>
      </c>
      <c r="J4883">
        <v>1606</v>
      </c>
      <c r="K4883" t="s">
        <v>58</v>
      </c>
      <c r="L4883">
        <v>1</v>
      </c>
      <c r="M4883">
        <v>4</v>
      </c>
      <c r="N4883">
        <v>2460</v>
      </c>
      <c r="O4883" t="s">
        <v>1862</v>
      </c>
      <c r="Q4883" t="s">
        <v>130</v>
      </c>
    </row>
    <row r="4884" spans="1:17">
      <c r="A4884" t="s">
        <v>7075</v>
      </c>
      <c r="B4884" t="s">
        <v>25</v>
      </c>
      <c r="C4884">
        <v>62</v>
      </c>
      <c r="D4884">
        <v>9</v>
      </c>
      <c r="E4884">
        <v>10</v>
      </c>
      <c r="F4884">
        <v>2561</v>
      </c>
      <c r="G4884" t="s">
        <v>113</v>
      </c>
      <c r="H4884" t="s">
        <v>27</v>
      </c>
      <c r="I4884" t="s">
        <v>1306</v>
      </c>
      <c r="J4884">
        <v>1606</v>
      </c>
      <c r="K4884" t="s">
        <v>1783</v>
      </c>
      <c r="L4884">
        <v>7</v>
      </c>
      <c r="M4884">
        <v>4</v>
      </c>
      <c r="N4884">
        <v>2499</v>
      </c>
      <c r="O4884" t="s">
        <v>116</v>
      </c>
      <c r="P4884" t="s">
        <v>17</v>
      </c>
      <c r="Q4884" t="s">
        <v>23</v>
      </c>
    </row>
    <row r="4885" spans="1:17">
      <c r="A4885" t="s">
        <v>7190</v>
      </c>
      <c r="B4885" t="s">
        <v>17</v>
      </c>
      <c r="C4885">
        <v>76</v>
      </c>
      <c r="D4885">
        <v>15</v>
      </c>
      <c r="E4885">
        <v>10</v>
      </c>
      <c r="F4885">
        <v>2561</v>
      </c>
      <c r="G4885" t="s">
        <v>107</v>
      </c>
      <c r="H4885" t="s">
        <v>19</v>
      </c>
      <c r="I4885" t="s">
        <v>1306</v>
      </c>
      <c r="J4885">
        <v>1606</v>
      </c>
      <c r="K4885" t="s">
        <v>58</v>
      </c>
      <c r="L4885">
        <v>1</v>
      </c>
      <c r="M4885">
        <v>1</v>
      </c>
      <c r="N4885">
        <v>2485</v>
      </c>
      <c r="O4885" t="s">
        <v>109</v>
      </c>
      <c r="Q4885" t="s">
        <v>23</v>
      </c>
    </row>
    <row r="4886" spans="1:17">
      <c r="A4886" t="s">
        <v>7510</v>
      </c>
      <c r="B4886" t="s">
        <v>17</v>
      </c>
      <c r="C4886">
        <v>81</v>
      </c>
      <c r="D4886">
        <v>31</v>
      </c>
      <c r="E4886">
        <v>10</v>
      </c>
      <c r="F4886">
        <v>2561</v>
      </c>
      <c r="G4886" t="s">
        <v>6895</v>
      </c>
      <c r="H4886" t="s">
        <v>52</v>
      </c>
      <c r="I4886" t="s">
        <v>1306</v>
      </c>
      <c r="J4886">
        <v>1606</v>
      </c>
      <c r="K4886" t="s">
        <v>140</v>
      </c>
      <c r="L4886">
        <v>18</v>
      </c>
      <c r="M4886">
        <v>11</v>
      </c>
      <c r="N4886">
        <v>2479</v>
      </c>
      <c r="O4886" t="s">
        <v>7511</v>
      </c>
      <c r="P4886" t="s">
        <v>129</v>
      </c>
      <c r="Q4886" t="s">
        <v>906</v>
      </c>
    </row>
    <row r="4887" spans="1:17">
      <c r="A4887" t="s">
        <v>8006</v>
      </c>
      <c r="B4887" t="s">
        <v>17</v>
      </c>
      <c r="C4887">
        <v>76</v>
      </c>
      <c r="D4887">
        <v>24</v>
      </c>
      <c r="E4887">
        <v>11</v>
      </c>
      <c r="F4887">
        <v>2561</v>
      </c>
      <c r="G4887" t="s">
        <v>107</v>
      </c>
      <c r="H4887" t="s">
        <v>19</v>
      </c>
      <c r="I4887" t="s">
        <v>1306</v>
      </c>
      <c r="J4887">
        <v>1606</v>
      </c>
      <c r="K4887" t="s">
        <v>58</v>
      </c>
      <c r="L4887">
        <v>0</v>
      </c>
      <c r="M4887">
        <v>0</v>
      </c>
      <c r="N4887">
        <v>2485</v>
      </c>
      <c r="O4887" t="s">
        <v>109</v>
      </c>
      <c r="Q4887" t="s">
        <v>23</v>
      </c>
    </row>
    <row r="4888" spans="1:17">
      <c r="A4888" t="s">
        <v>8174</v>
      </c>
      <c r="B4888" t="s">
        <v>17</v>
      </c>
      <c r="C4888">
        <v>55</v>
      </c>
      <c r="D4888">
        <v>3</v>
      </c>
      <c r="E4888">
        <v>12</v>
      </c>
      <c r="F4888">
        <v>2561</v>
      </c>
      <c r="G4888" t="s">
        <v>113</v>
      </c>
      <c r="H4888" t="s">
        <v>27</v>
      </c>
      <c r="I4888" t="s">
        <v>1306</v>
      </c>
      <c r="J4888">
        <v>1606</v>
      </c>
      <c r="K4888" t="s">
        <v>1013</v>
      </c>
      <c r="L4888">
        <v>12</v>
      </c>
      <c r="M4888">
        <v>3</v>
      </c>
      <c r="N4888">
        <v>2506</v>
      </c>
      <c r="O4888" t="s">
        <v>116</v>
      </c>
      <c r="P4888" t="s">
        <v>17</v>
      </c>
      <c r="Q4888" t="s">
        <v>23</v>
      </c>
    </row>
    <row r="4889" spans="1:17">
      <c r="A4889" t="s">
        <v>1267</v>
      </c>
      <c r="B4889" t="s">
        <v>17</v>
      </c>
      <c r="C4889">
        <v>72</v>
      </c>
      <c r="D4889">
        <v>28</v>
      </c>
      <c r="E4889">
        <v>1</v>
      </c>
      <c r="F4889">
        <v>2561</v>
      </c>
      <c r="G4889" t="s">
        <v>107</v>
      </c>
      <c r="H4889" t="s">
        <v>19</v>
      </c>
      <c r="I4889" t="s">
        <v>1268</v>
      </c>
      <c r="J4889">
        <v>1606</v>
      </c>
      <c r="K4889" t="s">
        <v>140</v>
      </c>
      <c r="L4889">
        <v>0</v>
      </c>
      <c r="M4889">
        <v>0</v>
      </c>
      <c r="N4889">
        <v>2489</v>
      </c>
      <c r="O4889" t="s">
        <v>109</v>
      </c>
      <c r="Q4889" t="s">
        <v>23</v>
      </c>
    </row>
    <row r="4890" spans="1:17">
      <c r="A4890" t="s">
        <v>1269</v>
      </c>
      <c r="B4890" t="s">
        <v>25</v>
      </c>
      <c r="C4890">
        <v>84</v>
      </c>
      <c r="D4890">
        <v>28</v>
      </c>
      <c r="E4890">
        <v>1</v>
      </c>
      <c r="F4890">
        <v>2561</v>
      </c>
      <c r="G4890" t="s">
        <v>113</v>
      </c>
      <c r="H4890" t="s">
        <v>27</v>
      </c>
      <c r="I4890" t="s">
        <v>1268</v>
      </c>
      <c r="J4890">
        <v>1606</v>
      </c>
      <c r="K4890" t="s">
        <v>44</v>
      </c>
      <c r="L4890">
        <v>1</v>
      </c>
      <c r="M4890">
        <v>4</v>
      </c>
      <c r="N4890">
        <v>2476</v>
      </c>
      <c r="O4890" t="s">
        <v>116</v>
      </c>
      <c r="P4890" t="s">
        <v>17</v>
      </c>
      <c r="Q4890" t="s">
        <v>23</v>
      </c>
    </row>
    <row r="4891" spans="1:17">
      <c r="A4891" t="s">
        <v>3867</v>
      </c>
      <c r="B4891" t="s">
        <v>17</v>
      </c>
      <c r="C4891">
        <v>86</v>
      </c>
      <c r="D4891">
        <v>4</v>
      </c>
      <c r="E4891">
        <v>5</v>
      </c>
      <c r="F4891">
        <v>2561</v>
      </c>
      <c r="G4891" t="s">
        <v>113</v>
      </c>
      <c r="H4891" t="s">
        <v>27</v>
      </c>
      <c r="I4891" t="s">
        <v>1268</v>
      </c>
      <c r="J4891">
        <v>1606</v>
      </c>
      <c r="K4891" t="s">
        <v>3868</v>
      </c>
      <c r="L4891">
        <v>1</v>
      </c>
      <c r="M4891">
        <v>4</v>
      </c>
      <c r="N4891">
        <v>2475</v>
      </c>
      <c r="O4891" t="s">
        <v>116</v>
      </c>
      <c r="P4891" t="s">
        <v>17</v>
      </c>
      <c r="Q4891" t="s">
        <v>23</v>
      </c>
    </row>
    <row r="4892" spans="1:17">
      <c r="A4892" t="s">
        <v>4218</v>
      </c>
      <c r="B4892" t="s">
        <v>25</v>
      </c>
      <c r="C4892">
        <v>64</v>
      </c>
      <c r="D4892">
        <v>18</v>
      </c>
      <c r="E4892">
        <v>5</v>
      </c>
      <c r="F4892">
        <v>2561</v>
      </c>
      <c r="G4892" t="s">
        <v>113</v>
      </c>
      <c r="H4892" t="s">
        <v>27</v>
      </c>
      <c r="I4892" t="s">
        <v>1268</v>
      </c>
      <c r="J4892">
        <v>1606</v>
      </c>
      <c r="K4892" t="s">
        <v>100</v>
      </c>
      <c r="L4892">
        <v>1</v>
      </c>
      <c r="M4892">
        <v>1</v>
      </c>
      <c r="N4892">
        <v>2497</v>
      </c>
      <c r="O4892" t="s">
        <v>116</v>
      </c>
      <c r="P4892" t="s">
        <v>17</v>
      </c>
      <c r="Q4892" t="s">
        <v>23</v>
      </c>
    </row>
    <row r="4893" spans="1:17">
      <c r="A4893" t="s">
        <v>4889</v>
      </c>
      <c r="B4893" t="s">
        <v>17</v>
      </c>
      <c r="C4893">
        <v>65</v>
      </c>
      <c r="D4893">
        <v>19</v>
      </c>
      <c r="E4893">
        <v>6</v>
      </c>
      <c r="F4893">
        <v>2561</v>
      </c>
      <c r="G4893" t="s">
        <v>107</v>
      </c>
      <c r="H4893" t="s">
        <v>19</v>
      </c>
      <c r="I4893" t="s">
        <v>1268</v>
      </c>
      <c r="J4893">
        <v>1606</v>
      </c>
      <c r="K4893" t="s">
        <v>58</v>
      </c>
      <c r="L4893">
        <v>0</v>
      </c>
      <c r="M4893">
        <v>0</v>
      </c>
      <c r="N4893">
        <v>2496</v>
      </c>
      <c r="O4893" t="s">
        <v>109</v>
      </c>
      <c r="Q4893" t="s">
        <v>23</v>
      </c>
    </row>
    <row r="4894" spans="1:17">
      <c r="A4894" t="s">
        <v>4926</v>
      </c>
      <c r="B4894" t="s">
        <v>17</v>
      </c>
      <c r="C4894">
        <v>63</v>
      </c>
      <c r="D4894">
        <v>21</v>
      </c>
      <c r="E4894">
        <v>6</v>
      </c>
      <c r="F4894">
        <v>2561</v>
      </c>
      <c r="G4894" t="s">
        <v>113</v>
      </c>
      <c r="H4894" t="s">
        <v>27</v>
      </c>
      <c r="I4894" t="s">
        <v>1268</v>
      </c>
      <c r="J4894">
        <v>1606</v>
      </c>
      <c r="K4894" t="s">
        <v>284</v>
      </c>
      <c r="L4894">
        <v>11</v>
      </c>
      <c r="M4894">
        <v>2</v>
      </c>
      <c r="N4894">
        <v>2498</v>
      </c>
      <c r="O4894" t="s">
        <v>116</v>
      </c>
      <c r="P4894" t="s">
        <v>17</v>
      </c>
      <c r="Q4894" t="s">
        <v>23</v>
      </c>
    </row>
    <row r="4895" spans="1:17">
      <c r="A4895" t="s">
        <v>5685</v>
      </c>
      <c r="B4895" t="s">
        <v>25</v>
      </c>
      <c r="C4895">
        <v>21</v>
      </c>
      <c r="D4895">
        <v>1</v>
      </c>
      <c r="E4895">
        <v>8</v>
      </c>
      <c r="F4895">
        <v>2561</v>
      </c>
      <c r="G4895" t="s">
        <v>26</v>
      </c>
      <c r="H4895" t="s">
        <v>27</v>
      </c>
      <c r="I4895" t="s">
        <v>1268</v>
      </c>
      <c r="J4895">
        <v>1606</v>
      </c>
      <c r="K4895" t="s">
        <v>874</v>
      </c>
      <c r="L4895">
        <v>29</v>
      </c>
      <c r="M4895">
        <v>6</v>
      </c>
      <c r="N4895">
        <v>2540</v>
      </c>
      <c r="O4895" t="s">
        <v>30</v>
      </c>
      <c r="P4895" t="s">
        <v>17</v>
      </c>
      <c r="Q4895" t="s">
        <v>23</v>
      </c>
    </row>
    <row r="4896" spans="1:17">
      <c r="A4896" t="s">
        <v>6620</v>
      </c>
      <c r="B4896" t="s">
        <v>17</v>
      </c>
      <c r="C4896">
        <v>63</v>
      </c>
      <c r="D4896">
        <v>17</v>
      </c>
      <c r="E4896">
        <v>9</v>
      </c>
      <c r="F4896">
        <v>2561</v>
      </c>
      <c r="G4896" t="s">
        <v>26</v>
      </c>
      <c r="H4896" t="s">
        <v>52</v>
      </c>
      <c r="I4896" t="s">
        <v>1268</v>
      </c>
      <c r="J4896">
        <v>1606</v>
      </c>
      <c r="K4896" t="s">
        <v>100</v>
      </c>
      <c r="L4896">
        <v>16</v>
      </c>
      <c r="M4896">
        <v>12</v>
      </c>
      <c r="N4896">
        <v>2497</v>
      </c>
      <c r="O4896" t="s">
        <v>55</v>
      </c>
      <c r="P4896" t="s">
        <v>17</v>
      </c>
      <c r="Q4896" t="s">
        <v>23</v>
      </c>
    </row>
    <row r="4897" spans="1:17">
      <c r="A4897" t="s">
        <v>920</v>
      </c>
      <c r="B4897" t="s">
        <v>17</v>
      </c>
      <c r="C4897">
        <v>82</v>
      </c>
      <c r="D4897">
        <v>19</v>
      </c>
      <c r="E4897">
        <v>1</v>
      </c>
      <c r="F4897">
        <v>2561</v>
      </c>
      <c r="G4897" t="s">
        <v>601</v>
      </c>
      <c r="H4897" t="s">
        <v>27</v>
      </c>
      <c r="I4897" t="s">
        <v>921</v>
      </c>
      <c r="J4897">
        <v>1606</v>
      </c>
      <c r="K4897" t="s">
        <v>922</v>
      </c>
      <c r="L4897">
        <v>1</v>
      </c>
      <c r="M4897">
        <v>4</v>
      </c>
      <c r="N4897">
        <v>2478</v>
      </c>
      <c r="O4897" t="s">
        <v>603</v>
      </c>
      <c r="P4897" t="s">
        <v>17</v>
      </c>
      <c r="Q4897" t="s">
        <v>604</v>
      </c>
    </row>
    <row r="4898" spans="1:17">
      <c r="A4898" t="s">
        <v>4331</v>
      </c>
      <c r="B4898" t="s">
        <v>17</v>
      </c>
      <c r="C4898">
        <v>77</v>
      </c>
      <c r="D4898">
        <v>24</v>
      </c>
      <c r="E4898">
        <v>5</v>
      </c>
      <c r="F4898">
        <v>2561</v>
      </c>
      <c r="G4898" t="s">
        <v>107</v>
      </c>
      <c r="H4898" t="s">
        <v>19</v>
      </c>
      <c r="I4898" t="s">
        <v>921</v>
      </c>
      <c r="J4898">
        <v>1606</v>
      </c>
      <c r="K4898" t="s">
        <v>58</v>
      </c>
      <c r="L4898">
        <v>1</v>
      </c>
      <c r="M4898">
        <v>1</v>
      </c>
      <c r="N4898">
        <v>2484</v>
      </c>
      <c r="O4898" t="s">
        <v>109</v>
      </c>
      <c r="Q4898" t="s">
        <v>23</v>
      </c>
    </row>
    <row r="4899" spans="1:17">
      <c r="A4899" t="s">
        <v>5320</v>
      </c>
      <c r="B4899" t="s">
        <v>25</v>
      </c>
      <c r="C4899">
        <v>87</v>
      </c>
      <c r="D4899">
        <v>14</v>
      </c>
      <c r="E4899">
        <v>7</v>
      </c>
      <c r="F4899">
        <v>2561</v>
      </c>
      <c r="G4899" t="s">
        <v>1913</v>
      </c>
      <c r="H4899" t="s">
        <v>19</v>
      </c>
      <c r="I4899" t="s">
        <v>921</v>
      </c>
      <c r="J4899">
        <v>1606</v>
      </c>
      <c r="K4899" t="s">
        <v>763</v>
      </c>
      <c r="L4899">
        <v>1</v>
      </c>
      <c r="M4899">
        <v>4</v>
      </c>
      <c r="N4899">
        <v>2474</v>
      </c>
      <c r="O4899" t="s">
        <v>1914</v>
      </c>
      <c r="Q4899" t="s">
        <v>23</v>
      </c>
    </row>
    <row r="4900" spans="1:17">
      <c r="A4900" t="s">
        <v>5321</v>
      </c>
      <c r="B4900" t="s">
        <v>25</v>
      </c>
      <c r="C4900">
        <v>91</v>
      </c>
      <c r="D4900">
        <v>14</v>
      </c>
      <c r="E4900">
        <v>7</v>
      </c>
      <c r="F4900">
        <v>2561</v>
      </c>
      <c r="G4900" t="s">
        <v>107</v>
      </c>
      <c r="H4900" t="s">
        <v>19</v>
      </c>
      <c r="I4900" t="s">
        <v>921</v>
      </c>
      <c r="J4900">
        <v>1606</v>
      </c>
      <c r="K4900" t="s">
        <v>58</v>
      </c>
      <c r="L4900">
        <v>1</v>
      </c>
      <c r="M4900">
        <v>4</v>
      </c>
      <c r="N4900">
        <v>2470</v>
      </c>
      <c r="O4900" t="s">
        <v>109</v>
      </c>
      <c r="Q4900" t="s">
        <v>23</v>
      </c>
    </row>
    <row r="4901" spans="1:17">
      <c r="A4901" t="s">
        <v>1517</v>
      </c>
      <c r="B4901" t="s">
        <v>25</v>
      </c>
      <c r="C4901">
        <v>90</v>
      </c>
      <c r="D4901">
        <v>4</v>
      </c>
      <c r="E4901">
        <v>2</v>
      </c>
      <c r="F4901">
        <v>2561</v>
      </c>
      <c r="G4901" t="s">
        <v>601</v>
      </c>
      <c r="H4901" t="s">
        <v>27</v>
      </c>
      <c r="I4901" t="s">
        <v>1518</v>
      </c>
      <c r="J4901">
        <v>1606</v>
      </c>
      <c r="K4901" t="s">
        <v>199</v>
      </c>
      <c r="L4901">
        <v>1</v>
      </c>
      <c r="M4901">
        <v>4</v>
      </c>
      <c r="N4901">
        <v>2470</v>
      </c>
      <c r="O4901" t="s">
        <v>603</v>
      </c>
      <c r="P4901" t="s">
        <v>17</v>
      </c>
      <c r="Q4901" t="s">
        <v>604</v>
      </c>
    </row>
    <row r="4902" spans="1:17">
      <c r="A4902" t="s">
        <v>2756</v>
      </c>
      <c r="B4902" t="s">
        <v>25</v>
      </c>
      <c r="C4902">
        <v>94</v>
      </c>
      <c r="D4902">
        <v>17</v>
      </c>
      <c r="E4902">
        <v>3</v>
      </c>
      <c r="F4902">
        <v>2561</v>
      </c>
      <c r="G4902" t="s">
        <v>107</v>
      </c>
      <c r="H4902" t="s">
        <v>19</v>
      </c>
      <c r="I4902" t="s">
        <v>1518</v>
      </c>
      <c r="J4902">
        <v>1606</v>
      </c>
      <c r="K4902" t="s">
        <v>58</v>
      </c>
      <c r="L4902">
        <v>1</v>
      </c>
      <c r="M4902">
        <v>4</v>
      </c>
      <c r="N4902">
        <v>2466</v>
      </c>
      <c r="O4902" t="s">
        <v>109</v>
      </c>
      <c r="Q4902" t="s">
        <v>23</v>
      </c>
    </row>
    <row r="4903" spans="1:17">
      <c r="A4903" t="s">
        <v>3869</v>
      </c>
      <c r="B4903" t="s">
        <v>17</v>
      </c>
      <c r="C4903">
        <v>72</v>
      </c>
      <c r="D4903">
        <v>4</v>
      </c>
      <c r="E4903">
        <v>5</v>
      </c>
      <c r="F4903">
        <v>2561</v>
      </c>
      <c r="G4903" t="s">
        <v>113</v>
      </c>
      <c r="H4903" t="s">
        <v>27</v>
      </c>
      <c r="I4903" t="s">
        <v>1518</v>
      </c>
      <c r="J4903">
        <v>1606</v>
      </c>
      <c r="K4903" t="s">
        <v>1034</v>
      </c>
      <c r="L4903">
        <v>27</v>
      </c>
      <c r="M4903">
        <v>3</v>
      </c>
      <c r="N4903">
        <v>2489</v>
      </c>
      <c r="O4903" t="s">
        <v>116</v>
      </c>
      <c r="P4903" t="s">
        <v>17</v>
      </c>
      <c r="Q4903" t="s">
        <v>23</v>
      </c>
    </row>
    <row r="4904" spans="1:17">
      <c r="A4904" t="s">
        <v>511</v>
      </c>
      <c r="B4904" t="s">
        <v>25</v>
      </c>
      <c r="C4904">
        <v>88</v>
      </c>
      <c r="D4904">
        <v>9</v>
      </c>
      <c r="E4904">
        <v>1</v>
      </c>
      <c r="F4904">
        <v>2561</v>
      </c>
      <c r="G4904" t="s">
        <v>107</v>
      </c>
      <c r="H4904" t="s">
        <v>19</v>
      </c>
      <c r="I4904" t="s">
        <v>512</v>
      </c>
      <c r="J4904">
        <v>1606</v>
      </c>
      <c r="K4904" t="s">
        <v>58</v>
      </c>
      <c r="L4904">
        <v>1</v>
      </c>
      <c r="M4904">
        <v>4</v>
      </c>
      <c r="N4904">
        <v>2472</v>
      </c>
      <c r="O4904" t="s">
        <v>109</v>
      </c>
      <c r="Q4904" t="s">
        <v>23</v>
      </c>
    </row>
    <row r="4905" spans="1:17">
      <c r="A4905" t="s">
        <v>6245</v>
      </c>
      <c r="B4905" t="s">
        <v>17</v>
      </c>
      <c r="C4905">
        <v>41</v>
      </c>
      <c r="D4905">
        <v>29</v>
      </c>
      <c r="E4905">
        <v>8</v>
      </c>
      <c r="F4905">
        <v>2561</v>
      </c>
      <c r="G4905" t="s">
        <v>6246</v>
      </c>
      <c r="H4905" t="s">
        <v>27</v>
      </c>
      <c r="I4905" t="s">
        <v>512</v>
      </c>
      <c r="J4905">
        <v>1606</v>
      </c>
      <c r="K4905" t="s">
        <v>81</v>
      </c>
      <c r="L4905">
        <v>5</v>
      </c>
      <c r="M4905">
        <v>2</v>
      </c>
      <c r="N4905">
        <v>2520</v>
      </c>
      <c r="O4905" t="s">
        <v>6247</v>
      </c>
      <c r="P4905" t="s">
        <v>17</v>
      </c>
      <c r="Q4905" t="s">
        <v>6248</v>
      </c>
    </row>
    <row r="4906" spans="1:17">
      <c r="A4906" t="s">
        <v>8227</v>
      </c>
      <c r="B4906" t="s">
        <v>25</v>
      </c>
      <c r="C4906">
        <v>86</v>
      </c>
      <c r="D4906">
        <v>6</v>
      </c>
      <c r="E4906">
        <v>12</v>
      </c>
      <c r="F4906">
        <v>2561</v>
      </c>
      <c r="G4906" t="s">
        <v>107</v>
      </c>
      <c r="H4906" t="s">
        <v>19</v>
      </c>
      <c r="I4906" t="s">
        <v>512</v>
      </c>
      <c r="J4906">
        <v>1606</v>
      </c>
      <c r="K4906" t="s">
        <v>58</v>
      </c>
      <c r="L4906">
        <v>1</v>
      </c>
      <c r="M4906">
        <v>4</v>
      </c>
      <c r="N4906">
        <v>2475</v>
      </c>
      <c r="O4906" t="s">
        <v>109</v>
      </c>
      <c r="Q4906" t="s">
        <v>23</v>
      </c>
    </row>
    <row r="4907" spans="1:17">
      <c r="A4907" t="s">
        <v>110</v>
      </c>
      <c r="B4907" t="s">
        <v>17</v>
      </c>
      <c r="C4907">
        <v>71</v>
      </c>
      <c r="D4907">
        <v>1</v>
      </c>
      <c r="E4907">
        <v>1</v>
      </c>
      <c r="F4907">
        <v>2561</v>
      </c>
      <c r="G4907" t="s">
        <v>107</v>
      </c>
      <c r="H4907" t="s">
        <v>19</v>
      </c>
      <c r="I4907" t="s">
        <v>111</v>
      </c>
      <c r="J4907">
        <v>1606</v>
      </c>
      <c r="K4907" t="s">
        <v>58</v>
      </c>
      <c r="L4907">
        <v>1</v>
      </c>
      <c r="M4907">
        <v>1</v>
      </c>
      <c r="N4907">
        <v>2490</v>
      </c>
      <c r="O4907" t="s">
        <v>109</v>
      </c>
      <c r="Q4907" t="s">
        <v>23</v>
      </c>
    </row>
    <row r="4908" spans="1:17">
      <c r="A4908" t="s">
        <v>5626</v>
      </c>
      <c r="B4908" t="s">
        <v>17</v>
      </c>
      <c r="C4908">
        <v>78</v>
      </c>
      <c r="D4908">
        <v>29</v>
      </c>
      <c r="E4908">
        <v>7</v>
      </c>
      <c r="F4908">
        <v>2561</v>
      </c>
      <c r="G4908" t="s">
        <v>113</v>
      </c>
      <c r="H4908" t="s">
        <v>27</v>
      </c>
      <c r="I4908" t="s">
        <v>111</v>
      </c>
      <c r="J4908">
        <v>1606</v>
      </c>
      <c r="K4908" t="s">
        <v>44</v>
      </c>
      <c r="L4908">
        <v>8</v>
      </c>
      <c r="M4908">
        <v>10</v>
      </c>
      <c r="N4908">
        <v>2482</v>
      </c>
      <c r="O4908" t="s">
        <v>116</v>
      </c>
      <c r="P4908" t="s">
        <v>17</v>
      </c>
      <c r="Q4908" t="s">
        <v>23</v>
      </c>
    </row>
    <row r="4909" spans="1:17">
      <c r="A4909" t="s">
        <v>2461</v>
      </c>
      <c r="B4909" t="s">
        <v>25</v>
      </c>
      <c r="C4909">
        <v>73</v>
      </c>
      <c r="D4909">
        <v>6</v>
      </c>
      <c r="E4909">
        <v>3</v>
      </c>
      <c r="F4909">
        <v>2561</v>
      </c>
      <c r="G4909" t="s">
        <v>107</v>
      </c>
      <c r="H4909" t="s">
        <v>19</v>
      </c>
      <c r="I4909" t="s">
        <v>2462</v>
      </c>
      <c r="J4909">
        <v>1606</v>
      </c>
      <c r="K4909" t="s">
        <v>58</v>
      </c>
      <c r="L4909">
        <v>17</v>
      </c>
      <c r="M4909">
        <v>4</v>
      </c>
      <c r="N4909">
        <v>2487</v>
      </c>
      <c r="O4909" t="s">
        <v>109</v>
      </c>
      <c r="Q4909" t="s">
        <v>23</v>
      </c>
    </row>
    <row r="4910" spans="1:17">
      <c r="A4910" t="s">
        <v>854</v>
      </c>
      <c r="B4910" t="s">
        <v>17</v>
      </c>
      <c r="C4910">
        <v>48</v>
      </c>
      <c r="D4910">
        <v>17</v>
      </c>
      <c r="E4910">
        <v>1</v>
      </c>
      <c r="F4910">
        <v>2561</v>
      </c>
      <c r="G4910" t="s">
        <v>632</v>
      </c>
      <c r="H4910" t="s">
        <v>19</v>
      </c>
      <c r="I4910" t="s">
        <v>855</v>
      </c>
      <c r="J4910">
        <v>1606</v>
      </c>
      <c r="K4910" t="s">
        <v>100</v>
      </c>
      <c r="L4910">
        <v>15</v>
      </c>
      <c r="M4910">
        <v>1</v>
      </c>
      <c r="N4910">
        <v>2513</v>
      </c>
      <c r="O4910" t="s">
        <v>650</v>
      </c>
      <c r="Q4910" t="s">
        <v>23</v>
      </c>
    </row>
    <row r="4911" spans="1:17">
      <c r="A4911" t="s">
        <v>875</v>
      </c>
      <c r="B4911" t="s">
        <v>25</v>
      </c>
      <c r="C4911">
        <v>94</v>
      </c>
      <c r="D4911">
        <v>18</v>
      </c>
      <c r="E4911">
        <v>1</v>
      </c>
      <c r="F4911">
        <v>2561</v>
      </c>
      <c r="G4911" t="s">
        <v>107</v>
      </c>
      <c r="H4911" t="s">
        <v>19</v>
      </c>
      <c r="I4911" t="s">
        <v>855</v>
      </c>
      <c r="J4911">
        <v>1606</v>
      </c>
      <c r="K4911" t="s">
        <v>58</v>
      </c>
      <c r="L4911">
        <v>0</v>
      </c>
      <c r="M4911">
        <v>0</v>
      </c>
      <c r="N4911">
        <v>2467</v>
      </c>
      <c r="O4911" t="s">
        <v>109</v>
      </c>
      <c r="Q4911" t="s">
        <v>23</v>
      </c>
    </row>
    <row r="4912" spans="1:17">
      <c r="A4912" t="s">
        <v>2078</v>
      </c>
      <c r="B4912" t="s">
        <v>17</v>
      </c>
      <c r="C4912">
        <v>71</v>
      </c>
      <c r="D4912">
        <v>20</v>
      </c>
      <c r="E4912">
        <v>2</v>
      </c>
      <c r="F4912">
        <v>2561</v>
      </c>
      <c r="G4912" t="s">
        <v>107</v>
      </c>
      <c r="H4912" t="s">
        <v>19</v>
      </c>
      <c r="I4912" t="s">
        <v>855</v>
      </c>
      <c r="J4912">
        <v>1606</v>
      </c>
      <c r="K4912" t="s">
        <v>58</v>
      </c>
      <c r="L4912">
        <v>1</v>
      </c>
      <c r="M4912">
        <v>4</v>
      </c>
      <c r="N4912">
        <v>2489</v>
      </c>
      <c r="O4912" t="s">
        <v>109</v>
      </c>
      <c r="Q4912" t="s">
        <v>23</v>
      </c>
    </row>
    <row r="4913" spans="1:17">
      <c r="A4913" t="s">
        <v>3237</v>
      </c>
      <c r="B4913" t="s">
        <v>17</v>
      </c>
      <c r="C4913">
        <v>47</v>
      </c>
      <c r="D4913">
        <v>6</v>
      </c>
      <c r="E4913">
        <v>4</v>
      </c>
      <c r="F4913">
        <v>2561</v>
      </c>
      <c r="G4913" t="s">
        <v>107</v>
      </c>
      <c r="H4913" t="s">
        <v>19</v>
      </c>
      <c r="I4913" t="s">
        <v>855</v>
      </c>
      <c r="J4913">
        <v>1606</v>
      </c>
      <c r="K4913" t="s">
        <v>58</v>
      </c>
      <c r="L4913">
        <v>25</v>
      </c>
      <c r="M4913">
        <v>9</v>
      </c>
      <c r="N4913">
        <v>2513</v>
      </c>
      <c r="O4913" t="s">
        <v>109</v>
      </c>
      <c r="Q4913" t="s">
        <v>23</v>
      </c>
    </row>
    <row r="4914" spans="1:17">
      <c r="A4914" t="s">
        <v>7436</v>
      </c>
      <c r="B4914" t="s">
        <v>17</v>
      </c>
      <c r="C4914">
        <v>81</v>
      </c>
      <c r="D4914">
        <v>27</v>
      </c>
      <c r="E4914">
        <v>10</v>
      </c>
      <c r="F4914">
        <v>2561</v>
      </c>
      <c r="G4914" t="s">
        <v>113</v>
      </c>
      <c r="H4914" t="s">
        <v>27</v>
      </c>
      <c r="I4914" t="s">
        <v>855</v>
      </c>
      <c r="J4914">
        <v>1606</v>
      </c>
      <c r="K4914" t="s">
        <v>44</v>
      </c>
      <c r="L4914">
        <v>12</v>
      </c>
      <c r="M4914">
        <v>7</v>
      </c>
      <c r="N4914">
        <v>2480</v>
      </c>
      <c r="O4914" t="s">
        <v>116</v>
      </c>
      <c r="P4914" t="s">
        <v>17</v>
      </c>
      <c r="Q4914" t="s">
        <v>23</v>
      </c>
    </row>
    <row r="4915" spans="1:17">
      <c r="A4915" t="s">
        <v>1350</v>
      </c>
      <c r="B4915" t="s">
        <v>25</v>
      </c>
      <c r="C4915">
        <v>88</v>
      </c>
      <c r="D4915">
        <v>30</v>
      </c>
      <c r="E4915">
        <v>1</v>
      </c>
      <c r="F4915">
        <v>2561</v>
      </c>
      <c r="G4915" t="s">
        <v>107</v>
      </c>
      <c r="H4915" t="s">
        <v>19</v>
      </c>
      <c r="I4915" t="s">
        <v>1351</v>
      </c>
      <c r="J4915">
        <v>1606</v>
      </c>
      <c r="K4915" t="s">
        <v>58</v>
      </c>
      <c r="L4915">
        <v>2</v>
      </c>
      <c r="M4915">
        <v>1</v>
      </c>
      <c r="N4915">
        <v>2473</v>
      </c>
      <c r="O4915" t="s">
        <v>109</v>
      </c>
      <c r="Q4915" t="s">
        <v>23</v>
      </c>
    </row>
    <row r="4916" spans="1:17">
      <c r="A4916" t="s">
        <v>3029</v>
      </c>
      <c r="B4916" t="s">
        <v>25</v>
      </c>
      <c r="C4916">
        <v>42</v>
      </c>
      <c r="D4916">
        <v>29</v>
      </c>
      <c r="E4916">
        <v>3</v>
      </c>
      <c r="F4916">
        <v>2561</v>
      </c>
      <c r="G4916" t="s">
        <v>113</v>
      </c>
      <c r="H4916" t="s">
        <v>27</v>
      </c>
      <c r="I4916" t="s">
        <v>1351</v>
      </c>
      <c r="J4916">
        <v>1606</v>
      </c>
      <c r="K4916" t="s">
        <v>199</v>
      </c>
      <c r="L4916">
        <v>2</v>
      </c>
      <c r="M4916">
        <v>4</v>
      </c>
      <c r="N4916">
        <v>2518</v>
      </c>
      <c r="O4916" t="s">
        <v>116</v>
      </c>
      <c r="P4916" t="s">
        <v>17</v>
      </c>
      <c r="Q4916" t="s">
        <v>23</v>
      </c>
    </row>
    <row r="4917" spans="1:17">
      <c r="A4917" t="s">
        <v>5610</v>
      </c>
      <c r="B4917" t="s">
        <v>25</v>
      </c>
      <c r="C4917">
        <v>45</v>
      </c>
      <c r="D4917">
        <v>28</v>
      </c>
      <c r="E4917">
        <v>7</v>
      </c>
      <c r="F4917">
        <v>2561</v>
      </c>
      <c r="G4917" t="s">
        <v>107</v>
      </c>
      <c r="H4917" t="s">
        <v>19</v>
      </c>
      <c r="I4917" t="s">
        <v>1351</v>
      </c>
      <c r="J4917">
        <v>1606</v>
      </c>
      <c r="K4917" t="s">
        <v>58</v>
      </c>
      <c r="L4917">
        <v>7</v>
      </c>
      <c r="M4917">
        <v>11</v>
      </c>
      <c r="N4917">
        <v>2515</v>
      </c>
      <c r="O4917" t="s">
        <v>109</v>
      </c>
      <c r="Q4917" t="s">
        <v>23</v>
      </c>
    </row>
    <row r="4918" spans="1:17">
      <c r="A4918" t="s">
        <v>6515</v>
      </c>
      <c r="B4918" t="s">
        <v>25</v>
      </c>
      <c r="C4918">
        <v>80</v>
      </c>
      <c r="D4918">
        <v>12</v>
      </c>
      <c r="E4918">
        <v>9</v>
      </c>
      <c r="F4918">
        <v>2561</v>
      </c>
      <c r="G4918" t="s">
        <v>107</v>
      </c>
      <c r="H4918" t="s">
        <v>19</v>
      </c>
      <c r="I4918" t="s">
        <v>1351</v>
      </c>
      <c r="J4918">
        <v>1606</v>
      </c>
      <c r="K4918" t="s">
        <v>58</v>
      </c>
      <c r="L4918">
        <v>7</v>
      </c>
      <c r="M4918">
        <v>10</v>
      </c>
      <c r="N4918">
        <v>2480</v>
      </c>
      <c r="O4918" t="s">
        <v>109</v>
      </c>
      <c r="Q4918" t="s">
        <v>23</v>
      </c>
    </row>
    <row r="4919" spans="1:17">
      <c r="A4919" t="s">
        <v>8096</v>
      </c>
      <c r="B4919" t="s">
        <v>25</v>
      </c>
      <c r="C4919">
        <v>51</v>
      </c>
      <c r="D4919">
        <v>29</v>
      </c>
      <c r="E4919">
        <v>11</v>
      </c>
      <c r="F4919">
        <v>2561</v>
      </c>
      <c r="G4919" t="s">
        <v>107</v>
      </c>
      <c r="H4919" t="s">
        <v>19</v>
      </c>
      <c r="I4919" t="s">
        <v>1351</v>
      </c>
      <c r="J4919">
        <v>1606</v>
      </c>
      <c r="K4919" t="s">
        <v>58</v>
      </c>
      <c r="L4919">
        <v>1</v>
      </c>
      <c r="M4919">
        <v>1</v>
      </c>
      <c r="N4919">
        <v>2510</v>
      </c>
      <c r="O4919" t="s">
        <v>109</v>
      </c>
      <c r="Q4919" t="s">
        <v>23</v>
      </c>
    </row>
    <row r="4920" spans="1:17">
      <c r="A4920" t="s">
        <v>8216</v>
      </c>
      <c r="B4920" t="s">
        <v>17</v>
      </c>
      <c r="C4920">
        <v>65</v>
      </c>
      <c r="D4920">
        <v>5</v>
      </c>
      <c r="E4920">
        <v>12</v>
      </c>
      <c r="F4920">
        <v>2561</v>
      </c>
      <c r="G4920" t="s">
        <v>113</v>
      </c>
      <c r="H4920" t="s">
        <v>27</v>
      </c>
      <c r="I4920" t="s">
        <v>1351</v>
      </c>
      <c r="J4920">
        <v>1606</v>
      </c>
      <c r="K4920" t="s">
        <v>41</v>
      </c>
      <c r="L4920">
        <v>0</v>
      </c>
      <c r="M4920">
        <v>0</v>
      </c>
      <c r="N4920">
        <v>2496</v>
      </c>
      <c r="O4920" t="s">
        <v>116</v>
      </c>
      <c r="P4920" t="s">
        <v>17</v>
      </c>
      <c r="Q4920" t="s">
        <v>23</v>
      </c>
    </row>
    <row r="4921" spans="1:17">
      <c r="A4921" t="s">
        <v>8493</v>
      </c>
      <c r="B4921" t="s">
        <v>25</v>
      </c>
      <c r="C4921">
        <v>86</v>
      </c>
      <c r="D4921">
        <v>20</v>
      </c>
      <c r="E4921">
        <v>12</v>
      </c>
      <c r="F4921">
        <v>2561</v>
      </c>
      <c r="G4921" t="s">
        <v>113</v>
      </c>
      <c r="H4921" t="s">
        <v>27</v>
      </c>
      <c r="I4921" t="s">
        <v>1351</v>
      </c>
      <c r="J4921">
        <v>1606</v>
      </c>
      <c r="K4921" t="s">
        <v>291</v>
      </c>
      <c r="L4921">
        <v>1</v>
      </c>
      <c r="M4921">
        <v>4</v>
      </c>
      <c r="N4921">
        <v>2475</v>
      </c>
      <c r="O4921" t="s">
        <v>116</v>
      </c>
      <c r="P4921" t="s">
        <v>17</v>
      </c>
      <c r="Q4921" t="s">
        <v>23</v>
      </c>
    </row>
    <row r="4922" spans="1:17">
      <c r="A4922" t="s">
        <v>1394</v>
      </c>
      <c r="B4922" t="s">
        <v>25</v>
      </c>
      <c r="C4922">
        <v>80</v>
      </c>
      <c r="D4922">
        <v>1</v>
      </c>
      <c r="E4922">
        <v>2</v>
      </c>
      <c r="F4922">
        <v>2561</v>
      </c>
      <c r="G4922" t="s">
        <v>107</v>
      </c>
      <c r="H4922" t="s">
        <v>19</v>
      </c>
      <c r="I4922" t="s">
        <v>1395</v>
      </c>
      <c r="J4922">
        <v>1606</v>
      </c>
      <c r="K4922" t="s">
        <v>58</v>
      </c>
      <c r="L4922">
        <v>1</v>
      </c>
      <c r="M4922">
        <v>4</v>
      </c>
      <c r="N4922">
        <v>2480</v>
      </c>
      <c r="O4922" t="s">
        <v>109</v>
      </c>
      <c r="Q4922" t="s">
        <v>23</v>
      </c>
    </row>
    <row r="4923" spans="1:17">
      <c r="A4923" t="s">
        <v>1585</v>
      </c>
      <c r="B4923" t="s">
        <v>25</v>
      </c>
      <c r="C4923">
        <v>76</v>
      </c>
      <c r="D4923">
        <v>6</v>
      </c>
      <c r="E4923">
        <v>2</v>
      </c>
      <c r="F4923">
        <v>2561</v>
      </c>
      <c r="G4923" t="s">
        <v>107</v>
      </c>
      <c r="H4923" t="s">
        <v>19</v>
      </c>
      <c r="I4923" t="s">
        <v>1395</v>
      </c>
      <c r="J4923">
        <v>1606</v>
      </c>
      <c r="K4923" t="s">
        <v>58</v>
      </c>
      <c r="L4923">
        <v>27</v>
      </c>
      <c r="M4923">
        <v>2</v>
      </c>
      <c r="N4923">
        <v>2484</v>
      </c>
      <c r="O4923" t="s">
        <v>109</v>
      </c>
      <c r="Q4923" t="s">
        <v>23</v>
      </c>
    </row>
    <row r="4924" spans="1:17">
      <c r="A4924" t="s">
        <v>4190</v>
      </c>
      <c r="B4924" t="s">
        <v>25</v>
      </c>
      <c r="C4924">
        <v>46</v>
      </c>
      <c r="D4924">
        <v>17</v>
      </c>
      <c r="E4924">
        <v>5</v>
      </c>
      <c r="F4924">
        <v>2561</v>
      </c>
      <c r="G4924" t="s">
        <v>107</v>
      </c>
      <c r="H4924" t="s">
        <v>19</v>
      </c>
      <c r="I4924" t="s">
        <v>1395</v>
      </c>
      <c r="J4924">
        <v>1606</v>
      </c>
      <c r="K4924" t="s">
        <v>58</v>
      </c>
      <c r="L4924">
        <v>5</v>
      </c>
      <c r="M4924">
        <v>8</v>
      </c>
      <c r="N4924">
        <v>2514</v>
      </c>
      <c r="O4924" t="s">
        <v>109</v>
      </c>
      <c r="Q4924" t="s">
        <v>23</v>
      </c>
    </row>
    <row r="4925" spans="1:17">
      <c r="A4925" t="s">
        <v>5788</v>
      </c>
      <c r="B4925" t="s">
        <v>17</v>
      </c>
      <c r="C4925">
        <v>71</v>
      </c>
      <c r="D4925">
        <v>6</v>
      </c>
      <c r="E4925">
        <v>8</v>
      </c>
      <c r="F4925">
        <v>2561</v>
      </c>
      <c r="G4925" t="s">
        <v>107</v>
      </c>
      <c r="H4925" t="s">
        <v>19</v>
      </c>
      <c r="I4925" t="s">
        <v>1395</v>
      </c>
      <c r="J4925">
        <v>1606</v>
      </c>
      <c r="K4925" t="s">
        <v>564</v>
      </c>
      <c r="L4925">
        <v>1</v>
      </c>
      <c r="M4925">
        <v>1</v>
      </c>
      <c r="N4925">
        <v>2490</v>
      </c>
      <c r="O4925" t="s">
        <v>109</v>
      </c>
      <c r="Q4925" t="s">
        <v>23</v>
      </c>
    </row>
    <row r="4926" spans="1:17">
      <c r="A4926" t="s">
        <v>5959</v>
      </c>
      <c r="B4926" t="s">
        <v>17</v>
      </c>
      <c r="C4926">
        <v>80</v>
      </c>
      <c r="D4926">
        <v>14</v>
      </c>
      <c r="E4926">
        <v>8</v>
      </c>
      <c r="F4926">
        <v>2561</v>
      </c>
      <c r="G4926" t="s">
        <v>113</v>
      </c>
      <c r="H4926" t="s">
        <v>27</v>
      </c>
      <c r="I4926" t="s">
        <v>1395</v>
      </c>
      <c r="J4926">
        <v>1606</v>
      </c>
      <c r="K4926" t="s">
        <v>44</v>
      </c>
      <c r="L4926">
        <v>1</v>
      </c>
      <c r="M4926">
        <v>4</v>
      </c>
      <c r="N4926">
        <v>2481</v>
      </c>
      <c r="O4926" t="s">
        <v>116</v>
      </c>
      <c r="P4926" t="s">
        <v>17</v>
      </c>
      <c r="Q4926" t="s">
        <v>23</v>
      </c>
    </row>
    <row r="4927" spans="1:17">
      <c r="A4927" t="s">
        <v>6755</v>
      </c>
      <c r="B4927" t="s">
        <v>17</v>
      </c>
      <c r="C4927">
        <v>54</v>
      </c>
      <c r="D4927">
        <v>24</v>
      </c>
      <c r="E4927">
        <v>9</v>
      </c>
      <c r="F4927">
        <v>2561</v>
      </c>
      <c r="G4927" t="s">
        <v>113</v>
      </c>
      <c r="H4927" t="s">
        <v>27</v>
      </c>
      <c r="I4927" t="s">
        <v>1395</v>
      </c>
      <c r="J4927">
        <v>1606</v>
      </c>
      <c r="K4927" t="s">
        <v>190</v>
      </c>
      <c r="L4927">
        <v>11</v>
      </c>
      <c r="M4927">
        <v>7</v>
      </c>
      <c r="N4927">
        <v>2507</v>
      </c>
      <c r="O4927" t="s">
        <v>116</v>
      </c>
      <c r="P4927" t="s">
        <v>17</v>
      </c>
      <c r="Q4927" t="s">
        <v>23</v>
      </c>
    </row>
    <row r="4928" spans="1:17">
      <c r="A4928" t="s">
        <v>7261</v>
      </c>
      <c r="B4928" t="s">
        <v>17</v>
      </c>
      <c r="C4928">
        <v>34</v>
      </c>
      <c r="D4928">
        <v>18</v>
      </c>
      <c r="E4928">
        <v>10</v>
      </c>
      <c r="F4928">
        <v>2561</v>
      </c>
      <c r="G4928" t="s">
        <v>107</v>
      </c>
      <c r="H4928" t="s">
        <v>19</v>
      </c>
      <c r="I4928" t="s">
        <v>1395</v>
      </c>
      <c r="J4928">
        <v>1606</v>
      </c>
      <c r="K4928" t="s">
        <v>1226</v>
      </c>
      <c r="L4928">
        <v>19</v>
      </c>
      <c r="M4928">
        <v>6</v>
      </c>
      <c r="N4928">
        <v>2527</v>
      </c>
      <c r="O4928" t="s">
        <v>109</v>
      </c>
      <c r="Q4928" t="s">
        <v>23</v>
      </c>
    </row>
    <row r="4929" spans="1:17">
      <c r="A4929" t="s">
        <v>7767</v>
      </c>
      <c r="B4929" t="s">
        <v>17</v>
      </c>
      <c r="C4929">
        <v>52</v>
      </c>
      <c r="D4929">
        <v>11</v>
      </c>
      <c r="E4929">
        <v>11</v>
      </c>
      <c r="F4929">
        <v>2561</v>
      </c>
      <c r="G4929" t="s">
        <v>107</v>
      </c>
      <c r="H4929" t="s">
        <v>19</v>
      </c>
      <c r="I4929" t="s">
        <v>1395</v>
      </c>
      <c r="J4929">
        <v>1606</v>
      </c>
      <c r="K4929" t="s">
        <v>2520</v>
      </c>
      <c r="L4929">
        <v>15</v>
      </c>
      <c r="M4929">
        <v>10</v>
      </c>
      <c r="N4929">
        <v>2509</v>
      </c>
      <c r="O4929" t="s">
        <v>109</v>
      </c>
      <c r="Q4929" t="s">
        <v>23</v>
      </c>
    </row>
    <row r="4930" spans="1:17">
      <c r="A4930" t="s">
        <v>8477</v>
      </c>
      <c r="B4930" t="s">
        <v>17</v>
      </c>
      <c r="C4930">
        <v>67</v>
      </c>
      <c r="D4930">
        <v>19</v>
      </c>
      <c r="E4930">
        <v>12</v>
      </c>
      <c r="F4930">
        <v>2561</v>
      </c>
      <c r="G4930" t="s">
        <v>113</v>
      </c>
      <c r="H4930" t="s">
        <v>27</v>
      </c>
      <c r="I4930" t="s">
        <v>1395</v>
      </c>
      <c r="J4930">
        <v>1606</v>
      </c>
      <c r="K4930" t="s">
        <v>58</v>
      </c>
      <c r="L4930">
        <v>1</v>
      </c>
      <c r="M4930">
        <v>1</v>
      </c>
      <c r="N4930">
        <v>2494</v>
      </c>
      <c r="O4930" t="s">
        <v>116</v>
      </c>
      <c r="P4930" t="s">
        <v>17</v>
      </c>
      <c r="Q4930" t="s">
        <v>23</v>
      </c>
    </row>
    <row r="4931" spans="1:17">
      <c r="A4931" t="s">
        <v>1864</v>
      </c>
      <c r="B4931" t="s">
        <v>25</v>
      </c>
      <c r="C4931">
        <v>57</v>
      </c>
      <c r="D4931">
        <v>14</v>
      </c>
      <c r="E4931">
        <v>2</v>
      </c>
      <c r="F4931">
        <v>2561</v>
      </c>
      <c r="G4931" t="s">
        <v>107</v>
      </c>
      <c r="H4931" t="s">
        <v>19</v>
      </c>
      <c r="I4931" t="s">
        <v>1865</v>
      </c>
      <c r="J4931">
        <v>1606</v>
      </c>
      <c r="K4931" t="s">
        <v>430</v>
      </c>
      <c r="L4931">
        <v>28</v>
      </c>
      <c r="M4931">
        <v>7</v>
      </c>
      <c r="N4931">
        <v>2503</v>
      </c>
      <c r="O4931" t="s">
        <v>109</v>
      </c>
      <c r="Q4931" t="s">
        <v>23</v>
      </c>
    </row>
    <row r="4932" spans="1:17">
      <c r="A4932" t="s">
        <v>2161</v>
      </c>
      <c r="B4932" t="s">
        <v>17</v>
      </c>
      <c r="C4932">
        <v>50</v>
      </c>
      <c r="D4932">
        <v>23</v>
      </c>
      <c r="E4932">
        <v>2</v>
      </c>
      <c r="F4932">
        <v>2561</v>
      </c>
      <c r="G4932" t="s">
        <v>2162</v>
      </c>
      <c r="H4932" t="s">
        <v>19</v>
      </c>
      <c r="I4932" t="s">
        <v>1865</v>
      </c>
      <c r="J4932">
        <v>1606</v>
      </c>
      <c r="K4932" t="s">
        <v>1231</v>
      </c>
      <c r="L4932">
        <v>9</v>
      </c>
      <c r="M4932">
        <v>3</v>
      </c>
      <c r="N4932">
        <v>2510</v>
      </c>
      <c r="O4932" t="s">
        <v>2163</v>
      </c>
      <c r="Q4932" t="s">
        <v>553</v>
      </c>
    </row>
    <row r="4933" spans="1:17">
      <c r="A4933" t="s">
        <v>5194</v>
      </c>
      <c r="B4933" t="s">
        <v>25</v>
      </c>
      <c r="C4933">
        <v>66</v>
      </c>
      <c r="D4933">
        <v>5</v>
      </c>
      <c r="E4933">
        <v>7</v>
      </c>
      <c r="F4933">
        <v>2561</v>
      </c>
      <c r="G4933" t="s">
        <v>113</v>
      </c>
      <c r="H4933" t="s">
        <v>27</v>
      </c>
      <c r="I4933" t="s">
        <v>1865</v>
      </c>
      <c r="J4933">
        <v>1606</v>
      </c>
      <c r="K4933" t="s">
        <v>291</v>
      </c>
      <c r="L4933">
        <v>0</v>
      </c>
      <c r="M4933">
        <v>0</v>
      </c>
      <c r="N4933">
        <v>2495</v>
      </c>
      <c r="O4933" t="s">
        <v>116</v>
      </c>
      <c r="P4933" t="s">
        <v>17</v>
      </c>
      <c r="Q4933" t="s">
        <v>23</v>
      </c>
    </row>
    <row r="4934" spans="1:17">
      <c r="A4934" t="s">
        <v>6354</v>
      </c>
      <c r="B4934" t="s">
        <v>17</v>
      </c>
      <c r="C4934">
        <v>72</v>
      </c>
      <c r="D4934">
        <v>3</v>
      </c>
      <c r="E4934">
        <v>9</v>
      </c>
      <c r="F4934">
        <v>2561</v>
      </c>
      <c r="G4934" t="s">
        <v>107</v>
      </c>
      <c r="H4934" t="s">
        <v>19</v>
      </c>
      <c r="I4934" t="s">
        <v>1865</v>
      </c>
      <c r="J4934">
        <v>1606</v>
      </c>
      <c r="K4934" t="s">
        <v>3275</v>
      </c>
      <c r="L4934">
        <v>1</v>
      </c>
      <c r="M4934">
        <v>1</v>
      </c>
      <c r="N4934">
        <v>2489</v>
      </c>
      <c r="O4934" t="s">
        <v>109</v>
      </c>
      <c r="Q4934" t="s">
        <v>23</v>
      </c>
    </row>
    <row r="4935" spans="1:17">
      <c r="A4935" t="s">
        <v>7117</v>
      </c>
      <c r="B4935" t="s">
        <v>17</v>
      </c>
      <c r="C4935">
        <v>32</v>
      </c>
      <c r="D4935">
        <v>11</v>
      </c>
      <c r="E4935">
        <v>10</v>
      </c>
      <c r="F4935">
        <v>2561</v>
      </c>
      <c r="G4935" t="s">
        <v>113</v>
      </c>
      <c r="H4935" t="s">
        <v>27</v>
      </c>
      <c r="I4935" t="s">
        <v>1865</v>
      </c>
      <c r="J4935">
        <v>1606</v>
      </c>
      <c r="K4935" t="s">
        <v>455</v>
      </c>
      <c r="L4935">
        <v>4</v>
      </c>
      <c r="M4935">
        <v>6</v>
      </c>
      <c r="N4935">
        <v>2529</v>
      </c>
      <c r="O4935" t="s">
        <v>116</v>
      </c>
      <c r="P4935" t="s">
        <v>17</v>
      </c>
      <c r="Q4935" t="s">
        <v>23</v>
      </c>
    </row>
    <row r="4936" spans="1:17">
      <c r="A4936" t="s">
        <v>1003</v>
      </c>
      <c r="B4936" t="s">
        <v>17</v>
      </c>
      <c r="C4936">
        <v>73</v>
      </c>
      <c r="D4936">
        <v>21</v>
      </c>
      <c r="E4936">
        <v>1</v>
      </c>
      <c r="F4936">
        <v>2561</v>
      </c>
      <c r="G4936" t="s">
        <v>107</v>
      </c>
      <c r="H4936" t="s">
        <v>19</v>
      </c>
      <c r="I4936" t="s">
        <v>1004</v>
      </c>
      <c r="J4936">
        <v>1606</v>
      </c>
      <c r="K4936" t="s">
        <v>1005</v>
      </c>
      <c r="L4936">
        <v>1</v>
      </c>
      <c r="M4936">
        <v>4</v>
      </c>
      <c r="N4936">
        <v>2487</v>
      </c>
      <c r="O4936" t="s">
        <v>109</v>
      </c>
      <c r="Q4936" t="s">
        <v>23</v>
      </c>
    </row>
    <row r="4937" spans="1:17">
      <c r="A4937" t="s">
        <v>2774</v>
      </c>
      <c r="B4937" t="s">
        <v>25</v>
      </c>
      <c r="C4937">
        <v>58</v>
      </c>
      <c r="D4937">
        <v>18</v>
      </c>
      <c r="E4937">
        <v>3</v>
      </c>
      <c r="F4937">
        <v>2561</v>
      </c>
      <c r="G4937" t="s">
        <v>113</v>
      </c>
      <c r="H4937" t="s">
        <v>27</v>
      </c>
      <c r="I4937" t="s">
        <v>1004</v>
      </c>
      <c r="J4937">
        <v>1606</v>
      </c>
      <c r="K4937" t="s">
        <v>430</v>
      </c>
      <c r="L4937">
        <v>8</v>
      </c>
      <c r="M4937">
        <v>9</v>
      </c>
      <c r="N4937">
        <v>2502</v>
      </c>
      <c r="O4937" t="s">
        <v>116</v>
      </c>
      <c r="P4937" t="s">
        <v>17</v>
      </c>
      <c r="Q4937" t="s">
        <v>23</v>
      </c>
    </row>
    <row r="4938" spans="1:17">
      <c r="A4938" t="s">
        <v>3255</v>
      </c>
      <c r="B4938" t="s">
        <v>17</v>
      </c>
      <c r="C4938">
        <v>59</v>
      </c>
      <c r="D4938">
        <v>7</v>
      </c>
      <c r="E4938">
        <v>4</v>
      </c>
      <c r="F4938">
        <v>2561</v>
      </c>
      <c r="G4938" t="s">
        <v>113</v>
      </c>
      <c r="H4938" t="s">
        <v>27</v>
      </c>
      <c r="I4938" t="s">
        <v>1004</v>
      </c>
      <c r="J4938">
        <v>1606</v>
      </c>
      <c r="K4938" t="s">
        <v>374</v>
      </c>
      <c r="L4938">
        <v>21</v>
      </c>
      <c r="M4938">
        <v>9</v>
      </c>
      <c r="N4938">
        <v>2501</v>
      </c>
      <c r="O4938" t="s">
        <v>116</v>
      </c>
      <c r="P4938" t="s">
        <v>17</v>
      </c>
      <c r="Q4938" t="s">
        <v>23</v>
      </c>
    </row>
    <row r="4939" spans="1:17">
      <c r="A4939" t="s">
        <v>5056</v>
      </c>
      <c r="B4939" t="s">
        <v>25</v>
      </c>
      <c r="C4939">
        <v>47</v>
      </c>
      <c r="D4939">
        <v>29</v>
      </c>
      <c r="E4939">
        <v>6</v>
      </c>
      <c r="F4939">
        <v>2561</v>
      </c>
      <c r="G4939" t="s">
        <v>113</v>
      </c>
      <c r="H4939" t="s">
        <v>27</v>
      </c>
      <c r="I4939" t="s">
        <v>1004</v>
      </c>
      <c r="J4939">
        <v>1606</v>
      </c>
      <c r="K4939" t="s">
        <v>41</v>
      </c>
      <c r="L4939">
        <v>7</v>
      </c>
      <c r="M4939">
        <v>12</v>
      </c>
      <c r="N4939">
        <v>2513</v>
      </c>
      <c r="O4939" t="s">
        <v>116</v>
      </c>
      <c r="P4939" t="s">
        <v>17</v>
      </c>
      <c r="Q4939" t="s">
        <v>23</v>
      </c>
    </row>
    <row r="4940" spans="1:17">
      <c r="A4940" t="s">
        <v>5304</v>
      </c>
      <c r="B4940" t="s">
        <v>25</v>
      </c>
      <c r="C4940">
        <v>79</v>
      </c>
      <c r="D4940">
        <v>13</v>
      </c>
      <c r="E4940">
        <v>7</v>
      </c>
      <c r="F4940">
        <v>2561</v>
      </c>
      <c r="G4940" t="s">
        <v>113</v>
      </c>
      <c r="H4940" t="s">
        <v>27</v>
      </c>
      <c r="I4940" t="s">
        <v>1004</v>
      </c>
      <c r="J4940">
        <v>1606</v>
      </c>
      <c r="K4940" t="s">
        <v>276</v>
      </c>
      <c r="L4940">
        <v>1</v>
      </c>
      <c r="M4940">
        <v>4</v>
      </c>
      <c r="N4940">
        <v>2482</v>
      </c>
      <c r="O4940" t="s">
        <v>116</v>
      </c>
      <c r="P4940" t="s">
        <v>17</v>
      </c>
      <c r="Q4940" t="s">
        <v>23</v>
      </c>
    </row>
    <row r="4941" spans="1:17">
      <c r="A4941" t="s">
        <v>6756</v>
      </c>
      <c r="B4941" t="s">
        <v>25</v>
      </c>
      <c r="C4941">
        <v>77</v>
      </c>
      <c r="D4941">
        <v>24</v>
      </c>
      <c r="E4941">
        <v>9</v>
      </c>
      <c r="F4941">
        <v>2561</v>
      </c>
      <c r="G4941" t="s">
        <v>107</v>
      </c>
      <c r="H4941" t="s">
        <v>19</v>
      </c>
      <c r="I4941" t="s">
        <v>1004</v>
      </c>
      <c r="J4941">
        <v>1606</v>
      </c>
      <c r="K4941" t="s">
        <v>58</v>
      </c>
      <c r="L4941">
        <v>0</v>
      </c>
      <c r="M4941">
        <v>0</v>
      </c>
      <c r="N4941">
        <v>2484</v>
      </c>
      <c r="O4941" t="s">
        <v>109</v>
      </c>
      <c r="Q4941" t="s">
        <v>23</v>
      </c>
    </row>
    <row r="4942" spans="1:17">
      <c r="A4942" t="s">
        <v>112</v>
      </c>
      <c r="B4942" t="s">
        <v>17</v>
      </c>
      <c r="C4942">
        <v>78</v>
      </c>
      <c r="D4942">
        <v>1</v>
      </c>
      <c r="E4942">
        <v>1</v>
      </c>
      <c r="F4942">
        <v>2561</v>
      </c>
      <c r="G4942" t="s">
        <v>113</v>
      </c>
      <c r="H4942" t="s">
        <v>27</v>
      </c>
      <c r="I4942" t="s">
        <v>114</v>
      </c>
      <c r="J4942">
        <v>1606</v>
      </c>
      <c r="K4942" t="s">
        <v>115</v>
      </c>
      <c r="L4942">
        <v>0</v>
      </c>
      <c r="M4942">
        <v>0</v>
      </c>
      <c r="N4942">
        <v>2483</v>
      </c>
      <c r="O4942" t="s">
        <v>116</v>
      </c>
      <c r="P4942" t="s">
        <v>17</v>
      </c>
      <c r="Q4942" t="s">
        <v>23</v>
      </c>
    </row>
    <row r="4943" spans="1:17">
      <c r="A4943" t="s">
        <v>2514</v>
      </c>
      <c r="B4943" t="s">
        <v>17</v>
      </c>
      <c r="C4943">
        <v>94</v>
      </c>
      <c r="D4943">
        <v>8</v>
      </c>
      <c r="E4943">
        <v>3</v>
      </c>
      <c r="F4943">
        <v>2561</v>
      </c>
      <c r="G4943" t="s">
        <v>2515</v>
      </c>
      <c r="H4943" t="s">
        <v>27</v>
      </c>
      <c r="I4943" t="s">
        <v>114</v>
      </c>
      <c r="J4943">
        <v>1606</v>
      </c>
      <c r="K4943" t="s">
        <v>61</v>
      </c>
      <c r="L4943">
        <v>0</v>
      </c>
      <c r="M4943">
        <v>0</v>
      </c>
      <c r="N4943">
        <v>2467</v>
      </c>
      <c r="O4943" t="s">
        <v>2516</v>
      </c>
      <c r="P4943" t="s">
        <v>17</v>
      </c>
      <c r="Q4943" t="s">
        <v>906</v>
      </c>
    </row>
    <row r="4944" spans="1:17">
      <c r="A4944" t="s">
        <v>3512</v>
      </c>
      <c r="B4944" t="s">
        <v>17</v>
      </c>
      <c r="C4944">
        <v>75</v>
      </c>
      <c r="D4944">
        <v>18</v>
      </c>
      <c r="E4944">
        <v>4</v>
      </c>
      <c r="F4944">
        <v>2561</v>
      </c>
      <c r="G4944" t="s">
        <v>113</v>
      </c>
      <c r="H4944" t="s">
        <v>27</v>
      </c>
      <c r="I4944" t="s">
        <v>114</v>
      </c>
      <c r="J4944">
        <v>1606</v>
      </c>
      <c r="K4944" t="s">
        <v>483</v>
      </c>
      <c r="L4944">
        <v>1</v>
      </c>
      <c r="M4944">
        <v>1</v>
      </c>
      <c r="N4944">
        <v>2486</v>
      </c>
      <c r="O4944" t="s">
        <v>116</v>
      </c>
      <c r="P4944" t="s">
        <v>17</v>
      </c>
      <c r="Q4944" t="s">
        <v>23</v>
      </c>
    </row>
    <row r="4945" spans="1:17">
      <c r="A4945" t="s">
        <v>3826</v>
      </c>
      <c r="B4945" t="s">
        <v>17</v>
      </c>
      <c r="C4945">
        <v>62</v>
      </c>
      <c r="D4945">
        <v>2</v>
      </c>
      <c r="E4945">
        <v>5</v>
      </c>
      <c r="F4945">
        <v>2561</v>
      </c>
      <c r="G4945" t="s">
        <v>107</v>
      </c>
      <c r="H4945" t="s">
        <v>19</v>
      </c>
      <c r="I4945" t="s">
        <v>114</v>
      </c>
      <c r="J4945">
        <v>1606</v>
      </c>
      <c r="K4945" t="s">
        <v>100</v>
      </c>
      <c r="L4945">
        <v>3</v>
      </c>
      <c r="M4945">
        <v>12</v>
      </c>
      <c r="N4945">
        <v>2498</v>
      </c>
      <c r="O4945" t="s">
        <v>109</v>
      </c>
      <c r="Q4945" t="s">
        <v>23</v>
      </c>
    </row>
    <row r="4946" spans="1:17">
      <c r="A4946" t="s">
        <v>3105</v>
      </c>
      <c r="B4946" t="s">
        <v>17</v>
      </c>
      <c r="C4946">
        <v>80</v>
      </c>
      <c r="D4946">
        <v>1</v>
      </c>
      <c r="E4946">
        <v>4</v>
      </c>
      <c r="F4946">
        <v>2561</v>
      </c>
      <c r="G4946" t="s">
        <v>113</v>
      </c>
      <c r="H4946" t="s">
        <v>27</v>
      </c>
      <c r="I4946" t="s">
        <v>3106</v>
      </c>
      <c r="J4946">
        <v>1606</v>
      </c>
      <c r="K4946" t="s">
        <v>257</v>
      </c>
      <c r="L4946">
        <v>1</v>
      </c>
      <c r="M4946">
        <v>4</v>
      </c>
      <c r="N4946">
        <v>2481</v>
      </c>
      <c r="O4946" t="s">
        <v>116</v>
      </c>
      <c r="P4946" t="s">
        <v>17</v>
      </c>
      <c r="Q4946" t="s">
        <v>23</v>
      </c>
    </row>
    <row r="4947" spans="1:17">
      <c r="A4947" t="s">
        <v>4700</v>
      </c>
      <c r="B4947" t="s">
        <v>17</v>
      </c>
      <c r="C4947">
        <v>63</v>
      </c>
      <c r="D4947">
        <v>10</v>
      </c>
      <c r="E4947">
        <v>6</v>
      </c>
      <c r="F4947">
        <v>2561</v>
      </c>
      <c r="G4947" t="s">
        <v>4039</v>
      </c>
      <c r="H4947" t="s">
        <v>19</v>
      </c>
      <c r="I4947" t="s">
        <v>3106</v>
      </c>
      <c r="J4947">
        <v>1606</v>
      </c>
      <c r="K4947" t="s">
        <v>100</v>
      </c>
      <c r="L4947">
        <v>26</v>
      </c>
      <c r="M4947">
        <v>2</v>
      </c>
      <c r="N4947">
        <v>2498</v>
      </c>
      <c r="O4947" t="s">
        <v>4040</v>
      </c>
      <c r="Q4947" t="s">
        <v>130</v>
      </c>
    </row>
    <row r="4948" spans="1:17">
      <c r="A4948" t="s">
        <v>6824</v>
      </c>
      <c r="B4948" t="s">
        <v>25</v>
      </c>
      <c r="C4948">
        <v>42</v>
      </c>
      <c r="D4948">
        <v>27</v>
      </c>
      <c r="E4948">
        <v>9</v>
      </c>
      <c r="F4948">
        <v>2561</v>
      </c>
      <c r="G4948" t="s">
        <v>113</v>
      </c>
      <c r="H4948" t="s">
        <v>27</v>
      </c>
      <c r="I4948" t="s">
        <v>3106</v>
      </c>
      <c r="J4948">
        <v>1606</v>
      </c>
      <c r="K4948" t="s">
        <v>276</v>
      </c>
      <c r="L4948">
        <v>6</v>
      </c>
      <c r="M4948">
        <v>9</v>
      </c>
      <c r="N4948">
        <v>2519</v>
      </c>
      <c r="O4948" t="s">
        <v>116</v>
      </c>
      <c r="P4948" t="s">
        <v>17</v>
      </c>
      <c r="Q4948" t="s">
        <v>23</v>
      </c>
    </row>
    <row r="4949" spans="1:17">
      <c r="A4949" t="s">
        <v>923</v>
      </c>
      <c r="B4949" t="s">
        <v>25</v>
      </c>
      <c r="C4949">
        <v>88</v>
      </c>
      <c r="D4949">
        <v>19</v>
      </c>
      <c r="E4949">
        <v>1</v>
      </c>
      <c r="F4949">
        <v>2561</v>
      </c>
      <c r="G4949" t="s">
        <v>135</v>
      </c>
      <c r="H4949" t="s">
        <v>27</v>
      </c>
      <c r="I4949" t="s">
        <v>924</v>
      </c>
      <c r="J4949">
        <v>1606</v>
      </c>
      <c r="K4949" t="s">
        <v>58</v>
      </c>
      <c r="L4949">
        <v>0</v>
      </c>
      <c r="M4949">
        <v>0</v>
      </c>
      <c r="N4949">
        <v>2473</v>
      </c>
      <c r="O4949" t="s">
        <v>720</v>
      </c>
      <c r="P4949" t="s">
        <v>17</v>
      </c>
      <c r="Q4949" t="s">
        <v>23</v>
      </c>
    </row>
    <row r="4950" spans="1:17">
      <c r="A4950" t="s">
        <v>2134</v>
      </c>
      <c r="B4950" t="s">
        <v>25</v>
      </c>
      <c r="C4950">
        <v>45</v>
      </c>
      <c r="D4950">
        <v>22</v>
      </c>
      <c r="E4950">
        <v>2</v>
      </c>
      <c r="F4950">
        <v>2561</v>
      </c>
      <c r="G4950" t="s">
        <v>107</v>
      </c>
      <c r="H4950" t="s">
        <v>19</v>
      </c>
      <c r="I4950" t="s">
        <v>924</v>
      </c>
      <c r="J4950">
        <v>1606</v>
      </c>
      <c r="K4950" t="s">
        <v>564</v>
      </c>
      <c r="L4950">
        <v>2</v>
      </c>
      <c r="M4950">
        <v>7</v>
      </c>
      <c r="N4950">
        <v>2515</v>
      </c>
      <c r="O4950" t="s">
        <v>109</v>
      </c>
      <c r="Q4950" t="s">
        <v>23</v>
      </c>
    </row>
    <row r="4951" spans="1:17">
      <c r="A4951" t="s">
        <v>3078</v>
      </c>
      <c r="B4951" t="s">
        <v>25</v>
      </c>
      <c r="C4951">
        <v>69</v>
      </c>
      <c r="D4951">
        <v>31</v>
      </c>
      <c r="E4951">
        <v>3</v>
      </c>
      <c r="F4951">
        <v>2561</v>
      </c>
      <c r="G4951" t="s">
        <v>1120</v>
      </c>
      <c r="H4951" t="s">
        <v>52</v>
      </c>
      <c r="I4951" t="s">
        <v>924</v>
      </c>
      <c r="J4951">
        <v>1606</v>
      </c>
      <c r="K4951" t="s">
        <v>291</v>
      </c>
      <c r="L4951">
        <v>1</v>
      </c>
      <c r="M4951">
        <v>1</v>
      </c>
      <c r="N4951">
        <v>2492</v>
      </c>
      <c r="O4951" t="s">
        <v>1121</v>
      </c>
      <c r="P4951" t="s">
        <v>17</v>
      </c>
      <c r="Q4951" t="s">
        <v>181</v>
      </c>
    </row>
    <row r="4952" spans="1:17">
      <c r="A4952" t="s">
        <v>5486</v>
      </c>
      <c r="B4952" t="s">
        <v>25</v>
      </c>
      <c r="C4952">
        <v>82</v>
      </c>
      <c r="D4952">
        <v>23</v>
      </c>
      <c r="E4952">
        <v>7</v>
      </c>
      <c r="F4952">
        <v>2561</v>
      </c>
      <c r="G4952" t="s">
        <v>107</v>
      </c>
      <c r="H4952" t="s">
        <v>19</v>
      </c>
      <c r="I4952" t="s">
        <v>924</v>
      </c>
      <c r="J4952">
        <v>1606</v>
      </c>
      <c r="K4952" t="s">
        <v>58</v>
      </c>
      <c r="L4952">
        <v>0</v>
      </c>
      <c r="M4952">
        <v>0</v>
      </c>
      <c r="N4952">
        <v>2479</v>
      </c>
      <c r="O4952" t="s">
        <v>109</v>
      </c>
      <c r="Q4952" t="s">
        <v>23</v>
      </c>
    </row>
    <row r="4953" spans="1:17">
      <c r="A4953" t="s">
        <v>7015</v>
      </c>
      <c r="B4953" t="s">
        <v>17</v>
      </c>
      <c r="C4953">
        <v>66</v>
      </c>
      <c r="D4953">
        <v>6</v>
      </c>
      <c r="E4953">
        <v>10</v>
      </c>
      <c r="F4953">
        <v>2561</v>
      </c>
      <c r="G4953" t="s">
        <v>107</v>
      </c>
      <c r="H4953" t="s">
        <v>19</v>
      </c>
      <c r="I4953" t="s">
        <v>924</v>
      </c>
      <c r="J4953">
        <v>1606</v>
      </c>
      <c r="K4953" t="s">
        <v>58</v>
      </c>
      <c r="L4953">
        <v>0</v>
      </c>
      <c r="M4953">
        <v>0</v>
      </c>
      <c r="N4953">
        <v>2495</v>
      </c>
      <c r="O4953" t="s">
        <v>109</v>
      </c>
      <c r="Q4953" t="s">
        <v>23</v>
      </c>
    </row>
    <row r="4954" spans="1:17">
      <c r="A4954" t="s">
        <v>7118</v>
      </c>
      <c r="B4954" t="s">
        <v>17</v>
      </c>
      <c r="C4954">
        <v>78</v>
      </c>
      <c r="D4954">
        <v>11</v>
      </c>
      <c r="E4954">
        <v>10</v>
      </c>
      <c r="F4954">
        <v>2561</v>
      </c>
      <c r="G4954" t="s">
        <v>113</v>
      </c>
      <c r="H4954" t="s">
        <v>27</v>
      </c>
      <c r="I4954" t="s">
        <v>924</v>
      </c>
      <c r="J4954">
        <v>1606</v>
      </c>
      <c r="K4954" t="s">
        <v>58</v>
      </c>
      <c r="L4954">
        <v>0</v>
      </c>
      <c r="M4954">
        <v>0</v>
      </c>
      <c r="N4954">
        <v>2483</v>
      </c>
      <c r="O4954" t="s">
        <v>116</v>
      </c>
      <c r="P4954" t="s">
        <v>17</v>
      </c>
      <c r="Q4954" t="s">
        <v>23</v>
      </c>
    </row>
    <row r="4955" spans="1:17">
      <c r="A4955" t="s">
        <v>7747</v>
      </c>
      <c r="B4955" t="s">
        <v>17</v>
      </c>
      <c r="C4955">
        <v>65</v>
      </c>
      <c r="D4955">
        <v>10</v>
      </c>
      <c r="E4955">
        <v>11</v>
      </c>
      <c r="F4955">
        <v>2561</v>
      </c>
      <c r="G4955" t="s">
        <v>107</v>
      </c>
      <c r="H4955" t="s">
        <v>19</v>
      </c>
      <c r="I4955" t="s">
        <v>924</v>
      </c>
      <c r="J4955">
        <v>1606</v>
      </c>
      <c r="K4955" t="s">
        <v>58</v>
      </c>
      <c r="L4955">
        <v>0</v>
      </c>
      <c r="M4955">
        <v>0</v>
      </c>
      <c r="N4955">
        <v>2496</v>
      </c>
      <c r="O4955" t="s">
        <v>109</v>
      </c>
      <c r="Q4955" t="s">
        <v>23</v>
      </c>
    </row>
    <row r="4956" spans="1:17">
      <c r="A4956" t="s">
        <v>3513</v>
      </c>
      <c r="B4956" t="s">
        <v>17</v>
      </c>
      <c r="C4956">
        <v>47</v>
      </c>
      <c r="D4956">
        <v>18</v>
      </c>
      <c r="E4956">
        <v>4</v>
      </c>
      <c r="F4956">
        <v>2561</v>
      </c>
      <c r="G4956" t="s">
        <v>261</v>
      </c>
      <c r="H4956" t="s">
        <v>27</v>
      </c>
      <c r="I4956" t="s">
        <v>3514</v>
      </c>
      <c r="J4956">
        <v>1606</v>
      </c>
      <c r="K4956" t="s">
        <v>3515</v>
      </c>
      <c r="L4956">
        <v>14</v>
      </c>
      <c r="M4956">
        <v>12</v>
      </c>
      <c r="N4956">
        <v>2513</v>
      </c>
      <c r="O4956" t="s">
        <v>263</v>
      </c>
      <c r="P4956" t="s">
        <v>17</v>
      </c>
      <c r="Q4956" t="s">
        <v>264</v>
      </c>
    </row>
    <row r="4957" spans="1:17">
      <c r="A4957" t="s">
        <v>5098</v>
      </c>
      <c r="B4957" t="s">
        <v>25</v>
      </c>
      <c r="C4957">
        <v>73</v>
      </c>
      <c r="D4957">
        <v>1</v>
      </c>
      <c r="E4957">
        <v>7</v>
      </c>
      <c r="F4957">
        <v>2561</v>
      </c>
      <c r="G4957" t="s">
        <v>113</v>
      </c>
      <c r="H4957" t="s">
        <v>27</v>
      </c>
      <c r="I4957" t="s">
        <v>3514</v>
      </c>
      <c r="J4957">
        <v>1606</v>
      </c>
      <c r="K4957" t="s">
        <v>291</v>
      </c>
      <c r="L4957">
        <v>0</v>
      </c>
      <c r="M4957">
        <v>0</v>
      </c>
      <c r="N4957">
        <v>2488</v>
      </c>
      <c r="O4957" t="s">
        <v>116</v>
      </c>
      <c r="P4957" t="s">
        <v>17</v>
      </c>
      <c r="Q4957" t="s">
        <v>23</v>
      </c>
    </row>
    <row r="4958" spans="1:17">
      <c r="A4958" t="s">
        <v>1307</v>
      </c>
      <c r="B4958" t="s">
        <v>25</v>
      </c>
      <c r="C4958">
        <v>86</v>
      </c>
      <c r="D4958">
        <v>29</v>
      </c>
      <c r="E4958">
        <v>1</v>
      </c>
      <c r="F4958">
        <v>2561</v>
      </c>
      <c r="G4958" t="s">
        <v>107</v>
      </c>
      <c r="H4958" t="s">
        <v>19</v>
      </c>
      <c r="I4958" t="s">
        <v>1308</v>
      </c>
      <c r="J4958">
        <v>1606</v>
      </c>
      <c r="K4958" t="s">
        <v>58</v>
      </c>
      <c r="L4958">
        <v>1</v>
      </c>
      <c r="M4958">
        <v>4</v>
      </c>
      <c r="N4958">
        <v>2474</v>
      </c>
      <c r="O4958" t="s">
        <v>109</v>
      </c>
      <c r="Q4958" t="s">
        <v>23</v>
      </c>
    </row>
    <row r="4959" spans="1:17">
      <c r="A4959" t="s">
        <v>3609</v>
      </c>
      <c r="B4959" t="s">
        <v>17</v>
      </c>
      <c r="C4959">
        <v>76</v>
      </c>
      <c r="D4959">
        <v>22</v>
      </c>
      <c r="E4959">
        <v>4</v>
      </c>
      <c r="F4959">
        <v>2561</v>
      </c>
      <c r="G4959" t="s">
        <v>107</v>
      </c>
      <c r="H4959" t="s">
        <v>19</v>
      </c>
      <c r="I4959" t="s">
        <v>1308</v>
      </c>
      <c r="J4959">
        <v>1606</v>
      </c>
      <c r="K4959" t="s">
        <v>58</v>
      </c>
      <c r="L4959">
        <v>0</v>
      </c>
      <c r="M4959">
        <v>0</v>
      </c>
      <c r="N4959">
        <v>2485</v>
      </c>
      <c r="O4959" t="s">
        <v>109</v>
      </c>
      <c r="Q4959" t="s">
        <v>23</v>
      </c>
    </row>
    <row r="4960" spans="1:17">
      <c r="A4960" t="s">
        <v>3748</v>
      </c>
      <c r="B4960" t="s">
        <v>17</v>
      </c>
      <c r="C4960">
        <v>4</v>
      </c>
      <c r="D4960">
        <v>27</v>
      </c>
      <c r="E4960">
        <v>4</v>
      </c>
      <c r="F4960">
        <v>2561</v>
      </c>
      <c r="G4960" t="s">
        <v>113</v>
      </c>
      <c r="H4960" t="s">
        <v>27</v>
      </c>
      <c r="I4960" t="s">
        <v>1308</v>
      </c>
      <c r="J4960">
        <v>1606</v>
      </c>
      <c r="K4960" t="s">
        <v>291</v>
      </c>
      <c r="L4960">
        <v>16</v>
      </c>
      <c r="M4960">
        <v>12</v>
      </c>
      <c r="N4960">
        <v>2556</v>
      </c>
      <c r="O4960" t="s">
        <v>116</v>
      </c>
      <c r="P4960" t="s">
        <v>17</v>
      </c>
      <c r="Q4960" t="s">
        <v>23</v>
      </c>
    </row>
    <row r="4961" spans="1:17">
      <c r="A4961" t="s">
        <v>4933</v>
      </c>
      <c r="B4961" t="s">
        <v>17</v>
      </c>
      <c r="C4961">
        <v>79</v>
      </c>
      <c r="D4961">
        <v>22</v>
      </c>
      <c r="E4961">
        <v>6</v>
      </c>
      <c r="F4961">
        <v>2561</v>
      </c>
      <c r="G4961" t="s">
        <v>107</v>
      </c>
      <c r="H4961" t="s">
        <v>19</v>
      </c>
      <c r="I4961" t="s">
        <v>1308</v>
      </c>
      <c r="J4961">
        <v>1606</v>
      </c>
      <c r="K4961" t="s">
        <v>58</v>
      </c>
      <c r="L4961">
        <v>0</v>
      </c>
      <c r="M4961">
        <v>0</v>
      </c>
      <c r="N4961">
        <v>2482</v>
      </c>
      <c r="O4961" t="s">
        <v>109</v>
      </c>
      <c r="Q4961" t="s">
        <v>23</v>
      </c>
    </row>
    <row r="4962" spans="1:17">
      <c r="A4962" t="s">
        <v>5057</v>
      </c>
      <c r="B4962" t="s">
        <v>17</v>
      </c>
      <c r="C4962">
        <v>75</v>
      </c>
      <c r="D4962">
        <v>29</v>
      </c>
      <c r="E4962">
        <v>6</v>
      </c>
      <c r="F4962">
        <v>2561</v>
      </c>
      <c r="G4962" t="s">
        <v>113</v>
      </c>
      <c r="H4962" t="s">
        <v>27</v>
      </c>
      <c r="I4962" t="s">
        <v>1308</v>
      </c>
      <c r="J4962">
        <v>1606</v>
      </c>
      <c r="K4962" t="s">
        <v>58</v>
      </c>
      <c r="L4962">
        <v>11</v>
      </c>
      <c r="M4962">
        <v>4</v>
      </c>
      <c r="N4962">
        <v>2486</v>
      </c>
      <c r="O4962" t="s">
        <v>116</v>
      </c>
      <c r="P4962" t="s">
        <v>17</v>
      </c>
      <c r="Q4962" t="s">
        <v>23</v>
      </c>
    </row>
    <row r="4963" spans="1:17">
      <c r="A4963" t="s">
        <v>5803</v>
      </c>
      <c r="B4963" t="s">
        <v>25</v>
      </c>
      <c r="C4963">
        <v>46</v>
      </c>
      <c r="D4963">
        <v>7</v>
      </c>
      <c r="E4963">
        <v>8</v>
      </c>
      <c r="F4963">
        <v>2561</v>
      </c>
      <c r="G4963" t="s">
        <v>5804</v>
      </c>
      <c r="H4963" t="s">
        <v>52</v>
      </c>
      <c r="I4963" t="s">
        <v>1308</v>
      </c>
      <c r="J4963">
        <v>1606</v>
      </c>
      <c r="K4963" t="s">
        <v>44</v>
      </c>
      <c r="L4963">
        <v>28</v>
      </c>
      <c r="M4963">
        <v>7</v>
      </c>
      <c r="N4963">
        <v>2515</v>
      </c>
      <c r="O4963" t="s">
        <v>5805</v>
      </c>
      <c r="P4963" t="s">
        <v>129</v>
      </c>
      <c r="Q4963" t="s">
        <v>5806</v>
      </c>
    </row>
    <row r="4964" spans="1:17">
      <c r="A4964" t="s">
        <v>6863</v>
      </c>
      <c r="B4964" t="s">
        <v>17</v>
      </c>
      <c r="C4964">
        <v>78</v>
      </c>
      <c r="D4964">
        <v>29</v>
      </c>
      <c r="E4964">
        <v>9</v>
      </c>
      <c r="F4964">
        <v>2561</v>
      </c>
      <c r="G4964" t="s">
        <v>107</v>
      </c>
      <c r="H4964" t="s">
        <v>19</v>
      </c>
      <c r="I4964" t="s">
        <v>1308</v>
      </c>
      <c r="J4964">
        <v>1606</v>
      </c>
      <c r="K4964" t="s">
        <v>58</v>
      </c>
      <c r="L4964">
        <v>1</v>
      </c>
      <c r="M4964">
        <v>4</v>
      </c>
      <c r="N4964">
        <v>2483</v>
      </c>
      <c r="O4964" t="s">
        <v>109</v>
      </c>
      <c r="Q4964" t="s">
        <v>23</v>
      </c>
    </row>
    <row r="4965" spans="1:17">
      <c r="A4965" t="s">
        <v>7572</v>
      </c>
      <c r="B4965" t="s">
        <v>25</v>
      </c>
      <c r="C4965">
        <v>56</v>
      </c>
      <c r="D4965">
        <v>3</v>
      </c>
      <c r="E4965">
        <v>11</v>
      </c>
      <c r="F4965">
        <v>2561</v>
      </c>
      <c r="G4965" t="s">
        <v>107</v>
      </c>
      <c r="H4965" t="s">
        <v>19</v>
      </c>
      <c r="I4965" t="s">
        <v>1308</v>
      </c>
      <c r="J4965">
        <v>1606</v>
      </c>
      <c r="K4965" t="s">
        <v>58</v>
      </c>
      <c r="L4965">
        <v>1</v>
      </c>
      <c r="M4965">
        <v>4</v>
      </c>
      <c r="N4965">
        <v>2505</v>
      </c>
      <c r="O4965" t="s">
        <v>109</v>
      </c>
      <c r="Q4965" t="s">
        <v>23</v>
      </c>
    </row>
    <row r="4966" spans="1:17">
      <c r="A4966" t="s">
        <v>8433</v>
      </c>
      <c r="B4966" t="s">
        <v>25</v>
      </c>
      <c r="C4966">
        <v>90</v>
      </c>
      <c r="D4966">
        <v>17</v>
      </c>
      <c r="E4966">
        <v>12</v>
      </c>
      <c r="F4966">
        <v>2561</v>
      </c>
      <c r="G4966" t="s">
        <v>26</v>
      </c>
      <c r="H4966" t="s">
        <v>27</v>
      </c>
      <c r="I4966" t="s">
        <v>1308</v>
      </c>
      <c r="J4966">
        <v>1606</v>
      </c>
      <c r="K4966" t="s">
        <v>44</v>
      </c>
      <c r="L4966">
        <v>0</v>
      </c>
      <c r="M4966">
        <v>0</v>
      </c>
      <c r="N4966">
        <v>2471</v>
      </c>
      <c r="O4966" t="s">
        <v>30</v>
      </c>
      <c r="P4966" t="s">
        <v>17</v>
      </c>
      <c r="Q4966" t="s">
        <v>23</v>
      </c>
    </row>
    <row r="4967" spans="1:17">
      <c r="A4967" t="s">
        <v>383</v>
      </c>
      <c r="B4967" t="s">
        <v>17</v>
      </c>
      <c r="C4967">
        <v>78</v>
      </c>
      <c r="D4967">
        <v>6</v>
      </c>
      <c r="E4967">
        <v>1</v>
      </c>
      <c r="F4967">
        <v>2561</v>
      </c>
      <c r="G4967" t="s">
        <v>107</v>
      </c>
      <c r="H4967" t="s">
        <v>19</v>
      </c>
      <c r="I4967" t="s">
        <v>384</v>
      </c>
      <c r="J4967">
        <v>1606</v>
      </c>
      <c r="K4967" t="s">
        <v>58</v>
      </c>
      <c r="L4967">
        <v>4</v>
      </c>
      <c r="M4967">
        <v>6</v>
      </c>
      <c r="N4967">
        <v>2482</v>
      </c>
      <c r="O4967" t="s">
        <v>109</v>
      </c>
      <c r="Q4967" t="s">
        <v>23</v>
      </c>
    </row>
    <row r="4968" spans="1:17">
      <c r="A4968" t="s">
        <v>1586</v>
      </c>
      <c r="B4968" t="s">
        <v>17</v>
      </c>
      <c r="C4968">
        <v>31</v>
      </c>
      <c r="D4968">
        <v>6</v>
      </c>
      <c r="E4968">
        <v>2</v>
      </c>
      <c r="F4968">
        <v>2561</v>
      </c>
      <c r="G4968" t="s">
        <v>107</v>
      </c>
      <c r="H4968" t="s">
        <v>19</v>
      </c>
      <c r="I4968" t="s">
        <v>384</v>
      </c>
      <c r="J4968">
        <v>1606</v>
      </c>
      <c r="K4968" t="s">
        <v>58</v>
      </c>
      <c r="L4968">
        <v>8</v>
      </c>
      <c r="M4968">
        <v>3</v>
      </c>
      <c r="N4968">
        <v>2529</v>
      </c>
      <c r="O4968" t="s">
        <v>109</v>
      </c>
      <c r="Q4968" t="s">
        <v>23</v>
      </c>
    </row>
    <row r="4969" spans="1:17">
      <c r="A4969" t="s">
        <v>4349</v>
      </c>
      <c r="B4969" t="s">
        <v>25</v>
      </c>
      <c r="C4969">
        <v>88</v>
      </c>
      <c r="D4969">
        <v>25</v>
      </c>
      <c r="E4969">
        <v>5</v>
      </c>
      <c r="F4969">
        <v>2561</v>
      </c>
      <c r="G4969" t="s">
        <v>107</v>
      </c>
      <c r="H4969" t="s">
        <v>19</v>
      </c>
      <c r="I4969" t="s">
        <v>384</v>
      </c>
      <c r="J4969">
        <v>1606</v>
      </c>
      <c r="K4969" t="s">
        <v>58</v>
      </c>
      <c r="L4969">
        <v>1</v>
      </c>
      <c r="M4969">
        <v>4</v>
      </c>
      <c r="N4969">
        <v>2473</v>
      </c>
      <c r="O4969" t="s">
        <v>109</v>
      </c>
      <c r="Q4969" t="s">
        <v>23</v>
      </c>
    </row>
    <row r="4970" spans="1:17">
      <c r="A4970" t="s">
        <v>7156</v>
      </c>
      <c r="B4970" t="s">
        <v>17</v>
      </c>
      <c r="C4970">
        <v>46</v>
      </c>
      <c r="D4970">
        <v>13</v>
      </c>
      <c r="E4970">
        <v>10</v>
      </c>
      <c r="F4970">
        <v>2561</v>
      </c>
      <c r="G4970" t="s">
        <v>107</v>
      </c>
      <c r="H4970" t="s">
        <v>19</v>
      </c>
      <c r="I4970" t="s">
        <v>384</v>
      </c>
      <c r="J4970">
        <v>1606</v>
      </c>
      <c r="K4970" t="s">
        <v>58</v>
      </c>
      <c r="L4970">
        <v>4</v>
      </c>
      <c r="M4970">
        <v>8</v>
      </c>
      <c r="N4970">
        <v>2515</v>
      </c>
      <c r="O4970" t="s">
        <v>109</v>
      </c>
      <c r="Q4970" t="s">
        <v>23</v>
      </c>
    </row>
    <row r="4971" spans="1:17">
      <c r="A4971" t="s">
        <v>8565</v>
      </c>
      <c r="B4971" t="s">
        <v>25</v>
      </c>
      <c r="C4971">
        <v>77</v>
      </c>
      <c r="D4971">
        <v>23</v>
      </c>
      <c r="E4971">
        <v>12</v>
      </c>
      <c r="F4971">
        <v>2561</v>
      </c>
      <c r="G4971" t="s">
        <v>107</v>
      </c>
      <c r="H4971" t="s">
        <v>19</v>
      </c>
      <c r="I4971" t="s">
        <v>384</v>
      </c>
      <c r="J4971">
        <v>1606</v>
      </c>
      <c r="K4971" t="s">
        <v>58</v>
      </c>
      <c r="L4971">
        <v>1</v>
      </c>
      <c r="M4971">
        <v>1</v>
      </c>
      <c r="N4971">
        <v>2484</v>
      </c>
      <c r="O4971" t="s">
        <v>109</v>
      </c>
      <c r="Q4971" t="s">
        <v>23</v>
      </c>
    </row>
    <row r="4972" spans="1:17">
      <c r="A4972" t="s">
        <v>2164</v>
      </c>
      <c r="B4972" t="s">
        <v>17</v>
      </c>
      <c r="C4972">
        <v>70</v>
      </c>
      <c r="D4972">
        <v>23</v>
      </c>
      <c r="E4972">
        <v>2</v>
      </c>
      <c r="F4972">
        <v>2561</v>
      </c>
      <c r="G4972" t="s">
        <v>113</v>
      </c>
      <c r="H4972" t="s">
        <v>27</v>
      </c>
      <c r="I4972" t="s">
        <v>2165</v>
      </c>
      <c r="J4972">
        <v>1606</v>
      </c>
      <c r="K4972" t="s">
        <v>398</v>
      </c>
      <c r="L4972">
        <v>0</v>
      </c>
      <c r="M4972">
        <v>0</v>
      </c>
      <c r="N4972">
        <v>2491</v>
      </c>
      <c r="O4972" t="s">
        <v>116</v>
      </c>
      <c r="P4972" t="s">
        <v>17</v>
      </c>
      <c r="Q4972" t="s">
        <v>23</v>
      </c>
    </row>
    <row r="4973" spans="1:17">
      <c r="A4973" t="s">
        <v>8458</v>
      </c>
      <c r="B4973" t="s">
        <v>17</v>
      </c>
      <c r="C4973">
        <v>52</v>
      </c>
      <c r="D4973">
        <v>18</v>
      </c>
      <c r="E4973">
        <v>12</v>
      </c>
      <c r="F4973">
        <v>2561</v>
      </c>
      <c r="G4973" t="s">
        <v>107</v>
      </c>
      <c r="H4973" t="s">
        <v>19</v>
      </c>
      <c r="I4973" t="s">
        <v>2165</v>
      </c>
      <c r="J4973">
        <v>1606</v>
      </c>
      <c r="K4973" t="s">
        <v>5531</v>
      </c>
      <c r="L4973">
        <v>1</v>
      </c>
      <c r="M4973">
        <v>1</v>
      </c>
      <c r="N4973">
        <v>2509</v>
      </c>
      <c r="O4973" t="s">
        <v>109</v>
      </c>
      <c r="Q4973" t="s">
        <v>23</v>
      </c>
    </row>
    <row r="4974" spans="1:17">
      <c r="A4974" t="s">
        <v>182</v>
      </c>
      <c r="B4974" t="s">
        <v>25</v>
      </c>
      <c r="C4974">
        <v>89</v>
      </c>
      <c r="D4974">
        <v>2</v>
      </c>
      <c r="E4974">
        <v>1</v>
      </c>
      <c r="F4974">
        <v>2561</v>
      </c>
      <c r="G4974" t="s">
        <v>183</v>
      </c>
      <c r="H4974" t="s">
        <v>52</v>
      </c>
      <c r="I4974" t="s">
        <v>184</v>
      </c>
      <c r="J4974">
        <v>1606</v>
      </c>
      <c r="K4974" t="s">
        <v>185</v>
      </c>
      <c r="L4974">
        <v>26</v>
      </c>
      <c r="M4974">
        <v>4</v>
      </c>
      <c r="N4974">
        <v>2471</v>
      </c>
      <c r="O4974" t="s">
        <v>186</v>
      </c>
      <c r="P4974" t="s">
        <v>17</v>
      </c>
      <c r="Q4974" t="s">
        <v>130</v>
      </c>
    </row>
    <row r="4975" spans="1:17">
      <c r="A4975" t="s">
        <v>876</v>
      </c>
      <c r="B4975" t="s">
        <v>17</v>
      </c>
      <c r="C4975">
        <v>50</v>
      </c>
      <c r="D4975">
        <v>18</v>
      </c>
      <c r="E4975">
        <v>1</v>
      </c>
      <c r="F4975">
        <v>2561</v>
      </c>
      <c r="G4975" t="s">
        <v>113</v>
      </c>
      <c r="H4975" t="s">
        <v>27</v>
      </c>
      <c r="I4975" t="s">
        <v>184</v>
      </c>
      <c r="J4975">
        <v>1606</v>
      </c>
      <c r="K4975" t="s">
        <v>144</v>
      </c>
      <c r="L4975">
        <v>1</v>
      </c>
      <c r="M4975">
        <v>4</v>
      </c>
      <c r="N4975">
        <v>2510</v>
      </c>
      <c r="O4975" t="s">
        <v>116</v>
      </c>
      <c r="P4975" t="s">
        <v>17</v>
      </c>
      <c r="Q4975" t="s">
        <v>23</v>
      </c>
    </row>
    <row r="4976" spans="1:17">
      <c r="A4976" t="s">
        <v>1309</v>
      </c>
      <c r="B4976" t="s">
        <v>17</v>
      </c>
      <c r="C4976">
        <v>78</v>
      </c>
      <c r="D4976">
        <v>29</v>
      </c>
      <c r="E4976">
        <v>1</v>
      </c>
      <c r="F4976">
        <v>2561</v>
      </c>
      <c r="G4976" t="s">
        <v>107</v>
      </c>
      <c r="H4976" t="s">
        <v>19</v>
      </c>
      <c r="I4976" t="s">
        <v>184</v>
      </c>
      <c r="J4976">
        <v>1606</v>
      </c>
      <c r="K4976" t="s">
        <v>58</v>
      </c>
      <c r="L4976">
        <v>1</v>
      </c>
      <c r="M4976">
        <v>4</v>
      </c>
      <c r="N4976">
        <v>2482</v>
      </c>
      <c r="O4976" t="s">
        <v>109</v>
      </c>
      <c r="Q4976" t="s">
        <v>23</v>
      </c>
    </row>
    <row r="4977" spans="1:17">
      <c r="A4977" t="s">
        <v>5487</v>
      </c>
      <c r="B4977" t="s">
        <v>17</v>
      </c>
      <c r="C4977">
        <v>79</v>
      </c>
      <c r="D4977">
        <v>23</v>
      </c>
      <c r="E4977">
        <v>7</v>
      </c>
      <c r="F4977">
        <v>2561</v>
      </c>
      <c r="G4977" t="s">
        <v>5488</v>
      </c>
      <c r="H4977" t="s">
        <v>19</v>
      </c>
      <c r="I4977" t="s">
        <v>184</v>
      </c>
      <c r="J4977">
        <v>1606</v>
      </c>
      <c r="K4977" t="s">
        <v>58</v>
      </c>
      <c r="L4977">
        <v>0</v>
      </c>
      <c r="M4977">
        <v>0</v>
      </c>
      <c r="N4977">
        <v>2482</v>
      </c>
      <c r="O4977" t="s">
        <v>5489</v>
      </c>
      <c r="Q4977" t="s">
        <v>906</v>
      </c>
    </row>
    <row r="4978" spans="1:17">
      <c r="A4978" t="s">
        <v>7800</v>
      </c>
      <c r="B4978" t="s">
        <v>17</v>
      </c>
      <c r="C4978">
        <v>82</v>
      </c>
      <c r="D4978">
        <v>13</v>
      </c>
      <c r="E4978">
        <v>11</v>
      </c>
      <c r="F4978">
        <v>2561</v>
      </c>
      <c r="G4978" t="s">
        <v>113</v>
      </c>
      <c r="H4978" t="s">
        <v>27</v>
      </c>
      <c r="I4978" t="s">
        <v>184</v>
      </c>
      <c r="J4978">
        <v>1606</v>
      </c>
      <c r="K4978" t="s">
        <v>58</v>
      </c>
      <c r="L4978">
        <v>1</v>
      </c>
      <c r="M4978">
        <v>4</v>
      </c>
      <c r="N4978">
        <v>2479</v>
      </c>
      <c r="O4978" t="s">
        <v>116</v>
      </c>
      <c r="P4978" t="s">
        <v>17</v>
      </c>
      <c r="Q4978" t="s">
        <v>23</v>
      </c>
    </row>
    <row r="4979" spans="1:17">
      <c r="A4979" t="s">
        <v>8587</v>
      </c>
      <c r="B4979" t="s">
        <v>17</v>
      </c>
      <c r="C4979">
        <v>56</v>
      </c>
      <c r="D4979">
        <v>24</v>
      </c>
      <c r="E4979">
        <v>12</v>
      </c>
      <c r="F4979">
        <v>2561</v>
      </c>
      <c r="G4979" t="s">
        <v>8588</v>
      </c>
      <c r="H4979" t="s">
        <v>27</v>
      </c>
      <c r="I4979" t="s">
        <v>184</v>
      </c>
      <c r="J4979">
        <v>1606</v>
      </c>
      <c r="K4979" t="s">
        <v>291</v>
      </c>
      <c r="L4979">
        <v>30</v>
      </c>
      <c r="M4979">
        <v>8</v>
      </c>
      <c r="N4979">
        <v>2505</v>
      </c>
      <c r="O4979" t="s">
        <v>8589</v>
      </c>
      <c r="P4979" t="s">
        <v>17</v>
      </c>
      <c r="Q4979" t="s">
        <v>372</v>
      </c>
    </row>
    <row r="4980" spans="1:17">
      <c r="A4980" t="s">
        <v>1151</v>
      </c>
      <c r="B4980" t="s">
        <v>25</v>
      </c>
      <c r="C4980">
        <v>72</v>
      </c>
      <c r="D4980">
        <v>25</v>
      </c>
      <c r="E4980">
        <v>1</v>
      </c>
      <c r="F4980">
        <v>2561</v>
      </c>
      <c r="G4980" t="s">
        <v>107</v>
      </c>
      <c r="H4980" t="s">
        <v>19</v>
      </c>
      <c r="I4980" t="s">
        <v>1152</v>
      </c>
      <c r="J4980">
        <v>1606</v>
      </c>
      <c r="K4980" t="s">
        <v>58</v>
      </c>
      <c r="L4980">
        <v>1</v>
      </c>
      <c r="M4980">
        <v>1</v>
      </c>
      <c r="N4980">
        <v>2489</v>
      </c>
      <c r="O4980" t="s">
        <v>109</v>
      </c>
      <c r="Q4980" t="s">
        <v>23</v>
      </c>
    </row>
    <row r="4981" spans="1:17">
      <c r="A4981" t="s">
        <v>1978</v>
      </c>
      <c r="B4981" t="s">
        <v>17</v>
      </c>
      <c r="C4981">
        <v>61</v>
      </c>
      <c r="D4981">
        <v>17</v>
      </c>
      <c r="E4981">
        <v>2</v>
      </c>
      <c r="F4981">
        <v>2561</v>
      </c>
      <c r="G4981" t="s">
        <v>113</v>
      </c>
      <c r="H4981" t="s">
        <v>27</v>
      </c>
      <c r="I4981" t="s">
        <v>1152</v>
      </c>
      <c r="J4981">
        <v>1606</v>
      </c>
      <c r="K4981" t="s">
        <v>44</v>
      </c>
      <c r="L4981">
        <v>7</v>
      </c>
      <c r="M4981">
        <v>8</v>
      </c>
      <c r="N4981">
        <v>2499</v>
      </c>
      <c r="O4981" t="s">
        <v>116</v>
      </c>
      <c r="P4981" t="s">
        <v>17</v>
      </c>
      <c r="Q4981" t="s">
        <v>23</v>
      </c>
    </row>
    <row r="4982" spans="1:17">
      <c r="A4982" t="s">
        <v>2344</v>
      </c>
      <c r="B4982" t="s">
        <v>17</v>
      </c>
      <c r="C4982">
        <v>50</v>
      </c>
      <c r="D4982">
        <v>1</v>
      </c>
      <c r="E4982">
        <v>3</v>
      </c>
      <c r="F4982">
        <v>2561</v>
      </c>
      <c r="G4982" t="s">
        <v>113</v>
      </c>
      <c r="H4982" t="s">
        <v>27</v>
      </c>
      <c r="I4982" t="s">
        <v>1152</v>
      </c>
      <c r="J4982">
        <v>1606</v>
      </c>
      <c r="K4982" t="s">
        <v>44</v>
      </c>
      <c r="L4982">
        <v>26</v>
      </c>
      <c r="M4982">
        <v>1</v>
      </c>
      <c r="N4982">
        <v>2511</v>
      </c>
      <c r="O4982" t="s">
        <v>116</v>
      </c>
      <c r="P4982" t="s">
        <v>17</v>
      </c>
      <c r="Q4982" t="s">
        <v>23</v>
      </c>
    </row>
    <row r="4983" spans="1:17">
      <c r="A4983" t="s">
        <v>2821</v>
      </c>
      <c r="B4983" t="s">
        <v>25</v>
      </c>
      <c r="C4983">
        <v>88</v>
      </c>
      <c r="D4983">
        <v>20</v>
      </c>
      <c r="E4983">
        <v>3</v>
      </c>
      <c r="F4983">
        <v>2561</v>
      </c>
      <c r="G4983" t="s">
        <v>107</v>
      </c>
      <c r="H4983" t="s">
        <v>19</v>
      </c>
      <c r="I4983" t="s">
        <v>1152</v>
      </c>
      <c r="J4983">
        <v>1606</v>
      </c>
      <c r="K4983" t="s">
        <v>58</v>
      </c>
      <c r="L4983">
        <v>2</v>
      </c>
      <c r="M4983">
        <v>4</v>
      </c>
      <c r="N4983">
        <v>2472</v>
      </c>
      <c r="O4983" t="s">
        <v>109</v>
      </c>
      <c r="Q4983" t="s">
        <v>23</v>
      </c>
    </row>
    <row r="4984" spans="1:17">
      <c r="A4984" t="s">
        <v>3719</v>
      </c>
      <c r="B4984" t="s">
        <v>25</v>
      </c>
      <c r="C4984">
        <v>87</v>
      </c>
      <c r="D4984">
        <v>26</v>
      </c>
      <c r="E4984">
        <v>4</v>
      </c>
      <c r="F4984">
        <v>2561</v>
      </c>
      <c r="G4984" t="s">
        <v>113</v>
      </c>
      <c r="H4984" t="s">
        <v>27</v>
      </c>
      <c r="I4984" t="s">
        <v>1152</v>
      </c>
      <c r="J4984">
        <v>1606</v>
      </c>
      <c r="K4984" t="s">
        <v>115</v>
      </c>
      <c r="L4984">
        <v>1</v>
      </c>
      <c r="M4984">
        <v>4</v>
      </c>
      <c r="N4984">
        <v>2474</v>
      </c>
      <c r="O4984" t="s">
        <v>116</v>
      </c>
      <c r="P4984" t="s">
        <v>17</v>
      </c>
      <c r="Q4984" t="s">
        <v>23</v>
      </c>
    </row>
    <row r="4985" spans="1:17">
      <c r="A4985" t="s">
        <v>5099</v>
      </c>
      <c r="B4985" t="s">
        <v>17</v>
      </c>
      <c r="C4985">
        <v>66</v>
      </c>
      <c r="D4985">
        <v>1</v>
      </c>
      <c r="E4985">
        <v>7</v>
      </c>
      <c r="F4985">
        <v>2561</v>
      </c>
      <c r="G4985" t="s">
        <v>107</v>
      </c>
      <c r="H4985" t="s">
        <v>19</v>
      </c>
      <c r="I4985" t="s">
        <v>1152</v>
      </c>
      <c r="J4985">
        <v>1606</v>
      </c>
      <c r="K4985" t="s">
        <v>5100</v>
      </c>
      <c r="L4985">
        <v>1</v>
      </c>
      <c r="M4985">
        <v>1</v>
      </c>
      <c r="N4985">
        <v>2495</v>
      </c>
      <c r="O4985" t="s">
        <v>109</v>
      </c>
      <c r="Q4985" t="s">
        <v>23</v>
      </c>
    </row>
    <row r="4986" spans="1:17">
      <c r="A4986" t="s">
        <v>7016</v>
      </c>
      <c r="B4986" t="s">
        <v>25</v>
      </c>
      <c r="C4986">
        <v>81</v>
      </c>
      <c r="D4986">
        <v>6</v>
      </c>
      <c r="E4986">
        <v>10</v>
      </c>
      <c r="F4986">
        <v>2561</v>
      </c>
      <c r="G4986" t="s">
        <v>107</v>
      </c>
      <c r="H4986" t="s">
        <v>19</v>
      </c>
      <c r="I4986" t="s">
        <v>1152</v>
      </c>
      <c r="J4986">
        <v>1606</v>
      </c>
      <c r="K4986" t="s">
        <v>58</v>
      </c>
      <c r="L4986">
        <v>1</v>
      </c>
      <c r="M4986">
        <v>4</v>
      </c>
      <c r="N4986">
        <v>2480</v>
      </c>
      <c r="O4986" t="s">
        <v>109</v>
      </c>
      <c r="Q4986" t="s">
        <v>23</v>
      </c>
    </row>
    <row r="4987" spans="1:17">
      <c r="A4987" t="s">
        <v>3298</v>
      </c>
      <c r="B4987" t="s">
        <v>25</v>
      </c>
      <c r="C4987">
        <v>89</v>
      </c>
      <c r="D4987">
        <v>9</v>
      </c>
      <c r="E4987">
        <v>4</v>
      </c>
      <c r="F4987">
        <v>2561</v>
      </c>
      <c r="G4987" t="s">
        <v>107</v>
      </c>
      <c r="H4987" t="s">
        <v>19</v>
      </c>
      <c r="I4987" t="s">
        <v>3299</v>
      </c>
      <c r="J4987">
        <v>1606</v>
      </c>
      <c r="K4987" t="s">
        <v>58</v>
      </c>
      <c r="L4987">
        <v>0</v>
      </c>
      <c r="M4987">
        <v>0</v>
      </c>
      <c r="N4987">
        <v>2472</v>
      </c>
      <c r="O4987" t="s">
        <v>109</v>
      </c>
      <c r="Q4987" t="s">
        <v>23</v>
      </c>
    </row>
    <row r="4988" spans="1:17">
      <c r="A4988" t="s">
        <v>5720</v>
      </c>
      <c r="B4988" t="s">
        <v>25</v>
      </c>
      <c r="C4988">
        <v>86</v>
      </c>
      <c r="D4988">
        <v>3</v>
      </c>
      <c r="E4988">
        <v>8</v>
      </c>
      <c r="F4988">
        <v>2561</v>
      </c>
      <c r="G4988" t="s">
        <v>113</v>
      </c>
      <c r="H4988" t="s">
        <v>27</v>
      </c>
      <c r="I4988" t="s">
        <v>3299</v>
      </c>
      <c r="J4988">
        <v>1606</v>
      </c>
      <c r="K4988" t="s">
        <v>349</v>
      </c>
      <c r="L4988">
        <v>1</v>
      </c>
      <c r="M4988">
        <v>4</v>
      </c>
      <c r="N4988">
        <v>2475</v>
      </c>
      <c r="O4988" t="s">
        <v>116</v>
      </c>
      <c r="P4988" t="s">
        <v>17</v>
      </c>
      <c r="Q4988" t="s">
        <v>23</v>
      </c>
    </row>
    <row r="4989" spans="1:17">
      <c r="A4989" t="s">
        <v>7437</v>
      </c>
      <c r="B4989" t="s">
        <v>17</v>
      </c>
      <c r="C4989">
        <v>92</v>
      </c>
      <c r="D4989">
        <v>27</v>
      </c>
      <c r="E4989">
        <v>10</v>
      </c>
      <c r="F4989">
        <v>2561</v>
      </c>
      <c r="G4989" t="s">
        <v>107</v>
      </c>
      <c r="H4989" t="s">
        <v>19</v>
      </c>
      <c r="I4989" t="s">
        <v>3299</v>
      </c>
      <c r="J4989">
        <v>1606</v>
      </c>
      <c r="K4989" t="s">
        <v>58</v>
      </c>
      <c r="L4989">
        <v>1</v>
      </c>
      <c r="M4989">
        <v>1</v>
      </c>
      <c r="N4989">
        <v>2469</v>
      </c>
      <c r="O4989" t="s">
        <v>109</v>
      </c>
      <c r="Q4989" t="s">
        <v>23</v>
      </c>
    </row>
    <row r="4990" spans="1:17">
      <c r="A4990" t="s">
        <v>2225</v>
      </c>
      <c r="B4990" t="s">
        <v>25</v>
      </c>
      <c r="C4990">
        <v>63</v>
      </c>
      <c r="D4990">
        <v>25</v>
      </c>
      <c r="E4990">
        <v>2</v>
      </c>
      <c r="F4990">
        <v>2561</v>
      </c>
      <c r="G4990" t="s">
        <v>113</v>
      </c>
      <c r="H4990" t="s">
        <v>27</v>
      </c>
      <c r="I4990" t="s">
        <v>2226</v>
      </c>
      <c r="J4990">
        <v>1606</v>
      </c>
      <c r="K4990" t="s">
        <v>962</v>
      </c>
      <c r="L4990">
        <v>0</v>
      </c>
      <c r="M4990">
        <v>0</v>
      </c>
      <c r="N4990">
        <v>2498</v>
      </c>
      <c r="O4990" t="s">
        <v>116</v>
      </c>
      <c r="P4990" t="s">
        <v>17</v>
      </c>
      <c r="Q4990" t="s">
        <v>23</v>
      </c>
    </row>
    <row r="4991" spans="1:17">
      <c r="A4991" t="s">
        <v>3767</v>
      </c>
      <c r="B4991" t="s">
        <v>25</v>
      </c>
      <c r="C4991">
        <v>81</v>
      </c>
      <c r="D4991">
        <v>28</v>
      </c>
      <c r="E4991">
        <v>4</v>
      </c>
      <c r="F4991">
        <v>2561</v>
      </c>
      <c r="G4991" t="s">
        <v>107</v>
      </c>
      <c r="H4991" t="s">
        <v>19</v>
      </c>
      <c r="I4991" t="s">
        <v>2226</v>
      </c>
      <c r="J4991">
        <v>1606</v>
      </c>
      <c r="K4991" t="s">
        <v>58</v>
      </c>
      <c r="L4991">
        <v>1</v>
      </c>
      <c r="M4991">
        <v>4</v>
      </c>
      <c r="N4991">
        <v>2480</v>
      </c>
      <c r="O4991" t="s">
        <v>109</v>
      </c>
      <c r="Q4991" t="s">
        <v>23</v>
      </c>
    </row>
    <row r="4992" spans="1:17">
      <c r="A4992" t="s">
        <v>5960</v>
      </c>
      <c r="B4992" t="s">
        <v>25</v>
      </c>
      <c r="C4992">
        <v>58</v>
      </c>
      <c r="D4992">
        <v>14</v>
      </c>
      <c r="E4992">
        <v>8</v>
      </c>
      <c r="F4992">
        <v>2561</v>
      </c>
      <c r="G4992" t="s">
        <v>107</v>
      </c>
      <c r="H4992" t="s">
        <v>19</v>
      </c>
      <c r="I4992" t="s">
        <v>2226</v>
      </c>
      <c r="J4992">
        <v>1606</v>
      </c>
      <c r="K4992" t="s">
        <v>58</v>
      </c>
      <c r="L4992">
        <v>3</v>
      </c>
      <c r="M4992">
        <v>5</v>
      </c>
      <c r="N4992">
        <v>2503</v>
      </c>
      <c r="O4992" t="s">
        <v>109</v>
      </c>
      <c r="Q4992" t="s">
        <v>23</v>
      </c>
    </row>
    <row r="4993" spans="1:17">
      <c r="A4993" t="s">
        <v>8041</v>
      </c>
      <c r="B4993" t="s">
        <v>25</v>
      </c>
      <c r="C4993">
        <v>83</v>
      </c>
      <c r="D4993">
        <v>26</v>
      </c>
      <c r="E4993">
        <v>11</v>
      </c>
      <c r="F4993">
        <v>2561</v>
      </c>
      <c r="G4993" t="s">
        <v>107</v>
      </c>
      <c r="H4993" t="s">
        <v>19</v>
      </c>
      <c r="I4993" t="s">
        <v>2226</v>
      </c>
      <c r="J4993">
        <v>1606</v>
      </c>
      <c r="K4993" t="s">
        <v>58</v>
      </c>
      <c r="L4993">
        <v>1</v>
      </c>
      <c r="M4993">
        <v>1</v>
      </c>
      <c r="N4993">
        <v>2478</v>
      </c>
      <c r="O4993" t="s">
        <v>109</v>
      </c>
      <c r="Q4993" t="s">
        <v>23</v>
      </c>
    </row>
    <row r="4994" spans="1:17">
      <c r="A4994" t="s">
        <v>1475</v>
      </c>
      <c r="B4994" t="s">
        <v>17</v>
      </c>
      <c r="C4994">
        <v>88</v>
      </c>
      <c r="D4994">
        <v>3</v>
      </c>
      <c r="E4994">
        <v>2</v>
      </c>
      <c r="F4994">
        <v>2561</v>
      </c>
      <c r="G4994" t="s">
        <v>107</v>
      </c>
      <c r="H4994" t="s">
        <v>19</v>
      </c>
      <c r="I4994" t="s">
        <v>1476</v>
      </c>
      <c r="J4994">
        <v>1606</v>
      </c>
      <c r="K4994" t="s">
        <v>58</v>
      </c>
      <c r="L4994">
        <v>0</v>
      </c>
      <c r="M4994">
        <v>0</v>
      </c>
      <c r="N4994">
        <v>2473</v>
      </c>
      <c r="O4994" t="s">
        <v>109</v>
      </c>
      <c r="Q4994" t="s">
        <v>23</v>
      </c>
    </row>
    <row r="4995" spans="1:17">
      <c r="A4995" t="s">
        <v>2193</v>
      </c>
      <c r="B4995" t="s">
        <v>25</v>
      </c>
      <c r="C4995">
        <v>47</v>
      </c>
      <c r="D4995">
        <v>24</v>
      </c>
      <c r="E4995">
        <v>2</v>
      </c>
      <c r="F4995">
        <v>2561</v>
      </c>
      <c r="G4995" t="s">
        <v>107</v>
      </c>
      <c r="H4995" t="s">
        <v>19</v>
      </c>
      <c r="I4995" t="s">
        <v>1476</v>
      </c>
      <c r="J4995">
        <v>1606</v>
      </c>
      <c r="K4995" t="s">
        <v>430</v>
      </c>
      <c r="L4995">
        <v>17</v>
      </c>
      <c r="M4995">
        <v>12</v>
      </c>
      <c r="N4995">
        <v>2513</v>
      </c>
      <c r="O4995" t="s">
        <v>109</v>
      </c>
      <c r="Q4995" t="s">
        <v>23</v>
      </c>
    </row>
    <row r="4996" spans="1:17">
      <c r="A4996" t="s">
        <v>2757</v>
      </c>
      <c r="B4996" t="s">
        <v>25</v>
      </c>
      <c r="C4996">
        <v>93</v>
      </c>
      <c r="D4996">
        <v>17</v>
      </c>
      <c r="E4996">
        <v>3</v>
      </c>
      <c r="F4996">
        <v>2561</v>
      </c>
      <c r="G4996" t="s">
        <v>113</v>
      </c>
      <c r="H4996" t="s">
        <v>27</v>
      </c>
      <c r="I4996" t="s">
        <v>1476</v>
      </c>
      <c r="J4996">
        <v>1606</v>
      </c>
      <c r="K4996" t="s">
        <v>483</v>
      </c>
      <c r="L4996">
        <v>1</v>
      </c>
      <c r="M4996">
        <v>4</v>
      </c>
      <c r="N4996">
        <v>2467</v>
      </c>
      <c r="O4996" t="s">
        <v>116</v>
      </c>
      <c r="P4996" t="s">
        <v>17</v>
      </c>
      <c r="Q4996" t="s">
        <v>23</v>
      </c>
    </row>
    <row r="4997" spans="1:17">
      <c r="A4997" t="s">
        <v>6070</v>
      </c>
      <c r="B4997" t="s">
        <v>17</v>
      </c>
      <c r="C4997">
        <v>78</v>
      </c>
      <c r="D4997">
        <v>20</v>
      </c>
      <c r="E4997">
        <v>8</v>
      </c>
      <c r="F4997">
        <v>2561</v>
      </c>
      <c r="G4997" t="s">
        <v>107</v>
      </c>
      <c r="H4997" t="s">
        <v>19</v>
      </c>
      <c r="I4997" t="s">
        <v>6071</v>
      </c>
      <c r="J4997">
        <v>1606</v>
      </c>
      <c r="K4997" t="s">
        <v>58</v>
      </c>
      <c r="L4997">
        <v>1</v>
      </c>
      <c r="M4997">
        <v>4</v>
      </c>
      <c r="N4997">
        <v>2483</v>
      </c>
      <c r="O4997" t="s">
        <v>109</v>
      </c>
      <c r="Q4997" t="s">
        <v>23</v>
      </c>
    </row>
    <row r="4998" spans="1:17">
      <c r="A4998" t="s">
        <v>713</v>
      </c>
      <c r="B4998" t="s">
        <v>25</v>
      </c>
      <c r="C4998">
        <v>56</v>
      </c>
      <c r="D4998">
        <v>14</v>
      </c>
      <c r="E4998">
        <v>1</v>
      </c>
      <c r="F4998">
        <v>2561</v>
      </c>
      <c r="G4998" t="s">
        <v>113</v>
      </c>
      <c r="H4998" t="s">
        <v>27</v>
      </c>
      <c r="I4998" t="s">
        <v>714</v>
      </c>
      <c r="J4998">
        <v>1606</v>
      </c>
      <c r="K4998" t="s">
        <v>205</v>
      </c>
      <c r="L4998">
        <v>27</v>
      </c>
      <c r="M4998">
        <v>10</v>
      </c>
      <c r="N4998">
        <v>2504</v>
      </c>
      <c r="O4998" t="s">
        <v>116</v>
      </c>
      <c r="P4998" t="s">
        <v>17</v>
      </c>
      <c r="Q4998" t="s">
        <v>23</v>
      </c>
    </row>
    <row r="4999" spans="1:17">
      <c r="A4999" t="s">
        <v>6102</v>
      </c>
      <c r="B4999" t="s">
        <v>17</v>
      </c>
      <c r="C4999">
        <v>57</v>
      </c>
      <c r="D4999">
        <v>22</v>
      </c>
      <c r="E4999">
        <v>8</v>
      </c>
      <c r="F4999">
        <v>2561</v>
      </c>
      <c r="G4999" t="s">
        <v>113</v>
      </c>
      <c r="H4999" t="s">
        <v>27</v>
      </c>
      <c r="I4999" t="s">
        <v>714</v>
      </c>
      <c r="J4999">
        <v>1606</v>
      </c>
      <c r="K4999" t="s">
        <v>4446</v>
      </c>
      <c r="L4999">
        <v>4</v>
      </c>
      <c r="M4999">
        <v>7</v>
      </c>
      <c r="N4999">
        <v>2504</v>
      </c>
      <c r="O4999" t="s">
        <v>116</v>
      </c>
      <c r="P4999" t="s">
        <v>17</v>
      </c>
      <c r="Q4999" t="s">
        <v>23</v>
      </c>
    </row>
    <row r="5000" spans="1:17">
      <c r="A5000" t="s">
        <v>6209</v>
      </c>
      <c r="B5000" t="s">
        <v>25</v>
      </c>
      <c r="C5000">
        <v>72</v>
      </c>
      <c r="D5000">
        <v>27</v>
      </c>
      <c r="E5000">
        <v>8</v>
      </c>
      <c r="F5000">
        <v>2561</v>
      </c>
      <c r="G5000" t="s">
        <v>107</v>
      </c>
      <c r="H5000" t="s">
        <v>19</v>
      </c>
      <c r="I5000" t="s">
        <v>714</v>
      </c>
      <c r="J5000">
        <v>1606</v>
      </c>
      <c r="K5000" t="s">
        <v>58</v>
      </c>
      <c r="L5000">
        <v>1</v>
      </c>
      <c r="M5000">
        <v>1</v>
      </c>
      <c r="N5000">
        <v>2489</v>
      </c>
      <c r="O5000" t="s">
        <v>109</v>
      </c>
      <c r="Q5000" t="s">
        <v>23</v>
      </c>
    </row>
    <row r="5001" spans="1:17">
      <c r="A5001" t="s">
        <v>759</v>
      </c>
      <c r="B5001" t="s">
        <v>17</v>
      </c>
      <c r="C5001">
        <v>81</v>
      </c>
      <c r="D5001">
        <v>15</v>
      </c>
      <c r="E5001">
        <v>1</v>
      </c>
      <c r="F5001">
        <v>2561</v>
      </c>
      <c r="G5001" t="s">
        <v>107</v>
      </c>
      <c r="H5001" t="s">
        <v>19</v>
      </c>
      <c r="I5001" t="s">
        <v>760</v>
      </c>
      <c r="J5001">
        <v>1606</v>
      </c>
      <c r="K5001" t="s">
        <v>58</v>
      </c>
      <c r="L5001">
        <v>1</v>
      </c>
      <c r="M5001">
        <v>4</v>
      </c>
      <c r="N5001">
        <v>2479</v>
      </c>
      <c r="O5001" t="s">
        <v>109</v>
      </c>
      <c r="Q5001" t="s">
        <v>23</v>
      </c>
    </row>
    <row r="5002" spans="1:17">
      <c r="A5002" t="s">
        <v>811</v>
      </c>
      <c r="B5002" t="s">
        <v>25</v>
      </c>
      <c r="C5002">
        <v>79</v>
      </c>
      <c r="D5002">
        <v>16</v>
      </c>
      <c r="E5002">
        <v>1</v>
      </c>
      <c r="F5002">
        <v>2561</v>
      </c>
      <c r="G5002" t="s">
        <v>812</v>
      </c>
      <c r="H5002" t="s">
        <v>27</v>
      </c>
      <c r="I5002" t="s">
        <v>760</v>
      </c>
      <c r="J5002">
        <v>1606</v>
      </c>
      <c r="K5002" t="s">
        <v>291</v>
      </c>
      <c r="L5002">
        <v>1</v>
      </c>
      <c r="M5002">
        <v>4</v>
      </c>
      <c r="N5002">
        <v>2481</v>
      </c>
      <c r="O5002" t="s">
        <v>813</v>
      </c>
      <c r="P5002" t="s">
        <v>17</v>
      </c>
      <c r="Q5002" t="s">
        <v>181</v>
      </c>
    </row>
    <row r="5003" spans="1:17">
      <c r="A5003" t="s">
        <v>5168</v>
      </c>
      <c r="B5003" t="s">
        <v>25</v>
      </c>
      <c r="C5003">
        <v>84</v>
      </c>
      <c r="D5003">
        <v>4</v>
      </c>
      <c r="E5003">
        <v>7</v>
      </c>
      <c r="F5003">
        <v>2561</v>
      </c>
      <c r="G5003" t="s">
        <v>113</v>
      </c>
      <c r="H5003" t="s">
        <v>27</v>
      </c>
      <c r="I5003" t="s">
        <v>760</v>
      </c>
      <c r="J5003">
        <v>1606</v>
      </c>
      <c r="K5003" t="s">
        <v>205</v>
      </c>
      <c r="L5003">
        <v>1</v>
      </c>
      <c r="M5003">
        <v>4</v>
      </c>
      <c r="N5003">
        <v>2477</v>
      </c>
      <c r="O5003" t="s">
        <v>116</v>
      </c>
      <c r="P5003" t="s">
        <v>17</v>
      </c>
      <c r="Q5003" t="s">
        <v>23</v>
      </c>
    </row>
    <row r="5004" spans="1:17">
      <c r="A5004" t="s">
        <v>6225</v>
      </c>
      <c r="B5004" t="s">
        <v>17</v>
      </c>
      <c r="C5004">
        <v>61</v>
      </c>
      <c r="D5004">
        <v>28</v>
      </c>
      <c r="E5004">
        <v>8</v>
      </c>
      <c r="F5004">
        <v>2561</v>
      </c>
      <c r="G5004" t="s">
        <v>107</v>
      </c>
      <c r="H5004" t="s">
        <v>19</v>
      </c>
      <c r="I5004" t="s">
        <v>760</v>
      </c>
      <c r="J5004">
        <v>1606</v>
      </c>
      <c r="K5004" t="s">
        <v>4408</v>
      </c>
      <c r="L5004">
        <v>17</v>
      </c>
      <c r="M5004">
        <v>8</v>
      </c>
      <c r="N5004">
        <v>2500</v>
      </c>
      <c r="O5004" t="s">
        <v>109</v>
      </c>
      <c r="Q5004" t="s">
        <v>23</v>
      </c>
    </row>
    <row r="5005" spans="1:17">
      <c r="A5005" t="s">
        <v>7891</v>
      </c>
      <c r="B5005" t="s">
        <v>25</v>
      </c>
      <c r="C5005">
        <v>62</v>
      </c>
      <c r="D5005">
        <v>18</v>
      </c>
      <c r="E5005">
        <v>11</v>
      </c>
      <c r="F5005">
        <v>2561</v>
      </c>
      <c r="G5005" t="s">
        <v>107</v>
      </c>
      <c r="H5005" t="s">
        <v>19</v>
      </c>
      <c r="I5005" t="s">
        <v>760</v>
      </c>
      <c r="J5005">
        <v>1606</v>
      </c>
      <c r="K5005" t="s">
        <v>58</v>
      </c>
      <c r="L5005">
        <v>1</v>
      </c>
      <c r="M5005">
        <v>1</v>
      </c>
      <c r="N5005">
        <v>2499</v>
      </c>
      <c r="O5005" t="s">
        <v>109</v>
      </c>
      <c r="Q5005" t="s">
        <v>23</v>
      </c>
    </row>
    <row r="5006" spans="1:17">
      <c r="A5006" t="s">
        <v>4545</v>
      </c>
      <c r="B5006" t="s">
        <v>17</v>
      </c>
      <c r="C5006">
        <v>59</v>
      </c>
      <c r="D5006">
        <v>2</v>
      </c>
      <c r="E5006">
        <v>6</v>
      </c>
      <c r="F5006">
        <v>2561</v>
      </c>
      <c r="G5006" t="s">
        <v>113</v>
      </c>
      <c r="H5006" t="s">
        <v>27</v>
      </c>
      <c r="I5006" t="s">
        <v>4546</v>
      </c>
      <c r="J5006">
        <v>1606</v>
      </c>
      <c r="K5006" t="s">
        <v>81</v>
      </c>
      <c r="L5006">
        <v>1</v>
      </c>
      <c r="M5006">
        <v>4</v>
      </c>
      <c r="N5006">
        <v>2502</v>
      </c>
      <c r="O5006" t="s">
        <v>116</v>
      </c>
      <c r="P5006" t="s">
        <v>17</v>
      </c>
      <c r="Q5006" t="s">
        <v>23</v>
      </c>
    </row>
    <row r="5007" spans="1:17">
      <c r="A5007" t="s">
        <v>6262</v>
      </c>
      <c r="B5007" t="s">
        <v>25</v>
      </c>
      <c r="C5007">
        <v>78</v>
      </c>
      <c r="D5007">
        <v>30</v>
      </c>
      <c r="E5007">
        <v>8</v>
      </c>
      <c r="F5007">
        <v>2561</v>
      </c>
      <c r="G5007" t="s">
        <v>107</v>
      </c>
      <c r="H5007" t="s">
        <v>19</v>
      </c>
      <c r="I5007" t="s">
        <v>4546</v>
      </c>
      <c r="J5007">
        <v>1606</v>
      </c>
      <c r="K5007" t="s">
        <v>564</v>
      </c>
      <c r="L5007">
        <v>1</v>
      </c>
      <c r="M5007">
        <v>4</v>
      </c>
      <c r="N5007">
        <v>2483</v>
      </c>
      <c r="O5007" t="s">
        <v>109</v>
      </c>
      <c r="Q5007" t="s">
        <v>23</v>
      </c>
    </row>
    <row r="5008" spans="1:17">
      <c r="A5008" t="s">
        <v>6802</v>
      </c>
      <c r="B5008" t="s">
        <v>17</v>
      </c>
      <c r="C5008">
        <v>84</v>
      </c>
      <c r="D5008">
        <v>26</v>
      </c>
      <c r="E5008">
        <v>9</v>
      </c>
      <c r="F5008">
        <v>2561</v>
      </c>
      <c r="G5008" t="s">
        <v>113</v>
      </c>
      <c r="H5008" t="s">
        <v>27</v>
      </c>
      <c r="I5008" t="s">
        <v>4546</v>
      </c>
      <c r="J5008">
        <v>1606</v>
      </c>
      <c r="K5008" t="s">
        <v>44</v>
      </c>
      <c r="L5008">
        <v>1</v>
      </c>
      <c r="M5008">
        <v>4</v>
      </c>
      <c r="N5008">
        <v>2477</v>
      </c>
      <c r="O5008" t="s">
        <v>116</v>
      </c>
      <c r="P5008" t="s">
        <v>17</v>
      </c>
      <c r="Q5008" t="s">
        <v>23</v>
      </c>
    </row>
    <row r="5009" spans="1:17">
      <c r="A5009" t="s">
        <v>6994</v>
      </c>
      <c r="B5009" t="s">
        <v>17</v>
      </c>
      <c r="C5009">
        <v>75</v>
      </c>
      <c r="D5009">
        <v>5</v>
      </c>
      <c r="E5009">
        <v>10</v>
      </c>
      <c r="F5009">
        <v>2561</v>
      </c>
      <c r="G5009" t="s">
        <v>113</v>
      </c>
      <c r="H5009" t="s">
        <v>27</v>
      </c>
      <c r="I5009" t="s">
        <v>4546</v>
      </c>
      <c r="J5009">
        <v>1606</v>
      </c>
      <c r="K5009" t="s">
        <v>58</v>
      </c>
      <c r="L5009">
        <v>31</v>
      </c>
      <c r="M5009">
        <v>8</v>
      </c>
      <c r="N5009">
        <v>2486</v>
      </c>
      <c r="O5009" t="s">
        <v>116</v>
      </c>
      <c r="P5009" t="s">
        <v>17</v>
      </c>
      <c r="Q5009" t="s">
        <v>23</v>
      </c>
    </row>
    <row r="5010" spans="1:17">
      <c r="A5010" t="s">
        <v>8590</v>
      </c>
      <c r="B5010" t="s">
        <v>25</v>
      </c>
      <c r="C5010">
        <v>90</v>
      </c>
      <c r="D5010">
        <v>24</v>
      </c>
      <c r="E5010">
        <v>12</v>
      </c>
      <c r="F5010">
        <v>2561</v>
      </c>
      <c r="G5010" t="s">
        <v>107</v>
      </c>
      <c r="H5010" t="s">
        <v>19</v>
      </c>
      <c r="I5010" t="s">
        <v>4546</v>
      </c>
      <c r="J5010">
        <v>1606</v>
      </c>
      <c r="K5010" t="s">
        <v>58</v>
      </c>
      <c r="L5010">
        <v>1</v>
      </c>
      <c r="M5010">
        <v>4</v>
      </c>
      <c r="N5010">
        <v>2470</v>
      </c>
      <c r="O5010" t="s">
        <v>109</v>
      </c>
      <c r="Q5010" t="s">
        <v>23</v>
      </c>
    </row>
    <row r="5011" spans="1:17">
      <c r="A5011" t="s">
        <v>3465</v>
      </c>
      <c r="B5011" t="s">
        <v>17</v>
      </c>
      <c r="C5011">
        <v>96</v>
      </c>
      <c r="D5011">
        <v>16</v>
      </c>
      <c r="E5011">
        <v>4</v>
      </c>
      <c r="F5011">
        <v>2561</v>
      </c>
      <c r="G5011" t="s">
        <v>107</v>
      </c>
      <c r="H5011" t="s">
        <v>19</v>
      </c>
      <c r="I5011" t="s">
        <v>3466</v>
      </c>
      <c r="J5011">
        <v>1606</v>
      </c>
      <c r="K5011" t="s">
        <v>58</v>
      </c>
      <c r="L5011">
        <v>0</v>
      </c>
      <c r="M5011">
        <v>0</v>
      </c>
      <c r="N5011">
        <v>2465</v>
      </c>
      <c r="O5011" t="s">
        <v>109</v>
      </c>
      <c r="Q5011" t="s">
        <v>23</v>
      </c>
    </row>
    <row r="5012" spans="1:17">
      <c r="A5012" t="s">
        <v>6226</v>
      </c>
      <c r="B5012" t="s">
        <v>25</v>
      </c>
      <c r="C5012">
        <v>71</v>
      </c>
      <c r="D5012">
        <v>28</v>
      </c>
      <c r="E5012">
        <v>8</v>
      </c>
      <c r="F5012">
        <v>2561</v>
      </c>
      <c r="G5012" t="s">
        <v>619</v>
      </c>
      <c r="H5012" t="s">
        <v>27</v>
      </c>
      <c r="I5012" t="s">
        <v>3466</v>
      </c>
      <c r="J5012">
        <v>1606</v>
      </c>
      <c r="K5012" t="s">
        <v>362</v>
      </c>
      <c r="L5012">
        <v>1</v>
      </c>
      <c r="M5012">
        <v>1</v>
      </c>
      <c r="N5012">
        <v>2490</v>
      </c>
      <c r="O5012" t="s">
        <v>620</v>
      </c>
      <c r="P5012" t="s">
        <v>17</v>
      </c>
      <c r="Q5012" t="s">
        <v>240</v>
      </c>
    </row>
    <row r="5013" spans="1:17">
      <c r="A5013" t="s">
        <v>7017</v>
      </c>
      <c r="B5013" t="s">
        <v>25</v>
      </c>
      <c r="C5013">
        <v>68</v>
      </c>
      <c r="D5013">
        <v>6</v>
      </c>
      <c r="E5013">
        <v>10</v>
      </c>
      <c r="F5013">
        <v>2561</v>
      </c>
      <c r="G5013" t="s">
        <v>107</v>
      </c>
      <c r="H5013" t="s">
        <v>19</v>
      </c>
      <c r="I5013" t="s">
        <v>7018</v>
      </c>
      <c r="J5013">
        <v>1606</v>
      </c>
      <c r="K5013" t="s">
        <v>58</v>
      </c>
      <c r="L5013">
        <v>1</v>
      </c>
      <c r="M5013">
        <v>4</v>
      </c>
      <c r="N5013">
        <v>2493</v>
      </c>
      <c r="O5013" t="s">
        <v>109</v>
      </c>
      <c r="Q5013" t="s">
        <v>23</v>
      </c>
    </row>
    <row r="5014" spans="1:17">
      <c r="A5014" t="s">
        <v>7234</v>
      </c>
      <c r="B5014" t="s">
        <v>17</v>
      </c>
      <c r="C5014">
        <v>95</v>
      </c>
      <c r="D5014">
        <v>17</v>
      </c>
      <c r="E5014">
        <v>10</v>
      </c>
      <c r="F5014">
        <v>2561</v>
      </c>
      <c r="G5014" t="s">
        <v>113</v>
      </c>
      <c r="H5014" t="s">
        <v>27</v>
      </c>
      <c r="I5014" t="s">
        <v>7018</v>
      </c>
      <c r="J5014">
        <v>1606</v>
      </c>
      <c r="K5014" t="s">
        <v>44</v>
      </c>
      <c r="L5014">
        <v>0</v>
      </c>
      <c r="M5014">
        <v>0</v>
      </c>
      <c r="N5014">
        <v>2466</v>
      </c>
      <c r="O5014" t="s">
        <v>116</v>
      </c>
      <c r="P5014" t="s">
        <v>17</v>
      </c>
      <c r="Q5014" t="s">
        <v>23</v>
      </c>
    </row>
    <row r="5015" spans="1:17">
      <c r="A5015" t="s">
        <v>7490</v>
      </c>
      <c r="B5015" t="s">
        <v>25</v>
      </c>
      <c r="C5015">
        <v>83</v>
      </c>
      <c r="D5015">
        <v>30</v>
      </c>
      <c r="E5015">
        <v>10</v>
      </c>
      <c r="F5015">
        <v>2561</v>
      </c>
      <c r="G5015" t="s">
        <v>113</v>
      </c>
      <c r="H5015" t="s">
        <v>27</v>
      </c>
      <c r="I5015" t="s">
        <v>7018</v>
      </c>
      <c r="J5015">
        <v>1606</v>
      </c>
      <c r="K5015" t="s">
        <v>257</v>
      </c>
      <c r="L5015">
        <v>1</v>
      </c>
      <c r="M5015">
        <v>1</v>
      </c>
      <c r="N5015">
        <v>2478</v>
      </c>
      <c r="O5015" t="s">
        <v>116</v>
      </c>
      <c r="P5015" t="s">
        <v>17</v>
      </c>
      <c r="Q5015" t="s">
        <v>23</v>
      </c>
    </row>
    <row r="5016" spans="1:17">
      <c r="A5016" t="s">
        <v>3186</v>
      </c>
      <c r="B5016" t="s">
        <v>17</v>
      </c>
      <c r="C5016">
        <v>63</v>
      </c>
      <c r="D5016">
        <v>4</v>
      </c>
      <c r="E5016">
        <v>4</v>
      </c>
      <c r="F5016">
        <v>2561</v>
      </c>
      <c r="G5016" t="s">
        <v>113</v>
      </c>
      <c r="H5016" t="s">
        <v>27</v>
      </c>
      <c r="I5016" t="s">
        <v>3187</v>
      </c>
      <c r="J5016">
        <v>1606</v>
      </c>
      <c r="K5016" t="s">
        <v>291</v>
      </c>
      <c r="L5016">
        <v>1</v>
      </c>
      <c r="M5016">
        <v>1</v>
      </c>
      <c r="N5016">
        <v>2498</v>
      </c>
      <c r="O5016" t="s">
        <v>116</v>
      </c>
      <c r="P5016" t="s">
        <v>17</v>
      </c>
      <c r="Q5016" t="s">
        <v>23</v>
      </c>
    </row>
    <row r="5017" spans="1:17">
      <c r="A5017" t="s">
        <v>4238</v>
      </c>
      <c r="B5017" t="s">
        <v>25</v>
      </c>
      <c r="C5017">
        <v>85</v>
      </c>
      <c r="D5017">
        <v>19</v>
      </c>
      <c r="E5017">
        <v>5</v>
      </c>
      <c r="F5017">
        <v>2561</v>
      </c>
      <c r="G5017" t="s">
        <v>1129</v>
      </c>
      <c r="H5017" t="s">
        <v>4239</v>
      </c>
      <c r="I5017" t="s">
        <v>3187</v>
      </c>
      <c r="J5017">
        <v>1606</v>
      </c>
      <c r="K5017" t="s">
        <v>291</v>
      </c>
      <c r="L5017">
        <v>0</v>
      </c>
      <c r="M5017">
        <v>0</v>
      </c>
      <c r="N5017">
        <v>2476</v>
      </c>
      <c r="O5017" t="s">
        <v>4240</v>
      </c>
      <c r="P5017" t="s">
        <v>129</v>
      </c>
      <c r="Q5017" t="s">
        <v>181</v>
      </c>
    </row>
    <row r="5018" spans="1:17">
      <c r="A5018" t="s">
        <v>8131</v>
      </c>
      <c r="B5018" t="s">
        <v>17</v>
      </c>
      <c r="C5018">
        <v>87</v>
      </c>
      <c r="D5018">
        <v>1</v>
      </c>
      <c r="E5018">
        <v>12</v>
      </c>
      <c r="F5018">
        <v>2561</v>
      </c>
      <c r="G5018" t="s">
        <v>107</v>
      </c>
      <c r="H5018" t="s">
        <v>19</v>
      </c>
      <c r="I5018" t="s">
        <v>3187</v>
      </c>
      <c r="J5018">
        <v>1606</v>
      </c>
      <c r="K5018" t="s">
        <v>58</v>
      </c>
      <c r="L5018">
        <v>0</v>
      </c>
      <c r="M5018">
        <v>0</v>
      </c>
      <c r="N5018">
        <v>2474</v>
      </c>
      <c r="O5018" t="s">
        <v>109</v>
      </c>
      <c r="Q5018" t="s">
        <v>23</v>
      </c>
    </row>
    <row r="5019" spans="1:17">
      <c r="A5019" t="s">
        <v>8279</v>
      </c>
      <c r="B5019" t="s">
        <v>17</v>
      </c>
      <c r="C5019">
        <v>65</v>
      </c>
      <c r="D5019">
        <v>8</v>
      </c>
      <c r="E5019">
        <v>12</v>
      </c>
      <c r="F5019">
        <v>2561</v>
      </c>
      <c r="G5019" t="s">
        <v>113</v>
      </c>
      <c r="H5019" t="s">
        <v>27</v>
      </c>
      <c r="I5019" t="s">
        <v>3187</v>
      </c>
      <c r="J5019">
        <v>1606</v>
      </c>
      <c r="K5019" t="s">
        <v>119</v>
      </c>
      <c r="L5019">
        <v>1</v>
      </c>
      <c r="M5019">
        <v>1</v>
      </c>
      <c r="N5019">
        <v>2496</v>
      </c>
      <c r="O5019" t="s">
        <v>116</v>
      </c>
      <c r="P5019" t="s">
        <v>17</v>
      </c>
      <c r="Q5019" t="s">
        <v>23</v>
      </c>
    </row>
    <row r="5020" spans="1:17">
      <c r="A5020" t="s">
        <v>2865</v>
      </c>
      <c r="B5020" t="s">
        <v>25</v>
      </c>
      <c r="C5020">
        <v>51</v>
      </c>
      <c r="D5020">
        <v>22</v>
      </c>
      <c r="E5020">
        <v>3</v>
      </c>
      <c r="F5020">
        <v>2561</v>
      </c>
      <c r="G5020" t="s">
        <v>2866</v>
      </c>
      <c r="H5020" t="s">
        <v>19</v>
      </c>
      <c r="I5020" t="s">
        <v>2867</v>
      </c>
      <c r="J5020">
        <v>1606</v>
      </c>
      <c r="K5020" t="s">
        <v>823</v>
      </c>
      <c r="L5020">
        <v>10</v>
      </c>
      <c r="M5020">
        <v>11</v>
      </c>
      <c r="N5020">
        <v>2509</v>
      </c>
      <c r="O5020" t="s">
        <v>2868</v>
      </c>
      <c r="Q5020" t="s">
        <v>161</v>
      </c>
    </row>
    <row r="5021" spans="1:17">
      <c r="A5021" t="s">
        <v>955</v>
      </c>
      <c r="B5021" t="s">
        <v>17</v>
      </c>
      <c r="C5021">
        <v>61</v>
      </c>
      <c r="D5021">
        <v>20</v>
      </c>
      <c r="E5021">
        <v>1</v>
      </c>
      <c r="F5021">
        <v>2561</v>
      </c>
      <c r="G5021" t="s">
        <v>107</v>
      </c>
      <c r="H5021" t="s">
        <v>19</v>
      </c>
      <c r="I5021" t="s">
        <v>956</v>
      </c>
      <c r="J5021">
        <v>1606</v>
      </c>
      <c r="K5021" t="s">
        <v>58</v>
      </c>
      <c r="L5021">
        <v>1</v>
      </c>
      <c r="M5021">
        <v>1</v>
      </c>
      <c r="N5021">
        <v>2500</v>
      </c>
      <c r="O5021" t="s">
        <v>109</v>
      </c>
      <c r="Q5021" t="s">
        <v>23</v>
      </c>
    </row>
    <row r="5022" spans="1:17">
      <c r="A5022" t="s">
        <v>1048</v>
      </c>
      <c r="B5022" t="s">
        <v>17</v>
      </c>
      <c r="C5022">
        <v>89</v>
      </c>
      <c r="D5022">
        <v>22</v>
      </c>
      <c r="E5022">
        <v>1</v>
      </c>
      <c r="F5022">
        <v>2561</v>
      </c>
      <c r="G5022" t="s">
        <v>113</v>
      </c>
      <c r="H5022" t="s">
        <v>27</v>
      </c>
      <c r="I5022" t="s">
        <v>956</v>
      </c>
      <c r="J5022">
        <v>1606</v>
      </c>
      <c r="K5022" t="s">
        <v>58</v>
      </c>
      <c r="L5022">
        <v>1</v>
      </c>
      <c r="M5022">
        <v>4</v>
      </c>
      <c r="N5022">
        <v>2471</v>
      </c>
      <c r="O5022" t="s">
        <v>116</v>
      </c>
      <c r="P5022" t="s">
        <v>17</v>
      </c>
      <c r="Q5022" t="s">
        <v>23</v>
      </c>
    </row>
    <row r="5023" spans="1:17">
      <c r="A5023" t="s">
        <v>1373</v>
      </c>
      <c r="B5023" t="s">
        <v>17</v>
      </c>
      <c r="C5023">
        <v>24</v>
      </c>
      <c r="D5023">
        <v>31</v>
      </c>
      <c r="E5023">
        <v>1</v>
      </c>
      <c r="F5023">
        <v>2561</v>
      </c>
      <c r="G5023" t="s">
        <v>113</v>
      </c>
      <c r="H5023" t="s">
        <v>27</v>
      </c>
      <c r="I5023" t="s">
        <v>956</v>
      </c>
      <c r="J5023">
        <v>1606</v>
      </c>
      <c r="K5023" t="s">
        <v>232</v>
      </c>
      <c r="L5023">
        <v>16</v>
      </c>
      <c r="M5023">
        <v>7</v>
      </c>
      <c r="N5023">
        <v>2536</v>
      </c>
      <c r="O5023" t="s">
        <v>116</v>
      </c>
      <c r="P5023" t="s">
        <v>17</v>
      </c>
      <c r="Q5023" t="s">
        <v>23</v>
      </c>
    </row>
    <row r="5024" spans="1:17">
      <c r="A5024" t="s">
        <v>3564</v>
      </c>
      <c r="B5024" t="s">
        <v>25</v>
      </c>
      <c r="C5024">
        <v>70</v>
      </c>
      <c r="D5024">
        <v>20</v>
      </c>
      <c r="E5024">
        <v>4</v>
      </c>
      <c r="F5024">
        <v>2561</v>
      </c>
      <c r="G5024" t="s">
        <v>107</v>
      </c>
      <c r="H5024" t="s">
        <v>19</v>
      </c>
      <c r="I5024" t="s">
        <v>956</v>
      </c>
      <c r="J5024">
        <v>1606</v>
      </c>
      <c r="K5024" t="s">
        <v>58</v>
      </c>
      <c r="L5024">
        <v>1</v>
      </c>
      <c r="M5024">
        <v>1</v>
      </c>
      <c r="N5024">
        <v>2491</v>
      </c>
      <c r="O5024" t="s">
        <v>109</v>
      </c>
      <c r="Q5024" t="s">
        <v>23</v>
      </c>
    </row>
    <row r="5025" spans="1:17">
      <c r="A5025" t="s">
        <v>3870</v>
      </c>
      <c r="B5025" t="s">
        <v>17</v>
      </c>
      <c r="C5025">
        <v>50</v>
      </c>
      <c r="D5025">
        <v>4</v>
      </c>
      <c r="E5025">
        <v>5</v>
      </c>
      <c r="F5025">
        <v>2561</v>
      </c>
      <c r="G5025" t="s">
        <v>113</v>
      </c>
      <c r="H5025" t="s">
        <v>27</v>
      </c>
      <c r="I5025" t="s">
        <v>956</v>
      </c>
      <c r="J5025">
        <v>1606</v>
      </c>
      <c r="K5025" t="s">
        <v>41</v>
      </c>
      <c r="L5025">
        <v>23</v>
      </c>
      <c r="M5025">
        <v>9</v>
      </c>
      <c r="N5025">
        <v>2510</v>
      </c>
      <c r="O5025" t="s">
        <v>116</v>
      </c>
      <c r="P5025" t="s">
        <v>17</v>
      </c>
      <c r="Q5025" t="s">
        <v>23</v>
      </c>
    </row>
    <row r="5026" spans="1:17">
      <c r="A5026" t="s">
        <v>4821</v>
      </c>
      <c r="B5026" t="s">
        <v>17</v>
      </c>
      <c r="C5026">
        <v>100</v>
      </c>
      <c r="D5026">
        <v>16</v>
      </c>
      <c r="E5026">
        <v>6</v>
      </c>
      <c r="F5026">
        <v>2561</v>
      </c>
      <c r="G5026" t="s">
        <v>107</v>
      </c>
      <c r="H5026" t="s">
        <v>19</v>
      </c>
      <c r="I5026" t="s">
        <v>956</v>
      </c>
      <c r="J5026">
        <v>1606</v>
      </c>
      <c r="K5026" t="s">
        <v>58</v>
      </c>
      <c r="L5026">
        <v>4</v>
      </c>
      <c r="M5026">
        <v>6</v>
      </c>
      <c r="N5026">
        <v>2461</v>
      </c>
      <c r="O5026" t="s">
        <v>109</v>
      </c>
      <c r="Q5026" t="s">
        <v>23</v>
      </c>
    </row>
    <row r="5027" spans="1:17">
      <c r="A5027" t="s">
        <v>4890</v>
      </c>
      <c r="B5027" t="s">
        <v>25</v>
      </c>
      <c r="C5027">
        <v>75</v>
      </c>
      <c r="D5027">
        <v>19</v>
      </c>
      <c r="E5027">
        <v>6</v>
      </c>
      <c r="F5027">
        <v>2561</v>
      </c>
      <c r="G5027" t="s">
        <v>107</v>
      </c>
      <c r="H5027" t="s">
        <v>19</v>
      </c>
      <c r="I5027" t="s">
        <v>956</v>
      </c>
      <c r="J5027">
        <v>1606</v>
      </c>
      <c r="K5027" t="s">
        <v>54</v>
      </c>
      <c r="L5027">
        <v>1</v>
      </c>
      <c r="M5027">
        <v>1</v>
      </c>
      <c r="N5027">
        <v>2486</v>
      </c>
      <c r="O5027" t="s">
        <v>109</v>
      </c>
      <c r="Q5027" t="s">
        <v>23</v>
      </c>
    </row>
    <row r="5028" spans="1:17">
      <c r="A5028" t="s">
        <v>6912</v>
      </c>
      <c r="B5028" t="s">
        <v>25</v>
      </c>
      <c r="C5028">
        <v>84</v>
      </c>
      <c r="D5028">
        <v>1</v>
      </c>
      <c r="E5028">
        <v>10</v>
      </c>
      <c r="F5028">
        <v>2561</v>
      </c>
      <c r="G5028" t="s">
        <v>107</v>
      </c>
      <c r="H5028" t="s">
        <v>19</v>
      </c>
      <c r="I5028" t="s">
        <v>956</v>
      </c>
      <c r="J5028">
        <v>1606</v>
      </c>
      <c r="K5028" t="s">
        <v>58</v>
      </c>
      <c r="L5028">
        <v>1</v>
      </c>
      <c r="M5028">
        <v>4</v>
      </c>
      <c r="N5028">
        <v>2477</v>
      </c>
      <c r="O5028" t="s">
        <v>109</v>
      </c>
      <c r="Q5028" t="s">
        <v>23</v>
      </c>
    </row>
    <row r="5029" spans="1:17">
      <c r="A5029" t="s">
        <v>7135</v>
      </c>
      <c r="B5029" t="s">
        <v>25</v>
      </c>
      <c r="C5029">
        <v>70</v>
      </c>
      <c r="D5029">
        <v>12</v>
      </c>
      <c r="E5029">
        <v>10</v>
      </c>
      <c r="F5029">
        <v>2561</v>
      </c>
      <c r="G5029" t="s">
        <v>113</v>
      </c>
      <c r="H5029" t="s">
        <v>27</v>
      </c>
      <c r="I5029" t="s">
        <v>956</v>
      </c>
      <c r="J5029">
        <v>1606</v>
      </c>
      <c r="K5029" t="s">
        <v>284</v>
      </c>
      <c r="L5029">
        <v>1</v>
      </c>
      <c r="M5029">
        <v>1</v>
      </c>
      <c r="N5029">
        <v>2491</v>
      </c>
      <c r="O5029" t="s">
        <v>116</v>
      </c>
      <c r="P5029" t="s">
        <v>17</v>
      </c>
      <c r="Q5029" t="s">
        <v>23</v>
      </c>
    </row>
    <row r="5030" spans="1:17">
      <c r="A5030" t="s">
        <v>8061</v>
      </c>
      <c r="B5030" t="s">
        <v>17</v>
      </c>
      <c r="C5030">
        <v>52</v>
      </c>
      <c r="D5030">
        <v>27</v>
      </c>
      <c r="E5030">
        <v>11</v>
      </c>
      <c r="F5030">
        <v>2561</v>
      </c>
      <c r="G5030" t="s">
        <v>107</v>
      </c>
      <c r="H5030" t="s">
        <v>19</v>
      </c>
      <c r="I5030" t="s">
        <v>956</v>
      </c>
      <c r="J5030">
        <v>1606</v>
      </c>
      <c r="K5030" t="s">
        <v>58</v>
      </c>
      <c r="L5030">
        <v>24</v>
      </c>
      <c r="M5030">
        <v>2</v>
      </c>
      <c r="N5030">
        <v>2509</v>
      </c>
      <c r="O5030" t="s">
        <v>109</v>
      </c>
      <c r="Q5030" t="s">
        <v>23</v>
      </c>
    </row>
    <row r="5031" spans="1:17">
      <c r="A5031" t="s">
        <v>1087</v>
      </c>
      <c r="B5031" t="s">
        <v>17</v>
      </c>
      <c r="C5031">
        <v>82</v>
      </c>
      <c r="D5031">
        <v>23</v>
      </c>
      <c r="E5031">
        <v>1</v>
      </c>
      <c r="F5031">
        <v>2561</v>
      </c>
      <c r="G5031" t="s">
        <v>107</v>
      </c>
      <c r="H5031" t="s">
        <v>19</v>
      </c>
      <c r="I5031" t="s">
        <v>1088</v>
      </c>
      <c r="J5031">
        <v>1606</v>
      </c>
      <c r="K5031" t="s">
        <v>58</v>
      </c>
      <c r="L5031">
        <v>0</v>
      </c>
      <c r="M5031">
        <v>0</v>
      </c>
      <c r="N5031">
        <v>2479</v>
      </c>
      <c r="O5031" t="s">
        <v>109</v>
      </c>
      <c r="Q5031" t="s">
        <v>23</v>
      </c>
    </row>
    <row r="5032" spans="1:17">
      <c r="A5032" t="s">
        <v>1225</v>
      </c>
      <c r="B5032" t="s">
        <v>17</v>
      </c>
      <c r="C5032">
        <v>22</v>
      </c>
      <c r="D5032">
        <v>27</v>
      </c>
      <c r="E5032">
        <v>1</v>
      </c>
      <c r="F5032">
        <v>2561</v>
      </c>
      <c r="G5032" t="s">
        <v>107</v>
      </c>
      <c r="H5032" t="s">
        <v>19</v>
      </c>
      <c r="I5032" t="s">
        <v>1088</v>
      </c>
      <c r="J5032">
        <v>1606</v>
      </c>
      <c r="K5032" t="s">
        <v>1226</v>
      </c>
      <c r="L5032">
        <v>12</v>
      </c>
      <c r="M5032">
        <v>10</v>
      </c>
      <c r="N5032">
        <v>2538</v>
      </c>
      <c r="O5032" t="s">
        <v>109</v>
      </c>
      <c r="Q5032" t="s">
        <v>23</v>
      </c>
    </row>
    <row r="5033" spans="1:17">
      <c r="A5033" t="s">
        <v>4219</v>
      </c>
      <c r="B5033" t="s">
        <v>25</v>
      </c>
      <c r="C5033">
        <v>80</v>
      </c>
      <c r="D5033">
        <v>18</v>
      </c>
      <c r="E5033">
        <v>5</v>
      </c>
      <c r="F5033">
        <v>2561</v>
      </c>
      <c r="G5033" t="s">
        <v>113</v>
      </c>
      <c r="H5033" t="s">
        <v>27</v>
      </c>
      <c r="I5033" t="s">
        <v>1088</v>
      </c>
      <c r="J5033">
        <v>1606</v>
      </c>
      <c r="K5033" t="s">
        <v>276</v>
      </c>
      <c r="L5033">
        <v>1</v>
      </c>
      <c r="M5033">
        <v>4</v>
      </c>
      <c r="N5033">
        <v>2481</v>
      </c>
      <c r="O5033" t="s">
        <v>116</v>
      </c>
      <c r="P5033" t="s">
        <v>17</v>
      </c>
      <c r="Q5033" t="s">
        <v>23</v>
      </c>
    </row>
    <row r="5034" spans="1:17">
      <c r="A5034" t="s">
        <v>4566</v>
      </c>
      <c r="B5034" t="s">
        <v>25</v>
      </c>
      <c r="C5034">
        <v>89</v>
      </c>
      <c r="D5034">
        <v>3</v>
      </c>
      <c r="E5034">
        <v>6</v>
      </c>
      <c r="F5034">
        <v>2561</v>
      </c>
      <c r="G5034" t="s">
        <v>107</v>
      </c>
      <c r="H5034" t="s">
        <v>19</v>
      </c>
      <c r="I5034" t="s">
        <v>1088</v>
      </c>
      <c r="J5034">
        <v>1606</v>
      </c>
      <c r="K5034" t="s">
        <v>58</v>
      </c>
      <c r="L5034">
        <v>1</v>
      </c>
      <c r="M5034">
        <v>4</v>
      </c>
      <c r="N5034">
        <v>2472</v>
      </c>
      <c r="O5034" t="s">
        <v>109</v>
      </c>
      <c r="Q5034" t="s">
        <v>23</v>
      </c>
    </row>
    <row r="5035" spans="1:17">
      <c r="A5035" t="s">
        <v>4670</v>
      </c>
      <c r="B5035" t="s">
        <v>17</v>
      </c>
      <c r="C5035">
        <v>17</v>
      </c>
      <c r="D5035">
        <v>8</v>
      </c>
      <c r="E5035">
        <v>6</v>
      </c>
      <c r="F5035">
        <v>2561</v>
      </c>
      <c r="G5035" t="s">
        <v>2308</v>
      </c>
      <c r="H5035" t="s">
        <v>19</v>
      </c>
      <c r="I5035" t="s">
        <v>1088</v>
      </c>
      <c r="J5035">
        <v>1606</v>
      </c>
      <c r="K5035" t="s">
        <v>232</v>
      </c>
      <c r="L5035">
        <v>11</v>
      </c>
      <c r="M5035">
        <v>7</v>
      </c>
      <c r="N5035">
        <v>2543</v>
      </c>
      <c r="O5035" t="s">
        <v>2310</v>
      </c>
      <c r="Q5035" t="s">
        <v>146</v>
      </c>
    </row>
    <row r="5036" spans="1:17">
      <c r="A5036" t="s">
        <v>6152</v>
      </c>
      <c r="B5036" t="s">
        <v>17</v>
      </c>
      <c r="C5036">
        <v>74</v>
      </c>
      <c r="D5036">
        <v>25</v>
      </c>
      <c r="E5036">
        <v>8</v>
      </c>
      <c r="F5036">
        <v>2561</v>
      </c>
      <c r="G5036" t="s">
        <v>3413</v>
      </c>
      <c r="H5036" t="s">
        <v>19</v>
      </c>
      <c r="I5036" t="s">
        <v>1088</v>
      </c>
      <c r="J5036">
        <v>1606</v>
      </c>
      <c r="K5036" t="s">
        <v>763</v>
      </c>
      <c r="L5036">
        <v>0</v>
      </c>
      <c r="M5036">
        <v>0</v>
      </c>
      <c r="N5036">
        <v>2487</v>
      </c>
      <c r="O5036" t="s">
        <v>4823</v>
      </c>
      <c r="Q5036" t="s">
        <v>553</v>
      </c>
    </row>
    <row r="5037" spans="1:17">
      <c r="A5037" t="s">
        <v>6864</v>
      </c>
      <c r="B5037" t="s">
        <v>17</v>
      </c>
      <c r="C5037">
        <v>97</v>
      </c>
      <c r="D5037">
        <v>29</v>
      </c>
      <c r="E5037">
        <v>9</v>
      </c>
      <c r="F5037">
        <v>2561</v>
      </c>
      <c r="G5037" t="s">
        <v>107</v>
      </c>
      <c r="H5037" t="s">
        <v>19</v>
      </c>
      <c r="I5037" t="s">
        <v>1088</v>
      </c>
      <c r="J5037">
        <v>1606</v>
      </c>
      <c r="K5037" t="s">
        <v>58</v>
      </c>
      <c r="L5037">
        <v>1</v>
      </c>
      <c r="M5037">
        <v>4</v>
      </c>
      <c r="N5037">
        <v>2464</v>
      </c>
      <c r="O5037" t="s">
        <v>109</v>
      </c>
      <c r="Q5037" t="s">
        <v>23</v>
      </c>
    </row>
    <row r="5038" spans="1:17">
      <c r="A5038" t="s">
        <v>7472</v>
      </c>
      <c r="B5038" t="s">
        <v>25</v>
      </c>
      <c r="C5038">
        <v>81</v>
      </c>
      <c r="D5038">
        <v>29</v>
      </c>
      <c r="E5038">
        <v>10</v>
      </c>
      <c r="F5038">
        <v>2561</v>
      </c>
      <c r="G5038" t="s">
        <v>107</v>
      </c>
      <c r="H5038" t="s">
        <v>19</v>
      </c>
      <c r="I5038" t="s">
        <v>1088</v>
      </c>
      <c r="J5038">
        <v>1606</v>
      </c>
      <c r="K5038" t="s">
        <v>58</v>
      </c>
      <c r="L5038">
        <v>0</v>
      </c>
      <c r="M5038">
        <v>0</v>
      </c>
      <c r="N5038">
        <v>2480</v>
      </c>
      <c r="O5038" t="s">
        <v>109</v>
      </c>
      <c r="Q5038" t="s">
        <v>23</v>
      </c>
    </row>
    <row r="5039" spans="1:17">
      <c r="A5039" t="s">
        <v>7607</v>
      </c>
      <c r="B5039" t="s">
        <v>25</v>
      </c>
      <c r="C5039">
        <v>76</v>
      </c>
      <c r="D5039">
        <v>4</v>
      </c>
      <c r="E5039">
        <v>11</v>
      </c>
      <c r="F5039">
        <v>2561</v>
      </c>
      <c r="G5039" t="s">
        <v>107</v>
      </c>
      <c r="H5039" t="s">
        <v>19</v>
      </c>
      <c r="I5039" t="s">
        <v>1088</v>
      </c>
      <c r="J5039">
        <v>1606</v>
      </c>
      <c r="K5039" t="s">
        <v>58</v>
      </c>
      <c r="L5039">
        <v>1</v>
      </c>
      <c r="M5039">
        <v>1</v>
      </c>
      <c r="N5039">
        <v>2485</v>
      </c>
      <c r="O5039" t="s">
        <v>109</v>
      </c>
      <c r="Q5039" t="s">
        <v>23</v>
      </c>
    </row>
    <row r="5040" spans="1:17">
      <c r="A5040" t="s">
        <v>8042</v>
      </c>
      <c r="B5040" t="s">
        <v>17</v>
      </c>
      <c r="C5040">
        <v>45</v>
      </c>
      <c r="D5040">
        <v>26</v>
      </c>
      <c r="E5040">
        <v>11</v>
      </c>
      <c r="F5040">
        <v>2561</v>
      </c>
      <c r="G5040" t="s">
        <v>107</v>
      </c>
      <c r="H5040" t="s">
        <v>19</v>
      </c>
      <c r="I5040" t="s">
        <v>1088</v>
      </c>
      <c r="J5040">
        <v>1606</v>
      </c>
      <c r="K5040" t="s">
        <v>58</v>
      </c>
      <c r="L5040">
        <v>4</v>
      </c>
      <c r="M5040">
        <v>4</v>
      </c>
      <c r="N5040">
        <v>2516</v>
      </c>
      <c r="O5040" t="s">
        <v>109</v>
      </c>
      <c r="Q5040" t="s">
        <v>23</v>
      </c>
    </row>
    <row r="5041" spans="1:17">
      <c r="A5041" t="s">
        <v>565</v>
      </c>
      <c r="B5041" t="s">
        <v>17</v>
      </c>
      <c r="C5041">
        <v>81</v>
      </c>
      <c r="D5041">
        <v>10</v>
      </c>
      <c r="E5041">
        <v>1</v>
      </c>
      <c r="F5041">
        <v>2561</v>
      </c>
      <c r="G5041" t="s">
        <v>107</v>
      </c>
      <c r="H5041" t="s">
        <v>19</v>
      </c>
      <c r="I5041" t="s">
        <v>566</v>
      </c>
      <c r="J5041">
        <v>1606</v>
      </c>
      <c r="K5041" t="s">
        <v>58</v>
      </c>
      <c r="L5041">
        <v>1</v>
      </c>
      <c r="M5041">
        <v>4</v>
      </c>
      <c r="N5041">
        <v>2479</v>
      </c>
      <c r="O5041" t="s">
        <v>109</v>
      </c>
      <c r="Q5041" t="s">
        <v>23</v>
      </c>
    </row>
    <row r="5042" spans="1:17">
      <c r="A5042" t="s">
        <v>6883</v>
      </c>
      <c r="B5042" t="s">
        <v>25</v>
      </c>
      <c r="C5042">
        <v>62</v>
      </c>
      <c r="D5042">
        <v>30</v>
      </c>
      <c r="E5042">
        <v>9</v>
      </c>
      <c r="F5042">
        <v>2561</v>
      </c>
      <c r="G5042" t="s">
        <v>113</v>
      </c>
      <c r="H5042" t="s">
        <v>27</v>
      </c>
      <c r="I5042" t="s">
        <v>566</v>
      </c>
      <c r="J5042">
        <v>1606</v>
      </c>
      <c r="K5042" t="s">
        <v>6884</v>
      </c>
      <c r="L5042">
        <v>1</v>
      </c>
      <c r="M5042">
        <v>1</v>
      </c>
      <c r="N5042">
        <v>2499</v>
      </c>
      <c r="O5042" t="s">
        <v>116</v>
      </c>
      <c r="P5042" t="s">
        <v>17</v>
      </c>
      <c r="Q5042" t="s">
        <v>23</v>
      </c>
    </row>
    <row r="5043" spans="1:17">
      <c r="A5043" t="s">
        <v>7037</v>
      </c>
      <c r="B5043" t="s">
        <v>25</v>
      </c>
      <c r="C5043">
        <v>58</v>
      </c>
      <c r="D5043">
        <v>7</v>
      </c>
      <c r="E5043">
        <v>10</v>
      </c>
      <c r="F5043">
        <v>2561</v>
      </c>
      <c r="G5043" t="s">
        <v>113</v>
      </c>
      <c r="H5043" t="s">
        <v>27</v>
      </c>
      <c r="I5043" t="s">
        <v>566</v>
      </c>
      <c r="J5043">
        <v>1606</v>
      </c>
      <c r="K5043" t="s">
        <v>709</v>
      </c>
      <c r="L5043">
        <v>0</v>
      </c>
      <c r="M5043">
        <v>0</v>
      </c>
      <c r="N5043">
        <v>2503</v>
      </c>
      <c r="O5043" t="s">
        <v>116</v>
      </c>
      <c r="P5043" t="s">
        <v>17</v>
      </c>
      <c r="Q5043" t="s">
        <v>23</v>
      </c>
    </row>
    <row r="5044" spans="1:17">
      <c r="A5044" t="s">
        <v>1431</v>
      </c>
      <c r="B5044" t="s">
        <v>25</v>
      </c>
      <c r="C5044">
        <v>92</v>
      </c>
      <c r="D5044">
        <v>2</v>
      </c>
      <c r="E5044">
        <v>2</v>
      </c>
      <c r="F5044">
        <v>2561</v>
      </c>
      <c r="G5044" t="s">
        <v>107</v>
      </c>
      <c r="H5044" t="s">
        <v>19</v>
      </c>
      <c r="I5044" t="s">
        <v>1432</v>
      </c>
      <c r="J5044">
        <v>1606</v>
      </c>
      <c r="K5044" t="s">
        <v>58</v>
      </c>
      <c r="L5044">
        <v>1</v>
      </c>
      <c r="M5044">
        <v>4</v>
      </c>
      <c r="N5044">
        <v>2468</v>
      </c>
      <c r="O5044" t="s">
        <v>109</v>
      </c>
      <c r="Q5044" t="s">
        <v>23</v>
      </c>
    </row>
    <row r="5045" spans="1:17">
      <c r="A5045" t="s">
        <v>5002</v>
      </c>
      <c r="B5045" t="s">
        <v>17</v>
      </c>
      <c r="C5045">
        <v>18</v>
      </c>
      <c r="D5045">
        <v>26</v>
      </c>
      <c r="E5045">
        <v>6</v>
      </c>
      <c r="F5045">
        <v>2561</v>
      </c>
      <c r="G5045" t="s">
        <v>378</v>
      </c>
      <c r="H5045" t="s">
        <v>379</v>
      </c>
      <c r="I5045" t="s">
        <v>1432</v>
      </c>
      <c r="J5045">
        <v>1606</v>
      </c>
      <c r="K5045" t="s">
        <v>64</v>
      </c>
      <c r="L5045">
        <v>17</v>
      </c>
      <c r="M5045">
        <v>7</v>
      </c>
      <c r="N5045">
        <v>2542</v>
      </c>
      <c r="O5045" t="s">
        <v>382</v>
      </c>
      <c r="P5045" t="s">
        <v>129</v>
      </c>
      <c r="Q5045" t="s">
        <v>240</v>
      </c>
    </row>
    <row r="5046" spans="1:17">
      <c r="A5046" t="s">
        <v>1760</v>
      </c>
      <c r="B5046" t="s">
        <v>25</v>
      </c>
      <c r="C5046">
        <v>75</v>
      </c>
      <c r="D5046">
        <v>11</v>
      </c>
      <c r="E5046">
        <v>2</v>
      </c>
      <c r="F5046">
        <v>2561</v>
      </c>
      <c r="G5046" t="s">
        <v>107</v>
      </c>
      <c r="H5046" t="s">
        <v>19</v>
      </c>
      <c r="I5046" t="s">
        <v>1761</v>
      </c>
      <c r="J5046">
        <v>1606</v>
      </c>
      <c r="K5046" t="s">
        <v>58</v>
      </c>
      <c r="L5046">
        <v>0</v>
      </c>
      <c r="M5046">
        <v>0</v>
      </c>
      <c r="N5046">
        <v>2486</v>
      </c>
      <c r="O5046" t="s">
        <v>109</v>
      </c>
      <c r="Q5046" t="s">
        <v>23</v>
      </c>
    </row>
    <row r="5047" spans="1:17">
      <c r="A5047" t="s">
        <v>2409</v>
      </c>
      <c r="B5047" t="s">
        <v>17</v>
      </c>
      <c r="C5047">
        <v>46</v>
      </c>
      <c r="D5047">
        <v>4</v>
      </c>
      <c r="E5047">
        <v>3</v>
      </c>
      <c r="F5047">
        <v>2561</v>
      </c>
      <c r="G5047" t="s">
        <v>113</v>
      </c>
      <c r="H5047" t="s">
        <v>27</v>
      </c>
      <c r="I5047" t="s">
        <v>1761</v>
      </c>
      <c r="J5047">
        <v>1606</v>
      </c>
      <c r="K5047" t="s">
        <v>41</v>
      </c>
      <c r="L5047">
        <v>16</v>
      </c>
      <c r="M5047">
        <v>9</v>
      </c>
      <c r="N5047">
        <v>2514</v>
      </c>
      <c r="O5047" t="s">
        <v>116</v>
      </c>
      <c r="P5047" t="s">
        <v>17</v>
      </c>
      <c r="Q5047" t="s">
        <v>23</v>
      </c>
    </row>
    <row r="5048" spans="1:17">
      <c r="A5048" t="s">
        <v>2582</v>
      </c>
      <c r="B5048" t="s">
        <v>17</v>
      </c>
      <c r="C5048">
        <v>66</v>
      </c>
      <c r="D5048">
        <v>11</v>
      </c>
      <c r="E5048">
        <v>3</v>
      </c>
      <c r="F5048">
        <v>2561</v>
      </c>
      <c r="G5048" t="s">
        <v>113</v>
      </c>
      <c r="H5048" t="s">
        <v>27</v>
      </c>
      <c r="I5048" t="s">
        <v>1761</v>
      </c>
      <c r="J5048">
        <v>1606</v>
      </c>
      <c r="K5048" t="s">
        <v>325</v>
      </c>
      <c r="L5048">
        <v>22</v>
      </c>
      <c r="M5048">
        <v>7</v>
      </c>
      <c r="N5048">
        <v>2494</v>
      </c>
      <c r="O5048" t="s">
        <v>116</v>
      </c>
      <c r="P5048" t="s">
        <v>17</v>
      </c>
      <c r="Q5048" t="s">
        <v>23</v>
      </c>
    </row>
    <row r="5049" spans="1:17">
      <c r="A5049" t="s">
        <v>2604</v>
      </c>
      <c r="B5049" t="s">
        <v>25</v>
      </c>
      <c r="C5049">
        <v>81</v>
      </c>
      <c r="D5049">
        <v>12</v>
      </c>
      <c r="E5049">
        <v>3</v>
      </c>
      <c r="F5049">
        <v>2561</v>
      </c>
      <c r="G5049" t="s">
        <v>107</v>
      </c>
      <c r="H5049" t="s">
        <v>19</v>
      </c>
      <c r="I5049" t="s">
        <v>1761</v>
      </c>
      <c r="J5049">
        <v>1606</v>
      </c>
      <c r="K5049" t="s">
        <v>58</v>
      </c>
      <c r="L5049">
        <v>1</v>
      </c>
      <c r="M5049">
        <v>4</v>
      </c>
      <c r="N5049">
        <v>2479</v>
      </c>
      <c r="O5049" t="s">
        <v>109</v>
      </c>
      <c r="Q5049" t="s">
        <v>23</v>
      </c>
    </row>
    <row r="5050" spans="1:17">
      <c r="A5050" t="s">
        <v>3009</v>
      </c>
      <c r="B5050" t="s">
        <v>17</v>
      </c>
      <c r="C5050">
        <v>64</v>
      </c>
      <c r="D5050">
        <v>28</v>
      </c>
      <c r="E5050">
        <v>3</v>
      </c>
      <c r="F5050">
        <v>2561</v>
      </c>
      <c r="G5050" t="s">
        <v>107</v>
      </c>
      <c r="H5050" t="s">
        <v>19</v>
      </c>
      <c r="I5050" t="s">
        <v>1761</v>
      </c>
      <c r="J5050">
        <v>1606</v>
      </c>
      <c r="K5050" t="s">
        <v>58</v>
      </c>
      <c r="L5050">
        <v>1</v>
      </c>
      <c r="M5050">
        <v>1</v>
      </c>
      <c r="N5050">
        <v>2497</v>
      </c>
      <c r="O5050" t="s">
        <v>109</v>
      </c>
      <c r="Q5050" t="s">
        <v>23</v>
      </c>
    </row>
    <row r="5051" spans="1:17">
      <c r="A5051" t="s">
        <v>3030</v>
      </c>
      <c r="B5051" t="s">
        <v>25</v>
      </c>
      <c r="C5051">
        <v>80</v>
      </c>
      <c r="D5051">
        <v>29</v>
      </c>
      <c r="E5051">
        <v>3</v>
      </c>
      <c r="F5051">
        <v>2561</v>
      </c>
      <c r="G5051" t="s">
        <v>107</v>
      </c>
      <c r="H5051" t="s">
        <v>19</v>
      </c>
      <c r="I5051" t="s">
        <v>1761</v>
      </c>
      <c r="J5051">
        <v>1606</v>
      </c>
      <c r="K5051" t="s">
        <v>58</v>
      </c>
      <c r="L5051">
        <v>1</v>
      </c>
      <c r="M5051">
        <v>4</v>
      </c>
      <c r="N5051">
        <v>2480</v>
      </c>
      <c r="O5051" t="s">
        <v>109</v>
      </c>
      <c r="Q5051" t="s">
        <v>23</v>
      </c>
    </row>
    <row r="5052" spans="1:17">
      <c r="A5052" t="s">
        <v>3435</v>
      </c>
      <c r="B5052" t="s">
        <v>17</v>
      </c>
      <c r="C5052">
        <v>51</v>
      </c>
      <c r="D5052">
        <v>15</v>
      </c>
      <c r="E5052">
        <v>4</v>
      </c>
      <c r="F5052">
        <v>2561</v>
      </c>
      <c r="G5052" t="s">
        <v>107</v>
      </c>
      <c r="H5052" t="s">
        <v>19</v>
      </c>
      <c r="I5052" t="s">
        <v>1761</v>
      </c>
      <c r="J5052">
        <v>1606</v>
      </c>
      <c r="K5052" t="s">
        <v>58</v>
      </c>
      <c r="L5052">
        <v>13</v>
      </c>
      <c r="M5052">
        <v>7</v>
      </c>
      <c r="N5052">
        <v>2509</v>
      </c>
      <c r="O5052" t="s">
        <v>109</v>
      </c>
      <c r="Q5052" t="s">
        <v>23</v>
      </c>
    </row>
    <row r="5053" spans="1:17">
      <c r="A5053" t="s">
        <v>7216</v>
      </c>
      <c r="B5053" t="s">
        <v>17</v>
      </c>
      <c r="C5053">
        <v>59</v>
      </c>
      <c r="D5053">
        <v>16</v>
      </c>
      <c r="E5053">
        <v>10</v>
      </c>
      <c r="F5053">
        <v>2561</v>
      </c>
      <c r="G5053" t="s">
        <v>79</v>
      </c>
      <c r="H5053" t="s">
        <v>19</v>
      </c>
      <c r="I5053" t="s">
        <v>1761</v>
      </c>
      <c r="J5053">
        <v>1606</v>
      </c>
      <c r="K5053" t="s">
        <v>1231</v>
      </c>
      <c r="L5053">
        <v>2</v>
      </c>
      <c r="M5053">
        <v>9</v>
      </c>
      <c r="N5053">
        <v>2502</v>
      </c>
      <c r="O5053" t="s">
        <v>1956</v>
      </c>
      <c r="Q5053" t="s">
        <v>72</v>
      </c>
    </row>
    <row r="5054" spans="1:17">
      <c r="A5054" t="s">
        <v>2311</v>
      </c>
      <c r="B5054" t="s">
        <v>17</v>
      </c>
      <c r="C5054">
        <v>61</v>
      </c>
      <c r="D5054">
        <v>28</v>
      </c>
      <c r="E5054">
        <v>2</v>
      </c>
      <c r="F5054">
        <v>2561</v>
      </c>
      <c r="G5054" t="s">
        <v>113</v>
      </c>
      <c r="H5054" t="s">
        <v>27</v>
      </c>
      <c r="I5054" t="s">
        <v>2312</v>
      </c>
      <c r="J5054">
        <v>1606</v>
      </c>
      <c r="K5054" t="s">
        <v>304</v>
      </c>
      <c r="L5054">
        <v>15</v>
      </c>
      <c r="M5054">
        <v>4</v>
      </c>
      <c r="N5054">
        <v>2499</v>
      </c>
      <c r="O5054" t="s">
        <v>116</v>
      </c>
      <c r="P5054" t="s">
        <v>17</v>
      </c>
      <c r="Q5054" t="s">
        <v>23</v>
      </c>
    </row>
    <row r="5055" spans="1:17">
      <c r="A5055" t="s">
        <v>3188</v>
      </c>
      <c r="B5055" t="s">
        <v>25</v>
      </c>
      <c r="C5055">
        <v>88</v>
      </c>
      <c r="D5055">
        <v>4</v>
      </c>
      <c r="E5055">
        <v>4</v>
      </c>
      <c r="F5055">
        <v>2561</v>
      </c>
      <c r="G5055" t="s">
        <v>113</v>
      </c>
      <c r="H5055" t="s">
        <v>27</v>
      </c>
      <c r="I5055" t="s">
        <v>2312</v>
      </c>
      <c r="J5055">
        <v>1606</v>
      </c>
      <c r="K5055" t="s">
        <v>3189</v>
      </c>
      <c r="L5055">
        <v>1</v>
      </c>
      <c r="M5055">
        <v>4</v>
      </c>
      <c r="N5055">
        <v>2473</v>
      </c>
      <c r="O5055" t="s">
        <v>116</v>
      </c>
      <c r="P5055" t="s">
        <v>17</v>
      </c>
      <c r="Q5055" t="s">
        <v>23</v>
      </c>
    </row>
    <row r="5056" spans="1:17">
      <c r="A5056" t="s">
        <v>4006</v>
      </c>
      <c r="B5056" t="s">
        <v>25</v>
      </c>
      <c r="C5056">
        <v>77</v>
      </c>
      <c r="D5056">
        <v>9</v>
      </c>
      <c r="E5056">
        <v>5</v>
      </c>
      <c r="F5056">
        <v>2561</v>
      </c>
      <c r="G5056" t="s">
        <v>113</v>
      </c>
      <c r="H5056" t="s">
        <v>27</v>
      </c>
      <c r="I5056" t="s">
        <v>2312</v>
      </c>
      <c r="J5056">
        <v>1606</v>
      </c>
      <c r="K5056" t="s">
        <v>291</v>
      </c>
      <c r="L5056">
        <v>1</v>
      </c>
      <c r="M5056">
        <v>1</v>
      </c>
      <c r="N5056">
        <v>2484</v>
      </c>
      <c r="O5056" t="s">
        <v>116</v>
      </c>
      <c r="P5056" t="s">
        <v>17</v>
      </c>
      <c r="Q5056" t="s">
        <v>23</v>
      </c>
    </row>
    <row r="5057" spans="1:17">
      <c r="A5057" t="s">
        <v>4842</v>
      </c>
      <c r="B5057" t="s">
        <v>25</v>
      </c>
      <c r="C5057">
        <v>65</v>
      </c>
      <c r="D5057">
        <v>17</v>
      </c>
      <c r="E5057">
        <v>6</v>
      </c>
      <c r="F5057">
        <v>2561</v>
      </c>
      <c r="G5057" t="s">
        <v>107</v>
      </c>
      <c r="H5057" t="s">
        <v>19</v>
      </c>
      <c r="I5057" t="s">
        <v>2312</v>
      </c>
      <c r="J5057">
        <v>1606</v>
      </c>
      <c r="K5057" t="s">
        <v>58</v>
      </c>
      <c r="L5057">
        <v>0</v>
      </c>
      <c r="M5057">
        <v>0</v>
      </c>
      <c r="N5057">
        <v>2496</v>
      </c>
      <c r="O5057" t="s">
        <v>109</v>
      </c>
      <c r="Q5057" t="s">
        <v>23</v>
      </c>
    </row>
    <row r="5058" spans="1:17">
      <c r="A5058" t="s">
        <v>4871</v>
      </c>
      <c r="B5058" t="s">
        <v>17</v>
      </c>
      <c r="C5058">
        <v>85</v>
      </c>
      <c r="D5058">
        <v>18</v>
      </c>
      <c r="E5058">
        <v>6</v>
      </c>
      <c r="F5058">
        <v>2561</v>
      </c>
      <c r="G5058" t="s">
        <v>107</v>
      </c>
      <c r="H5058" t="s">
        <v>19</v>
      </c>
      <c r="I5058" t="s">
        <v>2312</v>
      </c>
      <c r="J5058">
        <v>1606</v>
      </c>
      <c r="K5058" t="s">
        <v>58</v>
      </c>
      <c r="L5058">
        <v>1</v>
      </c>
      <c r="M5058">
        <v>4</v>
      </c>
      <c r="N5058">
        <v>2476</v>
      </c>
      <c r="O5058" t="s">
        <v>109</v>
      </c>
      <c r="Q5058" t="s">
        <v>23</v>
      </c>
    </row>
    <row r="5059" spans="1:17">
      <c r="A5059" t="s">
        <v>2560</v>
      </c>
      <c r="B5059" t="s">
        <v>17</v>
      </c>
      <c r="C5059">
        <v>83</v>
      </c>
      <c r="D5059">
        <v>10</v>
      </c>
      <c r="E5059">
        <v>3</v>
      </c>
      <c r="F5059">
        <v>2561</v>
      </c>
      <c r="G5059" t="s">
        <v>107</v>
      </c>
      <c r="H5059" t="s">
        <v>19</v>
      </c>
      <c r="I5059" t="s">
        <v>2561</v>
      </c>
      <c r="J5059">
        <v>1606</v>
      </c>
      <c r="K5059" t="s">
        <v>58</v>
      </c>
      <c r="L5059">
        <v>1</v>
      </c>
      <c r="M5059">
        <v>4</v>
      </c>
      <c r="N5059">
        <v>2477</v>
      </c>
      <c r="O5059" t="s">
        <v>109</v>
      </c>
      <c r="Q5059" t="s">
        <v>23</v>
      </c>
    </row>
    <row r="5060" spans="1:17">
      <c r="A5060" t="s">
        <v>3010</v>
      </c>
      <c r="B5060" t="s">
        <v>25</v>
      </c>
      <c r="C5060">
        <v>82</v>
      </c>
      <c r="D5060">
        <v>28</v>
      </c>
      <c r="E5060">
        <v>3</v>
      </c>
      <c r="F5060">
        <v>2561</v>
      </c>
      <c r="G5060" t="s">
        <v>461</v>
      </c>
      <c r="H5060" t="s">
        <v>27</v>
      </c>
      <c r="I5060" t="s">
        <v>2561</v>
      </c>
      <c r="J5060">
        <v>1606</v>
      </c>
      <c r="K5060" t="s">
        <v>44</v>
      </c>
      <c r="L5060">
        <v>11</v>
      </c>
      <c r="M5060">
        <v>2</v>
      </c>
      <c r="N5060">
        <v>2479</v>
      </c>
      <c r="O5060" t="s">
        <v>1448</v>
      </c>
      <c r="P5060" t="s">
        <v>17</v>
      </c>
      <c r="Q5060" t="s">
        <v>130</v>
      </c>
    </row>
    <row r="5061" spans="1:17">
      <c r="A5061" t="s">
        <v>1049</v>
      </c>
      <c r="B5061" t="s">
        <v>17</v>
      </c>
      <c r="C5061">
        <v>58</v>
      </c>
      <c r="D5061">
        <v>22</v>
      </c>
      <c r="E5061">
        <v>1</v>
      </c>
      <c r="F5061">
        <v>2561</v>
      </c>
      <c r="G5061" t="s">
        <v>107</v>
      </c>
      <c r="H5061" t="s">
        <v>19</v>
      </c>
      <c r="I5061" t="s">
        <v>1050</v>
      </c>
      <c r="J5061">
        <v>1606</v>
      </c>
      <c r="K5061" t="s">
        <v>58</v>
      </c>
      <c r="L5061">
        <v>24</v>
      </c>
      <c r="M5061">
        <v>10</v>
      </c>
      <c r="N5061">
        <v>2502</v>
      </c>
      <c r="O5061" t="s">
        <v>109</v>
      </c>
      <c r="Q5061" t="s">
        <v>23</v>
      </c>
    </row>
    <row r="5062" spans="1:17">
      <c r="A5062" t="s">
        <v>1519</v>
      </c>
      <c r="B5062" t="s">
        <v>25</v>
      </c>
      <c r="C5062">
        <v>90</v>
      </c>
      <c r="D5062">
        <v>4</v>
      </c>
      <c r="E5062">
        <v>2</v>
      </c>
      <c r="F5062">
        <v>2561</v>
      </c>
      <c r="G5062" t="s">
        <v>26</v>
      </c>
      <c r="H5062" t="s">
        <v>52</v>
      </c>
      <c r="I5062" t="s">
        <v>1520</v>
      </c>
      <c r="J5062">
        <v>1606</v>
      </c>
      <c r="K5062" t="s">
        <v>374</v>
      </c>
      <c r="L5062">
        <v>1</v>
      </c>
      <c r="M5062">
        <v>4</v>
      </c>
      <c r="N5062">
        <v>2470</v>
      </c>
      <c r="O5062" t="s">
        <v>55</v>
      </c>
      <c r="P5062" t="s">
        <v>17</v>
      </c>
      <c r="Q5062" t="s">
        <v>23</v>
      </c>
    </row>
    <row r="5063" spans="1:17">
      <c r="A5063" t="s">
        <v>2435</v>
      </c>
      <c r="B5063" t="s">
        <v>17</v>
      </c>
      <c r="C5063">
        <v>93</v>
      </c>
      <c r="D5063">
        <v>5</v>
      </c>
      <c r="E5063">
        <v>3</v>
      </c>
      <c r="F5063">
        <v>2561</v>
      </c>
      <c r="G5063" t="s">
        <v>26</v>
      </c>
      <c r="H5063" t="s">
        <v>27</v>
      </c>
      <c r="I5063" t="s">
        <v>1520</v>
      </c>
      <c r="J5063">
        <v>1606</v>
      </c>
      <c r="K5063" t="s">
        <v>2436</v>
      </c>
      <c r="L5063">
        <v>1</v>
      </c>
      <c r="M5063">
        <v>4</v>
      </c>
      <c r="N5063">
        <v>2467</v>
      </c>
      <c r="O5063" t="s">
        <v>30</v>
      </c>
      <c r="P5063" t="s">
        <v>17</v>
      </c>
      <c r="Q5063" t="s">
        <v>23</v>
      </c>
    </row>
    <row r="5064" spans="1:17">
      <c r="A5064" t="s">
        <v>3538</v>
      </c>
      <c r="B5064" t="s">
        <v>17</v>
      </c>
      <c r="C5064">
        <v>75</v>
      </c>
      <c r="D5064">
        <v>19</v>
      </c>
      <c r="E5064">
        <v>4</v>
      </c>
      <c r="F5064">
        <v>2561</v>
      </c>
      <c r="G5064" t="s">
        <v>135</v>
      </c>
      <c r="H5064" t="s">
        <v>19</v>
      </c>
      <c r="I5064" t="s">
        <v>1520</v>
      </c>
      <c r="J5064">
        <v>1606</v>
      </c>
      <c r="K5064" t="s">
        <v>276</v>
      </c>
      <c r="L5064">
        <v>0</v>
      </c>
      <c r="M5064">
        <v>0</v>
      </c>
      <c r="N5064">
        <v>2486</v>
      </c>
      <c r="O5064" t="s">
        <v>137</v>
      </c>
      <c r="Q5064" t="s">
        <v>23</v>
      </c>
    </row>
    <row r="5065" spans="1:17">
      <c r="A5065" t="s">
        <v>4413</v>
      </c>
      <c r="B5065" t="s">
        <v>17</v>
      </c>
      <c r="C5065">
        <v>63</v>
      </c>
      <c r="D5065">
        <v>28</v>
      </c>
      <c r="E5065">
        <v>5</v>
      </c>
      <c r="F5065">
        <v>2561</v>
      </c>
      <c r="G5065" t="s">
        <v>812</v>
      </c>
      <c r="H5065" t="s">
        <v>19</v>
      </c>
      <c r="I5065" t="s">
        <v>1520</v>
      </c>
      <c r="J5065">
        <v>1606</v>
      </c>
      <c r="K5065" t="s">
        <v>34</v>
      </c>
      <c r="L5065">
        <v>0</v>
      </c>
      <c r="M5065">
        <v>0</v>
      </c>
      <c r="N5065">
        <v>2498</v>
      </c>
      <c r="O5065" t="s">
        <v>4414</v>
      </c>
      <c r="Q5065" t="s">
        <v>181</v>
      </c>
    </row>
    <row r="5066" spans="1:17">
      <c r="A5066" t="s">
        <v>4608</v>
      </c>
      <c r="B5066" t="s">
        <v>17</v>
      </c>
      <c r="C5066">
        <v>78</v>
      </c>
      <c r="D5066">
        <v>5</v>
      </c>
      <c r="E5066">
        <v>6</v>
      </c>
      <c r="F5066">
        <v>2561</v>
      </c>
      <c r="G5066" t="s">
        <v>107</v>
      </c>
      <c r="H5066" t="s">
        <v>19</v>
      </c>
      <c r="I5066" t="s">
        <v>4609</v>
      </c>
      <c r="J5066">
        <v>1606</v>
      </c>
      <c r="K5066" t="s">
        <v>58</v>
      </c>
      <c r="L5066">
        <v>8</v>
      </c>
      <c r="M5066">
        <v>11</v>
      </c>
      <c r="N5066">
        <v>2482</v>
      </c>
      <c r="O5066" t="s">
        <v>109</v>
      </c>
      <c r="Q5066" t="s">
        <v>23</v>
      </c>
    </row>
    <row r="5067" spans="1:17">
      <c r="A5067" t="s">
        <v>5101</v>
      </c>
      <c r="B5067" t="s">
        <v>17</v>
      </c>
      <c r="C5067">
        <v>85</v>
      </c>
      <c r="D5067">
        <v>1</v>
      </c>
      <c r="E5067">
        <v>7</v>
      </c>
      <c r="F5067">
        <v>2561</v>
      </c>
      <c r="G5067" t="s">
        <v>113</v>
      </c>
      <c r="H5067" t="s">
        <v>27</v>
      </c>
      <c r="I5067" t="s">
        <v>4609</v>
      </c>
      <c r="J5067">
        <v>1606</v>
      </c>
      <c r="K5067" t="s">
        <v>58</v>
      </c>
      <c r="L5067">
        <v>1</v>
      </c>
      <c r="M5067">
        <v>4</v>
      </c>
      <c r="N5067">
        <v>2476</v>
      </c>
      <c r="O5067" t="s">
        <v>116</v>
      </c>
      <c r="P5067" t="s">
        <v>17</v>
      </c>
      <c r="Q5067" t="s">
        <v>23</v>
      </c>
    </row>
    <row r="5068" spans="1:17">
      <c r="A5068" t="s">
        <v>7172</v>
      </c>
      <c r="B5068" t="s">
        <v>25</v>
      </c>
      <c r="C5068">
        <v>82</v>
      </c>
      <c r="D5068">
        <v>14</v>
      </c>
      <c r="E5068">
        <v>10</v>
      </c>
      <c r="F5068">
        <v>2561</v>
      </c>
      <c r="G5068" t="s">
        <v>113</v>
      </c>
      <c r="H5068" t="s">
        <v>27</v>
      </c>
      <c r="I5068" t="s">
        <v>4609</v>
      </c>
      <c r="J5068">
        <v>1606</v>
      </c>
      <c r="K5068" t="s">
        <v>205</v>
      </c>
      <c r="L5068">
        <v>1</v>
      </c>
      <c r="M5068">
        <v>4</v>
      </c>
      <c r="N5068">
        <v>2479</v>
      </c>
      <c r="O5068" t="s">
        <v>116</v>
      </c>
      <c r="P5068" t="s">
        <v>17</v>
      </c>
      <c r="Q5068" t="s">
        <v>23</v>
      </c>
    </row>
    <row r="5069" spans="1:17">
      <c r="A5069" t="s">
        <v>8666</v>
      </c>
      <c r="B5069" t="s">
        <v>17</v>
      </c>
      <c r="C5069">
        <v>71</v>
      </c>
      <c r="D5069">
        <v>31</v>
      </c>
      <c r="E5069">
        <v>12</v>
      </c>
      <c r="F5069">
        <v>2561</v>
      </c>
      <c r="G5069" t="s">
        <v>6076</v>
      </c>
      <c r="H5069" t="s">
        <v>19</v>
      </c>
      <c r="I5069" t="s">
        <v>4609</v>
      </c>
      <c r="J5069">
        <v>1606</v>
      </c>
      <c r="K5069" t="s">
        <v>38</v>
      </c>
      <c r="L5069">
        <v>1</v>
      </c>
      <c r="M5069">
        <v>1</v>
      </c>
      <c r="N5069">
        <v>2490</v>
      </c>
      <c r="O5069" t="s">
        <v>6077</v>
      </c>
      <c r="Q5069" t="s">
        <v>604</v>
      </c>
    </row>
    <row r="5070" spans="1:17">
      <c r="A5070" t="s">
        <v>5345</v>
      </c>
      <c r="B5070" t="s">
        <v>25</v>
      </c>
      <c r="C5070">
        <v>59</v>
      </c>
      <c r="D5070">
        <v>15</v>
      </c>
      <c r="E5070">
        <v>7</v>
      </c>
      <c r="F5070">
        <v>2561</v>
      </c>
      <c r="G5070" t="s">
        <v>113</v>
      </c>
      <c r="H5070" t="s">
        <v>27</v>
      </c>
      <c r="I5070" t="s">
        <v>5346</v>
      </c>
      <c r="J5070">
        <v>1606</v>
      </c>
      <c r="K5070" t="s">
        <v>291</v>
      </c>
      <c r="L5070">
        <v>9</v>
      </c>
      <c r="M5070">
        <v>10</v>
      </c>
      <c r="N5070">
        <v>2501</v>
      </c>
      <c r="O5070" t="s">
        <v>116</v>
      </c>
      <c r="P5070" t="s">
        <v>17</v>
      </c>
      <c r="Q5070" t="s">
        <v>23</v>
      </c>
    </row>
    <row r="5071" spans="1:17">
      <c r="A5071" t="s">
        <v>7157</v>
      </c>
      <c r="B5071" t="s">
        <v>17</v>
      </c>
      <c r="C5071">
        <v>48</v>
      </c>
      <c r="D5071">
        <v>13</v>
      </c>
      <c r="E5071">
        <v>10</v>
      </c>
      <c r="F5071">
        <v>2561</v>
      </c>
      <c r="G5071" t="s">
        <v>107</v>
      </c>
      <c r="H5071" t="s">
        <v>19</v>
      </c>
      <c r="I5071" t="s">
        <v>5346</v>
      </c>
      <c r="J5071">
        <v>1606</v>
      </c>
      <c r="K5071" t="s">
        <v>1005</v>
      </c>
      <c r="L5071">
        <v>12</v>
      </c>
      <c r="M5071">
        <v>6</v>
      </c>
      <c r="N5071">
        <v>2513</v>
      </c>
      <c r="O5071" t="s">
        <v>109</v>
      </c>
      <c r="Q5071" t="s">
        <v>23</v>
      </c>
    </row>
    <row r="5072" spans="1:17">
      <c r="A5072" t="s">
        <v>7855</v>
      </c>
      <c r="B5072" t="s">
        <v>25</v>
      </c>
      <c r="C5072">
        <v>51</v>
      </c>
      <c r="D5072">
        <v>16</v>
      </c>
      <c r="E5072">
        <v>11</v>
      </c>
      <c r="F5072">
        <v>2561</v>
      </c>
      <c r="G5072" t="s">
        <v>113</v>
      </c>
      <c r="H5072" t="s">
        <v>27</v>
      </c>
      <c r="I5072" t="s">
        <v>5346</v>
      </c>
      <c r="J5072">
        <v>1606</v>
      </c>
      <c r="K5072" t="s">
        <v>291</v>
      </c>
      <c r="L5072">
        <v>5</v>
      </c>
      <c r="M5072">
        <v>8</v>
      </c>
      <c r="N5072">
        <v>2510</v>
      </c>
      <c r="O5072" t="s">
        <v>116</v>
      </c>
      <c r="P5072" t="s">
        <v>17</v>
      </c>
      <c r="Q5072" t="s">
        <v>23</v>
      </c>
    </row>
    <row r="5073" spans="1:17">
      <c r="A5073" t="s">
        <v>3079</v>
      </c>
      <c r="B5073" t="s">
        <v>25</v>
      </c>
      <c r="C5073">
        <v>82</v>
      </c>
      <c r="D5073">
        <v>31</v>
      </c>
      <c r="E5073">
        <v>3</v>
      </c>
      <c r="F5073">
        <v>2561</v>
      </c>
      <c r="G5073" t="s">
        <v>113</v>
      </c>
      <c r="H5073" t="s">
        <v>19</v>
      </c>
      <c r="I5073" t="s">
        <v>3080</v>
      </c>
      <c r="J5073">
        <v>1606</v>
      </c>
      <c r="K5073" t="s">
        <v>58</v>
      </c>
      <c r="L5073">
        <v>0</v>
      </c>
      <c r="M5073">
        <v>0</v>
      </c>
      <c r="N5073">
        <v>2479</v>
      </c>
      <c r="O5073" t="s">
        <v>3081</v>
      </c>
      <c r="Q5073" t="s">
        <v>23</v>
      </c>
    </row>
    <row r="5074" spans="1:17">
      <c r="A5074" t="s">
        <v>3190</v>
      </c>
      <c r="B5074" t="s">
        <v>17</v>
      </c>
      <c r="C5074">
        <v>41</v>
      </c>
      <c r="D5074">
        <v>4</v>
      </c>
      <c r="E5074">
        <v>4</v>
      </c>
      <c r="F5074">
        <v>2561</v>
      </c>
      <c r="G5074" t="s">
        <v>107</v>
      </c>
      <c r="H5074" t="s">
        <v>19</v>
      </c>
      <c r="I5074" t="s">
        <v>3080</v>
      </c>
      <c r="J5074">
        <v>1606</v>
      </c>
      <c r="K5074" t="s">
        <v>232</v>
      </c>
      <c r="L5074">
        <v>25</v>
      </c>
      <c r="M5074">
        <v>1</v>
      </c>
      <c r="N5074">
        <v>2520</v>
      </c>
      <c r="O5074" t="s">
        <v>109</v>
      </c>
      <c r="Q5074" t="s">
        <v>23</v>
      </c>
    </row>
    <row r="5075" spans="1:17">
      <c r="A5075" t="s">
        <v>3204</v>
      </c>
      <c r="B5075" t="s">
        <v>25</v>
      </c>
      <c r="C5075">
        <v>85</v>
      </c>
      <c r="D5075">
        <v>5</v>
      </c>
      <c r="E5075">
        <v>4</v>
      </c>
      <c r="F5075">
        <v>2561</v>
      </c>
      <c r="G5075" t="s">
        <v>113</v>
      </c>
      <c r="H5075" t="s">
        <v>19</v>
      </c>
      <c r="I5075" t="s">
        <v>3080</v>
      </c>
      <c r="J5075">
        <v>1606</v>
      </c>
      <c r="K5075" t="s">
        <v>90</v>
      </c>
      <c r="L5075">
        <v>0</v>
      </c>
      <c r="M5075">
        <v>0</v>
      </c>
      <c r="N5075">
        <v>2476</v>
      </c>
      <c r="O5075" t="s">
        <v>3081</v>
      </c>
      <c r="Q5075" t="s">
        <v>23</v>
      </c>
    </row>
    <row r="5076" spans="1:17">
      <c r="A5076" t="s">
        <v>3256</v>
      </c>
      <c r="B5076" t="s">
        <v>25</v>
      </c>
      <c r="C5076">
        <v>65</v>
      </c>
      <c r="D5076">
        <v>7</v>
      </c>
      <c r="E5076">
        <v>4</v>
      </c>
      <c r="F5076">
        <v>2561</v>
      </c>
      <c r="G5076" t="s">
        <v>3257</v>
      </c>
      <c r="H5076" t="s">
        <v>52</v>
      </c>
      <c r="I5076" t="s">
        <v>3080</v>
      </c>
      <c r="J5076">
        <v>1606</v>
      </c>
      <c r="K5076" t="s">
        <v>276</v>
      </c>
      <c r="L5076">
        <v>0</v>
      </c>
      <c r="M5076">
        <v>0</v>
      </c>
      <c r="N5076">
        <v>2496</v>
      </c>
      <c r="O5076" t="s">
        <v>3258</v>
      </c>
      <c r="P5076" t="s">
        <v>17</v>
      </c>
      <c r="Q5076" t="s">
        <v>3259</v>
      </c>
    </row>
    <row r="5077" spans="1:17">
      <c r="A5077" t="s">
        <v>3720</v>
      </c>
      <c r="B5077" t="s">
        <v>25</v>
      </c>
      <c r="C5077">
        <v>65</v>
      </c>
      <c r="D5077">
        <v>26</v>
      </c>
      <c r="E5077">
        <v>4</v>
      </c>
      <c r="F5077">
        <v>2561</v>
      </c>
      <c r="G5077" t="s">
        <v>3721</v>
      </c>
      <c r="H5077" t="s">
        <v>27</v>
      </c>
      <c r="I5077" t="s">
        <v>3080</v>
      </c>
      <c r="J5077">
        <v>1606</v>
      </c>
      <c r="K5077" t="s">
        <v>58</v>
      </c>
      <c r="L5077">
        <v>8</v>
      </c>
      <c r="M5077">
        <v>8</v>
      </c>
      <c r="N5077">
        <v>2495</v>
      </c>
      <c r="O5077" t="s">
        <v>3722</v>
      </c>
      <c r="P5077" t="s">
        <v>17</v>
      </c>
      <c r="Q5077" t="s">
        <v>1770</v>
      </c>
    </row>
    <row r="5078" spans="1:17">
      <c r="A5078" t="s">
        <v>3813</v>
      </c>
      <c r="B5078" t="s">
        <v>17</v>
      </c>
      <c r="C5078">
        <v>65</v>
      </c>
      <c r="D5078">
        <v>1</v>
      </c>
      <c r="E5078">
        <v>5</v>
      </c>
      <c r="F5078">
        <v>2561</v>
      </c>
      <c r="G5078" t="s">
        <v>113</v>
      </c>
      <c r="H5078" t="s">
        <v>27</v>
      </c>
      <c r="I5078" t="s">
        <v>3080</v>
      </c>
      <c r="J5078">
        <v>1606</v>
      </c>
      <c r="K5078" t="s">
        <v>405</v>
      </c>
      <c r="L5078">
        <v>18</v>
      </c>
      <c r="M5078">
        <v>8</v>
      </c>
      <c r="N5078">
        <v>2495</v>
      </c>
      <c r="O5078" t="s">
        <v>116</v>
      </c>
      <c r="P5078" t="s">
        <v>17</v>
      </c>
      <c r="Q5078" t="s">
        <v>23</v>
      </c>
    </row>
    <row r="5079" spans="1:17">
      <c r="A5079" t="s">
        <v>3843</v>
      </c>
      <c r="B5079" t="s">
        <v>17</v>
      </c>
      <c r="C5079">
        <v>71</v>
      </c>
      <c r="D5079">
        <v>3</v>
      </c>
      <c r="E5079">
        <v>5</v>
      </c>
      <c r="F5079">
        <v>2561</v>
      </c>
      <c r="G5079" t="s">
        <v>113</v>
      </c>
      <c r="H5079" t="s">
        <v>19</v>
      </c>
      <c r="I5079" t="s">
        <v>3080</v>
      </c>
      <c r="J5079">
        <v>1606</v>
      </c>
      <c r="K5079" t="s">
        <v>58</v>
      </c>
      <c r="L5079">
        <v>10</v>
      </c>
      <c r="M5079">
        <v>4</v>
      </c>
      <c r="N5079">
        <v>2490</v>
      </c>
      <c r="O5079" t="s">
        <v>3081</v>
      </c>
      <c r="Q5079" t="s">
        <v>23</v>
      </c>
    </row>
    <row r="5080" spans="1:17">
      <c r="A5080" t="s">
        <v>3952</v>
      </c>
      <c r="B5080" t="s">
        <v>25</v>
      </c>
      <c r="C5080">
        <v>47</v>
      </c>
      <c r="D5080">
        <v>7</v>
      </c>
      <c r="E5080">
        <v>5</v>
      </c>
      <c r="F5080">
        <v>2561</v>
      </c>
      <c r="G5080" t="s">
        <v>113</v>
      </c>
      <c r="H5080" t="s">
        <v>27</v>
      </c>
      <c r="I5080" t="s">
        <v>3080</v>
      </c>
      <c r="J5080">
        <v>1606</v>
      </c>
      <c r="K5080" t="s">
        <v>58</v>
      </c>
      <c r="L5080">
        <v>15</v>
      </c>
      <c r="M5080">
        <v>4</v>
      </c>
      <c r="N5080">
        <v>2514</v>
      </c>
      <c r="O5080" t="s">
        <v>116</v>
      </c>
      <c r="P5080" t="s">
        <v>17</v>
      </c>
      <c r="Q5080" t="s">
        <v>23</v>
      </c>
    </row>
    <row r="5081" spans="1:17">
      <c r="A5081" t="s">
        <v>4117</v>
      </c>
      <c r="B5081" t="s">
        <v>17</v>
      </c>
      <c r="C5081">
        <v>51</v>
      </c>
      <c r="D5081">
        <v>13</v>
      </c>
      <c r="E5081">
        <v>5</v>
      </c>
      <c r="F5081">
        <v>2561</v>
      </c>
      <c r="G5081" t="s">
        <v>26</v>
      </c>
      <c r="H5081" t="s">
        <v>27</v>
      </c>
      <c r="I5081" t="s">
        <v>3080</v>
      </c>
      <c r="J5081">
        <v>1606</v>
      </c>
      <c r="K5081" t="s">
        <v>81</v>
      </c>
      <c r="L5081">
        <v>9</v>
      </c>
      <c r="M5081">
        <v>7</v>
      </c>
      <c r="N5081">
        <v>2509</v>
      </c>
      <c r="O5081" t="s">
        <v>30</v>
      </c>
      <c r="P5081" t="s">
        <v>17</v>
      </c>
      <c r="Q5081" t="s">
        <v>23</v>
      </c>
    </row>
    <row r="5082" spans="1:17">
      <c r="A5082" t="s">
        <v>4220</v>
      </c>
      <c r="B5082" t="s">
        <v>17</v>
      </c>
      <c r="C5082">
        <v>68</v>
      </c>
      <c r="D5082">
        <v>18</v>
      </c>
      <c r="E5082">
        <v>5</v>
      </c>
      <c r="F5082">
        <v>2561</v>
      </c>
      <c r="G5082" t="s">
        <v>113</v>
      </c>
      <c r="H5082" t="s">
        <v>27</v>
      </c>
      <c r="I5082" t="s">
        <v>3080</v>
      </c>
      <c r="J5082">
        <v>1606</v>
      </c>
      <c r="K5082" t="s">
        <v>291</v>
      </c>
      <c r="L5082">
        <v>0</v>
      </c>
      <c r="M5082">
        <v>0</v>
      </c>
      <c r="N5082">
        <v>2493</v>
      </c>
      <c r="O5082" t="s">
        <v>116</v>
      </c>
      <c r="P5082" t="s">
        <v>17</v>
      </c>
      <c r="Q5082" t="s">
        <v>23</v>
      </c>
    </row>
    <row r="5083" spans="1:17">
      <c r="A5083" t="s">
        <v>4394</v>
      </c>
      <c r="B5083" t="s">
        <v>17</v>
      </c>
      <c r="C5083">
        <v>79</v>
      </c>
      <c r="D5083">
        <v>27</v>
      </c>
      <c r="E5083">
        <v>5</v>
      </c>
      <c r="F5083">
        <v>2561</v>
      </c>
      <c r="G5083" t="s">
        <v>113</v>
      </c>
      <c r="H5083" t="s">
        <v>27</v>
      </c>
      <c r="I5083" t="s">
        <v>3080</v>
      </c>
      <c r="J5083">
        <v>1606</v>
      </c>
      <c r="K5083" t="s">
        <v>50</v>
      </c>
      <c r="L5083">
        <v>8</v>
      </c>
      <c r="M5083">
        <v>3</v>
      </c>
      <c r="N5083">
        <v>2482</v>
      </c>
      <c r="O5083" t="s">
        <v>116</v>
      </c>
      <c r="P5083" t="s">
        <v>17</v>
      </c>
      <c r="Q5083" t="s">
        <v>23</v>
      </c>
    </row>
    <row r="5084" spans="1:17">
      <c r="A5084" t="s">
        <v>4465</v>
      </c>
      <c r="B5084" t="s">
        <v>17</v>
      </c>
      <c r="C5084">
        <v>79</v>
      </c>
      <c r="D5084">
        <v>30</v>
      </c>
      <c r="E5084">
        <v>5</v>
      </c>
      <c r="F5084">
        <v>2561</v>
      </c>
      <c r="G5084" t="s">
        <v>107</v>
      </c>
      <c r="H5084" t="s">
        <v>19</v>
      </c>
      <c r="I5084" t="s">
        <v>3080</v>
      </c>
      <c r="J5084">
        <v>1606</v>
      </c>
      <c r="K5084" t="s">
        <v>58</v>
      </c>
      <c r="L5084">
        <v>1</v>
      </c>
      <c r="M5084">
        <v>4</v>
      </c>
      <c r="N5084">
        <v>2482</v>
      </c>
      <c r="O5084" t="s">
        <v>109</v>
      </c>
      <c r="Q5084" t="s">
        <v>23</v>
      </c>
    </row>
    <row r="5085" spans="1:17">
      <c r="A5085" t="s">
        <v>5139</v>
      </c>
      <c r="B5085" t="s">
        <v>25</v>
      </c>
      <c r="C5085">
        <v>82</v>
      </c>
      <c r="D5085">
        <v>3</v>
      </c>
      <c r="E5085">
        <v>7</v>
      </c>
      <c r="F5085">
        <v>2561</v>
      </c>
      <c r="G5085" t="s">
        <v>1120</v>
      </c>
      <c r="H5085" t="s">
        <v>19</v>
      </c>
      <c r="I5085" t="s">
        <v>3080</v>
      </c>
      <c r="J5085">
        <v>1606</v>
      </c>
      <c r="K5085" t="s">
        <v>58</v>
      </c>
      <c r="L5085">
        <v>0</v>
      </c>
      <c r="M5085">
        <v>0</v>
      </c>
      <c r="N5085">
        <v>2479</v>
      </c>
      <c r="O5085" t="s">
        <v>2040</v>
      </c>
      <c r="Q5085" t="s">
        <v>181</v>
      </c>
    </row>
    <row r="5086" spans="1:17">
      <c r="A5086" t="s">
        <v>5220</v>
      </c>
      <c r="B5086" t="s">
        <v>25</v>
      </c>
      <c r="C5086">
        <v>64</v>
      </c>
      <c r="D5086">
        <v>7</v>
      </c>
      <c r="E5086">
        <v>7</v>
      </c>
      <c r="F5086">
        <v>2561</v>
      </c>
      <c r="G5086" t="s">
        <v>113</v>
      </c>
      <c r="H5086" t="s">
        <v>27</v>
      </c>
      <c r="I5086" t="s">
        <v>3080</v>
      </c>
      <c r="J5086">
        <v>1606</v>
      </c>
      <c r="K5086" t="s">
        <v>3998</v>
      </c>
      <c r="L5086">
        <v>10</v>
      </c>
      <c r="M5086">
        <v>7</v>
      </c>
      <c r="N5086">
        <v>2496</v>
      </c>
      <c r="O5086" t="s">
        <v>116</v>
      </c>
      <c r="P5086" t="s">
        <v>17</v>
      </c>
      <c r="Q5086" t="s">
        <v>23</v>
      </c>
    </row>
    <row r="5087" spans="1:17">
      <c r="A5087" t="s">
        <v>5490</v>
      </c>
      <c r="B5087" t="s">
        <v>17</v>
      </c>
      <c r="C5087">
        <v>87</v>
      </c>
      <c r="D5087">
        <v>23</v>
      </c>
      <c r="E5087">
        <v>7</v>
      </c>
      <c r="F5087">
        <v>2561</v>
      </c>
      <c r="G5087" t="s">
        <v>113</v>
      </c>
      <c r="H5087" t="s">
        <v>19</v>
      </c>
      <c r="I5087" t="s">
        <v>3080</v>
      </c>
      <c r="J5087">
        <v>1606</v>
      </c>
      <c r="K5087" t="s">
        <v>58</v>
      </c>
      <c r="L5087">
        <v>24</v>
      </c>
      <c r="M5087">
        <v>2</v>
      </c>
      <c r="N5087">
        <v>2474</v>
      </c>
      <c r="O5087" t="s">
        <v>3081</v>
      </c>
      <c r="Q5087" t="s">
        <v>23</v>
      </c>
    </row>
    <row r="5088" spans="1:17">
      <c r="A5088" t="s">
        <v>5560</v>
      </c>
      <c r="B5088" t="s">
        <v>17</v>
      </c>
      <c r="C5088">
        <v>28</v>
      </c>
      <c r="D5088">
        <v>26</v>
      </c>
      <c r="E5088">
        <v>7</v>
      </c>
      <c r="F5088">
        <v>2561</v>
      </c>
      <c r="G5088" t="s">
        <v>113</v>
      </c>
      <c r="H5088" t="s">
        <v>27</v>
      </c>
      <c r="I5088" t="s">
        <v>3080</v>
      </c>
      <c r="J5088">
        <v>1606</v>
      </c>
      <c r="K5088" t="s">
        <v>291</v>
      </c>
      <c r="L5088">
        <v>2</v>
      </c>
      <c r="M5088">
        <v>11</v>
      </c>
      <c r="N5088">
        <v>2532</v>
      </c>
      <c r="O5088" t="s">
        <v>116</v>
      </c>
      <c r="P5088" t="s">
        <v>17</v>
      </c>
      <c r="Q5088" t="s">
        <v>23</v>
      </c>
    </row>
    <row r="5089" spans="1:17">
      <c r="A5089" t="s">
        <v>5582</v>
      </c>
      <c r="B5089" t="s">
        <v>17</v>
      </c>
      <c r="C5089">
        <v>40</v>
      </c>
      <c r="D5089">
        <v>27</v>
      </c>
      <c r="E5089">
        <v>7</v>
      </c>
      <c r="F5089">
        <v>2561</v>
      </c>
      <c r="G5089" t="s">
        <v>113</v>
      </c>
      <c r="H5089" t="s">
        <v>19</v>
      </c>
      <c r="I5089" t="s">
        <v>3080</v>
      </c>
      <c r="J5089">
        <v>1606</v>
      </c>
      <c r="K5089" t="s">
        <v>58</v>
      </c>
      <c r="L5089">
        <v>15</v>
      </c>
      <c r="M5089">
        <v>1</v>
      </c>
      <c r="N5089">
        <v>2521</v>
      </c>
      <c r="O5089" t="s">
        <v>3081</v>
      </c>
      <c r="Q5089" t="s">
        <v>23</v>
      </c>
    </row>
    <row r="5090" spans="1:17">
      <c r="A5090" t="s">
        <v>5649</v>
      </c>
      <c r="B5090" t="s">
        <v>17</v>
      </c>
      <c r="C5090">
        <v>61</v>
      </c>
      <c r="D5090">
        <v>30</v>
      </c>
      <c r="E5090">
        <v>7</v>
      </c>
      <c r="F5090">
        <v>2561</v>
      </c>
      <c r="G5090" t="s">
        <v>113</v>
      </c>
      <c r="H5090" t="s">
        <v>19</v>
      </c>
      <c r="I5090" t="s">
        <v>3080</v>
      </c>
      <c r="J5090">
        <v>1606</v>
      </c>
      <c r="K5090" t="s">
        <v>58</v>
      </c>
      <c r="L5090">
        <v>4</v>
      </c>
      <c r="M5090">
        <v>3</v>
      </c>
      <c r="N5090">
        <v>2500</v>
      </c>
      <c r="O5090" t="s">
        <v>3081</v>
      </c>
      <c r="Q5090" t="s">
        <v>23</v>
      </c>
    </row>
    <row r="5091" spans="1:17">
      <c r="A5091" t="s">
        <v>5650</v>
      </c>
      <c r="B5091" t="s">
        <v>17</v>
      </c>
      <c r="C5091">
        <v>59</v>
      </c>
      <c r="D5091">
        <v>30</v>
      </c>
      <c r="E5091">
        <v>7</v>
      </c>
      <c r="F5091">
        <v>2561</v>
      </c>
      <c r="G5091" t="s">
        <v>113</v>
      </c>
      <c r="H5091" t="s">
        <v>19</v>
      </c>
      <c r="I5091" t="s">
        <v>3080</v>
      </c>
      <c r="J5091">
        <v>1606</v>
      </c>
      <c r="K5091" t="s">
        <v>1141</v>
      </c>
      <c r="L5091">
        <v>13</v>
      </c>
      <c r="M5091">
        <v>10</v>
      </c>
      <c r="N5091">
        <v>2501</v>
      </c>
      <c r="O5091" t="s">
        <v>3081</v>
      </c>
      <c r="Q5091" t="s">
        <v>23</v>
      </c>
    </row>
    <row r="5092" spans="1:17">
      <c r="A5092" t="s">
        <v>5721</v>
      </c>
      <c r="B5092" t="s">
        <v>17</v>
      </c>
      <c r="C5092">
        <v>82</v>
      </c>
      <c r="D5092">
        <v>3</v>
      </c>
      <c r="E5092">
        <v>8</v>
      </c>
      <c r="F5092">
        <v>2561</v>
      </c>
      <c r="G5092" t="s">
        <v>113</v>
      </c>
      <c r="H5092" t="s">
        <v>27</v>
      </c>
      <c r="I5092" t="s">
        <v>3080</v>
      </c>
      <c r="J5092">
        <v>1606</v>
      </c>
      <c r="K5092" t="s">
        <v>140</v>
      </c>
      <c r="L5092">
        <v>13</v>
      </c>
      <c r="M5092">
        <v>9</v>
      </c>
      <c r="N5092">
        <v>2478</v>
      </c>
      <c r="O5092" t="s">
        <v>116</v>
      </c>
      <c r="P5092" t="s">
        <v>17</v>
      </c>
      <c r="Q5092" t="s">
        <v>23</v>
      </c>
    </row>
    <row r="5093" spans="1:17">
      <c r="A5093" t="s">
        <v>5869</v>
      </c>
      <c r="B5093" t="s">
        <v>25</v>
      </c>
      <c r="C5093">
        <v>72</v>
      </c>
      <c r="D5093">
        <v>10</v>
      </c>
      <c r="E5093">
        <v>8</v>
      </c>
      <c r="F5093">
        <v>2561</v>
      </c>
      <c r="G5093" t="s">
        <v>113</v>
      </c>
      <c r="H5093" t="s">
        <v>27</v>
      </c>
      <c r="I5093" t="s">
        <v>3080</v>
      </c>
      <c r="J5093">
        <v>1606</v>
      </c>
      <c r="K5093" t="s">
        <v>205</v>
      </c>
      <c r="L5093">
        <v>0</v>
      </c>
      <c r="M5093">
        <v>0</v>
      </c>
      <c r="N5093">
        <v>2489</v>
      </c>
      <c r="O5093" t="s">
        <v>116</v>
      </c>
      <c r="P5093" t="s">
        <v>17</v>
      </c>
      <c r="Q5093" t="s">
        <v>23</v>
      </c>
    </row>
    <row r="5094" spans="1:17">
      <c r="A5094" t="s">
        <v>6263</v>
      </c>
      <c r="B5094" t="s">
        <v>17</v>
      </c>
      <c r="C5094">
        <v>55</v>
      </c>
      <c r="D5094">
        <v>30</v>
      </c>
      <c r="E5094">
        <v>8</v>
      </c>
      <c r="F5094">
        <v>2561</v>
      </c>
      <c r="G5094" t="s">
        <v>113</v>
      </c>
      <c r="H5094" t="s">
        <v>27</v>
      </c>
      <c r="I5094" t="s">
        <v>3080</v>
      </c>
      <c r="J5094">
        <v>1606</v>
      </c>
      <c r="K5094" t="s">
        <v>81</v>
      </c>
      <c r="L5094">
        <v>16</v>
      </c>
      <c r="M5094">
        <v>7</v>
      </c>
      <c r="N5094">
        <v>2506</v>
      </c>
      <c r="O5094" t="s">
        <v>116</v>
      </c>
      <c r="P5094" t="s">
        <v>17</v>
      </c>
      <c r="Q5094" t="s">
        <v>23</v>
      </c>
    </row>
    <row r="5095" spans="1:17">
      <c r="A5095" t="s">
        <v>6417</v>
      </c>
      <c r="B5095" t="s">
        <v>25</v>
      </c>
      <c r="C5095">
        <v>96</v>
      </c>
      <c r="D5095">
        <v>6</v>
      </c>
      <c r="E5095">
        <v>9</v>
      </c>
      <c r="F5095">
        <v>2561</v>
      </c>
      <c r="G5095" t="s">
        <v>113</v>
      </c>
      <c r="H5095" t="s">
        <v>19</v>
      </c>
      <c r="I5095" t="s">
        <v>3080</v>
      </c>
      <c r="J5095">
        <v>1606</v>
      </c>
      <c r="K5095" t="s">
        <v>58</v>
      </c>
      <c r="L5095">
        <v>1</v>
      </c>
      <c r="M5095">
        <v>4</v>
      </c>
      <c r="N5095">
        <v>2465</v>
      </c>
      <c r="O5095" t="s">
        <v>3081</v>
      </c>
      <c r="Q5095" t="s">
        <v>23</v>
      </c>
    </row>
    <row r="5096" spans="1:17">
      <c r="A5096" t="s">
        <v>6473</v>
      </c>
      <c r="B5096" t="s">
        <v>17</v>
      </c>
      <c r="C5096">
        <v>96</v>
      </c>
      <c r="D5096">
        <v>9</v>
      </c>
      <c r="E5096">
        <v>9</v>
      </c>
      <c r="F5096">
        <v>2561</v>
      </c>
      <c r="G5096" t="s">
        <v>113</v>
      </c>
      <c r="H5096" t="s">
        <v>27</v>
      </c>
      <c r="I5096" t="s">
        <v>3080</v>
      </c>
      <c r="J5096">
        <v>1606</v>
      </c>
      <c r="K5096" t="s">
        <v>38</v>
      </c>
      <c r="L5096">
        <v>0</v>
      </c>
      <c r="M5096">
        <v>0</v>
      </c>
      <c r="N5096">
        <v>2465</v>
      </c>
      <c r="O5096" t="s">
        <v>116</v>
      </c>
      <c r="P5096" t="s">
        <v>17</v>
      </c>
      <c r="Q5096" t="s">
        <v>23</v>
      </c>
    </row>
    <row r="5097" spans="1:17">
      <c r="A5097" t="s">
        <v>6701</v>
      </c>
      <c r="B5097" t="s">
        <v>17</v>
      </c>
      <c r="C5097">
        <v>25</v>
      </c>
      <c r="D5097">
        <v>21</v>
      </c>
      <c r="E5097">
        <v>9</v>
      </c>
      <c r="F5097">
        <v>2561</v>
      </c>
      <c r="G5097" t="s">
        <v>6702</v>
      </c>
      <c r="H5097" t="s">
        <v>19</v>
      </c>
      <c r="I5097" t="s">
        <v>3080</v>
      </c>
      <c r="J5097">
        <v>1606</v>
      </c>
      <c r="K5097" t="s">
        <v>205</v>
      </c>
      <c r="L5097">
        <v>20</v>
      </c>
      <c r="M5097">
        <v>3</v>
      </c>
      <c r="N5097">
        <v>2536</v>
      </c>
      <c r="O5097" t="s">
        <v>6703</v>
      </c>
      <c r="Q5097" t="s">
        <v>264</v>
      </c>
    </row>
    <row r="5098" spans="1:17">
      <c r="A5098" t="s">
        <v>6738</v>
      </c>
      <c r="B5098" t="s">
        <v>17</v>
      </c>
      <c r="C5098">
        <v>67</v>
      </c>
      <c r="D5098">
        <v>23</v>
      </c>
      <c r="E5098">
        <v>9</v>
      </c>
      <c r="F5098">
        <v>2561</v>
      </c>
      <c r="G5098" t="s">
        <v>113</v>
      </c>
      <c r="H5098" t="s">
        <v>27</v>
      </c>
      <c r="I5098" t="s">
        <v>3080</v>
      </c>
      <c r="J5098">
        <v>1606</v>
      </c>
      <c r="K5098" t="s">
        <v>44</v>
      </c>
      <c r="L5098">
        <v>28</v>
      </c>
      <c r="M5098">
        <v>3</v>
      </c>
      <c r="N5098">
        <v>2494</v>
      </c>
      <c r="O5098" t="s">
        <v>116</v>
      </c>
      <c r="P5098" t="s">
        <v>17</v>
      </c>
      <c r="Q5098" t="s">
        <v>23</v>
      </c>
    </row>
    <row r="5099" spans="1:17">
      <c r="A5099" t="s">
        <v>6865</v>
      </c>
      <c r="B5099" t="s">
        <v>17</v>
      </c>
      <c r="C5099">
        <v>87</v>
      </c>
      <c r="D5099">
        <v>29</v>
      </c>
      <c r="E5099">
        <v>9</v>
      </c>
      <c r="F5099">
        <v>2561</v>
      </c>
      <c r="G5099" t="s">
        <v>308</v>
      </c>
      <c r="H5099" t="s">
        <v>52</v>
      </c>
      <c r="I5099" t="s">
        <v>3080</v>
      </c>
      <c r="J5099">
        <v>1606</v>
      </c>
      <c r="K5099" t="s">
        <v>44</v>
      </c>
      <c r="L5099">
        <v>15</v>
      </c>
      <c r="M5099">
        <v>6</v>
      </c>
      <c r="N5099">
        <v>2474</v>
      </c>
      <c r="O5099" t="s">
        <v>6866</v>
      </c>
      <c r="P5099" t="s">
        <v>129</v>
      </c>
      <c r="Q5099" t="s">
        <v>181</v>
      </c>
    </row>
    <row r="5100" spans="1:17">
      <c r="A5100" t="s">
        <v>6885</v>
      </c>
      <c r="B5100" t="s">
        <v>17</v>
      </c>
      <c r="C5100">
        <v>65</v>
      </c>
      <c r="D5100">
        <v>30</v>
      </c>
      <c r="E5100">
        <v>9</v>
      </c>
      <c r="F5100">
        <v>2561</v>
      </c>
      <c r="G5100" t="s">
        <v>68</v>
      </c>
      <c r="H5100" t="s">
        <v>27</v>
      </c>
      <c r="I5100" t="s">
        <v>3080</v>
      </c>
      <c r="J5100">
        <v>1606</v>
      </c>
      <c r="K5100" t="s">
        <v>291</v>
      </c>
      <c r="L5100">
        <v>0</v>
      </c>
      <c r="M5100">
        <v>0</v>
      </c>
      <c r="N5100">
        <v>2496</v>
      </c>
      <c r="O5100" t="s">
        <v>71</v>
      </c>
      <c r="P5100" t="s">
        <v>17</v>
      </c>
      <c r="Q5100" t="s">
        <v>72</v>
      </c>
    </row>
    <row r="5101" spans="1:17">
      <c r="A5101" t="s">
        <v>7056</v>
      </c>
      <c r="B5101" t="s">
        <v>17</v>
      </c>
      <c r="C5101">
        <v>68</v>
      </c>
      <c r="D5101">
        <v>8</v>
      </c>
      <c r="E5101">
        <v>10</v>
      </c>
      <c r="F5101">
        <v>2561</v>
      </c>
      <c r="G5101" t="s">
        <v>113</v>
      </c>
      <c r="H5101" t="s">
        <v>27</v>
      </c>
      <c r="I5101" t="s">
        <v>3080</v>
      </c>
      <c r="J5101">
        <v>1606</v>
      </c>
      <c r="K5101" t="s">
        <v>190</v>
      </c>
      <c r="L5101">
        <v>12</v>
      </c>
      <c r="M5101">
        <v>12</v>
      </c>
      <c r="N5101">
        <v>2492</v>
      </c>
      <c r="O5101" t="s">
        <v>116</v>
      </c>
      <c r="P5101" t="s">
        <v>17</v>
      </c>
      <c r="Q5101" t="s">
        <v>23</v>
      </c>
    </row>
    <row r="5102" spans="1:17">
      <c r="A5102" t="s">
        <v>7869</v>
      </c>
      <c r="B5102" t="s">
        <v>25</v>
      </c>
      <c r="C5102">
        <v>53</v>
      </c>
      <c r="D5102">
        <v>17</v>
      </c>
      <c r="E5102">
        <v>11</v>
      </c>
      <c r="F5102">
        <v>2561</v>
      </c>
      <c r="G5102" t="s">
        <v>113</v>
      </c>
      <c r="H5102" t="s">
        <v>27</v>
      </c>
      <c r="I5102" t="s">
        <v>3080</v>
      </c>
      <c r="J5102">
        <v>1606</v>
      </c>
      <c r="K5102" t="s">
        <v>41</v>
      </c>
      <c r="L5102">
        <v>15</v>
      </c>
      <c r="M5102">
        <v>10</v>
      </c>
      <c r="N5102">
        <v>2508</v>
      </c>
      <c r="O5102" t="s">
        <v>116</v>
      </c>
      <c r="P5102" t="s">
        <v>17</v>
      </c>
      <c r="Q5102" t="s">
        <v>23</v>
      </c>
    </row>
    <row r="5103" spans="1:17">
      <c r="A5103" t="s">
        <v>7944</v>
      </c>
      <c r="B5103" t="s">
        <v>17</v>
      </c>
      <c r="C5103">
        <v>68</v>
      </c>
      <c r="D5103">
        <v>21</v>
      </c>
      <c r="E5103">
        <v>11</v>
      </c>
      <c r="F5103">
        <v>2561</v>
      </c>
      <c r="G5103" t="s">
        <v>107</v>
      </c>
      <c r="H5103" t="s">
        <v>19</v>
      </c>
      <c r="I5103" t="s">
        <v>3080</v>
      </c>
      <c r="J5103">
        <v>1606</v>
      </c>
      <c r="K5103" t="s">
        <v>58</v>
      </c>
      <c r="L5103">
        <v>13</v>
      </c>
      <c r="M5103">
        <v>4</v>
      </c>
      <c r="N5103">
        <v>2493</v>
      </c>
      <c r="O5103" t="s">
        <v>109</v>
      </c>
      <c r="Q5103" t="s">
        <v>23</v>
      </c>
    </row>
    <row r="5104" spans="1:17">
      <c r="A5104" t="s">
        <v>8043</v>
      </c>
      <c r="B5104" t="s">
        <v>17</v>
      </c>
      <c r="C5104">
        <v>89</v>
      </c>
      <c r="D5104">
        <v>26</v>
      </c>
      <c r="E5104">
        <v>11</v>
      </c>
      <c r="F5104">
        <v>2561</v>
      </c>
      <c r="G5104" t="s">
        <v>8044</v>
      </c>
      <c r="H5104" t="s">
        <v>27</v>
      </c>
      <c r="I5104" t="s">
        <v>3080</v>
      </c>
      <c r="J5104">
        <v>1606</v>
      </c>
      <c r="K5104" t="s">
        <v>2210</v>
      </c>
      <c r="L5104">
        <v>21</v>
      </c>
      <c r="M5104">
        <v>11</v>
      </c>
      <c r="N5104">
        <v>2472</v>
      </c>
      <c r="O5104" t="s">
        <v>8045</v>
      </c>
      <c r="P5104" t="s">
        <v>17</v>
      </c>
      <c r="Q5104" t="s">
        <v>5710</v>
      </c>
    </row>
    <row r="5105" spans="1:17">
      <c r="A5105" t="s">
        <v>8132</v>
      </c>
      <c r="B5105" t="s">
        <v>25</v>
      </c>
      <c r="C5105">
        <v>60</v>
      </c>
      <c r="D5105">
        <v>1</v>
      </c>
      <c r="E5105">
        <v>12</v>
      </c>
      <c r="F5105">
        <v>2561</v>
      </c>
      <c r="G5105" t="s">
        <v>113</v>
      </c>
      <c r="H5105" t="s">
        <v>19</v>
      </c>
      <c r="I5105" t="s">
        <v>3080</v>
      </c>
      <c r="J5105">
        <v>1606</v>
      </c>
      <c r="K5105" t="s">
        <v>58</v>
      </c>
      <c r="L5105">
        <v>24</v>
      </c>
      <c r="M5105">
        <v>1</v>
      </c>
      <c r="N5105">
        <v>2501</v>
      </c>
      <c r="O5105" t="s">
        <v>3081</v>
      </c>
      <c r="Q5105" t="s">
        <v>23</v>
      </c>
    </row>
    <row r="5106" spans="1:17">
      <c r="A5106" t="s">
        <v>8228</v>
      </c>
      <c r="B5106" t="s">
        <v>25</v>
      </c>
      <c r="C5106">
        <v>72</v>
      </c>
      <c r="D5106">
        <v>6</v>
      </c>
      <c r="E5106">
        <v>12</v>
      </c>
      <c r="F5106">
        <v>2561</v>
      </c>
      <c r="G5106" t="s">
        <v>261</v>
      </c>
      <c r="H5106" t="s">
        <v>27</v>
      </c>
      <c r="I5106" t="s">
        <v>3080</v>
      </c>
      <c r="J5106">
        <v>1606</v>
      </c>
      <c r="K5106" t="s">
        <v>81</v>
      </c>
      <c r="L5106">
        <v>1</v>
      </c>
      <c r="M5106">
        <v>1</v>
      </c>
      <c r="N5106">
        <v>2489</v>
      </c>
      <c r="O5106" t="s">
        <v>263</v>
      </c>
      <c r="P5106" t="s">
        <v>17</v>
      </c>
      <c r="Q5106" t="s">
        <v>264</v>
      </c>
    </row>
    <row r="5107" spans="1:17">
      <c r="A5107" t="s">
        <v>8298</v>
      </c>
      <c r="B5107" t="s">
        <v>17</v>
      </c>
      <c r="C5107">
        <v>42</v>
      </c>
      <c r="D5107">
        <v>9</v>
      </c>
      <c r="E5107">
        <v>12</v>
      </c>
      <c r="F5107">
        <v>2561</v>
      </c>
      <c r="G5107" t="s">
        <v>622</v>
      </c>
      <c r="H5107" t="s">
        <v>27</v>
      </c>
      <c r="I5107" t="s">
        <v>3080</v>
      </c>
      <c r="J5107">
        <v>1606</v>
      </c>
      <c r="K5107" t="s">
        <v>58</v>
      </c>
      <c r="L5107">
        <v>24</v>
      </c>
      <c r="M5107">
        <v>11</v>
      </c>
      <c r="N5107">
        <v>2519</v>
      </c>
      <c r="O5107" t="s">
        <v>624</v>
      </c>
      <c r="P5107" t="s">
        <v>17</v>
      </c>
      <c r="Q5107" t="s">
        <v>181</v>
      </c>
    </row>
    <row r="5108" spans="1:17">
      <c r="A5108" t="s">
        <v>3436</v>
      </c>
      <c r="B5108" t="s">
        <v>25</v>
      </c>
      <c r="C5108">
        <v>75</v>
      </c>
      <c r="D5108">
        <v>15</v>
      </c>
      <c r="E5108">
        <v>4</v>
      </c>
      <c r="F5108">
        <v>2561</v>
      </c>
      <c r="G5108" t="s">
        <v>113</v>
      </c>
      <c r="H5108" t="s">
        <v>27</v>
      </c>
      <c r="I5108" t="s">
        <v>3437</v>
      </c>
      <c r="J5108">
        <v>1606</v>
      </c>
      <c r="K5108" t="s">
        <v>962</v>
      </c>
      <c r="L5108">
        <v>0</v>
      </c>
      <c r="M5108">
        <v>0</v>
      </c>
      <c r="N5108">
        <v>2486</v>
      </c>
      <c r="O5108" t="s">
        <v>116</v>
      </c>
      <c r="P5108" t="s">
        <v>17</v>
      </c>
      <c r="Q5108" t="s">
        <v>23</v>
      </c>
    </row>
    <row r="5109" spans="1:17">
      <c r="A5109" t="s">
        <v>3871</v>
      </c>
      <c r="B5109" t="s">
        <v>17</v>
      </c>
      <c r="C5109">
        <v>92</v>
      </c>
      <c r="D5109">
        <v>4</v>
      </c>
      <c r="E5109">
        <v>5</v>
      </c>
      <c r="F5109">
        <v>2561</v>
      </c>
      <c r="G5109" t="s">
        <v>113</v>
      </c>
      <c r="H5109" t="s">
        <v>27</v>
      </c>
      <c r="I5109" t="s">
        <v>3437</v>
      </c>
      <c r="J5109">
        <v>1606</v>
      </c>
      <c r="K5109" t="s">
        <v>1034</v>
      </c>
      <c r="L5109">
        <v>16</v>
      </c>
      <c r="M5109">
        <v>8</v>
      </c>
      <c r="N5109">
        <v>2468</v>
      </c>
      <c r="O5109" t="s">
        <v>116</v>
      </c>
      <c r="P5109" t="s">
        <v>17</v>
      </c>
      <c r="Q5109" t="s">
        <v>23</v>
      </c>
    </row>
    <row r="5110" spans="1:17">
      <c r="A5110" t="s">
        <v>4689</v>
      </c>
      <c r="B5110" t="s">
        <v>25</v>
      </c>
      <c r="C5110">
        <v>89</v>
      </c>
      <c r="D5110">
        <v>9</v>
      </c>
      <c r="E5110">
        <v>6</v>
      </c>
      <c r="F5110">
        <v>2561</v>
      </c>
      <c r="G5110" t="s">
        <v>26</v>
      </c>
      <c r="H5110" t="s">
        <v>27</v>
      </c>
      <c r="I5110" t="s">
        <v>3437</v>
      </c>
      <c r="J5110">
        <v>1606</v>
      </c>
      <c r="K5110" t="s">
        <v>257</v>
      </c>
      <c r="L5110">
        <v>28</v>
      </c>
      <c r="M5110">
        <v>10</v>
      </c>
      <c r="N5110">
        <v>2471</v>
      </c>
      <c r="O5110" t="s">
        <v>30</v>
      </c>
      <c r="P5110" t="s">
        <v>17</v>
      </c>
      <c r="Q5110" t="s">
        <v>23</v>
      </c>
    </row>
    <row r="5111" spans="1:17">
      <c r="A5111" t="s">
        <v>3565</v>
      </c>
      <c r="B5111" t="s">
        <v>17</v>
      </c>
      <c r="C5111">
        <v>44</v>
      </c>
      <c r="D5111">
        <v>20</v>
      </c>
      <c r="E5111">
        <v>4</v>
      </c>
      <c r="F5111">
        <v>2561</v>
      </c>
      <c r="G5111" t="s">
        <v>113</v>
      </c>
      <c r="H5111" t="s">
        <v>27</v>
      </c>
      <c r="I5111" t="s">
        <v>3566</v>
      </c>
      <c r="J5111">
        <v>1606</v>
      </c>
      <c r="K5111" t="s">
        <v>398</v>
      </c>
      <c r="L5111">
        <v>12</v>
      </c>
      <c r="M5111">
        <v>10</v>
      </c>
      <c r="N5111">
        <v>2516</v>
      </c>
      <c r="O5111" t="s">
        <v>116</v>
      </c>
      <c r="P5111" t="s">
        <v>17</v>
      </c>
      <c r="Q5111" t="s">
        <v>23</v>
      </c>
    </row>
    <row r="5112" spans="1:17">
      <c r="A5112" t="s">
        <v>5611</v>
      </c>
      <c r="B5112" t="s">
        <v>25</v>
      </c>
      <c r="C5112">
        <v>85</v>
      </c>
      <c r="D5112">
        <v>28</v>
      </c>
      <c r="E5112">
        <v>7</v>
      </c>
      <c r="F5112">
        <v>2561</v>
      </c>
      <c r="G5112" t="s">
        <v>107</v>
      </c>
      <c r="H5112" t="s">
        <v>19</v>
      </c>
      <c r="I5112" t="s">
        <v>3566</v>
      </c>
      <c r="J5112">
        <v>1606</v>
      </c>
      <c r="K5112" t="s">
        <v>58</v>
      </c>
      <c r="L5112">
        <v>1</v>
      </c>
      <c r="M5112">
        <v>4</v>
      </c>
      <c r="N5112">
        <v>2476</v>
      </c>
      <c r="O5112" t="s">
        <v>109</v>
      </c>
      <c r="Q5112" t="s">
        <v>23</v>
      </c>
    </row>
    <row r="5113" spans="1:17">
      <c r="A5113" t="s">
        <v>6439</v>
      </c>
      <c r="B5113" t="s">
        <v>25</v>
      </c>
      <c r="C5113">
        <v>92</v>
      </c>
      <c r="D5113">
        <v>7</v>
      </c>
      <c r="E5113">
        <v>9</v>
      </c>
      <c r="F5113">
        <v>2561</v>
      </c>
      <c r="G5113" t="s">
        <v>107</v>
      </c>
      <c r="H5113" t="s">
        <v>19</v>
      </c>
      <c r="I5113" t="s">
        <v>3566</v>
      </c>
      <c r="J5113">
        <v>1606</v>
      </c>
      <c r="K5113" t="s">
        <v>58</v>
      </c>
      <c r="L5113">
        <v>1</v>
      </c>
      <c r="M5113">
        <v>4</v>
      </c>
      <c r="N5113">
        <v>2469</v>
      </c>
      <c r="O5113" t="s">
        <v>109</v>
      </c>
      <c r="Q5113" t="s">
        <v>23</v>
      </c>
    </row>
    <row r="5114" spans="1:17">
      <c r="A5114" t="s">
        <v>3321</v>
      </c>
      <c r="B5114" t="s">
        <v>17</v>
      </c>
      <c r="C5114">
        <v>75</v>
      </c>
      <c r="D5114">
        <v>10</v>
      </c>
      <c r="E5114">
        <v>4</v>
      </c>
      <c r="F5114">
        <v>2561</v>
      </c>
      <c r="G5114" t="s">
        <v>1836</v>
      </c>
      <c r="H5114" t="s">
        <v>27</v>
      </c>
      <c r="I5114" t="s">
        <v>3322</v>
      </c>
      <c r="J5114">
        <v>1606</v>
      </c>
      <c r="K5114" t="s">
        <v>3323</v>
      </c>
      <c r="L5114">
        <v>1</v>
      </c>
      <c r="M5114">
        <v>1</v>
      </c>
      <c r="N5114">
        <v>2486</v>
      </c>
      <c r="O5114" t="s">
        <v>1839</v>
      </c>
      <c r="P5114" t="s">
        <v>129</v>
      </c>
      <c r="Q5114" t="s">
        <v>240</v>
      </c>
    </row>
    <row r="5115" spans="1:17">
      <c r="A5115" t="s">
        <v>7870</v>
      </c>
      <c r="B5115" t="s">
        <v>17</v>
      </c>
      <c r="C5115">
        <v>91</v>
      </c>
      <c r="D5115">
        <v>17</v>
      </c>
      <c r="E5115">
        <v>11</v>
      </c>
      <c r="F5115">
        <v>2561</v>
      </c>
      <c r="G5115" t="s">
        <v>7871</v>
      </c>
      <c r="H5115" t="s">
        <v>19</v>
      </c>
      <c r="I5115" t="s">
        <v>3322</v>
      </c>
      <c r="J5115">
        <v>1606</v>
      </c>
      <c r="K5115" t="s">
        <v>58</v>
      </c>
      <c r="L5115">
        <v>1</v>
      </c>
      <c r="M5115">
        <v>4</v>
      </c>
      <c r="N5115">
        <v>2470</v>
      </c>
      <c r="O5115" t="s">
        <v>7872</v>
      </c>
      <c r="Q5115" t="s">
        <v>3259</v>
      </c>
    </row>
    <row r="5116" spans="1:17">
      <c r="A5116" t="s">
        <v>8414</v>
      </c>
      <c r="B5116" t="s">
        <v>25</v>
      </c>
      <c r="C5116">
        <v>80</v>
      </c>
      <c r="D5116">
        <v>16</v>
      </c>
      <c r="E5116">
        <v>12</v>
      </c>
      <c r="F5116">
        <v>2561</v>
      </c>
      <c r="G5116" t="s">
        <v>26</v>
      </c>
      <c r="H5116" t="s">
        <v>52</v>
      </c>
      <c r="I5116" t="s">
        <v>3322</v>
      </c>
      <c r="J5116">
        <v>1606</v>
      </c>
      <c r="K5116" t="s">
        <v>58</v>
      </c>
      <c r="L5116">
        <v>12</v>
      </c>
      <c r="M5116">
        <v>10</v>
      </c>
      <c r="N5116">
        <v>2481</v>
      </c>
      <c r="O5116" t="s">
        <v>55</v>
      </c>
      <c r="P5116" t="s">
        <v>17</v>
      </c>
      <c r="Q5116" t="s">
        <v>23</v>
      </c>
    </row>
    <row r="5117" spans="1:17">
      <c r="A5117" t="s">
        <v>8494</v>
      </c>
      <c r="B5117" t="s">
        <v>25</v>
      </c>
      <c r="C5117">
        <v>68</v>
      </c>
      <c r="D5117">
        <v>20</v>
      </c>
      <c r="E5117">
        <v>12</v>
      </c>
      <c r="F5117">
        <v>2561</v>
      </c>
      <c r="G5117" t="s">
        <v>113</v>
      </c>
      <c r="H5117" t="s">
        <v>27</v>
      </c>
      <c r="I5117" t="s">
        <v>3322</v>
      </c>
      <c r="J5117">
        <v>1606</v>
      </c>
      <c r="K5117" t="s">
        <v>61</v>
      </c>
      <c r="L5117">
        <v>6</v>
      </c>
      <c r="M5117">
        <v>11</v>
      </c>
      <c r="N5117">
        <v>2493</v>
      </c>
      <c r="O5117" t="s">
        <v>116</v>
      </c>
      <c r="P5117" t="s">
        <v>17</v>
      </c>
      <c r="Q5117" t="s">
        <v>23</v>
      </c>
    </row>
    <row r="5118" spans="1:17">
      <c r="A5118" t="s">
        <v>3324</v>
      </c>
      <c r="B5118" t="s">
        <v>25</v>
      </c>
      <c r="C5118">
        <v>81</v>
      </c>
      <c r="D5118">
        <v>10</v>
      </c>
      <c r="E5118">
        <v>4</v>
      </c>
      <c r="F5118">
        <v>2561</v>
      </c>
      <c r="G5118" t="s">
        <v>113</v>
      </c>
      <c r="H5118" t="s">
        <v>27</v>
      </c>
      <c r="I5118" t="s">
        <v>3325</v>
      </c>
      <c r="J5118">
        <v>1606</v>
      </c>
      <c r="K5118" t="s">
        <v>3326</v>
      </c>
      <c r="L5118">
        <v>1</v>
      </c>
      <c r="M5118">
        <v>4</v>
      </c>
      <c r="N5118">
        <v>2480</v>
      </c>
      <c r="O5118" t="s">
        <v>116</v>
      </c>
      <c r="P5118" t="s">
        <v>17</v>
      </c>
      <c r="Q5118" t="s">
        <v>23</v>
      </c>
    </row>
    <row r="5119" spans="1:17">
      <c r="A5119" t="s">
        <v>2437</v>
      </c>
      <c r="B5119" t="s">
        <v>17</v>
      </c>
      <c r="C5119">
        <v>69</v>
      </c>
      <c r="D5119">
        <v>5</v>
      </c>
      <c r="E5119">
        <v>3</v>
      </c>
      <c r="F5119">
        <v>2561</v>
      </c>
      <c r="G5119" t="s">
        <v>107</v>
      </c>
      <c r="H5119" t="s">
        <v>19</v>
      </c>
      <c r="I5119" t="s">
        <v>2438</v>
      </c>
      <c r="J5119">
        <v>1606</v>
      </c>
      <c r="K5119" t="s">
        <v>58</v>
      </c>
      <c r="L5119">
        <v>1</v>
      </c>
      <c r="M5119">
        <v>1</v>
      </c>
      <c r="N5119">
        <v>2492</v>
      </c>
      <c r="O5119" t="s">
        <v>109</v>
      </c>
      <c r="Q5119" t="s">
        <v>23</v>
      </c>
    </row>
    <row r="5120" spans="1:17">
      <c r="A5120" t="s">
        <v>5510</v>
      </c>
      <c r="B5120" t="s">
        <v>17</v>
      </c>
      <c r="C5120">
        <v>80</v>
      </c>
      <c r="D5120">
        <v>24</v>
      </c>
      <c r="E5120">
        <v>7</v>
      </c>
      <c r="F5120">
        <v>2561</v>
      </c>
      <c r="G5120" t="s">
        <v>113</v>
      </c>
      <c r="H5120" t="s">
        <v>27</v>
      </c>
      <c r="I5120" t="s">
        <v>2438</v>
      </c>
      <c r="J5120">
        <v>1606</v>
      </c>
      <c r="K5120" t="s">
        <v>190</v>
      </c>
      <c r="L5120">
        <v>1</v>
      </c>
      <c r="M5120">
        <v>4</v>
      </c>
      <c r="N5120">
        <v>2481</v>
      </c>
      <c r="O5120" t="s">
        <v>116</v>
      </c>
      <c r="P5120" t="s">
        <v>17</v>
      </c>
      <c r="Q5120" t="s">
        <v>23</v>
      </c>
    </row>
    <row r="5121" spans="1:17">
      <c r="A5121" t="s">
        <v>5749</v>
      </c>
      <c r="B5121" t="s">
        <v>17</v>
      </c>
      <c r="C5121">
        <v>48</v>
      </c>
      <c r="D5121">
        <v>4</v>
      </c>
      <c r="E5121">
        <v>8</v>
      </c>
      <c r="F5121">
        <v>2561</v>
      </c>
      <c r="G5121" t="s">
        <v>113</v>
      </c>
      <c r="H5121" t="s">
        <v>27</v>
      </c>
      <c r="I5121" t="s">
        <v>2438</v>
      </c>
      <c r="J5121">
        <v>1606</v>
      </c>
      <c r="K5121" t="s">
        <v>5750</v>
      </c>
      <c r="L5121">
        <v>5</v>
      </c>
      <c r="M5121">
        <v>6</v>
      </c>
      <c r="N5121">
        <v>2513</v>
      </c>
      <c r="O5121" t="s">
        <v>116</v>
      </c>
      <c r="P5121" t="s">
        <v>17</v>
      </c>
      <c r="Q5121" t="s">
        <v>23</v>
      </c>
    </row>
    <row r="5122" spans="1:17">
      <c r="A5122" t="s">
        <v>5914</v>
      </c>
      <c r="B5122" t="s">
        <v>17</v>
      </c>
      <c r="C5122">
        <v>49</v>
      </c>
      <c r="D5122">
        <v>12</v>
      </c>
      <c r="E5122">
        <v>8</v>
      </c>
      <c r="F5122">
        <v>2561</v>
      </c>
      <c r="G5122" t="s">
        <v>107</v>
      </c>
      <c r="H5122" t="s">
        <v>19</v>
      </c>
      <c r="I5122" t="s">
        <v>2438</v>
      </c>
      <c r="J5122">
        <v>1606</v>
      </c>
      <c r="K5122" t="s">
        <v>405</v>
      </c>
      <c r="L5122">
        <v>21</v>
      </c>
      <c r="M5122">
        <v>11</v>
      </c>
      <c r="N5122">
        <v>2511</v>
      </c>
      <c r="O5122" t="s">
        <v>109</v>
      </c>
      <c r="Q5122" t="s">
        <v>23</v>
      </c>
    </row>
    <row r="5123" spans="1:17">
      <c r="A5123" t="s">
        <v>1270</v>
      </c>
      <c r="B5123" t="s">
        <v>17</v>
      </c>
      <c r="C5123">
        <v>80</v>
      </c>
      <c r="D5123">
        <v>28</v>
      </c>
      <c r="E5123">
        <v>1</v>
      </c>
      <c r="F5123">
        <v>2561</v>
      </c>
      <c r="G5123" t="s">
        <v>107</v>
      </c>
      <c r="H5123" t="s">
        <v>19</v>
      </c>
      <c r="I5123" t="s">
        <v>1271</v>
      </c>
      <c r="J5123">
        <v>1606</v>
      </c>
      <c r="K5123" t="s">
        <v>58</v>
      </c>
      <c r="L5123">
        <v>9</v>
      </c>
      <c r="M5123">
        <v>4</v>
      </c>
      <c r="N5123">
        <v>2480</v>
      </c>
      <c r="O5123" t="s">
        <v>109</v>
      </c>
      <c r="Q5123" t="s">
        <v>23</v>
      </c>
    </row>
    <row r="5124" spans="1:17">
      <c r="A5124" t="s">
        <v>6720</v>
      </c>
      <c r="B5124" t="s">
        <v>17</v>
      </c>
      <c r="C5124">
        <v>76</v>
      </c>
      <c r="D5124">
        <v>22</v>
      </c>
      <c r="E5124">
        <v>9</v>
      </c>
      <c r="F5124">
        <v>2561</v>
      </c>
      <c r="G5124" t="s">
        <v>113</v>
      </c>
      <c r="H5124" t="s">
        <v>27</v>
      </c>
      <c r="I5124" t="s">
        <v>1271</v>
      </c>
      <c r="J5124">
        <v>1606</v>
      </c>
      <c r="K5124" t="s">
        <v>58</v>
      </c>
      <c r="L5124">
        <v>1</v>
      </c>
      <c r="M5124">
        <v>4</v>
      </c>
      <c r="N5124">
        <v>2485</v>
      </c>
      <c r="O5124" t="s">
        <v>116</v>
      </c>
      <c r="P5124" t="s">
        <v>17</v>
      </c>
      <c r="Q5124" t="s">
        <v>23</v>
      </c>
    </row>
    <row r="5125" spans="1:17">
      <c r="A5125" t="s">
        <v>7707</v>
      </c>
      <c r="B5125" t="s">
        <v>17</v>
      </c>
      <c r="C5125">
        <v>47</v>
      </c>
      <c r="D5125">
        <v>8</v>
      </c>
      <c r="E5125">
        <v>11</v>
      </c>
      <c r="F5125">
        <v>2561</v>
      </c>
      <c r="G5125" t="s">
        <v>7708</v>
      </c>
      <c r="H5125" t="s">
        <v>19</v>
      </c>
      <c r="I5125" t="s">
        <v>1271</v>
      </c>
      <c r="J5125">
        <v>1606</v>
      </c>
      <c r="K5125" t="s">
        <v>58</v>
      </c>
      <c r="L5125">
        <v>21</v>
      </c>
      <c r="M5125">
        <v>12</v>
      </c>
      <c r="N5125">
        <v>2513</v>
      </c>
      <c r="O5125" t="s">
        <v>7709</v>
      </c>
      <c r="Q5125" t="s">
        <v>130</v>
      </c>
    </row>
    <row r="5126" spans="1:17">
      <c r="A5126" t="s">
        <v>8299</v>
      </c>
      <c r="B5126" t="s">
        <v>17</v>
      </c>
      <c r="C5126">
        <v>57</v>
      </c>
      <c r="D5126">
        <v>9</v>
      </c>
      <c r="E5126">
        <v>12</v>
      </c>
      <c r="F5126">
        <v>2561</v>
      </c>
      <c r="G5126" t="s">
        <v>113</v>
      </c>
      <c r="H5126" t="s">
        <v>27</v>
      </c>
      <c r="I5126" t="s">
        <v>1271</v>
      </c>
      <c r="J5126">
        <v>1606</v>
      </c>
      <c r="K5126" t="s">
        <v>4446</v>
      </c>
      <c r="L5126">
        <v>9</v>
      </c>
      <c r="M5126">
        <v>1</v>
      </c>
      <c r="N5126">
        <v>2504</v>
      </c>
      <c r="O5126" t="s">
        <v>116</v>
      </c>
      <c r="P5126" t="s">
        <v>17</v>
      </c>
      <c r="Q5126" t="s">
        <v>23</v>
      </c>
    </row>
    <row r="5127" spans="1:17">
      <c r="A5127" t="s">
        <v>513</v>
      </c>
      <c r="B5127" t="s">
        <v>25</v>
      </c>
      <c r="C5127">
        <v>91</v>
      </c>
      <c r="D5127">
        <v>9</v>
      </c>
      <c r="E5127">
        <v>1</v>
      </c>
      <c r="F5127">
        <v>2561</v>
      </c>
      <c r="G5127" t="s">
        <v>107</v>
      </c>
      <c r="H5127" t="s">
        <v>19</v>
      </c>
      <c r="I5127" t="s">
        <v>514</v>
      </c>
      <c r="J5127">
        <v>1606</v>
      </c>
      <c r="K5127" t="s">
        <v>58</v>
      </c>
      <c r="L5127">
        <v>1</v>
      </c>
      <c r="M5127">
        <v>4</v>
      </c>
      <c r="N5127">
        <v>2469</v>
      </c>
      <c r="O5127" t="s">
        <v>109</v>
      </c>
      <c r="Q5127" t="s">
        <v>23</v>
      </c>
    </row>
    <row r="5128" spans="1:17">
      <c r="A5128" t="s">
        <v>1051</v>
      </c>
      <c r="B5128" t="s">
        <v>25</v>
      </c>
      <c r="C5128">
        <v>81</v>
      </c>
      <c r="D5128">
        <v>22</v>
      </c>
      <c r="E5128">
        <v>1</v>
      </c>
      <c r="F5128">
        <v>2561</v>
      </c>
      <c r="G5128" t="s">
        <v>107</v>
      </c>
      <c r="H5128" t="s">
        <v>19</v>
      </c>
      <c r="I5128" t="s">
        <v>1052</v>
      </c>
      <c r="J5128">
        <v>1606</v>
      </c>
      <c r="K5128" t="s">
        <v>58</v>
      </c>
      <c r="L5128">
        <v>1</v>
      </c>
      <c r="M5128">
        <v>1</v>
      </c>
      <c r="N5128">
        <v>2480</v>
      </c>
      <c r="O5128" t="s">
        <v>109</v>
      </c>
      <c r="Q5128" t="s">
        <v>23</v>
      </c>
    </row>
    <row r="5129" spans="1:17">
      <c r="A5129" t="s">
        <v>1866</v>
      </c>
      <c r="B5129" t="s">
        <v>17</v>
      </c>
      <c r="C5129">
        <v>63</v>
      </c>
      <c r="D5129">
        <v>14</v>
      </c>
      <c r="E5129">
        <v>2</v>
      </c>
      <c r="F5129">
        <v>2561</v>
      </c>
      <c r="G5129" t="s">
        <v>113</v>
      </c>
      <c r="H5129" t="s">
        <v>27</v>
      </c>
      <c r="I5129" t="s">
        <v>1052</v>
      </c>
      <c r="J5129">
        <v>1606</v>
      </c>
      <c r="K5129" t="s">
        <v>1867</v>
      </c>
      <c r="L5129">
        <v>26</v>
      </c>
      <c r="M5129">
        <v>12</v>
      </c>
      <c r="N5129">
        <v>2497</v>
      </c>
      <c r="O5129" t="s">
        <v>116</v>
      </c>
      <c r="P5129" t="s">
        <v>17</v>
      </c>
      <c r="Q5129" t="s">
        <v>23</v>
      </c>
    </row>
    <row r="5130" spans="1:17">
      <c r="A5130" t="s">
        <v>2758</v>
      </c>
      <c r="B5130" t="s">
        <v>17</v>
      </c>
      <c r="C5130">
        <v>51</v>
      </c>
      <c r="D5130">
        <v>17</v>
      </c>
      <c r="E5130">
        <v>3</v>
      </c>
      <c r="F5130">
        <v>2561</v>
      </c>
      <c r="G5130" t="s">
        <v>113</v>
      </c>
      <c r="H5130" t="s">
        <v>27</v>
      </c>
      <c r="I5130" t="s">
        <v>1052</v>
      </c>
      <c r="J5130">
        <v>1606</v>
      </c>
      <c r="K5130" t="s">
        <v>44</v>
      </c>
      <c r="L5130">
        <v>12</v>
      </c>
      <c r="M5130">
        <v>6</v>
      </c>
      <c r="N5130">
        <v>2509</v>
      </c>
      <c r="O5130" t="s">
        <v>116</v>
      </c>
      <c r="P5130" t="s">
        <v>17</v>
      </c>
      <c r="Q5130" t="s">
        <v>23</v>
      </c>
    </row>
    <row r="5131" spans="1:17">
      <c r="A5131" t="s">
        <v>6643</v>
      </c>
      <c r="B5131" t="s">
        <v>17</v>
      </c>
      <c r="C5131">
        <v>48</v>
      </c>
      <c r="D5131">
        <v>18</v>
      </c>
      <c r="E5131">
        <v>9</v>
      </c>
      <c r="F5131">
        <v>2561</v>
      </c>
      <c r="G5131" t="s">
        <v>113</v>
      </c>
      <c r="H5131" t="s">
        <v>27</v>
      </c>
      <c r="I5131" t="s">
        <v>1052</v>
      </c>
      <c r="J5131">
        <v>1606</v>
      </c>
      <c r="K5131" t="s">
        <v>61</v>
      </c>
      <c r="L5131">
        <v>3</v>
      </c>
      <c r="M5131">
        <v>9</v>
      </c>
      <c r="N5131">
        <v>2513</v>
      </c>
      <c r="O5131" t="s">
        <v>116</v>
      </c>
      <c r="P5131" t="s">
        <v>17</v>
      </c>
      <c r="Q5131" t="s">
        <v>23</v>
      </c>
    </row>
    <row r="5132" spans="1:17">
      <c r="A5132" t="s">
        <v>8257</v>
      </c>
      <c r="B5132" t="s">
        <v>17</v>
      </c>
      <c r="C5132">
        <v>89</v>
      </c>
      <c r="D5132">
        <v>7</v>
      </c>
      <c r="E5132">
        <v>12</v>
      </c>
      <c r="F5132">
        <v>2561</v>
      </c>
      <c r="G5132" t="s">
        <v>269</v>
      </c>
      <c r="H5132" t="s">
        <v>52</v>
      </c>
      <c r="I5132" t="s">
        <v>8258</v>
      </c>
      <c r="J5132">
        <v>1606</v>
      </c>
      <c r="K5132" t="s">
        <v>349</v>
      </c>
      <c r="L5132">
        <v>1</v>
      </c>
      <c r="M5132">
        <v>4</v>
      </c>
      <c r="N5132">
        <v>2472</v>
      </c>
      <c r="O5132" t="s">
        <v>8259</v>
      </c>
      <c r="P5132" t="s">
        <v>129</v>
      </c>
      <c r="Q5132" t="s">
        <v>181</v>
      </c>
    </row>
    <row r="5133" spans="1:17">
      <c r="A5133" t="s">
        <v>5770</v>
      </c>
      <c r="B5133" t="s">
        <v>25</v>
      </c>
      <c r="C5133">
        <v>68</v>
      </c>
      <c r="D5133">
        <v>5</v>
      </c>
      <c r="E5133">
        <v>8</v>
      </c>
      <c r="F5133">
        <v>2561</v>
      </c>
      <c r="G5133" t="s">
        <v>26</v>
      </c>
      <c r="H5133" t="s">
        <v>27</v>
      </c>
      <c r="I5133" t="s">
        <v>5771</v>
      </c>
      <c r="J5133">
        <v>1606</v>
      </c>
      <c r="K5133" t="s">
        <v>81</v>
      </c>
      <c r="L5133">
        <v>24</v>
      </c>
      <c r="M5133">
        <v>1</v>
      </c>
      <c r="N5133">
        <v>2493</v>
      </c>
      <c r="O5133" t="s">
        <v>30</v>
      </c>
      <c r="P5133" t="s">
        <v>17</v>
      </c>
      <c r="Q5133" t="s">
        <v>23</v>
      </c>
    </row>
    <row r="5134" spans="1:17">
      <c r="A5134" t="s">
        <v>6528</v>
      </c>
      <c r="B5134" t="s">
        <v>25</v>
      </c>
      <c r="C5134">
        <v>49</v>
      </c>
      <c r="D5134">
        <v>13</v>
      </c>
      <c r="E5134">
        <v>9</v>
      </c>
      <c r="F5134">
        <v>2561</v>
      </c>
      <c r="G5134" t="s">
        <v>113</v>
      </c>
      <c r="H5134" t="s">
        <v>27</v>
      </c>
      <c r="I5134" t="s">
        <v>5771</v>
      </c>
      <c r="J5134">
        <v>1606</v>
      </c>
      <c r="K5134" t="s">
        <v>1783</v>
      </c>
      <c r="L5134">
        <v>27</v>
      </c>
      <c r="M5134">
        <v>7</v>
      </c>
      <c r="N5134">
        <v>2512</v>
      </c>
      <c r="O5134" t="s">
        <v>116</v>
      </c>
      <c r="P5134" t="s">
        <v>17</v>
      </c>
      <c r="Q5134" t="s">
        <v>23</v>
      </c>
    </row>
    <row r="5135" spans="1:17">
      <c r="A5135" t="s">
        <v>1979</v>
      </c>
      <c r="B5135" t="s">
        <v>25</v>
      </c>
      <c r="C5135">
        <v>89</v>
      </c>
      <c r="D5135">
        <v>17</v>
      </c>
      <c r="E5135">
        <v>2</v>
      </c>
      <c r="F5135">
        <v>2561</v>
      </c>
      <c r="G5135" t="s">
        <v>107</v>
      </c>
      <c r="H5135" t="s">
        <v>19</v>
      </c>
      <c r="I5135" t="s">
        <v>1980</v>
      </c>
      <c r="J5135">
        <v>1606</v>
      </c>
      <c r="K5135" t="s">
        <v>58</v>
      </c>
      <c r="L5135">
        <v>1</v>
      </c>
      <c r="M5135">
        <v>4</v>
      </c>
      <c r="N5135">
        <v>2471</v>
      </c>
      <c r="O5135" t="s">
        <v>109</v>
      </c>
      <c r="Q5135" t="s">
        <v>23</v>
      </c>
    </row>
    <row r="5136" spans="1:17">
      <c r="A5136" t="s">
        <v>2658</v>
      </c>
      <c r="B5136" t="s">
        <v>25</v>
      </c>
      <c r="C5136">
        <v>78</v>
      </c>
      <c r="D5136">
        <v>14</v>
      </c>
      <c r="E5136">
        <v>3</v>
      </c>
      <c r="F5136">
        <v>2561</v>
      </c>
      <c r="G5136" t="s">
        <v>107</v>
      </c>
      <c r="H5136" t="s">
        <v>19</v>
      </c>
      <c r="I5136" t="s">
        <v>1980</v>
      </c>
      <c r="J5136">
        <v>1606</v>
      </c>
      <c r="K5136" t="s">
        <v>58</v>
      </c>
      <c r="L5136">
        <v>1</v>
      </c>
      <c r="M5136">
        <v>4</v>
      </c>
      <c r="N5136">
        <v>2482</v>
      </c>
      <c r="O5136" t="s">
        <v>109</v>
      </c>
      <c r="Q5136" t="s">
        <v>23</v>
      </c>
    </row>
    <row r="5137" spans="1:17">
      <c r="A5137" t="s">
        <v>4118</v>
      </c>
      <c r="B5137" t="s">
        <v>17</v>
      </c>
      <c r="C5137">
        <v>82</v>
      </c>
      <c r="D5137">
        <v>13</v>
      </c>
      <c r="E5137">
        <v>5</v>
      </c>
      <c r="F5137">
        <v>2561</v>
      </c>
      <c r="G5137" t="s">
        <v>113</v>
      </c>
      <c r="H5137" t="s">
        <v>27</v>
      </c>
      <c r="I5137" t="s">
        <v>1980</v>
      </c>
      <c r="J5137">
        <v>1606</v>
      </c>
      <c r="K5137" t="s">
        <v>291</v>
      </c>
      <c r="L5137">
        <v>0</v>
      </c>
      <c r="M5137">
        <v>0</v>
      </c>
      <c r="N5137">
        <v>2479</v>
      </c>
      <c r="O5137" t="s">
        <v>116</v>
      </c>
      <c r="P5137" t="s">
        <v>17</v>
      </c>
      <c r="Q5137" t="s">
        <v>23</v>
      </c>
    </row>
    <row r="5138" spans="1:17">
      <c r="A5138" t="s">
        <v>4588</v>
      </c>
      <c r="B5138" t="s">
        <v>17</v>
      </c>
      <c r="C5138">
        <v>82</v>
      </c>
      <c r="D5138">
        <v>4</v>
      </c>
      <c r="E5138">
        <v>6</v>
      </c>
      <c r="F5138">
        <v>2561</v>
      </c>
      <c r="G5138" t="s">
        <v>113</v>
      </c>
      <c r="H5138" t="s">
        <v>27</v>
      </c>
      <c r="I5138" t="s">
        <v>1980</v>
      </c>
      <c r="J5138">
        <v>1606</v>
      </c>
      <c r="K5138" t="s">
        <v>81</v>
      </c>
      <c r="L5138">
        <v>1</v>
      </c>
      <c r="M5138">
        <v>4</v>
      </c>
      <c r="N5138">
        <v>2479</v>
      </c>
      <c r="O5138" t="s">
        <v>116</v>
      </c>
      <c r="P5138" t="s">
        <v>17</v>
      </c>
      <c r="Q5138" t="s">
        <v>23</v>
      </c>
    </row>
    <row r="5139" spans="1:17">
      <c r="A5139" t="s">
        <v>5583</v>
      </c>
      <c r="B5139" t="s">
        <v>25</v>
      </c>
      <c r="C5139">
        <v>55</v>
      </c>
      <c r="D5139">
        <v>27</v>
      </c>
      <c r="E5139">
        <v>7</v>
      </c>
      <c r="F5139">
        <v>2561</v>
      </c>
      <c r="G5139" t="s">
        <v>113</v>
      </c>
      <c r="H5139" t="s">
        <v>27</v>
      </c>
      <c r="I5139" t="s">
        <v>1980</v>
      </c>
      <c r="J5139">
        <v>1606</v>
      </c>
      <c r="K5139" t="s">
        <v>1580</v>
      </c>
      <c r="L5139">
        <v>20</v>
      </c>
      <c r="M5139">
        <v>10</v>
      </c>
      <c r="N5139">
        <v>2505</v>
      </c>
      <c r="O5139" t="s">
        <v>116</v>
      </c>
      <c r="P5139" t="s">
        <v>17</v>
      </c>
      <c r="Q5139" t="s">
        <v>23</v>
      </c>
    </row>
    <row r="5140" spans="1:17">
      <c r="A5140" t="s">
        <v>6757</v>
      </c>
      <c r="B5140" t="s">
        <v>17</v>
      </c>
      <c r="C5140">
        <v>84</v>
      </c>
      <c r="D5140">
        <v>24</v>
      </c>
      <c r="E5140">
        <v>9</v>
      </c>
      <c r="F5140">
        <v>2561</v>
      </c>
      <c r="G5140" t="s">
        <v>113</v>
      </c>
      <c r="H5140" t="s">
        <v>27</v>
      </c>
      <c r="I5140" t="s">
        <v>1980</v>
      </c>
      <c r="J5140">
        <v>1606</v>
      </c>
      <c r="K5140" t="s">
        <v>483</v>
      </c>
      <c r="L5140">
        <v>0</v>
      </c>
      <c r="M5140">
        <v>0</v>
      </c>
      <c r="N5140">
        <v>2477</v>
      </c>
      <c r="O5140" t="s">
        <v>116</v>
      </c>
      <c r="P5140" t="s">
        <v>17</v>
      </c>
      <c r="Q5140" t="s">
        <v>23</v>
      </c>
    </row>
    <row r="5141" spans="1:17">
      <c r="A5141" t="s">
        <v>7710</v>
      </c>
      <c r="B5141" t="s">
        <v>25</v>
      </c>
      <c r="C5141">
        <v>76</v>
      </c>
      <c r="D5141">
        <v>8</v>
      </c>
      <c r="E5141">
        <v>11</v>
      </c>
      <c r="F5141">
        <v>2561</v>
      </c>
      <c r="G5141" t="s">
        <v>1120</v>
      </c>
      <c r="H5141" t="s">
        <v>52</v>
      </c>
      <c r="I5141" t="s">
        <v>1980</v>
      </c>
      <c r="J5141">
        <v>1606</v>
      </c>
      <c r="K5141" t="s">
        <v>44</v>
      </c>
      <c r="L5141">
        <v>10</v>
      </c>
      <c r="M5141">
        <v>5</v>
      </c>
      <c r="N5141">
        <v>2485</v>
      </c>
      <c r="O5141" t="s">
        <v>1121</v>
      </c>
      <c r="P5141" t="s">
        <v>17</v>
      </c>
      <c r="Q5141" t="s">
        <v>181</v>
      </c>
    </row>
    <row r="5142" spans="1:17">
      <c r="A5142" t="s">
        <v>8229</v>
      </c>
      <c r="B5142" t="s">
        <v>17</v>
      </c>
      <c r="C5142">
        <v>68</v>
      </c>
      <c r="D5142">
        <v>6</v>
      </c>
      <c r="E5142">
        <v>12</v>
      </c>
      <c r="F5142">
        <v>2561</v>
      </c>
      <c r="G5142" t="s">
        <v>107</v>
      </c>
      <c r="H5142" t="s">
        <v>19</v>
      </c>
      <c r="I5142" t="s">
        <v>1980</v>
      </c>
      <c r="J5142">
        <v>1606</v>
      </c>
      <c r="K5142" t="s">
        <v>58</v>
      </c>
      <c r="L5142">
        <v>1</v>
      </c>
      <c r="M5142">
        <v>1</v>
      </c>
      <c r="N5142">
        <v>2493</v>
      </c>
      <c r="O5142" t="s">
        <v>109</v>
      </c>
      <c r="Q5142" t="s">
        <v>23</v>
      </c>
    </row>
    <row r="5143" spans="1:17">
      <c r="A5143" t="s">
        <v>2562</v>
      </c>
      <c r="B5143" t="s">
        <v>25</v>
      </c>
      <c r="C5143">
        <v>85</v>
      </c>
      <c r="D5143">
        <v>10</v>
      </c>
      <c r="E5143">
        <v>3</v>
      </c>
      <c r="F5143">
        <v>2561</v>
      </c>
      <c r="G5143" t="s">
        <v>107</v>
      </c>
      <c r="H5143" t="s">
        <v>19</v>
      </c>
      <c r="I5143" t="s">
        <v>2563</v>
      </c>
      <c r="J5143">
        <v>1606</v>
      </c>
      <c r="K5143" t="s">
        <v>58</v>
      </c>
      <c r="L5143">
        <v>1</v>
      </c>
      <c r="M5143">
        <v>4</v>
      </c>
      <c r="N5143">
        <v>2475</v>
      </c>
      <c r="O5143" t="s">
        <v>109</v>
      </c>
      <c r="Q5143" t="s">
        <v>23</v>
      </c>
    </row>
    <row r="5144" spans="1:17">
      <c r="A5144" t="s">
        <v>3723</v>
      </c>
      <c r="B5144" t="s">
        <v>25</v>
      </c>
      <c r="C5144">
        <v>71</v>
      </c>
      <c r="D5144">
        <v>26</v>
      </c>
      <c r="E5144">
        <v>4</v>
      </c>
      <c r="F5144">
        <v>2561</v>
      </c>
      <c r="G5144" t="s">
        <v>113</v>
      </c>
      <c r="H5144" t="s">
        <v>27</v>
      </c>
      <c r="I5144" t="s">
        <v>2563</v>
      </c>
      <c r="J5144">
        <v>1606</v>
      </c>
      <c r="K5144" t="s">
        <v>41</v>
      </c>
      <c r="L5144">
        <v>1</v>
      </c>
      <c r="M5144">
        <v>1</v>
      </c>
      <c r="N5144">
        <v>2490</v>
      </c>
      <c r="O5144" t="s">
        <v>116</v>
      </c>
      <c r="P5144" t="s">
        <v>17</v>
      </c>
      <c r="Q5144" t="s">
        <v>23</v>
      </c>
    </row>
    <row r="5145" spans="1:17">
      <c r="A5145" t="s">
        <v>4257</v>
      </c>
      <c r="B5145" t="s">
        <v>17</v>
      </c>
      <c r="C5145">
        <v>82</v>
      </c>
      <c r="D5145">
        <v>20</v>
      </c>
      <c r="E5145">
        <v>5</v>
      </c>
      <c r="F5145">
        <v>2561</v>
      </c>
      <c r="G5145" t="s">
        <v>113</v>
      </c>
      <c r="H5145" t="s">
        <v>27</v>
      </c>
      <c r="I5145" t="s">
        <v>2563</v>
      </c>
      <c r="J5145">
        <v>1606</v>
      </c>
      <c r="K5145" t="s">
        <v>44</v>
      </c>
      <c r="L5145">
        <v>1</v>
      </c>
      <c r="M5145">
        <v>4</v>
      </c>
      <c r="N5145">
        <v>2479</v>
      </c>
      <c r="O5145" t="s">
        <v>116</v>
      </c>
      <c r="P5145" t="s">
        <v>17</v>
      </c>
      <c r="Q5145" t="s">
        <v>23</v>
      </c>
    </row>
    <row r="5146" spans="1:17">
      <c r="A5146" t="s">
        <v>6374</v>
      </c>
      <c r="B5146" t="s">
        <v>17</v>
      </c>
      <c r="C5146">
        <v>71</v>
      </c>
      <c r="D5146">
        <v>4</v>
      </c>
      <c r="E5146">
        <v>9</v>
      </c>
      <c r="F5146">
        <v>2561</v>
      </c>
      <c r="G5146" t="s">
        <v>113</v>
      </c>
      <c r="H5146" t="s">
        <v>27</v>
      </c>
      <c r="I5146" t="s">
        <v>2563</v>
      </c>
      <c r="J5146">
        <v>1606</v>
      </c>
      <c r="K5146" t="s">
        <v>44</v>
      </c>
      <c r="L5146">
        <v>1</v>
      </c>
      <c r="M5146">
        <v>1</v>
      </c>
      <c r="N5146">
        <v>2490</v>
      </c>
      <c r="O5146" t="s">
        <v>116</v>
      </c>
      <c r="P5146" t="s">
        <v>17</v>
      </c>
      <c r="Q5146" t="s">
        <v>23</v>
      </c>
    </row>
    <row r="5147" spans="1:17">
      <c r="A5147" t="s">
        <v>385</v>
      </c>
      <c r="B5147" t="s">
        <v>25</v>
      </c>
      <c r="C5147">
        <v>82</v>
      </c>
      <c r="D5147">
        <v>6</v>
      </c>
      <c r="E5147">
        <v>1</v>
      </c>
      <c r="F5147">
        <v>2561</v>
      </c>
      <c r="G5147" t="s">
        <v>113</v>
      </c>
      <c r="H5147" t="s">
        <v>27</v>
      </c>
      <c r="I5147" t="s">
        <v>386</v>
      </c>
      <c r="J5147">
        <v>1606</v>
      </c>
      <c r="K5147" t="s">
        <v>205</v>
      </c>
      <c r="L5147">
        <v>0</v>
      </c>
      <c r="M5147">
        <v>0</v>
      </c>
      <c r="N5147">
        <v>2479</v>
      </c>
      <c r="O5147" t="s">
        <v>116</v>
      </c>
      <c r="P5147" t="s">
        <v>17</v>
      </c>
      <c r="Q5147" t="s">
        <v>23</v>
      </c>
    </row>
    <row r="5148" spans="1:17">
      <c r="A5148" t="s">
        <v>1719</v>
      </c>
      <c r="B5148" t="s">
        <v>17</v>
      </c>
      <c r="C5148">
        <v>79</v>
      </c>
      <c r="D5148">
        <v>10</v>
      </c>
      <c r="E5148">
        <v>2</v>
      </c>
      <c r="F5148">
        <v>2561</v>
      </c>
      <c r="G5148" t="s">
        <v>107</v>
      </c>
      <c r="H5148" t="s">
        <v>19</v>
      </c>
      <c r="I5148" t="s">
        <v>386</v>
      </c>
      <c r="J5148">
        <v>1606</v>
      </c>
      <c r="K5148" t="s">
        <v>58</v>
      </c>
      <c r="L5148">
        <v>1</v>
      </c>
      <c r="M5148">
        <v>4</v>
      </c>
      <c r="N5148">
        <v>2481</v>
      </c>
      <c r="O5148" t="s">
        <v>109</v>
      </c>
      <c r="Q5148" t="s">
        <v>23</v>
      </c>
    </row>
    <row r="5149" spans="1:17">
      <c r="A5149" t="s">
        <v>3011</v>
      </c>
      <c r="B5149" t="s">
        <v>17</v>
      </c>
      <c r="C5149">
        <v>76</v>
      </c>
      <c r="D5149">
        <v>28</v>
      </c>
      <c r="E5149">
        <v>3</v>
      </c>
      <c r="F5149">
        <v>2561</v>
      </c>
      <c r="G5149" t="s">
        <v>113</v>
      </c>
      <c r="H5149" t="s">
        <v>27</v>
      </c>
      <c r="I5149" t="s">
        <v>386</v>
      </c>
      <c r="J5149">
        <v>1606</v>
      </c>
      <c r="K5149" t="s">
        <v>119</v>
      </c>
      <c r="L5149">
        <v>1</v>
      </c>
      <c r="M5149">
        <v>4</v>
      </c>
      <c r="N5149">
        <v>2484</v>
      </c>
      <c r="O5149" t="s">
        <v>116</v>
      </c>
      <c r="P5149" t="s">
        <v>17</v>
      </c>
      <c r="Q5149" t="s">
        <v>23</v>
      </c>
    </row>
    <row r="5150" spans="1:17">
      <c r="A5150" t="s">
        <v>3485</v>
      </c>
      <c r="B5150" t="s">
        <v>25</v>
      </c>
      <c r="C5150">
        <v>61</v>
      </c>
      <c r="D5150">
        <v>17</v>
      </c>
      <c r="E5150">
        <v>4</v>
      </c>
      <c r="F5150">
        <v>2561</v>
      </c>
      <c r="G5150" t="s">
        <v>107</v>
      </c>
      <c r="H5150" t="s">
        <v>19</v>
      </c>
      <c r="I5150" t="s">
        <v>386</v>
      </c>
      <c r="J5150">
        <v>1606</v>
      </c>
      <c r="K5150" t="s">
        <v>3486</v>
      </c>
      <c r="L5150">
        <v>22</v>
      </c>
      <c r="M5150">
        <v>9</v>
      </c>
      <c r="N5150">
        <v>2499</v>
      </c>
      <c r="O5150" t="s">
        <v>109</v>
      </c>
      <c r="Q5150" t="s">
        <v>23</v>
      </c>
    </row>
    <row r="5151" spans="1:17">
      <c r="A5151" t="s">
        <v>4241</v>
      </c>
      <c r="B5151" t="s">
        <v>17</v>
      </c>
      <c r="C5151">
        <v>72</v>
      </c>
      <c r="D5151">
        <v>19</v>
      </c>
      <c r="E5151">
        <v>5</v>
      </c>
      <c r="F5151">
        <v>2561</v>
      </c>
      <c r="G5151" t="s">
        <v>113</v>
      </c>
      <c r="H5151" t="s">
        <v>27</v>
      </c>
      <c r="I5151" t="s">
        <v>386</v>
      </c>
      <c r="J5151">
        <v>1606</v>
      </c>
      <c r="K5151" t="s">
        <v>2436</v>
      </c>
      <c r="L5151">
        <v>1</v>
      </c>
      <c r="M5151">
        <v>1</v>
      </c>
      <c r="N5151">
        <v>2489</v>
      </c>
      <c r="O5151" t="s">
        <v>116</v>
      </c>
      <c r="P5151" t="s">
        <v>17</v>
      </c>
      <c r="Q5151" t="s">
        <v>23</v>
      </c>
    </row>
    <row r="5152" spans="1:17">
      <c r="A5152" t="s">
        <v>4671</v>
      </c>
      <c r="B5152" t="s">
        <v>17</v>
      </c>
      <c r="C5152">
        <v>72</v>
      </c>
      <c r="D5152">
        <v>8</v>
      </c>
      <c r="E5152">
        <v>6</v>
      </c>
      <c r="F5152">
        <v>2561</v>
      </c>
      <c r="G5152" t="s">
        <v>113</v>
      </c>
      <c r="H5152" t="s">
        <v>27</v>
      </c>
      <c r="I5152" t="s">
        <v>386</v>
      </c>
      <c r="J5152">
        <v>1606</v>
      </c>
      <c r="K5152" t="s">
        <v>58</v>
      </c>
      <c r="L5152">
        <v>18</v>
      </c>
      <c r="M5152">
        <v>1</v>
      </c>
      <c r="N5152">
        <v>2489</v>
      </c>
      <c r="O5152" t="s">
        <v>116</v>
      </c>
      <c r="P5152" t="s">
        <v>17</v>
      </c>
      <c r="Q5152" t="s">
        <v>23</v>
      </c>
    </row>
    <row r="5153" spans="1:17">
      <c r="A5153" t="s">
        <v>4690</v>
      </c>
      <c r="B5153" t="s">
        <v>25</v>
      </c>
      <c r="C5153">
        <v>68</v>
      </c>
      <c r="D5153">
        <v>9</v>
      </c>
      <c r="E5153">
        <v>6</v>
      </c>
      <c r="F5153">
        <v>2561</v>
      </c>
      <c r="G5153" t="s">
        <v>113</v>
      </c>
      <c r="H5153" t="s">
        <v>27</v>
      </c>
      <c r="I5153" t="s">
        <v>386</v>
      </c>
      <c r="J5153">
        <v>1606</v>
      </c>
      <c r="K5153" t="s">
        <v>190</v>
      </c>
      <c r="L5153">
        <v>1</v>
      </c>
      <c r="M5153">
        <v>1</v>
      </c>
      <c r="N5153">
        <v>2493</v>
      </c>
      <c r="O5153" t="s">
        <v>116</v>
      </c>
      <c r="P5153" t="s">
        <v>17</v>
      </c>
      <c r="Q5153" t="s">
        <v>23</v>
      </c>
    </row>
    <row r="5154" spans="1:17">
      <c r="A5154" t="s">
        <v>6355</v>
      </c>
      <c r="B5154" t="s">
        <v>25</v>
      </c>
      <c r="C5154">
        <v>92</v>
      </c>
      <c r="D5154">
        <v>3</v>
      </c>
      <c r="E5154">
        <v>9</v>
      </c>
      <c r="F5154">
        <v>2561</v>
      </c>
      <c r="G5154" t="s">
        <v>107</v>
      </c>
      <c r="H5154" t="s">
        <v>19</v>
      </c>
      <c r="I5154" t="s">
        <v>386</v>
      </c>
      <c r="J5154">
        <v>1606</v>
      </c>
      <c r="K5154" t="s">
        <v>58</v>
      </c>
      <c r="L5154">
        <v>1</v>
      </c>
      <c r="M5154">
        <v>4</v>
      </c>
      <c r="N5154">
        <v>2469</v>
      </c>
      <c r="O5154" t="s">
        <v>109</v>
      </c>
      <c r="Q5154" t="s">
        <v>23</v>
      </c>
    </row>
    <row r="5155" spans="1:17">
      <c r="A5155" t="s">
        <v>7662</v>
      </c>
      <c r="B5155" t="s">
        <v>17</v>
      </c>
      <c r="C5155">
        <v>78</v>
      </c>
      <c r="D5155">
        <v>6</v>
      </c>
      <c r="E5155">
        <v>11</v>
      </c>
      <c r="F5155">
        <v>2561</v>
      </c>
      <c r="G5155" t="s">
        <v>107</v>
      </c>
      <c r="H5155" t="s">
        <v>19</v>
      </c>
      <c r="I5155" t="s">
        <v>386</v>
      </c>
      <c r="J5155">
        <v>1606</v>
      </c>
      <c r="K5155" t="s">
        <v>58</v>
      </c>
      <c r="L5155">
        <v>1</v>
      </c>
      <c r="M5155">
        <v>4</v>
      </c>
      <c r="N5155">
        <v>2483</v>
      </c>
      <c r="O5155" t="s">
        <v>109</v>
      </c>
      <c r="Q5155" t="s">
        <v>23</v>
      </c>
    </row>
    <row r="5156" spans="1:17">
      <c r="A5156" t="s">
        <v>8394</v>
      </c>
      <c r="B5156" t="s">
        <v>17</v>
      </c>
      <c r="C5156">
        <v>90</v>
      </c>
      <c r="D5156">
        <v>15</v>
      </c>
      <c r="E5156">
        <v>12</v>
      </c>
      <c r="F5156">
        <v>2561</v>
      </c>
      <c r="G5156" t="s">
        <v>113</v>
      </c>
      <c r="H5156" t="s">
        <v>27</v>
      </c>
      <c r="I5156" t="s">
        <v>386</v>
      </c>
      <c r="J5156">
        <v>1606</v>
      </c>
      <c r="K5156" t="s">
        <v>44</v>
      </c>
      <c r="L5156">
        <v>0</v>
      </c>
      <c r="M5156">
        <v>0</v>
      </c>
      <c r="N5156">
        <v>2471</v>
      </c>
      <c r="O5156" t="s">
        <v>116</v>
      </c>
      <c r="P5156" t="s">
        <v>17</v>
      </c>
      <c r="Q5156" t="s">
        <v>23</v>
      </c>
    </row>
    <row r="5157" spans="1:17">
      <c r="A5157" t="s">
        <v>1835</v>
      </c>
      <c r="B5157" t="s">
        <v>17</v>
      </c>
      <c r="C5157">
        <v>50</v>
      </c>
      <c r="D5157">
        <v>13</v>
      </c>
      <c r="E5157">
        <v>2</v>
      </c>
      <c r="F5157">
        <v>2561</v>
      </c>
      <c r="G5157" t="s">
        <v>1836</v>
      </c>
      <c r="H5157" t="s">
        <v>27</v>
      </c>
      <c r="I5157" t="s">
        <v>1837</v>
      </c>
      <c r="J5157">
        <v>1606</v>
      </c>
      <c r="K5157" t="s">
        <v>1838</v>
      </c>
      <c r="L5157">
        <v>4</v>
      </c>
      <c r="M5157">
        <v>10</v>
      </c>
      <c r="N5157">
        <v>2510</v>
      </c>
      <c r="O5157" t="s">
        <v>1839</v>
      </c>
      <c r="P5157" t="s">
        <v>129</v>
      </c>
      <c r="Q5157" t="s">
        <v>240</v>
      </c>
    </row>
    <row r="5158" spans="1:17">
      <c r="A5158" t="s">
        <v>5448</v>
      </c>
      <c r="B5158" t="s">
        <v>17</v>
      </c>
      <c r="C5158">
        <v>68</v>
      </c>
      <c r="D5158">
        <v>21</v>
      </c>
      <c r="E5158">
        <v>7</v>
      </c>
      <c r="F5158">
        <v>2561</v>
      </c>
      <c r="G5158" t="s">
        <v>113</v>
      </c>
      <c r="H5158" t="s">
        <v>27</v>
      </c>
      <c r="I5158" t="s">
        <v>1837</v>
      </c>
      <c r="J5158">
        <v>1606</v>
      </c>
      <c r="K5158" t="s">
        <v>644</v>
      </c>
      <c r="L5158">
        <v>1</v>
      </c>
      <c r="M5158">
        <v>1</v>
      </c>
      <c r="N5158">
        <v>2493</v>
      </c>
      <c r="O5158" t="s">
        <v>116</v>
      </c>
      <c r="P5158" t="s">
        <v>17</v>
      </c>
      <c r="Q5158" t="s">
        <v>23</v>
      </c>
    </row>
    <row r="5159" spans="1:17">
      <c r="A5159" t="s">
        <v>5612</v>
      </c>
      <c r="B5159" t="s">
        <v>25</v>
      </c>
      <c r="C5159">
        <v>59</v>
      </c>
      <c r="D5159">
        <v>28</v>
      </c>
      <c r="E5159">
        <v>7</v>
      </c>
      <c r="F5159">
        <v>2561</v>
      </c>
      <c r="G5159" t="s">
        <v>107</v>
      </c>
      <c r="H5159" t="s">
        <v>19</v>
      </c>
      <c r="I5159" t="s">
        <v>1837</v>
      </c>
      <c r="J5159">
        <v>1606</v>
      </c>
      <c r="K5159" t="s">
        <v>58</v>
      </c>
      <c r="L5159">
        <v>13</v>
      </c>
      <c r="M5159">
        <v>6</v>
      </c>
      <c r="N5159">
        <v>2502</v>
      </c>
      <c r="O5159" t="s">
        <v>109</v>
      </c>
      <c r="Q5159" t="s">
        <v>23</v>
      </c>
    </row>
    <row r="5160" spans="1:17">
      <c r="A5160" t="s">
        <v>7097</v>
      </c>
      <c r="B5160" t="s">
        <v>25</v>
      </c>
      <c r="C5160">
        <v>65</v>
      </c>
      <c r="D5160">
        <v>10</v>
      </c>
      <c r="E5160">
        <v>10</v>
      </c>
      <c r="F5160">
        <v>2561</v>
      </c>
      <c r="G5160" t="s">
        <v>113</v>
      </c>
      <c r="H5160" t="s">
        <v>27</v>
      </c>
      <c r="I5160" t="s">
        <v>1837</v>
      </c>
      <c r="J5160">
        <v>1606</v>
      </c>
      <c r="K5160" t="s">
        <v>199</v>
      </c>
      <c r="L5160">
        <v>0</v>
      </c>
      <c r="M5160">
        <v>0</v>
      </c>
      <c r="N5160">
        <v>2496</v>
      </c>
      <c r="O5160" t="s">
        <v>116</v>
      </c>
      <c r="P5160" t="s">
        <v>17</v>
      </c>
      <c r="Q5160" t="s">
        <v>23</v>
      </c>
    </row>
    <row r="5161" spans="1:17">
      <c r="A5161" t="s">
        <v>7438</v>
      </c>
      <c r="B5161" t="s">
        <v>25</v>
      </c>
      <c r="C5161">
        <v>87</v>
      </c>
      <c r="D5161">
        <v>27</v>
      </c>
      <c r="E5161">
        <v>10</v>
      </c>
      <c r="F5161">
        <v>2561</v>
      </c>
      <c r="G5161" t="s">
        <v>107</v>
      </c>
      <c r="H5161" t="s">
        <v>19</v>
      </c>
      <c r="I5161" t="s">
        <v>1837</v>
      </c>
      <c r="J5161">
        <v>1606</v>
      </c>
      <c r="K5161" t="s">
        <v>58</v>
      </c>
      <c r="L5161">
        <v>0</v>
      </c>
      <c r="M5161">
        <v>0</v>
      </c>
      <c r="N5161">
        <v>2474</v>
      </c>
      <c r="O5161" t="s">
        <v>109</v>
      </c>
      <c r="Q5161" t="s">
        <v>23</v>
      </c>
    </row>
    <row r="5162" spans="1:17">
      <c r="A5162" t="s">
        <v>8217</v>
      </c>
      <c r="B5162" t="s">
        <v>17</v>
      </c>
      <c r="C5162">
        <v>53</v>
      </c>
      <c r="D5162">
        <v>5</v>
      </c>
      <c r="E5162">
        <v>12</v>
      </c>
      <c r="F5162">
        <v>2561</v>
      </c>
      <c r="G5162" t="s">
        <v>113</v>
      </c>
      <c r="H5162" t="s">
        <v>27</v>
      </c>
      <c r="I5162" t="s">
        <v>1837</v>
      </c>
      <c r="J5162">
        <v>1606</v>
      </c>
      <c r="K5162" t="s">
        <v>81</v>
      </c>
      <c r="L5162">
        <v>25</v>
      </c>
      <c r="M5162">
        <v>4</v>
      </c>
      <c r="N5162">
        <v>2508</v>
      </c>
      <c r="O5162" t="s">
        <v>116</v>
      </c>
      <c r="P5162" t="s">
        <v>17</v>
      </c>
      <c r="Q5162" t="s">
        <v>23</v>
      </c>
    </row>
    <row r="5163" spans="1:17">
      <c r="A5163" t="s">
        <v>6571</v>
      </c>
      <c r="B5163" t="s">
        <v>17</v>
      </c>
      <c r="C5163">
        <v>57</v>
      </c>
      <c r="D5163">
        <v>15</v>
      </c>
      <c r="E5163">
        <v>9</v>
      </c>
      <c r="F5163">
        <v>2561</v>
      </c>
      <c r="G5163" t="s">
        <v>107</v>
      </c>
      <c r="H5163" t="s">
        <v>19</v>
      </c>
      <c r="I5163" t="s">
        <v>6572</v>
      </c>
      <c r="J5163">
        <v>1606</v>
      </c>
      <c r="K5163" t="s">
        <v>225</v>
      </c>
      <c r="L5163">
        <v>0</v>
      </c>
      <c r="M5163">
        <v>0</v>
      </c>
      <c r="N5163">
        <v>2504</v>
      </c>
      <c r="O5163" t="s">
        <v>109</v>
      </c>
      <c r="Q5163" t="s">
        <v>23</v>
      </c>
    </row>
    <row r="5164" spans="1:17">
      <c r="A5164" t="s">
        <v>6995</v>
      </c>
      <c r="B5164" t="s">
        <v>25</v>
      </c>
      <c r="C5164">
        <v>94</v>
      </c>
      <c r="D5164">
        <v>5</v>
      </c>
      <c r="E5164">
        <v>10</v>
      </c>
      <c r="F5164">
        <v>2561</v>
      </c>
      <c r="G5164" t="s">
        <v>107</v>
      </c>
      <c r="H5164" t="s">
        <v>19</v>
      </c>
      <c r="I5164" t="s">
        <v>6572</v>
      </c>
      <c r="J5164">
        <v>1606</v>
      </c>
      <c r="K5164" t="s">
        <v>58</v>
      </c>
      <c r="L5164">
        <v>1</v>
      </c>
      <c r="M5164">
        <v>4</v>
      </c>
      <c r="N5164">
        <v>2467</v>
      </c>
      <c r="O5164" t="s">
        <v>109</v>
      </c>
      <c r="Q5164" t="s">
        <v>23</v>
      </c>
    </row>
    <row r="5165" spans="1:17">
      <c r="A5165" t="s">
        <v>7057</v>
      </c>
      <c r="B5165" t="s">
        <v>25</v>
      </c>
      <c r="C5165">
        <v>92</v>
      </c>
      <c r="D5165">
        <v>8</v>
      </c>
      <c r="E5165">
        <v>10</v>
      </c>
      <c r="F5165">
        <v>2561</v>
      </c>
      <c r="G5165" t="s">
        <v>107</v>
      </c>
      <c r="H5165" t="s">
        <v>19</v>
      </c>
      <c r="I5165" t="s">
        <v>6572</v>
      </c>
      <c r="J5165">
        <v>1606</v>
      </c>
      <c r="K5165" t="s">
        <v>58</v>
      </c>
      <c r="L5165">
        <v>1</v>
      </c>
      <c r="M5165">
        <v>4</v>
      </c>
      <c r="N5165">
        <v>2469</v>
      </c>
      <c r="O5165" t="s">
        <v>109</v>
      </c>
      <c r="Q5165" t="s">
        <v>23</v>
      </c>
    </row>
    <row r="5166" spans="1:17">
      <c r="A5166" t="s">
        <v>8218</v>
      </c>
      <c r="B5166" t="s">
        <v>17</v>
      </c>
      <c r="C5166">
        <v>51</v>
      </c>
      <c r="D5166">
        <v>5</v>
      </c>
      <c r="E5166">
        <v>12</v>
      </c>
      <c r="F5166">
        <v>2561</v>
      </c>
      <c r="G5166" t="s">
        <v>113</v>
      </c>
      <c r="H5166" t="s">
        <v>27</v>
      </c>
      <c r="I5166" t="s">
        <v>6572</v>
      </c>
      <c r="J5166">
        <v>1606</v>
      </c>
      <c r="K5166" t="s">
        <v>41</v>
      </c>
      <c r="L5166">
        <v>13</v>
      </c>
      <c r="M5166">
        <v>10</v>
      </c>
      <c r="N5166">
        <v>2510</v>
      </c>
      <c r="O5166" t="s">
        <v>116</v>
      </c>
      <c r="P5166" t="s">
        <v>17</v>
      </c>
      <c r="Q5166" t="s">
        <v>23</v>
      </c>
    </row>
    <row r="5167" spans="1:17">
      <c r="A5167" t="s">
        <v>8512</v>
      </c>
      <c r="B5167" t="s">
        <v>17</v>
      </c>
      <c r="C5167">
        <v>65</v>
      </c>
      <c r="D5167">
        <v>21</v>
      </c>
      <c r="E5167">
        <v>12</v>
      </c>
      <c r="F5167">
        <v>2561</v>
      </c>
      <c r="G5167" t="s">
        <v>107</v>
      </c>
      <c r="H5167" t="s">
        <v>19</v>
      </c>
      <c r="I5167" t="s">
        <v>6572</v>
      </c>
      <c r="J5167">
        <v>1606</v>
      </c>
      <c r="K5167" t="s">
        <v>190</v>
      </c>
      <c r="L5167">
        <v>0</v>
      </c>
      <c r="M5167">
        <v>0</v>
      </c>
      <c r="N5167">
        <v>2496</v>
      </c>
      <c r="O5167" t="s">
        <v>109</v>
      </c>
      <c r="Q5167" t="s">
        <v>23</v>
      </c>
    </row>
    <row r="5168" spans="1:17">
      <c r="A5168" t="s">
        <v>387</v>
      </c>
      <c r="B5168" t="s">
        <v>25</v>
      </c>
      <c r="C5168">
        <v>78</v>
      </c>
      <c r="D5168">
        <v>6</v>
      </c>
      <c r="E5168">
        <v>1</v>
      </c>
      <c r="F5168">
        <v>2561</v>
      </c>
      <c r="G5168" t="s">
        <v>107</v>
      </c>
      <c r="H5168" t="s">
        <v>19</v>
      </c>
      <c r="I5168" t="s">
        <v>388</v>
      </c>
      <c r="J5168">
        <v>1606</v>
      </c>
      <c r="K5168" t="s">
        <v>44</v>
      </c>
      <c r="L5168">
        <v>1</v>
      </c>
      <c r="M5168">
        <v>4</v>
      </c>
      <c r="N5168">
        <v>2482</v>
      </c>
      <c r="O5168" t="s">
        <v>109</v>
      </c>
      <c r="Q5168" t="s">
        <v>23</v>
      </c>
    </row>
    <row r="5169" spans="1:17">
      <c r="A5169" t="s">
        <v>2030</v>
      </c>
      <c r="B5169" t="s">
        <v>17</v>
      </c>
      <c r="C5169">
        <v>90</v>
      </c>
      <c r="D5169">
        <v>19</v>
      </c>
      <c r="E5169">
        <v>2</v>
      </c>
      <c r="F5169">
        <v>2561</v>
      </c>
      <c r="G5169" t="s">
        <v>107</v>
      </c>
      <c r="H5169" t="s">
        <v>19</v>
      </c>
      <c r="I5169" t="s">
        <v>388</v>
      </c>
      <c r="J5169">
        <v>1606</v>
      </c>
      <c r="K5169" t="s">
        <v>58</v>
      </c>
      <c r="L5169">
        <v>20</v>
      </c>
      <c r="M5169">
        <v>12</v>
      </c>
      <c r="N5169">
        <v>2470</v>
      </c>
      <c r="O5169" t="s">
        <v>109</v>
      </c>
      <c r="Q5169" t="s">
        <v>23</v>
      </c>
    </row>
    <row r="5170" spans="1:17">
      <c r="A5170" t="s">
        <v>5236</v>
      </c>
      <c r="B5170" t="s">
        <v>17</v>
      </c>
      <c r="C5170">
        <v>57</v>
      </c>
      <c r="D5170">
        <v>8</v>
      </c>
      <c r="E5170">
        <v>7</v>
      </c>
      <c r="F5170">
        <v>2561</v>
      </c>
      <c r="G5170" t="s">
        <v>107</v>
      </c>
      <c r="H5170" t="s">
        <v>19</v>
      </c>
      <c r="I5170" t="s">
        <v>388</v>
      </c>
      <c r="J5170">
        <v>1606</v>
      </c>
      <c r="K5170" t="s">
        <v>140</v>
      </c>
      <c r="L5170">
        <v>29</v>
      </c>
      <c r="M5170">
        <v>1</v>
      </c>
      <c r="N5170">
        <v>2504</v>
      </c>
      <c r="O5170" t="s">
        <v>109</v>
      </c>
      <c r="Q5170" t="s">
        <v>23</v>
      </c>
    </row>
    <row r="5171" spans="1:17">
      <c r="A5171" t="s">
        <v>5511</v>
      </c>
      <c r="B5171" t="s">
        <v>25</v>
      </c>
      <c r="C5171">
        <v>87</v>
      </c>
      <c r="D5171">
        <v>24</v>
      </c>
      <c r="E5171">
        <v>7</v>
      </c>
      <c r="F5171">
        <v>2561</v>
      </c>
      <c r="G5171" t="s">
        <v>4157</v>
      </c>
      <c r="H5171" t="s">
        <v>19</v>
      </c>
      <c r="I5171" t="s">
        <v>388</v>
      </c>
      <c r="J5171">
        <v>1606</v>
      </c>
      <c r="K5171" t="s">
        <v>763</v>
      </c>
      <c r="L5171">
        <v>1</v>
      </c>
      <c r="M5171">
        <v>4</v>
      </c>
      <c r="N5171">
        <v>2474</v>
      </c>
      <c r="O5171" t="s">
        <v>4158</v>
      </c>
      <c r="Q5171" t="s">
        <v>161</v>
      </c>
    </row>
    <row r="5172" spans="1:17">
      <c r="A5172" t="s">
        <v>6072</v>
      </c>
      <c r="B5172" t="s">
        <v>25</v>
      </c>
      <c r="C5172">
        <v>81</v>
      </c>
      <c r="D5172">
        <v>20</v>
      </c>
      <c r="E5172">
        <v>8</v>
      </c>
      <c r="F5172">
        <v>2561</v>
      </c>
      <c r="G5172" t="s">
        <v>107</v>
      </c>
      <c r="H5172" t="s">
        <v>19</v>
      </c>
      <c r="I5172" t="s">
        <v>388</v>
      </c>
      <c r="J5172">
        <v>1606</v>
      </c>
      <c r="K5172" t="s">
        <v>58</v>
      </c>
      <c r="L5172">
        <v>1</v>
      </c>
      <c r="M5172">
        <v>4</v>
      </c>
      <c r="N5172">
        <v>2480</v>
      </c>
      <c r="O5172" t="s">
        <v>109</v>
      </c>
      <c r="Q5172" t="s">
        <v>23</v>
      </c>
    </row>
    <row r="5173" spans="1:17">
      <c r="A5173" t="s">
        <v>7019</v>
      </c>
      <c r="B5173" t="s">
        <v>17</v>
      </c>
      <c r="C5173">
        <v>65</v>
      </c>
      <c r="D5173">
        <v>6</v>
      </c>
      <c r="E5173">
        <v>10</v>
      </c>
      <c r="F5173">
        <v>2561</v>
      </c>
      <c r="G5173" t="s">
        <v>113</v>
      </c>
      <c r="H5173" t="s">
        <v>27</v>
      </c>
      <c r="I5173" t="s">
        <v>388</v>
      </c>
      <c r="J5173">
        <v>1606</v>
      </c>
      <c r="K5173" t="s">
        <v>61</v>
      </c>
      <c r="L5173">
        <v>0</v>
      </c>
      <c r="M5173">
        <v>0</v>
      </c>
      <c r="N5173">
        <v>2496</v>
      </c>
      <c r="O5173" t="s">
        <v>116</v>
      </c>
      <c r="P5173" t="s">
        <v>17</v>
      </c>
      <c r="Q5173" t="s">
        <v>23</v>
      </c>
    </row>
    <row r="5174" spans="1:17">
      <c r="A5174" t="s">
        <v>7217</v>
      </c>
      <c r="B5174" t="s">
        <v>17</v>
      </c>
      <c r="C5174">
        <v>88</v>
      </c>
      <c r="D5174">
        <v>16</v>
      </c>
      <c r="E5174">
        <v>10</v>
      </c>
      <c r="F5174">
        <v>2561</v>
      </c>
      <c r="G5174" t="s">
        <v>113</v>
      </c>
      <c r="H5174" t="s">
        <v>27</v>
      </c>
      <c r="I5174" t="s">
        <v>388</v>
      </c>
      <c r="J5174">
        <v>1606</v>
      </c>
      <c r="K5174" t="s">
        <v>291</v>
      </c>
      <c r="L5174">
        <v>1</v>
      </c>
      <c r="M5174">
        <v>4</v>
      </c>
      <c r="N5174">
        <v>2473</v>
      </c>
      <c r="O5174" t="s">
        <v>116</v>
      </c>
      <c r="P5174" t="s">
        <v>17</v>
      </c>
      <c r="Q5174" t="s">
        <v>23</v>
      </c>
    </row>
    <row r="5175" spans="1:17">
      <c r="A5175" t="s">
        <v>7393</v>
      </c>
      <c r="B5175" t="s">
        <v>25</v>
      </c>
      <c r="C5175">
        <v>48</v>
      </c>
      <c r="D5175">
        <v>25</v>
      </c>
      <c r="E5175">
        <v>10</v>
      </c>
      <c r="F5175">
        <v>2561</v>
      </c>
      <c r="G5175" t="s">
        <v>113</v>
      </c>
      <c r="H5175" t="s">
        <v>27</v>
      </c>
      <c r="I5175" t="s">
        <v>388</v>
      </c>
      <c r="J5175">
        <v>1606</v>
      </c>
      <c r="K5175" t="s">
        <v>140</v>
      </c>
      <c r="L5175">
        <v>16</v>
      </c>
      <c r="M5175">
        <v>2</v>
      </c>
      <c r="N5175">
        <v>2513</v>
      </c>
      <c r="O5175" t="s">
        <v>116</v>
      </c>
      <c r="P5175" t="s">
        <v>17</v>
      </c>
      <c r="Q5175" t="s">
        <v>23</v>
      </c>
    </row>
    <row r="5176" spans="1:17">
      <c r="A5176" t="s">
        <v>8459</v>
      </c>
      <c r="B5176" t="s">
        <v>25</v>
      </c>
      <c r="C5176">
        <v>78</v>
      </c>
      <c r="D5176">
        <v>18</v>
      </c>
      <c r="E5176">
        <v>12</v>
      </c>
      <c r="F5176">
        <v>2561</v>
      </c>
      <c r="G5176" t="s">
        <v>107</v>
      </c>
      <c r="H5176" t="s">
        <v>19</v>
      </c>
      <c r="I5176" t="s">
        <v>388</v>
      </c>
      <c r="J5176">
        <v>1606</v>
      </c>
      <c r="K5176" t="s">
        <v>58</v>
      </c>
      <c r="L5176">
        <v>1</v>
      </c>
      <c r="M5176">
        <v>4</v>
      </c>
      <c r="N5176">
        <v>2483</v>
      </c>
      <c r="O5176" t="s">
        <v>109</v>
      </c>
      <c r="Q5176" t="s">
        <v>23</v>
      </c>
    </row>
    <row r="5177" spans="1:17">
      <c r="A5177" t="s">
        <v>351</v>
      </c>
      <c r="B5177" t="s">
        <v>25</v>
      </c>
      <c r="C5177">
        <v>70</v>
      </c>
      <c r="D5177">
        <v>5</v>
      </c>
      <c r="E5177">
        <v>1</v>
      </c>
      <c r="F5177">
        <v>2561</v>
      </c>
      <c r="G5177" t="s">
        <v>113</v>
      </c>
      <c r="H5177" t="s">
        <v>27</v>
      </c>
      <c r="I5177" t="s">
        <v>352</v>
      </c>
      <c r="J5177">
        <v>1606</v>
      </c>
      <c r="K5177" t="s">
        <v>44</v>
      </c>
      <c r="L5177">
        <v>0</v>
      </c>
      <c r="M5177">
        <v>0</v>
      </c>
      <c r="N5177">
        <v>2491</v>
      </c>
      <c r="O5177" t="s">
        <v>116</v>
      </c>
      <c r="P5177" t="s">
        <v>17</v>
      </c>
      <c r="Q5177" t="s">
        <v>23</v>
      </c>
    </row>
    <row r="5178" spans="1:17">
      <c r="A5178" t="s">
        <v>2356</v>
      </c>
      <c r="B5178" t="s">
        <v>17</v>
      </c>
      <c r="C5178">
        <v>52</v>
      </c>
      <c r="D5178">
        <v>2</v>
      </c>
      <c r="E5178">
        <v>3</v>
      </c>
      <c r="F5178">
        <v>2561</v>
      </c>
      <c r="G5178" t="s">
        <v>2357</v>
      </c>
      <c r="H5178" t="s">
        <v>19</v>
      </c>
      <c r="I5178" t="s">
        <v>352</v>
      </c>
      <c r="J5178">
        <v>1606</v>
      </c>
      <c r="K5178" t="s">
        <v>2358</v>
      </c>
      <c r="L5178">
        <v>10</v>
      </c>
      <c r="M5178">
        <v>12</v>
      </c>
      <c r="N5178">
        <v>2508</v>
      </c>
      <c r="O5178" t="s">
        <v>2359</v>
      </c>
      <c r="Q5178" t="s">
        <v>181</v>
      </c>
    </row>
    <row r="5179" spans="1:17">
      <c r="A5179" t="s">
        <v>4022</v>
      </c>
      <c r="B5179" t="s">
        <v>17</v>
      </c>
      <c r="C5179">
        <v>52</v>
      </c>
      <c r="D5179">
        <v>10</v>
      </c>
      <c r="E5179">
        <v>5</v>
      </c>
      <c r="F5179">
        <v>2561</v>
      </c>
      <c r="G5179" t="s">
        <v>4023</v>
      </c>
      <c r="H5179" t="s">
        <v>27</v>
      </c>
      <c r="I5179" t="s">
        <v>352</v>
      </c>
      <c r="J5179">
        <v>1606</v>
      </c>
      <c r="K5179" t="s">
        <v>61</v>
      </c>
      <c r="L5179">
        <v>12</v>
      </c>
      <c r="M5179">
        <v>10</v>
      </c>
      <c r="N5179">
        <v>2508</v>
      </c>
      <c r="O5179" t="s">
        <v>4024</v>
      </c>
      <c r="P5179" t="s">
        <v>17</v>
      </c>
      <c r="Q5179" t="s">
        <v>1424</v>
      </c>
    </row>
    <row r="5180" spans="1:17">
      <c r="A5180" t="s">
        <v>4153</v>
      </c>
      <c r="B5180" t="s">
        <v>17</v>
      </c>
      <c r="C5180">
        <v>64</v>
      </c>
      <c r="D5180">
        <v>15</v>
      </c>
      <c r="E5180">
        <v>5</v>
      </c>
      <c r="F5180">
        <v>2561</v>
      </c>
      <c r="G5180" t="s">
        <v>107</v>
      </c>
      <c r="H5180" t="s">
        <v>19</v>
      </c>
      <c r="I5180" t="s">
        <v>352</v>
      </c>
      <c r="J5180">
        <v>1606</v>
      </c>
      <c r="K5180" t="s">
        <v>58</v>
      </c>
      <c r="L5180">
        <v>1</v>
      </c>
      <c r="M5180">
        <v>1</v>
      </c>
      <c r="N5180">
        <v>2497</v>
      </c>
      <c r="O5180" t="s">
        <v>109</v>
      </c>
      <c r="Q5180" t="s">
        <v>23</v>
      </c>
    </row>
    <row r="5181" spans="1:17">
      <c r="A5181" t="s">
        <v>4954</v>
      </c>
      <c r="B5181" t="s">
        <v>25</v>
      </c>
      <c r="C5181">
        <v>93</v>
      </c>
      <c r="D5181">
        <v>23</v>
      </c>
      <c r="E5181">
        <v>6</v>
      </c>
      <c r="F5181">
        <v>2561</v>
      </c>
      <c r="G5181" t="s">
        <v>107</v>
      </c>
      <c r="H5181" t="s">
        <v>19</v>
      </c>
      <c r="I5181" t="s">
        <v>352</v>
      </c>
      <c r="J5181">
        <v>1606</v>
      </c>
      <c r="K5181" t="s">
        <v>58</v>
      </c>
      <c r="L5181">
        <v>1</v>
      </c>
      <c r="M5181">
        <v>4</v>
      </c>
      <c r="N5181">
        <v>2468</v>
      </c>
      <c r="O5181" t="s">
        <v>109</v>
      </c>
      <c r="Q5181" t="s">
        <v>23</v>
      </c>
    </row>
    <row r="5182" spans="1:17">
      <c r="A5182" t="s">
        <v>5751</v>
      </c>
      <c r="B5182" t="s">
        <v>17</v>
      </c>
      <c r="C5182">
        <v>57</v>
      </c>
      <c r="D5182">
        <v>4</v>
      </c>
      <c r="E5182">
        <v>8</v>
      </c>
      <c r="F5182">
        <v>2561</v>
      </c>
      <c r="G5182" t="s">
        <v>5708</v>
      </c>
      <c r="H5182" t="s">
        <v>19</v>
      </c>
      <c r="I5182" t="s">
        <v>352</v>
      </c>
      <c r="J5182">
        <v>1606</v>
      </c>
      <c r="K5182" t="s">
        <v>58</v>
      </c>
      <c r="L5182">
        <v>18</v>
      </c>
      <c r="M5182">
        <v>4</v>
      </c>
      <c r="N5182">
        <v>2504</v>
      </c>
      <c r="O5182" t="s">
        <v>5709</v>
      </c>
      <c r="Q5182" t="s">
        <v>5710</v>
      </c>
    </row>
    <row r="5183" spans="1:17">
      <c r="A5183" t="s">
        <v>6704</v>
      </c>
      <c r="B5183" t="s">
        <v>25</v>
      </c>
      <c r="C5183">
        <v>85</v>
      </c>
      <c r="D5183">
        <v>21</v>
      </c>
      <c r="E5183">
        <v>9</v>
      </c>
      <c r="F5183">
        <v>2561</v>
      </c>
      <c r="G5183" t="s">
        <v>113</v>
      </c>
      <c r="H5183" t="s">
        <v>27</v>
      </c>
      <c r="I5183" t="s">
        <v>352</v>
      </c>
      <c r="J5183">
        <v>1606</v>
      </c>
      <c r="K5183" t="s">
        <v>257</v>
      </c>
      <c r="L5183">
        <v>25</v>
      </c>
      <c r="M5183">
        <v>6</v>
      </c>
      <c r="N5183">
        <v>2476</v>
      </c>
      <c r="O5183" t="s">
        <v>116</v>
      </c>
      <c r="P5183" t="s">
        <v>17</v>
      </c>
      <c r="Q5183" t="s">
        <v>23</v>
      </c>
    </row>
    <row r="5184" spans="1:17">
      <c r="A5184" t="s">
        <v>7491</v>
      </c>
      <c r="B5184" t="s">
        <v>25</v>
      </c>
      <c r="C5184">
        <v>82</v>
      </c>
      <c r="D5184">
        <v>30</v>
      </c>
      <c r="E5184">
        <v>10</v>
      </c>
      <c r="F5184">
        <v>2561</v>
      </c>
      <c r="G5184" t="s">
        <v>107</v>
      </c>
      <c r="H5184" t="s">
        <v>19</v>
      </c>
      <c r="I5184" t="s">
        <v>352</v>
      </c>
      <c r="J5184">
        <v>1606</v>
      </c>
      <c r="K5184" t="s">
        <v>58</v>
      </c>
      <c r="L5184">
        <v>1</v>
      </c>
      <c r="M5184">
        <v>4</v>
      </c>
      <c r="N5184">
        <v>2479</v>
      </c>
      <c r="O5184" t="s">
        <v>109</v>
      </c>
      <c r="Q5184" t="s">
        <v>23</v>
      </c>
    </row>
    <row r="5185" spans="1:17">
      <c r="A5185" t="s">
        <v>8368</v>
      </c>
      <c r="B5185" t="s">
        <v>25</v>
      </c>
      <c r="C5185">
        <v>40</v>
      </c>
      <c r="D5185">
        <v>14</v>
      </c>
      <c r="E5185">
        <v>12</v>
      </c>
      <c r="F5185">
        <v>2561</v>
      </c>
      <c r="G5185" t="s">
        <v>26</v>
      </c>
      <c r="H5185" t="s">
        <v>52</v>
      </c>
      <c r="I5185" t="s">
        <v>352</v>
      </c>
      <c r="J5185">
        <v>1606</v>
      </c>
      <c r="K5185" t="s">
        <v>253</v>
      </c>
      <c r="L5185">
        <v>2</v>
      </c>
      <c r="M5185">
        <v>4</v>
      </c>
      <c r="N5185">
        <v>2521</v>
      </c>
      <c r="O5185" t="s">
        <v>55</v>
      </c>
      <c r="P5185" t="s">
        <v>17</v>
      </c>
      <c r="Q5185" t="s">
        <v>23</v>
      </c>
    </row>
    <row r="5186" spans="1:17">
      <c r="A5186" t="s">
        <v>3031</v>
      </c>
      <c r="B5186" t="s">
        <v>17</v>
      </c>
      <c r="C5186">
        <v>72</v>
      </c>
      <c r="D5186">
        <v>29</v>
      </c>
      <c r="E5186">
        <v>3</v>
      </c>
      <c r="F5186">
        <v>2561</v>
      </c>
      <c r="G5186" t="s">
        <v>107</v>
      </c>
      <c r="H5186" t="s">
        <v>19</v>
      </c>
      <c r="I5186" t="s">
        <v>3032</v>
      </c>
      <c r="J5186">
        <v>1606</v>
      </c>
      <c r="K5186" t="s">
        <v>564</v>
      </c>
      <c r="L5186">
        <v>22</v>
      </c>
      <c r="M5186">
        <v>2</v>
      </c>
      <c r="N5186">
        <v>2489</v>
      </c>
      <c r="O5186" t="s">
        <v>109</v>
      </c>
      <c r="Q5186" t="s">
        <v>23</v>
      </c>
    </row>
    <row r="5187" spans="1:17">
      <c r="A5187" t="s">
        <v>4025</v>
      </c>
      <c r="B5187" t="s">
        <v>25</v>
      </c>
      <c r="C5187">
        <v>74</v>
      </c>
      <c r="D5187">
        <v>10</v>
      </c>
      <c r="E5187">
        <v>5</v>
      </c>
      <c r="F5187">
        <v>2561</v>
      </c>
      <c r="G5187" t="s">
        <v>157</v>
      </c>
      <c r="H5187" t="s">
        <v>27</v>
      </c>
      <c r="I5187" t="s">
        <v>3032</v>
      </c>
      <c r="J5187">
        <v>1606</v>
      </c>
      <c r="K5187" t="s">
        <v>205</v>
      </c>
      <c r="L5187">
        <v>1</v>
      </c>
      <c r="M5187">
        <v>1</v>
      </c>
      <c r="N5187">
        <v>2487</v>
      </c>
      <c r="O5187" t="s">
        <v>1484</v>
      </c>
      <c r="P5187" t="s">
        <v>17</v>
      </c>
      <c r="Q5187" t="s">
        <v>161</v>
      </c>
    </row>
    <row r="5188" spans="1:17">
      <c r="A5188" t="s">
        <v>5102</v>
      </c>
      <c r="B5188" t="s">
        <v>25</v>
      </c>
      <c r="C5188">
        <v>58</v>
      </c>
      <c r="D5188">
        <v>1</v>
      </c>
      <c r="E5188">
        <v>7</v>
      </c>
      <c r="F5188">
        <v>2561</v>
      </c>
      <c r="G5188" t="s">
        <v>113</v>
      </c>
      <c r="H5188" t="s">
        <v>27</v>
      </c>
      <c r="I5188" t="s">
        <v>3032</v>
      </c>
      <c r="J5188">
        <v>1606</v>
      </c>
      <c r="K5188" t="s">
        <v>199</v>
      </c>
      <c r="L5188">
        <v>0</v>
      </c>
      <c r="M5188">
        <v>0</v>
      </c>
      <c r="N5188">
        <v>2503</v>
      </c>
      <c r="O5188" t="s">
        <v>116</v>
      </c>
      <c r="P5188" t="s">
        <v>17</v>
      </c>
      <c r="Q5188" t="s">
        <v>23</v>
      </c>
    </row>
    <row r="5189" spans="1:17">
      <c r="A5189" t="s">
        <v>3782</v>
      </c>
      <c r="B5189" t="s">
        <v>17</v>
      </c>
      <c r="C5189">
        <v>59</v>
      </c>
      <c r="D5189">
        <v>29</v>
      </c>
      <c r="E5189">
        <v>4</v>
      </c>
      <c r="F5189">
        <v>2561</v>
      </c>
      <c r="G5189" t="s">
        <v>107</v>
      </c>
      <c r="H5189" t="s">
        <v>19</v>
      </c>
      <c r="I5189" t="s">
        <v>3783</v>
      </c>
      <c r="J5189">
        <v>1606</v>
      </c>
      <c r="K5189" t="s">
        <v>291</v>
      </c>
      <c r="L5189">
        <v>25</v>
      </c>
      <c r="M5189">
        <v>2</v>
      </c>
      <c r="N5189">
        <v>2502</v>
      </c>
      <c r="O5189" t="s">
        <v>109</v>
      </c>
      <c r="Q5189" t="s">
        <v>23</v>
      </c>
    </row>
    <row r="5190" spans="1:17">
      <c r="A5190" t="s">
        <v>4026</v>
      </c>
      <c r="B5190" t="s">
        <v>17</v>
      </c>
      <c r="C5190">
        <v>64</v>
      </c>
      <c r="D5190">
        <v>10</v>
      </c>
      <c r="E5190">
        <v>5</v>
      </c>
      <c r="F5190">
        <v>2561</v>
      </c>
      <c r="G5190" t="s">
        <v>113</v>
      </c>
      <c r="H5190" t="s">
        <v>27</v>
      </c>
      <c r="I5190" t="s">
        <v>3783</v>
      </c>
      <c r="J5190">
        <v>1606</v>
      </c>
      <c r="K5190" t="s">
        <v>41</v>
      </c>
      <c r="L5190">
        <v>7</v>
      </c>
      <c r="M5190">
        <v>1</v>
      </c>
      <c r="N5190">
        <v>2497</v>
      </c>
      <c r="O5190" t="s">
        <v>116</v>
      </c>
      <c r="P5190" t="s">
        <v>17</v>
      </c>
      <c r="Q5190" t="s">
        <v>23</v>
      </c>
    </row>
    <row r="5191" spans="1:17">
      <c r="A5191" t="s">
        <v>5561</v>
      </c>
      <c r="B5191" t="s">
        <v>17</v>
      </c>
      <c r="C5191">
        <v>78</v>
      </c>
      <c r="D5191">
        <v>26</v>
      </c>
      <c r="E5191">
        <v>7</v>
      </c>
      <c r="F5191">
        <v>2561</v>
      </c>
      <c r="G5191" t="s">
        <v>107</v>
      </c>
      <c r="H5191" t="s">
        <v>19</v>
      </c>
      <c r="I5191" t="s">
        <v>3783</v>
      </c>
      <c r="J5191">
        <v>1606</v>
      </c>
      <c r="K5191" t="s">
        <v>58</v>
      </c>
      <c r="L5191">
        <v>0</v>
      </c>
      <c r="M5191">
        <v>0</v>
      </c>
      <c r="N5191">
        <v>2483</v>
      </c>
      <c r="O5191" t="s">
        <v>109</v>
      </c>
      <c r="Q5191" t="s">
        <v>23</v>
      </c>
    </row>
    <row r="5192" spans="1:17">
      <c r="A5192" t="s">
        <v>6418</v>
      </c>
      <c r="B5192" t="s">
        <v>25</v>
      </c>
      <c r="C5192">
        <v>56</v>
      </c>
      <c r="D5192">
        <v>6</v>
      </c>
      <c r="E5192">
        <v>9</v>
      </c>
      <c r="F5192">
        <v>2561</v>
      </c>
      <c r="G5192" t="s">
        <v>113</v>
      </c>
      <c r="H5192" t="s">
        <v>27</v>
      </c>
      <c r="I5192" t="s">
        <v>3783</v>
      </c>
      <c r="J5192">
        <v>1606</v>
      </c>
      <c r="K5192" t="s">
        <v>140</v>
      </c>
      <c r="L5192">
        <v>5</v>
      </c>
      <c r="M5192">
        <v>7</v>
      </c>
      <c r="N5192">
        <v>2505</v>
      </c>
      <c r="O5192" t="s">
        <v>116</v>
      </c>
      <c r="P5192" t="s">
        <v>17</v>
      </c>
      <c r="Q5192" t="s">
        <v>23</v>
      </c>
    </row>
    <row r="5193" spans="1:17">
      <c r="A5193" t="s">
        <v>3583</v>
      </c>
      <c r="B5193" t="s">
        <v>25</v>
      </c>
      <c r="C5193">
        <v>79</v>
      </c>
      <c r="D5193">
        <v>21</v>
      </c>
      <c r="E5193">
        <v>4</v>
      </c>
      <c r="F5193">
        <v>2561</v>
      </c>
      <c r="G5193" t="s">
        <v>113</v>
      </c>
      <c r="H5193" t="s">
        <v>27</v>
      </c>
      <c r="I5193" t="s">
        <v>3584</v>
      </c>
      <c r="J5193">
        <v>1606</v>
      </c>
      <c r="K5193" t="s">
        <v>418</v>
      </c>
      <c r="L5193">
        <v>1</v>
      </c>
      <c r="M5193">
        <v>4</v>
      </c>
      <c r="N5193">
        <v>2482</v>
      </c>
      <c r="O5193" t="s">
        <v>116</v>
      </c>
      <c r="P5193" t="s">
        <v>17</v>
      </c>
      <c r="Q5193" t="s">
        <v>23</v>
      </c>
    </row>
    <row r="5194" spans="1:17">
      <c r="A5194" t="s">
        <v>4495</v>
      </c>
      <c r="B5194" t="s">
        <v>17</v>
      </c>
      <c r="C5194">
        <v>77</v>
      </c>
      <c r="D5194">
        <v>31</v>
      </c>
      <c r="E5194">
        <v>5</v>
      </c>
      <c r="F5194">
        <v>2561</v>
      </c>
      <c r="G5194" t="s">
        <v>26</v>
      </c>
      <c r="H5194" t="s">
        <v>52</v>
      </c>
      <c r="I5194" t="s">
        <v>3584</v>
      </c>
      <c r="J5194">
        <v>1606</v>
      </c>
      <c r="K5194" t="s">
        <v>58</v>
      </c>
      <c r="L5194">
        <v>1</v>
      </c>
      <c r="M5194">
        <v>1</v>
      </c>
      <c r="N5194">
        <v>2484</v>
      </c>
      <c r="O5194" t="s">
        <v>55</v>
      </c>
      <c r="P5194" t="s">
        <v>17</v>
      </c>
      <c r="Q5194" t="s">
        <v>23</v>
      </c>
    </row>
    <row r="5195" spans="1:17">
      <c r="A5195" t="s">
        <v>6249</v>
      </c>
      <c r="B5195" t="s">
        <v>17</v>
      </c>
      <c r="C5195">
        <v>89</v>
      </c>
      <c r="D5195">
        <v>29</v>
      </c>
      <c r="E5195">
        <v>8</v>
      </c>
      <c r="F5195">
        <v>2561</v>
      </c>
      <c r="G5195" t="s">
        <v>113</v>
      </c>
      <c r="H5195" t="s">
        <v>27</v>
      </c>
      <c r="I5195" t="s">
        <v>3584</v>
      </c>
      <c r="J5195">
        <v>1606</v>
      </c>
      <c r="K5195" t="s">
        <v>199</v>
      </c>
      <c r="L5195">
        <v>1</v>
      </c>
      <c r="M5195">
        <v>4</v>
      </c>
      <c r="N5195">
        <v>2472</v>
      </c>
      <c r="O5195" t="s">
        <v>116</v>
      </c>
      <c r="P5195" t="s">
        <v>17</v>
      </c>
      <c r="Q5195" t="s">
        <v>23</v>
      </c>
    </row>
    <row r="5196" spans="1:17">
      <c r="A5196" t="s">
        <v>8369</v>
      </c>
      <c r="B5196" t="s">
        <v>17</v>
      </c>
      <c r="C5196">
        <v>66</v>
      </c>
      <c r="D5196">
        <v>14</v>
      </c>
      <c r="E5196">
        <v>12</v>
      </c>
      <c r="F5196">
        <v>2561</v>
      </c>
      <c r="G5196" t="s">
        <v>113</v>
      </c>
      <c r="H5196" t="s">
        <v>27</v>
      </c>
      <c r="I5196" t="s">
        <v>3584</v>
      </c>
      <c r="J5196">
        <v>1606</v>
      </c>
      <c r="K5196" t="s">
        <v>81</v>
      </c>
      <c r="L5196">
        <v>1</v>
      </c>
      <c r="M5196">
        <v>1</v>
      </c>
      <c r="N5196">
        <v>2495</v>
      </c>
      <c r="O5196" t="s">
        <v>116</v>
      </c>
      <c r="P5196" t="s">
        <v>17</v>
      </c>
      <c r="Q5196" t="s">
        <v>23</v>
      </c>
    </row>
    <row r="5197" spans="1:17">
      <c r="A5197" t="s">
        <v>1902</v>
      </c>
      <c r="B5197" t="s">
        <v>25</v>
      </c>
      <c r="C5197">
        <v>31</v>
      </c>
      <c r="D5197">
        <v>15</v>
      </c>
      <c r="E5197">
        <v>2</v>
      </c>
      <c r="F5197">
        <v>2561</v>
      </c>
      <c r="G5197" t="s">
        <v>107</v>
      </c>
      <c r="H5197" t="s">
        <v>19</v>
      </c>
      <c r="I5197" t="s">
        <v>1903</v>
      </c>
      <c r="J5197">
        <v>1606</v>
      </c>
      <c r="K5197" t="s">
        <v>1247</v>
      </c>
      <c r="L5197">
        <v>14</v>
      </c>
      <c r="M5197">
        <v>8</v>
      </c>
      <c r="N5197">
        <v>2529</v>
      </c>
      <c r="O5197" t="s">
        <v>109</v>
      </c>
      <c r="Q5197" t="s">
        <v>23</v>
      </c>
    </row>
    <row r="5198" spans="1:17">
      <c r="A5198" t="s">
        <v>3033</v>
      </c>
      <c r="B5198" t="s">
        <v>17</v>
      </c>
      <c r="C5198">
        <v>58</v>
      </c>
      <c r="D5198">
        <v>29</v>
      </c>
      <c r="E5198">
        <v>3</v>
      </c>
      <c r="F5198">
        <v>2561</v>
      </c>
      <c r="G5198" t="s">
        <v>113</v>
      </c>
      <c r="H5198" t="s">
        <v>27</v>
      </c>
      <c r="I5198" t="s">
        <v>1903</v>
      </c>
      <c r="J5198">
        <v>1606</v>
      </c>
      <c r="K5198" t="s">
        <v>922</v>
      </c>
      <c r="L5198">
        <v>18</v>
      </c>
      <c r="M5198">
        <v>1</v>
      </c>
      <c r="N5198">
        <v>2503</v>
      </c>
      <c r="O5198" t="s">
        <v>116</v>
      </c>
      <c r="P5198" t="s">
        <v>17</v>
      </c>
      <c r="Q5198" t="s">
        <v>23</v>
      </c>
    </row>
    <row r="5199" spans="1:17">
      <c r="A5199" t="s">
        <v>3191</v>
      </c>
      <c r="B5199" t="s">
        <v>25</v>
      </c>
      <c r="C5199">
        <v>83</v>
      </c>
      <c r="D5199">
        <v>4</v>
      </c>
      <c r="E5199">
        <v>4</v>
      </c>
      <c r="F5199">
        <v>2561</v>
      </c>
      <c r="G5199" t="s">
        <v>107</v>
      </c>
      <c r="H5199" t="s">
        <v>19</v>
      </c>
      <c r="I5199" t="s">
        <v>1903</v>
      </c>
      <c r="J5199">
        <v>1606</v>
      </c>
      <c r="K5199" t="s">
        <v>58</v>
      </c>
      <c r="L5199">
        <v>1</v>
      </c>
      <c r="M5199">
        <v>4</v>
      </c>
      <c r="N5199">
        <v>2478</v>
      </c>
      <c r="O5199" t="s">
        <v>109</v>
      </c>
      <c r="Q5199" t="s">
        <v>23</v>
      </c>
    </row>
    <row r="5200" spans="1:17">
      <c r="A5200" t="s">
        <v>3205</v>
      </c>
      <c r="B5200" t="s">
        <v>25</v>
      </c>
      <c r="C5200">
        <v>85</v>
      </c>
      <c r="D5200">
        <v>5</v>
      </c>
      <c r="E5200">
        <v>4</v>
      </c>
      <c r="F5200">
        <v>2561</v>
      </c>
      <c r="G5200" t="s">
        <v>107</v>
      </c>
      <c r="H5200" t="s">
        <v>19</v>
      </c>
      <c r="I5200" t="s">
        <v>1903</v>
      </c>
      <c r="J5200">
        <v>1606</v>
      </c>
      <c r="K5200" t="s">
        <v>58</v>
      </c>
      <c r="L5200">
        <v>1</v>
      </c>
      <c r="M5200">
        <v>4</v>
      </c>
      <c r="N5200">
        <v>2476</v>
      </c>
      <c r="O5200" t="s">
        <v>109</v>
      </c>
      <c r="Q5200" t="s">
        <v>23</v>
      </c>
    </row>
    <row r="5201" spans="1:17">
      <c r="A5201" t="s">
        <v>3260</v>
      </c>
      <c r="B5201" t="s">
        <v>17</v>
      </c>
      <c r="C5201">
        <v>43</v>
      </c>
      <c r="D5201">
        <v>7</v>
      </c>
      <c r="E5201">
        <v>4</v>
      </c>
      <c r="F5201">
        <v>2561</v>
      </c>
      <c r="G5201" t="s">
        <v>632</v>
      </c>
      <c r="H5201" t="s">
        <v>27</v>
      </c>
      <c r="I5201" t="s">
        <v>1903</v>
      </c>
      <c r="J5201">
        <v>1606</v>
      </c>
      <c r="K5201" t="s">
        <v>3261</v>
      </c>
      <c r="L5201">
        <v>17</v>
      </c>
      <c r="M5201">
        <v>6</v>
      </c>
      <c r="N5201">
        <v>2517</v>
      </c>
      <c r="O5201" t="s">
        <v>634</v>
      </c>
      <c r="P5201" t="s">
        <v>129</v>
      </c>
      <c r="Q5201" t="s">
        <v>23</v>
      </c>
    </row>
    <row r="5202" spans="1:17">
      <c r="A5202" t="s">
        <v>4701</v>
      </c>
      <c r="B5202" t="s">
        <v>17</v>
      </c>
      <c r="C5202">
        <v>67</v>
      </c>
      <c r="D5202">
        <v>10</v>
      </c>
      <c r="E5202">
        <v>6</v>
      </c>
      <c r="F5202">
        <v>2561</v>
      </c>
      <c r="G5202" t="s">
        <v>107</v>
      </c>
      <c r="H5202" t="s">
        <v>19</v>
      </c>
      <c r="I5202" t="s">
        <v>1903</v>
      </c>
      <c r="J5202">
        <v>1606</v>
      </c>
      <c r="K5202" t="s">
        <v>90</v>
      </c>
      <c r="L5202">
        <v>1</v>
      </c>
      <c r="M5202">
        <v>1</v>
      </c>
      <c r="N5202">
        <v>2494</v>
      </c>
      <c r="O5202" t="s">
        <v>109</v>
      </c>
      <c r="Q5202" t="s">
        <v>23</v>
      </c>
    </row>
    <row r="5203" spans="1:17">
      <c r="A5203" t="s">
        <v>5262</v>
      </c>
      <c r="B5203" t="s">
        <v>17</v>
      </c>
      <c r="C5203">
        <v>87</v>
      </c>
      <c r="D5203">
        <v>10</v>
      </c>
      <c r="E5203">
        <v>7</v>
      </c>
      <c r="F5203">
        <v>2561</v>
      </c>
      <c r="G5203" t="s">
        <v>107</v>
      </c>
      <c r="H5203" t="s">
        <v>19</v>
      </c>
      <c r="I5203" t="s">
        <v>1903</v>
      </c>
      <c r="J5203">
        <v>1606</v>
      </c>
      <c r="K5203" t="s">
        <v>58</v>
      </c>
      <c r="L5203">
        <v>1</v>
      </c>
      <c r="M5203">
        <v>1</v>
      </c>
      <c r="N5203">
        <v>2474</v>
      </c>
      <c r="O5203" t="s">
        <v>109</v>
      </c>
      <c r="Q5203" t="s">
        <v>23</v>
      </c>
    </row>
    <row r="5204" spans="1:17">
      <c r="A5204" t="s">
        <v>6657</v>
      </c>
      <c r="B5204" t="s">
        <v>17</v>
      </c>
      <c r="C5204">
        <v>53</v>
      </c>
      <c r="D5204">
        <v>19</v>
      </c>
      <c r="E5204">
        <v>9</v>
      </c>
      <c r="F5204">
        <v>2561</v>
      </c>
      <c r="G5204" t="s">
        <v>107</v>
      </c>
      <c r="H5204" t="s">
        <v>19</v>
      </c>
      <c r="I5204" t="s">
        <v>1903</v>
      </c>
      <c r="J5204">
        <v>1606</v>
      </c>
      <c r="K5204" t="s">
        <v>58</v>
      </c>
      <c r="L5204">
        <v>23</v>
      </c>
      <c r="M5204">
        <v>2</v>
      </c>
      <c r="N5204">
        <v>2508</v>
      </c>
      <c r="O5204" t="s">
        <v>109</v>
      </c>
      <c r="Q5204" t="s">
        <v>23</v>
      </c>
    </row>
    <row r="5205" spans="1:17">
      <c r="A5205" t="s">
        <v>6950</v>
      </c>
      <c r="B5205" t="s">
        <v>17</v>
      </c>
      <c r="C5205">
        <v>60</v>
      </c>
      <c r="D5205">
        <v>3</v>
      </c>
      <c r="E5205">
        <v>10</v>
      </c>
      <c r="F5205">
        <v>2561</v>
      </c>
      <c r="G5205" t="s">
        <v>113</v>
      </c>
      <c r="H5205" t="s">
        <v>27</v>
      </c>
      <c r="I5205" t="s">
        <v>1903</v>
      </c>
      <c r="J5205">
        <v>1606</v>
      </c>
      <c r="K5205" t="s">
        <v>271</v>
      </c>
      <c r="L5205">
        <v>0</v>
      </c>
      <c r="M5205">
        <v>0</v>
      </c>
      <c r="N5205">
        <v>2501</v>
      </c>
      <c r="O5205" t="s">
        <v>116</v>
      </c>
      <c r="P5205" t="s">
        <v>17</v>
      </c>
      <c r="Q5205" t="s">
        <v>23</v>
      </c>
    </row>
    <row r="5206" spans="1:17">
      <c r="A5206" t="s">
        <v>6976</v>
      </c>
      <c r="B5206" t="s">
        <v>25</v>
      </c>
      <c r="C5206">
        <v>69</v>
      </c>
      <c r="D5206">
        <v>4</v>
      </c>
      <c r="E5206">
        <v>10</v>
      </c>
      <c r="F5206">
        <v>2561</v>
      </c>
      <c r="G5206" t="s">
        <v>113</v>
      </c>
      <c r="H5206" t="s">
        <v>27</v>
      </c>
      <c r="I5206" t="s">
        <v>1903</v>
      </c>
      <c r="J5206">
        <v>1606</v>
      </c>
      <c r="K5206" t="s">
        <v>58</v>
      </c>
      <c r="L5206">
        <v>0</v>
      </c>
      <c r="M5206">
        <v>0</v>
      </c>
      <c r="N5206">
        <v>2492</v>
      </c>
      <c r="O5206" t="s">
        <v>116</v>
      </c>
      <c r="P5206" t="s">
        <v>17</v>
      </c>
      <c r="Q5206" t="s">
        <v>23</v>
      </c>
    </row>
    <row r="5207" spans="1:17">
      <c r="A5207" t="s">
        <v>389</v>
      </c>
      <c r="B5207" t="s">
        <v>25</v>
      </c>
      <c r="C5207">
        <v>91</v>
      </c>
      <c r="D5207">
        <v>6</v>
      </c>
      <c r="E5207">
        <v>1</v>
      </c>
      <c r="F5207">
        <v>2561</v>
      </c>
      <c r="G5207" t="s">
        <v>107</v>
      </c>
      <c r="H5207" t="s">
        <v>19</v>
      </c>
      <c r="I5207" t="s">
        <v>390</v>
      </c>
      <c r="J5207">
        <v>1606</v>
      </c>
      <c r="K5207" t="s">
        <v>58</v>
      </c>
      <c r="L5207">
        <v>1</v>
      </c>
      <c r="M5207">
        <v>4</v>
      </c>
      <c r="N5207">
        <v>2469</v>
      </c>
      <c r="O5207" t="s">
        <v>109</v>
      </c>
      <c r="Q5207" t="s">
        <v>23</v>
      </c>
    </row>
    <row r="5208" spans="1:17">
      <c r="A5208" t="s">
        <v>1153</v>
      </c>
      <c r="B5208" t="s">
        <v>25</v>
      </c>
      <c r="C5208">
        <v>57</v>
      </c>
      <c r="D5208">
        <v>25</v>
      </c>
      <c r="E5208">
        <v>1</v>
      </c>
      <c r="F5208">
        <v>2561</v>
      </c>
      <c r="G5208" t="s">
        <v>107</v>
      </c>
      <c r="H5208" t="s">
        <v>19</v>
      </c>
      <c r="I5208" t="s">
        <v>390</v>
      </c>
      <c r="J5208">
        <v>1606</v>
      </c>
      <c r="K5208" t="s">
        <v>58</v>
      </c>
      <c r="L5208">
        <v>15</v>
      </c>
      <c r="M5208">
        <v>10</v>
      </c>
      <c r="N5208">
        <v>2503</v>
      </c>
      <c r="O5208" t="s">
        <v>109</v>
      </c>
      <c r="Q5208" t="s">
        <v>23</v>
      </c>
    </row>
    <row r="5209" spans="1:17">
      <c r="A5209" t="s">
        <v>4007</v>
      </c>
      <c r="B5209" t="s">
        <v>25</v>
      </c>
      <c r="C5209">
        <v>70</v>
      </c>
      <c r="D5209">
        <v>9</v>
      </c>
      <c r="E5209">
        <v>5</v>
      </c>
      <c r="F5209">
        <v>2561</v>
      </c>
      <c r="G5209" t="s">
        <v>113</v>
      </c>
      <c r="H5209" t="s">
        <v>27</v>
      </c>
      <c r="I5209" t="s">
        <v>390</v>
      </c>
      <c r="J5209">
        <v>1606</v>
      </c>
      <c r="K5209" t="s">
        <v>291</v>
      </c>
      <c r="L5209">
        <v>10</v>
      </c>
      <c r="M5209">
        <v>7</v>
      </c>
      <c r="N5209">
        <v>2490</v>
      </c>
      <c r="O5209" t="s">
        <v>116</v>
      </c>
      <c r="P5209" t="s">
        <v>17</v>
      </c>
      <c r="Q5209" t="s">
        <v>23</v>
      </c>
    </row>
    <row r="5210" spans="1:17">
      <c r="A5210" t="s">
        <v>4672</v>
      </c>
      <c r="B5210" t="s">
        <v>17</v>
      </c>
      <c r="C5210">
        <v>43</v>
      </c>
      <c r="D5210">
        <v>8</v>
      </c>
      <c r="E5210">
        <v>6</v>
      </c>
      <c r="F5210">
        <v>2561</v>
      </c>
      <c r="G5210" t="s">
        <v>107</v>
      </c>
      <c r="H5210" t="s">
        <v>19</v>
      </c>
      <c r="I5210" t="s">
        <v>390</v>
      </c>
      <c r="J5210">
        <v>1606</v>
      </c>
      <c r="K5210" t="s">
        <v>58</v>
      </c>
      <c r="L5210">
        <v>28</v>
      </c>
      <c r="M5210">
        <v>8</v>
      </c>
      <c r="N5210">
        <v>2517</v>
      </c>
      <c r="O5210" t="s">
        <v>109</v>
      </c>
      <c r="Q5210" t="s">
        <v>23</v>
      </c>
    </row>
    <row r="5211" spans="1:17">
      <c r="A5211" t="s">
        <v>4806</v>
      </c>
      <c r="B5211" t="s">
        <v>17</v>
      </c>
      <c r="C5211">
        <v>67</v>
      </c>
      <c r="D5211">
        <v>15</v>
      </c>
      <c r="E5211">
        <v>6</v>
      </c>
      <c r="F5211">
        <v>2561</v>
      </c>
      <c r="G5211" t="s">
        <v>107</v>
      </c>
      <c r="H5211" t="s">
        <v>19</v>
      </c>
      <c r="I5211" t="s">
        <v>390</v>
      </c>
      <c r="J5211">
        <v>1606</v>
      </c>
      <c r="K5211" t="s">
        <v>190</v>
      </c>
      <c r="L5211">
        <v>0</v>
      </c>
      <c r="M5211">
        <v>0</v>
      </c>
      <c r="N5211">
        <v>2494</v>
      </c>
      <c r="O5211" t="s">
        <v>109</v>
      </c>
      <c r="Q5211" t="s">
        <v>23</v>
      </c>
    </row>
    <row r="5212" spans="1:17">
      <c r="A5212" t="s">
        <v>5994</v>
      </c>
      <c r="B5212" t="s">
        <v>17</v>
      </c>
      <c r="C5212">
        <v>52</v>
      </c>
      <c r="D5212">
        <v>16</v>
      </c>
      <c r="E5212">
        <v>8</v>
      </c>
      <c r="F5212">
        <v>2561</v>
      </c>
      <c r="G5212" t="s">
        <v>107</v>
      </c>
      <c r="H5212" t="s">
        <v>19</v>
      </c>
      <c r="I5212" t="s">
        <v>390</v>
      </c>
      <c r="J5212">
        <v>1606</v>
      </c>
      <c r="K5212" t="s">
        <v>3971</v>
      </c>
      <c r="L5212">
        <v>2</v>
      </c>
      <c r="M5212">
        <v>6</v>
      </c>
      <c r="N5212">
        <v>2509</v>
      </c>
      <c r="O5212" t="s">
        <v>109</v>
      </c>
      <c r="Q5212" t="s">
        <v>23</v>
      </c>
    </row>
    <row r="5213" spans="1:17">
      <c r="A5213" t="s">
        <v>6338</v>
      </c>
      <c r="B5213" t="s">
        <v>25</v>
      </c>
      <c r="C5213">
        <v>71</v>
      </c>
      <c r="D5213">
        <v>2</v>
      </c>
      <c r="E5213">
        <v>9</v>
      </c>
      <c r="F5213">
        <v>2561</v>
      </c>
      <c r="G5213" t="s">
        <v>6339</v>
      </c>
      <c r="H5213" t="s">
        <v>27</v>
      </c>
      <c r="I5213" t="s">
        <v>390</v>
      </c>
      <c r="J5213">
        <v>1606</v>
      </c>
      <c r="K5213" t="s">
        <v>936</v>
      </c>
      <c r="L5213">
        <v>7</v>
      </c>
      <c r="M5213">
        <v>7</v>
      </c>
      <c r="N5213">
        <v>2490</v>
      </c>
      <c r="O5213" t="s">
        <v>6340</v>
      </c>
      <c r="P5213" t="s">
        <v>17</v>
      </c>
      <c r="Q5213" t="s">
        <v>372</v>
      </c>
    </row>
    <row r="5214" spans="1:17">
      <c r="A5214" t="s">
        <v>8478</v>
      </c>
      <c r="B5214" t="s">
        <v>17</v>
      </c>
      <c r="C5214">
        <v>77</v>
      </c>
      <c r="D5214">
        <v>19</v>
      </c>
      <c r="E5214">
        <v>12</v>
      </c>
      <c r="F5214">
        <v>2561</v>
      </c>
      <c r="G5214" t="s">
        <v>107</v>
      </c>
      <c r="H5214" t="s">
        <v>19</v>
      </c>
      <c r="I5214" t="s">
        <v>390</v>
      </c>
      <c r="J5214">
        <v>1606</v>
      </c>
      <c r="K5214" t="s">
        <v>5291</v>
      </c>
      <c r="L5214">
        <v>1</v>
      </c>
      <c r="M5214">
        <v>4</v>
      </c>
      <c r="N5214">
        <v>2484</v>
      </c>
      <c r="O5214" t="s">
        <v>109</v>
      </c>
      <c r="Q5214" t="s">
        <v>23</v>
      </c>
    </row>
    <row r="5215" spans="1:17">
      <c r="A5215" t="s">
        <v>1396</v>
      </c>
      <c r="B5215" t="s">
        <v>17</v>
      </c>
      <c r="C5215">
        <v>0</v>
      </c>
      <c r="D5215">
        <v>1</v>
      </c>
      <c r="E5215">
        <v>2</v>
      </c>
      <c r="F5215">
        <v>2561</v>
      </c>
      <c r="G5215" t="s">
        <v>113</v>
      </c>
      <c r="H5215" t="s">
        <v>27</v>
      </c>
      <c r="I5215" t="s">
        <v>1397</v>
      </c>
      <c r="J5215">
        <v>1606</v>
      </c>
      <c r="K5215" t="s">
        <v>1398</v>
      </c>
      <c r="L5215">
        <v>29</v>
      </c>
      <c r="M5215">
        <v>1</v>
      </c>
      <c r="N5215">
        <v>2561</v>
      </c>
      <c r="O5215" t="s">
        <v>116</v>
      </c>
      <c r="P5215" t="s">
        <v>17</v>
      </c>
      <c r="Q5215" t="s">
        <v>23</v>
      </c>
    </row>
    <row r="5216" spans="1:17">
      <c r="A5216" t="s">
        <v>2564</v>
      </c>
      <c r="B5216" t="s">
        <v>25</v>
      </c>
      <c r="C5216">
        <v>70</v>
      </c>
      <c r="D5216">
        <v>10</v>
      </c>
      <c r="E5216">
        <v>3</v>
      </c>
      <c r="F5216">
        <v>2561</v>
      </c>
      <c r="G5216" t="s">
        <v>113</v>
      </c>
      <c r="H5216" t="s">
        <v>27</v>
      </c>
      <c r="I5216" t="s">
        <v>1397</v>
      </c>
      <c r="J5216">
        <v>1606</v>
      </c>
      <c r="K5216" t="s">
        <v>1141</v>
      </c>
      <c r="L5216">
        <v>0</v>
      </c>
      <c r="M5216">
        <v>0</v>
      </c>
      <c r="N5216">
        <v>2491</v>
      </c>
      <c r="O5216" t="s">
        <v>116</v>
      </c>
      <c r="P5216" t="s">
        <v>17</v>
      </c>
      <c r="Q5216" t="s">
        <v>23</v>
      </c>
    </row>
    <row r="5217" spans="1:17">
      <c r="A5217" t="s">
        <v>3784</v>
      </c>
      <c r="B5217" t="s">
        <v>17</v>
      </c>
      <c r="C5217">
        <v>35</v>
      </c>
      <c r="D5217">
        <v>29</v>
      </c>
      <c r="E5217">
        <v>4</v>
      </c>
      <c r="F5217">
        <v>2561</v>
      </c>
      <c r="G5217" t="s">
        <v>113</v>
      </c>
      <c r="H5217" t="s">
        <v>27</v>
      </c>
      <c r="I5217" t="s">
        <v>1397</v>
      </c>
      <c r="J5217">
        <v>1606</v>
      </c>
      <c r="K5217" t="s">
        <v>3785</v>
      </c>
      <c r="L5217">
        <v>19</v>
      </c>
      <c r="M5217">
        <v>10</v>
      </c>
      <c r="N5217">
        <v>2525</v>
      </c>
      <c r="O5217" t="s">
        <v>116</v>
      </c>
      <c r="P5217" t="s">
        <v>17</v>
      </c>
      <c r="Q5217" t="s">
        <v>23</v>
      </c>
    </row>
    <row r="5218" spans="1:17">
      <c r="A5218" t="s">
        <v>4258</v>
      </c>
      <c r="B5218" t="s">
        <v>17</v>
      </c>
      <c r="C5218">
        <v>39</v>
      </c>
      <c r="D5218">
        <v>20</v>
      </c>
      <c r="E5218">
        <v>5</v>
      </c>
      <c r="F5218">
        <v>2561</v>
      </c>
      <c r="G5218" t="s">
        <v>107</v>
      </c>
      <c r="H5218" t="s">
        <v>19</v>
      </c>
      <c r="I5218" t="s">
        <v>1397</v>
      </c>
      <c r="J5218">
        <v>1606</v>
      </c>
      <c r="K5218" t="s">
        <v>58</v>
      </c>
      <c r="L5218">
        <v>15</v>
      </c>
      <c r="M5218">
        <v>6</v>
      </c>
      <c r="N5218">
        <v>2521</v>
      </c>
      <c r="O5218" t="s">
        <v>109</v>
      </c>
      <c r="Q5218" t="s">
        <v>23</v>
      </c>
    </row>
    <row r="5219" spans="1:17">
      <c r="A5219" t="s">
        <v>7098</v>
      </c>
      <c r="B5219" t="s">
        <v>25</v>
      </c>
      <c r="C5219">
        <v>81</v>
      </c>
      <c r="D5219">
        <v>10</v>
      </c>
      <c r="E5219">
        <v>10</v>
      </c>
      <c r="F5219">
        <v>2561</v>
      </c>
      <c r="G5219" t="s">
        <v>269</v>
      </c>
      <c r="H5219" t="s">
        <v>27</v>
      </c>
      <c r="I5219" t="s">
        <v>1397</v>
      </c>
      <c r="J5219">
        <v>1606</v>
      </c>
      <c r="K5219" t="s">
        <v>58</v>
      </c>
      <c r="L5219">
        <v>1</v>
      </c>
      <c r="M5219">
        <v>4</v>
      </c>
      <c r="N5219">
        <v>2480</v>
      </c>
      <c r="O5219" t="s">
        <v>272</v>
      </c>
      <c r="P5219" t="s">
        <v>17</v>
      </c>
      <c r="Q5219" t="s">
        <v>181</v>
      </c>
    </row>
    <row r="5220" spans="1:17">
      <c r="A5220" t="s">
        <v>7413</v>
      </c>
      <c r="B5220" t="s">
        <v>25</v>
      </c>
      <c r="C5220">
        <v>85</v>
      </c>
      <c r="D5220">
        <v>26</v>
      </c>
      <c r="E5220">
        <v>10</v>
      </c>
      <c r="F5220">
        <v>2561</v>
      </c>
      <c r="G5220" t="s">
        <v>107</v>
      </c>
      <c r="H5220" t="s">
        <v>19</v>
      </c>
      <c r="I5220" t="s">
        <v>1397</v>
      </c>
      <c r="J5220">
        <v>1606</v>
      </c>
      <c r="K5220" t="s">
        <v>58</v>
      </c>
      <c r="L5220">
        <v>1</v>
      </c>
      <c r="M5220">
        <v>4</v>
      </c>
      <c r="N5220">
        <v>2476</v>
      </c>
      <c r="O5220" t="s">
        <v>109</v>
      </c>
      <c r="Q5220" t="s">
        <v>23</v>
      </c>
    </row>
    <row r="5221" spans="1:17">
      <c r="A5221" t="s">
        <v>7459</v>
      </c>
      <c r="B5221" t="s">
        <v>17</v>
      </c>
      <c r="C5221">
        <v>67</v>
      </c>
      <c r="D5221">
        <v>28</v>
      </c>
      <c r="E5221">
        <v>10</v>
      </c>
      <c r="F5221">
        <v>2561</v>
      </c>
      <c r="G5221" t="s">
        <v>107</v>
      </c>
      <c r="H5221" t="s">
        <v>19</v>
      </c>
      <c r="I5221" t="s">
        <v>1397</v>
      </c>
      <c r="J5221">
        <v>1606</v>
      </c>
      <c r="K5221" t="s">
        <v>58</v>
      </c>
      <c r="L5221">
        <v>1</v>
      </c>
      <c r="M5221">
        <v>1</v>
      </c>
      <c r="N5221">
        <v>2494</v>
      </c>
      <c r="O5221" t="s">
        <v>109</v>
      </c>
      <c r="Q5221" t="s">
        <v>23</v>
      </c>
    </row>
    <row r="5222" spans="1:17">
      <c r="A5222" t="s">
        <v>8355</v>
      </c>
      <c r="B5222" t="s">
        <v>25</v>
      </c>
      <c r="C5222">
        <v>68</v>
      </c>
      <c r="D5222">
        <v>13</v>
      </c>
      <c r="E5222">
        <v>12</v>
      </c>
      <c r="F5222">
        <v>2561</v>
      </c>
      <c r="G5222" t="s">
        <v>113</v>
      </c>
      <c r="H5222" t="s">
        <v>27</v>
      </c>
      <c r="I5222" t="s">
        <v>1397</v>
      </c>
      <c r="J5222">
        <v>1606</v>
      </c>
      <c r="K5222" t="s">
        <v>81</v>
      </c>
      <c r="L5222">
        <v>1</v>
      </c>
      <c r="M5222">
        <v>1</v>
      </c>
      <c r="N5222">
        <v>2493</v>
      </c>
      <c r="O5222" t="s">
        <v>116</v>
      </c>
      <c r="P5222" t="s">
        <v>17</v>
      </c>
      <c r="Q5222" t="s">
        <v>23</v>
      </c>
    </row>
    <row r="5223" spans="1:17">
      <c r="A5223" t="s">
        <v>8495</v>
      </c>
      <c r="B5223" t="s">
        <v>17</v>
      </c>
      <c r="C5223">
        <v>75</v>
      </c>
      <c r="D5223">
        <v>20</v>
      </c>
      <c r="E5223">
        <v>12</v>
      </c>
      <c r="F5223">
        <v>2561</v>
      </c>
      <c r="G5223" t="s">
        <v>107</v>
      </c>
      <c r="H5223" t="s">
        <v>19</v>
      </c>
      <c r="I5223" t="s">
        <v>1397</v>
      </c>
      <c r="J5223">
        <v>1606</v>
      </c>
      <c r="K5223" t="s">
        <v>58</v>
      </c>
      <c r="L5223">
        <v>1</v>
      </c>
      <c r="M5223">
        <v>1</v>
      </c>
      <c r="N5223">
        <v>2486</v>
      </c>
      <c r="O5223" t="s">
        <v>109</v>
      </c>
      <c r="Q5223" t="s">
        <v>23</v>
      </c>
    </row>
    <row r="5224" spans="1:17">
      <c r="A5224" t="s">
        <v>4133</v>
      </c>
      <c r="B5224" t="s">
        <v>25</v>
      </c>
      <c r="C5224">
        <v>60</v>
      </c>
      <c r="D5224">
        <v>14</v>
      </c>
      <c r="E5224">
        <v>5</v>
      </c>
      <c r="F5224">
        <v>2561</v>
      </c>
      <c r="G5224" t="s">
        <v>113</v>
      </c>
      <c r="H5224" t="s">
        <v>27</v>
      </c>
      <c r="I5224" t="s">
        <v>4134</v>
      </c>
      <c r="J5224">
        <v>1606</v>
      </c>
      <c r="K5224" t="s">
        <v>257</v>
      </c>
      <c r="L5224">
        <v>4</v>
      </c>
      <c r="M5224">
        <v>4</v>
      </c>
      <c r="N5224">
        <v>2501</v>
      </c>
      <c r="O5224" t="s">
        <v>116</v>
      </c>
      <c r="P5224" t="s">
        <v>17</v>
      </c>
      <c r="Q5224" t="s">
        <v>23</v>
      </c>
    </row>
    <row r="5225" spans="1:17">
      <c r="A5225" t="s">
        <v>5169</v>
      </c>
      <c r="B5225" t="s">
        <v>17</v>
      </c>
      <c r="C5225">
        <v>51</v>
      </c>
      <c r="D5225">
        <v>4</v>
      </c>
      <c r="E5225">
        <v>7</v>
      </c>
      <c r="F5225">
        <v>2561</v>
      </c>
      <c r="G5225" t="s">
        <v>113</v>
      </c>
      <c r="H5225" t="s">
        <v>27</v>
      </c>
      <c r="I5225" t="s">
        <v>4134</v>
      </c>
      <c r="J5225">
        <v>1606</v>
      </c>
      <c r="K5225" t="s">
        <v>81</v>
      </c>
      <c r="L5225">
        <v>22</v>
      </c>
      <c r="M5225">
        <v>7</v>
      </c>
      <c r="N5225">
        <v>2509</v>
      </c>
      <c r="O5225" t="s">
        <v>116</v>
      </c>
      <c r="P5225" t="s">
        <v>17</v>
      </c>
      <c r="Q5225" t="s">
        <v>23</v>
      </c>
    </row>
    <row r="5226" spans="1:17">
      <c r="A5226" t="s">
        <v>5467</v>
      </c>
      <c r="B5226" t="s">
        <v>17</v>
      </c>
      <c r="C5226">
        <v>73</v>
      </c>
      <c r="D5226">
        <v>22</v>
      </c>
      <c r="E5226">
        <v>7</v>
      </c>
      <c r="F5226">
        <v>2561</v>
      </c>
      <c r="G5226" t="s">
        <v>113</v>
      </c>
      <c r="H5226" t="s">
        <v>27</v>
      </c>
      <c r="I5226" t="s">
        <v>4134</v>
      </c>
      <c r="J5226">
        <v>1606</v>
      </c>
      <c r="K5226" t="s">
        <v>291</v>
      </c>
      <c r="L5226">
        <v>1</v>
      </c>
      <c r="M5226">
        <v>1</v>
      </c>
      <c r="N5226">
        <v>2488</v>
      </c>
      <c r="O5226" t="s">
        <v>116</v>
      </c>
      <c r="P5226" t="s">
        <v>17</v>
      </c>
      <c r="Q5226" t="s">
        <v>23</v>
      </c>
    </row>
    <row r="5227" spans="1:17">
      <c r="A5227" t="s">
        <v>5627</v>
      </c>
      <c r="B5227" t="s">
        <v>17</v>
      </c>
      <c r="C5227">
        <v>89</v>
      </c>
      <c r="D5227">
        <v>29</v>
      </c>
      <c r="E5227">
        <v>7</v>
      </c>
      <c r="F5227">
        <v>2561</v>
      </c>
      <c r="G5227" t="s">
        <v>107</v>
      </c>
      <c r="H5227" t="s">
        <v>19</v>
      </c>
      <c r="I5227" t="s">
        <v>4134</v>
      </c>
      <c r="J5227">
        <v>1606</v>
      </c>
      <c r="K5227" t="s">
        <v>58</v>
      </c>
      <c r="L5227">
        <v>0</v>
      </c>
      <c r="M5227">
        <v>0</v>
      </c>
      <c r="N5227">
        <v>2472</v>
      </c>
      <c r="O5227" t="s">
        <v>109</v>
      </c>
      <c r="Q5227" t="s">
        <v>23</v>
      </c>
    </row>
    <row r="5228" spans="1:17">
      <c r="A5228" t="s">
        <v>6073</v>
      </c>
      <c r="B5228" t="s">
        <v>17</v>
      </c>
      <c r="C5228">
        <v>57</v>
      </c>
      <c r="D5228">
        <v>20</v>
      </c>
      <c r="E5228">
        <v>8</v>
      </c>
      <c r="F5228">
        <v>2561</v>
      </c>
      <c r="G5228" t="s">
        <v>107</v>
      </c>
      <c r="H5228" t="s">
        <v>19</v>
      </c>
      <c r="I5228" t="s">
        <v>4134</v>
      </c>
      <c r="J5228">
        <v>1606</v>
      </c>
      <c r="K5228" t="s">
        <v>58</v>
      </c>
      <c r="L5228">
        <v>19</v>
      </c>
      <c r="M5228">
        <v>12</v>
      </c>
      <c r="N5228">
        <v>2503</v>
      </c>
      <c r="O5228" t="s">
        <v>109</v>
      </c>
      <c r="Q5228" t="s">
        <v>23</v>
      </c>
    </row>
    <row r="5229" spans="1:17">
      <c r="A5229" t="s">
        <v>6285</v>
      </c>
      <c r="B5229" t="s">
        <v>25</v>
      </c>
      <c r="C5229">
        <v>69</v>
      </c>
      <c r="D5229">
        <v>31</v>
      </c>
      <c r="E5229">
        <v>8</v>
      </c>
      <c r="F5229">
        <v>2561</v>
      </c>
      <c r="G5229" t="s">
        <v>461</v>
      </c>
      <c r="H5229" t="s">
        <v>27</v>
      </c>
      <c r="I5229" t="s">
        <v>4134</v>
      </c>
      <c r="J5229">
        <v>1606</v>
      </c>
      <c r="K5229" t="s">
        <v>731</v>
      </c>
      <c r="L5229">
        <v>0</v>
      </c>
      <c r="M5229">
        <v>10</v>
      </c>
      <c r="N5229">
        <v>2491</v>
      </c>
      <c r="O5229" t="s">
        <v>1448</v>
      </c>
      <c r="P5229" t="s">
        <v>17</v>
      </c>
      <c r="Q5229" t="s">
        <v>130</v>
      </c>
    </row>
    <row r="5230" spans="1:17">
      <c r="A5230" t="s">
        <v>515</v>
      </c>
      <c r="B5230" t="s">
        <v>17</v>
      </c>
      <c r="C5230">
        <v>67</v>
      </c>
      <c r="D5230">
        <v>9</v>
      </c>
      <c r="E5230">
        <v>1</v>
      </c>
      <c r="F5230">
        <v>2561</v>
      </c>
      <c r="G5230" t="s">
        <v>113</v>
      </c>
      <c r="H5230" t="s">
        <v>27</v>
      </c>
      <c r="I5230" t="s">
        <v>516</v>
      </c>
      <c r="J5230">
        <v>1606</v>
      </c>
      <c r="K5230" t="s">
        <v>58</v>
      </c>
      <c r="L5230">
        <v>1</v>
      </c>
      <c r="M5230">
        <v>1</v>
      </c>
      <c r="N5230">
        <v>2494</v>
      </c>
      <c r="O5230" t="s">
        <v>116</v>
      </c>
      <c r="P5230" t="s">
        <v>17</v>
      </c>
      <c r="Q5230" t="s">
        <v>23</v>
      </c>
    </row>
    <row r="5231" spans="1:17">
      <c r="A5231" t="s">
        <v>4610</v>
      </c>
      <c r="B5231" t="s">
        <v>17</v>
      </c>
      <c r="C5231">
        <v>18</v>
      </c>
      <c r="D5231">
        <v>5</v>
      </c>
      <c r="E5231">
        <v>6</v>
      </c>
      <c r="F5231">
        <v>2561</v>
      </c>
      <c r="G5231" t="s">
        <v>401</v>
      </c>
      <c r="H5231" t="s">
        <v>19</v>
      </c>
      <c r="I5231" t="s">
        <v>516</v>
      </c>
      <c r="J5231">
        <v>1606</v>
      </c>
      <c r="K5231" t="s">
        <v>232</v>
      </c>
      <c r="L5231">
        <v>14</v>
      </c>
      <c r="M5231">
        <v>2</v>
      </c>
      <c r="N5231">
        <v>2543</v>
      </c>
      <c r="O5231" t="s">
        <v>402</v>
      </c>
      <c r="Q5231" t="s">
        <v>23</v>
      </c>
    </row>
    <row r="5232" spans="1:17">
      <c r="A5232" t="s">
        <v>117</v>
      </c>
      <c r="B5232" t="s">
        <v>25</v>
      </c>
      <c r="C5232">
        <v>84</v>
      </c>
      <c r="D5232">
        <v>1</v>
      </c>
      <c r="E5232">
        <v>1</v>
      </c>
      <c r="F5232">
        <v>2561</v>
      </c>
      <c r="G5232" t="s">
        <v>113</v>
      </c>
      <c r="H5232" t="s">
        <v>27</v>
      </c>
      <c r="I5232" t="s">
        <v>118</v>
      </c>
      <c r="J5232">
        <v>1606</v>
      </c>
      <c r="K5232" t="s">
        <v>119</v>
      </c>
      <c r="L5232">
        <v>1</v>
      </c>
      <c r="M5232">
        <v>4</v>
      </c>
      <c r="N5232">
        <v>2476</v>
      </c>
      <c r="O5232" t="s">
        <v>116</v>
      </c>
      <c r="P5232" t="s">
        <v>17</v>
      </c>
      <c r="Q5232" t="s">
        <v>23</v>
      </c>
    </row>
    <row r="5233" spans="1:17">
      <c r="A5233" t="s">
        <v>1808</v>
      </c>
      <c r="B5233" t="s">
        <v>17</v>
      </c>
      <c r="C5233">
        <v>75</v>
      </c>
      <c r="D5233">
        <v>12</v>
      </c>
      <c r="E5233">
        <v>2</v>
      </c>
      <c r="F5233">
        <v>2561</v>
      </c>
      <c r="G5233" t="s">
        <v>113</v>
      </c>
      <c r="H5233" t="s">
        <v>27</v>
      </c>
      <c r="I5233" t="s">
        <v>118</v>
      </c>
      <c r="J5233">
        <v>1606</v>
      </c>
      <c r="K5233" t="s">
        <v>418</v>
      </c>
      <c r="L5233">
        <v>1</v>
      </c>
      <c r="M5233">
        <v>1</v>
      </c>
      <c r="N5233">
        <v>2486</v>
      </c>
      <c r="O5233" t="s">
        <v>116</v>
      </c>
      <c r="P5233" t="s">
        <v>17</v>
      </c>
      <c r="Q5233" t="s">
        <v>23</v>
      </c>
    </row>
    <row r="5234" spans="1:17">
      <c r="A5234" t="s">
        <v>2688</v>
      </c>
      <c r="B5234" t="s">
        <v>17</v>
      </c>
      <c r="C5234">
        <v>41</v>
      </c>
      <c r="D5234">
        <v>15</v>
      </c>
      <c r="E5234">
        <v>3</v>
      </c>
      <c r="F5234">
        <v>2561</v>
      </c>
      <c r="G5234" t="s">
        <v>107</v>
      </c>
      <c r="H5234" t="s">
        <v>19</v>
      </c>
      <c r="I5234" t="s">
        <v>118</v>
      </c>
      <c r="J5234">
        <v>1606</v>
      </c>
      <c r="K5234" t="s">
        <v>1005</v>
      </c>
      <c r="L5234">
        <v>7</v>
      </c>
      <c r="M5234">
        <v>3</v>
      </c>
      <c r="N5234">
        <v>2520</v>
      </c>
      <c r="O5234" t="s">
        <v>109</v>
      </c>
      <c r="Q5234" t="s">
        <v>23</v>
      </c>
    </row>
    <row r="5235" spans="1:17">
      <c r="A5235" t="s">
        <v>5170</v>
      </c>
      <c r="B5235" t="s">
        <v>25</v>
      </c>
      <c r="C5235">
        <v>63</v>
      </c>
      <c r="D5235">
        <v>4</v>
      </c>
      <c r="E5235">
        <v>7</v>
      </c>
      <c r="F5235">
        <v>2561</v>
      </c>
      <c r="G5235" t="s">
        <v>113</v>
      </c>
      <c r="H5235" t="s">
        <v>27</v>
      </c>
      <c r="I5235" t="s">
        <v>118</v>
      </c>
      <c r="J5235">
        <v>1606</v>
      </c>
      <c r="K5235" t="s">
        <v>205</v>
      </c>
      <c r="L5235">
        <v>0</v>
      </c>
      <c r="M5235">
        <v>0</v>
      </c>
      <c r="N5235">
        <v>2498</v>
      </c>
      <c r="O5235" t="s">
        <v>116</v>
      </c>
      <c r="P5235" t="s">
        <v>17</v>
      </c>
      <c r="Q5235" t="s">
        <v>23</v>
      </c>
    </row>
    <row r="5236" spans="1:17">
      <c r="A5236" t="s">
        <v>5347</v>
      </c>
      <c r="B5236" t="s">
        <v>25</v>
      </c>
      <c r="C5236">
        <v>69</v>
      </c>
      <c r="D5236">
        <v>15</v>
      </c>
      <c r="E5236">
        <v>7</v>
      </c>
      <c r="F5236">
        <v>2561</v>
      </c>
      <c r="G5236" t="s">
        <v>107</v>
      </c>
      <c r="H5236" t="s">
        <v>19</v>
      </c>
      <c r="I5236" t="s">
        <v>118</v>
      </c>
      <c r="J5236">
        <v>1606</v>
      </c>
      <c r="K5236" t="s">
        <v>58</v>
      </c>
      <c r="L5236">
        <v>1</v>
      </c>
      <c r="M5236">
        <v>1</v>
      </c>
      <c r="N5236">
        <v>2492</v>
      </c>
      <c r="O5236" t="s">
        <v>109</v>
      </c>
      <c r="Q5236" t="s">
        <v>23</v>
      </c>
    </row>
    <row r="5237" spans="1:17">
      <c r="A5237" t="s">
        <v>5870</v>
      </c>
      <c r="B5237" t="s">
        <v>25</v>
      </c>
      <c r="C5237">
        <v>79</v>
      </c>
      <c r="D5237">
        <v>10</v>
      </c>
      <c r="E5237">
        <v>8</v>
      </c>
      <c r="F5237">
        <v>2561</v>
      </c>
      <c r="G5237" t="s">
        <v>113</v>
      </c>
      <c r="H5237" t="s">
        <v>27</v>
      </c>
      <c r="I5237" t="s">
        <v>118</v>
      </c>
      <c r="J5237">
        <v>1606</v>
      </c>
      <c r="K5237" t="s">
        <v>3971</v>
      </c>
      <c r="L5237">
        <v>1</v>
      </c>
      <c r="M5237">
        <v>4</v>
      </c>
      <c r="N5237">
        <v>2482</v>
      </c>
      <c r="O5237" t="s">
        <v>116</v>
      </c>
      <c r="P5237" t="s">
        <v>17</v>
      </c>
      <c r="Q5237" t="s">
        <v>23</v>
      </c>
    </row>
    <row r="5238" spans="1:17">
      <c r="A5238" t="s">
        <v>6440</v>
      </c>
      <c r="B5238" t="s">
        <v>17</v>
      </c>
      <c r="C5238">
        <v>84</v>
      </c>
      <c r="D5238">
        <v>7</v>
      </c>
      <c r="E5238">
        <v>9</v>
      </c>
      <c r="F5238">
        <v>2561</v>
      </c>
      <c r="G5238" t="s">
        <v>107</v>
      </c>
      <c r="H5238" t="s">
        <v>19</v>
      </c>
      <c r="I5238" t="s">
        <v>118</v>
      </c>
      <c r="J5238">
        <v>1606</v>
      </c>
      <c r="K5238" t="s">
        <v>58</v>
      </c>
      <c r="L5238">
        <v>1</v>
      </c>
      <c r="M5238">
        <v>4</v>
      </c>
      <c r="N5238">
        <v>2477</v>
      </c>
      <c r="O5238" t="s">
        <v>109</v>
      </c>
      <c r="Q5238" t="s">
        <v>23</v>
      </c>
    </row>
    <row r="5239" spans="1:17">
      <c r="A5239" t="s">
        <v>7473</v>
      </c>
      <c r="B5239" t="s">
        <v>17</v>
      </c>
      <c r="C5239">
        <v>47</v>
      </c>
      <c r="D5239">
        <v>29</v>
      </c>
      <c r="E5239">
        <v>10</v>
      </c>
      <c r="F5239">
        <v>2561</v>
      </c>
      <c r="G5239" t="s">
        <v>113</v>
      </c>
      <c r="H5239" t="s">
        <v>27</v>
      </c>
      <c r="I5239" t="s">
        <v>118</v>
      </c>
      <c r="J5239">
        <v>1606</v>
      </c>
      <c r="K5239" t="s">
        <v>291</v>
      </c>
      <c r="L5239">
        <v>2</v>
      </c>
      <c r="M5239">
        <v>10</v>
      </c>
      <c r="N5239">
        <v>2514</v>
      </c>
      <c r="O5239" t="s">
        <v>116</v>
      </c>
      <c r="P5239" t="s">
        <v>17</v>
      </c>
      <c r="Q5239" t="s">
        <v>23</v>
      </c>
    </row>
    <row r="5240" spans="1:17">
      <c r="A5240" t="s">
        <v>1720</v>
      </c>
      <c r="B5240" t="s">
        <v>17</v>
      </c>
      <c r="C5240">
        <v>70</v>
      </c>
      <c r="D5240">
        <v>10</v>
      </c>
      <c r="E5240">
        <v>2</v>
      </c>
      <c r="F5240">
        <v>2561</v>
      </c>
      <c r="G5240" t="s">
        <v>26</v>
      </c>
      <c r="H5240" t="s">
        <v>27</v>
      </c>
      <c r="I5240" t="s">
        <v>1721</v>
      </c>
      <c r="J5240">
        <v>1607</v>
      </c>
      <c r="K5240" t="s">
        <v>50</v>
      </c>
      <c r="L5240">
        <v>8</v>
      </c>
      <c r="M5240">
        <v>5</v>
      </c>
      <c r="N5240">
        <v>2490</v>
      </c>
      <c r="O5240" t="s">
        <v>30</v>
      </c>
      <c r="P5240" t="s">
        <v>17</v>
      </c>
      <c r="Q5240" t="s">
        <v>23</v>
      </c>
    </row>
    <row r="5241" spans="1:17">
      <c r="A5241" t="s">
        <v>3695</v>
      </c>
      <c r="B5241" t="s">
        <v>25</v>
      </c>
      <c r="C5241">
        <v>82</v>
      </c>
      <c r="D5241">
        <v>25</v>
      </c>
      <c r="E5241">
        <v>4</v>
      </c>
      <c r="F5241">
        <v>2561</v>
      </c>
      <c r="G5241" t="s">
        <v>958</v>
      </c>
      <c r="H5241" t="s">
        <v>19</v>
      </c>
      <c r="I5241" t="s">
        <v>1721</v>
      </c>
      <c r="J5241">
        <v>1607</v>
      </c>
      <c r="K5241" t="s">
        <v>763</v>
      </c>
      <c r="L5241">
        <v>15</v>
      </c>
      <c r="M5241">
        <v>3</v>
      </c>
      <c r="N5241">
        <v>2479</v>
      </c>
      <c r="O5241" t="s">
        <v>960</v>
      </c>
      <c r="Q5241" t="s">
        <v>23</v>
      </c>
    </row>
    <row r="5242" spans="1:17">
      <c r="A5242" t="s">
        <v>5171</v>
      </c>
      <c r="B5242" t="s">
        <v>17</v>
      </c>
      <c r="C5242">
        <v>40</v>
      </c>
      <c r="D5242">
        <v>4</v>
      </c>
      <c r="E5242">
        <v>7</v>
      </c>
      <c r="F5242">
        <v>2561</v>
      </c>
      <c r="G5242" t="s">
        <v>958</v>
      </c>
      <c r="H5242" t="s">
        <v>19</v>
      </c>
      <c r="I5242" t="s">
        <v>1721</v>
      </c>
      <c r="J5242">
        <v>1607</v>
      </c>
      <c r="K5242" t="s">
        <v>418</v>
      </c>
      <c r="L5242">
        <v>12</v>
      </c>
      <c r="M5242">
        <v>2</v>
      </c>
      <c r="N5242">
        <v>2521</v>
      </c>
      <c r="O5242" t="s">
        <v>960</v>
      </c>
      <c r="Q5242" t="s">
        <v>23</v>
      </c>
    </row>
    <row r="5243" spans="1:17">
      <c r="A5243" t="s">
        <v>5995</v>
      </c>
      <c r="B5243" t="s">
        <v>17</v>
      </c>
      <c r="C5243">
        <v>20</v>
      </c>
      <c r="D5243">
        <v>16</v>
      </c>
      <c r="E5243">
        <v>8</v>
      </c>
      <c r="F5243">
        <v>2561</v>
      </c>
      <c r="G5243" t="s">
        <v>121</v>
      </c>
      <c r="H5243" t="s">
        <v>27</v>
      </c>
      <c r="I5243" t="s">
        <v>1721</v>
      </c>
      <c r="J5243">
        <v>1607</v>
      </c>
      <c r="K5243" t="s">
        <v>58</v>
      </c>
      <c r="L5243">
        <v>16</v>
      </c>
      <c r="M5243">
        <v>12</v>
      </c>
      <c r="N5243">
        <v>2540</v>
      </c>
      <c r="O5243" t="s">
        <v>569</v>
      </c>
      <c r="P5243" t="s">
        <v>17</v>
      </c>
      <c r="Q5243" t="s">
        <v>23</v>
      </c>
    </row>
    <row r="5244" spans="1:17">
      <c r="A5244" t="s">
        <v>6846</v>
      </c>
      <c r="B5244" t="s">
        <v>17</v>
      </c>
      <c r="C5244">
        <v>62</v>
      </c>
      <c r="D5244">
        <v>28</v>
      </c>
      <c r="E5244">
        <v>9</v>
      </c>
      <c r="F5244">
        <v>2561</v>
      </c>
      <c r="G5244" t="s">
        <v>121</v>
      </c>
      <c r="H5244" t="s">
        <v>27</v>
      </c>
      <c r="I5244" t="s">
        <v>1721</v>
      </c>
      <c r="J5244">
        <v>1607</v>
      </c>
      <c r="K5244" t="s">
        <v>58</v>
      </c>
      <c r="L5244">
        <v>17</v>
      </c>
      <c r="M5244">
        <v>12</v>
      </c>
      <c r="N5244">
        <v>2498</v>
      </c>
      <c r="O5244" t="s">
        <v>569</v>
      </c>
      <c r="P5244" t="s">
        <v>17</v>
      </c>
      <c r="Q5244" t="s">
        <v>23</v>
      </c>
    </row>
    <row r="5245" spans="1:17">
      <c r="A5245" t="s">
        <v>7663</v>
      </c>
      <c r="B5245" t="s">
        <v>17</v>
      </c>
      <c r="C5245">
        <v>42</v>
      </c>
      <c r="D5245">
        <v>6</v>
      </c>
      <c r="E5245">
        <v>11</v>
      </c>
      <c r="F5245">
        <v>2561</v>
      </c>
      <c r="G5245" t="s">
        <v>121</v>
      </c>
      <c r="H5245" t="s">
        <v>27</v>
      </c>
      <c r="I5245" t="s">
        <v>1721</v>
      </c>
      <c r="J5245">
        <v>1607</v>
      </c>
      <c r="K5245" t="s">
        <v>58</v>
      </c>
      <c r="L5245">
        <v>8</v>
      </c>
      <c r="M5245">
        <v>4</v>
      </c>
      <c r="N5245">
        <v>2519</v>
      </c>
      <c r="O5245" t="s">
        <v>569</v>
      </c>
      <c r="P5245" t="s">
        <v>17</v>
      </c>
      <c r="Q5245" t="s">
        <v>23</v>
      </c>
    </row>
    <row r="5246" spans="1:17">
      <c r="A5246" t="s">
        <v>7945</v>
      </c>
      <c r="B5246" t="s">
        <v>17</v>
      </c>
      <c r="C5246">
        <v>40</v>
      </c>
      <c r="D5246">
        <v>21</v>
      </c>
      <c r="E5246">
        <v>11</v>
      </c>
      <c r="F5246">
        <v>2561</v>
      </c>
      <c r="G5246" t="s">
        <v>121</v>
      </c>
      <c r="H5246" t="s">
        <v>19</v>
      </c>
      <c r="I5246" t="s">
        <v>1721</v>
      </c>
      <c r="J5246">
        <v>1607</v>
      </c>
      <c r="K5246" t="s">
        <v>58</v>
      </c>
      <c r="L5246">
        <v>19</v>
      </c>
      <c r="M5246">
        <v>7</v>
      </c>
      <c r="N5246">
        <v>2521</v>
      </c>
      <c r="O5246" t="s">
        <v>123</v>
      </c>
      <c r="Q5246" t="s">
        <v>23</v>
      </c>
    </row>
    <row r="5247" spans="1:17">
      <c r="A5247" t="s">
        <v>1587</v>
      </c>
      <c r="B5247" t="s">
        <v>25</v>
      </c>
      <c r="C5247">
        <v>67</v>
      </c>
      <c r="D5247">
        <v>6</v>
      </c>
      <c r="E5247">
        <v>2</v>
      </c>
      <c r="F5247">
        <v>2561</v>
      </c>
      <c r="G5247" t="s">
        <v>958</v>
      </c>
      <c r="H5247" t="s">
        <v>19</v>
      </c>
      <c r="I5247" t="s">
        <v>1588</v>
      </c>
      <c r="J5247">
        <v>1607</v>
      </c>
      <c r="K5247" t="s">
        <v>1013</v>
      </c>
      <c r="L5247">
        <v>0</v>
      </c>
      <c r="M5247">
        <v>0</v>
      </c>
      <c r="N5247">
        <v>2494</v>
      </c>
      <c r="O5247" t="s">
        <v>960</v>
      </c>
      <c r="Q5247" t="s">
        <v>23</v>
      </c>
    </row>
    <row r="5248" spans="1:17">
      <c r="A5248" t="s">
        <v>3192</v>
      </c>
      <c r="B5248" t="s">
        <v>25</v>
      </c>
      <c r="C5248">
        <v>67</v>
      </c>
      <c r="D5248">
        <v>4</v>
      </c>
      <c r="E5248">
        <v>4</v>
      </c>
      <c r="F5248">
        <v>2561</v>
      </c>
      <c r="G5248" t="s">
        <v>26</v>
      </c>
      <c r="H5248" t="s">
        <v>27</v>
      </c>
      <c r="I5248" t="s">
        <v>1588</v>
      </c>
      <c r="J5248">
        <v>1607</v>
      </c>
      <c r="K5248" t="s">
        <v>1783</v>
      </c>
      <c r="L5248">
        <v>15</v>
      </c>
      <c r="M5248">
        <v>4</v>
      </c>
      <c r="N5248">
        <v>2493</v>
      </c>
      <c r="O5248" t="s">
        <v>30</v>
      </c>
      <c r="P5248" t="s">
        <v>17</v>
      </c>
      <c r="Q5248" t="s">
        <v>23</v>
      </c>
    </row>
    <row r="5249" spans="1:17">
      <c r="A5249" t="s">
        <v>3585</v>
      </c>
      <c r="B5249" t="s">
        <v>25</v>
      </c>
      <c r="C5249">
        <v>74</v>
      </c>
      <c r="D5249">
        <v>21</v>
      </c>
      <c r="E5249">
        <v>4</v>
      </c>
      <c r="F5249">
        <v>2561</v>
      </c>
      <c r="G5249" t="s">
        <v>26</v>
      </c>
      <c r="H5249" t="s">
        <v>27</v>
      </c>
      <c r="I5249" t="s">
        <v>1588</v>
      </c>
      <c r="J5249">
        <v>1607</v>
      </c>
      <c r="K5249" t="s">
        <v>44</v>
      </c>
      <c r="L5249">
        <v>2</v>
      </c>
      <c r="M5249">
        <v>11</v>
      </c>
      <c r="N5249">
        <v>2486</v>
      </c>
      <c r="O5249" t="s">
        <v>30</v>
      </c>
      <c r="P5249" t="s">
        <v>17</v>
      </c>
      <c r="Q5249" t="s">
        <v>23</v>
      </c>
    </row>
    <row r="5250" spans="1:17">
      <c r="A5250" t="s">
        <v>3929</v>
      </c>
      <c r="B5250" t="s">
        <v>17</v>
      </c>
      <c r="C5250">
        <v>67</v>
      </c>
      <c r="D5250">
        <v>6</v>
      </c>
      <c r="E5250">
        <v>5</v>
      </c>
      <c r="F5250">
        <v>2561</v>
      </c>
      <c r="G5250" t="s">
        <v>26</v>
      </c>
      <c r="H5250" t="s">
        <v>27</v>
      </c>
      <c r="I5250" t="s">
        <v>1588</v>
      </c>
      <c r="J5250">
        <v>1607</v>
      </c>
      <c r="K5250" t="s">
        <v>44</v>
      </c>
      <c r="L5250">
        <v>8</v>
      </c>
      <c r="M5250">
        <v>3</v>
      </c>
      <c r="N5250">
        <v>2494</v>
      </c>
      <c r="O5250" t="s">
        <v>30</v>
      </c>
      <c r="P5250" t="s">
        <v>17</v>
      </c>
      <c r="Q5250" t="s">
        <v>23</v>
      </c>
    </row>
    <row r="5251" spans="1:17">
      <c r="A5251" t="s">
        <v>5120</v>
      </c>
      <c r="B5251" t="s">
        <v>17</v>
      </c>
      <c r="C5251">
        <v>63</v>
      </c>
      <c r="D5251">
        <v>2</v>
      </c>
      <c r="E5251">
        <v>7</v>
      </c>
      <c r="F5251">
        <v>2561</v>
      </c>
      <c r="G5251" t="s">
        <v>177</v>
      </c>
      <c r="H5251" t="s">
        <v>1036</v>
      </c>
      <c r="I5251" t="s">
        <v>1588</v>
      </c>
      <c r="J5251">
        <v>1607</v>
      </c>
      <c r="K5251" t="s">
        <v>190</v>
      </c>
      <c r="L5251">
        <v>26</v>
      </c>
      <c r="M5251">
        <v>4</v>
      </c>
      <c r="N5251">
        <v>2498</v>
      </c>
      <c r="O5251" t="s">
        <v>1038</v>
      </c>
      <c r="P5251" t="s">
        <v>17</v>
      </c>
      <c r="Q5251" t="s">
        <v>181</v>
      </c>
    </row>
    <row r="5252" spans="1:17">
      <c r="A5252" t="s">
        <v>6103</v>
      </c>
      <c r="B5252" t="s">
        <v>17</v>
      </c>
      <c r="C5252">
        <v>59</v>
      </c>
      <c r="D5252">
        <v>22</v>
      </c>
      <c r="E5252">
        <v>8</v>
      </c>
      <c r="F5252">
        <v>2561</v>
      </c>
      <c r="G5252" t="s">
        <v>461</v>
      </c>
      <c r="H5252" t="s">
        <v>19</v>
      </c>
      <c r="I5252" t="s">
        <v>1588</v>
      </c>
      <c r="J5252">
        <v>1607</v>
      </c>
      <c r="K5252" t="s">
        <v>6104</v>
      </c>
      <c r="L5252">
        <v>28</v>
      </c>
      <c r="M5252">
        <v>1</v>
      </c>
      <c r="N5252">
        <v>2502</v>
      </c>
      <c r="O5252" t="s">
        <v>464</v>
      </c>
      <c r="Q5252" t="s">
        <v>130</v>
      </c>
    </row>
    <row r="5253" spans="1:17">
      <c r="A5253" t="s">
        <v>6644</v>
      </c>
      <c r="B5253" t="s">
        <v>17</v>
      </c>
      <c r="C5253">
        <v>86</v>
      </c>
      <c r="D5253">
        <v>18</v>
      </c>
      <c r="E5253">
        <v>9</v>
      </c>
      <c r="F5253">
        <v>2561</v>
      </c>
      <c r="G5253" t="s">
        <v>958</v>
      </c>
      <c r="H5253" t="s">
        <v>19</v>
      </c>
      <c r="I5253" t="s">
        <v>1588</v>
      </c>
      <c r="J5253">
        <v>1607</v>
      </c>
      <c r="K5253" t="s">
        <v>58</v>
      </c>
      <c r="L5253">
        <v>13</v>
      </c>
      <c r="M5253">
        <v>3</v>
      </c>
      <c r="N5253">
        <v>2475</v>
      </c>
      <c r="O5253" t="s">
        <v>960</v>
      </c>
      <c r="Q5253" t="s">
        <v>23</v>
      </c>
    </row>
    <row r="5254" spans="1:17">
      <c r="A5254" t="s">
        <v>6721</v>
      </c>
      <c r="B5254" t="s">
        <v>17</v>
      </c>
      <c r="C5254">
        <v>82</v>
      </c>
      <c r="D5254">
        <v>22</v>
      </c>
      <c r="E5254">
        <v>9</v>
      </c>
      <c r="F5254">
        <v>2561</v>
      </c>
      <c r="G5254" t="s">
        <v>958</v>
      </c>
      <c r="H5254" t="s">
        <v>19</v>
      </c>
      <c r="I5254" t="s">
        <v>1588</v>
      </c>
      <c r="J5254">
        <v>1607</v>
      </c>
      <c r="K5254" t="s">
        <v>58</v>
      </c>
      <c r="L5254">
        <v>20</v>
      </c>
      <c r="M5254">
        <v>3</v>
      </c>
      <c r="N5254">
        <v>2479</v>
      </c>
      <c r="O5254" t="s">
        <v>960</v>
      </c>
      <c r="Q5254" t="s">
        <v>23</v>
      </c>
    </row>
    <row r="5255" spans="1:17">
      <c r="A5255" t="s">
        <v>7987</v>
      </c>
      <c r="B5255" t="s">
        <v>25</v>
      </c>
      <c r="C5255">
        <v>65</v>
      </c>
      <c r="D5255">
        <v>23</v>
      </c>
      <c r="E5255">
        <v>11</v>
      </c>
      <c r="F5255">
        <v>2561</v>
      </c>
      <c r="G5255" t="s">
        <v>121</v>
      </c>
      <c r="H5255" t="s">
        <v>27</v>
      </c>
      <c r="I5255" t="s">
        <v>1588</v>
      </c>
      <c r="J5255">
        <v>1607</v>
      </c>
      <c r="K5255" t="s">
        <v>291</v>
      </c>
      <c r="L5255">
        <v>16</v>
      </c>
      <c r="M5255">
        <v>7</v>
      </c>
      <c r="N5255">
        <v>2496</v>
      </c>
      <c r="O5255" t="s">
        <v>569</v>
      </c>
      <c r="P5255" t="s">
        <v>17</v>
      </c>
      <c r="Q5255" t="s">
        <v>23</v>
      </c>
    </row>
    <row r="5256" spans="1:17">
      <c r="A5256" t="s">
        <v>8007</v>
      </c>
      <c r="B5256" t="s">
        <v>17</v>
      </c>
      <c r="C5256">
        <v>82</v>
      </c>
      <c r="D5256">
        <v>24</v>
      </c>
      <c r="E5256">
        <v>11</v>
      </c>
      <c r="F5256">
        <v>2561</v>
      </c>
      <c r="G5256" t="s">
        <v>958</v>
      </c>
      <c r="H5256" t="s">
        <v>19</v>
      </c>
      <c r="I5256" t="s">
        <v>1588</v>
      </c>
      <c r="J5256">
        <v>1607</v>
      </c>
      <c r="K5256" t="s">
        <v>44</v>
      </c>
      <c r="L5256">
        <v>15</v>
      </c>
      <c r="M5256">
        <v>11</v>
      </c>
      <c r="N5256">
        <v>2479</v>
      </c>
      <c r="O5256" t="s">
        <v>960</v>
      </c>
      <c r="Q5256" t="s">
        <v>23</v>
      </c>
    </row>
    <row r="5257" spans="1:17">
      <c r="A5257" t="s">
        <v>1399</v>
      </c>
      <c r="B5257" t="s">
        <v>17</v>
      </c>
      <c r="C5257">
        <v>63</v>
      </c>
      <c r="D5257">
        <v>1</v>
      </c>
      <c r="E5257">
        <v>2</v>
      </c>
      <c r="F5257">
        <v>2561</v>
      </c>
      <c r="G5257" t="s">
        <v>121</v>
      </c>
      <c r="H5257" t="s">
        <v>19</v>
      </c>
      <c r="I5257" t="s">
        <v>1400</v>
      </c>
      <c r="J5257">
        <v>1607</v>
      </c>
      <c r="K5257" t="s">
        <v>58</v>
      </c>
      <c r="L5257">
        <v>1</v>
      </c>
      <c r="M5257">
        <v>1</v>
      </c>
      <c r="N5257">
        <v>2498</v>
      </c>
      <c r="O5257" t="s">
        <v>123</v>
      </c>
      <c r="Q5257" t="s">
        <v>23</v>
      </c>
    </row>
    <row r="5258" spans="1:17">
      <c r="A5258" t="s">
        <v>3438</v>
      </c>
      <c r="B5258" t="s">
        <v>17</v>
      </c>
      <c r="C5258">
        <v>23</v>
      </c>
      <c r="D5258">
        <v>15</v>
      </c>
      <c r="E5258">
        <v>4</v>
      </c>
      <c r="F5258">
        <v>2561</v>
      </c>
      <c r="G5258" t="s">
        <v>121</v>
      </c>
      <c r="H5258" t="s">
        <v>19</v>
      </c>
      <c r="I5258" t="s">
        <v>1400</v>
      </c>
      <c r="J5258">
        <v>1607</v>
      </c>
      <c r="K5258" t="s">
        <v>1226</v>
      </c>
      <c r="L5258">
        <v>11</v>
      </c>
      <c r="M5258">
        <v>11</v>
      </c>
      <c r="N5258">
        <v>2537</v>
      </c>
      <c r="O5258" t="s">
        <v>123</v>
      </c>
      <c r="Q5258" t="s">
        <v>23</v>
      </c>
    </row>
    <row r="5259" spans="1:17">
      <c r="A5259" t="s">
        <v>3724</v>
      </c>
      <c r="B5259" t="s">
        <v>25</v>
      </c>
      <c r="C5259">
        <v>85</v>
      </c>
      <c r="D5259">
        <v>26</v>
      </c>
      <c r="E5259">
        <v>4</v>
      </c>
      <c r="F5259">
        <v>2561</v>
      </c>
      <c r="G5259" t="s">
        <v>26</v>
      </c>
      <c r="H5259" t="s">
        <v>27</v>
      </c>
      <c r="I5259" t="s">
        <v>1400</v>
      </c>
      <c r="J5259">
        <v>1607</v>
      </c>
      <c r="K5259" t="s">
        <v>81</v>
      </c>
      <c r="L5259">
        <v>7</v>
      </c>
      <c r="M5259">
        <v>11</v>
      </c>
      <c r="N5259">
        <v>2475</v>
      </c>
      <c r="O5259" t="s">
        <v>30</v>
      </c>
      <c r="P5259" t="s">
        <v>17</v>
      </c>
      <c r="Q5259" t="s">
        <v>23</v>
      </c>
    </row>
    <row r="5260" spans="1:17">
      <c r="A5260" t="s">
        <v>3768</v>
      </c>
      <c r="B5260" t="s">
        <v>17</v>
      </c>
      <c r="C5260">
        <v>79</v>
      </c>
      <c r="D5260">
        <v>28</v>
      </c>
      <c r="E5260">
        <v>4</v>
      </c>
      <c r="F5260">
        <v>2561</v>
      </c>
      <c r="G5260" t="s">
        <v>3137</v>
      </c>
      <c r="H5260" t="s">
        <v>27</v>
      </c>
      <c r="I5260" t="s">
        <v>1400</v>
      </c>
      <c r="J5260">
        <v>1607</v>
      </c>
      <c r="K5260" t="s">
        <v>1057</v>
      </c>
      <c r="L5260">
        <v>12</v>
      </c>
      <c r="M5260">
        <v>9</v>
      </c>
      <c r="N5260">
        <v>2481</v>
      </c>
      <c r="O5260" t="s">
        <v>3138</v>
      </c>
      <c r="P5260" t="s">
        <v>17</v>
      </c>
      <c r="Q5260" t="s">
        <v>3139</v>
      </c>
    </row>
    <row r="5261" spans="1:17">
      <c r="A5261" t="s">
        <v>5172</v>
      </c>
      <c r="B5261" t="s">
        <v>17</v>
      </c>
      <c r="C5261">
        <v>67</v>
      </c>
      <c r="D5261">
        <v>4</v>
      </c>
      <c r="E5261">
        <v>7</v>
      </c>
      <c r="F5261">
        <v>2561</v>
      </c>
      <c r="G5261" t="s">
        <v>26</v>
      </c>
      <c r="H5261" t="s">
        <v>27</v>
      </c>
      <c r="I5261" t="s">
        <v>1400</v>
      </c>
      <c r="J5261">
        <v>1607</v>
      </c>
      <c r="K5261" t="s">
        <v>5173</v>
      </c>
      <c r="L5261">
        <v>4</v>
      </c>
      <c r="M5261">
        <v>6</v>
      </c>
      <c r="N5261">
        <v>2494</v>
      </c>
      <c r="O5261" t="s">
        <v>30</v>
      </c>
      <c r="P5261" t="s">
        <v>17</v>
      </c>
      <c r="Q5261" t="s">
        <v>23</v>
      </c>
    </row>
    <row r="5262" spans="1:17">
      <c r="A5262" t="s">
        <v>7474</v>
      </c>
      <c r="B5262" t="s">
        <v>17</v>
      </c>
      <c r="C5262">
        <v>96</v>
      </c>
      <c r="D5262">
        <v>29</v>
      </c>
      <c r="E5262">
        <v>10</v>
      </c>
      <c r="F5262">
        <v>2561</v>
      </c>
      <c r="G5262" t="s">
        <v>121</v>
      </c>
      <c r="H5262" t="s">
        <v>27</v>
      </c>
      <c r="I5262" t="s">
        <v>1400</v>
      </c>
      <c r="J5262">
        <v>1607</v>
      </c>
      <c r="K5262" t="s">
        <v>44</v>
      </c>
      <c r="L5262">
        <v>9</v>
      </c>
      <c r="M5262">
        <v>5</v>
      </c>
      <c r="N5262">
        <v>2465</v>
      </c>
      <c r="O5262" t="s">
        <v>569</v>
      </c>
      <c r="P5262" t="s">
        <v>17</v>
      </c>
      <c r="Q5262" t="s">
        <v>23</v>
      </c>
    </row>
    <row r="5263" spans="1:17">
      <c r="A5263" t="s">
        <v>7526</v>
      </c>
      <c r="B5263" t="s">
        <v>17</v>
      </c>
      <c r="C5263">
        <v>85</v>
      </c>
      <c r="D5263">
        <v>1</v>
      </c>
      <c r="E5263">
        <v>11</v>
      </c>
      <c r="F5263">
        <v>2561</v>
      </c>
      <c r="G5263" t="s">
        <v>121</v>
      </c>
      <c r="H5263" t="s">
        <v>19</v>
      </c>
      <c r="I5263" t="s">
        <v>1400</v>
      </c>
      <c r="J5263">
        <v>1607</v>
      </c>
      <c r="K5263" t="s">
        <v>58</v>
      </c>
      <c r="L5263">
        <v>1</v>
      </c>
      <c r="M5263">
        <v>1</v>
      </c>
      <c r="N5263">
        <v>2476</v>
      </c>
      <c r="O5263" t="s">
        <v>123</v>
      </c>
      <c r="Q5263" t="s">
        <v>23</v>
      </c>
    </row>
    <row r="5264" spans="1:17">
      <c r="A5264" t="s">
        <v>635</v>
      </c>
      <c r="B5264" t="s">
        <v>25</v>
      </c>
      <c r="C5264">
        <v>54</v>
      </c>
      <c r="D5264">
        <v>12</v>
      </c>
      <c r="E5264">
        <v>1</v>
      </c>
      <c r="F5264">
        <v>2561</v>
      </c>
      <c r="G5264" t="s">
        <v>26</v>
      </c>
      <c r="H5264" t="s">
        <v>27</v>
      </c>
      <c r="I5264" t="s">
        <v>636</v>
      </c>
      <c r="J5264">
        <v>1607</v>
      </c>
      <c r="K5264" t="s">
        <v>637</v>
      </c>
      <c r="L5264">
        <v>2</v>
      </c>
      <c r="M5264">
        <v>1</v>
      </c>
      <c r="N5264">
        <v>2507</v>
      </c>
      <c r="O5264" t="s">
        <v>30</v>
      </c>
      <c r="P5264" t="s">
        <v>17</v>
      </c>
      <c r="Q5264" t="s">
        <v>23</v>
      </c>
    </row>
    <row r="5265" spans="1:17">
      <c r="A5265" t="s">
        <v>2889</v>
      </c>
      <c r="B5265" t="s">
        <v>25</v>
      </c>
      <c r="C5265">
        <v>86</v>
      </c>
      <c r="D5265">
        <v>23</v>
      </c>
      <c r="E5265">
        <v>3</v>
      </c>
      <c r="F5265">
        <v>2561</v>
      </c>
      <c r="G5265" t="s">
        <v>121</v>
      </c>
      <c r="H5265" t="s">
        <v>27</v>
      </c>
      <c r="I5265" t="s">
        <v>636</v>
      </c>
      <c r="J5265">
        <v>1607</v>
      </c>
      <c r="K5265" t="s">
        <v>199</v>
      </c>
      <c r="L5265">
        <v>16</v>
      </c>
      <c r="M5265">
        <v>7</v>
      </c>
      <c r="N5265">
        <v>2474</v>
      </c>
      <c r="O5265" t="s">
        <v>569</v>
      </c>
      <c r="P5265" t="s">
        <v>17</v>
      </c>
      <c r="Q5265" t="s">
        <v>23</v>
      </c>
    </row>
    <row r="5266" spans="1:17">
      <c r="A5266" t="s">
        <v>3872</v>
      </c>
      <c r="B5266" t="s">
        <v>25</v>
      </c>
      <c r="C5266">
        <v>82</v>
      </c>
      <c r="D5266">
        <v>4</v>
      </c>
      <c r="E5266">
        <v>5</v>
      </c>
      <c r="F5266">
        <v>2561</v>
      </c>
      <c r="G5266" t="s">
        <v>121</v>
      </c>
      <c r="H5266" t="s">
        <v>19</v>
      </c>
      <c r="I5266" t="s">
        <v>636</v>
      </c>
      <c r="J5266">
        <v>1607</v>
      </c>
      <c r="K5266" t="s">
        <v>58</v>
      </c>
      <c r="L5266">
        <v>20</v>
      </c>
      <c r="M5266">
        <v>11</v>
      </c>
      <c r="N5266">
        <v>2478</v>
      </c>
      <c r="O5266" t="s">
        <v>123</v>
      </c>
      <c r="Q5266" t="s">
        <v>23</v>
      </c>
    </row>
    <row r="5267" spans="1:17">
      <c r="A5267" t="s">
        <v>4702</v>
      </c>
      <c r="B5267" t="s">
        <v>17</v>
      </c>
      <c r="C5267">
        <v>49</v>
      </c>
      <c r="D5267">
        <v>10</v>
      </c>
      <c r="E5267">
        <v>6</v>
      </c>
      <c r="F5267">
        <v>2561</v>
      </c>
      <c r="G5267" t="s">
        <v>26</v>
      </c>
      <c r="H5267" t="s">
        <v>27</v>
      </c>
      <c r="I5267" t="s">
        <v>636</v>
      </c>
      <c r="J5267">
        <v>1607</v>
      </c>
      <c r="K5267" t="s">
        <v>1783</v>
      </c>
      <c r="L5267">
        <v>28</v>
      </c>
      <c r="M5267">
        <v>9</v>
      </c>
      <c r="N5267">
        <v>2511</v>
      </c>
      <c r="O5267" t="s">
        <v>30</v>
      </c>
      <c r="P5267" t="s">
        <v>17</v>
      </c>
      <c r="Q5267" t="s">
        <v>23</v>
      </c>
    </row>
    <row r="5268" spans="1:17">
      <c r="A5268" t="s">
        <v>5562</v>
      </c>
      <c r="B5268" t="s">
        <v>17</v>
      </c>
      <c r="C5268">
        <v>58</v>
      </c>
      <c r="D5268">
        <v>26</v>
      </c>
      <c r="E5268">
        <v>7</v>
      </c>
      <c r="F5268">
        <v>2561</v>
      </c>
      <c r="G5268" t="s">
        <v>26</v>
      </c>
      <c r="H5268" t="s">
        <v>27</v>
      </c>
      <c r="I5268" t="s">
        <v>636</v>
      </c>
      <c r="J5268">
        <v>1607</v>
      </c>
      <c r="K5268" t="s">
        <v>374</v>
      </c>
      <c r="L5268">
        <v>15</v>
      </c>
      <c r="M5268">
        <v>1</v>
      </c>
      <c r="N5268">
        <v>2503</v>
      </c>
      <c r="O5268" t="s">
        <v>30</v>
      </c>
      <c r="P5268" t="s">
        <v>17</v>
      </c>
      <c r="Q5268" t="s">
        <v>23</v>
      </c>
    </row>
    <row r="5269" spans="1:17">
      <c r="A5269" t="s">
        <v>6264</v>
      </c>
      <c r="B5269" t="s">
        <v>17</v>
      </c>
      <c r="C5269">
        <v>98</v>
      </c>
      <c r="D5269">
        <v>30</v>
      </c>
      <c r="E5269">
        <v>8</v>
      </c>
      <c r="F5269">
        <v>2561</v>
      </c>
      <c r="G5269" t="s">
        <v>121</v>
      </c>
      <c r="H5269" t="s">
        <v>27</v>
      </c>
      <c r="I5269" t="s">
        <v>636</v>
      </c>
      <c r="J5269">
        <v>1607</v>
      </c>
      <c r="K5269" t="s">
        <v>44</v>
      </c>
      <c r="L5269">
        <v>4</v>
      </c>
      <c r="M5269">
        <v>11</v>
      </c>
      <c r="N5269">
        <v>2462</v>
      </c>
      <c r="O5269" t="s">
        <v>569</v>
      </c>
      <c r="P5269" t="s">
        <v>17</v>
      </c>
      <c r="Q5269" t="s">
        <v>23</v>
      </c>
    </row>
    <row r="5270" spans="1:17">
      <c r="A5270" t="s">
        <v>6286</v>
      </c>
      <c r="B5270" t="s">
        <v>25</v>
      </c>
      <c r="C5270">
        <v>94</v>
      </c>
      <c r="D5270">
        <v>31</v>
      </c>
      <c r="E5270">
        <v>8</v>
      </c>
      <c r="F5270">
        <v>2561</v>
      </c>
      <c r="G5270" t="s">
        <v>121</v>
      </c>
      <c r="H5270" t="s">
        <v>27</v>
      </c>
      <c r="I5270" t="s">
        <v>636</v>
      </c>
      <c r="J5270">
        <v>1607</v>
      </c>
      <c r="K5270" t="s">
        <v>615</v>
      </c>
      <c r="L5270">
        <v>10</v>
      </c>
      <c r="M5270">
        <v>11</v>
      </c>
      <c r="N5270">
        <v>2466</v>
      </c>
      <c r="O5270" t="s">
        <v>569</v>
      </c>
      <c r="P5270" t="s">
        <v>17</v>
      </c>
      <c r="Q5270" t="s">
        <v>23</v>
      </c>
    </row>
    <row r="5271" spans="1:17">
      <c r="A5271" t="s">
        <v>7873</v>
      </c>
      <c r="B5271" t="s">
        <v>17</v>
      </c>
      <c r="C5271">
        <v>42</v>
      </c>
      <c r="D5271">
        <v>17</v>
      </c>
      <c r="E5271">
        <v>11</v>
      </c>
      <c r="F5271">
        <v>2561</v>
      </c>
      <c r="G5271" t="s">
        <v>121</v>
      </c>
      <c r="H5271" t="s">
        <v>19</v>
      </c>
      <c r="I5271" t="s">
        <v>636</v>
      </c>
      <c r="J5271">
        <v>1607</v>
      </c>
      <c r="K5271" t="s">
        <v>58</v>
      </c>
      <c r="L5271">
        <v>4</v>
      </c>
      <c r="M5271">
        <v>11</v>
      </c>
      <c r="N5271">
        <v>2519</v>
      </c>
      <c r="O5271" t="s">
        <v>123</v>
      </c>
      <c r="Q5271" t="s">
        <v>23</v>
      </c>
    </row>
    <row r="5272" spans="1:17">
      <c r="A5272" t="s">
        <v>8175</v>
      </c>
      <c r="B5272" t="s">
        <v>25</v>
      </c>
      <c r="C5272">
        <v>50</v>
      </c>
      <c r="D5272">
        <v>3</v>
      </c>
      <c r="E5272">
        <v>12</v>
      </c>
      <c r="F5272">
        <v>2561</v>
      </c>
      <c r="G5272" t="s">
        <v>121</v>
      </c>
      <c r="H5272" t="s">
        <v>27</v>
      </c>
      <c r="I5272" t="s">
        <v>636</v>
      </c>
      <c r="J5272">
        <v>1607</v>
      </c>
      <c r="K5272" t="s">
        <v>44</v>
      </c>
      <c r="L5272">
        <v>14</v>
      </c>
      <c r="M5272">
        <v>10</v>
      </c>
      <c r="N5272">
        <v>2511</v>
      </c>
      <c r="O5272" t="s">
        <v>569</v>
      </c>
      <c r="P5272" t="s">
        <v>17</v>
      </c>
      <c r="Q5272" t="s">
        <v>23</v>
      </c>
    </row>
    <row r="5273" spans="1:17">
      <c r="A5273" t="s">
        <v>3012</v>
      </c>
      <c r="B5273" t="s">
        <v>17</v>
      </c>
      <c r="C5273">
        <v>38</v>
      </c>
      <c r="D5273">
        <v>28</v>
      </c>
      <c r="E5273">
        <v>3</v>
      </c>
      <c r="F5273">
        <v>2561</v>
      </c>
      <c r="G5273" t="s">
        <v>26</v>
      </c>
      <c r="H5273" t="s">
        <v>27</v>
      </c>
      <c r="I5273" t="s">
        <v>3013</v>
      </c>
      <c r="J5273">
        <v>1607</v>
      </c>
      <c r="K5273" t="s">
        <v>253</v>
      </c>
      <c r="L5273">
        <v>5</v>
      </c>
      <c r="M5273">
        <v>1</v>
      </c>
      <c r="N5273">
        <v>2523</v>
      </c>
      <c r="O5273" t="s">
        <v>30</v>
      </c>
      <c r="P5273" t="s">
        <v>17</v>
      </c>
      <c r="Q5273" t="s">
        <v>23</v>
      </c>
    </row>
    <row r="5274" spans="1:17">
      <c r="A5274" t="s">
        <v>3107</v>
      </c>
      <c r="B5274" t="s">
        <v>25</v>
      </c>
      <c r="C5274">
        <v>94</v>
      </c>
      <c r="D5274">
        <v>1</v>
      </c>
      <c r="E5274">
        <v>4</v>
      </c>
      <c r="F5274">
        <v>2561</v>
      </c>
      <c r="G5274" t="s">
        <v>958</v>
      </c>
      <c r="H5274" t="s">
        <v>19</v>
      </c>
      <c r="I5274" t="s">
        <v>3013</v>
      </c>
      <c r="J5274">
        <v>1607</v>
      </c>
      <c r="K5274" t="s">
        <v>763</v>
      </c>
      <c r="L5274">
        <v>0</v>
      </c>
      <c r="M5274">
        <v>0</v>
      </c>
      <c r="N5274">
        <v>2467</v>
      </c>
      <c r="O5274" t="s">
        <v>960</v>
      </c>
      <c r="Q5274" t="s">
        <v>23</v>
      </c>
    </row>
    <row r="5275" spans="1:17">
      <c r="A5275" t="s">
        <v>7362</v>
      </c>
      <c r="B5275" t="s">
        <v>17</v>
      </c>
      <c r="C5275">
        <v>53</v>
      </c>
      <c r="D5275">
        <v>23</v>
      </c>
      <c r="E5275">
        <v>10</v>
      </c>
      <c r="F5275">
        <v>2561</v>
      </c>
      <c r="G5275" t="s">
        <v>98</v>
      </c>
      <c r="H5275" t="s">
        <v>27</v>
      </c>
      <c r="I5275" t="s">
        <v>3013</v>
      </c>
      <c r="J5275">
        <v>1607</v>
      </c>
      <c r="K5275" t="s">
        <v>1141</v>
      </c>
      <c r="L5275">
        <v>16</v>
      </c>
      <c r="M5275">
        <v>11</v>
      </c>
      <c r="N5275">
        <v>2507</v>
      </c>
      <c r="O5275" t="s">
        <v>101</v>
      </c>
      <c r="P5275" t="s">
        <v>17</v>
      </c>
      <c r="Q5275" t="s">
        <v>23</v>
      </c>
    </row>
    <row r="5276" spans="1:17">
      <c r="A5276" t="s">
        <v>7414</v>
      </c>
      <c r="B5276" t="s">
        <v>25</v>
      </c>
      <c r="C5276">
        <v>54</v>
      </c>
      <c r="D5276">
        <v>26</v>
      </c>
      <c r="E5276">
        <v>10</v>
      </c>
      <c r="F5276">
        <v>2561</v>
      </c>
      <c r="G5276" t="s">
        <v>121</v>
      </c>
      <c r="H5276" t="s">
        <v>27</v>
      </c>
      <c r="I5276" t="s">
        <v>3013</v>
      </c>
      <c r="J5276">
        <v>1607</v>
      </c>
      <c r="K5276" t="s">
        <v>291</v>
      </c>
      <c r="L5276">
        <v>23</v>
      </c>
      <c r="M5276">
        <v>2</v>
      </c>
      <c r="N5276">
        <v>2507</v>
      </c>
      <c r="O5276" t="s">
        <v>569</v>
      </c>
      <c r="P5276" t="s">
        <v>17</v>
      </c>
      <c r="Q5276" t="s">
        <v>23</v>
      </c>
    </row>
    <row r="5277" spans="1:17">
      <c r="A5277" t="s">
        <v>2822</v>
      </c>
      <c r="B5277" t="s">
        <v>17</v>
      </c>
      <c r="C5277">
        <v>65</v>
      </c>
      <c r="D5277">
        <v>20</v>
      </c>
      <c r="E5277">
        <v>3</v>
      </c>
      <c r="F5277">
        <v>2561</v>
      </c>
      <c r="G5277" t="s">
        <v>958</v>
      </c>
      <c r="H5277" t="s">
        <v>19</v>
      </c>
      <c r="I5277" t="s">
        <v>2823</v>
      </c>
      <c r="J5277">
        <v>1607</v>
      </c>
      <c r="K5277" t="s">
        <v>190</v>
      </c>
      <c r="L5277">
        <v>1</v>
      </c>
      <c r="M5277">
        <v>4</v>
      </c>
      <c r="N5277">
        <v>2495</v>
      </c>
      <c r="O5277" t="s">
        <v>960</v>
      </c>
      <c r="Q5277" t="s">
        <v>23</v>
      </c>
    </row>
    <row r="5278" spans="1:17">
      <c r="A5278" t="s">
        <v>4891</v>
      </c>
      <c r="B5278" t="s">
        <v>17</v>
      </c>
      <c r="C5278">
        <v>56</v>
      </c>
      <c r="D5278">
        <v>19</v>
      </c>
      <c r="E5278">
        <v>6</v>
      </c>
      <c r="F5278">
        <v>2561</v>
      </c>
      <c r="G5278" t="s">
        <v>958</v>
      </c>
      <c r="H5278" t="s">
        <v>19</v>
      </c>
      <c r="I5278" t="s">
        <v>2823</v>
      </c>
      <c r="J5278">
        <v>1607</v>
      </c>
      <c r="K5278" t="s">
        <v>615</v>
      </c>
      <c r="L5278">
        <v>26</v>
      </c>
      <c r="M5278">
        <v>10</v>
      </c>
      <c r="N5278">
        <v>2504</v>
      </c>
      <c r="O5278" t="s">
        <v>960</v>
      </c>
      <c r="Q5278" t="s">
        <v>23</v>
      </c>
    </row>
    <row r="5279" spans="1:17">
      <c r="A5279" t="s">
        <v>6287</v>
      </c>
      <c r="B5279" t="s">
        <v>25</v>
      </c>
      <c r="C5279">
        <v>84</v>
      </c>
      <c r="D5279">
        <v>31</v>
      </c>
      <c r="E5279">
        <v>8</v>
      </c>
      <c r="F5279">
        <v>2561</v>
      </c>
      <c r="G5279" t="s">
        <v>26</v>
      </c>
      <c r="H5279" t="s">
        <v>27</v>
      </c>
      <c r="I5279" t="s">
        <v>2823</v>
      </c>
      <c r="J5279">
        <v>1607</v>
      </c>
      <c r="K5279" t="s">
        <v>44</v>
      </c>
      <c r="L5279">
        <v>16</v>
      </c>
      <c r="M5279">
        <v>5</v>
      </c>
      <c r="N5279">
        <v>2477</v>
      </c>
      <c r="O5279" t="s">
        <v>30</v>
      </c>
      <c r="P5279" t="s">
        <v>17</v>
      </c>
      <c r="Q5279" t="s">
        <v>23</v>
      </c>
    </row>
    <row r="5280" spans="1:17">
      <c r="A5280" t="s">
        <v>6391</v>
      </c>
      <c r="B5280" t="s">
        <v>17</v>
      </c>
      <c r="C5280">
        <v>58</v>
      </c>
      <c r="D5280">
        <v>5</v>
      </c>
      <c r="E5280">
        <v>9</v>
      </c>
      <c r="F5280">
        <v>2561</v>
      </c>
      <c r="G5280" t="s">
        <v>958</v>
      </c>
      <c r="H5280" t="s">
        <v>19</v>
      </c>
      <c r="I5280" t="s">
        <v>2823</v>
      </c>
      <c r="J5280">
        <v>1607</v>
      </c>
      <c r="K5280" t="s">
        <v>58</v>
      </c>
      <c r="L5280">
        <v>7</v>
      </c>
      <c r="M5280">
        <v>4</v>
      </c>
      <c r="N5280">
        <v>2503</v>
      </c>
      <c r="O5280" t="s">
        <v>960</v>
      </c>
      <c r="Q5280" t="s">
        <v>23</v>
      </c>
    </row>
    <row r="5281" spans="1:17">
      <c r="A5281" t="s">
        <v>7439</v>
      </c>
      <c r="B5281" t="s">
        <v>17</v>
      </c>
      <c r="C5281">
        <v>74</v>
      </c>
      <c r="D5281">
        <v>27</v>
      </c>
      <c r="E5281">
        <v>10</v>
      </c>
      <c r="F5281">
        <v>2561</v>
      </c>
      <c r="G5281" t="s">
        <v>26</v>
      </c>
      <c r="H5281" t="s">
        <v>27</v>
      </c>
      <c r="I5281" t="s">
        <v>2823</v>
      </c>
      <c r="J5281">
        <v>1607</v>
      </c>
      <c r="K5281" t="s">
        <v>44</v>
      </c>
      <c r="L5281">
        <v>29</v>
      </c>
      <c r="M5281">
        <v>4</v>
      </c>
      <c r="N5281">
        <v>2487</v>
      </c>
      <c r="O5281" t="s">
        <v>30</v>
      </c>
      <c r="P5281" t="s">
        <v>17</v>
      </c>
      <c r="Q5281" t="s">
        <v>23</v>
      </c>
    </row>
    <row r="5282" spans="1:17">
      <c r="A5282" t="s">
        <v>4513</v>
      </c>
      <c r="B5282" t="s">
        <v>25</v>
      </c>
      <c r="C5282">
        <v>52</v>
      </c>
      <c r="D5282">
        <v>1</v>
      </c>
      <c r="E5282">
        <v>6</v>
      </c>
      <c r="F5282">
        <v>2561</v>
      </c>
      <c r="G5282" t="s">
        <v>26</v>
      </c>
      <c r="H5282" t="s">
        <v>27</v>
      </c>
      <c r="I5282" t="s">
        <v>4514</v>
      </c>
      <c r="J5282">
        <v>1607</v>
      </c>
      <c r="K5282" t="s">
        <v>81</v>
      </c>
      <c r="L5282">
        <v>4</v>
      </c>
      <c r="M5282">
        <v>9</v>
      </c>
      <c r="N5282">
        <v>2508</v>
      </c>
      <c r="O5282" t="s">
        <v>30</v>
      </c>
      <c r="P5282" t="s">
        <v>17</v>
      </c>
      <c r="Q5282" t="s">
        <v>23</v>
      </c>
    </row>
    <row r="5283" spans="1:17">
      <c r="A5283" t="s">
        <v>8197</v>
      </c>
      <c r="B5283" t="s">
        <v>17</v>
      </c>
      <c r="C5283">
        <v>61</v>
      </c>
      <c r="D5283">
        <v>4</v>
      </c>
      <c r="E5283">
        <v>12</v>
      </c>
      <c r="F5283">
        <v>2561</v>
      </c>
      <c r="G5283" t="s">
        <v>121</v>
      </c>
      <c r="H5283" t="s">
        <v>19</v>
      </c>
      <c r="I5283" t="s">
        <v>4514</v>
      </c>
      <c r="J5283">
        <v>1607</v>
      </c>
      <c r="K5283" t="s">
        <v>58</v>
      </c>
      <c r="L5283">
        <v>22</v>
      </c>
      <c r="M5283">
        <v>8</v>
      </c>
      <c r="N5283">
        <v>2500</v>
      </c>
      <c r="O5283" t="s">
        <v>123</v>
      </c>
      <c r="Q5283" t="s">
        <v>23</v>
      </c>
    </row>
    <row r="5284" spans="1:17">
      <c r="A5284" t="s">
        <v>1053</v>
      </c>
      <c r="B5284" t="s">
        <v>17</v>
      </c>
      <c r="C5284">
        <v>20</v>
      </c>
      <c r="D5284">
        <v>22</v>
      </c>
      <c r="E5284">
        <v>1</v>
      </c>
      <c r="F5284">
        <v>2561</v>
      </c>
      <c r="G5284" t="s">
        <v>121</v>
      </c>
      <c r="H5284" t="s">
        <v>19</v>
      </c>
      <c r="I5284" t="s">
        <v>1054</v>
      </c>
      <c r="J5284">
        <v>1607</v>
      </c>
      <c r="K5284" t="s">
        <v>421</v>
      </c>
      <c r="L5284">
        <v>13</v>
      </c>
      <c r="M5284">
        <v>3</v>
      </c>
      <c r="N5284">
        <v>2540</v>
      </c>
      <c r="O5284" t="s">
        <v>123</v>
      </c>
      <c r="Q5284" t="s">
        <v>23</v>
      </c>
    </row>
    <row r="5285" spans="1:17">
      <c r="A5285" t="s">
        <v>6516</v>
      </c>
      <c r="B5285" t="s">
        <v>25</v>
      </c>
      <c r="C5285">
        <v>75</v>
      </c>
      <c r="D5285">
        <v>12</v>
      </c>
      <c r="E5285">
        <v>9</v>
      </c>
      <c r="F5285">
        <v>2561</v>
      </c>
      <c r="G5285" t="s">
        <v>958</v>
      </c>
      <c r="H5285" t="s">
        <v>19</v>
      </c>
      <c r="I5285" t="s">
        <v>1054</v>
      </c>
      <c r="J5285">
        <v>1607</v>
      </c>
      <c r="K5285" t="s">
        <v>58</v>
      </c>
      <c r="L5285">
        <v>2</v>
      </c>
      <c r="M5285">
        <v>6</v>
      </c>
      <c r="N5285">
        <v>2486</v>
      </c>
      <c r="O5285" t="s">
        <v>960</v>
      </c>
      <c r="Q5285" t="s">
        <v>23</v>
      </c>
    </row>
    <row r="5286" spans="1:17">
      <c r="A5286" t="s">
        <v>6573</v>
      </c>
      <c r="B5286" t="s">
        <v>17</v>
      </c>
      <c r="C5286">
        <v>72</v>
      </c>
      <c r="D5286">
        <v>15</v>
      </c>
      <c r="E5286">
        <v>9</v>
      </c>
      <c r="F5286">
        <v>2561</v>
      </c>
      <c r="G5286" t="s">
        <v>958</v>
      </c>
      <c r="H5286" t="s">
        <v>19</v>
      </c>
      <c r="I5286" t="s">
        <v>1054</v>
      </c>
      <c r="J5286">
        <v>1607</v>
      </c>
      <c r="K5286" t="s">
        <v>58</v>
      </c>
      <c r="L5286">
        <v>1</v>
      </c>
      <c r="M5286">
        <v>1</v>
      </c>
      <c r="N5286">
        <v>2489</v>
      </c>
      <c r="O5286" t="s">
        <v>960</v>
      </c>
      <c r="Q5286" t="s">
        <v>23</v>
      </c>
    </row>
    <row r="5287" spans="1:17">
      <c r="A5287" t="s">
        <v>1109</v>
      </c>
      <c r="B5287" t="s">
        <v>17</v>
      </c>
      <c r="C5287">
        <v>86</v>
      </c>
      <c r="D5287">
        <v>24</v>
      </c>
      <c r="E5287">
        <v>1</v>
      </c>
      <c r="F5287">
        <v>2561</v>
      </c>
      <c r="G5287" t="s">
        <v>121</v>
      </c>
      <c r="H5287" t="s">
        <v>27</v>
      </c>
      <c r="I5287" t="s">
        <v>1110</v>
      </c>
      <c r="J5287">
        <v>1607</v>
      </c>
      <c r="K5287" t="s">
        <v>44</v>
      </c>
      <c r="L5287">
        <v>22</v>
      </c>
      <c r="M5287">
        <v>9</v>
      </c>
      <c r="N5287">
        <v>2474</v>
      </c>
      <c r="O5287" t="s">
        <v>569</v>
      </c>
      <c r="P5287" t="s">
        <v>17</v>
      </c>
      <c r="Q5287" t="s">
        <v>23</v>
      </c>
    </row>
    <row r="5288" spans="1:17">
      <c r="A5288" t="s">
        <v>1310</v>
      </c>
      <c r="B5288" t="s">
        <v>17</v>
      </c>
      <c r="C5288">
        <v>57</v>
      </c>
      <c r="D5288">
        <v>29</v>
      </c>
      <c r="E5288">
        <v>1</v>
      </c>
      <c r="F5288">
        <v>2561</v>
      </c>
      <c r="G5288" t="s">
        <v>26</v>
      </c>
      <c r="H5288" t="s">
        <v>27</v>
      </c>
      <c r="I5288" t="s">
        <v>1110</v>
      </c>
      <c r="J5288">
        <v>1607</v>
      </c>
      <c r="K5288" t="s">
        <v>44</v>
      </c>
      <c r="L5288">
        <v>8</v>
      </c>
      <c r="M5288">
        <v>10</v>
      </c>
      <c r="N5288">
        <v>2503</v>
      </c>
      <c r="O5288" t="s">
        <v>30</v>
      </c>
      <c r="P5288" t="s">
        <v>17</v>
      </c>
      <c r="Q5288" t="s">
        <v>23</v>
      </c>
    </row>
    <row r="5289" spans="1:17">
      <c r="A5289" t="s">
        <v>3034</v>
      </c>
      <c r="B5289" t="s">
        <v>25</v>
      </c>
      <c r="C5289">
        <v>102</v>
      </c>
      <c r="D5289">
        <v>29</v>
      </c>
      <c r="E5289">
        <v>3</v>
      </c>
      <c r="F5289">
        <v>2561</v>
      </c>
      <c r="G5289" t="s">
        <v>230</v>
      </c>
      <c r="H5289" t="s">
        <v>19</v>
      </c>
      <c r="I5289" t="s">
        <v>1110</v>
      </c>
      <c r="J5289">
        <v>1607</v>
      </c>
      <c r="K5289" t="s">
        <v>38</v>
      </c>
      <c r="L5289">
        <v>1</v>
      </c>
      <c r="M5289">
        <v>1</v>
      </c>
      <c r="N5289">
        <v>2459</v>
      </c>
      <c r="O5289" t="s">
        <v>233</v>
      </c>
      <c r="Q5289" t="s">
        <v>23</v>
      </c>
    </row>
    <row r="5290" spans="1:17">
      <c r="A5290" t="s">
        <v>3725</v>
      </c>
      <c r="B5290" t="s">
        <v>17</v>
      </c>
      <c r="C5290">
        <v>82</v>
      </c>
      <c r="D5290">
        <v>26</v>
      </c>
      <c r="E5290">
        <v>4</v>
      </c>
      <c r="F5290">
        <v>2561</v>
      </c>
      <c r="G5290" t="s">
        <v>958</v>
      </c>
      <c r="H5290" t="s">
        <v>19</v>
      </c>
      <c r="I5290" t="s">
        <v>1110</v>
      </c>
      <c r="J5290">
        <v>1607</v>
      </c>
      <c r="K5290" t="s">
        <v>763</v>
      </c>
      <c r="L5290">
        <v>1</v>
      </c>
      <c r="M5290">
        <v>5</v>
      </c>
      <c r="N5290">
        <v>2478</v>
      </c>
      <c r="O5290" t="s">
        <v>960</v>
      </c>
      <c r="Q5290" t="s">
        <v>23</v>
      </c>
    </row>
    <row r="5291" spans="1:17">
      <c r="A5291" t="s">
        <v>4259</v>
      </c>
      <c r="B5291" t="s">
        <v>25</v>
      </c>
      <c r="C5291">
        <v>86</v>
      </c>
      <c r="D5291">
        <v>20</v>
      </c>
      <c r="E5291">
        <v>5</v>
      </c>
      <c r="F5291">
        <v>2561</v>
      </c>
      <c r="G5291" t="s">
        <v>121</v>
      </c>
      <c r="H5291" t="s">
        <v>19</v>
      </c>
      <c r="I5291" t="s">
        <v>1110</v>
      </c>
      <c r="J5291">
        <v>1607</v>
      </c>
      <c r="K5291" t="s">
        <v>58</v>
      </c>
      <c r="L5291">
        <v>11</v>
      </c>
      <c r="M5291">
        <v>4</v>
      </c>
      <c r="N5291">
        <v>2475</v>
      </c>
      <c r="O5291" t="s">
        <v>123</v>
      </c>
      <c r="Q5291" t="s">
        <v>23</v>
      </c>
    </row>
    <row r="5292" spans="1:17">
      <c r="A5292" t="s">
        <v>4395</v>
      </c>
      <c r="B5292" t="s">
        <v>17</v>
      </c>
      <c r="C5292">
        <v>83</v>
      </c>
      <c r="D5292">
        <v>27</v>
      </c>
      <c r="E5292">
        <v>5</v>
      </c>
      <c r="F5292">
        <v>2561</v>
      </c>
      <c r="G5292" t="s">
        <v>958</v>
      </c>
      <c r="H5292" t="s">
        <v>19</v>
      </c>
      <c r="I5292" t="s">
        <v>1110</v>
      </c>
      <c r="J5292">
        <v>1607</v>
      </c>
      <c r="K5292" t="s">
        <v>763</v>
      </c>
      <c r="L5292">
        <v>1</v>
      </c>
      <c r="M5292">
        <v>1</v>
      </c>
      <c r="N5292">
        <v>2478</v>
      </c>
      <c r="O5292" t="s">
        <v>960</v>
      </c>
      <c r="Q5292" t="s">
        <v>23</v>
      </c>
    </row>
    <row r="5293" spans="1:17">
      <c r="A5293" t="s">
        <v>5722</v>
      </c>
      <c r="B5293" t="s">
        <v>25</v>
      </c>
      <c r="C5293">
        <v>29</v>
      </c>
      <c r="D5293">
        <v>3</v>
      </c>
      <c r="E5293">
        <v>8</v>
      </c>
      <c r="F5293">
        <v>2561</v>
      </c>
      <c r="G5293" t="s">
        <v>26</v>
      </c>
      <c r="H5293" t="s">
        <v>27</v>
      </c>
      <c r="I5293" t="s">
        <v>1110</v>
      </c>
      <c r="J5293">
        <v>1607</v>
      </c>
      <c r="K5293" t="s">
        <v>199</v>
      </c>
      <c r="L5293">
        <v>21</v>
      </c>
      <c r="M5293">
        <v>5</v>
      </c>
      <c r="N5293">
        <v>2532</v>
      </c>
      <c r="O5293" t="s">
        <v>30</v>
      </c>
      <c r="P5293" t="s">
        <v>17</v>
      </c>
      <c r="Q5293" t="s">
        <v>23</v>
      </c>
    </row>
    <row r="5294" spans="1:17">
      <c r="A5294" t="s">
        <v>6058</v>
      </c>
      <c r="B5294" t="s">
        <v>25</v>
      </c>
      <c r="C5294">
        <v>82</v>
      </c>
      <c r="D5294">
        <v>19</v>
      </c>
      <c r="E5294">
        <v>8</v>
      </c>
      <c r="F5294">
        <v>2561</v>
      </c>
      <c r="G5294" t="s">
        <v>26</v>
      </c>
      <c r="H5294" t="s">
        <v>27</v>
      </c>
      <c r="I5294" t="s">
        <v>1110</v>
      </c>
      <c r="J5294">
        <v>1607</v>
      </c>
      <c r="K5294" t="s">
        <v>418</v>
      </c>
      <c r="L5294">
        <v>15</v>
      </c>
      <c r="M5294">
        <v>6</v>
      </c>
      <c r="N5294">
        <v>2479</v>
      </c>
      <c r="O5294" t="s">
        <v>30</v>
      </c>
      <c r="P5294" t="s">
        <v>17</v>
      </c>
      <c r="Q5294" t="s">
        <v>23</v>
      </c>
    </row>
    <row r="5295" spans="1:17">
      <c r="A5295" t="s">
        <v>6074</v>
      </c>
      <c r="B5295" t="s">
        <v>17</v>
      </c>
      <c r="C5295">
        <v>64</v>
      </c>
      <c r="D5295">
        <v>20</v>
      </c>
      <c r="E5295">
        <v>8</v>
      </c>
      <c r="F5295">
        <v>2561</v>
      </c>
      <c r="G5295" t="s">
        <v>958</v>
      </c>
      <c r="H5295" t="s">
        <v>19</v>
      </c>
      <c r="I5295" t="s">
        <v>1110</v>
      </c>
      <c r="J5295">
        <v>1607</v>
      </c>
      <c r="K5295" t="s">
        <v>2926</v>
      </c>
      <c r="L5295">
        <v>24</v>
      </c>
      <c r="M5295">
        <v>8</v>
      </c>
      <c r="N5295">
        <v>2496</v>
      </c>
      <c r="O5295" t="s">
        <v>960</v>
      </c>
      <c r="Q5295" t="s">
        <v>23</v>
      </c>
    </row>
    <row r="5296" spans="1:17">
      <c r="A5296" t="s">
        <v>6153</v>
      </c>
      <c r="B5296" t="s">
        <v>17</v>
      </c>
      <c r="C5296">
        <v>56</v>
      </c>
      <c r="D5296">
        <v>25</v>
      </c>
      <c r="E5296">
        <v>8</v>
      </c>
      <c r="F5296">
        <v>2561</v>
      </c>
      <c r="G5296" t="s">
        <v>6154</v>
      </c>
      <c r="H5296" t="s">
        <v>27</v>
      </c>
      <c r="I5296" t="s">
        <v>1110</v>
      </c>
      <c r="J5296">
        <v>1607</v>
      </c>
      <c r="K5296" t="s">
        <v>64</v>
      </c>
      <c r="L5296">
        <v>9</v>
      </c>
      <c r="M5296">
        <v>2</v>
      </c>
      <c r="N5296">
        <v>2505</v>
      </c>
      <c r="O5296" t="s">
        <v>6155</v>
      </c>
      <c r="P5296" t="s">
        <v>17</v>
      </c>
      <c r="Q5296" t="s">
        <v>317</v>
      </c>
    </row>
    <row r="5297" spans="1:17">
      <c r="A5297" t="s">
        <v>7349</v>
      </c>
      <c r="B5297" t="s">
        <v>25</v>
      </c>
      <c r="C5297">
        <v>73</v>
      </c>
      <c r="D5297">
        <v>22</v>
      </c>
      <c r="E5297">
        <v>10</v>
      </c>
      <c r="F5297">
        <v>2561</v>
      </c>
      <c r="G5297" t="s">
        <v>461</v>
      </c>
      <c r="H5297" t="s">
        <v>27</v>
      </c>
      <c r="I5297" t="s">
        <v>1110</v>
      </c>
      <c r="J5297">
        <v>1607</v>
      </c>
      <c r="K5297" t="s">
        <v>5786</v>
      </c>
      <c r="L5297">
        <v>0</v>
      </c>
      <c r="M5297">
        <v>0</v>
      </c>
      <c r="N5297">
        <v>2488</v>
      </c>
      <c r="O5297" t="s">
        <v>1448</v>
      </c>
      <c r="P5297" t="s">
        <v>17</v>
      </c>
      <c r="Q5297" t="s">
        <v>130</v>
      </c>
    </row>
    <row r="5298" spans="1:17">
      <c r="A5298" t="s">
        <v>8073</v>
      </c>
      <c r="B5298" t="s">
        <v>17</v>
      </c>
      <c r="C5298">
        <v>75</v>
      </c>
      <c r="D5298">
        <v>28</v>
      </c>
      <c r="E5298">
        <v>11</v>
      </c>
      <c r="F5298">
        <v>2561</v>
      </c>
      <c r="G5298" t="s">
        <v>26</v>
      </c>
      <c r="H5298" t="s">
        <v>27</v>
      </c>
      <c r="I5298" t="s">
        <v>1110</v>
      </c>
      <c r="J5298">
        <v>1607</v>
      </c>
      <c r="K5298" t="s">
        <v>291</v>
      </c>
      <c r="L5298">
        <v>15</v>
      </c>
      <c r="M5298">
        <v>6</v>
      </c>
      <c r="N5298">
        <v>2486</v>
      </c>
      <c r="O5298" t="s">
        <v>30</v>
      </c>
      <c r="P5298" t="s">
        <v>17</v>
      </c>
      <c r="Q5298" t="s">
        <v>23</v>
      </c>
    </row>
    <row r="5299" spans="1:17">
      <c r="A5299" t="s">
        <v>8479</v>
      </c>
      <c r="B5299" t="s">
        <v>17</v>
      </c>
      <c r="C5299">
        <v>84</v>
      </c>
      <c r="D5299">
        <v>19</v>
      </c>
      <c r="E5299">
        <v>12</v>
      </c>
      <c r="F5299">
        <v>2561</v>
      </c>
      <c r="G5299" t="s">
        <v>121</v>
      </c>
      <c r="H5299" t="s">
        <v>19</v>
      </c>
      <c r="I5299" t="s">
        <v>1110</v>
      </c>
      <c r="J5299">
        <v>1607</v>
      </c>
      <c r="K5299" t="s">
        <v>58</v>
      </c>
      <c r="L5299">
        <v>0</v>
      </c>
      <c r="M5299">
        <v>0</v>
      </c>
      <c r="N5299">
        <v>2477</v>
      </c>
      <c r="O5299" t="s">
        <v>123</v>
      </c>
      <c r="Q5299" t="s">
        <v>23</v>
      </c>
    </row>
    <row r="5300" spans="1:17">
      <c r="A5300" t="s">
        <v>4927</v>
      </c>
      <c r="B5300" t="s">
        <v>17</v>
      </c>
      <c r="C5300">
        <v>71</v>
      </c>
      <c r="D5300">
        <v>21</v>
      </c>
      <c r="E5300">
        <v>6</v>
      </c>
      <c r="F5300">
        <v>2561</v>
      </c>
      <c r="G5300" t="s">
        <v>958</v>
      </c>
      <c r="H5300" t="s">
        <v>19</v>
      </c>
      <c r="I5300" t="s">
        <v>4928</v>
      </c>
      <c r="J5300">
        <v>1607</v>
      </c>
      <c r="K5300" t="s">
        <v>159</v>
      </c>
      <c r="L5300">
        <v>24</v>
      </c>
      <c r="M5300">
        <v>6</v>
      </c>
      <c r="N5300">
        <v>2489</v>
      </c>
      <c r="O5300" t="s">
        <v>960</v>
      </c>
      <c r="Q5300" t="s">
        <v>23</v>
      </c>
    </row>
    <row r="5301" spans="1:17">
      <c r="A5301" t="s">
        <v>5103</v>
      </c>
      <c r="B5301" t="s">
        <v>17</v>
      </c>
      <c r="C5301">
        <v>68</v>
      </c>
      <c r="D5301">
        <v>1</v>
      </c>
      <c r="E5301">
        <v>7</v>
      </c>
      <c r="F5301">
        <v>2561</v>
      </c>
      <c r="G5301" t="s">
        <v>121</v>
      </c>
      <c r="H5301" t="s">
        <v>27</v>
      </c>
      <c r="I5301" t="s">
        <v>4928</v>
      </c>
      <c r="J5301">
        <v>1607</v>
      </c>
      <c r="K5301" t="s">
        <v>140</v>
      </c>
      <c r="L5301">
        <v>10</v>
      </c>
      <c r="M5301">
        <v>11</v>
      </c>
      <c r="N5301">
        <v>2492</v>
      </c>
      <c r="O5301" t="s">
        <v>569</v>
      </c>
      <c r="P5301" t="s">
        <v>17</v>
      </c>
      <c r="Q5301" t="s">
        <v>23</v>
      </c>
    </row>
    <row r="5302" spans="1:17">
      <c r="A5302" t="s">
        <v>5221</v>
      </c>
      <c r="B5302" t="s">
        <v>17</v>
      </c>
      <c r="C5302">
        <v>50</v>
      </c>
      <c r="D5302">
        <v>7</v>
      </c>
      <c r="E5302">
        <v>7</v>
      </c>
      <c r="F5302">
        <v>2561</v>
      </c>
      <c r="G5302" t="s">
        <v>26</v>
      </c>
      <c r="H5302" t="s">
        <v>27</v>
      </c>
      <c r="I5302" t="s">
        <v>4928</v>
      </c>
      <c r="J5302">
        <v>1607</v>
      </c>
      <c r="K5302" t="s">
        <v>291</v>
      </c>
      <c r="L5302">
        <v>26</v>
      </c>
      <c r="M5302">
        <v>7</v>
      </c>
      <c r="N5302">
        <v>2510</v>
      </c>
      <c r="O5302" t="s">
        <v>30</v>
      </c>
      <c r="P5302" t="s">
        <v>17</v>
      </c>
      <c r="Q5302" t="s">
        <v>23</v>
      </c>
    </row>
    <row r="5303" spans="1:17">
      <c r="A5303" t="s">
        <v>1055</v>
      </c>
      <c r="B5303" t="s">
        <v>17</v>
      </c>
      <c r="C5303">
        <v>41</v>
      </c>
      <c r="D5303">
        <v>22</v>
      </c>
      <c r="E5303">
        <v>1</v>
      </c>
      <c r="F5303">
        <v>2561</v>
      </c>
      <c r="G5303" t="s">
        <v>26</v>
      </c>
      <c r="H5303" t="s">
        <v>27</v>
      </c>
      <c r="I5303" t="s">
        <v>1056</v>
      </c>
      <c r="J5303">
        <v>1607</v>
      </c>
      <c r="K5303" t="s">
        <v>1057</v>
      </c>
      <c r="L5303">
        <v>11</v>
      </c>
      <c r="M5303">
        <v>8</v>
      </c>
      <c r="N5303">
        <v>2519</v>
      </c>
      <c r="O5303" t="s">
        <v>30</v>
      </c>
      <c r="P5303" t="s">
        <v>17</v>
      </c>
      <c r="Q5303" t="s">
        <v>23</v>
      </c>
    </row>
    <row r="5304" spans="1:17">
      <c r="A5304" t="s">
        <v>2313</v>
      </c>
      <c r="B5304" t="s">
        <v>25</v>
      </c>
      <c r="C5304">
        <v>80</v>
      </c>
      <c r="D5304">
        <v>28</v>
      </c>
      <c r="E5304">
        <v>2</v>
      </c>
      <c r="F5304">
        <v>2561</v>
      </c>
      <c r="G5304" t="s">
        <v>121</v>
      </c>
      <c r="H5304" t="s">
        <v>27</v>
      </c>
      <c r="I5304" t="s">
        <v>1056</v>
      </c>
      <c r="J5304">
        <v>1607</v>
      </c>
      <c r="K5304" t="s">
        <v>58</v>
      </c>
      <c r="L5304">
        <v>10</v>
      </c>
      <c r="M5304">
        <v>1</v>
      </c>
      <c r="N5304">
        <v>2481</v>
      </c>
      <c r="O5304" t="s">
        <v>569</v>
      </c>
      <c r="P5304" t="s">
        <v>17</v>
      </c>
      <c r="Q5304" t="s">
        <v>23</v>
      </c>
    </row>
    <row r="5305" spans="1:17">
      <c r="A5305" t="s">
        <v>4703</v>
      </c>
      <c r="B5305" t="s">
        <v>25</v>
      </c>
      <c r="C5305">
        <v>27</v>
      </c>
      <c r="D5305">
        <v>10</v>
      </c>
      <c r="E5305">
        <v>6</v>
      </c>
      <c r="F5305">
        <v>2561</v>
      </c>
      <c r="G5305" t="s">
        <v>26</v>
      </c>
      <c r="H5305" t="s">
        <v>27</v>
      </c>
      <c r="I5305" t="s">
        <v>1056</v>
      </c>
      <c r="J5305">
        <v>1607</v>
      </c>
      <c r="K5305" t="s">
        <v>199</v>
      </c>
      <c r="L5305">
        <v>25</v>
      </c>
      <c r="M5305">
        <v>3</v>
      </c>
      <c r="N5305">
        <v>2534</v>
      </c>
      <c r="O5305" t="s">
        <v>30</v>
      </c>
      <c r="P5305" t="s">
        <v>17</v>
      </c>
      <c r="Q5305" t="s">
        <v>23</v>
      </c>
    </row>
    <row r="5306" spans="1:17">
      <c r="A5306" t="s">
        <v>4987</v>
      </c>
      <c r="B5306" t="s">
        <v>25</v>
      </c>
      <c r="C5306">
        <v>56</v>
      </c>
      <c r="D5306">
        <v>25</v>
      </c>
      <c r="E5306">
        <v>6</v>
      </c>
      <c r="F5306">
        <v>2561</v>
      </c>
      <c r="G5306" t="s">
        <v>26</v>
      </c>
      <c r="H5306" t="s">
        <v>27</v>
      </c>
      <c r="I5306" t="s">
        <v>1056</v>
      </c>
      <c r="J5306">
        <v>1607</v>
      </c>
      <c r="K5306" t="s">
        <v>3313</v>
      </c>
      <c r="L5306">
        <v>21</v>
      </c>
      <c r="M5306">
        <v>1</v>
      </c>
      <c r="N5306">
        <v>2505</v>
      </c>
      <c r="O5306" t="s">
        <v>30</v>
      </c>
      <c r="P5306" t="s">
        <v>17</v>
      </c>
      <c r="Q5306" t="s">
        <v>23</v>
      </c>
    </row>
    <row r="5307" spans="1:17">
      <c r="A5307" t="s">
        <v>5540</v>
      </c>
      <c r="B5307" t="s">
        <v>17</v>
      </c>
      <c r="C5307">
        <v>88</v>
      </c>
      <c r="D5307">
        <v>25</v>
      </c>
      <c r="E5307">
        <v>7</v>
      </c>
      <c r="F5307">
        <v>2561</v>
      </c>
      <c r="G5307" t="s">
        <v>958</v>
      </c>
      <c r="H5307" t="s">
        <v>19</v>
      </c>
      <c r="I5307" t="s">
        <v>1056</v>
      </c>
      <c r="J5307">
        <v>1607</v>
      </c>
      <c r="K5307" t="s">
        <v>54</v>
      </c>
      <c r="L5307">
        <v>8</v>
      </c>
      <c r="M5307">
        <v>3</v>
      </c>
      <c r="N5307">
        <v>2473</v>
      </c>
      <c r="O5307" t="s">
        <v>960</v>
      </c>
      <c r="Q5307" t="s">
        <v>23</v>
      </c>
    </row>
    <row r="5308" spans="1:17">
      <c r="A5308" t="s">
        <v>5584</v>
      </c>
      <c r="B5308" t="s">
        <v>25</v>
      </c>
      <c r="C5308">
        <v>14</v>
      </c>
      <c r="D5308">
        <v>27</v>
      </c>
      <c r="E5308">
        <v>7</v>
      </c>
      <c r="F5308">
        <v>2561</v>
      </c>
      <c r="G5308" t="s">
        <v>1756</v>
      </c>
      <c r="H5308" t="s">
        <v>27</v>
      </c>
      <c r="I5308" t="s">
        <v>1056</v>
      </c>
      <c r="J5308">
        <v>1607</v>
      </c>
      <c r="K5308" t="s">
        <v>5585</v>
      </c>
      <c r="L5308">
        <v>1</v>
      </c>
      <c r="M5308">
        <v>3</v>
      </c>
      <c r="N5308">
        <v>2547</v>
      </c>
      <c r="O5308" t="s">
        <v>1757</v>
      </c>
      <c r="P5308" t="s">
        <v>17</v>
      </c>
      <c r="Q5308" t="s">
        <v>181</v>
      </c>
    </row>
    <row r="5309" spans="1:17">
      <c r="A5309" t="s">
        <v>7284</v>
      </c>
      <c r="B5309" t="s">
        <v>17</v>
      </c>
      <c r="C5309">
        <v>17</v>
      </c>
      <c r="D5309">
        <v>19</v>
      </c>
      <c r="E5309">
        <v>10</v>
      </c>
      <c r="F5309">
        <v>2561</v>
      </c>
      <c r="G5309" t="s">
        <v>98</v>
      </c>
      <c r="H5309" t="s">
        <v>27</v>
      </c>
      <c r="I5309" t="s">
        <v>1056</v>
      </c>
      <c r="J5309">
        <v>1607</v>
      </c>
      <c r="K5309" t="s">
        <v>276</v>
      </c>
      <c r="L5309">
        <v>5</v>
      </c>
      <c r="M5309">
        <v>6</v>
      </c>
      <c r="N5309">
        <v>2544</v>
      </c>
      <c r="O5309" t="s">
        <v>101</v>
      </c>
      <c r="P5309" t="s">
        <v>17</v>
      </c>
      <c r="Q5309" t="s">
        <v>23</v>
      </c>
    </row>
    <row r="5310" spans="1:17">
      <c r="A5310" t="s">
        <v>4064</v>
      </c>
      <c r="B5310" t="s">
        <v>17</v>
      </c>
      <c r="C5310">
        <v>54</v>
      </c>
      <c r="D5310">
        <v>11</v>
      </c>
      <c r="E5310">
        <v>5</v>
      </c>
      <c r="F5310">
        <v>2561</v>
      </c>
      <c r="G5310" t="s">
        <v>26</v>
      </c>
      <c r="H5310" t="s">
        <v>27</v>
      </c>
      <c r="I5310" t="s">
        <v>4065</v>
      </c>
      <c r="J5310">
        <v>1607</v>
      </c>
      <c r="K5310" t="s">
        <v>1386</v>
      </c>
      <c r="L5310">
        <v>18</v>
      </c>
      <c r="M5310">
        <v>2</v>
      </c>
      <c r="N5310">
        <v>2507</v>
      </c>
      <c r="O5310" t="s">
        <v>30</v>
      </c>
      <c r="P5310" t="s">
        <v>17</v>
      </c>
      <c r="Q5310" t="s">
        <v>23</v>
      </c>
    </row>
    <row r="5311" spans="1:17">
      <c r="A5311" t="s">
        <v>7801</v>
      </c>
      <c r="B5311" t="s">
        <v>25</v>
      </c>
      <c r="C5311">
        <v>97</v>
      </c>
      <c r="D5311">
        <v>13</v>
      </c>
      <c r="E5311">
        <v>11</v>
      </c>
      <c r="F5311">
        <v>2561</v>
      </c>
      <c r="G5311" t="s">
        <v>958</v>
      </c>
      <c r="H5311" t="s">
        <v>19</v>
      </c>
      <c r="I5311" t="s">
        <v>4065</v>
      </c>
      <c r="J5311">
        <v>1607</v>
      </c>
      <c r="K5311" t="s">
        <v>58</v>
      </c>
      <c r="L5311">
        <v>10</v>
      </c>
      <c r="M5311">
        <v>5</v>
      </c>
      <c r="N5311">
        <v>2464</v>
      </c>
      <c r="O5311" t="s">
        <v>960</v>
      </c>
      <c r="Q5311" t="s">
        <v>23</v>
      </c>
    </row>
    <row r="5312" spans="1:17">
      <c r="A5312" t="s">
        <v>3082</v>
      </c>
      <c r="B5312" t="s">
        <v>25</v>
      </c>
      <c r="C5312">
        <v>82</v>
      </c>
      <c r="D5312">
        <v>31</v>
      </c>
      <c r="E5312">
        <v>3</v>
      </c>
      <c r="F5312">
        <v>2561</v>
      </c>
      <c r="G5312" t="s">
        <v>26</v>
      </c>
      <c r="H5312" t="s">
        <v>27</v>
      </c>
      <c r="I5312" t="s">
        <v>3083</v>
      </c>
      <c r="J5312">
        <v>1607</v>
      </c>
      <c r="K5312" t="s">
        <v>349</v>
      </c>
      <c r="L5312">
        <v>1</v>
      </c>
      <c r="M5312">
        <v>1</v>
      </c>
      <c r="N5312">
        <v>2479</v>
      </c>
      <c r="O5312" t="s">
        <v>30</v>
      </c>
      <c r="P5312" t="s">
        <v>17</v>
      </c>
      <c r="Q5312" t="s">
        <v>23</v>
      </c>
    </row>
    <row r="5313" spans="1:17">
      <c r="A5313" t="s">
        <v>4350</v>
      </c>
      <c r="B5313" t="s">
        <v>17</v>
      </c>
      <c r="C5313">
        <v>42</v>
      </c>
      <c r="D5313">
        <v>25</v>
      </c>
      <c r="E5313">
        <v>5</v>
      </c>
      <c r="F5313">
        <v>2561</v>
      </c>
      <c r="G5313" t="s">
        <v>113</v>
      </c>
      <c r="H5313" t="s">
        <v>27</v>
      </c>
      <c r="I5313" t="s">
        <v>3083</v>
      </c>
      <c r="J5313">
        <v>1607</v>
      </c>
      <c r="K5313" t="s">
        <v>276</v>
      </c>
      <c r="L5313">
        <v>22</v>
      </c>
      <c r="M5313">
        <v>12</v>
      </c>
      <c r="N5313">
        <v>2518</v>
      </c>
      <c r="O5313" t="s">
        <v>116</v>
      </c>
      <c r="P5313" t="s">
        <v>17</v>
      </c>
      <c r="Q5313" t="s">
        <v>23</v>
      </c>
    </row>
    <row r="5314" spans="1:17">
      <c r="A5314" t="s">
        <v>5275</v>
      </c>
      <c r="B5314" t="s">
        <v>25</v>
      </c>
      <c r="C5314">
        <v>45</v>
      </c>
      <c r="D5314">
        <v>11</v>
      </c>
      <c r="E5314">
        <v>7</v>
      </c>
      <c r="F5314">
        <v>2561</v>
      </c>
      <c r="G5314" t="s">
        <v>3257</v>
      </c>
      <c r="H5314" t="s">
        <v>52</v>
      </c>
      <c r="I5314" t="s">
        <v>3083</v>
      </c>
      <c r="J5314">
        <v>1607</v>
      </c>
      <c r="K5314" t="s">
        <v>3261</v>
      </c>
      <c r="L5314">
        <v>9</v>
      </c>
      <c r="M5314">
        <v>2</v>
      </c>
      <c r="N5314">
        <v>2516</v>
      </c>
      <c r="O5314" t="s">
        <v>3258</v>
      </c>
      <c r="P5314" t="s">
        <v>17</v>
      </c>
      <c r="Q5314" t="s">
        <v>3259</v>
      </c>
    </row>
    <row r="5315" spans="1:17">
      <c r="A5315" t="s">
        <v>4589</v>
      </c>
      <c r="B5315" t="s">
        <v>25</v>
      </c>
      <c r="C5315">
        <v>42</v>
      </c>
      <c r="D5315">
        <v>4</v>
      </c>
      <c r="E5315">
        <v>6</v>
      </c>
      <c r="F5315">
        <v>2561</v>
      </c>
      <c r="G5315" t="s">
        <v>121</v>
      </c>
      <c r="H5315" t="s">
        <v>27</v>
      </c>
      <c r="I5315" t="s">
        <v>4590</v>
      </c>
      <c r="J5315">
        <v>1607</v>
      </c>
      <c r="K5315" t="s">
        <v>284</v>
      </c>
      <c r="L5315">
        <v>23</v>
      </c>
      <c r="M5315">
        <v>5</v>
      </c>
      <c r="N5315">
        <v>2519</v>
      </c>
      <c r="O5315" t="s">
        <v>569</v>
      </c>
      <c r="P5315" t="s">
        <v>17</v>
      </c>
      <c r="Q5315" t="s">
        <v>23</v>
      </c>
    </row>
    <row r="5316" spans="1:17">
      <c r="A5316" t="s">
        <v>1089</v>
      </c>
      <c r="B5316" t="s">
        <v>17</v>
      </c>
      <c r="C5316">
        <v>84</v>
      </c>
      <c r="D5316">
        <v>23</v>
      </c>
      <c r="E5316">
        <v>1</v>
      </c>
      <c r="F5316">
        <v>2561</v>
      </c>
      <c r="G5316" t="s">
        <v>26</v>
      </c>
      <c r="H5316" t="s">
        <v>27</v>
      </c>
      <c r="I5316" t="s">
        <v>1090</v>
      </c>
      <c r="J5316">
        <v>1607</v>
      </c>
      <c r="K5316" t="s">
        <v>44</v>
      </c>
      <c r="L5316">
        <v>14</v>
      </c>
      <c r="M5316">
        <v>11</v>
      </c>
      <c r="N5316">
        <v>2476</v>
      </c>
      <c r="O5316" t="s">
        <v>30</v>
      </c>
      <c r="P5316" t="s">
        <v>17</v>
      </c>
      <c r="Q5316" t="s">
        <v>23</v>
      </c>
    </row>
    <row r="5317" spans="1:17">
      <c r="A5317" t="s">
        <v>3586</v>
      </c>
      <c r="B5317" t="s">
        <v>17</v>
      </c>
      <c r="C5317">
        <v>60</v>
      </c>
      <c r="D5317">
        <v>21</v>
      </c>
      <c r="E5317">
        <v>4</v>
      </c>
      <c r="F5317">
        <v>2561</v>
      </c>
      <c r="G5317" t="s">
        <v>121</v>
      </c>
      <c r="H5317" t="s">
        <v>27</v>
      </c>
      <c r="I5317" t="s">
        <v>1090</v>
      </c>
      <c r="J5317">
        <v>1607</v>
      </c>
      <c r="K5317" t="s">
        <v>140</v>
      </c>
      <c r="L5317">
        <v>25</v>
      </c>
      <c r="M5317">
        <v>7</v>
      </c>
      <c r="N5317">
        <v>2500</v>
      </c>
      <c r="O5317" t="s">
        <v>569</v>
      </c>
      <c r="P5317" t="s">
        <v>17</v>
      </c>
      <c r="Q5317" t="s">
        <v>23</v>
      </c>
    </row>
    <row r="5318" spans="1:17">
      <c r="A5318" t="s">
        <v>3749</v>
      </c>
      <c r="B5318" t="s">
        <v>17</v>
      </c>
      <c r="C5318">
        <v>68</v>
      </c>
      <c r="D5318">
        <v>27</v>
      </c>
      <c r="E5318">
        <v>4</v>
      </c>
      <c r="F5318">
        <v>2561</v>
      </c>
      <c r="G5318" t="s">
        <v>958</v>
      </c>
      <c r="H5318" t="s">
        <v>19</v>
      </c>
      <c r="I5318" t="s">
        <v>1090</v>
      </c>
      <c r="J5318">
        <v>1607</v>
      </c>
      <c r="K5318" t="s">
        <v>58</v>
      </c>
      <c r="L5318">
        <v>11</v>
      </c>
      <c r="M5318">
        <v>5</v>
      </c>
      <c r="N5318">
        <v>2492</v>
      </c>
      <c r="O5318" t="s">
        <v>960</v>
      </c>
      <c r="Q5318" t="s">
        <v>23</v>
      </c>
    </row>
    <row r="5319" spans="1:17">
      <c r="A5319" t="s">
        <v>4332</v>
      </c>
      <c r="B5319" t="s">
        <v>17</v>
      </c>
      <c r="C5319">
        <v>48</v>
      </c>
      <c r="D5319">
        <v>24</v>
      </c>
      <c r="E5319">
        <v>5</v>
      </c>
      <c r="F5319">
        <v>2561</v>
      </c>
      <c r="G5319" t="s">
        <v>26</v>
      </c>
      <c r="H5319" t="s">
        <v>27</v>
      </c>
      <c r="I5319" t="s">
        <v>1090</v>
      </c>
      <c r="J5319">
        <v>1607</v>
      </c>
      <c r="K5319" t="s">
        <v>952</v>
      </c>
      <c r="L5319">
        <v>22</v>
      </c>
      <c r="M5319">
        <v>5</v>
      </c>
      <c r="N5319">
        <v>2513</v>
      </c>
      <c r="O5319" t="s">
        <v>30</v>
      </c>
      <c r="P5319" t="s">
        <v>17</v>
      </c>
      <c r="Q5319" t="s">
        <v>23</v>
      </c>
    </row>
    <row r="5320" spans="1:17">
      <c r="A5320" t="s">
        <v>5789</v>
      </c>
      <c r="B5320" t="s">
        <v>25</v>
      </c>
      <c r="C5320">
        <v>0</v>
      </c>
      <c r="D5320">
        <v>6</v>
      </c>
      <c r="E5320">
        <v>8</v>
      </c>
      <c r="F5320">
        <v>2561</v>
      </c>
      <c r="G5320" t="s">
        <v>26</v>
      </c>
      <c r="H5320" t="s">
        <v>27</v>
      </c>
      <c r="I5320" t="s">
        <v>1090</v>
      </c>
      <c r="J5320">
        <v>1607</v>
      </c>
      <c r="K5320" t="s">
        <v>44</v>
      </c>
      <c r="L5320">
        <v>9</v>
      </c>
      <c r="M5320">
        <v>4</v>
      </c>
      <c r="N5320">
        <v>2561</v>
      </c>
      <c r="O5320" t="s">
        <v>30</v>
      </c>
      <c r="P5320" t="s">
        <v>17</v>
      </c>
      <c r="Q5320" t="s">
        <v>23</v>
      </c>
    </row>
    <row r="5321" spans="1:17">
      <c r="A5321" t="s">
        <v>5807</v>
      </c>
      <c r="B5321" t="s">
        <v>25</v>
      </c>
      <c r="C5321">
        <v>90</v>
      </c>
      <c r="D5321">
        <v>7</v>
      </c>
      <c r="E5321">
        <v>8</v>
      </c>
      <c r="F5321">
        <v>2561</v>
      </c>
      <c r="G5321" t="s">
        <v>121</v>
      </c>
      <c r="H5321" t="s">
        <v>27</v>
      </c>
      <c r="I5321" t="s">
        <v>1090</v>
      </c>
      <c r="J5321">
        <v>1607</v>
      </c>
      <c r="K5321" t="s">
        <v>58</v>
      </c>
      <c r="L5321">
        <v>6</v>
      </c>
      <c r="M5321">
        <v>10</v>
      </c>
      <c r="N5321">
        <v>2470</v>
      </c>
      <c r="O5321" t="s">
        <v>569</v>
      </c>
      <c r="P5321" t="s">
        <v>17</v>
      </c>
      <c r="Q5321" t="s">
        <v>23</v>
      </c>
    </row>
    <row r="5322" spans="1:17">
      <c r="A5322" t="s">
        <v>8097</v>
      </c>
      <c r="B5322" t="s">
        <v>17</v>
      </c>
      <c r="C5322">
        <v>45</v>
      </c>
      <c r="D5322">
        <v>29</v>
      </c>
      <c r="E5322">
        <v>11</v>
      </c>
      <c r="F5322">
        <v>2561</v>
      </c>
      <c r="G5322" t="s">
        <v>26</v>
      </c>
      <c r="H5322" t="s">
        <v>27</v>
      </c>
      <c r="I5322" t="s">
        <v>1090</v>
      </c>
      <c r="J5322">
        <v>1607</v>
      </c>
      <c r="K5322" t="s">
        <v>291</v>
      </c>
      <c r="L5322">
        <v>5</v>
      </c>
      <c r="M5322">
        <v>10</v>
      </c>
      <c r="N5322">
        <v>2516</v>
      </c>
      <c r="O5322" t="s">
        <v>30</v>
      </c>
      <c r="P5322" t="s">
        <v>17</v>
      </c>
      <c r="Q5322" t="s">
        <v>23</v>
      </c>
    </row>
    <row r="5323" spans="1:17">
      <c r="A5323" t="s">
        <v>1401</v>
      </c>
      <c r="B5323" t="s">
        <v>25</v>
      </c>
      <c r="C5323">
        <v>54</v>
      </c>
      <c r="D5323">
        <v>1</v>
      </c>
      <c r="E5323">
        <v>2</v>
      </c>
      <c r="F5323">
        <v>2561</v>
      </c>
      <c r="G5323" t="s">
        <v>98</v>
      </c>
      <c r="H5323" t="s">
        <v>27</v>
      </c>
      <c r="I5323" t="s">
        <v>1402</v>
      </c>
      <c r="J5323">
        <v>1607</v>
      </c>
      <c r="K5323" t="s">
        <v>1403</v>
      </c>
      <c r="L5323">
        <v>23</v>
      </c>
      <c r="M5323">
        <v>3</v>
      </c>
      <c r="N5323">
        <v>2506</v>
      </c>
      <c r="O5323" t="s">
        <v>101</v>
      </c>
      <c r="P5323" t="s">
        <v>17</v>
      </c>
      <c r="Q5323" t="s">
        <v>23</v>
      </c>
    </row>
    <row r="5324" spans="1:17">
      <c r="A5324" t="s">
        <v>2869</v>
      </c>
      <c r="B5324" t="s">
        <v>17</v>
      </c>
      <c r="C5324">
        <v>62</v>
      </c>
      <c r="D5324">
        <v>22</v>
      </c>
      <c r="E5324">
        <v>3</v>
      </c>
      <c r="F5324">
        <v>2561</v>
      </c>
      <c r="G5324" t="s">
        <v>26</v>
      </c>
      <c r="H5324" t="s">
        <v>27</v>
      </c>
      <c r="I5324" t="s">
        <v>1402</v>
      </c>
      <c r="J5324">
        <v>1607</v>
      </c>
      <c r="K5324" t="s">
        <v>44</v>
      </c>
      <c r="L5324">
        <v>26</v>
      </c>
      <c r="M5324">
        <v>6</v>
      </c>
      <c r="N5324">
        <v>2498</v>
      </c>
      <c r="O5324" t="s">
        <v>30</v>
      </c>
      <c r="P5324" t="s">
        <v>17</v>
      </c>
      <c r="Q5324" t="s">
        <v>23</v>
      </c>
    </row>
    <row r="5325" spans="1:17">
      <c r="A5325" t="s">
        <v>4591</v>
      </c>
      <c r="B5325" t="s">
        <v>25</v>
      </c>
      <c r="C5325">
        <v>57</v>
      </c>
      <c r="D5325">
        <v>4</v>
      </c>
      <c r="E5325">
        <v>6</v>
      </c>
      <c r="F5325">
        <v>2561</v>
      </c>
      <c r="G5325" t="s">
        <v>26</v>
      </c>
      <c r="H5325" t="s">
        <v>27</v>
      </c>
      <c r="I5325" t="s">
        <v>1402</v>
      </c>
      <c r="J5325">
        <v>1607</v>
      </c>
      <c r="K5325" t="s">
        <v>44</v>
      </c>
      <c r="L5325">
        <v>12</v>
      </c>
      <c r="M5325">
        <v>6</v>
      </c>
      <c r="N5325">
        <v>2503</v>
      </c>
      <c r="O5325" t="s">
        <v>30</v>
      </c>
      <c r="P5325" t="s">
        <v>17</v>
      </c>
      <c r="Q5325" t="s">
        <v>23</v>
      </c>
    </row>
    <row r="5326" spans="1:17">
      <c r="A5326" t="s">
        <v>5140</v>
      </c>
      <c r="B5326" t="s">
        <v>17</v>
      </c>
      <c r="C5326">
        <v>52</v>
      </c>
      <c r="D5326">
        <v>3</v>
      </c>
      <c r="E5326">
        <v>7</v>
      </c>
      <c r="F5326">
        <v>2561</v>
      </c>
      <c r="G5326" t="s">
        <v>121</v>
      </c>
      <c r="H5326" t="s">
        <v>27</v>
      </c>
      <c r="I5326" t="s">
        <v>1402</v>
      </c>
      <c r="J5326">
        <v>1607</v>
      </c>
      <c r="K5326" t="s">
        <v>374</v>
      </c>
      <c r="L5326">
        <v>3</v>
      </c>
      <c r="M5326">
        <v>8</v>
      </c>
      <c r="N5326">
        <v>2508</v>
      </c>
      <c r="O5326" t="s">
        <v>569</v>
      </c>
      <c r="P5326" t="s">
        <v>17</v>
      </c>
      <c r="Q5326" t="s">
        <v>23</v>
      </c>
    </row>
    <row r="5327" spans="1:17">
      <c r="A5327" t="s">
        <v>5839</v>
      </c>
      <c r="B5327" t="s">
        <v>17</v>
      </c>
      <c r="C5327">
        <v>73</v>
      </c>
      <c r="D5327">
        <v>9</v>
      </c>
      <c r="E5327">
        <v>8</v>
      </c>
      <c r="F5327">
        <v>2561</v>
      </c>
      <c r="G5327" t="s">
        <v>121</v>
      </c>
      <c r="H5327" t="s">
        <v>19</v>
      </c>
      <c r="I5327" t="s">
        <v>1402</v>
      </c>
      <c r="J5327">
        <v>1607</v>
      </c>
      <c r="K5327" t="s">
        <v>58</v>
      </c>
      <c r="L5327">
        <v>13</v>
      </c>
      <c r="M5327">
        <v>7</v>
      </c>
      <c r="N5327">
        <v>2488</v>
      </c>
      <c r="O5327" t="s">
        <v>123</v>
      </c>
      <c r="Q5327" t="s">
        <v>23</v>
      </c>
    </row>
    <row r="5328" spans="1:17">
      <c r="A5328" t="s">
        <v>6517</v>
      </c>
      <c r="B5328" t="s">
        <v>25</v>
      </c>
      <c r="C5328">
        <v>81</v>
      </c>
      <c r="D5328">
        <v>12</v>
      </c>
      <c r="E5328">
        <v>9</v>
      </c>
      <c r="F5328">
        <v>2561</v>
      </c>
      <c r="G5328" t="s">
        <v>958</v>
      </c>
      <c r="H5328" t="s">
        <v>19</v>
      </c>
      <c r="I5328" t="s">
        <v>1402</v>
      </c>
      <c r="J5328">
        <v>1607</v>
      </c>
      <c r="K5328" t="s">
        <v>763</v>
      </c>
      <c r="L5328">
        <v>0</v>
      </c>
      <c r="M5328">
        <v>10</v>
      </c>
      <c r="N5328">
        <v>2479</v>
      </c>
      <c r="O5328" t="s">
        <v>960</v>
      </c>
      <c r="Q5328" t="s">
        <v>23</v>
      </c>
    </row>
    <row r="5329" spans="1:17">
      <c r="A5329" t="s">
        <v>7262</v>
      </c>
      <c r="B5329" t="s">
        <v>17</v>
      </c>
      <c r="C5329">
        <v>74</v>
      </c>
      <c r="D5329">
        <v>18</v>
      </c>
      <c r="E5329">
        <v>10</v>
      </c>
      <c r="F5329">
        <v>2561</v>
      </c>
      <c r="G5329" t="s">
        <v>958</v>
      </c>
      <c r="H5329" t="s">
        <v>19</v>
      </c>
      <c r="I5329" t="s">
        <v>1402</v>
      </c>
      <c r="J5329">
        <v>1607</v>
      </c>
      <c r="K5329" t="s">
        <v>5911</v>
      </c>
      <c r="L5329">
        <v>19</v>
      </c>
      <c r="M5329">
        <v>3</v>
      </c>
      <c r="N5329">
        <v>2487</v>
      </c>
      <c r="O5329" t="s">
        <v>960</v>
      </c>
      <c r="Q5329" t="s">
        <v>23</v>
      </c>
    </row>
    <row r="5330" spans="1:17">
      <c r="A5330" t="s">
        <v>8661</v>
      </c>
      <c r="B5330" t="s">
        <v>17</v>
      </c>
      <c r="C5330">
        <v>62</v>
      </c>
      <c r="D5330">
        <v>29</v>
      </c>
      <c r="E5330">
        <v>12</v>
      </c>
      <c r="F5330">
        <v>2561</v>
      </c>
      <c r="G5330" t="s">
        <v>26</v>
      </c>
      <c r="H5330" t="s">
        <v>27</v>
      </c>
      <c r="I5330" t="s">
        <v>1402</v>
      </c>
      <c r="J5330">
        <v>1607</v>
      </c>
      <c r="K5330" t="s">
        <v>257</v>
      </c>
      <c r="L5330">
        <v>1</v>
      </c>
      <c r="M5330">
        <v>1</v>
      </c>
      <c r="N5330">
        <v>2499</v>
      </c>
      <c r="O5330" t="s">
        <v>30</v>
      </c>
      <c r="P5330" t="s">
        <v>17</v>
      </c>
      <c r="Q5330" t="s">
        <v>23</v>
      </c>
    </row>
    <row r="5331" spans="1:17">
      <c r="A5331" t="s">
        <v>4284</v>
      </c>
      <c r="B5331" t="s">
        <v>17</v>
      </c>
      <c r="C5331">
        <v>78</v>
      </c>
      <c r="D5331">
        <v>21</v>
      </c>
      <c r="E5331">
        <v>5</v>
      </c>
      <c r="F5331">
        <v>2561</v>
      </c>
      <c r="G5331" t="s">
        <v>121</v>
      </c>
      <c r="H5331" t="s">
        <v>27</v>
      </c>
      <c r="I5331" t="s">
        <v>4285</v>
      </c>
      <c r="J5331">
        <v>1607</v>
      </c>
      <c r="K5331" t="s">
        <v>81</v>
      </c>
      <c r="L5331">
        <v>14</v>
      </c>
      <c r="M5331">
        <v>9</v>
      </c>
      <c r="N5331">
        <v>2482</v>
      </c>
      <c r="O5331" t="s">
        <v>569</v>
      </c>
      <c r="P5331" t="s">
        <v>17</v>
      </c>
      <c r="Q5331" t="s">
        <v>23</v>
      </c>
    </row>
    <row r="5332" spans="1:17">
      <c r="A5332" t="s">
        <v>4415</v>
      </c>
      <c r="B5332" t="s">
        <v>17</v>
      </c>
      <c r="C5332">
        <v>53</v>
      </c>
      <c r="D5332">
        <v>28</v>
      </c>
      <c r="E5332">
        <v>5</v>
      </c>
      <c r="F5332">
        <v>2561</v>
      </c>
      <c r="G5332" t="s">
        <v>26</v>
      </c>
      <c r="H5332" t="s">
        <v>27</v>
      </c>
      <c r="I5332" t="s">
        <v>4285</v>
      </c>
      <c r="J5332">
        <v>1607</v>
      </c>
      <c r="K5332" t="s">
        <v>3727</v>
      </c>
      <c r="L5332">
        <v>1</v>
      </c>
      <c r="M5332">
        <v>1</v>
      </c>
      <c r="N5332">
        <v>2508</v>
      </c>
      <c r="O5332" t="s">
        <v>30</v>
      </c>
      <c r="P5332" t="s">
        <v>17</v>
      </c>
      <c r="Q5332" t="s">
        <v>23</v>
      </c>
    </row>
    <row r="5333" spans="1:17">
      <c r="A5333" t="s">
        <v>5491</v>
      </c>
      <c r="B5333" t="s">
        <v>17</v>
      </c>
      <c r="C5333">
        <v>72</v>
      </c>
      <c r="D5333">
        <v>23</v>
      </c>
      <c r="E5333">
        <v>7</v>
      </c>
      <c r="F5333">
        <v>2561</v>
      </c>
      <c r="G5333" t="s">
        <v>26</v>
      </c>
      <c r="H5333" t="s">
        <v>27</v>
      </c>
      <c r="I5333" t="s">
        <v>4285</v>
      </c>
      <c r="J5333">
        <v>1607</v>
      </c>
      <c r="K5333" t="s">
        <v>44</v>
      </c>
      <c r="L5333">
        <v>24</v>
      </c>
      <c r="M5333">
        <v>1</v>
      </c>
      <c r="N5333">
        <v>2489</v>
      </c>
      <c r="O5333" t="s">
        <v>30</v>
      </c>
      <c r="P5333" t="s">
        <v>17</v>
      </c>
      <c r="Q5333" t="s">
        <v>23</v>
      </c>
    </row>
    <row r="5334" spans="1:17">
      <c r="A5334" t="s">
        <v>2005</v>
      </c>
      <c r="B5334" t="s">
        <v>25</v>
      </c>
      <c r="C5334">
        <v>52</v>
      </c>
      <c r="D5334">
        <v>18</v>
      </c>
      <c r="E5334">
        <v>2</v>
      </c>
      <c r="F5334">
        <v>2561</v>
      </c>
      <c r="G5334" t="s">
        <v>26</v>
      </c>
      <c r="H5334" t="s">
        <v>27</v>
      </c>
      <c r="I5334" t="s">
        <v>2006</v>
      </c>
      <c r="J5334">
        <v>1607</v>
      </c>
      <c r="K5334" t="s">
        <v>81</v>
      </c>
      <c r="L5334">
        <v>20</v>
      </c>
      <c r="M5334">
        <v>9</v>
      </c>
      <c r="N5334">
        <v>2508</v>
      </c>
      <c r="O5334" t="s">
        <v>30</v>
      </c>
      <c r="P5334" t="s">
        <v>17</v>
      </c>
      <c r="Q5334" t="s">
        <v>23</v>
      </c>
    </row>
    <row r="5335" spans="1:17">
      <c r="A5335" t="s">
        <v>2098</v>
      </c>
      <c r="B5335" t="s">
        <v>17</v>
      </c>
      <c r="C5335">
        <v>91</v>
      </c>
      <c r="D5335">
        <v>21</v>
      </c>
      <c r="E5335">
        <v>2</v>
      </c>
      <c r="F5335">
        <v>2561</v>
      </c>
      <c r="G5335" t="s">
        <v>958</v>
      </c>
      <c r="H5335" t="s">
        <v>19</v>
      </c>
      <c r="I5335" t="s">
        <v>2006</v>
      </c>
      <c r="J5335">
        <v>1607</v>
      </c>
      <c r="K5335" t="s">
        <v>763</v>
      </c>
      <c r="L5335">
        <v>1</v>
      </c>
      <c r="M5335">
        <v>4</v>
      </c>
      <c r="N5335">
        <v>2469</v>
      </c>
      <c r="O5335" t="s">
        <v>960</v>
      </c>
      <c r="Q5335" t="s">
        <v>23</v>
      </c>
    </row>
    <row r="5336" spans="1:17">
      <c r="A5336" t="s">
        <v>2961</v>
      </c>
      <c r="B5336" t="s">
        <v>17</v>
      </c>
      <c r="C5336">
        <v>76</v>
      </c>
      <c r="D5336">
        <v>26</v>
      </c>
      <c r="E5336">
        <v>3</v>
      </c>
      <c r="F5336">
        <v>2561</v>
      </c>
      <c r="G5336" t="s">
        <v>26</v>
      </c>
      <c r="H5336" t="s">
        <v>27</v>
      </c>
      <c r="I5336" t="s">
        <v>2006</v>
      </c>
      <c r="J5336">
        <v>1607</v>
      </c>
      <c r="K5336" t="s">
        <v>205</v>
      </c>
      <c r="L5336">
        <v>1</v>
      </c>
      <c r="M5336">
        <v>1</v>
      </c>
      <c r="N5336">
        <v>2485</v>
      </c>
      <c r="O5336" t="s">
        <v>30</v>
      </c>
      <c r="P5336" t="s">
        <v>17</v>
      </c>
      <c r="Q5336" t="s">
        <v>23</v>
      </c>
    </row>
    <row r="5337" spans="1:17">
      <c r="A5337" t="s">
        <v>5468</v>
      </c>
      <c r="B5337" t="s">
        <v>17</v>
      </c>
      <c r="C5337">
        <v>61</v>
      </c>
      <c r="D5337">
        <v>22</v>
      </c>
      <c r="E5337">
        <v>7</v>
      </c>
      <c r="F5337">
        <v>2561</v>
      </c>
      <c r="G5337" t="s">
        <v>26</v>
      </c>
      <c r="H5337" t="s">
        <v>27</v>
      </c>
      <c r="I5337" t="s">
        <v>2006</v>
      </c>
      <c r="J5337">
        <v>1607</v>
      </c>
      <c r="K5337" t="s">
        <v>44</v>
      </c>
      <c r="L5337">
        <v>17</v>
      </c>
      <c r="M5337">
        <v>10</v>
      </c>
      <c r="N5337">
        <v>2499</v>
      </c>
      <c r="O5337" t="s">
        <v>30</v>
      </c>
      <c r="P5337" t="s">
        <v>17</v>
      </c>
      <c r="Q5337" t="s">
        <v>23</v>
      </c>
    </row>
    <row r="5338" spans="1:17">
      <c r="A5338" t="s">
        <v>8320</v>
      </c>
      <c r="B5338" t="s">
        <v>25</v>
      </c>
      <c r="C5338">
        <v>77</v>
      </c>
      <c r="D5338">
        <v>10</v>
      </c>
      <c r="E5338">
        <v>12</v>
      </c>
      <c r="F5338">
        <v>2561</v>
      </c>
      <c r="G5338" t="s">
        <v>958</v>
      </c>
      <c r="H5338" t="s">
        <v>19</v>
      </c>
      <c r="I5338" t="s">
        <v>2006</v>
      </c>
      <c r="J5338">
        <v>1607</v>
      </c>
      <c r="K5338" t="s">
        <v>90</v>
      </c>
      <c r="L5338">
        <v>0</v>
      </c>
      <c r="M5338">
        <v>0</v>
      </c>
      <c r="N5338">
        <v>2484</v>
      </c>
      <c r="O5338" t="s">
        <v>960</v>
      </c>
      <c r="Q5338" t="s">
        <v>23</v>
      </c>
    </row>
    <row r="5339" spans="1:17">
      <c r="A5339" t="s">
        <v>3369</v>
      </c>
      <c r="B5339" t="s">
        <v>17</v>
      </c>
      <c r="C5339">
        <v>82</v>
      </c>
      <c r="D5339">
        <v>12</v>
      </c>
      <c r="E5339">
        <v>4</v>
      </c>
      <c r="F5339">
        <v>2561</v>
      </c>
      <c r="G5339" t="s">
        <v>26</v>
      </c>
      <c r="H5339" t="s">
        <v>27</v>
      </c>
      <c r="I5339" t="s">
        <v>3370</v>
      </c>
      <c r="J5339">
        <v>1607</v>
      </c>
      <c r="K5339" t="s">
        <v>81</v>
      </c>
      <c r="L5339">
        <v>1</v>
      </c>
      <c r="M5339">
        <v>1</v>
      </c>
      <c r="N5339">
        <v>2479</v>
      </c>
      <c r="O5339" t="s">
        <v>30</v>
      </c>
      <c r="P5339" t="s">
        <v>17</v>
      </c>
      <c r="Q5339" t="s">
        <v>23</v>
      </c>
    </row>
    <row r="5340" spans="1:17">
      <c r="A5340" t="s">
        <v>3388</v>
      </c>
      <c r="B5340" t="s">
        <v>25</v>
      </c>
      <c r="C5340">
        <v>64</v>
      </c>
      <c r="D5340">
        <v>13</v>
      </c>
      <c r="E5340">
        <v>4</v>
      </c>
      <c r="F5340">
        <v>2561</v>
      </c>
      <c r="G5340" t="s">
        <v>121</v>
      </c>
      <c r="H5340" t="s">
        <v>27</v>
      </c>
      <c r="I5340" t="s">
        <v>3370</v>
      </c>
      <c r="J5340">
        <v>1607</v>
      </c>
      <c r="K5340" t="s">
        <v>44</v>
      </c>
      <c r="L5340">
        <v>0</v>
      </c>
      <c r="M5340">
        <v>0</v>
      </c>
      <c r="N5340">
        <v>2497</v>
      </c>
      <c r="O5340" t="s">
        <v>569</v>
      </c>
      <c r="P5340" t="s">
        <v>17</v>
      </c>
      <c r="Q5340" t="s">
        <v>23</v>
      </c>
    </row>
    <row r="5341" spans="1:17">
      <c r="A5341" t="s">
        <v>4515</v>
      </c>
      <c r="B5341" t="s">
        <v>25</v>
      </c>
      <c r="C5341">
        <v>48</v>
      </c>
      <c r="D5341">
        <v>1</v>
      </c>
      <c r="E5341">
        <v>6</v>
      </c>
      <c r="F5341">
        <v>2561</v>
      </c>
      <c r="G5341" t="s">
        <v>26</v>
      </c>
      <c r="H5341" t="s">
        <v>27</v>
      </c>
      <c r="I5341" t="s">
        <v>3370</v>
      </c>
      <c r="J5341">
        <v>1607</v>
      </c>
      <c r="K5341" t="s">
        <v>4516</v>
      </c>
      <c r="L5341">
        <v>1</v>
      </c>
      <c r="M5341">
        <v>1</v>
      </c>
      <c r="N5341">
        <v>2513</v>
      </c>
      <c r="O5341" t="s">
        <v>30</v>
      </c>
      <c r="P5341" t="s">
        <v>17</v>
      </c>
      <c r="Q5341" t="s">
        <v>23</v>
      </c>
    </row>
    <row r="5342" spans="1:17">
      <c r="A5342" t="s">
        <v>5563</v>
      </c>
      <c r="B5342" t="s">
        <v>17</v>
      </c>
      <c r="C5342">
        <v>77</v>
      </c>
      <c r="D5342">
        <v>26</v>
      </c>
      <c r="E5342">
        <v>7</v>
      </c>
      <c r="F5342">
        <v>2561</v>
      </c>
      <c r="G5342" t="s">
        <v>958</v>
      </c>
      <c r="H5342" t="s">
        <v>19</v>
      </c>
      <c r="I5342" t="s">
        <v>3370</v>
      </c>
      <c r="J5342">
        <v>1607</v>
      </c>
      <c r="K5342" t="s">
        <v>284</v>
      </c>
      <c r="L5342">
        <v>28</v>
      </c>
      <c r="M5342">
        <v>5</v>
      </c>
      <c r="N5342">
        <v>2484</v>
      </c>
      <c r="O5342" t="s">
        <v>960</v>
      </c>
      <c r="Q5342" t="s">
        <v>23</v>
      </c>
    </row>
    <row r="5343" spans="1:17">
      <c r="A5343" t="s">
        <v>2135</v>
      </c>
      <c r="B5343" t="s">
        <v>17</v>
      </c>
      <c r="C5343">
        <v>74</v>
      </c>
      <c r="D5343">
        <v>22</v>
      </c>
      <c r="E5343">
        <v>2</v>
      </c>
      <c r="F5343">
        <v>2561</v>
      </c>
      <c r="G5343" t="s">
        <v>958</v>
      </c>
      <c r="H5343" t="s">
        <v>19</v>
      </c>
      <c r="I5343" t="s">
        <v>2136</v>
      </c>
      <c r="J5343">
        <v>1607</v>
      </c>
      <c r="K5343" t="s">
        <v>284</v>
      </c>
      <c r="L5343">
        <v>21</v>
      </c>
      <c r="M5343">
        <v>6</v>
      </c>
      <c r="N5343">
        <v>2486</v>
      </c>
      <c r="O5343" t="s">
        <v>960</v>
      </c>
      <c r="Q5343" t="s">
        <v>23</v>
      </c>
    </row>
    <row r="5344" spans="1:17">
      <c r="A5344" t="s">
        <v>2790</v>
      </c>
      <c r="B5344" t="s">
        <v>17</v>
      </c>
      <c r="C5344">
        <v>71</v>
      </c>
      <c r="D5344">
        <v>19</v>
      </c>
      <c r="E5344">
        <v>3</v>
      </c>
      <c r="F5344">
        <v>2561</v>
      </c>
      <c r="G5344" t="s">
        <v>958</v>
      </c>
      <c r="H5344" t="s">
        <v>19</v>
      </c>
      <c r="I5344" t="s">
        <v>2136</v>
      </c>
      <c r="J5344">
        <v>1607</v>
      </c>
      <c r="K5344" t="s">
        <v>284</v>
      </c>
      <c r="L5344">
        <v>10</v>
      </c>
      <c r="M5344">
        <v>8</v>
      </c>
      <c r="N5344">
        <v>2489</v>
      </c>
      <c r="O5344" t="s">
        <v>960</v>
      </c>
      <c r="Q5344" t="s">
        <v>23</v>
      </c>
    </row>
    <row r="5345" spans="1:17">
      <c r="A5345" t="s">
        <v>5243</v>
      </c>
      <c r="B5345" t="s">
        <v>17</v>
      </c>
      <c r="C5345">
        <v>45</v>
      </c>
      <c r="D5345">
        <v>9</v>
      </c>
      <c r="E5345">
        <v>7</v>
      </c>
      <c r="F5345">
        <v>2561</v>
      </c>
      <c r="G5345" t="s">
        <v>26</v>
      </c>
      <c r="H5345" t="s">
        <v>27</v>
      </c>
      <c r="I5345" t="s">
        <v>2136</v>
      </c>
      <c r="J5345">
        <v>1607</v>
      </c>
      <c r="K5345" t="s">
        <v>44</v>
      </c>
      <c r="L5345">
        <v>13</v>
      </c>
      <c r="M5345">
        <v>10</v>
      </c>
      <c r="N5345">
        <v>2515</v>
      </c>
      <c r="O5345" t="s">
        <v>30</v>
      </c>
      <c r="P5345" t="s">
        <v>17</v>
      </c>
      <c r="Q5345" t="s">
        <v>23</v>
      </c>
    </row>
    <row r="5346" spans="1:17">
      <c r="A5346" t="s">
        <v>5389</v>
      </c>
      <c r="B5346" t="s">
        <v>25</v>
      </c>
      <c r="C5346">
        <v>94</v>
      </c>
      <c r="D5346">
        <v>18</v>
      </c>
      <c r="E5346">
        <v>7</v>
      </c>
      <c r="F5346">
        <v>2561</v>
      </c>
      <c r="G5346" t="s">
        <v>958</v>
      </c>
      <c r="H5346" t="s">
        <v>19</v>
      </c>
      <c r="I5346" t="s">
        <v>2136</v>
      </c>
      <c r="J5346">
        <v>1607</v>
      </c>
      <c r="K5346" t="s">
        <v>763</v>
      </c>
      <c r="L5346">
        <v>0</v>
      </c>
      <c r="M5346">
        <v>7</v>
      </c>
      <c r="N5346">
        <v>2467</v>
      </c>
      <c r="O5346" t="s">
        <v>960</v>
      </c>
      <c r="Q5346" t="s">
        <v>23</v>
      </c>
    </row>
    <row r="5347" spans="1:17">
      <c r="A5347" t="s">
        <v>6493</v>
      </c>
      <c r="B5347" t="s">
        <v>17</v>
      </c>
      <c r="C5347">
        <v>43</v>
      </c>
      <c r="D5347">
        <v>10</v>
      </c>
      <c r="E5347">
        <v>9</v>
      </c>
      <c r="F5347">
        <v>2561</v>
      </c>
      <c r="G5347" t="s">
        <v>826</v>
      </c>
      <c r="H5347" t="s">
        <v>27</v>
      </c>
      <c r="I5347" t="s">
        <v>2136</v>
      </c>
      <c r="J5347">
        <v>1607</v>
      </c>
      <c r="K5347" t="s">
        <v>197</v>
      </c>
      <c r="L5347">
        <v>25</v>
      </c>
      <c r="M5347">
        <v>6</v>
      </c>
      <c r="N5347">
        <v>2518</v>
      </c>
      <c r="O5347" t="s">
        <v>828</v>
      </c>
      <c r="P5347" t="s">
        <v>129</v>
      </c>
      <c r="Q5347" t="s">
        <v>181</v>
      </c>
    </row>
    <row r="5348" spans="1:17">
      <c r="A5348" t="s">
        <v>8356</v>
      </c>
      <c r="B5348" t="s">
        <v>17</v>
      </c>
      <c r="C5348">
        <v>69</v>
      </c>
      <c r="D5348">
        <v>13</v>
      </c>
      <c r="E5348">
        <v>12</v>
      </c>
      <c r="F5348">
        <v>2561</v>
      </c>
      <c r="G5348" t="s">
        <v>958</v>
      </c>
      <c r="H5348" t="s">
        <v>19</v>
      </c>
      <c r="I5348" t="s">
        <v>2136</v>
      </c>
      <c r="J5348">
        <v>1607</v>
      </c>
      <c r="K5348" t="s">
        <v>190</v>
      </c>
      <c r="L5348">
        <v>20</v>
      </c>
      <c r="M5348">
        <v>8</v>
      </c>
      <c r="N5348">
        <v>2492</v>
      </c>
      <c r="O5348" t="s">
        <v>960</v>
      </c>
      <c r="Q5348" t="s">
        <v>23</v>
      </c>
    </row>
    <row r="5349" spans="1:17">
      <c r="A5349" t="s">
        <v>957</v>
      </c>
      <c r="B5349" t="s">
        <v>17</v>
      </c>
      <c r="C5349">
        <v>65</v>
      </c>
      <c r="D5349">
        <v>20</v>
      </c>
      <c r="E5349">
        <v>1</v>
      </c>
      <c r="F5349">
        <v>2561</v>
      </c>
      <c r="G5349" t="s">
        <v>958</v>
      </c>
      <c r="H5349" t="s">
        <v>19</v>
      </c>
      <c r="I5349" t="s">
        <v>959</v>
      </c>
      <c r="J5349">
        <v>1607</v>
      </c>
      <c r="K5349" t="s">
        <v>763</v>
      </c>
      <c r="L5349">
        <v>0</v>
      </c>
      <c r="M5349">
        <v>0</v>
      </c>
      <c r="N5349">
        <v>2496</v>
      </c>
      <c r="O5349" t="s">
        <v>960</v>
      </c>
      <c r="Q5349" t="s">
        <v>23</v>
      </c>
    </row>
    <row r="5350" spans="1:17">
      <c r="A5350" t="s">
        <v>2463</v>
      </c>
      <c r="B5350" t="s">
        <v>25</v>
      </c>
      <c r="C5350">
        <v>68</v>
      </c>
      <c r="D5350">
        <v>6</v>
      </c>
      <c r="E5350">
        <v>3</v>
      </c>
      <c r="F5350">
        <v>2561</v>
      </c>
      <c r="G5350" t="s">
        <v>26</v>
      </c>
      <c r="H5350" t="s">
        <v>27</v>
      </c>
      <c r="I5350" t="s">
        <v>2464</v>
      </c>
      <c r="J5350">
        <v>1607</v>
      </c>
      <c r="K5350" t="s">
        <v>291</v>
      </c>
      <c r="L5350">
        <v>9</v>
      </c>
      <c r="M5350">
        <v>3</v>
      </c>
      <c r="N5350">
        <v>2492</v>
      </c>
      <c r="O5350" t="s">
        <v>30</v>
      </c>
      <c r="P5350" t="s">
        <v>17</v>
      </c>
      <c r="Q5350" t="s">
        <v>23</v>
      </c>
    </row>
    <row r="5351" spans="1:17">
      <c r="A5351" t="s">
        <v>3467</v>
      </c>
      <c r="B5351" t="s">
        <v>17</v>
      </c>
      <c r="C5351">
        <v>67</v>
      </c>
      <c r="D5351">
        <v>16</v>
      </c>
      <c r="E5351">
        <v>4</v>
      </c>
      <c r="F5351">
        <v>2561</v>
      </c>
      <c r="G5351" t="s">
        <v>958</v>
      </c>
      <c r="H5351" t="s">
        <v>19</v>
      </c>
      <c r="I5351" t="s">
        <v>2464</v>
      </c>
      <c r="J5351">
        <v>1607</v>
      </c>
      <c r="K5351" t="s">
        <v>257</v>
      </c>
      <c r="L5351">
        <v>0</v>
      </c>
      <c r="M5351">
        <v>0</v>
      </c>
      <c r="N5351">
        <v>2494</v>
      </c>
      <c r="O5351" t="s">
        <v>960</v>
      </c>
      <c r="Q5351" t="s">
        <v>23</v>
      </c>
    </row>
    <row r="5352" spans="1:17">
      <c r="A5352" t="s">
        <v>6951</v>
      </c>
      <c r="B5352" t="s">
        <v>25</v>
      </c>
      <c r="C5352">
        <v>38</v>
      </c>
      <c r="D5352">
        <v>3</v>
      </c>
      <c r="E5352">
        <v>10</v>
      </c>
      <c r="F5352">
        <v>2561</v>
      </c>
      <c r="G5352" t="s">
        <v>958</v>
      </c>
      <c r="H5352" t="s">
        <v>19</v>
      </c>
      <c r="I5352" t="s">
        <v>2464</v>
      </c>
      <c r="J5352">
        <v>1607</v>
      </c>
      <c r="K5352" t="s">
        <v>58</v>
      </c>
      <c r="L5352">
        <v>4</v>
      </c>
      <c r="M5352">
        <v>9</v>
      </c>
      <c r="N5352">
        <v>2523</v>
      </c>
      <c r="O5352" t="s">
        <v>960</v>
      </c>
      <c r="Q5352" t="s">
        <v>23</v>
      </c>
    </row>
    <row r="5353" spans="1:17">
      <c r="A5353" t="s">
        <v>6977</v>
      </c>
      <c r="B5353" t="s">
        <v>25</v>
      </c>
      <c r="C5353">
        <v>0</v>
      </c>
      <c r="D5353">
        <v>4</v>
      </c>
      <c r="E5353">
        <v>10</v>
      </c>
      <c r="F5353">
        <v>2561</v>
      </c>
      <c r="G5353" t="s">
        <v>26</v>
      </c>
      <c r="H5353" t="s">
        <v>27</v>
      </c>
      <c r="I5353" t="s">
        <v>2464</v>
      </c>
      <c r="J5353">
        <v>1607</v>
      </c>
      <c r="K5353" t="s">
        <v>526</v>
      </c>
      <c r="L5353">
        <v>2</v>
      </c>
      <c r="M5353">
        <v>10</v>
      </c>
      <c r="N5353">
        <v>2561</v>
      </c>
      <c r="O5353" t="s">
        <v>30</v>
      </c>
      <c r="P5353" t="s">
        <v>17</v>
      </c>
      <c r="Q5353" t="s">
        <v>23</v>
      </c>
    </row>
    <row r="5354" spans="1:17">
      <c r="A5354" t="s">
        <v>8008</v>
      </c>
      <c r="B5354" t="s">
        <v>25</v>
      </c>
      <c r="C5354">
        <v>30</v>
      </c>
      <c r="D5354">
        <v>24</v>
      </c>
      <c r="E5354">
        <v>11</v>
      </c>
      <c r="F5354">
        <v>2561</v>
      </c>
      <c r="G5354" t="s">
        <v>619</v>
      </c>
      <c r="H5354" t="s">
        <v>52</v>
      </c>
      <c r="I5354" t="s">
        <v>2464</v>
      </c>
      <c r="J5354">
        <v>1607</v>
      </c>
      <c r="K5354" t="s">
        <v>2020</v>
      </c>
      <c r="L5354">
        <v>13</v>
      </c>
      <c r="M5354">
        <v>7</v>
      </c>
      <c r="N5354">
        <v>2531</v>
      </c>
      <c r="O5354" t="s">
        <v>8009</v>
      </c>
      <c r="P5354" t="s">
        <v>129</v>
      </c>
      <c r="Q5354" t="s">
        <v>240</v>
      </c>
    </row>
    <row r="5355" spans="1:17">
      <c r="A5355" t="s">
        <v>1589</v>
      </c>
      <c r="B5355" t="s">
        <v>17</v>
      </c>
      <c r="C5355">
        <v>67</v>
      </c>
      <c r="D5355">
        <v>6</v>
      </c>
      <c r="E5355">
        <v>2</v>
      </c>
      <c r="F5355">
        <v>2561</v>
      </c>
      <c r="G5355" t="s">
        <v>26</v>
      </c>
      <c r="H5355" t="s">
        <v>27</v>
      </c>
      <c r="I5355" t="s">
        <v>1590</v>
      </c>
      <c r="J5355">
        <v>1607</v>
      </c>
      <c r="K5355" t="s">
        <v>159</v>
      </c>
      <c r="L5355">
        <v>16</v>
      </c>
      <c r="M5355">
        <v>12</v>
      </c>
      <c r="N5355">
        <v>2493</v>
      </c>
      <c r="O5355" t="s">
        <v>30</v>
      </c>
      <c r="P5355" t="s">
        <v>17</v>
      </c>
      <c r="Q5355" t="s">
        <v>23</v>
      </c>
    </row>
    <row r="5356" spans="1:17">
      <c r="A5356" t="s">
        <v>4095</v>
      </c>
      <c r="B5356" t="s">
        <v>25</v>
      </c>
      <c r="C5356">
        <v>98</v>
      </c>
      <c r="D5356">
        <v>12</v>
      </c>
      <c r="E5356">
        <v>5</v>
      </c>
      <c r="F5356">
        <v>2561</v>
      </c>
      <c r="G5356" t="s">
        <v>98</v>
      </c>
      <c r="H5356" t="s">
        <v>27</v>
      </c>
      <c r="I5356" t="s">
        <v>1590</v>
      </c>
      <c r="J5356">
        <v>1607</v>
      </c>
      <c r="K5356" t="s">
        <v>44</v>
      </c>
      <c r="L5356">
        <v>1</v>
      </c>
      <c r="M5356">
        <v>1</v>
      </c>
      <c r="N5356">
        <v>2463</v>
      </c>
      <c r="O5356" t="s">
        <v>101</v>
      </c>
      <c r="P5356" t="s">
        <v>17</v>
      </c>
      <c r="Q5356" t="s">
        <v>23</v>
      </c>
    </row>
    <row r="5357" spans="1:17">
      <c r="A5357" t="s">
        <v>5686</v>
      </c>
      <c r="B5357" t="s">
        <v>17</v>
      </c>
      <c r="C5357">
        <v>75</v>
      </c>
      <c r="D5357">
        <v>1</v>
      </c>
      <c r="E5357">
        <v>8</v>
      </c>
      <c r="F5357">
        <v>2561</v>
      </c>
      <c r="G5357" t="s">
        <v>98</v>
      </c>
      <c r="H5357" t="s">
        <v>27</v>
      </c>
      <c r="I5357" t="s">
        <v>1590</v>
      </c>
      <c r="J5357">
        <v>1607</v>
      </c>
      <c r="K5357" t="s">
        <v>140</v>
      </c>
      <c r="L5357">
        <v>3</v>
      </c>
      <c r="M5357">
        <v>9</v>
      </c>
      <c r="N5357">
        <v>2485</v>
      </c>
      <c r="O5357" t="s">
        <v>101</v>
      </c>
      <c r="P5357" t="s">
        <v>17</v>
      </c>
      <c r="Q5357" t="s">
        <v>23</v>
      </c>
    </row>
    <row r="5358" spans="1:17">
      <c r="A5358" t="s">
        <v>6181</v>
      </c>
      <c r="B5358" t="s">
        <v>17</v>
      </c>
      <c r="C5358">
        <v>81</v>
      </c>
      <c r="D5358">
        <v>26</v>
      </c>
      <c r="E5358">
        <v>8</v>
      </c>
      <c r="F5358">
        <v>2561</v>
      </c>
      <c r="G5358" t="s">
        <v>308</v>
      </c>
      <c r="H5358" t="s">
        <v>27</v>
      </c>
      <c r="I5358" t="s">
        <v>1590</v>
      </c>
      <c r="J5358">
        <v>1607</v>
      </c>
      <c r="K5358" t="s">
        <v>405</v>
      </c>
      <c r="L5358">
        <v>20</v>
      </c>
      <c r="M5358">
        <v>9</v>
      </c>
      <c r="N5358">
        <v>2479</v>
      </c>
      <c r="O5358" t="s">
        <v>310</v>
      </c>
      <c r="P5358" t="s">
        <v>17</v>
      </c>
      <c r="Q5358" t="s">
        <v>181</v>
      </c>
    </row>
    <row r="5359" spans="1:17">
      <c r="A5359" t="s">
        <v>8158</v>
      </c>
      <c r="B5359" t="s">
        <v>17</v>
      </c>
      <c r="C5359">
        <v>85</v>
      </c>
      <c r="D5359">
        <v>2</v>
      </c>
      <c r="E5359">
        <v>12</v>
      </c>
      <c r="F5359">
        <v>2561</v>
      </c>
      <c r="G5359" t="s">
        <v>121</v>
      </c>
      <c r="H5359" t="s">
        <v>27</v>
      </c>
      <c r="I5359" t="s">
        <v>1590</v>
      </c>
      <c r="J5359">
        <v>1607</v>
      </c>
      <c r="K5359" t="s">
        <v>44</v>
      </c>
      <c r="L5359">
        <v>25</v>
      </c>
      <c r="M5359">
        <v>6</v>
      </c>
      <c r="N5359">
        <v>2476</v>
      </c>
      <c r="O5359" t="s">
        <v>569</v>
      </c>
      <c r="P5359" t="s">
        <v>17</v>
      </c>
      <c r="Q5359" t="s">
        <v>23</v>
      </c>
    </row>
    <row r="5360" spans="1:17">
      <c r="A5360" t="s">
        <v>8566</v>
      </c>
      <c r="B5360" t="s">
        <v>17</v>
      </c>
      <c r="C5360">
        <v>70</v>
      </c>
      <c r="D5360">
        <v>23</v>
      </c>
      <c r="E5360">
        <v>12</v>
      </c>
      <c r="F5360">
        <v>2561</v>
      </c>
      <c r="G5360" t="s">
        <v>958</v>
      </c>
      <c r="H5360" t="s">
        <v>19</v>
      </c>
      <c r="I5360" t="s">
        <v>1590</v>
      </c>
      <c r="J5360">
        <v>1607</v>
      </c>
      <c r="K5360" t="s">
        <v>58</v>
      </c>
      <c r="L5360">
        <v>0</v>
      </c>
      <c r="M5360">
        <v>0</v>
      </c>
      <c r="N5360">
        <v>2491</v>
      </c>
      <c r="O5360" t="s">
        <v>960</v>
      </c>
      <c r="Q5360" t="s">
        <v>23</v>
      </c>
    </row>
    <row r="5361" spans="1:17">
      <c r="A5361" t="s">
        <v>1352</v>
      </c>
      <c r="B5361" t="s">
        <v>25</v>
      </c>
      <c r="C5361">
        <v>52</v>
      </c>
      <c r="D5361">
        <v>30</v>
      </c>
      <c r="E5361">
        <v>1</v>
      </c>
      <c r="F5361">
        <v>2561</v>
      </c>
      <c r="G5361" t="s">
        <v>98</v>
      </c>
      <c r="H5361" t="s">
        <v>27</v>
      </c>
      <c r="I5361" t="s">
        <v>1353</v>
      </c>
      <c r="J5361">
        <v>1607</v>
      </c>
      <c r="K5361" t="s">
        <v>144</v>
      </c>
      <c r="L5361">
        <v>15</v>
      </c>
      <c r="M5361">
        <v>4</v>
      </c>
      <c r="N5361">
        <v>2508</v>
      </c>
      <c r="O5361" t="s">
        <v>101</v>
      </c>
      <c r="P5361" t="s">
        <v>17</v>
      </c>
      <c r="Q5361" t="s">
        <v>23</v>
      </c>
    </row>
    <row r="5362" spans="1:17">
      <c r="A5362" t="s">
        <v>3516</v>
      </c>
      <c r="B5362" t="s">
        <v>17</v>
      </c>
      <c r="C5362">
        <v>65</v>
      </c>
      <c r="D5362">
        <v>18</v>
      </c>
      <c r="E5362">
        <v>4</v>
      </c>
      <c r="F5362">
        <v>2561</v>
      </c>
      <c r="G5362" t="s">
        <v>26</v>
      </c>
      <c r="H5362" t="s">
        <v>27</v>
      </c>
      <c r="I5362" t="s">
        <v>1353</v>
      </c>
      <c r="J5362">
        <v>1607</v>
      </c>
      <c r="K5362" t="s">
        <v>44</v>
      </c>
      <c r="L5362">
        <v>21</v>
      </c>
      <c r="M5362">
        <v>10</v>
      </c>
      <c r="N5362">
        <v>2495</v>
      </c>
      <c r="O5362" t="s">
        <v>30</v>
      </c>
      <c r="P5362" t="s">
        <v>17</v>
      </c>
      <c r="Q5362" t="s">
        <v>23</v>
      </c>
    </row>
    <row r="5363" spans="1:17">
      <c r="A5363" t="s">
        <v>4843</v>
      </c>
      <c r="B5363" t="s">
        <v>17</v>
      </c>
      <c r="C5363">
        <v>55</v>
      </c>
      <c r="D5363">
        <v>17</v>
      </c>
      <c r="E5363">
        <v>6</v>
      </c>
      <c r="F5363">
        <v>2561</v>
      </c>
      <c r="G5363" t="s">
        <v>958</v>
      </c>
      <c r="H5363" t="s">
        <v>19</v>
      </c>
      <c r="I5363" t="s">
        <v>1353</v>
      </c>
      <c r="J5363">
        <v>1607</v>
      </c>
      <c r="K5363" t="s">
        <v>3793</v>
      </c>
      <c r="L5363">
        <v>8</v>
      </c>
      <c r="M5363">
        <v>5</v>
      </c>
      <c r="N5363">
        <v>2506</v>
      </c>
      <c r="O5363" t="s">
        <v>960</v>
      </c>
      <c r="Q5363" t="s">
        <v>23</v>
      </c>
    </row>
    <row r="5364" spans="1:17">
      <c r="A5364" t="s">
        <v>5469</v>
      </c>
      <c r="B5364" t="s">
        <v>17</v>
      </c>
      <c r="C5364">
        <v>82</v>
      </c>
      <c r="D5364">
        <v>22</v>
      </c>
      <c r="E5364">
        <v>7</v>
      </c>
      <c r="F5364">
        <v>2561</v>
      </c>
      <c r="G5364" t="s">
        <v>958</v>
      </c>
      <c r="H5364" t="s">
        <v>19</v>
      </c>
      <c r="I5364" t="s">
        <v>1353</v>
      </c>
      <c r="J5364">
        <v>1607</v>
      </c>
      <c r="K5364" t="s">
        <v>763</v>
      </c>
      <c r="L5364">
        <v>29</v>
      </c>
      <c r="M5364">
        <v>6</v>
      </c>
      <c r="N5364">
        <v>2479</v>
      </c>
      <c r="O5364" t="s">
        <v>960</v>
      </c>
      <c r="Q5364" t="s">
        <v>23</v>
      </c>
    </row>
    <row r="5365" spans="1:17">
      <c r="A5365" t="s">
        <v>5702</v>
      </c>
      <c r="B5365" t="s">
        <v>25</v>
      </c>
      <c r="C5365">
        <v>46</v>
      </c>
      <c r="D5365">
        <v>2</v>
      </c>
      <c r="E5365">
        <v>8</v>
      </c>
      <c r="F5365">
        <v>2561</v>
      </c>
      <c r="G5365" t="s">
        <v>958</v>
      </c>
      <c r="H5365" t="s">
        <v>19</v>
      </c>
      <c r="I5365" t="s">
        <v>1353</v>
      </c>
      <c r="J5365">
        <v>1607</v>
      </c>
      <c r="K5365" t="s">
        <v>362</v>
      </c>
      <c r="L5365">
        <v>22</v>
      </c>
      <c r="M5365">
        <v>4</v>
      </c>
      <c r="N5365">
        <v>2515</v>
      </c>
      <c r="O5365" t="s">
        <v>960</v>
      </c>
      <c r="Q5365" t="s">
        <v>23</v>
      </c>
    </row>
    <row r="5366" spans="1:17">
      <c r="A5366" t="s">
        <v>5772</v>
      </c>
      <c r="B5366" t="s">
        <v>25</v>
      </c>
      <c r="C5366">
        <v>76</v>
      </c>
      <c r="D5366">
        <v>5</v>
      </c>
      <c r="E5366">
        <v>8</v>
      </c>
      <c r="F5366">
        <v>2561</v>
      </c>
      <c r="G5366" t="s">
        <v>98</v>
      </c>
      <c r="H5366" t="s">
        <v>27</v>
      </c>
      <c r="I5366" t="s">
        <v>1353</v>
      </c>
      <c r="J5366">
        <v>1607</v>
      </c>
      <c r="K5366" t="s">
        <v>119</v>
      </c>
      <c r="L5366">
        <v>7</v>
      </c>
      <c r="M5366">
        <v>4</v>
      </c>
      <c r="N5366">
        <v>2485</v>
      </c>
      <c r="O5366" t="s">
        <v>101</v>
      </c>
      <c r="P5366" t="s">
        <v>17</v>
      </c>
      <c r="Q5366" t="s">
        <v>23</v>
      </c>
    </row>
    <row r="5367" spans="1:17">
      <c r="A5367" t="s">
        <v>6574</v>
      </c>
      <c r="B5367" t="s">
        <v>25</v>
      </c>
      <c r="C5367">
        <v>69</v>
      </c>
      <c r="D5367">
        <v>15</v>
      </c>
      <c r="E5367">
        <v>9</v>
      </c>
      <c r="F5367">
        <v>2561</v>
      </c>
      <c r="G5367" t="s">
        <v>121</v>
      </c>
      <c r="H5367" t="s">
        <v>27</v>
      </c>
      <c r="I5367" t="s">
        <v>1353</v>
      </c>
      <c r="J5367">
        <v>1607</v>
      </c>
      <c r="K5367" t="s">
        <v>291</v>
      </c>
      <c r="L5367">
        <v>14</v>
      </c>
      <c r="M5367">
        <v>2</v>
      </c>
      <c r="N5367">
        <v>2492</v>
      </c>
      <c r="O5367" t="s">
        <v>569</v>
      </c>
      <c r="P5367" t="s">
        <v>17</v>
      </c>
      <c r="Q5367" t="s">
        <v>23</v>
      </c>
    </row>
    <row r="5368" spans="1:17">
      <c r="A5368" t="s">
        <v>4027</v>
      </c>
      <c r="B5368" t="s">
        <v>17</v>
      </c>
      <c r="C5368">
        <v>40</v>
      </c>
      <c r="D5368">
        <v>10</v>
      </c>
      <c r="E5368">
        <v>5</v>
      </c>
      <c r="F5368">
        <v>2561</v>
      </c>
      <c r="G5368" t="s">
        <v>26</v>
      </c>
      <c r="H5368" t="s">
        <v>27</v>
      </c>
      <c r="I5368" t="s">
        <v>4028</v>
      </c>
      <c r="J5368">
        <v>1607</v>
      </c>
      <c r="K5368" t="s">
        <v>709</v>
      </c>
      <c r="L5368">
        <v>10</v>
      </c>
      <c r="M5368">
        <v>4</v>
      </c>
      <c r="N5368">
        <v>2521</v>
      </c>
      <c r="O5368" t="s">
        <v>30</v>
      </c>
      <c r="P5368" t="s">
        <v>17</v>
      </c>
      <c r="Q5368" t="s">
        <v>23</v>
      </c>
    </row>
    <row r="5369" spans="1:17">
      <c r="A5369" t="s">
        <v>7119</v>
      </c>
      <c r="B5369" t="s">
        <v>17</v>
      </c>
      <c r="C5369">
        <v>88</v>
      </c>
      <c r="D5369">
        <v>11</v>
      </c>
      <c r="E5369">
        <v>10</v>
      </c>
      <c r="F5369">
        <v>2561</v>
      </c>
      <c r="G5369" t="s">
        <v>958</v>
      </c>
      <c r="H5369" t="s">
        <v>19</v>
      </c>
      <c r="I5369" t="s">
        <v>4028</v>
      </c>
      <c r="J5369">
        <v>1607</v>
      </c>
      <c r="K5369" t="s">
        <v>58</v>
      </c>
      <c r="L5369">
        <v>18</v>
      </c>
      <c r="M5369">
        <v>4</v>
      </c>
      <c r="N5369">
        <v>2473</v>
      </c>
      <c r="O5369" t="s">
        <v>960</v>
      </c>
      <c r="Q5369" t="s">
        <v>23</v>
      </c>
    </row>
    <row r="5370" spans="1:17">
      <c r="A5370" t="s">
        <v>8651</v>
      </c>
      <c r="B5370" t="s">
        <v>25</v>
      </c>
      <c r="C5370">
        <v>76</v>
      </c>
      <c r="D5370">
        <v>28</v>
      </c>
      <c r="E5370">
        <v>12</v>
      </c>
      <c r="F5370">
        <v>2561</v>
      </c>
      <c r="G5370" t="s">
        <v>26</v>
      </c>
      <c r="H5370" t="s">
        <v>27</v>
      </c>
      <c r="I5370" t="s">
        <v>4028</v>
      </c>
      <c r="J5370">
        <v>1607</v>
      </c>
      <c r="K5370" t="s">
        <v>44</v>
      </c>
      <c r="L5370">
        <v>1</v>
      </c>
      <c r="M5370">
        <v>1</v>
      </c>
      <c r="N5370">
        <v>2485</v>
      </c>
      <c r="O5370" t="s">
        <v>30</v>
      </c>
      <c r="P5370" t="s">
        <v>17</v>
      </c>
      <c r="Q5370" t="s">
        <v>23</v>
      </c>
    </row>
    <row r="5371" spans="1:17">
      <c r="A5371" t="s">
        <v>2252</v>
      </c>
      <c r="B5371" t="s">
        <v>17</v>
      </c>
      <c r="C5371">
        <v>74</v>
      </c>
      <c r="D5371">
        <v>26</v>
      </c>
      <c r="E5371">
        <v>2</v>
      </c>
      <c r="F5371">
        <v>2561</v>
      </c>
      <c r="G5371" t="s">
        <v>958</v>
      </c>
      <c r="H5371" t="s">
        <v>19</v>
      </c>
      <c r="I5371" t="s">
        <v>2253</v>
      </c>
      <c r="J5371">
        <v>1607</v>
      </c>
      <c r="K5371" t="s">
        <v>284</v>
      </c>
      <c r="L5371">
        <v>1</v>
      </c>
      <c r="M5371">
        <v>9</v>
      </c>
      <c r="N5371">
        <v>2486</v>
      </c>
      <c r="O5371" t="s">
        <v>960</v>
      </c>
      <c r="Q5371" t="s">
        <v>23</v>
      </c>
    </row>
    <row r="5372" spans="1:17">
      <c r="A5372" t="s">
        <v>3696</v>
      </c>
      <c r="B5372" t="s">
        <v>17</v>
      </c>
      <c r="C5372">
        <v>16</v>
      </c>
      <c r="D5372">
        <v>25</v>
      </c>
      <c r="E5372">
        <v>4</v>
      </c>
      <c r="F5372">
        <v>2561</v>
      </c>
      <c r="G5372" t="s">
        <v>26</v>
      </c>
      <c r="H5372" t="s">
        <v>27</v>
      </c>
      <c r="I5372" t="s">
        <v>2253</v>
      </c>
      <c r="J5372">
        <v>1607</v>
      </c>
      <c r="K5372" t="s">
        <v>3697</v>
      </c>
      <c r="L5372">
        <v>7</v>
      </c>
      <c r="M5372">
        <v>8</v>
      </c>
      <c r="N5372">
        <v>2544</v>
      </c>
      <c r="O5372" t="s">
        <v>30</v>
      </c>
      <c r="P5372" t="s">
        <v>17</v>
      </c>
      <c r="Q5372" t="s">
        <v>23</v>
      </c>
    </row>
    <row r="5373" spans="1:17">
      <c r="A5373" t="s">
        <v>4738</v>
      </c>
      <c r="B5373" t="s">
        <v>25</v>
      </c>
      <c r="C5373">
        <v>91</v>
      </c>
      <c r="D5373">
        <v>12</v>
      </c>
      <c r="E5373">
        <v>6</v>
      </c>
      <c r="F5373">
        <v>2561</v>
      </c>
      <c r="G5373" t="s">
        <v>958</v>
      </c>
      <c r="H5373" t="s">
        <v>19</v>
      </c>
      <c r="I5373" t="s">
        <v>2253</v>
      </c>
      <c r="J5373">
        <v>1607</v>
      </c>
      <c r="K5373" t="s">
        <v>763</v>
      </c>
      <c r="L5373">
        <v>7</v>
      </c>
      <c r="M5373">
        <v>7</v>
      </c>
      <c r="N5373">
        <v>2469</v>
      </c>
      <c r="O5373" t="s">
        <v>960</v>
      </c>
      <c r="Q5373" t="s">
        <v>23</v>
      </c>
    </row>
    <row r="5374" spans="1:17">
      <c r="A5374" t="s">
        <v>4763</v>
      </c>
      <c r="B5374" t="s">
        <v>17</v>
      </c>
      <c r="C5374">
        <v>88</v>
      </c>
      <c r="D5374">
        <v>13</v>
      </c>
      <c r="E5374">
        <v>6</v>
      </c>
      <c r="F5374">
        <v>2561</v>
      </c>
      <c r="G5374" t="s">
        <v>98</v>
      </c>
      <c r="H5374" t="s">
        <v>27</v>
      </c>
      <c r="I5374" t="s">
        <v>2253</v>
      </c>
      <c r="J5374">
        <v>1607</v>
      </c>
      <c r="K5374" t="s">
        <v>44</v>
      </c>
      <c r="L5374">
        <v>19</v>
      </c>
      <c r="M5374">
        <v>8</v>
      </c>
      <c r="N5374">
        <v>2472</v>
      </c>
      <c r="O5374" t="s">
        <v>101</v>
      </c>
      <c r="P5374" t="s">
        <v>17</v>
      </c>
      <c r="Q5374" t="s">
        <v>23</v>
      </c>
    </row>
    <row r="5375" spans="1:17">
      <c r="A5375" t="s">
        <v>7235</v>
      </c>
      <c r="B5375" t="s">
        <v>17</v>
      </c>
      <c r="C5375">
        <v>87</v>
      </c>
      <c r="D5375">
        <v>17</v>
      </c>
      <c r="E5375">
        <v>10</v>
      </c>
      <c r="F5375">
        <v>2561</v>
      </c>
      <c r="G5375" t="s">
        <v>26</v>
      </c>
      <c r="H5375" t="s">
        <v>27</v>
      </c>
      <c r="I5375" t="s">
        <v>2253</v>
      </c>
      <c r="J5375">
        <v>1607</v>
      </c>
      <c r="K5375" t="s">
        <v>81</v>
      </c>
      <c r="L5375">
        <v>28</v>
      </c>
      <c r="M5375">
        <v>3</v>
      </c>
      <c r="N5375">
        <v>2474</v>
      </c>
      <c r="O5375" t="s">
        <v>30</v>
      </c>
      <c r="P5375" t="s">
        <v>17</v>
      </c>
      <c r="Q5375" t="s">
        <v>23</v>
      </c>
    </row>
    <row r="5376" spans="1:17">
      <c r="A5376" t="s">
        <v>8300</v>
      </c>
      <c r="B5376" t="s">
        <v>17</v>
      </c>
      <c r="C5376">
        <v>67</v>
      </c>
      <c r="D5376">
        <v>9</v>
      </c>
      <c r="E5376">
        <v>12</v>
      </c>
      <c r="F5376">
        <v>2561</v>
      </c>
      <c r="G5376" t="s">
        <v>958</v>
      </c>
      <c r="H5376" t="s">
        <v>19</v>
      </c>
      <c r="I5376" t="s">
        <v>2253</v>
      </c>
      <c r="J5376">
        <v>1607</v>
      </c>
      <c r="K5376" t="s">
        <v>190</v>
      </c>
      <c r="L5376">
        <v>1</v>
      </c>
      <c r="M5376">
        <v>1</v>
      </c>
      <c r="N5376">
        <v>2494</v>
      </c>
      <c r="O5376" t="s">
        <v>960</v>
      </c>
      <c r="Q5376" t="s">
        <v>23</v>
      </c>
    </row>
    <row r="5377" spans="1:17">
      <c r="A5377" t="s">
        <v>605</v>
      </c>
      <c r="B5377" t="s">
        <v>17</v>
      </c>
      <c r="C5377">
        <v>64</v>
      </c>
      <c r="D5377">
        <v>11</v>
      </c>
      <c r="E5377">
        <v>1</v>
      </c>
      <c r="F5377">
        <v>2561</v>
      </c>
      <c r="G5377" t="s">
        <v>26</v>
      </c>
      <c r="H5377" t="s">
        <v>27</v>
      </c>
      <c r="I5377" t="s">
        <v>606</v>
      </c>
      <c r="J5377">
        <v>1607</v>
      </c>
      <c r="K5377" t="s">
        <v>81</v>
      </c>
      <c r="L5377">
        <v>1</v>
      </c>
      <c r="M5377">
        <v>1</v>
      </c>
      <c r="N5377">
        <v>2497</v>
      </c>
      <c r="O5377" t="s">
        <v>30</v>
      </c>
      <c r="P5377" t="s">
        <v>17</v>
      </c>
      <c r="Q5377" t="s">
        <v>23</v>
      </c>
    </row>
    <row r="5378" spans="1:17">
      <c r="A5378" t="s">
        <v>1006</v>
      </c>
      <c r="B5378" t="s">
        <v>17</v>
      </c>
      <c r="C5378">
        <v>36</v>
      </c>
      <c r="D5378">
        <v>21</v>
      </c>
      <c r="E5378">
        <v>1</v>
      </c>
      <c r="F5378">
        <v>2561</v>
      </c>
      <c r="G5378" t="s">
        <v>1007</v>
      </c>
      <c r="H5378" t="s">
        <v>27</v>
      </c>
      <c r="I5378" t="s">
        <v>606</v>
      </c>
      <c r="J5378">
        <v>1607</v>
      </c>
      <c r="K5378" t="s">
        <v>215</v>
      </c>
      <c r="L5378">
        <v>14</v>
      </c>
      <c r="M5378">
        <v>7</v>
      </c>
      <c r="N5378">
        <v>2524</v>
      </c>
      <c r="O5378" t="s">
        <v>1008</v>
      </c>
      <c r="P5378" t="s">
        <v>17</v>
      </c>
      <c r="Q5378" t="s">
        <v>1009</v>
      </c>
    </row>
    <row r="5379" spans="1:17">
      <c r="A5379" t="s">
        <v>4592</v>
      </c>
      <c r="B5379" t="s">
        <v>17</v>
      </c>
      <c r="C5379">
        <v>50</v>
      </c>
      <c r="D5379">
        <v>4</v>
      </c>
      <c r="E5379">
        <v>6</v>
      </c>
      <c r="F5379">
        <v>2561</v>
      </c>
      <c r="G5379" t="s">
        <v>26</v>
      </c>
      <c r="H5379" t="s">
        <v>27</v>
      </c>
      <c r="I5379" t="s">
        <v>606</v>
      </c>
      <c r="J5379">
        <v>1607</v>
      </c>
      <c r="K5379" t="s">
        <v>44</v>
      </c>
      <c r="L5379">
        <v>7</v>
      </c>
      <c r="M5379">
        <v>6</v>
      </c>
      <c r="N5379">
        <v>2510</v>
      </c>
      <c r="O5379" t="s">
        <v>30</v>
      </c>
      <c r="P5379" t="s">
        <v>17</v>
      </c>
      <c r="Q5379" t="s">
        <v>23</v>
      </c>
    </row>
    <row r="5380" spans="1:17">
      <c r="A5380" t="s">
        <v>5038</v>
      </c>
      <c r="B5380" t="s">
        <v>17</v>
      </c>
      <c r="C5380">
        <v>7</v>
      </c>
      <c r="D5380">
        <v>28</v>
      </c>
      <c r="E5380">
        <v>6</v>
      </c>
      <c r="F5380">
        <v>2561</v>
      </c>
      <c r="G5380" t="s">
        <v>98</v>
      </c>
      <c r="H5380" t="s">
        <v>27</v>
      </c>
      <c r="I5380" t="s">
        <v>606</v>
      </c>
      <c r="J5380">
        <v>1607</v>
      </c>
      <c r="K5380" t="s">
        <v>44</v>
      </c>
      <c r="L5380">
        <v>24</v>
      </c>
      <c r="M5380">
        <v>12</v>
      </c>
      <c r="N5380">
        <v>2553</v>
      </c>
      <c r="O5380" t="s">
        <v>101</v>
      </c>
      <c r="P5380" t="s">
        <v>17</v>
      </c>
      <c r="Q5380" t="s">
        <v>23</v>
      </c>
    </row>
    <row r="5381" spans="1:17">
      <c r="A5381" t="s">
        <v>7038</v>
      </c>
      <c r="B5381" t="s">
        <v>25</v>
      </c>
      <c r="C5381">
        <v>61</v>
      </c>
      <c r="D5381">
        <v>7</v>
      </c>
      <c r="E5381">
        <v>10</v>
      </c>
      <c r="F5381">
        <v>2561</v>
      </c>
      <c r="G5381" t="s">
        <v>26</v>
      </c>
      <c r="H5381" t="s">
        <v>27</v>
      </c>
      <c r="I5381" t="s">
        <v>606</v>
      </c>
      <c r="J5381">
        <v>1607</v>
      </c>
      <c r="K5381" t="s">
        <v>446</v>
      </c>
      <c r="L5381">
        <v>1</v>
      </c>
      <c r="M5381">
        <v>9</v>
      </c>
      <c r="N5381">
        <v>2500</v>
      </c>
      <c r="O5381" t="s">
        <v>30</v>
      </c>
      <c r="P5381" t="s">
        <v>17</v>
      </c>
      <c r="Q5381" t="s">
        <v>23</v>
      </c>
    </row>
    <row r="5382" spans="1:17">
      <c r="A5382" t="s">
        <v>7573</v>
      </c>
      <c r="B5382" t="s">
        <v>25</v>
      </c>
      <c r="C5382">
        <v>70</v>
      </c>
      <c r="D5382">
        <v>3</v>
      </c>
      <c r="E5382">
        <v>11</v>
      </c>
      <c r="F5382">
        <v>2561</v>
      </c>
      <c r="G5382" t="s">
        <v>7574</v>
      </c>
      <c r="H5382" t="s">
        <v>19</v>
      </c>
      <c r="I5382" t="s">
        <v>606</v>
      </c>
      <c r="J5382">
        <v>1607</v>
      </c>
      <c r="K5382" t="s">
        <v>58</v>
      </c>
      <c r="L5382">
        <v>0</v>
      </c>
      <c r="M5382">
        <v>0</v>
      </c>
      <c r="N5382">
        <v>2491</v>
      </c>
      <c r="O5382" t="s">
        <v>7575</v>
      </c>
      <c r="Q5382" t="s">
        <v>553</v>
      </c>
    </row>
    <row r="5383" spans="1:17">
      <c r="A5383" t="s">
        <v>448</v>
      </c>
      <c r="B5383" t="s">
        <v>17</v>
      </c>
      <c r="C5383">
        <v>38</v>
      </c>
      <c r="D5383">
        <v>7</v>
      </c>
      <c r="E5383">
        <v>1</v>
      </c>
      <c r="F5383">
        <v>2561</v>
      </c>
      <c r="G5383" t="s">
        <v>230</v>
      </c>
      <c r="H5383" t="s">
        <v>19</v>
      </c>
      <c r="I5383" t="s">
        <v>449</v>
      </c>
      <c r="J5383">
        <v>1607</v>
      </c>
      <c r="K5383" t="s">
        <v>58</v>
      </c>
      <c r="L5383">
        <v>18</v>
      </c>
      <c r="M5383">
        <v>1</v>
      </c>
      <c r="N5383">
        <v>2522</v>
      </c>
      <c r="O5383" t="s">
        <v>233</v>
      </c>
      <c r="Q5383" t="s">
        <v>23</v>
      </c>
    </row>
    <row r="5384" spans="1:17">
      <c r="A5384" t="s">
        <v>2890</v>
      </c>
      <c r="B5384" t="s">
        <v>17</v>
      </c>
      <c r="C5384">
        <v>64</v>
      </c>
      <c r="D5384">
        <v>23</v>
      </c>
      <c r="E5384">
        <v>3</v>
      </c>
      <c r="F5384">
        <v>2561</v>
      </c>
      <c r="G5384" t="s">
        <v>2891</v>
      </c>
      <c r="H5384" t="s">
        <v>27</v>
      </c>
      <c r="I5384" t="s">
        <v>449</v>
      </c>
      <c r="J5384">
        <v>1607</v>
      </c>
      <c r="K5384" t="s">
        <v>44</v>
      </c>
      <c r="L5384">
        <v>15</v>
      </c>
      <c r="M5384">
        <v>4</v>
      </c>
      <c r="N5384">
        <v>2496</v>
      </c>
      <c r="O5384" t="s">
        <v>2892</v>
      </c>
      <c r="P5384" t="s">
        <v>17</v>
      </c>
      <c r="Q5384" t="s">
        <v>2276</v>
      </c>
    </row>
    <row r="5385" spans="1:17">
      <c r="A5385" t="s">
        <v>3539</v>
      </c>
      <c r="B5385" t="s">
        <v>17</v>
      </c>
      <c r="C5385">
        <v>59</v>
      </c>
      <c r="D5385">
        <v>19</v>
      </c>
      <c r="E5385">
        <v>4</v>
      </c>
      <c r="F5385">
        <v>2561</v>
      </c>
      <c r="G5385" t="s">
        <v>98</v>
      </c>
      <c r="H5385" t="s">
        <v>27</v>
      </c>
      <c r="I5385" t="s">
        <v>449</v>
      </c>
      <c r="J5385">
        <v>1607</v>
      </c>
      <c r="K5385" t="s">
        <v>3540</v>
      </c>
      <c r="L5385">
        <v>28</v>
      </c>
      <c r="M5385">
        <v>2</v>
      </c>
      <c r="N5385">
        <v>2502</v>
      </c>
      <c r="O5385" t="s">
        <v>101</v>
      </c>
      <c r="P5385" t="s">
        <v>17</v>
      </c>
      <c r="Q5385" t="s">
        <v>23</v>
      </c>
    </row>
    <row r="5386" spans="1:17">
      <c r="A5386" t="s">
        <v>4496</v>
      </c>
      <c r="B5386" t="s">
        <v>25</v>
      </c>
      <c r="C5386">
        <v>79</v>
      </c>
      <c r="D5386">
        <v>31</v>
      </c>
      <c r="E5386">
        <v>5</v>
      </c>
      <c r="F5386">
        <v>2561</v>
      </c>
      <c r="G5386" t="s">
        <v>958</v>
      </c>
      <c r="H5386" t="s">
        <v>19</v>
      </c>
      <c r="I5386" t="s">
        <v>449</v>
      </c>
      <c r="J5386">
        <v>1607</v>
      </c>
      <c r="K5386" t="s">
        <v>763</v>
      </c>
      <c r="L5386">
        <v>26</v>
      </c>
      <c r="M5386">
        <v>2</v>
      </c>
      <c r="N5386">
        <v>2482</v>
      </c>
      <c r="O5386" t="s">
        <v>960</v>
      </c>
      <c r="Q5386" t="s">
        <v>23</v>
      </c>
    </row>
    <row r="5387" spans="1:17">
      <c r="A5387" t="s">
        <v>5888</v>
      </c>
      <c r="B5387" t="s">
        <v>17</v>
      </c>
      <c r="C5387">
        <v>0</v>
      </c>
      <c r="D5387">
        <v>11</v>
      </c>
      <c r="E5387">
        <v>8</v>
      </c>
      <c r="F5387">
        <v>2561</v>
      </c>
      <c r="G5387" t="s">
        <v>98</v>
      </c>
      <c r="H5387" t="s">
        <v>27</v>
      </c>
      <c r="I5387" t="s">
        <v>449</v>
      </c>
      <c r="J5387">
        <v>1607</v>
      </c>
      <c r="K5387" t="s">
        <v>5889</v>
      </c>
      <c r="L5387">
        <v>9</v>
      </c>
      <c r="M5387">
        <v>8</v>
      </c>
      <c r="N5387">
        <v>2561</v>
      </c>
      <c r="O5387" t="s">
        <v>101</v>
      </c>
      <c r="P5387" t="s">
        <v>17</v>
      </c>
      <c r="Q5387" t="s">
        <v>23</v>
      </c>
    </row>
    <row r="5388" spans="1:17">
      <c r="A5388" t="s">
        <v>6156</v>
      </c>
      <c r="B5388" t="s">
        <v>25</v>
      </c>
      <c r="C5388">
        <v>100</v>
      </c>
      <c r="D5388">
        <v>25</v>
      </c>
      <c r="E5388">
        <v>8</v>
      </c>
      <c r="F5388">
        <v>2561</v>
      </c>
      <c r="G5388" t="s">
        <v>958</v>
      </c>
      <c r="H5388" t="s">
        <v>19</v>
      </c>
      <c r="I5388" t="s">
        <v>449</v>
      </c>
      <c r="J5388">
        <v>1607</v>
      </c>
      <c r="K5388" t="s">
        <v>58</v>
      </c>
      <c r="L5388">
        <v>28</v>
      </c>
      <c r="M5388">
        <v>3</v>
      </c>
      <c r="N5388">
        <v>2461</v>
      </c>
      <c r="O5388" t="s">
        <v>960</v>
      </c>
      <c r="Q5388" t="s">
        <v>23</v>
      </c>
    </row>
    <row r="5389" spans="1:17">
      <c r="A5389" t="s">
        <v>6182</v>
      </c>
      <c r="B5389" t="s">
        <v>17</v>
      </c>
      <c r="C5389">
        <v>60</v>
      </c>
      <c r="D5389">
        <v>26</v>
      </c>
      <c r="E5389">
        <v>8</v>
      </c>
      <c r="F5389">
        <v>2561</v>
      </c>
      <c r="G5389" t="s">
        <v>26</v>
      </c>
      <c r="H5389" t="s">
        <v>27</v>
      </c>
      <c r="I5389" t="s">
        <v>449</v>
      </c>
      <c r="J5389">
        <v>1607</v>
      </c>
      <c r="K5389" t="s">
        <v>398</v>
      </c>
      <c r="L5389">
        <v>0</v>
      </c>
      <c r="M5389">
        <v>0</v>
      </c>
      <c r="N5389">
        <v>2501</v>
      </c>
      <c r="O5389" t="s">
        <v>30</v>
      </c>
      <c r="P5389" t="s">
        <v>17</v>
      </c>
      <c r="Q5389" t="s">
        <v>23</v>
      </c>
    </row>
    <row r="5390" spans="1:17">
      <c r="A5390" t="s">
        <v>6847</v>
      </c>
      <c r="B5390" t="s">
        <v>17</v>
      </c>
      <c r="C5390">
        <v>80</v>
      </c>
      <c r="D5390">
        <v>28</v>
      </c>
      <c r="E5390">
        <v>9</v>
      </c>
      <c r="F5390">
        <v>2561</v>
      </c>
      <c r="G5390" t="s">
        <v>958</v>
      </c>
      <c r="H5390" t="s">
        <v>19</v>
      </c>
      <c r="I5390" t="s">
        <v>449</v>
      </c>
      <c r="J5390">
        <v>1607</v>
      </c>
      <c r="K5390" t="s">
        <v>276</v>
      </c>
      <c r="L5390">
        <v>15</v>
      </c>
      <c r="M5390">
        <v>2</v>
      </c>
      <c r="N5390">
        <v>2481</v>
      </c>
      <c r="O5390" t="s">
        <v>960</v>
      </c>
      <c r="Q5390" t="s">
        <v>23</v>
      </c>
    </row>
    <row r="5391" spans="1:17">
      <c r="A5391" t="s">
        <v>8301</v>
      </c>
      <c r="B5391" t="s">
        <v>25</v>
      </c>
      <c r="C5391">
        <v>86</v>
      </c>
      <c r="D5391">
        <v>9</v>
      </c>
      <c r="E5391">
        <v>12</v>
      </c>
      <c r="F5391">
        <v>2561</v>
      </c>
      <c r="G5391" t="s">
        <v>958</v>
      </c>
      <c r="H5391" t="s">
        <v>19</v>
      </c>
      <c r="I5391" t="s">
        <v>449</v>
      </c>
      <c r="J5391">
        <v>1607</v>
      </c>
      <c r="K5391" t="s">
        <v>284</v>
      </c>
      <c r="L5391">
        <v>1</v>
      </c>
      <c r="M5391">
        <v>1</v>
      </c>
      <c r="N5391">
        <v>2475</v>
      </c>
      <c r="O5391" t="s">
        <v>960</v>
      </c>
      <c r="Q5391" t="s">
        <v>23</v>
      </c>
    </row>
    <row r="5392" spans="1:17">
      <c r="A5392" t="s">
        <v>1681</v>
      </c>
      <c r="B5392" t="s">
        <v>17</v>
      </c>
      <c r="C5392">
        <v>85</v>
      </c>
      <c r="D5392">
        <v>9</v>
      </c>
      <c r="E5392">
        <v>2</v>
      </c>
      <c r="F5392">
        <v>2561</v>
      </c>
      <c r="G5392" t="s">
        <v>958</v>
      </c>
      <c r="H5392" t="s">
        <v>19</v>
      </c>
      <c r="I5392" t="s">
        <v>1682</v>
      </c>
      <c r="J5392">
        <v>1607</v>
      </c>
      <c r="K5392" t="s">
        <v>763</v>
      </c>
      <c r="L5392">
        <v>1</v>
      </c>
      <c r="M5392">
        <v>1</v>
      </c>
      <c r="N5392">
        <v>2476</v>
      </c>
      <c r="O5392" t="s">
        <v>960</v>
      </c>
      <c r="Q5392" t="s">
        <v>23</v>
      </c>
    </row>
    <row r="5393" spans="1:17">
      <c r="A5393" t="s">
        <v>2538</v>
      </c>
      <c r="B5393" t="s">
        <v>25</v>
      </c>
      <c r="C5393">
        <v>82</v>
      </c>
      <c r="D5393">
        <v>9</v>
      </c>
      <c r="E5393">
        <v>3</v>
      </c>
      <c r="F5393">
        <v>2561</v>
      </c>
      <c r="G5393" t="s">
        <v>26</v>
      </c>
      <c r="H5393" t="s">
        <v>27</v>
      </c>
      <c r="I5393" t="s">
        <v>1682</v>
      </c>
      <c r="J5393">
        <v>1607</v>
      </c>
      <c r="K5393" t="s">
        <v>144</v>
      </c>
      <c r="L5393">
        <v>17</v>
      </c>
      <c r="M5393">
        <v>6</v>
      </c>
      <c r="N5393">
        <v>2478</v>
      </c>
      <c r="O5393" t="s">
        <v>30</v>
      </c>
      <c r="P5393" t="s">
        <v>17</v>
      </c>
      <c r="Q5393" t="s">
        <v>23</v>
      </c>
    </row>
    <row r="5394" spans="1:17">
      <c r="A5394" t="s">
        <v>4440</v>
      </c>
      <c r="B5394" t="s">
        <v>17</v>
      </c>
      <c r="C5394">
        <v>24</v>
      </c>
      <c r="D5394">
        <v>29</v>
      </c>
      <c r="E5394">
        <v>5</v>
      </c>
      <c r="F5394">
        <v>2561</v>
      </c>
      <c r="G5394" t="s">
        <v>98</v>
      </c>
      <c r="H5394" t="s">
        <v>27</v>
      </c>
      <c r="I5394" t="s">
        <v>1682</v>
      </c>
      <c r="J5394">
        <v>1607</v>
      </c>
      <c r="K5394" t="s">
        <v>3287</v>
      </c>
      <c r="L5394">
        <v>16</v>
      </c>
      <c r="M5394">
        <v>12</v>
      </c>
      <c r="N5394">
        <v>2536</v>
      </c>
      <c r="O5394" t="s">
        <v>101</v>
      </c>
      <c r="P5394" t="s">
        <v>17</v>
      </c>
      <c r="Q5394" t="s">
        <v>23</v>
      </c>
    </row>
    <row r="5395" spans="1:17">
      <c r="A5395" t="s">
        <v>6658</v>
      </c>
      <c r="B5395" t="s">
        <v>17</v>
      </c>
      <c r="C5395">
        <v>58</v>
      </c>
      <c r="D5395">
        <v>19</v>
      </c>
      <c r="E5395">
        <v>9</v>
      </c>
      <c r="F5395">
        <v>2561</v>
      </c>
      <c r="G5395" t="s">
        <v>26</v>
      </c>
      <c r="H5395" t="s">
        <v>27</v>
      </c>
      <c r="I5395" t="s">
        <v>1682</v>
      </c>
      <c r="J5395">
        <v>1607</v>
      </c>
      <c r="K5395" t="s">
        <v>190</v>
      </c>
      <c r="L5395">
        <v>13</v>
      </c>
      <c r="M5395">
        <v>10</v>
      </c>
      <c r="N5395">
        <v>2502</v>
      </c>
      <c r="O5395" t="s">
        <v>30</v>
      </c>
      <c r="P5395" t="s">
        <v>17</v>
      </c>
      <c r="Q5395" t="s">
        <v>23</v>
      </c>
    </row>
    <row r="5396" spans="1:17">
      <c r="A5396" t="s">
        <v>7527</v>
      </c>
      <c r="B5396" t="s">
        <v>17</v>
      </c>
      <c r="C5396">
        <v>23</v>
      </c>
      <c r="D5396">
        <v>1</v>
      </c>
      <c r="E5396">
        <v>11</v>
      </c>
      <c r="F5396">
        <v>2561</v>
      </c>
      <c r="G5396" t="s">
        <v>958</v>
      </c>
      <c r="H5396" t="s">
        <v>19</v>
      </c>
      <c r="I5396" t="s">
        <v>1682</v>
      </c>
      <c r="J5396">
        <v>1607</v>
      </c>
      <c r="K5396" t="s">
        <v>232</v>
      </c>
      <c r="L5396">
        <v>11</v>
      </c>
      <c r="M5396">
        <v>3</v>
      </c>
      <c r="N5396">
        <v>2538</v>
      </c>
      <c r="O5396" t="s">
        <v>960</v>
      </c>
      <c r="Q5396" t="s">
        <v>23</v>
      </c>
    </row>
    <row r="5397" spans="1:17">
      <c r="A5397" t="s">
        <v>8357</v>
      </c>
      <c r="B5397" t="s">
        <v>25</v>
      </c>
      <c r="C5397">
        <v>71</v>
      </c>
      <c r="D5397">
        <v>13</v>
      </c>
      <c r="E5397">
        <v>12</v>
      </c>
      <c r="F5397">
        <v>2561</v>
      </c>
      <c r="G5397" t="s">
        <v>98</v>
      </c>
      <c r="H5397" t="s">
        <v>27</v>
      </c>
      <c r="I5397" t="s">
        <v>1682</v>
      </c>
      <c r="J5397">
        <v>1607</v>
      </c>
      <c r="K5397" t="s">
        <v>140</v>
      </c>
      <c r="L5397">
        <v>7</v>
      </c>
      <c r="M5397">
        <v>5</v>
      </c>
      <c r="N5397">
        <v>2490</v>
      </c>
      <c r="O5397" t="s">
        <v>101</v>
      </c>
      <c r="P5397" t="s">
        <v>17</v>
      </c>
      <c r="Q5397" t="s">
        <v>23</v>
      </c>
    </row>
    <row r="5398" spans="1:17">
      <c r="A5398" t="s">
        <v>4008</v>
      </c>
      <c r="B5398" t="s">
        <v>25</v>
      </c>
      <c r="C5398">
        <v>85</v>
      </c>
      <c r="D5398">
        <v>9</v>
      </c>
      <c r="E5398">
        <v>5</v>
      </c>
      <c r="F5398">
        <v>2561</v>
      </c>
      <c r="G5398" t="s">
        <v>958</v>
      </c>
      <c r="H5398" t="s">
        <v>19</v>
      </c>
      <c r="I5398" t="s">
        <v>4009</v>
      </c>
      <c r="J5398">
        <v>1607</v>
      </c>
      <c r="K5398" t="s">
        <v>763</v>
      </c>
      <c r="L5398">
        <v>1</v>
      </c>
      <c r="M5398">
        <v>8</v>
      </c>
      <c r="N5398">
        <v>2475</v>
      </c>
      <c r="O5398" t="s">
        <v>960</v>
      </c>
      <c r="Q5398" t="s">
        <v>23</v>
      </c>
    </row>
    <row r="5399" spans="1:17">
      <c r="A5399" t="s">
        <v>6575</v>
      </c>
      <c r="B5399" t="s">
        <v>17</v>
      </c>
      <c r="C5399">
        <v>55</v>
      </c>
      <c r="D5399">
        <v>15</v>
      </c>
      <c r="E5399">
        <v>9</v>
      </c>
      <c r="F5399">
        <v>2561</v>
      </c>
      <c r="G5399" t="s">
        <v>121</v>
      </c>
      <c r="H5399" t="s">
        <v>27</v>
      </c>
      <c r="I5399" t="s">
        <v>4009</v>
      </c>
      <c r="J5399">
        <v>1607</v>
      </c>
      <c r="K5399" t="s">
        <v>58</v>
      </c>
      <c r="L5399">
        <v>10</v>
      </c>
      <c r="M5399">
        <v>1</v>
      </c>
      <c r="N5399">
        <v>2506</v>
      </c>
      <c r="O5399" t="s">
        <v>569</v>
      </c>
      <c r="P5399" t="s">
        <v>17</v>
      </c>
      <c r="Q5399" t="s">
        <v>23</v>
      </c>
    </row>
    <row r="5400" spans="1:17">
      <c r="A5400" t="s">
        <v>1354</v>
      </c>
      <c r="B5400" t="s">
        <v>25</v>
      </c>
      <c r="C5400">
        <v>69</v>
      </c>
      <c r="D5400">
        <v>30</v>
      </c>
      <c r="E5400">
        <v>1</v>
      </c>
      <c r="F5400">
        <v>2561</v>
      </c>
      <c r="G5400" t="s">
        <v>121</v>
      </c>
      <c r="H5400" t="s">
        <v>27</v>
      </c>
      <c r="I5400" t="s">
        <v>1355</v>
      </c>
      <c r="J5400">
        <v>1607</v>
      </c>
      <c r="K5400" t="s">
        <v>325</v>
      </c>
      <c r="L5400">
        <v>7</v>
      </c>
      <c r="M5400">
        <v>9</v>
      </c>
      <c r="N5400">
        <v>2491</v>
      </c>
      <c r="O5400" t="s">
        <v>569</v>
      </c>
      <c r="P5400" t="s">
        <v>17</v>
      </c>
      <c r="Q5400" t="s">
        <v>23</v>
      </c>
    </row>
    <row r="5401" spans="1:17">
      <c r="A5401" t="s">
        <v>1618</v>
      </c>
      <c r="B5401" t="s">
        <v>25</v>
      </c>
      <c r="C5401">
        <v>84</v>
      </c>
      <c r="D5401">
        <v>7</v>
      </c>
      <c r="E5401">
        <v>2</v>
      </c>
      <c r="F5401">
        <v>2561</v>
      </c>
      <c r="G5401" t="s">
        <v>958</v>
      </c>
      <c r="H5401" t="s">
        <v>19</v>
      </c>
      <c r="I5401" t="s">
        <v>1355</v>
      </c>
      <c r="J5401">
        <v>1607</v>
      </c>
      <c r="K5401" t="s">
        <v>763</v>
      </c>
      <c r="L5401">
        <v>12</v>
      </c>
      <c r="M5401">
        <v>9</v>
      </c>
      <c r="N5401">
        <v>2476</v>
      </c>
      <c r="O5401" t="s">
        <v>960</v>
      </c>
      <c r="Q5401" t="s">
        <v>23</v>
      </c>
    </row>
    <row r="5402" spans="1:17">
      <c r="A5402" t="s">
        <v>5104</v>
      </c>
      <c r="B5402" t="s">
        <v>17</v>
      </c>
      <c r="C5402">
        <v>81</v>
      </c>
      <c r="D5402">
        <v>1</v>
      </c>
      <c r="E5402">
        <v>7</v>
      </c>
      <c r="F5402">
        <v>2561</v>
      </c>
      <c r="G5402" t="s">
        <v>958</v>
      </c>
      <c r="H5402" t="s">
        <v>19</v>
      </c>
      <c r="I5402" t="s">
        <v>1355</v>
      </c>
      <c r="J5402">
        <v>1607</v>
      </c>
      <c r="K5402" t="s">
        <v>763</v>
      </c>
      <c r="L5402">
        <v>17</v>
      </c>
      <c r="M5402">
        <v>5</v>
      </c>
      <c r="N5402">
        <v>2480</v>
      </c>
      <c r="O5402" t="s">
        <v>960</v>
      </c>
      <c r="Q5402" t="s">
        <v>23</v>
      </c>
    </row>
    <row r="5403" spans="1:17">
      <c r="A5403" t="s">
        <v>3468</v>
      </c>
      <c r="B5403" t="s">
        <v>17</v>
      </c>
      <c r="C5403">
        <v>69</v>
      </c>
      <c r="D5403">
        <v>16</v>
      </c>
      <c r="E5403">
        <v>4</v>
      </c>
      <c r="F5403">
        <v>2561</v>
      </c>
      <c r="G5403" t="s">
        <v>958</v>
      </c>
      <c r="H5403" t="s">
        <v>19</v>
      </c>
      <c r="I5403" t="s">
        <v>3469</v>
      </c>
      <c r="J5403">
        <v>1607</v>
      </c>
      <c r="K5403" t="s">
        <v>763</v>
      </c>
      <c r="L5403">
        <v>0</v>
      </c>
      <c r="M5403">
        <v>0</v>
      </c>
      <c r="N5403">
        <v>2492</v>
      </c>
      <c r="O5403" t="s">
        <v>960</v>
      </c>
      <c r="Q5403" t="s">
        <v>23</v>
      </c>
    </row>
    <row r="5404" spans="1:17">
      <c r="A5404" t="s">
        <v>5024</v>
      </c>
      <c r="B5404" t="s">
        <v>25</v>
      </c>
      <c r="C5404">
        <v>79</v>
      </c>
      <c r="D5404">
        <v>27</v>
      </c>
      <c r="E5404">
        <v>6</v>
      </c>
      <c r="F5404">
        <v>2561</v>
      </c>
      <c r="G5404" t="s">
        <v>308</v>
      </c>
      <c r="H5404" t="s">
        <v>27</v>
      </c>
      <c r="I5404" t="s">
        <v>3469</v>
      </c>
      <c r="J5404">
        <v>1607</v>
      </c>
      <c r="K5404" t="s">
        <v>728</v>
      </c>
      <c r="L5404">
        <v>10</v>
      </c>
      <c r="M5404">
        <v>11</v>
      </c>
      <c r="N5404">
        <v>2481</v>
      </c>
      <c r="O5404" t="s">
        <v>310</v>
      </c>
      <c r="P5404" t="s">
        <v>17</v>
      </c>
      <c r="Q5404" t="s">
        <v>181</v>
      </c>
    </row>
    <row r="5405" spans="1:17">
      <c r="A5405" t="s">
        <v>6677</v>
      </c>
      <c r="B5405" t="s">
        <v>25</v>
      </c>
      <c r="C5405">
        <v>77</v>
      </c>
      <c r="D5405">
        <v>20</v>
      </c>
      <c r="E5405">
        <v>9</v>
      </c>
      <c r="F5405">
        <v>2561</v>
      </c>
      <c r="G5405" t="s">
        <v>958</v>
      </c>
      <c r="H5405" t="s">
        <v>19</v>
      </c>
      <c r="I5405" t="s">
        <v>6678</v>
      </c>
      <c r="J5405">
        <v>1607</v>
      </c>
      <c r="K5405" t="s">
        <v>190</v>
      </c>
      <c r="L5405">
        <v>6</v>
      </c>
      <c r="M5405">
        <v>6</v>
      </c>
      <c r="N5405">
        <v>2484</v>
      </c>
      <c r="O5405" t="s">
        <v>960</v>
      </c>
      <c r="Q5405" t="s">
        <v>23</v>
      </c>
    </row>
    <row r="5406" spans="1:17">
      <c r="A5406" t="s">
        <v>2870</v>
      </c>
      <c r="B5406" t="s">
        <v>17</v>
      </c>
      <c r="C5406">
        <v>39</v>
      </c>
      <c r="D5406">
        <v>22</v>
      </c>
      <c r="E5406">
        <v>3</v>
      </c>
      <c r="F5406">
        <v>2561</v>
      </c>
      <c r="G5406" t="s">
        <v>958</v>
      </c>
      <c r="H5406" t="s">
        <v>19</v>
      </c>
      <c r="I5406" t="s">
        <v>2871</v>
      </c>
      <c r="J5406">
        <v>1607</v>
      </c>
      <c r="K5406" t="s">
        <v>1231</v>
      </c>
      <c r="L5406">
        <v>29</v>
      </c>
      <c r="M5406">
        <v>7</v>
      </c>
      <c r="N5406">
        <v>2521</v>
      </c>
      <c r="O5406" t="s">
        <v>960</v>
      </c>
      <c r="Q5406" t="s">
        <v>23</v>
      </c>
    </row>
    <row r="5407" spans="1:17">
      <c r="A5407" t="s">
        <v>6774</v>
      </c>
      <c r="B5407" t="s">
        <v>25</v>
      </c>
      <c r="C5407">
        <v>72</v>
      </c>
      <c r="D5407">
        <v>25</v>
      </c>
      <c r="E5407">
        <v>9</v>
      </c>
      <c r="F5407">
        <v>2561</v>
      </c>
      <c r="G5407" t="s">
        <v>26</v>
      </c>
      <c r="H5407" t="s">
        <v>27</v>
      </c>
      <c r="I5407" t="s">
        <v>2871</v>
      </c>
      <c r="J5407">
        <v>1607</v>
      </c>
      <c r="K5407" t="s">
        <v>44</v>
      </c>
      <c r="L5407">
        <v>0</v>
      </c>
      <c r="M5407">
        <v>0</v>
      </c>
      <c r="N5407">
        <v>2489</v>
      </c>
      <c r="O5407" t="s">
        <v>30</v>
      </c>
      <c r="P5407" t="s">
        <v>17</v>
      </c>
      <c r="Q5407" t="s">
        <v>23</v>
      </c>
    </row>
    <row r="5408" spans="1:17">
      <c r="A5408" t="s">
        <v>8591</v>
      </c>
      <c r="B5408" t="s">
        <v>17</v>
      </c>
      <c r="C5408">
        <v>83</v>
      </c>
      <c r="D5408">
        <v>24</v>
      </c>
      <c r="E5408">
        <v>12</v>
      </c>
      <c r="F5408">
        <v>2561</v>
      </c>
      <c r="G5408" t="s">
        <v>958</v>
      </c>
      <c r="H5408" t="s">
        <v>19</v>
      </c>
      <c r="I5408" t="s">
        <v>2871</v>
      </c>
      <c r="J5408">
        <v>1607</v>
      </c>
      <c r="K5408" t="s">
        <v>763</v>
      </c>
      <c r="L5408">
        <v>0</v>
      </c>
      <c r="M5408">
        <v>0</v>
      </c>
      <c r="N5408">
        <v>2478</v>
      </c>
      <c r="O5408" t="s">
        <v>960</v>
      </c>
      <c r="Q5408" t="s">
        <v>23</v>
      </c>
    </row>
    <row r="5409" spans="1:17">
      <c r="A5409" t="s">
        <v>856</v>
      </c>
      <c r="B5409" t="s">
        <v>17</v>
      </c>
      <c r="C5409">
        <v>84</v>
      </c>
      <c r="D5409">
        <v>17</v>
      </c>
      <c r="E5409">
        <v>1</v>
      </c>
      <c r="F5409">
        <v>2561</v>
      </c>
      <c r="G5409" t="s">
        <v>26</v>
      </c>
      <c r="H5409" t="s">
        <v>27</v>
      </c>
      <c r="I5409" t="s">
        <v>857</v>
      </c>
      <c r="J5409">
        <v>1607</v>
      </c>
      <c r="K5409" t="s">
        <v>41</v>
      </c>
      <c r="L5409">
        <v>1</v>
      </c>
      <c r="M5409">
        <v>1</v>
      </c>
      <c r="N5409">
        <v>2477</v>
      </c>
      <c r="O5409" t="s">
        <v>30</v>
      </c>
      <c r="P5409" t="s">
        <v>17</v>
      </c>
      <c r="Q5409" t="s">
        <v>23</v>
      </c>
    </row>
    <row r="5410" spans="1:17">
      <c r="A5410" t="s">
        <v>1809</v>
      </c>
      <c r="B5410" t="s">
        <v>17</v>
      </c>
      <c r="C5410">
        <v>89</v>
      </c>
      <c r="D5410">
        <v>12</v>
      </c>
      <c r="E5410">
        <v>2</v>
      </c>
      <c r="F5410">
        <v>2561</v>
      </c>
      <c r="G5410" t="s">
        <v>121</v>
      </c>
      <c r="H5410" t="s">
        <v>27</v>
      </c>
      <c r="I5410" t="s">
        <v>857</v>
      </c>
      <c r="J5410">
        <v>1607</v>
      </c>
      <c r="K5410" t="s">
        <v>44</v>
      </c>
      <c r="L5410">
        <v>0</v>
      </c>
      <c r="M5410">
        <v>0</v>
      </c>
      <c r="N5410">
        <v>2472</v>
      </c>
      <c r="O5410" t="s">
        <v>569</v>
      </c>
      <c r="P5410" t="s">
        <v>17</v>
      </c>
      <c r="Q5410" t="s">
        <v>23</v>
      </c>
    </row>
    <row r="5411" spans="1:17">
      <c r="A5411" t="s">
        <v>4221</v>
      </c>
      <c r="B5411" t="s">
        <v>25</v>
      </c>
      <c r="C5411">
        <v>5</v>
      </c>
      <c r="D5411">
        <v>18</v>
      </c>
      <c r="E5411">
        <v>5</v>
      </c>
      <c r="F5411">
        <v>2561</v>
      </c>
      <c r="G5411" t="s">
        <v>967</v>
      </c>
      <c r="H5411" t="s">
        <v>52</v>
      </c>
      <c r="I5411" t="s">
        <v>857</v>
      </c>
      <c r="J5411">
        <v>1607</v>
      </c>
      <c r="K5411" t="s">
        <v>64</v>
      </c>
      <c r="L5411">
        <v>13</v>
      </c>
      <c r="M5411">
        <v>9</v>
      </c>
      <c r="N5411">
        <v>2555</v>
      </c>
      <c r="O5411" t="s">
        <v>968</v>
      </c>
      <c r="P5411" t="s">
        <v>17</v>
      </c>
      <c r="Q5411" t="s">
        <v>969</v>
      </c>
    </row>
    <row r="5412" spans="1:17">
      <c r="A5412" t="s">
        <v>4974</v>
      </c>
      <c r="B5412" t="s">
        <v>17</v>
      </c>
      <c r="C5412">
        <v>91</v>
      </c>
      <c r="D5412">
        <v>24</v>
      </c>
      <c r="E5412">
        <v>6</v>
      </c>
      <c r="F5412">
        <v>2561</v>
      </c>
      <c r="G5412" t="s">
        <v>958</v>
      </c>
      <c r="H5412" t="s">
        <v>19</v>
      </c>
      <c r="I5412" t="s">
        <v>857</v>
      </c>
      <c r="J5412">
        <v>1607</v>
      </c>
      <c r="K5412" t="s">
        <v>763</v>
      </c>
      <c r="L5412">
        <v>6</v>
      </c>
      <c r="M5412">
        <v>1</v>
      </c>
      <c r="N5412">
        <v>2470</v>
      </c>
      <c r="O5412" t="s">
        <v>960</v>
      </c>
      <c r="Q5412" t="s">
        <v>23</v>
      </c>
    </row>
    <row r="5413" spans="1:17">
      <c r="A5413" t="s">
        <v>5703</v>
      </c>
      <c r="B5413" t="s">
        <v>25</v>
      </c>
      <c r="C5413">
        <v>58</v>
      </c>
      <c r="D5413">
        <v>2</v>
      </c>
      <c r="E5413">
        <v>8</v>
      </c>
      <c r="F5413">
        <v>2561</v>
      </c>
      <c r="G5413" t="s">
        <v>5704</v>
      </c>
      <c r="H5413" t="s">
        <v>19</v>
      </c>
      <c r="I5413" t="s">
        <v>857</v>
      </c>
      <c r="J5413">
        <v>1607</v>
      </c>
      <c r="K5413" t="s">
        <v>140</v>
      </c>
      <c r="L5413">
        <v>4</v>
      </c>
      <c r="M5413">
        <v>5</v>
      </c>
      <c r="N5413">
        <v>2503</v>
      </c>
      <c r="O5413" t="s">
        <v>5705</v>
      </c>
      <c r="Q5413" t="s">
        <v>969</v>
      </c>
    </row>
    <row r="5414" spans="1:17">
      <c r="A5414" t="s">
        <v>6059</v>
      </c>
      <c r="B5414" t="s">
        <v>17</v>
      </c>
      <c r="C5414">
        <v>52</v>
      </c>
      <c r="D5414">
        <v>19</v>
      </c>
      <c r="E5414">
        <v>8</v>
      </c>
      <c r="F5414">
        <v>2561</v>
      </c>
      <c r="G5414" t="s">
        <v>378</v>
      </c>
      <c r="H5414" t="s">
        <v>379</v>
      </c>
      <c r="I5414" t="s">
        <v>857</v>
      </c>
      <c r="J5414">
        <v>1607</v>
      </c>
      <c r="K5414" t="s">
        <v>140</v>
      </c>
      <c r="L5414">
        <v>3</v>
      </c>
      <c r="M5414">
        <v>11</v>
      </c>
      <c r="N5414">
        <v>2508</v>
      </c>
      <c r="O5414" t="s">
        <v>382</v>
      </c>
      <c r="P5414" t="s">
        <v>129</v>
      </c>
      <c r="Q5414" t="s">
        <v>240</v>
      </c>
    </row>
    <row r="5415" spans="1:17">
      <c r="A5415" t="s">
        <v>567</v>
      </c>
      <c r="B5415" t="s">
        <v>17</v>
      </c>
      <c r="C5415">
        <v>70</v>
      </c>
      <c r="D5415">
        <v>10</v>
      </c>
      <c r="E5415">
        <v>1</v>
      </c>
      <c r="F5415">
        <v>2561</v>
      </c>
      <c r="G5415" t="s">
        <v>121</v>
      </c>
      <c r="H5415" t="s">
        <v>27</v>
      </c>
      <c r="I5415" t="s">
        <v>568</v>
      </c>
      <c r="J5415">
        <v>1607</v>
      </c>
      <c r="K5415" t="s">
        <v>34</v>
      </c>
      <c r="L5415">
        <v>1</v>
      </c>
      <c r="M5415">
        <v>7</v>
      </c>
      <c r="N5415">
        <v>2490</v>
      </c>
      <c r="O5415" t="s">
        <v>569</v>
      </c>
      <c r="P5415" t="s">
        <v>17</v>
      </c>
      <c r="Q5415" t="s">
        <v>23</v>
      </c>
    </row>
    <row r="5416" spans="1:17">
      <c r="A5416" t="s">
        <v>1272</v>
      </c>
      <c r="B5416" t="s">
        <v>25</v>
      </c>
      <c r="C5416">
        <v>56</v>
      </c>
      <c r="D5416">
        <v>28</v>
      </c>
      <c r="E5416">
        <v>1</v>
      </c>
      <c r="F5416">
        <v>2561</v>
      </c>
      <c r="G5416" t="s">
        <v>121</v>
      </c>
      <c r="H5416" t="s">
        <v>27</v>
      </c>
      <c r="I5416" t="s">
        <v>568</v>
      </c>
      <c r="J5416">
        <v>1607</v>
      </c>
      <c r="K5416" t="s">
        <v>58</v>
      </c>
      <c r="L5416">
        <v>24</v>
      </c>
      <c r="M5416">
        <v>9</v>
      </c>
      <c r="N5416">
        <v>2504</v>
      </c>
      <c r="O5416" t="s">
        <v>569</v>
      </c>
      <c r="P5416" t="s">
        <v>17</v>
      </c>
      <c r="Q5416" t="s">
        <v>23</v>
      </c>
    </row>
    <row r="5417" spans="1:17">
      <c r="A5417" t="s">
        <v>1433</v>
      </c>
      <c r="B5417" t="s">
        <v>17</v>
      </c>
      <c r="C5417">
        <v>89</v>
      </c>
      <c r="D5417">
        <v>2</v>
      </c>
      <c r="E5417">
        <v>2</v>
      </c>
      <c r="F5417">
        <v>2561</v>
      </c>
      <c r="G5417" t="s">
        <v>958</v>
      </c>
      <c r="H5417" t="s">
        <v>19</v>
      </c>
      <c r="I5417" t="s">
        <v>568</v>
      </c>
      <c r="J5417">
        <v>1607</v>
      </c>
      <c r="K5417" t="s">
        <v>763</v>
      </c>
      <c r="L5417">
        <v>6</v>
      </c>
      <c r="M5417">
        <v>4</v>
      </c>
      <c r="N5417">
        <v>2471</v>
      </c>
      <c r="O5417" t="s">
        <v>960</v>
      </c>
      <c r="Q5417" t="s">
        <v>23</v>
      </c>
    </row>
    <row r="5418" spans="1:17">
      <c r="A5418" t="s">
        <v>4222</v>
      </c>
      <c r="B5418" t="s">
        <v>25</v>
      </c>
      <c r="C5418">
        <v>51</v>
      </c>
      <c r="D5418">
        <v>18</v>
      </c>
      <c r="E5418">
        <v>5</v>
      </c>
      <c r="F5418">
        <v>2561</v>
      </c>
      <c r="G5418" t="s">
        <v>26</v>
      </c>
      <c r="H5418" t="s">
        <v>27</v>
      </c>
      <c r="I5418" t="s">
        <v>568</v>
      </c>
      <c r="J5418">
        <v>1607</v>
      </c>
      <c r="K5418" t="s">
        <v>81</v>
      </c>
      <c r="L5418">
        <v>10</v>
      </c>
      <c r="M5418">
        <v>3</v>
      </c>
      <c r="N5418">
        <v>2510</v>
      </c>
      <c r="O5418" t="s">
        <v>30</v>
      </c>
      <c r="P5418" t="s">
        <v>17</v>
      </c>
      <c r="Q5418" t="s">
        <v>23</v>
      </c>
    </row>
    <row r="5419" spans="1:17">
      <c r="A5419" t="s">
        <v>3014</v>
      </c>
      <c r="B5419" t="s">
        <v>17</v>
      </c>
      <c r="C5419">
        <v>49</v>
      </c>
      <c r="D5419">
        <v>28</v>
      </c>
      <c r="E5419">
        <v>3</v>
      </c>
      <c r="F5419">
        <v>2561</v>
      </c>
      <c r="G5419" t="s">
        <v>26</v>
      </c>
      <c r="H5419" t="s">
        <v>27</v>
      </c>
      <c r="I5419" t="s">
        <v>3015</v>
      </c>
      <c r="J5419">
        <v>1607</v>
      </c>
      <c r="K5419" t="s">
        <v>3016</v>
      </c>
      <c r="L5419">
        <v>18</v>
      </c>
      <c r="M5419">
        <v>12</v>
      </c>
      <c r="N5419">
        <v>2511</v>
      </c>
      <c r="O5419" t="s">
        <v>30</v>
      </c>
      <c r="P5419" t="s">
        <v>17</v>
      </c>
      <c r="Q5419" t="s">
        <v>23</v>
      </c>
    </row>
    <row r="5420" spans="1:17">
      <c r="A5420" t="s">
        <v>4704</v>
      </c>
      <c r="B5420" t="s">
        <v>25</v>
      </c>
      <c r="C5420">
        <v>75</v>
      </c>
      <c r="D5420">
        <v>10</v>
      </c>
      <c r="E5420">
        <v>6</v>
      </c>
      <c r="F5420">
        <v>2561</v>
      </c>
      <c r="G5420" t="s">
        <v>26</v>
      </c>
      <c r="H5420" t="s">
        <v>27</v>
      </c>
      <c r="I5420" t="s">
        <v>3015</v>
      </c>
      <c r="J5420">
        <v>1607</v>
      </c>
      <c r="K5420" t="s">
        <v>81</v>
      </c>
      <c r="L5420">
        <v>1</v>
      </c>
      <c r="M5420">
        <v>1</v>
      </c>
      <c r="N5420">
        <v>2486</v>
      </c>
      <c r="O5420" t="s">
        <v>30</v>
      </c>
      <c r="P5420" t="s">
        <v>17</v>
      </c>
      <c r="Q5420" t="s">
        <v>23</v>
      </c>
    </row>
    <row r="5421" spans="1:17">
      <c r="A5421" t="s">
        <v>4929</v>
      </c>
      <c r="B5421" t="s">
        <v>17</v>
      </c>
      <c r="C5421">
        <v>49</v>
      </c>
      <c r="D5421">
        <v>21</v>
      </c>
      <c r="E5421">
        <v>6</v>
      </c>
      <c r="F5421">
        <v>2561</v>
      </c>
      <c r="G5421" t="s">
        <v>958</v>
      </c>
      <c r="H5421" t="s">
        <v>19</v>
      </c>
      <c r="I5421" t="s">
        <v>3015</v>
      </c>
      <c r="J5421">
        <v>1607</v>
      </c>
      <c r="K5421" t="s">
        <v>418</v>
      </c>
      <c r="L5421">
        <v>20</v>
      </c>
      <c r="M5421">
        <v>11</v>
      </c>
      <c r="N5421">
        <v>2511</v>
      </c>
      <c r="O5421" t="s">
        <v>960</v>
      </c>
      <c r="Q5421" t="s">
        <v>23</v>
      </c>
    </row>
    <row r="5422" spans="1:17">
      <c r="A5422" t="s">
        <v>5915</v>
      </c>
      <c r="B5422" t="s">
        <v>25</v>
      </c>
      <c r="C5422">
        <v>54</v>
      </c>
      <c r="D5422">
        <v>12</v>
      </c>
      <c r="E5422">
        <v>8</v>
      </c>
      <c r="F5422">
        <v>2561</v>
      </c>
      <c r="G5422" t="s">
        <v>26</v>
      </c>
      <c r="H5422" t="s">
        <v>27</v>
      </c>
      <c r="I5422" t="s">
        <v>3015</v>
      </c>
      <c r="J5422">
        <v>1607</v>
      </c>
      <c r="K5422" t="s">
        <v>5590</v>
      </c>
      <c r="L5422">
        <v>22</v>
      </c>
      <c r="M5422">
        <v>5</v>
      </c>
      <c r="N5422">
        <v>2507</v>
      </c>
      <c r="O5422" t="s">
        <v>30</v>
      </c>
      <c r="P5422" t="s">
        <v>17</v>
      </c>
      <c r="Q5422" t="s">
        <v>23</v>
      </c>
    </row>
    <row r="5423" spans="1:17">
      <c r="A5423" t="s">
        <v>6441</v>
      </c>
      <c r="B5423" t="s">
        <v>25</v>
      </c>
      <c r="C5423">
        <v>64</v>
      </c>
      <c r="D5423">
        <v>7</v>
      </c>
      <c r="E5423">
        <v>9</v>
      </c>
      <c r="F5423">
        <v>2561</v>
      </c>
      <c r="G5423" t="s">
        <v>958</v>
      </c>
      <c r="H5423" t="s">
        <v>19</v>
      </c>
      <c r="I5423" t="s">
        <v>3015</v>
      </c>
      <c r="J5423">
        <v>1607</v>
      </c>
      <c r="K5423" t="s">
        <v>140</v>
      </c>
      <c r="L5423">
        <v>1</v>
      </c>
      <c r="M5423">
        <v>1</v>
      </c>
      <c r="N5423">
        <v>2497</v>
      </c>
      <c r="O5423" t="s">
        <v>960</v>
      </c>
      <c r="Q5423" t="s">
        <v>23</v>
      </c>
    </row>
    <row r="5424" spans="1:17">
      <c r="A5424" t="s">
        <v>6529</v>
      </c>
      <c r="B5424" t="s">
        <v>17</v>
      </c>
      <c r="C5424">
        <v>90</v>
      </c>
      <c r="D5424">
        <v>13</v>
      </c>
      <c r="E5424">
        <v>9</v>
      </c>
      <c r="F5424">
        <v>2561</v>
      </c>
      <c r="G5424" t="s">
        <v>958</v>
      </c>
      <c r="H5424" t="s">
        <v>19</v>
      </c>
      <c r="I5424" t="s">
        <v>3015</v>
      </c>
      <c r="J5424">
        <v>1607</v>
      </c>
      <c r="K5424" t="s">
        <v>58</v>
      </c>
      <c r="L5424">
        <v>11</v>
      </c>
      <c r="M5424">
        <v>1</v>
      </c>
      <c r="N5424">
        <v>2471</v>
      </c>
      <c r="O5424" t="s">
        <v>960</v>
      </c>
      <c r="Q5424" t="s">
        <v>23</v>
      </c>
    </row>
    <row r="5425" spans="1:17">
      <c r="A5425" t="s">
        <v>6551</v>
      </c>
      <c r="B5425" t="s">
        <v>17</v>
      </c>
      <c r="C5425">
        <v>74</v>
      </c>
      <c r="D5425">
        <v>14</v>
      </c>
      <c r="E5425">
        <v>9</v>
      </c>
      <c r="F5425">
        <v>2561</v>
      </c>
      <c r="G5425" t="s">
        <v>98</v>
      </c>
      <c r="H5425" t="s">
        <v>27</v>
      </c>
      <c r="I5425" t="s">
        <v>3015</v>
      </c>
      <c r="J5425">
        <v>1607</v>
      </c>
      <c r="K5425" t="s">
        <v>190</v>
      </c>
      <c r="L5425">
        <v>11</v>
      </c>
      <c r="M5425">
        <v>6</v>
      </c>
      <c r="N5425">
        <v>2487</v>
      </c>
      <c r="O5425" t="s">
        <v>101</v>
      </c>
      <c r="P5425" t="s">
        <v>17</v>
      </c>
      <c r="Q5425" t="s">
        <v>23</v>
      </c>
    </row>
    <row r="5426" spans="1:17">
      <c r="A5426" t="s">
        <v>7415</v>
      </c>
      <c r="B5426" t="s">
        <v>25</v>
      </c>
      <c r="C5426">
        <v>93</v>
      </c>
      <c r="D5426">
        <v>26</v>
      </c>
      <c r="E5426">
        <v>10</v>
      </c>
      <c r="F5426">
        <v>2561</v>
      </c>
      <c r="G5426" t="s">
        <v>121</v>
      </c>
      <c r="H5426" t="s">
        <v>27</v>
      </c>
      <c r="I5426" t="s">
        <v>3015</v>
      </c>
      <c r="J5426">
        <v>1607</v>
      </c>
      <c r="K5426" t="s">
        <v>61</v>
      </c>
      <c r="L5426">
        <v>1</v>
      </c>
      <c r="M5426">
        <v>1</v>
      </c>
      <c r="N5426">
        <v>2468</v>
      </c>
      <c r="O5426" t="s">
        <v>569</v>
      </c>
      <c r="P5426" t="s">
        <v>17</v>
      </c>
      <c r="Q5426" t="s">
        <v>23</v>
      </c>
    </row>
    <row r="5427" spans="1:17">
      <c r="A5427" t="s">
        <v>8460</v>
      </c>
      <c r="B5427" t="s">
        <v>17</v>
      </c>
      <c r="C5427">
        <v>50</v>
      </c>
      <c r="D5427">
        <v>18</v>
      </c>
      <c r="E5427">
        <v>12</v>
      </c>
      <c r="F5427">
        <v>2561</v>
      </c>
      <c r="G5427" t="s">
        <v>26</v>
      </c>
      <c r="H5427" t="s">
        <v>27</v>
      </c>
      <c r="I5427" t="s">
        <v>3015</v>
      </c>
      <c r="J5427">
        <v>1607</v>
      </c>
      <c r="K5427" t="s">
        <v>140</v>
      </c>
      <c r="L5427">
        <v>1</v>
      </c>
      <c r="M5427">
        <v>6</v>
      </c>
      <c r="N5427">
        <v>2511</v>
      </c>
      <c r="O5427" t="s">
        <v>30</v>
      </c>
      <c r="P5427" t="s">
        <v>17</v>
      </c>
      <c r="Q5427" t="s">
        <v>23</v>
      </c>
    </row>
    <row r="5428" spans="1:17">
      <c r="A5428" t="s">
        <v>1227</v>
      </c>
      <c r="B5428" t="s">
        <v>25</v>
      </c>
      <c r="C5428">
        <v>59</v>
      </c>
      <c r="D5428">
        <v>27</v>
      </c>
      <c r="E5428">
        <v>1</v>
      </c>
      <c r="F5428">
        <v>2561</v>
      </c>
      <c r="G5428" t="s">
        <v>68</v>
      </c>
      <c r="H5428" t="s">
        <v>27</v>
      </c>
      <c r="I5428" t="s">
        <v>1228</v>
      </c>
      <c r="J5428">
        <v>1607</v>
      </c>
      <c r="K5428" t="s">
        <v>44</v>
      </c>
      <c r="L5428">
        <v>8</v>
      </c>
      <c r="M5428">
        <v>1</v>
      </c>
      <c r="N5428">
        <v>2502</v>
      </c>
      <c r="O5428" t="s">
        <v>71</v>
      </c>
      <c r="P5428" t="s">
        <v>17</v>
      </c>
      <c r="Q5428" t="s">
        <v>72</v>
      </c>
    </row>
    <row r="5429" spans="1:17">
      <c r="A5429" t="s">
        <v>1762</v>
      </c>
      <c r="B5429" t="s">
        <v>17</v>
      </c>
      <c r="C5429">
        <v>55</v>
      </c>
      <c r="D5429">
        <v>11</v>
      </c>
      <c r="E5429">
        <v>2</v>
      </c>
      <c r="F5429">
        <v>2561</v>
      </c>
      <c r="G5429" t="s">
        <v>958</v>
      </c>
      <c r="H5429" t="s">
        <v>19</v>
      </c>
      <c r="I5429" t="s">
        <v>1228</v>
      </c>
      <c r="J5429">
        <v>1607</v>
      </c>
      <c r="K5429" t="s">
        <v>284</v>
      </c>
      <c r="L5429">
        <v>10</v>
      </c>
      <c r="M5429">
        <v>4</v>
      </c>
      <c r="N5429">
        <v>2505</v>
      </c>
      <c r="O5429" t="s">
        <v>960</v>
      </c>
      <c r="Q5429" t="s">
        <v>23</v>
      </c>
    </row>
    <row r="5430" spans="1:17">
      <c r="A5430" t="s">
        <v>2640</v>
      </c>
      <c r="B5430" t="s">
        <v>25</v>
      </c>
      <c r="C5430">
        <v>55</v>
      </c>
      <c r="D5430">
        <v>13</v>
      </c>
      <c r="E5430">
        <v>3</v>
      </c>
      <c r="F5430">
        <v>2561</v>
      </c>
      <c r="G5430" t="s">
        <v>26</v>
      </c>
      <c r="H5430" t="s">
        <v>27</v>
      </c>
      <c r="I5430" t="s">
        <v>1228</v>
      </c>
      <c r="J5430">
        <v>1607</v>
      </c>
      <c r="K5430" t="s">
        <v>2586</v>
      </c>
      <c r="L5430">
        <v>15</v>
      </c>
      <c r="M5430">
        <v>4</v>
      </c>
      <c r="N5430">
        <v>2505</v>
      </c>
      <c r="O5430" t="s">
        <v>30</v>
      </c>
      <c r="P5430" t="s">
        <v>17</v>
      </c>
      <c r="Q5430" t="s">
        <v>23</v>
      </c>
    </row>
    <row r="5431" spans="1:17">
      <c r="A5431" t="s">
        <v>3439</v>
      </c>
      <c r="B5431" t="s">
        <v>25</v>
      </c>
      <c r="C5431">
        <v>75</v>
      </c>
      <c r="D5431">
        <v>15</v>
      </c>
      <c r="E5431">
        <v>4</v>
      </c>
      <c r="F5431">
        <v>2561</v>
      </c>
      <c r="G5431" t="s">
        <v>121</v>
      </c>
      <c r="H5431" t="s">
        <v>27</v>
      </c>
      <c r="I5431" t="s">
        <v>1228</v>
      </c>
      <c r="J5431">
        <v>1607</v>
      </c>
      <c r="K5431" t="s">
        <v>58</v>
      </c>
      <c r="L5431">
        <v>1</v>
      </c>
      <c r="M5431">
        <v>8</v>
      </c>
      <c r="N5431">
        <v>2485</v>
      </c>
      <c r="O5431" t="s">
        <v>569</v>
      </c>
      <c r="P5431" t="s">
        <v>17</v>
      </c>
      <c r="Q5431" t="s">
        <v>23</v>
      </c>
    </row>
    <row r="5432" spans="1:17">
      <c r="A5432" t="s">
        <v>3610</v>
      </c>
      <c r="B5432" t="s">
        <v>17</v>
      </c>
      <c r="C5432">
        <v>80</v>
      </c>
      <c r="D5432">
        <v>22</v>
      </c>
      <c r="E5432">
        <v>4</v>
      </c>
      <c r="F5432">
        <v>2561</v>
      </c>
      <c r="G5432" t="s">
        <v>26</v>
      </c>
      <c r="H5432" t="s">
        <v>27</v>
      </c>
      <c r="I5432" t="s">
        <v>1228</v>
      </c>
      <c r="J5432">
        <v>1607</v>
      </c>
      <c r="K5432" t="s">
        <v>81</v>
      </c>
      <c r="L5432">
        <v>1</v>
      </c>
      <c r="M5432">
        <v>1</v>
      </c>
      <c r="N5432">
        <v>2481</v>
      </c>
      <c r="O5432" t="s">
        <v>30</v>
      </c>
      <c r="P5432" t="s">
        <v>17</v>
      </c>
      <c r="Q5432" t="s">
        <v>23</v>
      </c>
    </row>
    <row r="5433" spans="1:17">
      <c r="A5433" t="s">
        <v>4242</v>
      </c>
      <c r="B5433" t="s">
        <v>17</v>
      </c>
      <c r="C5433">
        <v>58</v>
      </c>
      <c r="D5433">
        <v>19</v>
      </c>
      <c r="E5433">
        <v>5</v>
      </c>
      <c r="F5433">
        <v>2561</v>
      </c>
      <c r="G5433" t="s">
        <v>121</v>
      </c>
      <c r="H5433" t="s">
        <v>19</v>
      </c>
      <c r="I5433" t="s">
        <v>1228</v>
      </c>
      <c r="J5433">
        <v>1607</v>
      </c>
      <c r="K5433" t="s">
        <v>232</v>
      </c>
      <c r="L5433">
        <v>3</v>
      </c>
      <c r="M5433">
        <v>3</v>
      </c>
      <c r="N5433">
        <v>2503</v>
      </c>
      <c r="O5433" t="s">
        <v>123</v>
      </c>
      <c r="Q5433" t="s">
        <v>23</v>
      </c>
    </row>
    <row r="5434" spans="1:17">
      <c r="A5434" t="s">
        <v>4517</v>
      </c>
      <c r="B5434" t="s">
        <v>17</v>
      </c>
      <c r="C5434">
        <v>36</v>
      </c>
      <c r="D5434">
        <v>1</v>
      </c>
      <c r="E5434">
        <v>6</v>
      </c>
      <c r="F5434">
        <v>2561</v>
      </c>
      <c r="G5434" t="s">
        <v>26</v>
      </c>
      <c r="H5434" t="s">
        <v>27</v>
      </c>
      <c r="I5434" t="s">
        <v>1228</v>
      </c>
      <c r="J5434">
        <v>1607</v>
      </c>
      <c r="K5434" t="s">
        <v>253</v>
      </c>
      <c r="L5434">
        <v>5</v>
      </c>
      <c r="M5434">
        <v>9</v>
      </c>
      <c r="N5434">
        <v>2524</v>
      </c>
      <c r="O5434" t="s">
        <v>30</v>
      </c>
      <c r="P5434" t="s">
        <v>17</v>
      </c>
      <c r="Q5434" t="s">
        <v>23</v>
      </c>
    </row>
    <row r="5435" spans="1:17">
      <c r="A5435" t="s">
        <v>4934</v>
      </c>
      <c r="B5435" t="s">
        <v>17</v>
      </c>
      <c r="C5435">
        <v>54</v>
      </c>
      <c r="D5435">
        <v>22</v>
      </c>
      <c r="E5435">
        <v>6</v>
      </c>
      <c r="F5435">
        <v>2561</v>
      </c>
      <c r="G5435" t="s">
        <v>2616</v>
      </c>
      <c r="H5435" t="s">
        <v>19</v>
      </c>
      <c r="I5435" t="s">
        <v>1228</v>
      </c>
      <c r="J5435">
        <v>1607</v>
      </c>
      <c r="K5435" t="s">
        <v>58</v>
      </c>
      <c r="L5435">
        <v>20</v>
      </c>
      <c r="M5435">
        <v>4</v>
      </c>
      <c r="N5435">
        <v>2507</v>
      </c>
      <c r="O5435" t="s">
        <v>2617</v>
      </c>
      <c r="Q5435" t="s">
        <v>72</v>
      </c>
    </row>
    <row r="5436" spans="1:17">
      <c r="A5436" t="s">
        <v>7285</v>
      </c>
      <c r="B5436" t="s">
        <v>17</v>
      </c>
      <c r="C5436">
        <v>53</v>
      </c>
      <c r="D5436">
        <v>19</v>
      </c>
      <c r="E5436">
        <v>10</v>
      </c>
      <c r="F5436">
        <v>2561</v>
      </c>
      <c r="G5436" t="s">
        <v>121</v>
      </c>
      <c r="H5436" t="s">
        <v>19</v>
      </c>
      <c r="I5436" t="s">
        <v>1228</v>
      </c>
      <c r="J5436">
        <v>1607</v>
      </c>
      <c r="K5436" t="s">
        <v>337</v>
      </c>
      <c r="L5436">
        <v>21</v>
      </c>
      <c r="M5436">
        <v>12</v>
      </c>
      <c r="N5436">
        <v>2507</v>
      </c>
      <c r="O5436" t="s">
        <v>123</v>
      </c>
      <c r="Q5436" t="s">
        <v>23</v>
      </c>
    </row>
    <row r="5437" spans="1:17">
      <c r="A5437" t="s">
        <v>7748</v>
      </c>
      <c r="B5437" t="s">
        <v>25</v>
      </c>
      <c r="C5437">
        <v>52</v>
      </c>
      <c r="D5437">
        <v>10</v>
      </c>
      <c r="E5437">
        <v>11</v>
      </c>
      <c r="F5437">
        <v>2561</v>
      </c>
      <c r="G5437" t="s">
        <v>26</v>
      </c>
      <c r="H5437" t="s">
        <v>27</v>
      </c>
      <c r="I5437" t="s">
        <v>1228</v>
      </c>
      <c r="J5437">
        <v>1607</v>
      </c>
      <c r="K5437" t="s">
        <v>3313</v>
      </c>
      <c r="L5437">
        <v>24</v>
      </c>
      <c r="M5437">
        <v>1</v>
      </c>
      <c r="N5437">
        <v>2509</v>
      </c>
      <c r="O5437" t="s">
        <v>30</v>
      </c>
      <c r="P5437" t="s">
        <v>17</v>
      </c>
      <c r="Q5437" t="s">
        <v>23</v>
      </c>
    </row>
    <row r="5438" spans="1:17">
      <c r="A5438" t="s">
        <v>1356</v>
      </c>
      <c r="B5438" t="s">
        <v>17</v>
      </c>
      <c r="C5438">
        <v>77</v>
      </c>
      <c r="D5438">
        <v>30</v>
      </c>
      <c r="E5438">
        <v>1</v>
      </c>
      <c r="F5438">
        <v>2561</v>
      </c>
      <c r="G5438" t="s">
        <v>98</v>
      </c>
      <c r="H5438" t="s">
        <v>27</v>
      </c>
      <c r="I5438" t="s">
        <v>1357</v>
      </c>
      <c r="J5438">
        <v>1607</v>
      </c>
      <c r="K5438" t="s">
        <v>821</v>
      </c>
      <c r="L5438">
        <v>20</v>
      </c>
      <c r="M5438">
        <v>5</v>
      </c>
      <c r="N5438">
        <v>2483</v>
      </c>
      <c r="O5438" t="s">
        <v>101</v>
      </c>
      <c r="P5438" t="s">
        <v>17</v>
      </c>
      <c r="Q5438" t="s">
        <v>23</v>
      </c>
    </row>
    <row r="5439" spans="1:17">
      <c r="A5439" t="s">
        <v>2539</v>
      </c>
      <c r="B5439" t="s">
        <v>25</v>
      </c>
      <c r="C5439">
        <v>17</v>
      </c>
      <c r="D5439">
        <v>9</v>
      </c>
      <c r="E5439">
        <v>3</v>
      </c>
      <c r="F5439">
        <v>2561</v>
      </c>
      <c r="G5439" t="s">
        <v>26</v>
      </c>
      <c r="H5439" t="s">
        <v>27</v>
      </c>
      <c r="I5439" t="s">
        <v>1357</v>
      </c>
      <c r="J5439">
        <v>1607</v>
      </c>
      <c r="K5439" t="s">
        <v>1057</v>
      </c>
      <c r="L5439">
        <v>6</v>
      </c>
      <c r="M5439">
        <v>5</v>
      </c>
      <c r="N5439">
        <v>2543</v>
      </c>
      <c r="O5439" t="s">
        <v>30</v>
      </c>
      <c r="P5439" t="s">
        <v>17</v>
      </c>
      <c r="Q5439" t="s">
        <v>23</v>
      </c>
    </row>
    <row r="5440" spans="1:17">
      <c r="A5440" t="s">
        <v>2565</v>
      </c>
      <c r="B5440" t="s">
        <v>17</v>
      </c>
      <c r="C5440">
        <v>70</v>
      </c>
      <c r="D5440">
        <v>10</v>
      </c>
      <c r="E5440">
        <v>3</v>
      </c>
      <c r="F5440">
        <v>2561</v>
      </c>
      <c r="G5440" t="s">
        <v>26</v>
      </c>
      <c r="H5440" t="s">
        <v>27</v>
      </c>
      <c r="I5440" t="s">
        <v>1357</v>
      </c>
      <c r="J5440">
        <v>1607</v>
      </c>
      <c r="K5440" t="s">
        <v>291</v>
      </c>
      <c r="L5440">
        <v>5</v>
      </c>
      <c r="M5440">
        <v>1</v>
      </c>
      <c r="N5440">
        <v>2491</v>
      </c>
      <c r="O5440" t="s">
        <v>30</v>
      </c>
      <c r="P5440" t="s">
        <v>17</v>
      </c>
      <c r="Q5440" t="s">
        <v>23</v>
      </c>
    </row>
    <row r="5441" spans="1:17">
      <c r="A5441" t="s">
        <v>3206</v>
      </c>
      <c r="B5441" t="s">
        <v>17</v>
      </c>
      <c r="C5441">
        <v>46</v>
      </c>
      <c r="D5441">
        <v>5</v>
      </c>
      <c r="E5441">
        <v>4</v>
      </c>
      <c r="F5441">
        <v>2561</v>
      </c>
      <c r="G5441" t="s">
        <v>121</v>
      </c>
      <c r="H5441" t="s">
        <v>27</v>
      </c>
      <c r="I5441" t="s">
        <v>1357</v>
      </c>
      <c r="J5441">
        <v>1607</v>
      </c>
      <c r="K5441" t="s">
        <v>734</v>
      </c>
      <c r="L5441">
        <v>21</v>
      </c>
      <c r="M5441">
        <v>1</v>
      </c>
      <c r="N5441">
        <v>2515</v>
      </c>
      <c r="O5441" t="s">
        <v>569</v>
      </c>
      <c r="P5441" t="s">
        <v>17</v>
      </c>
      <c r="Q5441" t="s">
        <v>23</v>
      </c>
    </row>
    <row r="5442" spans="1:17">
      <c r="A5442" t="s">
        <v>3262</v>
      </c>
      <c r="B5442" t="s">
        <v>17</v>
      </c>
      <c r="C5442">
        <v>67</v>
      </c>
      <c r="D5442">
        <v>7</v>
      </c>
      <c r="E5442">
        <v>4</v>
      </c>
      <c r="F5442">
        <v>2561</v>
      </c>
      <c r="G5442" t="s">
        <v>958</v>
      </c>
      <c r="H5442" t="s">
        <v>19</v>
      </c>
      <c r="I5442" t="s">
        <v>1357</v>
      </c>
      <c r="J5442">
        <v>1607</v>
      </c>
      <c r="K5442" t="s">
        <v>197</v>
      </c>
      <c r="L5442">
        <v>1</v>
      </c>
      <c r="M5442">
        <v>1</v>
      </c>
      <c r="N5442">
        <v>2494</v>
      </c>
      <c r="O5442" t="s">
        <v>960</v>
      </c>
      <c r="Q5442" t="s">
        <v>23</v>
      </c>
    </row>
    <row r="5443" spans="1:17">
      <c r="A5443" t="s">
        <v>6474</v>
      </c>
      <c r="B5443" t="s">
        <v>17</v>
      </c>
      <c r="C5443">
        <v>54</v>
      </c>
      <c r="D5443">
        <v>9</v>
      </c>
      <c r="E5443">
        <v>9</v>
      </c>
      <c r="F5443">
        <v>2561</v>
      </c>
      <c r="G5443" t="s">
        <v>26</v>
      </c>
      <c r="H5443" t="s">
        <v>27</v>
      </c>
      <c r="I5443" t="s">
        <v>1357</v>
      </c>
      <c r="J5443">
        <v>1607</v>
      </c>
      <c r="K5443" t="s">
        <v>644</v>
      </c>
      <c r="L5443">
        <v>18</v>
      </c>
      <c r="M5443">
        <v>11</v>
      </c>
      <c r="N5443">
        <v>2506</v>
      </c>
      <c r="O5443" t="s">
        <v>30</v>
      </c>
      <c r="P5443" t="s">
        <v>17</v>
      </c>
      <c r="Q5443" t="s">
        <v>23</v>
      </c>
    </row>
    <row r="5444" spans="1:17">
      <c r="A5444" t="s">
        <v>120</v>
      </c>
      <c r="B5444" t="s">
        <v>17</v>
      </c>
      <c r="C5444">
        <v>29</v>
      </c>
      <c r="D5444">
        <v>1</v>
      </c>
      <c r="E5444">
        <v>1</v>
      </c>
      <c r="F5444">
        <v>2561</v>
      </c>
      <c r="G5444" t="s">
        <v>121</v>
      </c>
      <c r="H5444" t="s">
        <v>19</v>
      </c>
      <c r="I5444" t="s">
        <v>122</v>
      </c>
      <c r="J5444">
        <v>1607</v>
      </c>
      <c r="K5444" t="s">
        <v>21</v>
      </c>
      <c r="L5444">
        <v>8</v>
      </c>
      <c r="M5444">
        <v>8</v>
      </c>
      <c r="N5444">
        <v>2531</v>
      </c>
      <c r="O5444" t="s">
        <v>123</v>
      </c>
      <c r="Q5444" t="s">
        <v>23</v>
      </c>
    </row>
    <row r="5445" spans="1:17">
      <c r="A5445" t="s">
        <v>1111</v>
      </c>
      <c r="B5445" t="s">
        <v>17</v>
      </c>
      <c r="C5445">
        <v>52</v>
      </c>
      <c r="D5445">
        <v>24</v>
      </c>
      <c r="E5445">
        <v>1</v>
      </c>
      <c r="F5445">
        <v>2561</v>
      </c>
      <c r="G5445" t="s">
        <v>1112</v>
      </c>
      <c r="H5445" t="s">
        <v>1113</v>
      </c>
      <c r="I5445" t="s">
        <v>122</v>
      </c>
      <c r="J5445">
        <v>1607</v>
      </c>
      <c r="K5445" t="s">
        <v>190</v>
      </c>
      <c r="L5445">
        <v>5</v>
      </c>
      <c r="M5445">
        <v>10</v>
      </c>
      <c r="N5445">
        <v>2508</v>
      </c>
      <c r="O5445" t="s">
        <v>1114</v>
      </c>
      <c r="P5445" t="s">
        <v>17</v>
      </c>
      <c r="Q5445" t="s">
        <v>161</v>
      </c>
    </row>
    <row r="5446" spans="1:17">
      <c r="A5446" t="s">
        <v>1273</v>
      </c>
      <c r="B5446" t="s">
        <v>25</v>
      </c>
      <c r="C5446">
        <v>71</v>
      </c>
      <c r="D5446">
        <v>28</v>
      </c>
      <c r="E5446">
        <v>1</v>
      </c>
      <c r="F5446">
        <v>2561</v>
      </c>
      <c r="G5446" t="s">
        <v>26</v>
      </c>
      <c r="H5446" t="s">
        <v>27</v>
      </c>
      <c r="I5446" t="s">
        <v>122</v>
      </c>
      <c r="J5446">
        <v>1607</v>
      </c>
      <c r="K5446" t="s">
        <v>418</v>
      </c>
      <c r="L5446">
        <v>0</v>
      </c>
      <c r="M5446">
        <v>0</v>
      </c>
      <c r="N5446">
        <v>2490</v>
      </c>
      <c r="O5446" t="s">
        <v>30</v>
      </c>
      <c r="P5446" t="s">
        <v>17</v>
      </c>
      <c r="Q5446" t="s">
        <v>23</v>
      </c>
    </row>
    <row r="5447" spans="1:17">
      <c r="A5447" t="s">
        <v>4466</v>
      </c>
      <c r="B5447" t="s">
        <v>25</v>
      </c>
      <c r="C5447">
        <v>82</v>
      </c>
      <c r="D5447">
        <v>30</v>
      </c>
      <c r="E5447">
        <v>5</v>
      </c>
      <c r="F5447">
        <v>2561</v>
      </c>
      <c r="G5447" t="s">
        <v>26</v>
      </c>
      <c r="H5447" t="s">
        <v>27</v>
      </c>
      <c r="I5447" t="s">
        <v>122</v>
      </c>
      <c r="J5447">
        <v>1607</v>
      </c>
      <c r="K5447" t="s">
        <v>1888</v>
      </c>
      <c r="L5447">
        <v>20</v>
      </c>
      <c r="M5447">
        <v>10</v>
      </c>
      <c r="N5447">
        <v>2478</v>
      </c>
      <c r="O5447" t="s">
        <v>30</v>
      </c>
      <c r="P5447" t="s">
        <v>17</v>
      </c>
      <c r="Q5447" t="s">
        <v>23</v>
      </c>
    </row>
    <row r="5448" spans="1:17">
      <c r="A5448" t="s">
        <v>4905</v>
      </c>
      <c r="B5448" t="s">
        <v>25</v>
      </c>
      <c r="C5448">
        <v>83</v>
      </c>
      <c r="D5448">
        <v>20</v>
      </c>
      <c r="E5448">
        <v>6</v>
      </c>
      <c r="F5448">
        <v>2561</v>
      </c>
      <c r="G5448" t="s">
        <v>958</v>
      </c>
      <c r="H5448" t="s">
        <v>19</v>
      </c>
      <c r="I5448" t="s">
        <v>122</v>
      </c>
      <c r="J5448">
        <v>1607</v>
      </c>
      <c r="K5448" t="s">
        <v>763</v>
      </c>
      <c r="L5448">
        <v>1</v>
      </c>
      <c r="M5448">
        <v>1</v>
      </c>
      <c r="N5448">
        <v>2478</v>
      </c>
      <c r="O5448" t="s">
        <v>960</v>
      </c>
      <c r="Q5448" t="s">
        <v>23</v>
      </c>
    </row>
    <row r="5449" spans="1:17">
      <c r="A5449" t="s">
        <v>4935</v>
      </c>
      <c r="B5449" t="s">
        <v>25</v>
      </c>
      <c r="C5449">
        <v>70</v>
      </c>
      <c r="D5449">
        <v>22</v>
      </c>
      <c r="E5449">
        <v>6</v>
      </c>
      <c r="F5449">
        <v>2561</v>
      </c>
      <c r="G5449" t="s">
        <v>4936</v>
      </c>
      <c r="H5449" t="s">
        <v>19</v>
      </c>
      <c r="I5449" t="s">
        <v>122</v>
      </c>
      <c r="J5449">
        <v>1607</v>
      </c>
      <c r="K5449" t="s">
        <v>58</v>
      </c>
      <c r="L5449">
        <v>1</v>
      </c>
      <c r="M5449">
        <v>11</v>
      </c>
      <c r="N5449">
        <v>2490</v>
      </c>
      <c r="O5449" t="s">
        <v>4937</v>
      </c>
      <c r="Q5449" t="s">
        <v>317</v>
      </c>
    </row>
    <row r="5450" spans="1:17">
      <c r="A5450" t="s">
        <v>7874</v>
      </c>
      <c r="B5450" t="s">
        <v>25</v>
      </c>
      <c r="C5450">
        <v>60</v>
      </c>
      <c r="D5450">
        <v>17</v>
      </c>
      <c r="E5450">
        <v>11</v>
      </c>
      <c r="F5450">
        <v>2561</v>
      </c>
      <c r="G5450" t="s">
        <v>958</v>
      </c>
      <c r="H5450" t="s">
        <v>19</v>
      </c>
      <c r="I5450" t="s">
        <v>122</v>
      </c>
      <c r="J5450">
        <v>1607</v>
      </c>
      <c r="K5450" t="s">
        <v>58</v>
      </c>
      <c r="L5450">
        <v>1</v>
      </c>
      <c r="M5450">
        <v>1</v>
      </c>
      <c r="N5450">
        <v>2501</v>
      </c>
      <c r="O5450" t="s">
        <v>960</v>
      </c>
      <c r="Q5450" t="s">
        <v>23</v>
      </c>
    </row>
    <row r="5451" spans="1:17">
      <c r="A5451" t="s">
        <v>7930</v>
      </c>
      <c r="B5451" t="s">
        <v>25</v>
      </c>
      <c r="C5451">
        <v>87</v>
      </c>
      <c r="D5451">
        <v>20</v>
      </c>
      <c r="E5451">
        <v>11</v>
      </c>
      <c r="F5451">
        <v>2561</v>
      </c>
      <c r="G5451" t="s">
        <v>958</v>
      </c>
      <c r="H5451" t="s">
        <v>19</v>
      </c>
      <c r="I5451" t="s">
        <v>122</v>
      </c>
      <c r="J5451">
        <v>1607</v>
      </c>
      <c r="K5451" t="s">
        <v>763</v>
      </c>
      <c r="L5451">
        <v>0</v>
      </c>
      <c r="M5451">
        <v>0</v>
      </c>
      <c r="N5451">
        <v>2474</v>
      </c>
      <c r="O5451" t="s">
        <v>960</v>
      </c>
      <c r="Q5451" t="s">
        <v>23</v>
      </c>
    </row>
    <row r="5452" spans="1:17">
      <c r="A5452" t="s">
        <v>1591</v>
      </c>
      <c r="B5452" t="s">
        <v>17</v>
      </c>
      <c r="C5452">
        <v>77</v>
      </c>
      <c r="D5452">
        <v>6</v>
      </c>
      <c r="E5452">
        <v>2</v>
      </c>
      <c r="F5452">
        <v>2561</v>
      </c>
      <c r="G5452" t="s">
        <v>121</v>
      </c>
      <c r="H5452" t="s">
        <v>27</v>
      </c>
      <c r="I5452" t="s">
        <v>1592</v>
      </c>
      <c r="J5452">
        <v>1607</v>
      </c>
      <c r="K5452" t="s">
        <v>44</v>
      </c>
      <c r="L5452">
        <v>2</v>
      </c>
      <c r="M5452">
        <v>6</v>
      </c>
      <c r="N5452">
        <v>2483</v>
      </c>
      <c r="O5452" t="s">
        <v>569</v>
      </c>
      <c r="P5452" t="s">
        <v>17</v>
      </c>
      <c r="Q5452" t="s">
        <v>23</v>
      </c>
    </row>
    <row r="5453" spans="1:17">
      <c r="A5453" t="s">
        <v>3166</v>
      </c>
      <c r="B5453" t="s">
        <v>17</v>
      </c>
      <c r="C5453">
        <v>21</v>
      </c>
      <c r="D5453">
        <v>3</v>
      </c>
      <c r="E5453">
        <v>4</v>
      </c>
      <c r="F5453">
        <v>2561</v>
      </c>
      <c r="G5453" t="s">
        <v>121</v>
      </c>
      <c r="H5453" t="s">
        <v>19</v>
      </c>
      <c r="I5453" t="s">
        <v>1592</v>
      </c>
      <c r="J5453">
        <v>1607</v>
      </c>
      <c r="K5453" t="s">
        <v>1226</v>
      </c>
      <c r="L5453">
        <v>5</v>
      </c>
      <c r="M5453">
        <v>6</v>
      </c>
      <c r="N5453">
        <v>2539</v>
      </c>
      <c r="O5453" t="s">
        <v>123</v>
      </c>
      <c r="Q5453" t="s">
        <v>23</v>
      </c>
    </row>
    <row r="5454" spans="1:17">
      <c r="A5454" t="s">
        <v>5996</v>
      </c>
      <c r="B5454" t="s">
        <v>25</v>
      </c>
      <c r="C5454">
        <v>87</v>
      </c>
      <c r="D5454">
        <v>16</v>
      </c>
      <c r="E5454">
        <v>8</v>
      </c>
      <c r="F5454">
        <v>2561</v>
      </c>
      <c r="G5454" t="s">
        <v>958</v>
      </c>
      <c r="H5454" t="s">
        <v>19</v>
      </c>
      <c r="I5454" t="s">
        <v>1592</v>
      </c>
      <c r="J5454">
        <v>1607</v>
      </c>
      <c r="K5454" t="s">
        <v>58</v>
      </c>
      <c r="L5454">
        <v>1</v>
      </c>
      <c r="M5454">
        <v>1</v>
      </c>
      <c r="N5454">
        <v>2474</v>
      </c>
      <c r="O5454" t="s">
        <v>960</v>
      </c>
      <c r="Q5454" t="s">
        <v>23</v>
      </c>
    </row>
    <row r="5455" spans="1:17">
      <c r="A5455" t="s">
        <v>6886</v>
      </c>
      <c r="B5455" t="s">
        <v>17</v>
      </c>
      <c r="C5455">
        <v>35</v>
      </c>
      <c r="D5455">
        <v>30</v>
      </c>
      <c r="E5455">
        <v>9</v>
      </c>
      <c r="F5455">
        <v>2561</v>
      </c>
      <c r="G5455" t="s">
        <v>98</v>
      </c>
      <c r="H5455" t="s">
        <v>27</v>
      </c>
      <c r="I5455" t="s">
        <v>1592</v>
      </c>
      <c r="J5455">
        <v>1607</v>
      </c>
      <c r="K5455" t="s">
        <v>374</v>
      </c>
      <c r="L5455">
        <v>24</v>
      </c>
      <c r="M5455">
        <v>1</v>
      </c>
      <c r="N5455">
        <v>2526</v>
      </c>
      <c r="O5455" t="s">
        <v>101</v>
      </c>
      <c r="P5455" t="s">
        <v>17</v>
      </c>
      <c r="Q5455" t="s">
        <v>23</v>
      </c>
    </row>
    <row r="5456" spans="1:17">
      <c r="A5456" t="s">
        <v>8567</v>
      </c>
      <c r="B5456" t="s">
        <v>17</v>
      </c>
      <c r="C5456">
        <v>41</v>
      </c>
      <c r="D5456">
        <v>23</v>
      </c>
      <c r="E5456">
        <v>12</v>
      </c>
      <c r="F5456">
        <v>2561</v>
      </c>
      <c r="G5456" t="s">
        <v>958</v>
      </c>
      <c r="H5456" t="s">
        <v>19</v>
      </c>
      <c r="I5456" t="s">
        <v>1592</v>
      </c>
      <c r="J5456">
        <v>1607</v>
      </c>
      <c r="K5456" t="s">
        <v>58</v>
      </c>
      <c r="L5456">
        <v>20</v>
      </c>
      <c r="M5456">
        <v>3</v>
      </c>
      <c r="N5456">
        <v>2520</v>
      </c>
      <c r="O5456" t="s">
        <v>960</v>
      </c>
      <c r="Q5456" t="s">
        <v>23</v>
      </c>
    </row>
    <row r="5457" spans="1:17">
      <c r="A5457" t="s">
        <v>8640</v>
      </c>
      <c r="B5457" t="s">
        <v>17</v>
      </c>
      <c r="C5457">
        <v>80</v>
      </c>
      <c r="D5457">
        <v>27</v>
      </c>
      <c r="E5457">
        <v>12</v>
      </c>
      <c r="F5457">
        <v>2561</v>
      </c>
      <c r="G5457" t="s">
        <v>958</v>
      </c>
      <c r="H5457" t="s">
        <v>19</v>
      </c>
      <c r="I5457" t="s">
        <v>1592</v>
      </c>
      <c r="J5457">
        <v>1607</v>
      </c>
      <c r="K5457" t="s">
        <v>58</v>
      </c>
      <c r="L5457">
        <v>5</v>
      </c>
      <c r="M5457">
        <v>2</v>
      </c>
      <c r="N5457">
        <v>2481</v>
      </c>
      <c r="O5457" t="s">
        <v>960</v>
      </c>
      <c r="Q5457" t="s">
        <v>23</v>
      </c>
    </row>
    <row r="5458" spans="1:17">
      <c r="A5458" t="s">
        <v>3347</v>
      </c>
      <c r="B5458" t="s">
        <v>25</v>
      </c>
      <c r="C5458">
        <v>60</v>
      </c>
      <c r="D5458">
        <v>11</v>
      </c>
      <c r="E5458">
        <v>4</v>
      </c>
      <c r="F5458">
        <v>2561</v>
      </c>
      <c r="G5458" t="s">
        <v>188</v>
      </c>
      <c r="H5458" t="s">
        <v>27</v>
      </c>
      <c r="I5458" t="s">
        <v>3348</v>
      </c>
      <c r="J5458">
        <v>1608</v>
      </c>
      <c r="K5458" t="s">
        <v>140</v>
      </c>
      <c r="L5458">
        <v>12</v>
      </c>
      <c r="M5458">
        <v>7</v>
      </c>
      <c r="N5458">
        <v>2500</v>
      </c>
      <c r="O5458" t="s">
        <v>1275</v>
      </c>
      <c r="P5458" t="s">
        <v>17</v>
      </c>
      <c r="Q5458" t="s">
        <v>23</v>
      </c>
    </row>
    <row r="5459" spans="1:17">
      <c r="A5459" t="s">
        <v>4673</v>
      </c>
      <c r="B5459" t="s">
        <v>25</v>
      </c>
      <c r="C5459">
        <v>78</v>
      </c>
      <c r="D5459">
        <v>8</v>
      </c>
      <c r="E5459">
        <v>6</v>
      </c>
      <c r="F5459">
        <v>2561</v>
      </c>
      <c r="G5459" t="s">
        <v>282</v>
      </c>
      <c r="H5459" t="s">
        <v>19</v>
      </c>
      <c r="I5459" t="s">
        <v>3348</v>
      </c>
      <c r="J5459">
        <v>1608</v>
      </c>
      <c r="K5459" t="s">
        <v>144</v>
      </c>
      <c r="L5459">
        <v>1</v>
      </c>
      <c r="M5459">
        <v>5</v>
      </c>
      <c r="N5459">
        <v>2483</v>
      </c>
      <c r="O5459" t="s">
        <v>285</v>
      </c>
      <c r="Q5459" t="s">
        <v>23</v>
      </c>
    </row>
    <row r="5460" spans="1:17">
      <c r="A5460" t="s">
        <v>5121</v>
      </c>
      <c r="B5460" t="s">
        <v>17</v>
      </c>
      <c r="C5460">
        <v>82</v>
      </c>
      <c r="D5460">
        <v>2</v>
      </c>
      <c r="E5460">
        <v>7</v>
      </c>
      <c r="F5460">
        <v>2561</v>
      </c>
      <c r="G5460" t="s">
        <v>188</v>
      </c>
      <c r="H5460" t="s">
        <v>27</v>
      </c>
      <c r="I5460" t="s">
        <v>3348</v>
      </c>
      <c r="J5460">
        <v>1608</v>
      </c>
      <c r="K5460" t="s">
        <v>44</v>
      </c>
      <c r="L5460">
        <v>1</v>
      </c>
      <c r="M5460">
        <v>1</v>
      </c>
      <c r="N5460">
        <v>2479</v>
      </c>
      <c r="O5460" t="s">
        <v>1275</v>
      </c>
      <c r="P5460" t="s">
        <v>17</v>
      </c>
      <c r="Q5460" t="s">
        <v>23</v>
      </c>
    </row>
    <row r="5461" spans="1:17">
      <c r="A5461" t="s">
        <v>6848</v>
      </c>
      <c r="B5461" t="s">
        <v>17</v>
      </c>
      <c r="C5461">
        <v>73</v>
      </c>
      <c r="D5461">
        <v>28</v>
      </c>
      <c r="E5461">
        <v>9</v>
      </c>
      <c r="F5461">
        <v>2561</v>
      </c>
      <c r="G5461" t="s">
        <v>113</v>
      </c>
      <c r="H5461" t="s">
        <v>27</v>
      </c>
      <c r="I5461" t="s">
        <v>3348</v>
      </c>
      <c r="J5461">
        <v>1608</v>
      </c>
      <c r="K5461" t="s">
        <v>44</v>
      </c>
      <c r="L5461">
        <v>12</v>
      </c>
      <c r="M5461">
        <v>2</v>
      </c>
      <c r="N5461">
        <v>2488</v>
      </c>
      <c r="O5461" t="s">
        <v>116</v>
      </c>
      <c r="P5461" t="s">
        <v>17</v>
      </c>
      <c r="Q5461" t="s">
        <v>23</v>
      </c>
    </row>
    <row r="5462" spans="1:17">
      <c r="A5462" t="s">
        <v>490</v>
      </c>
      <c r="B5462" t="s">
        <v>17</v>
      </c>
      <c r="C5462">
        <v>45</v>
      </c>
      <c r="D5462">
        <v>8</v>
      </c>
      <c r="E5462">
        <v>1</v>
      </c>
      <c r="F5462">
        <v>2561</v>
      </c>
      <c r="G5462" t="s">
        <v>113</v>
      </c>
      <c r="H5462" t="s">
        <v>27</v>
      </c>
      <c r="I5462" t="s">
        <v>491</v>
      </c>
      <c r="J5462">
        <v>1608</v>
      </c>
      <c r="K5462" t="s">
        <v>398</v>
      </c>
      <c r="L5462">
        <v>23</v>
      </c>
      <c r="M5462">
        <v>3</v>
      </c>
      <c r="N5462">
        <v>2515</v>
      </c>
      <c r="O5462" t="s">
        <v>116</v>
      </c>
      <c r="P5462" t="s">
        <v>17</v>
      </c>
      <c r="Q5462" t="s">
        <v>23</v>
      </c>
    </row>
    <row r="5463" spans="1:17">
      <c r="A5463" t="s">
        <v>1274</v>
      </c>
      <c r="B5463" t="s">
        <v>17</v>
      </c>
      <c r="C5463">
        <v>89</v>
      </c>
      <c r="D5463">
        <v>28</v>
      </c>
      <c r="E5463">
        <v>1</v>
      </c>
      <c r="F5463">
        <v>2561</v>
      </c>
      <c r="G5463" t="s">
        <v>188</v>
      </c>
      <c r="H5463" t="s">
        <v>27</v>
      </c>
      <c r="I5463" t="s">
        <v>491</v>
      </c>
      <c r="J5463">
        <v>1608</v>
      </c>
      <c r="K5463" t="s">
        <v>58</v>
      </c>
      <c r="L5463">
        <v>1</v>
      </c>
      <c r="M5463">
        <v>6</v>
      </c>
      <c r="N5463">
        <v>2471</v>
      </c>
      <c r="O5463" t="s">
        <v>1275</v>
      </c>
      <c r="P5463" t="s">
        <v>17</v>
      </c>
      <c r="Q5463" t="s">
        <v>23</v>
      </c>
    </row>
    <row r="5464" spans="1:17">
      <c r="A5464" t="s">
        <v>2605</v>
      </c>
      <c r="B5464" t="s">
        <v>25</v>
      </c>
      <c r="C5464">
        <v>64</v>
      </c>
      <c r="D5464">
        <v>12</v>
      </c>
      <c r="E5464">
        <v>3</v>
      </c>
      <c r="F5464">
        <v>2561</v>
      </c>
      <c r="G5464" t="s">
        <v>113</v>
      </c>
      <c r="H5464" t="s">
        <v>27</v>
      </c>
      <c r="I5464" t="s">
        <v>491</v>
      </c>
      <c r="J5464">
        <v>1608</v>
      </c>
      <c r="K5464" t="s">
        <v>199</v>
      </c>
      <c r="L5464">
        <v>1</v>
      </c>
      <c r="M5464">
        <v>6</v>
      </c>
      <c r="N5464">
        <v>2496</v>
      </c>
      <c r="O5464" t="s">
        <v>116</v>
      </c>
      <c r="P5464" t="s">
        <v>17</v>
      </c>
      <c r="Q5464" t="s">
        <v>23</v>
      </c>
    </row>
    <row r="5465" spans="1:17">
      <c r="A5465" t="s">
        <v>3035</v>
      </c>
      <c r="B5465" t="s">
        <v>25</v>
      </c>
      <c r="C5465">
        <v>61</v>
      </c>
      <c r="D5465">
        <v>29</v>
      </c>
      <c r="E5465">
        <v>3</v>
      </c>
      <c r="F5465">
        <v>2561</v>
      </c>
      <c r="G5465" t="s">
        <v>282</v>
      </c>
      <c r="H5465" t="s">
        <v>19</v>
      </c>
      <c r="I5465" t="s">
        <v>491</v>
      </c>
      <c r="J5465">
        <v>1608</v>
      </c>
      <c r="K5465" t="s">
        <v>284</v>
      </c>
      <c r="L5465">
        <v>1</v>
      </c>
      <c r="M5465">
        <v>5</v>
      </c>
      <c r="N5465">
        <v>2499</v>
      </c>
      <c r="O5465" t="s">
        <v>285</v>
      </c>
      <c r="Q5465" t="s">
        <v>23</v>
      </c>
    </row>
    <row r="5466" spans="1:17">
      <c r="A5466" t="s">
        <v>5390</v>
      </c>
      <c r="B5466" t="s">
        <v>17</v>
      </c>
      <c r="C5466">
        <v>88</v>
      </c>
      <c r="D5466">
        <v>18</v>
      </c>
      <c r="E5466">
        <v>7</v>
      </c>
      <c r="F5466">
        <v>2561</v>
      </c>
      <c r="G5466" t="s">
        <v>282</v>
      </c>
      <c r="H5466" t="s">
        <v>19</v>
      </c>
      <c r="I5466" t="s">
        <v>491</v>
      </c>
      <c r="J5466">
        <v>1608</v>
      </c>
      <c r="K5466" t="s">
        <v>5391</v>
      </c>
      <c r="L5466">
        <v>1</v>
      </c>
      <c r="M5466">
        <v>8</v>
      </c>
      <c r="N5466">
        <v>2472</v>
      </c>
      <c r="O5466" t="s">
        <v>285</v>
      </c>
      <c r="Q5466" t="s">
        <v>23</v>
      </c>
    </row>
    <row r="5467" spans="1:17">
      <c r="A5467" t="s">
        <v>5449</v>
      </c>
      <c r="B5467" t="s">
        <v>17</v>
      </c>
      <c r="C5467">
        <v>83</v>
      </c>
      <c r="D5467">
        <v>21</v>
      </c>
      <c r="E5467">
        <v>7</v>
      </c>
      <c r="F5467">
        <v>2561</v>
      </c>
      <c r="G5467" t="s">
        <v>188</v>
      </c>
      <c r="H5467" t="s">
        <v>27</v>
      </c>
      <c r="I5467" t="s">
        <v>491</v>
      </c>
      <c r="J5467">
        <v>1608</v>
      </c>
      <c r="K5467" t="s">
        <v>58</v>
      </c>
      <c r="L5467">
        <v>1</v>
      </c>
      <c r="M5467">
        <v>11</v>
      </c>
      <c r="N5467">
        <v>2477</v>
      </c>
      <c r="O5467" t="s">
        <v>1275</v>
      </c>
      <c r="P5467" t="s">
        <v>17</v>
      </c>
      <c r="Q5467" t="s">
        <v>23</v>
      </c>
    </row>
    <row r="5468" spans="1:17">
      <c r="A5468" t="s">
        <v>5687</v>
      </c>
      <c r="B5468" t="s">
        <v>25</v>
      </c>
      <c r="C5468">
        <v>92</v>
      </c>
      <c r="D5468">
        <v>1</v>
      </c>
      <c r="E5468">
        <v>8</v>
      </c>
      <c r="F5468">
        <v>2561</v>
      </c>
      <c r="G5468" t="s">
        <v>282</v>
      </c>
      <c r="H5468" t="s">
        <v>19</v>
      </c>
      <c r="I5468" t="s">
        <v>491</v>
      </c>
      <c r="J5468">
        <v>1608</v>
      </c>
      <c r="K5468" t="s">
        <v>58</v>
      </c>
      <c r="L5468">
        <v>1</v>
      </c>
      <c r="M5468">
        <v>9</v>
      </c>
      <c r="N5468">
        <v>2468</v>
      </c>
      <c r="O5468" t="s">
        <v>285</v>
      </c>
      <c r="Q5468" t="s">
        <v>23</v>
      </c>
    </row>
    <row r="5469" spans="1:17">
      <c r="A5469" t="s">
        <v>8159</v>
      </c>
      <c r="B5469" t="s">
        <v>25</v>
      </c>
      <c r="C5469">
        <v>72</v>
      </c>
      <c r="D5469">
        <v>2</v>
      </c>
      <c r="E5469">
        <v>12</v>
      </c>
      <c r="F5469">
        <v>2561</v>
      </c>
      <c r="G5469" t="s">
        <v>282</v>
      </c>
      <c r="H5469" t="s">
        <v>19</v>
      </c>
      <c r="I5469" t="s">
        <v>491</v>
      </c>
      <c r="J5469">
        <v>1608</v>
      </c>
      <c r="K5469" t="s">
        <v>90</v>
      </c>
      <c r="L5469">
        <v>1</v>
      </c>
      <c r="M5469">
        <v>10</v>
      </c>
      <c r="N5469">
        <v>2489</v>
      </c>
      <c r="O5469" t="s">
        <v>285</v>
      </c>
      <c r="Q5469" t="s">
        <v>23</v>
      </c>
    </row>
    <row r="5470" spans="1:17">
      <c r="A5470" t="s">
        <v>679</v>
      </c>
      <c r="B5470" t="s">
        <v>17</v>
      </c>
      <c r="C5470">
        <v>82</v>
      </c>
      <c r="D5470">
        <v>13</v>
      </c>
      <c r="E5470">
        <v>1</v>
      </c>
      <c r="F5470">
        <v>2561</v>
      </c>
      <c r="G5470" t="s">
        <v>113</v>
      </c>
      <c r="H5470" t="s">
        <v>27</v>
      </c>
      <c r="I5470" t="s">
        <v>680</v>
      </c>
      <c r="J5470">
        <v>1608</v>
      </c>
      <c r="K5470" t="s">
        <v>61</v>
      </c>
      <c r="L5470">
        <v>1</v>
      </c>
      <c r="M5470">
        <v>4</v>
      </c>
      <c r="N5470">
        <v>2478</v>
      </c>
      <c r="O5470" t="s">
        <v>116</v>
      </c>
      <c r="P5470" t="s">
        <v>17</v>
      </c>
      <c r="Q5470" t="s">
        <v>23</v>
      </c>
    </row>
    <row r="5471" spans="1:17">
      <c r="A5471" t="s">
        <v>877</v>
      </c>
      <c r="B5471" t="s">
        <v>25</v>
      </c>
      <c r="C5471">
        <v>86</v>
      </c>
      <c r="D5471">
        <v>18</v>
      </c>
      <c r="E5471">
        <v>1</v>
      </c>
      <c r="F5471">
        <v>2561</v>
      </c>
      <c r="G5471" t="s">
        <v>282</v>
      </c>
      <c r="H5471" t="s">
        <v>19</v>
      </c>
      <c r="I5471" t="s">
        <v>680</v>
      </c>
      <c r="J5471">
        <v>1608</v>
      </c>
      <c r="K5471" t="s">
        <v>58</v>
      </c>
      <c r="L5471">
        <v>1</v>
      </c>
      <c r="M5471">
        <v>4</v>
      </c>
      <c r="N5471">
        <v>2474</v>
      </c>
      <c r="O5471" t="s">
        <v>285</v>
      </c>
      <c r="Q5471" t="s">
        <v>23</v>
      </c>
    </row>
    <row r="5472" spans="1:17">
      <c r="A5472" t="s">
        <v>1683</v>
      </c>
      <c r="B5472" t="s">
        <v>25</v>
      </c>
      <c r="C5472">
        <v>78</v>
      </c>
      <c r="D5472">
        <v>9</v>
      </c>
      <c r="E5472">
        <v>2</v>
      </c>
      <c r="F5472">
        <v>2561</v>
      </c>
      <c r="G5472" t="s">
        <v>282</v>
      </c>
      <c r="H5472" t="s">
        <v>19</v>
      </c>
      <c r="I5472" t="s">
        <v>680</v>
      </c>
      <c r="J5472">
        <v>1608</v>
      </c>
      <c r="K5472" t="s">
        <v>58</v>
      </c>
      <c r="L5472">
        <v>1</v>
      </c>
      <c r="M5472">
        <v>5</v>
      </c>
      <c r="N5472">
        <v>2482</v>
      </c>
      <c r="O5472" t="s">
        <v>285</v>
      </c>
      <c r="Q5472" t="s">
        <v>23</v>
      </c>
    </row>
    <row r="5473" spans="1:17">
      <c r="A5473" t="s">
        <v>4988</v>
      </c>
      <c r="B5473" t="s">
        <v>25</v>
      </c>
      <c r="C5473">
        <v>99</v>
      </c>
      <c r="D5473">
        <v>25</v>
      </c>
      <c r="E5473">
        <v>6</v>
      </c>
      <c r="F5473">
        <v>2561</v>
      </c>
      <c r="G5473" t="s">
        <v>282</v>
      </c>
      <c r="H5473" t="s">
        <v>19</v>
      </c>
      <c r="I5473" t="s">
        <v>680</v>
      </c>
      <c r="J5473">
        <v>1608</v>
      </c>
      <c r="K5473" t="s">
        <v>58</v>
      </c>
      <c r="L5473">
        <v>1</v>
      </c>
      <c r="M5473">
        <v>8</v>
      </c>
      <c r="N5473">
        <v>2461</v>
      </c>
      <c r="O5473" t="s">
        <v>285</v>
      </c>
      <c r="Q5473" t="s">
        <v>23</v>
      </c>
    </row>
    <row r="5474" spans="1:17">
      <c r="A5474" t="s">
        <v>281</v>
      </c>
      <c r="B5474" t="s">
        <v>17</v>
      </c>
      <c r="C5474">
        <v>82</v>
      </c>
      <c r="D5474">
        <v>4</v>
      </c>
      <c r="E5474">
        <v>1</v>
      </c>
      <c r="F5474">
        <v>2561</v>
      </c>
      <c r="G5474" t="s">
        <v>282</v>
      </c>
      <c r="H5474" t="s">
        <v>19</v>
      </c>
      <c r="I5474" t="s">
        <v>283</v>
      </c>
      <c r="J5474">
        <v>1608</v>
      </c>
      <c r="K5474" t="s">
        <v>284</v>
      </c>
      <c r="L5474">
        <v>1</v>
      </c>
      <c r="M5474">
        <v>1</v>
      </c>
      <c r="N5474">
        <v>2479</v>
      </c>
      <c r="O5474" t="s">
        <v>285</v>
      </c>
      <c r="Q5474" t="s">
        <v>23</v>
      </c>
    </row>
    <row r="5475" spans="1:17">
      <c r="A5475" t="s">
        <v>1154</v>
      </c>
      <c r="B5475" t="s">
        <v>17</v>
      </c>
      <c r="C5475">
        <v>36</v>
      </c>
      <c r="D5475">
        <v>25</v>
      </c>
      <c r="E5475">
        <v>1</v>
      </c>
      <c r="F5475">
        <v>2561</v>
      </c>
      <c r="G5475" t="s">
        <v>282</v>
      </c>
      <c r="H5475" t="s">
        <v>19</v>
      </c>
      <c r="I5475" t="s">
        <v>283</v>
      </c>
      <c r="J5475">
        <v>1608</v>
      </c>
      <c r="K5475" t="s">
        <v>58</v>
      </c>
      <c r="L5475">
        <v>1</v>
      </c>
      <c r="M5475">
        <v>5</v>
      </c>
      <c r="N5475">
        <v>2524</v>
      </c>
      <c r="O5475" t="s">
        <v>285</v>
      </c>
      <c r="Q5475" t="s">
        <v>23</v>
      </c>
    </row>
    <row r="5476" spans="1:17">
      <c r="A5476" t="s">
        <v>4807</v>
      </c>
      <c r="B5476" t="s">
        <v>17</v>
      </c>
      <c r="C5476">
        <v>68</v>
      </c>
      <c r="D5476">
        <v>15</v>
      </c>
      <c r="E5476">
        <v>6</v>
      </c>
      <c r="F5476">
        <v>2561</v>
      </c>
      <c r="G5476" t="s">
        <v>113</v>
      </c>
      <c r="H5476" t="s">
        <v>27</v>
      </c>
      <c r="I5476" t="s">
        <v>283</v>
      </c>
      <c r="J5476">
        <v>1608</v>
      </c>
      <c r="K5476" t="s">
        <v>81</v>
      </c>
      <c r="L5476">
        <v>4</v>
      </c>
      <c r="M5476">
        <v>5</v>
      </c>
      <c r="N5476">
        <v>2493</v>
      </c>
      <c r="O5476" t="s">
        <v>116</v>
      </c>
      <c r="P5476" t="s">
        <v>17</v>
      </c>
      <c r="Q5476" t="s">
        <v>23</v>
      </c>
    </row>
    <row r="5477" spans="1:17">
      <c r="A5477" t="s">
        <v>5322</v>
      </c>
      <c r="B5477" t="s">
        <v>25</v>
      </c>
      <c r="C5477">
        <v>76</v>
      </c>
      <c r="D5477">
        <v>14</v>
      </c>
      <c r="E5477">
        <v>7</v>
      </c>
      <c r="F5477">
        <v>2561</v>
      </c>
      <c r="G5477" t="s">
        <v>113</v>
      </c>
      <c r="H5477" t="s">
        <v>27</v>
      </c>
      <c r="I5477" t="s">
        <v>283</v>
      </c>
      <c r="J5477">
        <v>1608</v>
      </c>
      <c r="K5477" t="s">
        <v>5173</v>
      </c>
      <c r="L5477">
        <v>1</v>
      </c>
      <c r="M5477">
        <v>1</v>
      </c>
      <c r="N5477">
        <v>2485</v>
      </c>
      <c r="O5477" t="s">
        <v>116</v>
      </c>
      <c r="P5477" t="s">
        <v>17</v>
      </c>
      <c r="Q5477" t="s">
        <v>23</v>
      </c>
    </row>
    <row r="5478" spans="1:17">
      <c r="A5478" t="s">
        <v>5790</v>
      </c>
      <c r="B5478" t="s">
        <v>25</v>
      </c>
      <c r="C5478">
        <v>56</v>
      </c>
      <c r="D5478">
        <v>6</v>
      </c>
      <c r="E5478">
        <v>8</v>
      </c>
      <c r="F5478">
        <v>2561</v>
      </c>
      <c r="G5478" t="s">
        <v>113</v>
      </c>
      <c r="H5478" t="s">
        <v>27</v>
      </c>
      <c r="I5478" t="s">
        <v>283</v>
      </c>
      <c r="J5478">
        <v>1608</v>
      </c>
      <c r="K5478" t="s">
        <v>205</v>
      </c>
      <c r="L5478">
        <v>19</v>
      </c>
      <c r="M5478">
        <v>12</v>
      </c>
      <c r="N5478">
        <v>2504</v>
      </c>
      <c r="O5478" t="s">
        <v>116</v>
      </c>
      <c r="P5478" t="s">
        <v>17</v>
      </c>
      <c r="Q5478" t="s">
        <v>23</v>
      </c>
    </row>
    <row r="5479" spans="1:17">
      <c r="A5479" t="s">
        <v>6621</v>
      </c>
      <c r="B5479" t="s">
        <v>25</v>
      </c>
      <c r="C5479">
        <v>71</v>
      </c>
      <c r="D5479">
        <v>17</v>
      </c>
      <c r="E5479">
        <v>9</v>
      </c>
      <c r="F5479">
        <v>2561</v>
      </c>
      <c r="G5479" t="s">
        <v>282</v>
      </c>
      <c r="H5479" t="s">
        <v>19</v>
      </c>
      <c r="I5479" t="s">
        <v>283</v>
      </c>
      <c r="J5479">
        <v>1608</v>
      </c>
      <c r="K5479" t="s">
        <v>58</v>
      </c>
      <c r="L5479">
        <v>21</v>
      </c>
      <c r="M5479">
        <v>4</v>
      </c>
      <c r="N5479">
        <v>2490</v>
      </c>
      <c r="O5479" t="s">
        <v>285</v>
      </c>
      <c r="Q5479" t="s">
        <v>23</v>
      </c>
    </row>
    <row r="5480" spans="1:17">
      <c r="A5480" t="s">
        <v>7528</v>
      </c>
      <c r="B5480" t="s">
        <v>17</v>
      </c>
      <c r="C5480">
        <v>90</v>
      </c>
      <c r="D5480">
        <v>1</v>
      </c>
      <c r="E5480">
        <v>11</v>
      </c>
      <c r="F5480">
        <v>2561</v>
      </c>
      <c r="G5480" t="s">
        <v>282</v>
      </c>
      <c r="H5480" t="s">
        <v>19</v>
      </c>
      <c r="I5480" t="s">
        <v>283</v>
      </c>
      <c r="J5480">
        <v>1608</v>
      </c>
      <c r="K5480" t="s">
        <v>58</v>
      </c>
      <c r="L5480">
        <v>7</v>
      </c>
      <c r="M5480">
        <v>1</v>
      </c>
      <c r="N5480">
        <v>2471</v>
      </c>
      <c r="O5480" t="s">
        <v>285</v>
      </c>
      <c r="Q5480" t="s">
        <v>23</v>
      </c>
    </row>
    <row r="5481" spans="1:17">
      <c r="A5481" t="s">
        <v>8513</v>
      </c>
      <c r="B5481" t="s">
        <v>17</v>
      </c>
      <c r="C5481">
        <v>68</v>
      </c>
      <c r="D5481">
        <v>21</v>
      </c>
      <c r="E5481">
        <v>12</v>
      </c>
      <c r="F5481">
        <v>2561</v>
      </c>
      <c r="G5481" t="s">
        <v>188</v>
      </c>
      <c r="H5481" t="s">
        <v>27</v>
      </c>
      <c r="I5481" t="s">
        <v>283</v>
      </c>
      <c r="J5481">
        <v>1608</v>
      </c>
      <c r="K5481" t="s">
        <v>140</v>
      </c>
      <c r="L5481">
        <v>1</v>
      </c>
      <c r="M5481">
        <v>1</v>
      </c>
      <c r="N5481">
        <v>2493</v>
      </c>
      <c r="O5481" t="s">
        <v>1275</v>
      </c>
      <c r="P5481" t="s">
        <v>17</v>
      </c>
      <c r="Q5481" t="s">
        <v>23</v>
      </c>
    </row>
    <row r="5482" spans="1:17">
      <c r="A5482" t="s">
        <v>1010</v>
      </c>
      <c r="B5482" t="s">
        <v>25</v>
      </c>
      <c r="C5482">
        <v>35</v>
      </c>
      <c r="D5482">
        <v>21</v>
      </c>
      <c r="E5482">
        <v>1</v>
      </c>
      <c r="F5482">
        <v>2561</v>
      </c>
      <c r="G5482" t="s">
        <v>282</v>
      </c>
      <c r="H5482" t="s">
        <v>19</v>
      </c>
      <c r="I5482" t="s">
        <v>1011</v>
      </c>
      <c r="J5482">
        <v>1608</v>
      </c>
      <c r="K5482" t="s">
        <v>291</v>
      </c>
      <c r="L5482">
        <v>6</v>
      </c>
      <c r="M5482">
        <v>3</v>
      </c>
      <c r="N5482">
        <v>2525</v>
      </c>
      <c r="O5482" t="s">
        <v>285</v>
      </c>
      <c r="Q5482" t="s">
        <v>23</v>
      </c>
    </row>
    <row r="5483" spans="1:17">
      <c r="A5483" t="s">
        <v>1593</v>
      </c>
      <c r="B5483" t="s">
        <v>17</v>
      </c>
      <c r="C5483">
        <v>83</v>
      </c>
      <c r="D5483">
        <v>6</v>
      </c>
      <c r="E5483">
        <v>2</v>
      </c>
      <c r="F5483">
        <v>2561</v>
      </c>
      <c r="G5483" t="s">
        <v>282</v>
      </c>
      <c r="H5483" t="s">
        <v>19</v>
      </c>
      <c r="I5483" t="s">
        <v>1011</v>
      </c>
      <c r="J5483">
        <v>1608</v>
      </c>
      <c r="K5483" t="s">
        <v>58</v>
      </c>
      <c r="L5483">
        <v>0</v>
      </c>
      <c r="M5483">
        <v>0</v>
      </c>
      <c r="N5483">
        <v>2478</v>
      </c>
      <c r="O5483" t="s">
        <v>285</v>
      </c>
      <c r="Q5483" t="s">
        <v>23</v>
      </c>
    </row>
    <row r="5484" spans="1:17">
      <c r="A5484" t="s">
        <v>1810</v>
      </c>
      <c r="B5484" t="s">
        <v>17</v>
      </c>
      <c r="C5484">
        <v>95</v>
      </c>
      <c r="D5484">
        <v>12</v>
      </c>
      <c r="E5484">
        <v>2</v>
      </c>
      <c r="F5484">
        <v>2561</v>
      </c>
      <c r="G5484" t="s">
        <v>282</v>
      </c>
      <c r="H5484" t="s">
        <v>19</v>
      </c>
      <c r="I5484" t="s">
        <v>1011</v>
      </c>
      <c r="J5484">
        <v>1608</v>
      </c>
      <c r="K5484" t="s">
        <v>58</v>
      </c>
      <c r="L5484">
        <v>1</v>
      </c>
      <c r="M5484">
        <v>12</v>
      </c>
      <c r="N5484">
        <v>2465</v>
      </c>
      <c r="O5484" t="s">
        <v>285</v>
      </c>
      <c r="Q5484" t="s">
        <v>23</v>
      </c>
    </row>
    <row r="5485" spans="1:17">
      <c r="A5485" t="s">
        <v>2439</v>
      </c>
      <c r="B5485" t="s">
        <v>17</v>
      </c>
      <c r="C5485">
        <v>87</v>
      </c>
      <c r="D5485">
        <v>5</v>
      </c>
      <c r="E5485">
        <v>3</v>
      </c>
      <c r="F5485">
        <v>2561</v>
      </c>
      <c r="G5485" t="s">
        <v>282</v>
      </c>
      <c r="H5485" t="s">
        <v>19</v>
      </c>
      <c r="I5485" t="s">
        <v>1011</v>
      </c>
      <c r="J5485">
        <v>1608</v>
      </c>
      <c r="K5485" t="s">
        <v>58</v>
      </c>
      <c r="L5485">
        <v>1</v>
      </c>
      <c r="M5485">
        <v>4</v>
      </c>
      <c r="N5485">
        <v>2473</v>
      </c>
      <c r="O5485" t="s">
        <v>285</v>
      </c>
      <c r="Q5485" t="s">
        <v>23</v>
      </c>
    </row>
    <row r="5486" spans="1:17">
      <c r="A5486" t="s">
        <v>3517</v>
      </c>
      <c r="B5486" t="s">
        <v>25</v>
      </c>
      <c r="C5486">
        <v>82</v>
      </c>
      <c r="D5486">
        <v>18</v>
      </c>
      <c r="E5486">
        <v>4</v>
      </c>
      <c r="F5486">
        <v>2561</v>
      </c>
      <c r="G5486" t="s">
        <v>282</v>
      </c>
      <c r="H5486" t="s">
        <v>19</v>
      </c>
      <c r="I5486" t="s">
        <v>1011</v>
      </c>
      <c r="J5486">
        <v>1608</v>
      </c>
      <c r="K5486" t="s">
        <v>58</v>
      </c>
      <c r="L5486">
        <v>26</v>
      </c>
      <c r="M5486">
        <v>1</v>
      </c>
      <c r="N5486">
        <v>2479</v>
      </c>
      <c r="O5486" t="s">
        <v>285</v>
      </c>
      <c r="Q5486" t="s">
        <v>23</v>
      </c>
    </row>
    <row r="5487" spans="1:17">
      <c r="A5487" t="s">
        <v>3978</v>
      </c>
      <c r="B5487" t="s">
        <v>25</v>
      </c>
      <c r="C5487">
        <v>69</v>
      </c>
      <c r="D5487">
        <v>8</v>
      </c>
      <c r="E5487">
        <v>5</v>
      </c>
      <c r="F5487">
        <v>2561</v>
      </c>
      <c r="G5487" t="s">
        <v>113</v>
      </c>
      <c r="H5487" t="s">
        <v>27</v>
      </c>
      <c r="I5487" t="s">
        <v>1011</v>
      </c>
      <c r="J5487">
        <v>1608</v>
      </c>
      <c r="K5487" t="s">
        <v>81</v>
      </c>
      <c r="L5487">
        <v>15</v>
      </c>
      <c r="M5487">
        <v>6</v>
      </c>
      <c r="N5487">
        <v>2491</v>
      </c>
      <c r="O5487" t="s">
        <v>116</v>
      </c>
      <c r="P5487" t="s">
        <v>17</v>
      </c>
      <c r="Q5487" t="s">
        <v>23</v>
      </c>
    </row>
    <row r="5488" spans="1:17">
      <c r="A5488" t="s">
        <v>8568</v>
      </c>
      <c r="B5488" t="s">
        <v>17</v>
      </c>
      <c r="C5488">
        <v>60</v>
      </c>
      <c r="D5488">
        <v>23</v>
      </c>
      <c r="E5488">
        <v>12</v>
      </c>
      <c r="F5488">
        <v>2561</v>
      </c>
      <c r="G5488" t="s">
        <v>5767</v>
      </c>
      <c r="H5488" t="s">
        <v>19</v>
      </c>
      <c r="I5488" t="s">
        <v>1011</v>
      </c>
      <c r="J5488">
        <v>1608</v>
      </c>
      <c r="K5488" t="s">
        <v>58</v>
      </c>
      <c r="L5488">
        <v>22</v>
      </c>
      <c r="M5488">
        <v>3</v>
      </c>
      <c r="N5488">
        <v>2501</v>
      </c>
      <c r="O5488" t="s">
        <v>8569</v>
      </c>
      <c r="Q5488" t="s">
        <v>181</v>
      </c>
    </row>
    <row r="5489" spans="1:17">
      <c r="A5489" t="s">
        <v>6157</v>
      </c>
      <c r="B5489" t="s">
        <v>17</v>
      </c>
      <c r="C5489">
        <v>50</v>
      </c>
      <c r="D5489">
        <v>25</v>
      </c>
      <c r="E5489">
        <v>8</v>
      </c>
      <c r="F5489">
        <v>2561</v>
      </c>
      <c r="G5489" t="s">
        <v>282</v>
      </c>
      <c r="H5489" t="s">
        <v>19</v>
      </c>
      <c r="I5489" t="s">
        <v>6158</v>
      </c>
      <c r="J5489">
        <v>1608</v>
      </c>
      <c r="K5489" t="s">
        <v>58</v>
      </c>
      <c r="L5489">
        <v>26</v>
      </c>
      <c r="M5489">
        <v>3</v>
      </c>
      <c r="N5489">
        <v>2511</v>
      </c>
      <c r="O5489" t="s">
        <v>285</v>
      </c>
      <c r="Q5489" t="s">
        <v>23</v>
      </c>
    </row>
    <row r="5490" spans="1:17">
      <c r="A5490" t="s">
        <v>6227</v>
      </c>
      <c r="B5490" t="s">
        <v>25</v>
      </c>
      <c r="C5490">
        <v>69</v>
      </c>
      <c r="D5490">
        <v>28</v>
      </c>
      <c r="E5490">
        <v>8</v>
      </c>
      <c r="F5490">
        <v>2561</v>
      </c>
      <c r="G5490" t="s">
        <v>282</v>
      </c>
      <c r="H5490" t="s">
        <v>19</v>
      </c>
      <c r="I5490" t="s">
        <v>6158</v>
      </c>
      <c r="J5490">
        <v>1608</v>
      </c>
      <c r="K5490" t="s">
        <v>58</v>
      </c>
      <c r="L5490">
        <v>1</v>
      </c>
      <c r="M5490">
        <v>4</v>
      </c>
      <c r="N5490">
        <v>2492</v>
      </c>
      <c r="O5490" t="s">
        <v>285</v>
      </c>
      <c r="Q5490" t="s">
        <v>23</v>
      </c>
    </row>
    <row r="5491" spans="1:17">
      <c r="A5491" t="s">
        <v>6705</v>
      </c>
      <c r="B5491" t="s">
        <v>25</v>
      </c>
      <c r="C5491">
        <v>63</v>
      </c>
      <c r="D5491">
        <v>21</v>
      </c>
      <c r="E5491">
        <v>9</v>
      </c>
      <c r="F5491">
        <v>2561</v>
      </c>
      <c r="G5491" t="s">
        <v>113</v>
      </c>
      <c r="H5491" t="s">
        <v>27</v>
      </c>
      <c r="I5491" t="s">
        <v>6158</v>
      </c>
      <c r="J5491">
        <v>1608</v>
      </c>
      <c r="K5491" t="s">
        <v>291</v>
      </c>
      <c r="L5491">
        <v>1</v>
      </c>
      <c r="M5491">
        <v>1</v>
      </c>
      <c r="N5491">
        <v>2498</v>
      </c>
      <c r="O5491" t="s">
        <v>116</v>
      </c>
      <c r="P5491" t="s">
        <v>17</v>
      </c>
      <c r="Q5491" t="s">
        <v>23</v>
      </c>
    </row>
    <row r="5492" spans="1:17">
      <c r="A5492" t="s">
        <v>7328</v>
      </c>
      <c r="B5492" t="s">
        <v>25</v>
      </c>
      <c r="C5492">
        <v>28</v>
      </c>
      <c r="D5492">
        <v>21</v>
      </c>
      <c r="E5492">
        <v>10</v>
      </c>
      <c r="F5492">
        <v>2561</v>
      </c>
      <c r="G5492" t="s">
        <v>323</v>
      </c>
      <c r="H5492" t="s">
        <v>27</v>
      </c>
      <c r="I5492" t="s">
        <v>6158</v>
      </c>
      <c r="J5492">
        <v>1608</v>
      </c>
      <c r="K5492" t="s">
        <v>2020</v>
      </c>
      <c r="L5492">
        <v>30</v>
      </c>
      <c r="M5492">
        <v>7</v>
      </c>
      <c r="N5492">
        <v>2533</v>
      </c>
      <c r="O5492" t="s">
        <v>326</v>
      </c>
      <c r="P5492" t="s">
        <v>17</v>
      </c>
      <c r="Q5492" t="s">
        <v>130</v>
      </c>
    </row>
    <row r="5493" spans="1:17">
      <c r="A5493" t="s">
        <v>8025</v>
      </c>
      <c r="B5493" t="s">
        <v>17</v>
      </c>
      <c r="C5493">
        <v>68</v>
      </c>
      <c r="D5493">
        <v>25</v>
      </c>
      <c r="E5493">
        <v>11</v>
      </c>
      <c r="F5493">
        <v>2561</v>
      </c>
      <c r="G5493" t="s">
        <v>113</v>
      </c>
      <c r="H5493" t="s">
        <v>27</v>
      </c>
      <c r="I5493" t="s">
        <v>6158</v>
      </c>
      <c r="J5493">
        <v>1608</v>
      </c>
      <c r="K5493" t="s">
        <v>58</v>
      </c>
      <c r="L5493">
        <v>1</v>
      </c>
      <c r="M5493">
        <v>4</v>
      </c>
      <c r="N5493">
        <v>2493</v>
      </c>
      <c r="O5493" t="s">
        <v>116</v>
      </c>
      <c r="P5493" t="s">
        <v>17</v>
      </c>
      <c r="Q5493" t="s">
        <v>23</v>
      </c>
    </row>
    <row r="5494" spans="1:17">
      <c r="A5494" t="s">
        <v>353</v>
      </c>
      <c r="B5494" t="s">
        <v>17</v>
      </c>
      <c r="C5494">
        <v>36</v>
      </c>
      <c r="D5494">
        <v>5</v>
      </c>
      <c r="E5494">
        <v>1</v>
      </c>
      <c r="F5494">
        <v>2561</v>
      </c>
      <c r="G5494" t="s">
        <v>113</v>
      </c>
      <c r="H5494" t="s">
        <v>27</v>
      </c>
      <c r="I5494" t="s">
        <v>354</v>
      </c>
      <c r="J5494">
        <v>1608</v>
      </c>
      <c r="K5494" t="s">
        <v>64</v>
      </c>
      <c r="L5494">
        <v>2</v>
      </c>
      <c r="M5494">
        <v>1</v>
      </c>
      <c r="N5494">
        <v>2525</v>
      </c>
      <c r="O5494" t="s">
        <v>116</v>
      </c>
      <c r="P5494" t="s">
        <v>17</v>
      </c>
      <c r="Q5494" t="s">
        <v>23</v>
      </c>
    </row>
    <row r="5495" spans="1:17">
      <c r="A5495" t="s">
        <v>2606</v>
      </c>
      <c r="B5495" t="s">
        <v>17</v>
      </c>
      <c r="C5495">
        <v>61</v>
      </c>
      <c r="D5495">
        <v>12</v>
      </c>
      <c r="E5495">
        <v>3</v>
      </c>
      <c r="F5495">
        <v>2561</v>
      </c>
      <c r="G5495" t="s">
        <v>282</v>
      </c>
      <c r="H5495" t="s">
        <v>19</v>
      </c>
      <c r="I5495" t="s">
        <v>354</v>
      </c>
      <c r="J5495">
        <v>1608</v>
      </c>
      <c r="K5495" t="s">
        <v>140</v>
      </c>
      <c r="L5495">
        <v>19</v>
      </c>
      <c r="M5495">
        <v>9</v>
      </c>
      <c r="N5495">
        <v>2499</v>
      </c>
      <c r="O5495" t="s">
        <v>285</v>
      </c>
      <c r="Q5495" t="s">
        <v>23</v>
      </c>
    </row>
    <row r="5496" spans="1:17">
      <c r="A5496" t="s">
        <v>2893</v>
      </c>
      <c r="B5496" t="s">
        <v>25</v>
      </c>
      <c r="C5496">
        <v>76</v>
      </c>
      <c r="D5496">
        <v>23</v>
      </c>
      <c r="E5496">
        <v>3</v>
      </c>
      <c r="F5496">
        <v>2561</v>
      </c>
      <c r="G5496" t="s">
        <v>282</v>
      </c>
      <c r="H5496" t="s">
        <v>19</v>
      </c>
      <c r="I5496" t="s">
        <v>354</v>
      </c>
      <c r="J5496">
        <v>1608</v>
      </c>
      <c r="K5496" t="s">
        <v>58</v>
      </c>
      <c r="L5496">
        <v>1</v>
      </c>
      <c r="M5496">
        <v>3</v>
      </c>
      <c r="N5496">
        <v>2485</v>
      </c>
      <c r="O5496" t="s">
        <v>285</v>
      </c>
      <c r="Q5496" t="s">
        <v>23</v>
      </c>
    </row>
    <row r="5497" spans="1:17">
      <c r="A5497" t="s">
        <v>3017</v>
      </c>
      <c r="B5497" t="s">
        <v>25</v>
      </c>
      <c r="C5497">
        <v>82</v>
      </c>
      <c r="D5497">
        <v>28</v>
      </c>
      <c r="E5497">
        <v>3</v>
      </c>
      <c r="F5497">
        <v>2561</v>
      </c>
      <c r="G5497" t="s">
        <v>282</v>
      </c>
      <c r="H5497" t="s">
        <v>19</v>
      </c>
      <c r="I5497" t="s">
        <v>354</v>
      </c>
      <c r="J5497">
        <v>1608</v>
      </c>
      <c r="K5497" t="s">
        <v>58</v>
      </c>
      <c r="L5497">
        <v>25</v>
      </c>
      <c r="M5497">
        <v>2</v>
      </c>
      <c r="N5497">
        <v>2479</v>
      </c>
      <c r="O5497" t="s">
        <v>285</v>
      </c>
      <c r="Q5497" t="s">
        <v>23</v>
      </c>
    </row>
    <row r="5498" spans="1:17">
      <c r="A5498" t="s">
        <v>3873</v>
      </c>
      <c r="B5498" t="s">
        <v>25</v>
      </c>
      <c r="C5498">
        <v>63</v>
      </c>
      <c r="D5498">
        <v>4</v>
      </c>
      <c r="E5498">
        <v>5</v>
      </c>
      <c r="F5498">
        <v>2561</v>
      </c>
      <c r="G5498" t="s">
        <v>282</v>
      </c>
      <c r="H5498" t="s">
        <v>19</v>
      </c>
      <c r="I5498" t="s">
        <v>354</v>
      </c>
      <c r="J5498">
        <v>1608</v>
      </c>
      <c r="K5498" t="s">
        <v>291</v>
      </c>
      <c r="L5498">
        <v>1</v>
      </c>
      <c r="M5498">
        <v>4</v>
      </c>
      <c r="N5498">
        <v>2498</v>
      </c>
      <c r="O5498" t="s">
        <v>285</v>
      </c>
      <c r="Q5498" t="s">
        <v>23</v>
      </c>
    </row>
    <row r="5499" spans="1:17">
      <c r="A5499" t="s">
        <v>5822</v>
      </c>
      <c r="B5499" t="s">
        <v>17</v>
      </c>
      <c r="C5499">
        <v>82</v>
      </c>
      <c r="D5499">
        <v>8</v>
      </c>
      <c r="E5499">
        <v>8</v>
      </c>
      <c r="F5499">
        <v>2561</v>
      </c>
      <c r="G5499" t="s">
        <v>282</v>
      </c>
      <c r="H5499" t="s">
        <v>19</v>
      </c>
      <c r="I5499" t="s">
        <v>354</v>
      </c>
      <c r="J5499">
        <v>1608</v>
      </c>
      <c r="K5499" t="s">
        <v>58</v>
      </c>
      <c r="L5499">
        <v>1</v>
      </c>
      <c r="M5499">
        <v>9</v>
      </c>
      <c r="N5499">
        <v>2478</v>
      </c>
      <c r="O5499" t="s">
        <v>285</v>
      </c>
      <c r="Q5499" t="s">
        <v>23</v>
      </c>
    </row>
    <row r="5500" spans="1:17">
      <c r="A5500" t="s">
        <v>6250</v>
      </c>
      <c r="B5500" t="s">
        <v>25</v>
      </c>
      <c r="C5500">
        <v>73</v>
      </c>
      <c r="D5500">
        <v>29</v>
      </c>
      <c r="E5500">
        <v>8</v>
      </c>
      <c r="F5500">
        <v>2561</v>
      </c>
      <c r="G5500" t="s">
        <v>282</v>
      </c>
      <c r="H5500" t="s">
        <v>19</v>
      </c>
      <c r="I5500" t="s">
        <v>354</v>
      </c>
      <c r="J5500">
        <v>1608</v>
      </c>
      <c r="K5500" t="s">
        <v>58</v>
      </c>
      <c r="L5500">
        <v>1</v>
      </c>
      <c r="M5500">
        <v>12</v>
      </c>
      <c r="N5500">
        <v>2487</v>
      </c>
      <c r="O5500" t="s">
        <v>285</v>
      </c>
      <c r="Q5500" t="s">
        <v>23</v>
      </c>
    </row>
    <row r="5501" spans="1:17">
      <c r="A5501" t="s">
        <v>761</v>
      </c>
      <c r="B5501" t="s">
        <v>25</v>
      </c>
      <c r="C5501">
        <v>84</v>
      </c>
      <c r="D5501">
        <v>15</v>
      </c>
      <c r="E5501">
        <v>1</v>
      </c>
      <c r="F5501">
        <v>2561</v>
      </c>
      <c r="G5501" t="s">
        <v>282</v>
      </c>
      <c r="H5501" t="s">
        <v>19</v>
      </c>
      <c r="I5501" t="s">
        <v>762</v>
      </c>
      <c r="J5501">
        <v>1608</v>
      </c>
      <c r="K5501" t="s">
        <v>763</v>
      </c>
      <c r="L5501">
        <v>1</v>
      </c>
      <c r="M5501">
        <v>12</v>
      </c>
      <c r="N5501">
        <v>2476</v>
      </c>
      <c r="O5501" t="s">
        <v>285</v>
      </c>
      <c r="Q5501" t="s">
        <v>23</v>
      </c>
    </row>
    <row r="5502" spans="1:17">
      <c r="A5502" t="s">
        <v>1763</v>
      </c>
      <c r="B5502" t="s">
        <v>17</v>
      </c>
      <c r="C5502">
        <v>78</v>
      </c>
      <c r="D5502">
        <v>11</v>
      </c>
      <c r="E5502">
        <v>2</v>
      </c>
      <c r="F5502">
        <v>2561</v>
      </c>
      <c r="G5502" t="s">
        <v>113</v>
      </c>
      <c r="H5502" t="s">
        <v>27</v>
      </c>
      <c r="I5502" t="s">
        <v>762</v>
      </c>
      <c r="J5502">
        <v>1608</v>
      </c>
      <c r="K5502" t="s">
        <v>952</v>
      </c>
      <c r="L5502">
        <v>1</v>
      </c>
      <c r="M5502">
        <v>8</v>
      </c>
      <c r="N5502">
        <v>2482</v>
      </c>
      <c r="O5502" t="s">
        <v>116</v>
      </c>
      <c r="P5502" t="s">
        <v>17</v>
      </c>
      <c r="Q5502" t="s">
        <v>23</v>
      </c>
    </row>
    <row r="5503" spans="1:17">
      <c r="A5503" t="s">
        <v>4989</v>
      </c>
      <c r="B5503" t="s">
        <v>25</v>
      </c>
      <c r="C5503">
        <v>70</v>
      </c>
      <c r="D5503">
        <v>25</v>
      </c>
      <c r="E5503">
        <v>6</v>
      </c>
      <c r="F5503">
        <v>2561</v>
      </c>
      <c r="G5503" t="s">
        <v>282</v>
      </c>
      <c r="H5503" t="s">
        <v>19</v>
      </c>
      <c r="I5503" t="s">
        <v>762</v>
      </c>
      <c r="J5503">
        <v>1608</v>
      </c>
      <c r="K5503" t="s">
        <v>58</v>
      </c>
      <c r="L5503">
        <v>23</v>
      </c>
      <c r="M5503">
        <v>7</v>
      </c>
      <c r="N5503">
        <v>2490</v>
      </c>
      <c r="O5503" t="s">
        <v>285</v>
      </c>
      <c r="Q5503" t="s">
        <v>23</v>
      </c>
    </row>
    <row r="5504" spans="1:17">
      <c r="A5504" t="s">
        <v>6375</v>
      </c>
      <c r="B5504" t="s">
        <v>17</v>
      </c>
      <c r="C5504">
        <v>49</v>
      </c>
      <c r="D5504">
        <v>4</v>
      </c>
      <c r="E5504">
        <v>9</v>
      </c>
      <c r="F5504">
        <v>2561</v>
      </c>
      <c r="G5504" t="s">
        <v>188</v>
      </c>
      <c r="H5504" t="s">
        <v>27</v>
      </c>
      <c r="I5504" t="s">
        <v>762</v>
      </c>
      <c r="J5504">
        <v>1608</v>
      </c>
      <c r="K5504" t="s">
        <v>58</v>
      </c>
      <c r="L5504">
        <v>11</v>
      </c>
      <c r="M5504">
        <v>12</v>
      </c>
      <c r="N5504">
        <v>2511</v>
      </c>
      <c r="O5504" t="s">
        <v>1275</v>
      </c>
      <c r="P5504" t="s">
        <v>17</v>
      </c>
      <c r="Q5504" t="s">
        <v>23</v>
      </c>
    </row>
    <row r="5505" spans="1:17">
      <c r="A5505" t="s">
        <v>7020</v>
      </c>
      <c r="B5505" t="s">
        <v>17</v>
      </c>
      <c r="C5505">
        <v>73</v>
      </c>
      <c r="D5505">
        <v>6</v>
      </c>
      <c r="E5505">
        <v>10</v>
      </c>
      <c r="F5505">
        <v>2561</v>
      </c>
      <c r="G5505" t="s">
        <v>113</v>
      </c>
      <c r="H5505" t="s">
        <v>27</v>
      </c>
      <c r="I5505" t="s">
        <v>762</v>
      </c>
      <c r="J5505">
        <v>1608</v>
      </c>
      <c r="K5505" t="s">
        <v>81</v>
      </c>
      <c r="L5505">
        <v>1</v>
      </c>
      <c r="M5505">
        <v>1</v>
      </c>
      <c r="N5505">
        <v>2488</v>
      </c>
      <c r="O5505" t="s">
        <v>116</v>
      </c>
      <c r="P5505" t="s">
        <v>17</v>
      </c>
      <c r="Q5505" t="s">
        <v>23</v>
      </c>
    </row>
    <row r="5506" spans="1:17">
      <c r="A5506" t="s">
        <v>7099</v>
      </c>
      <c r="B5506" t="s">
        <v>17</v>
      </c>
      <c r="C5506">
        <v>18</v>
      </c>
      <c r="D5506">
        <v>10</v>
      </c>
      <c r="E5506">
        <v>10</v>
      </c>
      <c r="F5506">
        <v>2561</v>
      </c>
      <c r="G5506" t="s">
        <v>113</v>
      </c>
      <c r="H5506" t="s">
        <v>27</v>
      </c>
      <c r="I5506" t="s">
        <v>762</v>
      </c>
      <c r="J5506">
        <v>1608</v>
      </c>
      <c r="K5506" t="s">
        <v>709</v>
      </c>
      <c r="L5506">
        <v>4</v>
      </c>
      <c r="M5506">
        <v>6</v>
      </c>
      <c r="N5506">
        <v>2543</v>
      </c>
      <c r="O5506" t="s">
        <v>116</v>
      </c>
      <c r="P5506" t="s">
        <v>17</v>
      </c>
      <c r="Q5506" t="s">
        <v>23</v>
      </c>
    </row>
    <row r="5507" spans="1:17">
      <c r="A5507" t="s">
        <v>7120</v>
      </c>
      <c r="B5507" t="s">
        <v>25</v>
      </c>
      <c r="C5507">
        <v>70</v>
      </c>
      <c r="D5507">
        <v>11</v>
      </c>
      <c r="E5507">
        <v>10</v>
      </c>
      <c r="F5507">
        <v>2561</v>
      </c>
      <c r="G5507" t="s">
        <v>282</v>
      </c>
      <c r="H5507" t="s">
        <v>19</v>
      </c>
      <c r="I5507" t="s">
        <v>762</v>
      </c>
      <c r="J5507">
        <v>1608</v>
      </c>
      <c r="K5507" t="s">
        <v>90</v>
      </c>
      <c r="L5507">
        <v>1</v>
      </c>
      <c r="M5507">
        <v>7</v>
      </c>
      <c r="N5507">
        <v>2491</v>
      </c>
      <c r="O5507" t="s">
        <v>285</v>
      </c>
      <c r="Q5507" t="s">
        <v>23</v>
      </c>
    </row>
    <row r="5508" spans="1:17">
      <c r="A5508" t="s">
        <v>7969</v>
      </c>
      <c r="B5508" t="s">
        <v>25</v>
      </c>
      <c r="C5508">
        <v>86</v>
      </c>
      <c r="D5508">
        <v>22</v>
      </c>
      <c r="E5508">
        <v>11</v>
      </c>
      <c r="F5508">
        <v>2561</v>
      </c>
      <c r="G5508" t="s">
        <v>282</v>
      </c>
      <c r="H5508" t="s">
        <v>19</v>
      </c>
      <c r="I5508" t="s">
        <v>762</v>
      </c>
      <c r="J5508">
        <v>1608</v>
      </c>
      <c r="K5508" t="s">
        <v>58</v>
      </c>
      <c r="L5508">
        <v>1</v>
      </c>
      <c r="M5508">
        <v>10</v>
      </c>
      <c r="N5508">
        <v>2475</v>
      </c>
      <c r="O5508" t="s">
        <v>285</v>
      </c>
      <c r="Q5508" t="s">
        <v>23</v>
      </c>
    </row>
    <row r="5509" spans="1:17">
      <c r="A5509" t="s">
        <v>8641</v>
      </c>
      <c r="B5509" t="s">
        <v>17</v>
      </c>
      <c r="C5509">
        <v>79</v>
      </c>
      <c r="D5509">
        <v>27</v>
      </c>
      <c r="E5509">
        <v>12</v>
      </c>
      <c r="F5509">
        <v>2561</v>
      </c>
      <c r="G5509" t="s">
        <v>282</v>
      </c>
      <c r="H5509" t="s">
        <v>19</v>
      </c>
      <c r="I5509" t="s">
        <v>762</v>
      </c>
      <c r="J5509">
        <v>1608</v>
      </c>
      <c r="K5509" t="s">
        <v>58</v>
      </c>
      <c r="L5509">
        <v>1</v>
      </c>
      <c r="M5509">
        <v>10</v>
      </c>
      <c r="N5509">
        <v>2482</v>
      </c>
      <c r="O5509" t="s">
        <v>285</v>
      </c>
      <c r="Q5509" t="s">
        <v>23</v>
      </c>
    </row>
    <row r="5510" spans="1:17">
      <c r="A5510" t="s">
        <v>6392</v>
      </c>
      <c r="B5510" t="s">
        <v>17</v>
      </c>
      <c r="C5510">
        <v>73</v>
      </c>
      <c r="D5510">
        <v>5</v>
      </c>
      <c r="E5510">
        <v>9</v>
      </c>
      <c r="F5510">
        <v>2561</v>
      </c>
      <c r="G5510" t="s">
        <v>282</v>
      </c>
      <c r="H5510" t="s">
        <v>19</v>
      </c>
      <c r="I5510" t="s">
        <v>6393</v>
      </c>
      <c r="J5510">
        <v>1608</v>
      </c>
      <c r="K5510" t="s">
        <v>190</v>
      </c>
      <c r="L5510">
        <v>13</v>
      </c>
      <c r="M5510">
        <v>4</v>
      </c>
      <c r="N5510">
        <v>2488</v>
      </c>
      <c r="O5510" t="s">
        <v>285</v>
      </c>
      <c r="Q5510" t="s">
        <v>23</v>
      </c>
    </row>
    <row r="5511" spans="1:17">
      <c r="A5511" t="s">
        <v>7711</v>
      </c>
      <c r="B5511" t="s">
        <v>17</v>
      </c>
      <c r="C5511">
        <v>52</v>
      </c>
      <c r="D5511">
        <v>8</v>
      </c>
      <c r="E5511">
        <v>11</v>
      </c>
      <c r="F5511">
        <v>2561</v>
      </c>
      <c r="G5511" t="s">
        <v>282</v>
      </c>
      <c r="H5511" t="s">
        <v>19</v>
      </c>
      <c r="I5511" t="s">
        <v>6393</v>
      </c>
      <c r="J5511">
        <v>1608</v>
      </c>
      <c r="K5511" t="s">
        <v>284</v>
      </c>
      <c r="L5511">
        <v>8</v>
      </c>
      <c r="M5511">
        <v>4</v>
      </c>
      <c r="N5511">
        <v>2509</v>
      </c>
      <c r="O5511" t="s">
        <v>285</v>
      </c>
      <c r="Q5511" t="s">
        <v>23</v>
      </c>
    </row>
    <row r="5512" spans="1:17">
      <c r="A5512" t="s">
        <v>8340</v>
      </c>
      <c r="B5512" t="s">
        <v>17</v>
      </c>
      <c r="C5512">
        <v>94</v>
      </c>
      <c r="D5512">
        <v>12</v>
      </c>
      <c r="E5512">
        <v>12</v>
      </c>
      <c r="F5512">
        <v>2561</v>
      </c>
      <c r="G5512" t="s">
        <v>282</v>
      </c>
      <c r="H5512" t="s">
        <v>19</v>
      </c>
      <c r="I5512" t="s">
        <v>6393</v>
      </c>
      <c r="J5512">
        <v>1608</v>
      </c>
      <c r="K5512" t="s">
        <v>58</v>
      </c>
      <c r="L5512">
        <v>1</v>
      </c>
      <c r="M5512">
        <v>2</v>
      </c>
      <c r="N5512">
        <v>2467</v>
      </c>
      <c r="O5512" t="s">
        <v>285</v>
      </c>
      <c r="Q5512" t="s">
        <v>23</v>
      </c>
    </row>
    <row r="5513" spans="1:17">
      <c r="A5513" t="s">
        <v>1477</v>
      </c>
      <c r="B5513" t="s">
        <v>17</v>
      </c>
      <c r="C5513">
        <v>57</v>
      </c>
      <c r="D5513">
        <v>3</v>
      </c>
      <c r="E5513">
        <v>2</v>
      </c>
      <c r="F5513">
        <v>2561</v>
      </c>
      <c r="G5513" t="s">
        <v>79</v>
      </c>
      <c r="H5513" t="s">
        <v>27</v>
      </c>
      <c r="I5513" t="s">
        <v>1478</v>
      </c>
      <c r="J5513">
        <v>1608</v>
      </c>
      <c r="K5513" t="s">
        <v>731</v>
      </c>
      <c r="L5513">
        <v>10</v>
      </c>
      <c r="M5513">
        <v>12</v>
      </c>
      <c r="N5513">
        <v>2503</v>
      </c>
      <c r="O5513" t="s">
        <v>82</v>
      </c>
      <c r="P5513" t="s">
        <v>17</v>
      </c>
      <c r="Q5513" t="s">
        <v>72</v>
      </c>
    </row>
    <row r="5514" spans="1:17">
      <c r="A5514" t="s">
        <v>2919</v>
      </c>
      <c r="B5514" t="s">
        <v>25</v>
      </c>
      <c r="C5514">
        <v>67</v>
      </c>
      <c r="D5514">
        <v>24</v>
      </c>
      <c r="E5514">
        <v>3</v>
      </c>
      <c r="F5514">
        <v>2561</v>
      </c>
      <c r="G5514" t="s">
        <v>282</v>
      </c>
      <c r="H5514" t="s">
        <v>19</v>
      </c>
      <c r="I5514" t="s">
        <v>1478</v>
      </c>
      <c r="J5514">
        <v>1608</v>
      </c>
      <c r="K5514" t="s">
        <v>1226</v>
      </c>
      <c r="L5514">
        <v>10</v>
      </c>
      <c r="M5514">
        <v>11</v>
      </c>
      <c r="N5514">
        <v>2493</v>
      </c>
      <c r="O5514" t="s">
        <v>285</v>
      </c>
      <c r="Q5514" t="s">
        <v>23</v>
      </c>
    </row>
    <row r="5515" spans="1:17">
      <c r="A5515" t="s">
        <v>3979</v>
      </c>
      <c r="B5515" t="s">
        <v>25</v>
      </c>
      <c r="C5515">
        <v>75</v>
      </c>
      <c r="D5515">
        <v>8</v>
      </c>
      <c r="E5515">
        <v>5</v>
      </c>
      <c r="F5515">
        <v>2561</v>
      </c>
      <c r="G5515" t="s">
        <v>282</v>
      </c>
      <c r="H5515" t="s">
        <v>19</v>
      </c>
      <c r="I5515" t="s">
        <v>1478</v>
      </c>
      <c r="J5515">
        <v>1608</v>
      </c>
      <c r="K5515" t="s">
        <v>922</v>
      </c>
      <c r="L5515">
        <v>1</v>
      </c>
      <c r="M5515">
        <v>1</v>
      </c>
      <c r="N5515">
        <v>2486</v>
      </c>
      <c r="O5515" t="s">
        <v>285</v>
      </c>
      <c r="Q5515" t="s">
        <v>23</v>
      </c>
    </row>
    <row r="5516" spans="1:17">
      <c r="A5516" t="s">
        <v>5450</v>
      </c>
      <c r="B5516" t="s">
        <v>17</v>
      </c>
      <c r="C5516">
        <v>85</v>
      </c>
      <c r="D5516">
        <v>21</v>
      </c>
      <c r="E5516">
        <v>7</v>
      </c>
      <c r="F5516">
        <v>2561</v>
      </c>
      <c r="G5516" t="s">
        <v>282</v>
      </c>
      <c r="H5516" t="s">
        <v>19</v>
      </c>
      <c r="I5516" t="s">
        <v>1478</v>
      </c>
      <c r="J5516">
        <v>1608</v>
      </c>
      <c r="K5516" t="s">
        <v>58</v>
      </c>
      <c r="L5516">
        <v>1</v>
      </c>
      <c r="M5516">
        <v>3</v>
      </c>
      <c r="N5516">
        <v>2476</v>
      </c>
      <c r="O5516" t="s">
        <v>285</v>
      </c>
      <c r="Q5516" t="s">
        <v>23</v>
      </c>
    </row>
    <row r="5517" spans="1:17">
      <c r="A5517" t="s">
        <v>6739</v>
      </c>
      <c r="B5517" t="s">
        <v>17</v>
      </c>
      <c r="C5517">
        <v>67</v>
      </c>
      <c r="D5517">
        <v>23</v>
      </c>
      <c r="E5517">
        <v>9</v>
      </c>
      <c r="F5517">
        <v>2561</v>
      </c>
      <c r="G5517" t="s">
        <v>113</v>
      </c>
      <c r="H5517" t="s">
        <v>27</v>
      </c>
      <c r="I5517" t="s">
        <v>1478</v>
      </c>
      <c r="J5517">
        <v>1608</v>
      </c>
      <c r="K5517" t="s">
        <v>291</v>
      </c>
      <c r="L5517">
        <v>14</v>
      </c>
      <c r="M5517">
        <v>11</v>
      </c>
      <c r="N5517">
        <v>2493</v>
      </c>
      <c r="O5517" t="s">
        <v>116</v>
      </c>
      <c r="P5517" t="s">
        <v>17</v>
      </c>
      <c r="Q5517" t="s">
        <v>23</v>
      </c>
    </row>
    <row r="5518" spans="1:17">
      <c r="A5518" t="s">
        <v>6867</v>
      </c>
      <c r="B5518" t="s">
        <v>25</v>
      </c>
      <c r="C5518">
        <v>76</v>
      </c>
      <c r="D5518">
        <v>29</v>
      </c>
      <c r="E5518">
        <v>9</v>
      </c>
      <c r="F5518">
        <v>2561</v>
      </c>
      <c r="G5518" t="s">
        <v>188</v>
      </c>
      <c r="H5518" t="s">
        <v>27</v>
      </c>
      <c r="I5518" t="s">
        <v>1478</v>
      </c>
      <c r="J5518">
        <v>1608</v>
      </c>
      <c r="K5518" t="s">
        <v>58</v>
      </c>
      <c r="L5518">
        <v>20</v>
      </c>
      <c r="M5518">
        <v>4</v>
      </c>
      <c r="N5518">
        <v>2485</v>
      </c>
      <c r="O5518" t="s">
        <v>1275</v>
      </c>
      <c r="P5518" t="s">
        <v>17</v>
      </c>
      <c r="Q5518" t="s">
        <v>23</v>
      </c>
    </row>
    <row r="5519" spans="1:17">
      <c r="A5519" t="s">
        <v>7039</v>
      </c>
      <c r="B5519" t="s">
        <v>25</v>
      </c>
      <c r="C5519">
        <v>83</v>
      </c>
      <c r="D5519">
        <v>7</v>
      </c>
      <c r="E5519">
        <v>10</v>
      </c>
      <c r="F5519">
        <v>2561</v>
      </c>
      <c r="G5519" t="s">
        <v>113</v>
      </c>
      <c r="H5519" t="s">
        <v>27</v>
      </c>
      <c r="I5519" t="s">
        <v>1478</v>
      </c>
      <c r="J5519">
        <v>1608</v>
      </c>
      <c r="K5519" t="s">
        <v>291</v>
      </c>
      <c r="L5519">
        <v>8</v>
      </c>
      <c r="M5519">
        <v>3</v>
      </c>
      <c r="N5519">
        <v>2478</v>
      </c>
      <c r="O5519" t="s">
        <v>116</v>
      </c>
      <c r="P5519" t="s">
        <v>17</v>
      </c>
      <c r="Q5519" t="s">
        <v>23</v>
      </c>
    </row>
    <row r="5520" spans="1:17">
      <c r="A5520" t="s">
        <v>8341</v>
      </c>
      <c r="B5520" t="s">
        <v>17</v>
      </c>
      <c r="C5520">
        <v>77</v>
      </c>
      <c r="D5520">
        <v>12</v>
      </c>
      <c r="E5520">
        <v>12</v>
      </c>
      <c r="F5520">
        <v>2561</v>
      </c>
      <c r="G5520" t="s">
        <v>282</v>
      </c>
      <c r="H5520" t="s">
        <v>19</v>
      </c>
      <c r="I5520" t="s">
        <v>1478</v>
      </c>
      <c r="J5520">
        <v>1608</v>
      </c>
      <c r="K5520" t="s">
        <v>1226</v>
      </c>
      <c r="L5520">
        <v>1</v>
      </c>
      <c r="M5520">
        <v>2</v>
      </c>
      <c r="N5520">
        <v>2484</v>
      </c>
      <c r="O5520" t="s">
        <v>285</v>
      </c>
      <c r="Q5520" t="s">
        <v>23</v>
      </c>
    </row>
    <row r="5521" spans="1:17">
      <c r="A5521" t="s">
        <v>8434</v>
      </c>
      <c r="B5521" t="s">
        <v>17</v>
      </c>
      <c r="C5521">
        <v>59</v>
      </c>
      <c r="D5521">
        <v>17</v>
      </c>
      <c r="E5521">
        <v>12</v>
      </c>
      <c r="F5521">
        <v>2561</v>
      </c>
      <c r="G5521" t="s">
        <v>113</v>
      </c>
      <c r="H5521" t="s">
        <v>27</v>
      </c>
      <c r="I5521" t="s">
        <v>1478</v>
      </c>
      <c r="J5521">
        <v>1608</v>
      </c>
      <c r="K5521" t="s">
        <v>291</v>
      </c>
      <c r="L5521">
        <v>20</v>
      </c>
      <c r="M5521">
        <v>1</v>
      </c>
      <c r="N5521">
        <v>2502</v>
      </c>
      <c r="O5521" t="s">
        <v>116</v>
      </c>
      <c r="P5521" t="s">
        <v>17</v>
      </c>
      <c r="Q5521" t="s">
        <v>23</v>
      </c>
    </row>
    <row r="5522" spans="1:17">
      <c r="A5522" t="s">
        <v>2706</v>
      </c>
      <c r="B5522" t="s">
        <v>25</v>
      </c>
      <c r="C5522">
        <v>56</v>
      </c>
      <c r="D5522">
        <v>16</v>
      </c>
      <c r="E5522">
        <v>3</v>
      </c>
      <c r="F5522">
        <v>2561</v>
      </c>
      <c r="G5522" t="s">
        <v>282</v>
      </c>
      <c r="H5522" t="s">
        <v>19</v>
      </c>
      <c r="I5522" t="s">
        <v>2707</v>
      </c>
      <c r="J5522">
        <v>1608</v>
      </c>
      <c r="K5522" t="s">
        <v>446</v>
      </c>
      <c r="L5522">
        <v>15</v>
      </c>
      <c r="M5522">
        <v>1</v>
      </c>
      <c r="N5522">
        <v>2505</v>
      </c>
      <c r="O5522" t="s">
        <v>285</v>
      </c>
      <c r="Q5522" t="s">
        <v>23</v>
      </c>
    </row>
    <row r="5523" spans="1:17">
      <c r="A5523" t="s">
        <v>7121</v>
      </c>
      <c r="B5523" t="s">
        <v>17</v>
      </c>
      <c r="C5523">
        <v>84</v>
      </c>
      <c r="D5523">
        <v>11</v>
      </c>
      <c r="E5523">
        <v>10</v>
      </c>
      <c r="F5523">
        <v>2561</v>
      </c>
      <c r="G5523" t="s">
        <v>113</v>
      </c>
      <c r="H5523" t="s">
        <v>27</v>
      </c>
      <c r="I5523" t="s">
        <v>2707</v>
      </c>
      <c r="J5523">
        <v>1608</v>
      </c>
      <c r="K5523" t="s">
        <v>61</v>
      </c>
      <c r="L5523">
        <v>1</v>
      </c>
      <c r="M5523">
        <v>11</v>
      </c>
      <c r="N5523">
        <v>2476</v>
      </c>
      <c r="O5523" t="s">
        <v>116</v>
      </c>
      <c r="P5523" t="s">
        <v>17</v>
      </c>
      <c r="Q5523" t="s">
        <v>23</v>
      </c>
    </row>
    <row r="5524" spans="1:17">
      <c r="A5524" t="s">
        <v>7173</v>
      </c>
      <c r="B5524" t="s">
        <v>25</v>
      </c>
      <c r="C5524">
        <v>72</v>
      </c>
      <c r="D5524">
        <v>14</v>
      </c>
      <c r="E5524">
        <v>10</v>
      </c>
      <c r="F5524">
        <v>2561</v>
      </c>
      <c r="G5524" t="s">
        <v>113</v>
      </c>
      <c r="H5524" t="s">
        <v>27</v>
      </c>
      <c r="I5524" t="s">
        <v>2707</v>
      </c>
      <c r="J5524">
        <v>1608</v>
      </c>
      <c r="K5524" t="s">
        <v>81</v>
      </c>
      <c r="L5524">
        <v>1</v>
      </c>
      <c r="M5524">
        <v>1</v>
      </c>
      <c r="N5524">
        <v>2489</v>
      </c>
      <c r="O5524" t="s">
        <v>116</v>
      </c>
      <c r="P5524" t="s">
        <v>17</v>
      </c>
      <c r="Q5524" t="s">
        <v>23</v>
      </c>
    </row>
    <row r="5525" spans="1:17">
      <c r="A5525" t="s">
        <v>681</v>
      </c>
      <c r="B5525" t="s">
        <v>25</v>
      </c>
      <c r="C5525">
        <v>81</v>
      </c>
      <c r="D5525">
        <v>13</v>
      </c>
      <c r="E5525">
        <v>1</v>
      </c>
      <c r="F5525">
        <v>2561</v>
      </c>
      <c r="G5525" t="s">
        <v>113</v>
      </c>
      <c r="H5525" t="s">
        <v>27</v>
      </c>
      <c r="I5525" t="s">
        <v>682</v>
      </c>
      <c r="J5525">
        <v>1608</v>
      </c>
      <c r="K5525" t="s">
        <v>276</v>
      </c>
      <c r="L5525">
        <v>1</v>
      </c>
      <c r="M5525">
        <v>12</v>
      </c>
      <c r="N5525">
        <v>2479</v>
      </c>
      <c r="O5525" t="s">
        <v>116</v>
      </c>
      <c r="P5525" t="s">
        <v>17</v>
      </c>
      <c r="Q5525" t="s">
        <v>23</v>
      </c>
    </row>
    <row r="5526" spans="1:17">
      <c r="A5526" t="s">
        <v>3440</v>
      </c>
      <c r="B5526" t="s">
        <v>17</v>
      </c>
      <c r="C5526">
        <v>66</v>
      </c>
      <c r="D5526">
        <v>15</v>
      </c>
      <c r="E5526">
        <v>4</v>
      </c>
      <c r="F5526">
        <v>2561</v>
      </c>
      <c r="G5526" t="s">
        <v>113</v>
      </c>
      <c r="H5526" t="s">
        <v>27</v>
      </c>
      <c r="I5526" t="s">
        <v>682</v>
      </c>
      <c r="J5526">
        <v>1608</v>
      </c>
      <c r="K5526" t="s">
        <v>304</v>
      </c>
      <c r="L5526">
        <v>0</v>
      </c>
      <c r="M5526">
        <v>0</v>
      </c>
      <c r="N5526">
        <v>2495</v>
      </c>
      <c r="O5526" t="s">
        <v>116</v>
      </c>
      <c r="P5526" t="s">
        <v>17</v>
      </c>
      <c r="Q5526" t="s">
        <v>23</v>
      </c>
    </row>
    <row r="5527" spans="1:17">
      <c r="A5527" t="s">
        <v>6394</v>
      </c>
      <c r="B5527" t="s">
        <v>25</v>
      </c>
      <c r="C5527">
        <v>59</v>
      </c>
      <c r="D5527">
        <v>5</v>
      </c>
      <c r="E5527">
        <v>9</v>
      </c>
      <c r="F5527">
        <v>2561</v>
      </c>
      <c r="G5527" t="s">
        <v>632</v>
      </c>
      <c r="H5527" t="s">
        <v>27</v>
      </c>
      <c r="I5527" t="s">
        <v>682</v>
      </c>
      <c r="J5527">
        <v>1608</v>
      </c>
      <c r="K5527" t="s">
        <v>190</v>
      </c>
      <c r="L5527">
        <v>19</v>
      </c>
      <c r="M5527">
        <v>1</v>
      </c>
      <c r="N5527">
        <v>2502</v>
      </c>
      <c r="O5527" t="s">
        <v>634</v>
      </c>
      <c r="P5527" t="s">
        <v>129</v>
      </c>
      <c r="Q5527" t="s">
        <v>23</v>
      </c>
    </row>
    <row r="5528" spans="1:17">
      <c r="A5528" t="s">
        <v>6530</v>
      </c>
      <c r="B5528" t="s">
        <v>25</v>
      </c>
      <c r="C5528">
        <v>56</v>
      </c>
      <c r="D5528">
        <v>13</v>
      </c>
      <c r="E5528">
        <v>9</v>
      </c>
      <c r="F5528">
        <v>2561</v>
      </c>
      <c r="G5528" t="s">
        <v>113</v>
      </c>
      <c r="H5528" t="s">
        <v>27</v>
      </c>
      <c r="I5528" t="s">
        <v>682</v>
      </c>
      <c r="J5528">
        <v>1608</v>
      </c>
      <c r="K5528" t="s">
        <v>291</v>
      </c>
      <c r="L5528">
        <v>1</v>
      </c>
      <c r="M5528">
        <v>1</v>
      </c>
      <c r="N5528">
        <v>2505</v>
      </c>
      <c r="O5528" t="s">
        <v>116</v>
      </c>
      <c r="P5528" t="s">
        <v>17</v>
      </c>
      <c r="Q5528" t="s">
        <v>23</v>
      </c>
    </row>
    <row r="5529" spans="1:17">
      <c r="A5529" t="s">
        <v>8611</v>
      </c>
      <c r="B5529" t="s">
        <v>17</v>
      </c>
      <c r="C5529">
        <v>65</v>
      </c>
      <c r="D5529">
        <v>25</v>
      </c>
      <c r="E5529">
        <v>12</v>
      </c>
      <c r="F5529">
        <v>2561</v>
      </c>
      <c r="G5529" t="s">
        <v>188</v>
      </c>
      <c r="H5529" t="s">
        <v>27</v>
      </c>
      <c r="I5529" t="s">
        <v>682</v>
      </c>
      <c r="J5529">
        <v>1608</v>
      </c>
      <c r="K5529" t="s">
        <v>44</v>
      </c>
      <c r="L5529">
        <v>1</v>
      </c>
      <c r="M5529">
        <v>8</v>
      </c>
      <c r="N5529">
        <v>2496</v>
      </c>
      <c r="O5529" t="s">
        <v>1275</v>
      </c>
      <c r="P5529" t="s">
        <v>17</v>
      </c>
      <c r="Q5529" t="s">
        <v>23</v>
      </c>
    </row>
    <row r="5530" spans="1:17">
      <c r="A5530" t="s">
        <v>878</v>
      </c>
      <c r="B5530" t="s">
        <v>25</v>
      </c>
      <c r="C5530">
        <v>70</v>
      </c>
      <c r="D5530">
        <v>18</v>
      </c>
      <c r="E5530">
        <v>1</v>
      </c>
      <c r="F5530">
        <v>2561</v>
      </c>
      <c r="G5530" t="s">
        <v>113</v>
      </c>
      <c r="H5530" t="s">
        <v>27</v>
      </c>
      <c r="I5530" t="s">
        <v>879</v>
      </c>
      <c r="J5530">
        <v>1608</v>
      </c>
      <c r="K5530" t="s">
        <v>880</v>
      </c>
      <c r="L5530">
        <v>1</v>
      </c>
      <c r="M5530">
        <v>7</v>
      </c>
      <c r="N5530">
        <v>2490</v>
      </c>
      <c r="O5530" t="s">
        <v>116</v>
      </c>
      <c r="P5530" t="s">
        <v>17</v>
      </c>
      <c r="Q5530" t="s">
        <v>23</v>
      </c>
    </row>
    <row r="5531" spans="1:17">
      <c r="A5531" t="s">
        <v>2517</v>
      </c>
      <c r="B5531" t="s">
        <v>17</v>
      </c>
      <c r="C5531">
        <v>91</v>
      </c>
      <c r="D5531">
        <v>8</v>
      </c>
      <c r="E5531">
        <v>3</v>
      </c>
      <c r="F5531">
        <v>2561</v>
      </c>
      <c r="G5531" t="s">
        <v>188</v>
      </c>
      <c r="H5531" t="s">
        <v>19</v>
      </c>
      <c r="I5531" t="s">
        <v>879</v>
      </c>
      <c r="J5531">
        <v>1608</v>
      </c>
      <c r="K5531" t="s">
        <v>291</v>
      </c>
      <c r="L5531">
        <v>1</v>
      </c>
      <c r="M5531">
        <v>12</v>
      </c>
      <c r="N5531">
        <v>2469</v>
      </c>
      <c r="O5531" t="s">
        <v>191</v>
      </c>
      <c r="Q5531" t="s">
        <v>23</v>
      </c>
    </row>
    <row r="5532" spans="1:17">
      <c r="A5532" t="s">
        <v>3411</v>
      </c>
      <c r="B5532" t="s">
        <v>25</v>
      </c>
      <c r="C5532">
        <v>82</v>
      </c>
      <c r="D5532">
        <v>14</v>
      </c>
      <c r="E5532">
        <v>4</v>
      </c>
      <c r="F5532">
        <v>2561</v>
      </c>
      <c r="G5532" t="s">
        <v>188</v>
      </c>
      <c r="H5532" t="s">
        <v>19</v>
      </c>
      <c r="I5532" t="s">
        <v>879</v>
      </c>
      <c r="J5532">
        <v>1608</v>
      </c>
      <c r="K5532" t="s">
        <v>291</v>
      </c>
      <c r="L5532">
        <v>3</v>
      </c>
      <c r="M5532">
        <v>5</v>
      </c>
      <c r="N5532">
        <v>2478</v>
      </c>
      <c r="O5532" t="s">
        <v>191</v>
      </c>
      <c r="Q5532" t="s">
        <v>23</v>
      </c>
    </row>
    <row r="5533" spans="1:17">
      <c r="A5533" t="s">
        <v>3441</v>
      </c>
      <c r="B5533" t="s">
        <v>17</v>
      </c>
      <c r="C5533">
        <v>65</v>
      </c>
      <c r="D5533">
        <v>15</v>
      </c>
      <c r="E5533">
        <v>4</v>
      </c>
      <c r="F5533">
        <v>2561</v>
      </c>
      <c r="G5533" t="s">
        <v>26</v>
      </c>
      <c r="H5533" t="s">
        <v>27</v>
      </c>
      <c r="I5533" t="s">
        <v>879</v>
      </c>
      <c r="J5533">
        <v>1608</v>
      </c>
      <c r="K5533" t="s">
        <v>257</v>
      </c>
      <c r="L5533">
        <v>12</v>
      </c>
      <c r="M5533">
        <v>11</v>
      </c>
      <c r="N5533">
        <v>2495</v>
      </c>
      <c r="O5533" t="s">
        <v>30</v>
      </c>
      <c r="P5533" t="s">
        <v>17</v>
      </c>
      <c r="Q5533" t="s">
        <v>23</v>
      </c>
    </row>
    <row r="5534" spans="1:17">
      <c r="A5534" t="s">
        <v>3567</v>
      </c>
      <c r="B5534" t="s">
        <v>25</v>
      </c>
      <c r="C5534">
        <v>87</v>
      </c>
      <c r="D5534">
        <v>20</v>
      </c>
      <c r="E5534">
        <v>4</v>
      </c>
      <c r="F5534">
        <v>2561</v>
      </c>
      <c r="G5534" t="s">
        <v>188</v>
      </c>
      <c r="H5534" t="s">
        <v>19</v>
      </c>
      <c r="I5534" t="s">
        <v>879</v>
      </c>
      <c r="J5534">
        <v>1608</v>
      </c>
      <c r="K5534" t="s">
        <v>190</v>
      </c>
      <c r="L5534">
        <v>26</v>
      </c>
      <c r="M5534">
        <v>11</v>
      </c>
      <c r="N5534">
        <v>2473</v>
      </c>
      <c r="O5534" t="s">
        <v>191</v>
      </c>
      <c r="Q5534" t="s">
        <v>23</v>
      </c>
    </row>
    <row r="5535" spans="1:17">
      <c r="A5535" t="s">
        <v>3587</v>
      </c>
      <c r="B5535" t="s">
        <v>25</v>
      </c>
      <c r="C5535">
        <v>75</v>
      </c>
      <c r="D5535">
        <v>21</v>
      </c>
      <c r="E5535">
        <v>4</v>
      </c>
      <c r="F5535">
        <v>2561</v>
      </c>
      <c r="G5535" t="s">
        <v>113</v>
      </c>
      <c r="H5535" t="s">
        <v>27</v>
      </c>
      <c r="I5535" t="s">
        <v>879</v>
      </c>
      <c r="J5535">
        <v>1608</v>
      </c>
      <c r="K5535" t="s">
        <v>205</v>
      </c>
      <c r="L5535">
        <v>1</v>
      </c>
      <c r="M5535">
        <v>1</v>
      </c>
      <c r="N5535">
        <v>2486</v>
      </c>
      <c r="O5535" t="s">
        <v>116</v>
      </c>
      <c r="P5535" t="s">
        <v>17</v>
      </c>
      <c r="Q5535" t="s">
        <v>23</v>
      </c>
    </row>
    <row r="5536" spans="1:17">
      <c r="A5536" t="s">
        <v>5669</v>
      </c>
      <c r="B5536" t="s">
        <v>17</v>
      </c>
      <c r="C5536">
        <v>63</v>
      </c>
      <c r="D5536">
        <v>31</v>
      </c>
      <c r="E5536">
        <v>7</v>
      </c>
      <c r="F5536">
        <v>2561</v>
      </c>
      <c r="G5536" t="s">
        <v>113</v>
      </c>
      <c r="H5536" t="s">
        <v>27</v>
      </c>
      <c r="I5536" t="s">
        <v>879</v>
      </c>
      <c r="J5536">
        <v>1608</v>
      </c>
      <c r="K5536" t="s">
        <v>119</v>
      </c>
      <c r="L5536">
        <v>12</v>
      </c>
      <c r="M5536">
        <v>8</v>
      </c>
      <c r="N5536">
        <v>2497</v>
      </c>
      <c r="O5536" t="s">
        <v>116</v>
      </c>
      <c r="P5536" t="s">
        <v>17</v>
      </c>
      <c r="Q5536" t="s">
        <v>23</v>
      </c>
    </row>
    <row r="5537" spans="1:17">
      <c r="A5537" t="s">
        <v>1434</v>
      </c>
      <c r="B5537" t="s">
        <v>25</v>
      </c>
      <c r="C5537">
        <v>84</v>
      </c>
      <c r="D5537">
        <v>2</v>
      </c>
      <c r="E5537">
        <v>2</v>
      </c>
      <c r="F5537">
        <v>2561</v>
      </c>
      <c r="G5537" t="s">
        <v>188</v>
      </c>
      <c r="H5537" t="s">
        <v>19</v>
      </c>
      <c r="I5537" t="s">
        <v>1435</v>
      </c>
      <c r="J5537">
        <v>1608</v>
      </c>
      <c r="K5537" t="s">
        <v>58</v>
      </c>
      <c r="L5537">
        <v>7</v>
      </c>
      <c r="M5537">
        <v>4</v>
      </c>
      <c r="N5537">
        <v>2476</v>
      </c>
      <c r="O5537" t="s">
        <v>191</v>
      </c>
      <c r="Q5537" t="s">
        <v>23</v>
      </c>
    </row>
    <row r="5538" spans="1:17">
      <c r="A5538" t="s">
        <v>2410</v>
      </c>
      <c r="B5538" t="s">
        <v>17</v>
      </c>
      <c r="C5538">
        <v>50</v>
      </c>
      <c r="D5538">
        <v>4</v>
      </c>
      <c r="E5538">
        <v>3</v>
      </c>
      <c r="F5538">
        <v>2561</v>
      </c>
      <c r="G5538" t="s">
        <v>188</v>
      </c>
      <c r="H5538" t="s">
        <v>27</v>
      </c>
      <c r="I5538" t="s">
        <v>1435</v>
      </c>
      <c r="J5538">
        <v>1608</v>
      </c>
      <c r="K5538" t="s">
        <v>100</v>
      </c>
      <c r="L5538">
        <v>16</v>
      </c>
      <c r="M5538">
        <v>6</v>
      </c>
      <c r="N5538">
        <v>2510</v>
      </c>
      <c r="O5538" t="s">
        <v>1275</v>
      </c>
      <c r="P5538" t="s">
        <v>17</v>
      </c>
      <c r="Q5538" t="s">
        <v>23</v>
      </c>
    </row>
    <row r="5539" spans="1:17">
      <c r="A5539" t="s">
        <v>3487</v>
      </c>
      <c r="B5539" t="s">
        <v>25</v>
      </c>
      <c r="C5539">
        <v>54</v>
      </c>
      <c r="D5539">
        <v>17</v>
      </c>
      <c r="E5539">
        <v>4</v>
      </c>
      <c r="F5539">
        <v>2561</v>
      </c>
      <c r="G5539" t="s">
        <v>113</v>
      </c>
      <c r="H5539" t="s">
        <v>27</v>
      </c>
      <c r="I5539" t="s">
        <v>1435</v>
      </c>
      <c r="J5539">
        <v>1608</v>
      </c>
      <c r="K5539" t="s">
        <v>962</v>
      </c>
      <c r="L5539">
        <v>2</v>
      </c>
      <c r="M5539">
        <v>6</v>
      </c>
      <c r="N5539">
        <v>2506</v>
      </c>
      <c r="O5539" t="s">
        <v>116</v>
      </c>
      <c r="P5539" t="s">
        <v>17</v>
      </c>
      <c r="Q5539" t="s">
        <v>23</v>
      </c>
    </row>
    <row r="5540" spans="1:17">
      <c r="A5540" t="s">
        <v>3698</v>
      </c>
      <c r="B5540" t="s">
        <v>17</v>
      </c>
      <c r="C5540">
        <v>58</v>
      </c>
      <c r="D5540">
        <v>25</v>
      </c>
      <c r="E5540">
        <v>4</v>
      </c>
      <c r="F5540">
        <v>2561</v>
      </c>
      <c r="G5540" t="s">
        <v>188</v>
      </c>
      <c r="H5540" t="s">
        <v>19</v>
      </c>
      <c r="I5540" t="s">
        <v>1435</v>
      </c>
      <c r="J5540">
        <v>1608</v>
      </c>
      <c r="K5540" t="s">
        <v>232</v>
      </c>
      <c r="L5540">
        <v>9</v>
      </c>
      <c r="M5540">
        <v>4</v>
      </c>
      <c r="N5540">
        <v>2503</v>
      </c>
      <c r="O5540" t="s">
        <v>191</v>
      </c>
      <c r="Q5540" t="s">
        <v>23</v>
      </c>
    </row>
    <row r="5541" spans="1:17">
      <c r="A5541" t="s">
        <v>5586</v>
      </c>
      <c r="B5541" t="s">
        <v>17</v>
      </c>
      <c r="C5541">
        <v>40</v>
      </c>
      <c r="D5541">
        <v>27</v>
      </c>
      <c r="E5541">
        <v>7</v>
      </c>
      <c r="F5541">
        <v>2561</v>
      </c>
      <c r="G5541" t="s">
        <v>113</v>
      </c>
      <c r="H5541" t="s">
        <v>27</v>
      </c>
      <c r="I5541" t="s">
        <v>1435</v>
      </c>
      <c r="J5541">
        <v>1608</v>
      </c>
      <c r="K5541" t="s">
        <v>64</v>
      </c>
      <c r="L5541">
        <v>12</v>
      </c>
      <c r="M5541">
        <v>1</v>
      </c>
      <c r="N5541">
        <v>2521</v>
      </c>
      <c r="O5541" t="s">
        <v>116</v>
      </c>
      <c r="P5541" t="s">
        <v>17</v>
      </c>
      <c r="Q5541" t="s">
        <v>23</v>
      </c>
    </row>
    <row r="5542" spans="1:17">
      <c r="A5542" t="s">
        <v>6552</v>
      </c>
      <c r="B5542" t="s">
        <v>17</v>
      </c>
      <c r="C5542">
        <v>47</v>
      </c>
      <c r="D5542">
        <v>14</v>
      </c>
      <c r="E5542">
        <v>9</v>
      </c>
      <c r="F5542">
        <v>2561</v>
      </c>
      <c r="G5542" t="s">
        <v>378</v>
      </c>
      <c r="H5542" t="s">
        <v>379</v>
      </c>
      <c r="I5542" t="s">
        <v>1435</v>
      </c>
      <c r="J5542">
        <v>1608</v>
      </c>
      <c r="K5542" t="s">
        <v>190</v>
      </c>
      <c r="L5542">
        <v>27</v>
      </c>
      <c r="M5542">
        <v>1</v>
      </c>
      <c r="N5542">
        <v>2514</v>
      </c>
      <c r="O5542" t="s">
        <v>382</v>
      </c>
      <c r="P5542" t="s">
        <v>129</v>
      </c>
      <c r="Q5542" t="s">
        <v>240</v>
      </c>
    </row>
    <row r="5543" spans="1:17">
      <c r="A5543" t="s">
        <v>8461</v>
      </c>
      <c r="B5543" t="s">
        <v>17</v>
      </c>
      <c r="C5543">
        <v>16</v>
      </c>
      <c r="D5543">
        <v>18</v>
      </c>
      <c r="E5543">
        <v>12</v>
      </c>
      <c r="F5543">
        <v>2561</v>
      </c>
      <c r="G5543" t="s">
        <v>26</v>
      </c>
      <c r="H5543" t="s">
        <v>27</v>
      </c>
      <c r="I5543" t="s">
        <v>1435</v>
      </c>
      <c r="J5543">
        <v>1608</v>
      </c>
      <c r="K5543" t="s">
        <v>64</v>
      </c>
      <c r="L5543">
        <v>8</v>
      </c>
      <c r="M5543">
        <v>6</v>
      </c>
      <c r="N5543">
        <v>2545</v>
      </c>
      <c r="O5543" t="s">
        <v>30</v>
      </c>
      <c r="P5543" t="s">
        <v>17</v>
      </c>
      <c r="Q5543" t="s">
        <v>23</v>
      </c>
    </row>
    <row r="5544" spans="1:17">
      <c r="A5544" t="s">
        <v>2227</v>
      </c>
      <c r="B5544" t="s">
        <v>25</v>
      </c>
      <c r="C5544">
        <v>87</v>
      </c>
      <c r="D5544">
        <v>25</v>
      </c>
      <c r="E5544">
        <v>2</v>
      </c>
      <c r="F5544">
        <v>2561</v>
      </c>
      <c r="G5544" t="s">
        <v>2228</v>
      </c>
      <c r="H5544" t="s">
        <v>19</v>
      </c>
      <c r="I5544" t="s">
        <v>2229</v>
      </c>
      <c r="J5544">
        <v>1608</v>
      </c>
      <c r="K5544" t="s">
        <v>763</v>
      </c>
      <c r="L5544">
        <v>9</v>
      </c>
      <c r="M5544">
        <v>2</v>
      </c>
      <c r="N5544">
        <v>2474</v>
      </c>
      <c r="O5544" t="s">
        <v>2230</v>
      </c>
      <c r="Q5544" t="s">
        <v>181</v>
      </c>
    </row>
    <row r="5545" spans="1:17">
      <c r="A5545" t="s">
        <v>3349</v>
      </c>
      <c r="B5545" t="s">
        <v>17</v>
      </c>
      <c r="C5545">
        <v>76</v>
      </c>
      <c r="D5545">
        <v>11</v>
      </c>
      <c r="E5545">
        <v>4</v>
      </c>
      <c r="F5545">
        <v>2561</v>
      </c>
      <c r="G5545" t="s">
        <v>113</v>
      </c>
      <c r="H5545" t="s">
        <v>27</v>
      </c>
      <c r="I5545" t="s">
        <v>2229</v>
      </c>
      <c r="J5545">
        <v>1608</v>
      </c>
      <c r="K5545" t="s">
        <v>257</v>
      </c>
      <c r="L5545">
        <v>15</v>
      </c>
      <c r="M5545">
        <v>8</v>
      </c>
      <c r="N5545">
        <v>2484</v>
      </c>
      <c r="O5545" t="s">
        <v>116</v>
      </c>
      <c r="P5545" t="s">
        <v>17</v>
      </c>
      <c r="Q5545" t="s">
        <v>23</v>
      </c>
    </row>
    <row r="5546" spans="1:17">
      <c r="A5546" t="s">
        <v>3638</v>
      </c>
      <c r="B5546" t="s">
        <v>25</v>
      </c>
      <c r="C5546">
        <v>42</v>
      </c>
      <c r="D5546">
        <v>23</v>
      </c>
      <c r="E5546">
        <v>4</v>
      </c>
      <c r="F5546">
        <v>2561</v>
      </c>
      <c r="G5546" t="s">
        <v>113</v>
      </c>
      <c r="H5546" t="s">
        <v>27</v>
      </c>
      <c r="I5546" t="s">
        <v>2229</v>
      </c>
      <c r="J5546">
        <v>1608</v>
      </c>
      <c r="K5546" t="s">
        <v>3495</v>
      </c>
      <c r="L5546">
        <v>8</v>
      </c>
      <c r="M5546">
        <v>11</v>
      </c>
      <c r="N5546">
        <v>2518</v>
      </c>
      <c r="O5546" t="s">
        <v>116</v>
      </c>
      <c r="P5546" t="s">
        <v>17</v>
      </c>
      <c r="Q5546" t="s">
        <v>23</v>
      </c>
    </row>
    <row r="5547" spans="1:17">
      <c r="A5547" t="s">
        <v>5025</v>
      </c>
      <c r="B5547" t="s">
        <v>17</v>
      </c>
      <c r="C5547">
        <v>57</v>
      </c>
      <c r="D5547">
        <v>27</v>
      </c>
      <c r="E5547">
        <v>6</v>
      </c>
      <c r="F5547">
        <v>2561</v>
      </c>
      <c r="G5547" t="s">
        <v>113</v>
      </c>
      <c r="H5547" t="s">
        <v>27</v>
      </c>
      <c r="I5547" t="s">
        <v>2229</v>
      </c>
      <c r="J5547">
        <v>1608</v>
      </c>
      <c r="K5547" t="s">
        <v>81</v>
      </c>
      <c r="L5547">
        <v>20</v>
      </c>
      <c r="M5547">
        <v>11</v>
      </c>
      <c r="N5547">
        <v>2503</v>
      </c>
      <c r="O5547" t="s">
        <v>116</v>
      </c>
      <c r="P5547" t="s">
        <v>17</v>
      </c>
      <c r="Q5547" t="s">
        <v>23</v>
      </c>
    </row>
    <row r="5548" spans="1:17">
      <c r="A5548" t="s">
        <v>5105</v>
      </c>
      <c r="B5548" t="s">
        <v>25</v>
      </c>
      <c r="C5548">
        <v>67</v>
      </c>
      <c r="D5548">
        <v>1</v>
      </c>
      <c r="E5548">
        <v>7</v>
      </c>
      <c r="F5548">
        <v>2561</v>
      </c>
      <c r="G5548" t="s">
        <v>188</v>
      </c>
      <c r="H5548" t="s">
        <v>27</v>
      </c>
      <c r="I5548" t="s">
        <v>2229</v>
      </c>
      <c r="J5548">
        <v>1608</v>
      </c>
      <c r="K5548" t="s">
        <v>205</v>
      </c>
      <c r="L5548">
        <v>3</v>
      </c>
      <c r="M5548">
        <v>3</v>
      </c>
      <c r="N5548">
        <v>2494</v>
      </c>
      <c r="O5548" t="s">
        <v>1275</v>
      </c>
      <c r="P5548" t="s">
        <v>17</v>
      </c>
      <c r="Q5548" t="s">
        <v>23</v>
      </c>
    </row>
    <row r="5549" spans="1:17">
      <c r="A5549" t="s">
        <v>5141</v>
      </c>
      <c r="B5549" t="s">
        <v>25</v>
      </c>
      <c r="C5549">
        <v>80</v>
      </c>
      <c r="D5549">
        <v>3</v>
      </c>
      <c r="E5549">
        <v>7</v>
      </c>
      <c r="F5549">
        <v>2561</v>
      </c>
      <c r="G5549" t="s">
        <v>188</v>
      </c>
      <c r="H5549" t="s">
        <v>19</v>
      </c>
      <c r="I5549" t="s">
        <v>2229</v>
      </c>
      <c r="J5549">
        <v>1608</v>
      </c>
      <c r="K5549" t="s">
        <v>1516</v>
      </c>
      <c r="L5549">
        <v>8</v>
      </c>
      <c r="M5549">
        <v>10</v>
      </c>
      <c r="N5549">
        <v>2480</v>
      </c>
      <c r="O5549" t="s">
        <v>191</v>
      </c>
      <c r="Q5549" t="s">
        <v>23</v>
      </c>
    </row>
    <row r="5550" spans="1:17">
      <c r="A5550" t="s">
        <v>5587</v>
      </c>
      <c r="B5550" t="s">
        <v>17</v>
      </c>
      <c r="C5550">
        <v>47</v>
      </c>
      <c r="D5550">
        <v>27</v>
      </c>
      <c r="E5550">
        <v>7</v>
      </c>
      <c r="F5550">
        <v>2561</v>
      </c>
      <c r="G5550" t="s">
        <v>188</v>
      </c>
      <c r="H5550" t="s">
        <v>19</v>
      </c>
      <c r="I5550" t="s">
        <v>2229</v>
      </c>
      <c r="J5550">
        <v>1608</v>
      </c>
      <c r="K5550" t="s">
        <v>58</v>
      </c>
      <c r="L5550">
        <v>25</v>
      </c>
      <c r="M5550">
        <v>5</v>
      </c>
      <c r="N5550">
        <v>2514</v>
      </c>
      <c r="O5550" t="s">
        <v>191</v>
      </c>
      <c r="Q5550" t="s">
        <v>23</v>
      </c>
    </row>
    <row r="5551" spans="1:17">
      <c r="A5551" t="s">
        <v>6183</v>
      </c>
      <c r="B5551" t="s">
        <v>25</v>
      </c>
      <c r="C5551">
        <v>82</v>
      </c>
      <c r="D5551">
        <v>26</v>
      </c>
      <c r="E5551">
        <v>8</v>
      </c>
      <c r="F5551">
        <v>2561</v>
      </c>
      <c r="G5551" t="s">
        <v>188</v>
      </c>
      <c r="H5551" t="s">
        <v>19</v>
      </c>
      <c r="I5551" t="s">
        <v>2229</v>
      </c>
      <c r="J5551">
        <v>1608</v>
      </c>
      <c r="K5551" t="s">
        <v>58</v>
      </c>
      <c r="L5551">
        <v>21</v>
      </c>
      <c r="M5551">
        <v>7</v>
      </c>
      <c r="N5551">
        <v>2479</v>
      </c>
      <c r="O5551" t="s">
        <v>191</v>
      </c>
      <c r="Q5551" t="s">
        <v>23</v>
      </c>
    </row>
    <row r="5552" spans="1:17">
      <c r="A5552" t="s">
        <v>6775</v>
      </c>
      <c r="B5552" t="s">
        <v>25</v>
      </c>
      <c r="C5552">
        <v>47</v>
      </c>
      <c r="D5552">
        <v>25</v>
      </c>
      <c r="E5552">
        <v>9</v>
      </c>
      <c r="F5552">
        <v>2561</v>
      </c>
      <c r="G5552" t="s">
        <v>26</v>
      </c>
      <c r="H5552" t="s">
        <v>52</v>
      </c>
      <c r="I5552" t="s">
        <v>2229</v>
      </c>
      <c r="J5552">
        <v>1608</v>
      </c>
      <c r="K5552" t="s">
        <v>2020</v>
      </c>
      <c r="L5552">
        <v>17</v>
      </c>
      <c r="M5552">
        <v>12</v>
      </c>
      <c r="N5552">
        <v>2513</v>
      </c>
      <c r="O5552" t="s">
        <v>55</v>
      </c>
      <c r="P5552" t="s">
        <v>17</v>
      </c>
      <c r="Q5552" t="s">
        <v>23</v>
      </c>
    </row>
    <row r="5553" spans="1:17">
      <c r="A5553" t="s">
        <v>3699</v>
      </c>
      <c r="B5553" t="s">
        <v>25</v>
      </c>
      <c r="C5553">
        <v>47</v>
      </c>
      <c r="D5553">
        <v>25</v>
      </c>
      <c r="E5553">
        <v>4</v>
      </c>
      <c r="F5553">
        <v>2561</v>
      </c>
      <c r="G5553" t="s">
        <v>188</v>
      </c>
      <c r="H5553" t="s">
        <v>19</v>
      </c>
      <c r="I5553" t="s">
        <v>3700</v>
      </c>
      <c r="J5553">
        <v>1608</v>
      </c>
      <c r="K5553" t="s">
        <v>232</v>
      </c>
      <c r="L5553">
        <v>31</v>
      </c>
      <c r="M5553">
        <v>3</v>
      </c>
      <c r="N5553">
        <v>2514</v>
      </c>
      <c r="O5553" t="s">
        <v>191</v>
      </c>
      <c r="Q5553" t="s">
        <v>23</v>
      </c>
    </row>
    <row r="5554" spans="1:17">
      <c r="A5554" t="s">
        <v>4906</v>
      </c>
      <c r="B5554" t="s">
        <v>25</v>
      </c>
      <c r="C5554">
        <v>76</v>
      </c>
      <c r="D5554">
        <v>20</v>
      </c>
      <c r="E5554">
        <v>6</v>
      </c>
      <c r="F5554">
        <v>2561</v>
      </c>
      <c r="G5554" t="s">
        <v>188</v>
      </c>
      <c r="H5554" t="s">
        <v>27</v>
      </c>
      <c r="I5554" t="s">
        <v>3700</v>
      </c>
      <c r="J5554">
        <v>1608</v>
      </c>
      <c r="K5554" t="s">
        <v>44</v>
      </c>
      <c r="L5554">
        <v>26</v>
      </c>
      <c r="M5554">
        <v>12</v>
      </c>
      <c r="N5554">
        <v>2484</v>
      </c>
      <c r="O5554" t="s">
        <v>1275</v>
      </c>
      <c r="P5554" t="s">
        <v>17</v>
      </c>
      <c r="Q5554" t="s">
        <v>23</v>
      </c>
    </row>
    <row r="5555" spans="1:17">
      <c r="A5555" t="s">
        <v>7122</v>
      </c>
      <c r="B5555" t="s">
        <v>25</v>
      </c>
      <c r="C5555">
        <v>85</v>
      </c>
      <c r="D5555">
        <v>11</v>
      </c>
      <c r="E5555">
        <v>10</v>
      </c>
      <c r="F5555">
        <v>2561</v>
      </c>
      <c r="G5555" t="s">
        <v>188</v>
      </c>
      <c r="H5555" t="s">
        <v>19</v>
      </c>
      <c r="I5555" t="s">
        <v>3700</v>
      </c>
      <c r="J5555">
        <v>1608</v>
      </c>
      <c r="K5555" t="s">
        <v>291</v>
      </c>
      <c r="L5555">
        <v>1</v>
      </c>
      <c r="M5555">
        <v>4</v>
      </c>
      <c r="N5555">
        <v>2476</v>
      </c>
      <c r="O5555" t="s">
        <v>191</v>
      </c>
      <c r="Q5555" t="s">
        <v>23</v>
      </c>
    </row>
    <row r="5556" spans="1:17">
      <c r="A5556" t="s">
        <v>8435</v>
      </c>
      <c r="B5556" t="s">
        <v>25</v>
      </c>
      <c r="C5556">
        <v>47</v>
      </c>
      <c r="D5556">
        <v>17</v>
      </c>
      <c r="E5556">
        <v>12</v>
      </c>
      <c r="F5556">
        <v>2561</v>
      </c>
      <c r="G5556" t="s">
        <v>188</v>
      </c>
      <c r="H5556" t="s">
        <v>27</v>
      </c>
      <c r="I5556" t="s">
        <v>3700</v>
      </c>
      <c r="J5556">
        <v>1608</v>
      </c>
      <c r="K5556" t="s">
        <v>199</v>
      </c>
      <c r="L5556">
        <v>26</v>
      </c>
      <c r="M5556">
        <v>7</v>
      </c>
      <c r="N5556">
        <v>2514</v>
      </c>
      <c r="O5556" t="s">
        <v>1275</v>
      </c>
      <c r="P5556" t="s">
        <v>17</v>
      </c>
      <c r="Q5556" t="s">
        <v>23</v>
      </c>
    </row>
    <row r="5557" spans="1:17">
      <c r="A5557" t="s">
        <v>8436</v>
      </c>
      <c r="B5557" t="s">
        <v>25</v>
      </c>
      <c r="C5557">
        <v>76</v>
      </c>
      <c r="D5557">
        <v>17</v>
      </c>
      <c r="E5557">
        <v>12</v>
      </c>
      <c r="F5557">
        <v>2561</v>
      </c>
      <c r="G5557" t="s">
        <v>26</v>
      </c>
      <c r="H5557" t="s">
        <v>52</v>
      </c>
      <c r="I5557" t="s">
        <v>3700</v>
      </c>
      <c r="J5557">
        <v>1608</v>
      </c>
      <c r="K5557" t="s">
        <v>81</v>
      </c>
      <c r="L5557">
        <v>1</v>
      </c>
      <c r="M5557">
        <v>12</v>
      </c>
      <c r="N5557">
        <v>2485</v>
      </c>
      <c r="O5557" t="s">
        <v>55</v>
      </c>
      <c r="P5557" t="s">
        <v>17</v>
      </c>
      <c r="Q5557" t="s">
        <v>23</v>
      </c>
    </row>
    <row r="5558" spans="1:17">
      <c r="A5558" t="s">
        <v>2465</v>
      </c>
      <c r="B5558" t="s">
        <v>17</v>
      </c>
      <c r="C5558">
        <v>88</v>
      </c>
      <c r="D5558">
        <v>6</v>
      </c>
      <c r="E5558">
        <v>3</v>
      </c>
      <c r="F5558">
        <v>2561</v>
      </c>
      <c r="G5558" t="s">
        <v>188</v>
      </c>
      <c r="H5558" t="s">
        <v>27</v>
      </c>
      <c r="I5558" t="s">
        <v>2466</v>
      </c>
      <c r="J5558">
        <v>1608</v>
      </c>
      <c r="K5558" t="s">
        <v>44</v>
      </c>
      <c r="L5558">
        <v>1</v>
      </c>
      <c r="M5558">
        <v>3</v>
      </c>
      <c r="N5558">
        <v>2473</v>
      </c>
      <c r="O5558" t="s">
        <v>1275</v>
      </c>
      <c r="P5558" t="s">
        <v>17</v>
      </c>
      <c r="Q5558" t="s">
        <v>23</v>
      </c>
    </row>
    <row r="5559" spans="1:17">
      <c r="A5559" t="s">
        <v>4739</v>
      </c>
      <c r="B5559" t="s">
        <v>25</v>
      </c>
      <c r="C5559">
        <v>79</v>
      </c>
      <c r="D5559">
        <v>12</v>
      </c>
      <c r="E5559">
        <v>6</v>
      </c>
      <c r="F5559">
        <v>2561</v>
      </c>
      <c r="G5559" t="s">
        <v>188</v>
      </c>
      <c r="H5559" t="s">
        <v>19</v>
      </c>
      <c r="I5559" t="s">
        <v>2466</v>
      </c>
      <c r="J5559">
        <v>1608</v>
      </c>
      <c r="K5559" t="s">
        <v>1013</v>
      </c>
      <c r="L5559">
        <v>1</v>
      </c>
      <c r="M5559">
        <v>12</v>
      </c>
      <c r="N5559">
        <v>2481</v>
      </c>
      <c r="O5559" t="s">
        <v>191</v>
      </c>
      <c r="Q5559" t="s">
        <v>23</v>
      </c>
    </row>
    <row r="5560" spans="1:17">
      <c r="A5560" t="s">
        <v>4990</v>
      </c>
      <c r="B5560" t="s">
        <v>17</v>
      </c>
      <c r="C5560">
        <v>26</v>
      </c>
      <c r="D5560">
        <v>25</v>
      </c>
      <c r="E5560">
        <v>6</v>
      </c>
      <c r="F5560">
        <v>2561</v>
      </c>
      <c r="G5560" t="s">
        <v>188</v>
      </c>
      <c r="H5560" t="s">
        <v>19</v>
      </c>
      <c r="I5560" t="s">
        <v>2466</v>
      </c>
      <c r="J5560">
        <v>1608</v>
      </c>
      <c r="K5560" t="s">
        <v>1226</v>
      </c>
      <c r="L5560">
        <v>25</v>
      </c>
      <c r="M5560">
        <v>6</v>
      </c>
      <c r="N5560">
        <v>2535</v>
      </c>
      <c r="O5560" t="s">
        <v>191</v>
      </c>
      <c r="Q5560" t="s">
        <v>23</v>
      </c>
    </row>
    <row r="5561" spans="1:17">
      <c r="A5561" t="s">
        <v>1840</v>
      </c>
      <c r="B5561" t="s">
        <v>25</v>
      </c>
      <c r="C5561">
        <v>48</v>
      </c>
      <c r="D5561">
        <v>13</v>
      </c>
      <c r="E5561">
        <v>2</v>
      </c>
      <c r="F5561">
        <v>2561</v>
      </c>
      <c r="G5561" t="s">
        <v>188</v>
      </c>
      <c r="H5561" t="s">
        <v>19</v>
      </c>
      <c r="I5561" t="s">
        <v>1841</v>
      </c>
      <c r="J5561">
        <v>1608</v>
      </c>
      <c r="K5561" t="s">
        <v>430</v>
      </c>
      <c r="L5561">
        <v>16</v>
      </c>
      <c r="M5561">
        <v>9</v>
      </c>
      <c r="N5561">
        <v>2512</v>
      </c>
      <c r="O5561" t="s">
        <v>191</v>
      </c>
      <c r="Q5561" t="s">
        <v>23</v>
      </c>
    </row>
    <row r="5562" spans="1:17">
      <c r="A5562" t="s">
        <v>3668</v>
      </c>
      <c r="B5562" t="s">
        <v>25</v>
      </c>
      <c r="C5562">
        <v>86</v>
      </c>
      <c r="D5562">
        <v>24</v>
      </c>
      <c r="E5562">
        <v>4</v>
      </c>
      <c r="F5562">
        <v>2561</v>
      </c>
      <c r="G5562" t="s">
        <v>188</v>
      </c>
      <c r="H5562" t="s">
        <v>19</v>
      </c>
      <c r="I5562" t="s">
        <v>1841</v>
      </c>
      <c r="J5562">
        <v>1608</v>
      </c>
      <c r="K5562" t="s">
        <v>140</v>
      </c>
      <c r="L5562">
        <v>17</v>
      </c>
      <c r="M5562">
        <v>8</v>
      </c>
      <c r="N5562">
        <v>2474</v>
      </c>
      <c r="O5562" t="s">
        <v>191</v>
      </c>
      <c r="Q5562" t="s">
        <v>23</v>
      </c>
    </row>
    <row r="5563" spans="1:17">
      <c r="A5563" t="s">
        <v>3800</v>
      </c>
      <c r="B5563" t="s">
        <v>25</v>
      </c>
      <c r="C5563">
        <v>92</v>
      </c>
      <c r="D5563">
        <v>30</v>
      </c>
      <c r="E5563">
        <v>4</v>
      </c>
      <c r="F5563">
        <v>2561</v>
      </c>
      <c r="G5563" t="s">
        <v>188</v>
      </c>
      <c r="H5563" t="s">
        <v>19</v>
      </c>
      <c r="I5563" t="s">
        <v>1841</v>
      </c>
      <c r="J5563">
        <v>1608</v>
      </c>
      <c r="K5563" t="s">
        <v>763</v>
      </c>
      <c r="L5563">
        <v>1</v>
      </c>
      <c r="M5563">
        <v>8</v>
      </c>
      <c r="N5563">
        <v>2468</v>
      </c>
      <c r="O5563" t="s">
        <v>191</v>
      </c>
      <c r="Q5563" t="s">
        <v>23</v>
      </c>
    </row>
    <row r="5564" spans="1:17">
      <c r="A5564" t="s">
        <v>4785</v>
      </c>
      <c r="B5564" t="s">
        <v>17</v>
      </c>
      <c r="C5564">
        <v>42</v>
      </c>
      <c r="D5564">
        <v>14</v>
      </c>
      <c r="E5564">
        <v>6</v>
      </c>
      <c r="F5564">
        <v>2561</v>
      </c>
      <c r="G5564" t="s">
        <v>188</v>
      </c>
      <c r="H5564" t="s">
        <v>19</v>
      </c>
      <c r="I5564" t="s">
        <v>1841</v>
      </c>
      <c r="J5564">
        <v>1608</v>
      </c>
      <c r="K5564" t="s">
        <v>44</v>
      </c>
      <c r="L5564">
        <v>21</v>
      </c>
      <c r="M5564">
        <v>10</v>
      </c>
      <c r="N5564">
        <v>2518</v>
      </c>
      <c r="O5564" t="s">
        <v>191</v>
      </c>
      <c r="Q5564" t="s">
        <v>23</v>
      </c>
    </row>
    <row r="5565" spans="1:17">
      <c r="A5565" t="s">
        <v>5512</v>
      </c>
      <c r="B5565" t="s">
        <v>25</v>
      </c>
      <c r="C5565">
        <v>78</v>
      </c>
      <c r="D5565">
        <v>24</v>
      </c>
      <c r="E5565">
        <v>7</v>
      </c>
      <c r="F5565">
        <v>2561</v>
      </c>
      <c r="G5565" t="s">
        <v>188</v>
      </c>
      <c r="H5565" t="s">
        <v>19</v>
      </c>
      <c r="I5565" t="s">
        <v>1841</v>
      </c>
      <c r="J5565">
        <v>1608</v>
      </c>
      <c r="K5565" t="s">
        <v>90</v>
      </c>
      <c r="L5565">
        <v>0</v>
      </c>
      <c r="M5565">
        <v>0</v>
      </c>
      <c r="N5565">
        <v>2483</v>
      </c>
      <c r="O5565" t="s">
        <v>191</v>
      </c>
      <c r="Q5565" t="s">
        <v>23</v>
      </c>
    </row>
    <row r="5566" spans="1:17">
      <c r="A5566" t="s">
        <v>5588</v>
      </c>
      <c r="B5566" t="s">
        <v>17</v>
      </c>
      <c r="C5566">
        <v>75</v>
      </c>
      <c r="D5566">
        <v>27</v>
      </c>
      <c r="E5566">
        <v>7</v>
      </c>
      <c r="F5566">
        <v>2561</v>
      </c>
      <c r="G5566" t="s">
        <v>188</v>
      </c>
      <c r="H5566" t="s">
        <v>19</v>
      </c>
      <c r="I5566" t="s">
        <v>1841</v>
      </c>
      <c r="J5566">
        <v>1608</v>
      </c>
      <c r="K5566" t="s">
        <v>446</v>
      </c>
      <c r="L5566">
        <v>1</v>
      </c>
      <c r="M5566">
        <v>1</v>
      </c>
      <c r="N5566">
        <v>2486</v>
      </c>
      <c r="O5566" t="s">
        <v>191</v>
      </c>
      <c r="Q5566" t="s">
        <v>23</v>
      </c>
    </row>
    <row r="5567" spans="1:17">
      <c r="A5567" t="s">
        <v>5961</v>
      </c>
      <c r="B5567" t="s">
        <v>17</v>
      </c>
      <c r="C5567">
        <v>51</v>
      </c>
      <c r="D5567">
        <v>14</v>
      </c>
      <c r="E5567">
        <v>8</v>
      </c>
      <c r="F5567">
        <v>2561</v>
      </c>
      <c r="G5567" t="s">
        <v>188</v>
      </c>
      <c r="H5567" t="s">
        <v>19</v>
      </c>
      <c r="I5567" t="s">
        <v>1841</v>
      </c>
      <c r="J5567">
        <v>1608</v>
      </c>
      <c r="K5567" t="s">
        <v>64</v>
      </c>
      <c r="L5567">
        <v>6</v>
      </c>
      <c r="M5567">
        <v>3</v>
      </c>
      <c r="N5567">
        <v>2510</v>
      </c>
      <c r="O5567" t="s">
        <v>191</v>
      </c>
      <c r="Q5567" t="s">
        <v>23</v>
      </c>
    </row>
    <row r="5568" spans="1:17">
      <c r="A5568" t="s">
        <v>6184</v>
      </c>
      <c r="B5568" t="s">
        <v>17</v>
      </c>
      <c r="C5568">
        <v>47</v>
      </c>
      <c r="D5568">
        <v>26</v>
      </c>
      <c r="E5568">
        <v>8</v>
      </c>
      <c r="F5568">
        <v>2561</v>
      </c>
      <c r="G5568" t="s">
        <v>2724</v>
      </c>
      <c r="H5568" t="s">
        <v>19</v>
      </c>
      <c r="I5568" t="s">
        <v>1841</v>
      </c>
      <c r="J5568">
        <v>1608</v>
      </c>
      <c r="K5568" t="s">
        <v>197</v>
      </c>
      <c r="L5568">
        <v>11</v>
      </c>
      <c r="M5568">
        <v>2</v>
      </c>
      <c r="N5568">
        <v>2514</v>
      </c>
      <c r="O5568" t="s">
        <v>2725</v>
      </c>
      <c r="Q5568" t="s">
        <v>181</v>
      </c>
    </row>
    <row r="5569" spans="1:17">
      <c r="A5569" t="s">
        <v>7608</v>
      </c>
      <c r="B5569" t="s">
        <v>25</v>
      </c>
      <c r="C5569">
        <v>71</v>
      </c>
      <c r="D5569">
        <v>4</v>
      </c>
      <c r="E5569">
        <v>11</v>
      </c>
      <c r="F5569">
        <v>2561</v>
      </c>
      <c r="G5569" t="s">
        <v>188</v>
      </c>
      <c r="H5569" t="s">
        <v>19</v>
      </c>
      <c r="I5569" t="s">
        <v>1841</v>
      </c>
      <c r="J5569">
        <v>1608</v>
      </c>
      <c r="K5569" t="s">
        <v>564</v>
      </c>
      <c r="L5569">
        <v>21</v>
      </c>
      <c r="M5569">
        <v>9</v>
      </c>
      <c r="N5569">
        <v>2490</v>
      </c>
      <c r="O5569" t="s">
        <v>191</v>
      </c>
      <c r="Q5569" t="s">
        <v>23</v>
      </c>
    </row>
    <row r="5570" spans="1:17">
      <c r="A5570" t="s">
        <v>1091</v>
      </c>
      <c r="B5570" t="s">
        <v>25</v>
      </c>
      <c r="C5570">
        <v>69</v>
      </c>
      <c r="D5570">
        <v>23</v>
      </c>
      <c r="E5570">
        <v>1</v>
      </c>
      <c r="F5570">
        <v>2561</v>
      </c>
      <c r="G5570" t="s">
        <v>188</v>
      </c>
      <c r="H5570" t="s">
        <v>19</v>
      </c>
      <c r="I5570" t="s">
        <v>1092</v>
      </c>
      <c r="J5570">
        <v>1608</v>
      </c>
      <c r="K5570" t="s">
        <v>44</v>
      </c>
      <c r="L5570">
        <v>6</v>
      </c>
      <c r="M5570">
        <v>8</v>
      </c>
      <c r="N5570">
        <v>2491</v>
      </c>
      <c r="O5570" t="s">
        <v>191</v>
      </c>
      <c r="Q5570" t="s">
        <v>23</v>
      </c>
    </row>
    <row r="5571" spans="1:17">
      <c r="A5571" t="s">
        <v>1229</v>
      </c>
      <c r="B5571" t="s">
        <v>17</v>
      </c>
      <c r="C5571">
        <v>41</v>
      </c>
      <c r="D5571">
        <v>27</v>
      </c>
      <c r="E5571">
        <v>1</v>
      </c>
      <c r="F5571">
        <v>2561</v>
      </c>
      <c r="G5571" t="s">
        <v>1230</v>
      </c>
      <c r="H5571" t="s">
        <v>19</v>
      </c>
      <c r="I5571" t="s">
        <v>1092</v>
      </c>
      <c r="J5571">
        <v>1608</v>
      </c>
      <c r="K5571" t="s">
        <v>1231</v>
      </c>
      <c r="L5571">
        <v>22</v>
      </c>
      <c r="M5571">
        <v>6</v>
      </c>
      <c r="N5571">
        <v>2519</v>
      </c>
      <c r="O5571" t="s">
        <v>1232</v>
      </c>
      <c r="Q5571" t="s">
        <v>317</v>
      </c>
    </row>
    <row r="5572" spans="1:17">
      <c r="A5572" t="s">
        <v>1981</v>
      </c>
      <c r="B5572" t="s">
        <v>17</v>
      </c>
      <c r="C5572">
        <v>54</v>
      </c>
      <c r="D5572">
        <v>17</v>
      </c>
      <c r="E5572">
        <v>2</v>
      </c>
      <c r="F5572">
        <v>2561</v>
      </c>
      <c r="G5572" t="s">
        <v>188</v>
      </c>
      <c r="H5572" t="s">
        <v>19</v>
      </c>
      <c r="I5572" t="s">
        <v>1092</v>
      </c>
      <c r="J5572">
        <v>1608</v>
      </c>
      <c r="K5572" t="s">
        <v>58</v>
      </c>
      <c r="L5572">
        <v>23</v>
      </c>
      <c r="M5572">
        <v>2</v>
      </c>
      <c r="N5572">
        <v>2506</v>
      </c>
      <c r="O5572" t="s">
        <v>191</v>
      </c>
      <c r="Q5572" t="s">
        <v>23</v>
      </c>
    </row>
    <row r="5573" spans="1:17">
      <c r="A5573" t="s">
        <v>6210</v>
      </c>
      <c r="B5573" t="s">
        <v>25</v>
      </c>
      <c r="C5573">
        <v>73</v>
      </c>
      <c r="D5573">
        <v>27</v>
      </c>
      <c r="E5573">
        <v>8</v>
      </c>
      <c r="F5573">
        <v>2561</v>
      </c>
      <c r="G5573" t="s">
        <v>188</v>
      </c>
      <c r="H5573" t="s">
        <v>19</v>
      </c>
      <c r="I5573" t="s">
        <v>1092</v>
      </c>
      <c r="J5573">
        <v>1608</v>
      </c>
      <c r="K5573" t="s">
        <v>190</v>
      </c>
      <c r="L5573">
        <v>1</v>
      </c>
      <c r="M5573">
        <v>4</v>
      </c>
      <c r="N5573">
        <v>2488</v>
      </c>
      <c r="O5573" t="s">
        <v>191</v>
      </c>
      <c r="Q5573" t="s">
        <v>23</v>
      </c>
    </row>
    <row r="5574" spans="1:17">
      <c r="A5574" t="s">
        <v>6825</v>
      </c>
      <c r="B5574" t="s">
        <v>17</v>
      </c>
      <c r="C5574">
        <v>51</v>
      </c>
      <c r="D5574">
        <v>27</v>
      </c>
      <c r="E5574">
        <v>9</v>
      </c>
      <c r="F5574">
        <v>2561</v>
      </c>
      <c r="G5574" t="s">
        <v>188</v>
      </c>
      <c r="H5574" t="s">
        <v>19</v>
      </c>
      <c r="I5574" t="s">
        <v>1092</v>
      </c>
      <c r="J5574">
        <v>1608</v>
      </c>
      <c r="K5574" t="s">
        <v>2520</v>
      </c>
      <c r="L5574">
        <v>24</v>
      </c>
      <c r="M5574">
        <v>11</v>
      </c>
      <c r="N5574">
        <v>2509</v>
      </c>
      <c r="O5574" t="s">
        <v>191</v>
      </c>
      <c r="Q5574" t="s">
        <v>23</v>
      </c>
    </row>
    <row r="5575" spans="1:17">
      <c r="A5575" t="s">
        <v>7394</v>
      </c>
      <c r="B5575" t="s">
        <v>17</v>
      </c>
      <c r="C5575">
        <v>60</v>
      </c>
      <c r="D5575">
        <v>25</v>
      </c>
      <c r="E5575">
        <v>10</v>
      </c>
      <c r="F5575">
        <v>2561</v>
      </c>
      <c r="G5575" t="s">
        <v>113</v>
      </c>
      <c r="H5575" t="s">
        <v>27</v>
      </c>
      <c r="I5575" t="s">
        <v>1092</v>
      </c>
      <c r="J5575">
        <v>1608</v>
      </c>
      <c r="K5575" t="s">
        <v>58</v>
      </c>
      <c r="L5575">
        <v>14</v>
      </c>
      <c r="M5575">
        <v>10</v>
      </c>
      <c r="N5575">
        <v>2501</v>
      </c>
      <c r="O5575" t="s">
        <v>116</v>
      </c>
      <c r="P5575" t="s">
        <v>17</v>
      </c>
      <c r="Q5575" t="s">
        <v>23</v>
      </c>
    </row>
    <row r="5576" spans="1:17">
      <c r="A5576" t="s">
        <v>6706</v>
      </c>
      <c r="B5576" t="s">
        <v>17</v>
      </c>
      <c r="C5576">
        <v>36</v>
      </c>
      <c r="D5576">
        <v>21</v>
      </c>
      <c r="E5576">
        <v>9</v>
      </c>
      <c r="F5576">
        <v>2561</v>
      </c>
      <c r="G5576" t="s">
        <v>319</v>
      </c>
      <c r="H5576" t="s">
        <v>27</v>
      </c>
      <c r="I5576" t="s">
        <v>6707</v>
      </c>
      <c r="J5576">
        <v>1608</v>
      </c>
      <c r="K5576" t="s">
        <v>58</v>
      </c>
      <c r="L5576">
        <v>23</v>
      </c>
      <c r="M5576">
        <v>10</v>
      </c>
      <c r="N5576">
        <v>2524</v>
      </c>
      <c r="O5576" t="s">
        <v>660</v>
      </c>
      <c r="P5576" t="s">
        <v>17</v>
      </c>
      <c r="Q5576" t="s">
        <v>23</v>
      </c>
    </row>
    <row r="5577" spans="1:17">
      <c r="A5577" t="s">
        <v>764</v>
      </c>
      <c r="B5577" t="s">
        <v>17</v>
      </c>
      <c r="C5577">
        <v>43</v>
      </c>
      <c r="D5577">
        <v>15</v>
      </c>
      <c r="E5577">
        <v>1</v>
      </c>
      <c r="F5577">
        <v>2561</v>
      </c>
      <c r="G5577" t="s">
        <v>765</v>
      </c>
      <c r="H5577" t="s">
        <v>19</v>
      </c>
      <c r="I5577" t="s">
        <v>766</v>
      </c>
      <c r="J5577">
        <v>1608</v>
      </c>
      <c r="K5577" t="s">
        <v>284</v>
      </c>
      <c r="L5577">
        <v>2</v>
      </c>
      <c r="M5577">
        <v>6</v>
      </c>
      <c r="N5577">
        <v>2517</v>
      </c>
      <c r="O5577" t="s">
        <v>767</v>
      </c>
      <c r="Q5577" t="s">
        <v>181</v>
      </c>
    </row>
    <row r="5578" spans="1:17">
      <c r="A5578" t="s">
        <v>4066</v>
      </c>
      <c r="B5578" t="s">
        <v>25</v>
      </c>
      <c r="C5578">
        <v>55</v>
      </c>
      <c r="D5578">
        <v>11</v>
      </c>
      <c r="E5578">
        <v>5</v>
      </c>
      <c r="F5578">
        <v>2561</v>
      </c>
      <c r="G5578" t="s">
        <v>113</v>
      </c>
      <c r="H5578" t="s">
        <v>27</v>
      </c>
      <c r="I5578" t="s">
        <v>766</v>
      </c>
      <c r="J5578">
        <v>1608</v>
      </c>
      <c r="K5578" t="s">
        <v>81</v>
      </c>
      <c r="L5578">
        <v>1</v>
      </c>
      <c r="M5578">
        <v>1</v>
      </c>
      <c r="N5578">
        <v>2506</v>
      </c>
      <c r="O5578" t="s">
        <v>116</v>
      </c>
      <c r="P5578" t="s">
        <v>17</v>
      </c>
      <c r="Q5578" t="s">
        <v>23</v>
      </c>
    </row>
    <row r="5579" spans="1:17">
      <c r="A5579" t="s">
        <v>5451</v>
      </c>
      <c r="B5579" t="s">
        <v>25</v>
      </c>
      <c r="C5579">
        <v>89</v>
      </c>
      <c r="D5579">
        <v>21</v>
      </c>
      <c r="E5579">
        <v>7</v>
      </c>
      <c r="F5579">
        <v>2561</v>
      </c>
      <c r="G5579" t="s">
        <v>188</v>
      </c>
      <c r="H5579" t="s">
        <v>19</v>
      </c>
      <c r="I5579" t="s">
        <v>766</v>
      </c>
      <c r="J5579">
        <v>1608</v>
      </c>
      <c r="K5579" t="s">
        <v>58</v>
      </c>
      <c r="L5579">
        <v>1</v>
      </c>
      <c r="M5579">
        <v>4</v>
      </c>
      <c r="N5579">
        <v>2472</v>
      </c>
      <c r="O5579" t="s">
        <v>191</v>
      </c>
      <c r="Q5579" t="s">
        <v>23</v>
      </c>
    </row>
    <row r="5580" spans="1:17">
      <c r="A5580" t="s">
        <v>6475</v>
      </c>
      <c r="B5580" t="s">
        <v>17</v>
      </c>
      <c r="C5580">
        <v>56</v>
      </c>
      <c r="D5580">
        <v>9</v>
      </c>
      <c r="E5580">
        <v>9</v>
      </c>
      <c r="F5580">
        <v>2561</v>
      </c>
      <c r="G5580" t="s">
        <v>401</v>
      </c>
      <c r="H5580" t="s">
        <v>19</v>
      </c>
      <c r="I5580" t="s">
        <v>766</v>
      </c>
      <c r="J5580">
        <v>1608</v>
      </c>
      <c r="K5580" t="s">
        <v>1037</v>
      </c>
      <c r="L5580">
        <v>9</v>
      </c>
      <c r="M5580">
        <v>7</v>
      </c>
      <c r="N5580">
        <v>2505</v>
      </c>
      <c r="O5580" t="s">
        <v>402</v>
      </c>
      <c r="Q5580" t="s">
        <v>23</v>
      </c>
    </row>
    <row r="5581" spans="1:17">
      <c r="A5581" t="s">
        <v>7158</v>
      </c>
      <c r="B5581" t="s">
        <v>25</v>
      </c>
      <c r="C5581">
        <v>58</v>
      </c>
      <c r="D5581">
        <v>13</v>
      </c>
      <c r="E5581">
        <v>10</v>
      </c>
      <c r="F5581">
        <v>2561</v>
      </c>
      <c r="G5581" t="s">
        <v>308</v>
      </c>
      <c r="H5581" t="s">
        <v>27</v>
      </c>
      <c r="I5581" t="s">
        <v>766</v>
      </c>
      <c r="J5581">
        <v>1608</v>
      </c>
      <c r="K5581" t="s">
        <v>58</v>
      </c>
      <c r="L5581">
        <v>8</v>
      </c>
      <c r="M5581">
        <v>5</v>
      </c>
      <c r="N5581">
        <v>2503</v>
      </c>
      <c r="O5581" t="s">
        <v>310</v>
      </c>
      <c r="P5581" t="s">
        <v>17</v>
      </c>
      <c r="Q5581" t="s">
        <v>181</v>
      </c>
    </row>
    <row r="5582" spans="1:17">
      <c r="A5582" t="s">
        <v>8415</v>
      </c>
      <c r="B5582" t="s">
        <v>17</v>
      </c>
      <c r="C5582">
        <v>68</v>
      </c>
      <c r="D5582">
        <v>16</v>
      </c>
      <c r="E5582">
        <v>12</v>
      </c>
      <c r="F5582">
        <v>2561</v>
      </c>
      <c r="G5582" t="s">
        <v>113</v>
      </c>
      <c r="H5582" t="s">
        <v>27</v>
      </c>
      <c r="I5582" t="s">
        <v>766</v>
      </c>
      <c r="J5582">
        <v>1608</v>
      </c>
      <c r="K5582" t="s">
        <v>291</v>
      </c>
      <c r="L5582">
        <v>1</v>
      </c>
      <c r="M5582">
        <v>1</v>
      </c>
      <c r="N5582">
        <v>2493</v>
      </c>
      <c r="O5582" t="s">
        <v>116</v>
      </c>
      <c r="P5582" t="s">
        <v>17</v>
      </c>
      <c r="Q5582" t="s">
        <v>23</v>
      </c>
    </row>
    <row r="5583" spans="1:17">
      <c r="A5583" t="s">
        <v>6722</v>
      </c>
      <c r="B5583" t="s">
        <v>25</v>
      </c>
      <c r="C5583">
        <v>72</v>
      </c>
      <c r="D5583">
        <v>22</v>
      </c>
      <c r="E5583">
        <v>9</v>
      </c>
      <c r="F5583">
        <v>2561</v>
      </c>
      <c r="G5583" t="s">
        <v>188</v>
      </c>
      <c r="H5583" t="s">
        <v>19</v>
      </c>
      <c r="I5583" t="s">
        <v>6723</v>
      </c>
      <c r="J5583">
        <v>1608</v>
      </c>
      <c r="K5583" t="s">
        <v>291</v>
      </c>
      <c r="L5583">
        <v>1</v>
      </c>
      <c r="M5583">
        <v>1</v>
      </c>
      <c r="N5583">
        <v>2489</v>
      </c>
      <c r="O5583" t="s">
        <v>191</v>
      </c>
      <c r="Q5583" t="s">
        <v>23</v>
      </c>
    </row>
    <row r="5584" spans="1:17">
      <c r="A5584" t="s">
        <v>2099</v>
      </c>
      <c r="B5584" t="s">
        <v>25</v>
      </c>
      <c r="C5584">
        <v>80</v>
      </c>
      <c r="D5584">
        <v>21</v>
      </c>
      <c r="E5584">
        <v>2</v>
      </c>
      <c r="F5584">
        <v>2561</v>
      </c>
      <c r="G5584" t="s">
        <v>113</v>
      </c>
      <c r="H5584" t="s">
        <v>27</v>
      </c>
      <c r="I5584" t="s">
        <v>2100</v>
      </c>
      <c r="J5584">
        <v>1608</v>
      </c>
      <c r="K5584" t="s">
        <v>2101</v>
      </c>
      <c r="L5584">
        <v>1</v>
      </c>
      <c r="M5584">
        <v>11</v>
      </c>
      <c r="N5584">
        <v>2480</v>
      </c>
      <c r="O5584" t="s">
        <v>116</v>
      </c>
      <c r="P5584" t="s">
        <v>17</v>
      </c>
      <c r="Q5584" t="s">
        <v>23</v>
      </c>
    </row>
    <row r="5585" spans="1:17">
      <c r="A5585" t="s">
        <v>8437</v>
      </c>
      <c r="B5585" t="s">
        <v>25</v>
      </c>
      <c r="C5585">
        <v>89</v>
      </c>
      <c r="D5585">
        <v>17</v>
      </c>
      <c r="E5585">
        <v>12</v>
      </c>
      <c r="F5585">
        <v>2561</v>
      </c>
      <c r="G5585" t="s">
        <v>188</v>
      </c>
      <c r="H5585" t="s">
        <v>19</v>
      </c>
      <c r="I5585" t="s">
        <v>2100</v>
      </c>
      <c r="J5585">
        <v>1608</v>
      </c>
      <c r="K5585" t="s">
        <v>58</v>
      </c>
      <c r="L5585">
        <v>1</v>
      </c>
      <c r="M5585">
        <v>12</v>
      </c>
      <c r="N5585">
        <v>2472</v>
      </c>
      <c r="O5585" t="s">
        <v>191</v>
      </c>
      <c r="Q5585" t="s">
        <v>23</v>
      </c>
    </row>
    <row r="5586" spans="1:17">
      <c r="A5586" t="s">
        <v>5003</v>
      </c>
      <c r="B5586" t="s">
        <v>25</v>
      </c>
      <c r="C5586">
        <v>84</v>
      </c>
      <c r="D5586">
        <v>26</v>
      </c>
      <c r="E5586">
        <v>6</v>
      </c>
      <c r="F5586">
        <v>2561</v>
      </c>
      <c r="G5586" t="s">
        <v>188</v>
      </c>
      <c r="H5586" t="s">
        <v>19</v>
      </c>
      <c r="I5586" t="s">
        <v>5004</v>
      </c>
      <c r="J5586">
        <v>1608</v>
      </c>
      <c r="K5586" t="s">
        <v>58</v>
      </c>
      <c r="L5586">
        <v>1</v>
      </c>
      <c r="M5586">
        <v>6</v>
      </c>
      <c r="N5586">
        <v>2477</v>
      </c>
      <c r="O5586" t="s">
        <v>191</v>
      </c>
      <c r="Q5586" t="s">
        <v>23</v>
      </c>
    </row>
    <row r="5587" spans="1:17">
      <c r="A5587" t="s">
        <v>7786</v>
      </c>
      <c r="B5587" t="s">
        <v>17</v>
      </c>
      <c r="C5587">
        <v>67</v>
      </c>
      <c r="D5587">
        <v>12</v>
      </c>
      <c r="E5587">
        <v>11</v>
      </c>
      <c r="F5587">
        <v>2561</v>
      </c>
      <c r="G5587" t="s">
        <v>113</v>
      </c>
      <c r="H5587" t="s">
        <v>27</v>
      </c>
      <c r="I5587" t="s">
        <v>5004</v>
      </c>
      <c r="J5587">
        <v>1608</v>
      </c>
      <c r="K5587" t="s">
        <v>291</v>
      </c>
      <c r="L5587">
        <v>20</v>
      </c>
      <c r="M5587">
        <v>1</v>
      </c>
      <c r="N5587">
        <v>2494</v>
      </c>
      <c r="O5587" t="s">
        <v>116</v>
      </c>
      <c r="P5587" t="s">
        <v>17</v>
      </c>
      <c r="Q5587" t="s">
        <v>23</v>
      </c>
    </row>
    <row r="5588" spans="1:17">
      <c r="A5588" t="s">
        <v>8514</v>
      </c>
      <c r="B5588" t="s">
        <v>25</v>
      </c>
      <c r="C5588">
        <v>94</v>
      </c>
      <c r="D5588">
        <v>21</v>
      </c>
      <c r="E5588">
        <v>12</v>
      </c>
      <c r="F5588">
        <v>2561</v>
      </c>
      <c r="G5588" t="s">
        <v>188</v>
      </c>
      <c r="H5588" t="s">
        <v>19</v>
      </c>
      <c r="I5588" t="s">
        <v>5004</v>
      </c>
      <c r="J5588">
        <v>1608</v>
      </c>
      <c r="K5588" t="s">
        <v>58</v>
      </c>
      <c r="L5588">
        <v>1</v>
      </c>
      <c r="M5588">
        <v>4</v>
      </c>
      <c r="N5588">
        <v>2467</v>
      </c>
      <c r="O5588" t="s">
        <v>191</v>
      </c>
      <c r="Q5588" t="s">
        <v>23</v>
      </c>
    </row>
    <row r="5589" spans="1:17">
      <c r="A5589" t="s">
        <v>1180</v>
      </c>
      <c r="B5589" t="s">
        <v>17</v>
      </c>
      <c r="C5589">
        <v>86</v>
      </c>
      <c r="D5589">
        <v>26</v>
      </c>
      <c r="E5589">
        <v>1</v>
      </c>
      <c r="F5589">
        <v>2561</v>
      </c>
      <c r="G5589" t="s">
        <v>188</v>
      </c>
      <c r="H5589" t="s">
        <v>19</v>
      </c>
      <c r="I5589" t="s">
        <v>1181</v>
      </c>
      <c r="J5589">
        <v>1608</v>
      </c>
      <c r="K5589" t="s">
        <v>58</v>
      </c>
      <c r="L5589">
        <v>1</v>
      </c>
      <c r="M5589">
        <v>4</v>
      </c>
      <c r="N5589">
        <v>2474</v>
      </c>
      <c r="O5589" t="s">
        <v>191</v>
      </c>
      <c r="Q5589" t="s">
        <v>23</v>
      </c>
    </row>
    <row r="5590" spans="1:17">
      <c r="A5590" t="s">
        <v>2791</v>
      </c>
      <c r="B5590" t="s">
        <v>25</v>
      </c>
      <c r="C5590">
        <v>95</v>
      </c>
      <c r="D5590">
        <v>19</v>
      </c>
      <c r="E5590">
        <v>3</v>
      </c>
      <c r="F5590">
        <v>2561</v>
      </c>
      <c r="G5590" t="s">
        <v>26</v>
      </c>
      <c r="H5590" t="s">
        <v>52</v>
      </c>
      <c r="I5590" t="s">
        <v>1181</v>
      </c>
      <c r="J5590">
        <v>1608</v>
      </c>
      <c r="K5590" t="s">
        <v>140</v>
      </c>
      <c r="L5590">
        <v>0</v>
      </c>
      <c r="M5590">
        <v>0</v>
      </c>
      <c r="N5590">
        <v>2466</v>
      </c>
      <c r="O5590" t="s">
        <v>55</v>
      </c>
      <c r="P5590" t="s">
        <v>17</v>
      </c>
      <c r="Q5590" t="s">
        <v>23</v>
      </c>
    </row>
    <row r="5591" spans="1:17">
      <c r="A5591" t="s">
        <v>3827</v>
      </c>
      <c r="B5591" t="s">
        <v>17</v>
      </c>
      <c r="C5591">
        <v>54</v>
      </c>
      <c r="D5591">
        <v>2</v>
      </c>
      <c r="E5591">
        <v>5</v>
      </c>
      <c r="F5591">
        <v>2561</v>
      </c>
      <c r="G5591" t="s">
        <v>188</v>
      </c>
      <c r="H5591" t="s">
        <v>19</v>
      </c>
      <c r="I5591" t="s">
        <v>1181</v>
      </c>
      <c r="J5591">
        <v>1608</v>
      </c>
      <c r="K5591" t="s">
        <v>21</v>
      </c>
      <c r="L5591">
        <v>4</v>
      </c>
      <c r="M5591">
        <v>8</v>
      </c>
      <c r="N5591">
        <v>2506</v>
      </c>
      <c r="O5591" t="s">
        <v>191</v>
      </c>
      <c r="Q5591" t="s">
        <v>23</v>
      </c>
    </row>
    <row r="5592" spans="1:17">
      <c r="A5592" t="s">
        <v>5470</v>
      </c>
      <c r="B5592" t="s">
        <v>17</v>
      </c>
      <c r="C5592">
        <v>48</v>
      </c>
      <c r="D5592">
        <v>22</v>
      </c>
      <c r="E5592">
        <v>7</v>
      </c>
      <c r="F5592">
        <v>2561</v>
      </c>
      <c r="G5592" t="s">
        <v>113</v>
      </c>
      <c r="H5592" t="s">
        <v>27</v>
      </c>
      <c r="I5592" t="s">
        <v>1181</v>
      </c>
      <c r="J5592">
        <v>1608</v>
      </c>
      <c r="K5592" t="s">
        <v>81</v>
      </c>
      <c r="L5592">
        <v>30</v>
      </c>
      <c r="M5592">
        <v>9</v>
      </c>
      <c r="N5592">
        <v>2512</v>
      </c>
      <c r="O5592" t="s">
        <v>116</v>
      </c>
      <c r="P5592" t="s">
        <v>17</v>
      </c>
      <c r="Q5592" t="s">
        <v>23</v>
      </c>
    </row>
    <row r="5593" spans="1:17">
      <c r="A5593" t="s">
        <v>5564</v>
      </c>
      <c r="B5593" t="s">
        <v>25</v>
      </c>
      <c r="C5593">
        <v>78</v>
      </c>
      <c r="D5593">
        <v>26</v>
      </c>
      <c r="E5593">
        <v>7</v>
      </c>
      <c r="F5593">
        <v>2561</v>
      </c>
      <c r="G5593" t="s">
        <v>188</v>
      </c>
      <c r="H5593" t="s">
        <v>19</v>
      </c>
      <c r="I5593" t="s">
        <v>1181</v>
      </c>
      <c r="J5593">
        <v>1608</v>
      </c>
      <c r="K5593" t="s">
        <v>58</v>
      </c>
      <c r="L5593">
        <v>1</v>
      </c>
      <c r="M5593">
        <v>9</v>
      </c>
      <c r="N5593">
        <v>2482</v>
      </c>
      <c r="O5593" t="s">
        <v>191</v>
      </c>
      <c r="Q5593" t="s">
        <v>23</v>
      </c>
    </row>
    <row r="5594" spans="1:17">
      <c r="A5594" t="s">
        <v>6776</v>
      </c>
      <c r="B5594" t="s">
        <v>25</v>
      </c>
      <c r="C5594">
        <v>57</v>
      </c>
      <c r="D5594">
        <v>25</v>
      </c>
      <c r="E5594">
        <v>9</v>
      </c>
      <c r="F5594">
        <v>2561</v>
      </c>
      <c r="G5594" t="s">
        <v>188</v>
      </c>
      <c r="H5594" t="s">
        <v>19</v>
      </c>
      <c r="I5594" t="s">
        <v>1181</v>
      </c>
      <c r="J5594">
        <v>1608</v>
      </c>
      <c r="K5594" t="s">
        <v>58</v>
      </c>
      <c r="L5594">
        <v>21</v>
      </c>
      <c r="M5594">
        <v>10</v>
      </c>
      <c r="N5594">
        <v>2503</v>
      </c>
      <c r="O5594" t="s">
        <v>191</v>
      </c>
      <c r="Q5594" t="s">
        <v>23</v>
      </c>
    </row>
    <row r="5595" spans="1:17">
      <c r="A5595" t="s">
        <v>7802</v>
      </c>
      <c r="B5595" t="s">
        <v>25</v>
      </c>
      <c r="C5595">
        <v>77</v>
      </c>
      <c r="D5595">
        <v>13</v>
      </c>
      <c r="E5595">
        <v>11</v>
      </c>
      <c r="F5595">
        <v>2561</v>
      </c>
      <c r="G5595" t="s">
        <v>188</v>
      </c>
      <c r="H5595" t="s">
        <v>27</v>
      </c>
      <c r="I5595" t="s">
        <v>1181</v>
      </c>
      <c r="J5595">
        <v>1608</v>
      </c>
      <c r="K5595" t="s">
        <v>362</v>
      </c>
      <c r="L5595">
        <v>1</v>
      </c>
      <c r="M5595">
        <v>10</v>
      </c>
      <c r="N5595">
        <v>2484</v>
      </c>
      <c r="O5595" t="s">
        <v>1275</v>
      </c>
      <c r="P5595" t="s">
        <v>17</v>
      </c>
      <c r="Q5595" t="s">
        <v>23</v>
      </c>
    </row>
    <row r="5596" spans="1:17">
      <c r="A5596" t="s">
        <v>8612</v>
      </c>
      <c r="B5596" t="s">
        <v>17</v>
      </c>
      <c r="C5596">
        <v>87</v>
      </c>
      <c r="D5596">
        <v>25</v>
      </c>
      <c r="E5596">
        <v>12</v>
      </c>
      <c r="F5596">
        <v>2561</v>
      </c>
      <c r="G5596" t="s">
        <v>188</v>
      </c>
      <c r="H5596" t="s">
        <v>19</v>
      </c>
      <c r="I5596" t="s">
        <v>1181</v>
      </c>
      <c r="J5596">
        <v>1608</v>
      </c>
      <c r="K5596" t="s">
        <v>58</v>
      </c>
      <c r="L5596">
        <v>1</v>
      </c>
      <c r="M5596">
        <v>4</v>
      </c>
      <c r="N5596">
        <v>2474</v>
      </c>
      <c r="O5596" t="s">
        <v>191</v>
      </c>
      <c r="Q5596" t="s">
        <v>23</v>
      </c>
    </row>
    <row r="5597" spans="1:17">
      <c r="A5597" t="s">
        <v>4740</v>
      </c>
      <c r="B5597" t="s">
        <v>25</v>
      </c>
      <c r="C5597">
        <v>73</v>
      </c>
      <c r="D5597">
        <v>12</v>
      </c>
      <c r="E5597">
        <v>6</v>
      </c>
      <c r="F5597">
        <v>2561</v>
      </c>
      <c r="G5597" t="s">
        <v>157</v>
      </c>
      <c r="H5597" t="s">
        <v>27</v>
      </c>
      <c r="I5597" t="s">
        <v>4741</v>
      </c>
      <c r="J5597">
        <v>1608</v>
      </c>
      <c r="K5597" t="s">
        <v>81</v>
      </c>
      <c r="L5597">
        <v>2</v>
      </c>
      <c r="M5597">
        <v>10</v>
      </c>
      <c r="N5597">
        <v>2487</v>
      </c>
      <c r="O5597" t="s">
        <v>1484</v>
      </c>
      <c r="P5597" t="s">
        <v>17</v>
      </c>
      <c r="Q5597" t="s">
        <v>161</v>
      </c>
    </row>
    <row r="5598" spans="1:17">
      <c r="A5598" t="s">
        <v>1436</v>
      </c>
      <c r="B5598" t="s">
        <v>17</v>
      </c>
      <c r="C5598">
        <v>79</v>
      </c>
      <c r="D5598">
        <v>2</v>
      </c>
      <c r="E5598">
        <v>2</v>
      </c>
      <c r="F5598">
        <v>2561</v>
      </c>
      <c r="G5598" t="s">
        <v>135</v>
      </c>
      <c r="H5598" t="s">
        <v>19</v>
      </c>
      <c r="I5598" t="s">
        <v>1437</v>
      </c>
      <c r="J5598">
        <v>1608</v>
      </c>
      <c r="K5598" t="s">
        <v>1438</v>
      </c>
      <c r="L5598">
        <v>7</v>
      </c>
      <c r="M5598">
        <v>6</v>
      </c>
      <c r="N5598">
        <v>2481</v>
      </c>
      <c r="O5598" t="s">
        <v>137</v>
      </c>
      <c r="Q5598" t="s">
        <v>23</v>
      </c>
    </row>
    <row r="5599" spans="1:17">
      <c r="A5599" t="s">
        <v>3769</v>
      </c>
      <c r="B5599" t="s">
        <v>17</v>
      </c>
      <c r="C5599">
        <v>78</v>
      </c>
      <c r="D5599">
        <v>28</v>
      </c>
      <c r="E5599">
        <v>4</v>
      </c>
      <c r="F5599">
        <v>2561</v>
      </c>
      <c r="G5599" t="s">
        <v>113</v>
      </c>
      <c r="H5599" t="s">
        <v>27</v>
      </c>
      <c r="I5599" t="s">
        <v>1437</v>
      </c>
      <c r="J5599">
        <v>1608</v>
      </c>
      <c r="K5599" t="s">
        <v>1141</v>
      </c>
      <c r="L5599">
        <v>1</v>
      </c>
      <c r="M5599">
        <v>4</v>
      </c>
      <c r="N5599">
        <v>2483</v>
      </c>
      <c r="O5599" t="s">
        <v>116</v>
      </c>
      <c r="P5599" t="s">
        <v>17</v>
      </c>
      <c r="Q5599" t="s">
        <v>23</v>
      </c>
    </row>
    <row r="5600" spans="1:17">
      <c r="A5600" t="s">
        <v>4416</v>
      </c>
      <c r="B5600" t="s">
        <v>25</v>
      </c>
      <c r="C5600">
        <v>26</v>
      </c>
      <c r="D5600">
        <v>28</v>
      </c>
      <c r="E5600">
        <v>5</v>
      </c>
      <c r="F5600">
        <v>2561</v>
      </c>
      <c r="G5600" t="s">
        <v>4417</v>
      </c>
      <c r="H5600" t="s">
        <v>19</v>
      </c>
      <c r="I5600" t="s">
        <v>1437</v>
      </c>
      <c r="J5600">
        <v>1608</v>
      </c>
      <c r="K5600" t="s">
        <v>430</v>
      </c>
      <c r="L5600">
        <v>4</v>
      </c>
      <c r="M5600">
        <v>8</v>
      </c>
      <c r="N5600">
        <v>2534</v>
      </c>
      <c r="O5600" t="s">
        <v>4418</v>
      </c>
      <c r="Q5600" t="s">
        <v>130</v>
      </c>
    </row>
    <row r="5601" spans="1:17">
      <c r="A5601" t="s">
        <v>4174</v>
      </c>
      <c r="B5601" t="s">
        <v>25</v>
      </c>
      <c r="C5601">
        <v>84</v>
      </c>
      <c r="D5601">
        <v>16</v>
      </c>
      <c r="E5601">
        <v>5</v>
      </c>
      <c r="F5601">
        <v>2561</v>
      </c>
      <c r="G5601" t="s">
        <v>188</v>
      </c>
      <c r="H5601" t="s">
        <v>27</v>
      </c>
      <c r="I5601" t="s">
        <v>4175</v>
      </c>
      <c r="J5601">
        <v>1608</v>
      </c>
      <c r="K5601" t="s">
        <v>119</v>
      </c>
      <c r="L5601">
        <v>1</v>
      </c>
      <c r="M5601">
        <v>1</v>
      </c>
      <c r="N5601">
        <v>2477</v>
      </c>
      <c r="O5601" t="s">
        <v>1275</v>
      </c>
      <c r="P5601" t="s">
        <v>17</v>
      </c>
      <c r="Q5601" t="s">
        <v>23</v>
      </c>
    </row>
    <row r="5602" spans="1:17">
      <c r="A5602" t="s">
        <v>5452</v>
      </c>
      <c r="B5602" t="s">
        <v>25</v>
      </c>
      <c r="C5602">
        <v>94</v>
      </c>
      <c r="D5602">
        <v>21</v>
      </c>
      <c r="E5602">
        <v>7</v>
      </c>
      <c r="F5602">
        <v>2561</v>
      </c>
      <c r="G5602" t="s">
        <v>188</v>
      </c>
      <c r="H5602" t="s">
        <v>19</v>
      </c>
      <c r="I5602" t="s">
        <v>4175</v>
      </c>
      <c r="J5602">
        <v>1608</v>
      </c>
      <c r="K5602" t="s">
        <v>58</v>
      </c>
      <c r="L5602">
        <v>1</v>
      </c>
      <c r="M5602">
        <v>6</v>
      </c>
      <c r="N5602">
        <v>2467</v>
      </c>
      <c r="O5602" t="s">
        <v>191</v>
      </c>
      <c r="Q5602" t="s">
        <v>23</v>
      </c>
    </row>
    <row r="5603" spans="1:17">
      <c r="A5603" t="s">
        <v>1439</v>
      </c>
      <c r="B5603" t="s">
        <v>25</v>
      </c>
      <c r="C5603">
        <v>69</v>
      </c>
      <c r="D5603">
        <v>2</v>
      </c>
      <c r="E5603">
        <v>2</v>
      </c>
      <c r="F5603">
        <v>2561</v>
      </c>
      <c r="G5603" t="s">
        <v>113</v>
      </c>
      <c r="H5603" t="s">
        <v>27</v>
      </c>
      <c r="I5603" t="s">
        <v>1440</v>
      </c>
      <c r="J5603">
        <v>1608</v>
      </c>
      <c r="K5603" t="s">
        <v>284</v>
      </c>
      <c r="L5603">
        <v>1</v>
      </c>
      <c r="M5603">
        <v>1</v>
      </c>
      <c r="N5603">
        <v>2492</v>
      </c>
      <c r="O5603" t="s">
        <v>116</v>
      </c>
      <c r="P5603" t="s">
        <v>17</v>
      </c>
      <c r="Q5603" t="s">
        <v>23</v>
      </c>
    </row>
    <row r="5604" spans="1:17">
      <c r="A5604" t="s">
        <v>6758</v>
      </c>
      <c r="B5604" t="s">
        <v>17</v>
      </c>
      <c r="C5604">
        <v>66</v>
      </c>
      <c r="D5604">
        <v>24</v>
      </c>
      <c r="E5604">
        <v>9</v>
      </c>
      <c r="F5604">
        <v>2561</v>
      </c>
      <c r="G5604" t="s">
        <v>113</v>
      </c>
      <c r="H5604" t="s">
        <v>27</v>
      </c>
      <c r="I5604" t="s">
        <v>1440</v>
      </c>
      <c r="J5604">
        <v>1608</v>
      </c>
      <c r="K5604" t="s">
        <v>291</v>
      </c>
      <c r="L5604">
        <v>1</v>
      </c>
      <c r="M5604">
        <v>5</v>
      </c>
      <c r="N5604">
        <v>2495</v>
      </c>
      <c r="O5604" t="s">
        <v>116</v>
      </c>
      <c r="P5604" t="s">
        <v>17</v>
      </c>
      <c r="Q5604" t="s">
        <v>23</v>
      </c>
    </row>
    <row r="5605" spans="1:17">
      <c r="A5605" t="s">
        <v>1479</v>
      </c>
      <c r="B5605" t="s">
        <v>25</v>
      </c>
      <c r="C5605">
        <v>88</v>
      </c>
      <c r="D5605">
        <v>3</v>
      </c>
      <c r="E5605">
        <v>2</v>
      </c>
      <c r="F5605">
        <v>2561</v>
      </c>
      <c r="G5605" t="s">
        <v>188</v>
      </c>
      <c r="H5605" t="s">
        <v>19</v>
      </c>
      <c r="I5605" t="s">
        <v>1480</v>
      </c>
      <c r="J5605">
        <v>1608</v>
      </c>
      <c r="K5605" t="s">
        <v>58</v>
      </c>
      <c r="L5605">
        <v>1</v>
      </c>
      <c r="M5605">
        <v>8</v>
      </c>
      <c r="N5605">
        <v>2472</v>
      </c>
      <c r="O5605" t="s">
        <v>191</v>
      </c>
      <c r="Q5605" t="s">
        <v>23</v>
      </c>
    </row>
    <row r="5606" spans="1:17">
      <c r="A5606" t="s">
        <v>1868</v>
      </c>
      <c r="B5606" t="s">
        <v>25</v>
      </c>
      <c r="C5606">
        <v>83</v>
      </c>
      <c r="D5606">
        <v>14</v>
      </c>
      <c r="E5606">
        <v>2</v>
      </c>
      <c r="F5606">
        <v>2561</v>
      </c>
      <c r="G5606" t="s">
        <v>188</v>
      </c>
      <c r="H5606" t="s">
        <v>19</v>
      </c>
      <c r="I5606" t="s">
        <v>1480</v>
      </c>
      <c r="J5606">
        <v>1608</v>
      </c>
      <c r="K5606" t="s">
        <v>197</v>
      </c>
      <c r="L5606">
        <v>0</v>
      </c>
      <c r="M5606">
        <v>0</v>
      </c>
      <c r="N5606">
        <v>2478</v>
      </c>
      <c r="O5606" t="s">
        <v>191</v>
      </c>
      <c r="Q5606" t="s">
        <v>23</v>
      </c>
    </row>
    <row r="5607" spans="1:17">
      <c r="A5607" t="s">
        <v>2566</v>
      </c>
      <c r="B5607" t="s">
        <v>17</v>
      </c>
      <c r="C5607">
        <v>81</v>
      </c>
      <c r="D5607">
        <v>10</v>
      </c>
      <c r="E5607">
        <v>3</v>
      </c>
      <c r="F5607">
        <v>2561</v>
      </c>
      <c r="G5607" t="s">
        <v>113</v>
      </c>
      <c r="H5607" t="s">
        <v>27</v>
      </c>
      <c r="I5607" t="s">
        <v>1480</v>
      </c>
      <c r="J5607">
        <v>1608</v>
      </c>
      <c r="K5607" t="s">
        <v>325</v>
      </c>
      <c r="L5607">
        <v>1</v>
      </c>
      <c r="M5607">
        <v>1</v>
      </c>
      <c r="N5607">
        <v>2480</v>
      </c>
      <c r="O5607" t="s">
        <v>116</v>
      </c>
      <c r="P5607" t="s">
        <v>17</v>
      </c>
      <c r="Q5607" t="s">
        <v>23</v>
      </c>
    </row>
    <row r="5608" spans="1:17">
      <c r="A5608" t="s">
        <v>1441</v>
      </c>
      <c r="B5608" t="s">
        <v>17</v>
      </c>
      <c r="C5608">
        <v>71</v>
      </c>
      <c r="D5608">
        <v>2</v>
      </c>
      <c r="E5608">
        <v>2</v>
      </c>
      <c r="F5608">
        <v>2561</v>
      </c>
      <c r="G5608" t="s">
        <v>113</v>
      </c>
      <c r="H5608" t="s">
        <v>27</v>
      </c>
      <c r="I5608" t="s">
        <v>1442</v>
      </c>
      <c r="J5608">
        <v>1608</v>
      </c>
      <c r="K5608" t="s">
        <v>325</v>
      </c>
      <c r="L5608">
        <v>1</v>
      </c>
      <c r="M5608">
        <v>4</v>
      </c>
      <c r="N5608">
        <v>2489</v>
      </c>
      <c r="O5608" t="s">
        <v>116</v>
      </c>
      <c r="P5608" t="s">
        <v>17</v>
      </c>
      <c r="Q5608" t="s">
        <v>23</v>
      </c>
    </row>
    <row r="5609" spans="1:17">
      <c r="A5609" t="s">
        <v>2282</v>
      </c>
      <c r="B5609" t="s">
        <v>25</v>
      </c>
      <c r="C5609">
        <v>58</v>
      </c>
      <c r="D5609">
        <v>27</v>
      </c>
      <c r="E5609">
        <v>2</v>
      </c>
      <c r="F5609">
        <v>2561</v>
      </c>
      <c r="G5609" t="s">
        <v>113</v>
      </c>
      <c r="H5609" t="s">
        <v>27</v>
      </c>
      <c r="I5609" t="s">
        <v>1442</v>
      </c>
      <c r="J5609">
        <v>1608</v>
      </c>
      <c r="K5609" t="s">
        <v>1522</v>
      </c>
      <c r="L5609">
        <v>28</v>
      </c>
      <c r="M5609">
        <v>1</v>
      </c>
      <c r="N5609">
        <v>2503</v>
      </c>
      <c r="O5609" t="s">
        <v>116</v>
      </c>
      <c r="P5609" t="s">
        <v>17</v>
      </c>
      <c r="Q5609" t="s">
        <v>23</v>
      </c>
    </row>
    <row r="5610" spans="1:17">
      <c r="A5610" t="s">
        <v>2872</v>
      </c>
      <c r="B5610" t="s">
        <v>25</v>
      </c>
      <c r="C5610">
        <v>67</v>
      </c>
      <c r="D5610">
        <v>22</v>
      </c>
      <c r="E5610">
        <v>3</v>
      </c>
      <c r="F5610">
        <v>2561</v>
      </c>
      <c r="G5610" t="s">
        <v>113</v>
      </c>
      <c r="H5610" t="s">
        <v>27</v>
      </c>
      <c r="I5610" t="s">
        <v>1442</v>
      </c>
      <c r="J5610">
        <v>1608</v>
      </c>
      <c r="K5610" t="s">
        <v>418</v>
      </c>
      <c r="L5610">
        <v>0</v>
      </c>
      <c r="M5610">
        <v>0</v>
      </c>
      <c r="N5610">
        <v>2494</v>
      </c>
      <c r="O5610" t="s">
        <v>116</v>
      </c>
      <c r="P5610" t="s">
        <v>17</v>
      </c>
      <c r="Q5610" t="s">
        <v>23</v>
      </c>
    </row>
    <row r="5611" spans="1:17">
      <c r="A5611" t="s">
        <v>3750</v>
      </c>
      <c r="B5611" t="s">
        <v>17</v>
      </c>
      <c r="C5611">
        <v>78</v>
      </c>
      <c r="D5611">
        <v>27</v>
      </c>
      <c r="E5611">
        <v>4</v>
      </c>
      <c r="F5611">
        <v>2561</v>
      </c>
      <c r="G5611" t="s">
        <v>188</v>
      </c>
      <c r="H5611" t="s">
        <v>19</v>
      </c>
      <c r="I5611" t="s">
        <v>1442</v>
      </c>
      <c r="J5611">
        <v>1608</v>
      </c>
      <c r="K5611" t="s">
        <v>58</v>
      </c>
      <c r="L5611">
        <v>23</v>
      </c>
      <c r="M5611">
        <v>7</v>
      </c>
      <c r="N5611">
        <v>2482</v>
      </c>
      <c r="O5611" t="s">
        <v>191</v>
      </c>
      <c r="Q5611" t="s">
        <v>23</v>
      </c>
    </row>
    <row r="5612" spans="1:17">
      <c r="A5612" t="s">
        <v>4154</v>
      </c>
      <c r="B5612" t="s">
        <v>17</v>
      </c>
      <c r="C5612">
        <v>65</v>
      </c>
      <c r="D5612">
        <v>15</v>
      </c>
      <c r="E5612">
        <v>5</v>
      </c>
      <c r="F5612">
        <v>2561</v>
      </c>
      <c r="G5612" t="s">
        <v>188</v>
      </c>
      <c r="H5612" t="s">
        <v>27</v>
      </c>
      <c r="I5612" t="s">
        <v>1442</v>
      </c>
      <c r="J5612">
        <v>1608</v>
      </c>
      <c r="K5612" t="s">
        <v>4155</v>
      </c>
      <c r="L5612">
        <v>1</v>
      </c>
      <c r="M5612">
        <v>3</v>
      </c>
      <c r="N5612">
        <v>2496</v>
      </c>
      <c r="O5612" t="s">
        <v>1275</v>
      </c>
      <c r="P5612" t="s">
        <v>17</v>
      </c>
      <c r="Q5612" t="s">
        <v>23</v>
      </c>
    </row>
    <row r="5613" spans="1:17">
      <c r="A5613" t="s">
        <v>5613</v>
      </c>
      <c r="B5613" t="s">
        <v>17</v>
      </c>
      <c r="C5613">
        <v>71</v>
      </c>
      <c r="D5613">
        <v>28</v>
      </c>
      <c r="E5613">
        <v>7</v>
      </c>
      <c r="F5613">
        <v>2561</v>
      </c>
      <c r="G5613" t="s">
        <v>188</v>
      </c>
      <c r="H5613" t="s">
        <v>19</v>
      </c>
      <c r="I5613" t="s">
        <v>1442</v>
      </c>
      <c r="J5613">
        <v>1608</v>
      </c>
      <c r="K5613" t="s">
        <v>90</v>
      </c>
      <c r="L5613">
        <v>17</v>
      </c>
      <c r="M5613">
        <v>9</v>
      </c>
      <c r="N5613">
        <v>2489</v>
      </c>
      <c r="O5613" t="s">
        <v>191</v>
      </c>
      <c r="Q5613" t="s">
        <v>23</v>
      </c>
    </row>
    <row r="5614" spans="1:17">
      <c r="A5614" t="s">
        <v>6419</v>
      </c>
      <c r="B5614" t="s">
        <v>17</v>
      </c>
      <c r="C5614">
        <v>75</v>
      </c>
      <c r="D5614">
        <v>6</v>
      </c>
      <c r="E5614">
        <v>9</v>
      </c>
      <c r="F5614">
        <v>2561</v>
      </c>
      <c r="G5614" t="s">
        <v>188</v>
      </c>
      <c r="H5614" t="s">
        <v>19</v>
      </c>
      <c r="I5614" t="s">
        <v>1442</v>
      </c>
      <c r="J5614">
        <v>1608</v>
      </c>
      <c r="K5614" t="s">
        <v>58</v>
      </c>
      <c r="L5614">
        <v>1</v>
      </c>
      <c r="M5614">
        <v>1</v>
      </c>
      <c r="N5614">
        <v>2486</v>
      </c>
      <c r="O5614" t="s">
        <v>191</v>
      </c>
      <c r="Q5614" t="s">
        <v>23</v>
      </c>
    </row>
    <row r="5615" spans="1:17">
      <c r="A5615" t="s">
        <v>8117</v>
      </c>
      <c r="B5615" t="s">
        <v>25</v>
      </c>
      <c r="C5615">
        <v>41</v>
      </c>
      <c r="D5615">
        <v>30</v>
      </c>
      <c r="E5615">
        <v>11</v>
      </c>
      <c r="F5615">
        <v>2561</v>
      </c>
      <c r="G5615" t="s">
        <v>68</v>
      </c>
      <c r="H5615" t="s">
        <v>27</v>
      </c>
      <c r="I5615" t="s">
        <v>1442</v>
      </c>
      <c r="J5615">
        <v>1608</v>
      </c>
      <c r="K5615" t="s">
        <v>430</v>
      </c>
      <c r="L5615">
        <v>13</v>
      </c>
      <c r="M5615">
        <v>7</v>
      </c>
      <c r="N5615">
        <v>2520</v>
      </c>
      <c r="O5615" t="s">
        <v>71</v>
      </c>
      <c r="P5615" t="s">
        <v>17</v>
      </c>
      <c r="Q5615" t="s">
        <v>72</v>
      </c>
    </row>
    <row r="5616" spans="1:17">
      <c r="A5616" t="s">
        <v>6159</v>
      </c>
      <c r="B5616" t="s">
        <v>17</v>
      </c>
      <c r="C5616">
        <v>76</v>
      </c>
      <c r="D5616">
        <v>25</v>
      </c>
      <c r="E5616">
        <v>8</v>
      </c>
      <c r="F5616">
        <v>2561</v>
      </c>
      <c r="G5616" t="s">
        <v>188</v>
      </c>
      <c r="H5616" t="s">
        <v>27</v>
      </c>
      <c r="I5616" t="s">
        <v>6160</v>
      </c>
      <c r="J5616">
        <v>1608</v>
      </c>
      <c r="K5616" t="s">
        <v>291</v>
      </c>
      <c r="L5616">
        <v>1</v>
      </c>
      <c r="M5616">
        <v>5</v>
      </c>
      <c r="N5616">
        <v>2485</v>
      </c>
      <c r="O5616" t="s">
        <v>1275</v>
      </c>
      <c r="P5616" t="s">
        <v>17</v>
      </c>
      <c r="Q5616" t="s">
        <v>23</v>
      </c>
    </row>
    <row r="5617" spans="1:17">
      <c r="A5617" t="s">
        <v>7076</v>
      </c>
      <c r="B5617" t="s">
        <v>25</v>
      </c>
      <c r="C5617">
        <v>73</v>
      </c>
      <c r="D5617">
        <v>9</v>
      </c>
      <c r="E5617">
        <v>10</v>
      </c>
      <c r="F5617">
        <v>2561</v>
      </c>
      <c r="G5617" t="s">
        <v>113</v>
      </c>
      <c r="H5617" t="s">
        <v>27</v>
      </c>
      <c r="I5617" t="s">
        <v>6160</v>
      </c>
      <c r="J5617">
        <v>1608</v>
      </c>
      <c r="K5617" t="s">
        <v>977</v>
      </c>
      <c r="L5617">
        <v>1</v>
      </c>
      <c r="M5617">
        <v>9</v>
      </c>
      <c r="N5617">
        <v>2488</v>
      </c>
      <c r="O5617" t="s">
        <v>116</v>
      </c>
      <c r="P5617" t="s">
        <v>17</v>
      </c>
      <c r="Q5617" t="s">
        <v>23</v>
      </c>
    </row>
    <row r="5618" spans="1:17">
      <c r="A5618" t="s">
        <v>4872</v>
      </c>
      <c r="B5618" t="s">
        <v>25</v>
      </c>
      <c r="C5618">
        <v>61</v>
      </c>
      <c r="D5618">
        <v>18</v>
      </c>
      <c r="E5618">
        <v>6</v>
      </c>
      <c r="F5618">
        <v>2561</v>
      </c>
      <c r="G5618" t="s">
        <v>188</v>
      </c>
      <c r="H5618" t="s">
        <v>19</v>
      </c>
      <c r="I5618" t="s">
        <v>4873</v>
      </c>
      <c r="J5618">
        <v>1608</v>
      </c>
      <c r="K5618" t="s">
        <v>190</v>
      </c>
      <c r="L5618">
        <v>4</v>
      </c>
      <c r="M5618">
        <v>9</v>
      </c>
      <c r="N5618">
        <v>2499</v>
      </c>
      <c r="O5618" t="s">
        <v>191</v>
      </c>
      <c r="Q5618" t="s">
        <v>23</v>
      </c>
    </row>
    <row r="5619" spans="1:17">
      <c r="A5619" t="s">
        <v>4067</v>
      </c>
      <c r="B5619" t="s">
        <v>25</v>
      </c>
      <c r="C5619">
        <v>98</v>
      </c>
      <c r="D5619">
        <v>11</v>
      </c>
      <c r="E5619">
        <v>5</v>
      </c>
      <c r="F5619">
        <v>2561</v>
      </c>
      <c r="G5619" t="s">
        <v>246</v>
      </c>
      <c r="H5619" t="s">
        <v>19</v>
      </c>
      <c r="I5619" t="s">
        <v>4068</v>
      </c>
      <c r="J5619">
        <v>1608</v>
      </c>
      <c r="K5619" t="s">
        <v>44</v>
      </c>
      <c r="L5619">
        <v>1</v>
      </c>
      <c r="M5619">
        <v>4</v>
      </c>
      <c r="N5619">
        <v>2463</v>
      </c>
      <c r="O5619" t="s">
        <v>248</v>
      </c>
      <c r="Q5619" t="s">
        <v>23</v>
      </c>
    </row>
    <row r="5620" spans="1:17">
      <c r="A5620" t="s">
        <v>5651</v>
      </c>
      <c r="B5620" t="s">
        <v>25</v>
      </c>
      <c r="C5620">
        <v>55</v>
      </c>
      <c r="D5620">
        <v>30</v>
      </c>
      <c r="E5620">
        <v>7</v>
      </c>
      <c r="F5620">
        <v>2561</v>
      </c>
      <c r="G5620" t="s">
        <v>113</v>
      </c>
      <c r="H5620" t="s">
        <v>27</v>
      </c>
      <c r="I5620" t="s">
        <v>4068</v>
      </c>
      <c r="J5620">
        <v>1608</v>
      </c>
      <c r="K5620" t="s">
        <v>140</v>
      </c>
      <c r="L5620">
        <v>26</v>
      </c>
      <c r="M5620">
        <v>1</v>
      </c>
      <c r="N5620">
        <v>2506</v>
      </c>
      <c r="O5620" t="s">
        <v>116</v>
      </c>
      <c r="P5620" t="s">
        <v>17</v>
      </c>
      <c r="Q5620" t="s">
        <v>23</v>
      </c>
    </row>
    <row r="5621" spans="1:17">
      <c r="A5621" t="s">
        <v>8592</v>
      </c>
      <c r="B5621" t="s">
        <v>25</v>
      </c>
      <c r="C5621">
        <v>32</v>
      </c>
      <c r="D5621">
        <v>24</v>
      </c>
      <c r="E5621">
        <v>12</v>
      </c>
      <c r="F5621">
        <v>2561</v>
      </c>
      <c r="G5621" t="s">
        <v>26</v>
      </c>
      <c r="H5621" t="s">
        <v>27</v>
      </c>
      <c r="I5621" t="s">
        <v>4068</v>
      </c>
      <c r="J5621">
        <v>1608</v>
      </c>
      <c r="K5621" t="s">
        <v>44</v>
      </c>
      <c r="L5621">
        <v>16</v>
      </c>
      <c r="M5621">
        <v>5</v>
      </c>
      <c r="N5621">
        <v>2529</v>
      </c>
      <c r="O5621" t="s">
        <v>30</v>
      </c>
      <c r="P5621" t="s">
        <v>17</v>
      </c>
      <c r="Q5621" t="s">
        <v>23</v>
      </c>
    </row>
    <row r="5622" spans="1:17">
      <c r="A5622" t="s">
        <v>7159</v>
      </c>
      <c r="B5622" t="s">
        <v>17</v>
      </c>
      <c r="C5622">
        <v>85</v>
      </c>
      <c r="D5622">
        <v>13</v>
      </c>
      <c r="E5622">
        <v>10</v>
      </c>
      <c r="F5622">
        <v>2561</v>
      </c>
      <c r="G5622" t="s">
        <v>98</v>
      </c>
      <c r="H5622" t="s">
        <v>27</v>
      </c>
      <c r="I5622" t="s">
        <v>7160</v>
      </c>
      <c r="J5622">
        <v>1608</v>
      </c>
      <c r="K5622" t="s">
        <v>81</v>
      </c>
      <c r="L5622">
        <v>18</v>
      </c>
      <c r="M5622">
        <v>5</v>
      </c>
      <c r="N5622">
        <v>2476</v>
      </c>
      <c r="O5622" t="s">
        <v>101</v>
      </c>
      <c r="P5622" t="s">
        <v>17</v>
      </c>
      <c r="Q5622" t="s">
        <v>23</v>
      </c>
    </row>
    <row r="5623" spans="1:17">
      <c r="A5623" t="s">
        <v>243</v>
      </c>
      <c r="B5623" t="s">
        <v>17</v>
      </c>
      <c r="C5623">
        <v>47</v>
      </c>
      <c r="D5623">
        <v>3</v>
      </c>
      <c r="E5623">
        <v>1</v>
      </c>
      <c r="F5623">
        <v>2561</v>
      </c>
      <c r="G5623" t="s">
        <v>188</v>
      </c>
      <c r="H5623" t="s">
        <v>19</v>
      </c>
      <c r="I5623" t="s">
        <v>244</v>
      </c>
      <c r="J5623">
        <v>1608</v>
      </c>
      <c r="K5623" t="s">
        <v>232</v>
      </c>
      <c r="L5623">
        <v>17</v>
      </c>
      <c r="M5623">
        <v>11</v>
      </c>
      <c r="N5623">
        <v>2513</v>
      </c>
      <c r="O5623" t="s">
        <v>191</v>
      </c>
      <c r="Q5623" t="s">
        <v>23</v>
      </c>
    </row>
    <row r="5624" spans="1:17">
      <c r="A5624" t="s">
        <v>1093</v>
      </c>
      <c r="B5624" t="s">
        <v>25</v>
      </c>
      <c r="C5624">
        <v>78</v>
      </c>
      <c r="D5624">
        <v>23</v>
      </c>
      <c r="E5624">
        <v>1</v>
      </c>
      <c r="F5624">
        <v>2561</v>
      </c>
      <c r="G5624" t="s">
        <v>188</v>
      </c>
      <c r="H5624" t="s">
        <v>19</v>
      </c>
      <c r="I5624" t="s">
        <v>244</v>
      </c>
      <c r="J5624">
        <v>1608</v>
      </c>
      <c r="K5624" t="s">
        <v>58</v>
      </c>
      <c r="L5624">
        <v>1</v>
      </c>
      <c r="M5624">
        <v>12</v>
      </c>
      <c r="N5624">
        <v>2482</v>
      </c>
      <c r="O5624" t="s">
        <v>191</v>
      </c>
      <c r="Q5624" t="s">
        <v>23</v>
      </c>
    </row>
    <row r="5625" spans="1:17">
      <c r="A5625" t="s">
        <v>1869</v>
      </c>
      <c r="B5625" t="s">
        <v>25</v>
      </c>
      <c r="C5625">
        <v>70</v>
      </c>
      <c r="D5625">
        <v>14</v>
      </c>
      <c r="E5625">
        <v>2</v>
      </c>
      <c r="F5625">
        <v>2561</v>
      </c>
      <c r="G5625" t="s">
        <v>188</v>
      </c>
      <c r="H5625" t="s">
        <v>27</v>
      </c>
      <c r="I5625" t="s">
        <v>244</v>
      </c>
      <c r="J5625">
        <v>1608</v>
      </c>
      <c r="K5625" t="s">
        <v>100</v>
      </c>
      <c r="L5625">
        <v>1</v>
      </c>
      <c r="M5625">
        <v>1</v>
      </c>
      <c r="N5625">
        <v>2491</v>
      </c>
      <c r="O5625" t="s">
        <v>1275</v>
      </c>
      <c r="P5625" t="s">
        <v>17</v>
      </c>
      <c r="Q5625" t="s">
        <v>23</v>
      </c>
    </row>
    <row r="5626" spans="1:17">
      <c r="A5626" t="s">
        <v>1904</v>
      </c>
      <c r="B5626" t="s">
        <v>25</v>
      </c>
      <c r="C5626">
        <v>75</v>
      </c>
      <c r="D5626">
        <v>15</v>
      </c>
      <c r="E5626">
        <v>2</v>
      </c>
      <c r="F5626">
        <v>2561</v>
      </c>
      <c r="G5626" t="s">
        <v>188</v>
      </c>
      <c r="H5626" t="s">
        <v>27</v>
      </c>
      <c r="I5626" t="s">
        <v>244</v>
      </c>
      <c r="J5626">
        <v>1608</v>
      </c>
      <c r="K5626" t="s">
        <v>140</v>
      </c>
      <c r="L5626">
        <v>1</v>
      </c>
      <c r="M5626">
        <v>6</v>
      </c>
      <c r="N5626">
        <v>2485</v>
      </c>
      <c r="O5626" t="s">
        <v>1275</v>
      </c>
      <c r="P5626" t="s">
        <v>17</v>
      </c>
      <c r="Q5626" t="s">
        <v>23</v>
      </c>
    </row>
    <row r="5627" spans="1:17">
      <c r="A5627" t="s">
        <v>2254</v>
      </c>
      <c r="B5627" t="s">
        <v>17</v>
      </c>
      <c r="C5627">
        <v>65</v>
      </c>
      <c r="D5627">
        <v>26</v>
      </c>
      <c r="E5627">
        <v>2</v>
      </c>
      <c r="F5627">
        <v>2561</v>
      </c>
      <c r="G5627" t="s">
        <v>188</v>
      </c>
      <c r="H5627" t="s">
        <v>27</v>
      </c>
      <c r="I5627" t="s">
        <v>244</v>
      </c>
      <c r="J5627">
        <v>1608</v>
      </c>
      <c r="K5627" t="s">
        <v>922</v>
      </c>
      <c r="L5627">
        <v>18</v>
      </c>
      <c r="M5627">
        <v>9</v>
      </c>
      <c r="N5627">
        <v>2495</v>
      </c>
      <c r="O5627" t="s">
        <v>1275</v>
      </c>
      <c r="P5627" t="s">
        <v>17</v>
      </c>
      <c r="Q5627" t="s">
        <v>23</v>
      </c>
    </row>
    <row r="5628" spans="1:17">
      <c r="A5628" t="s">
        <v>2962</v>
      </c>
      <c r="B5628" t="s">
        <v>17</v>
      </c>
      <c r="C5628">
        <v>62</v>
      </c>
      <c r="D5628">
        <v>26</v>
      </c>
      <c r="E5628">
        <v>3</v>
      </c>
      <c r="F5628">
        <v>2561</v>
      </c>
      <c r="G5628" t="s">
        <v>113</v>
      </c>
      <c r="H5628" t="s">
        <v>27</v>
      </c>
      <c r="I5628" t="s">
        <v>244</v>
      </c>
      <c r="J5628">
        <v>1608</v>
      </c>
      <c r="K5628" t="s">
        <v>144</v>
      </c>
      <c r="L5628">
        <v>0</v>
      </c>
      <c r="M5628">
        <v>0</v>
      </c>
      <c r="N5628">
        <v>2499</v>
      </c>
      <c r="O5628" t="s">
        <v>116</v>
      </c>
      <c r="P5628" t="s">
        <v>17</v>
      </c>
      <c r="Q5628" t="s">
        <v>23</v>
      </c>
    </row>
    <row r="5629" spans="1:17">
      <c r="A5629" t="s">
        <v>3639</v>
      </c>
      <c r="B5629" t="s">
        <v>25</v>
      </c>
      <c r="C5629">
        <v>50</v>
      </c>
      <c r="D5629">
        <v>23</v>
      </c>
      <c r="E5629">
        <v>4</v>
      </c>
      <c r="F5629">
        <v>2561</v>
      </c>
      <c r="G5629" t="s">
        <v>188</v>
      </c>
      <c r="H5629" t="s">
        <v>19</v>
      </c>
      <c r="I5629" t="s">
        <v>244</v>
      </c>
      <c r="J5629">
        <v>1608</v>
      </c>
      <c r="K5629" t="s">
        <v>545</v>
      </c>
      <c r="L5629">
        <v>3</v>
      </c>
      <c r="M5629">
        <v>2</v>
      </c>
      <c r="N5629">
        <v>2511</v>
      </c>
      <c r="O5629" t="s">
        <v>191</v>
      </c>
      <c r="Q5629" t="s">
        <v>23</v>
      </c>
    </row>
    <row r="5630" spans="1:17">
      <c r="A5630" t="s">
        <v>3726</v>
      </c>
      <c r="B5630" t="s">
        <v>25</v>
      </c>
      <c r="C5630">
        <v>51</v>
      </c>
      <c r="D5630">
        <v>26</v>
      </c>
      <c r="E5630">
        <v>4</v>
      </c>
      <c r="F5630">
        <v>2561</v>
      </c>
      <c r="G5630" t="s">
        <v>26</v>
      </c>
      <c r="H5630" t="s">
        <v>27</v>
      </c>
      <c r="I5630" t="s">
        <v>244</v>
      </c>
      <c r="J5630">
        <v>1608</v>
      </c>
      <c r="K5630" t="s">
        <v>3727</v>
      </c>
      <c r="L5630">
        <v>11</v>
      </c>
      <c r="M5630">
        <v>3</v>
      </c>
      <c r="N5630">
        <v>2510</v>
      </c>
      <c r="O5630" t="s">
        <v>30</v>
      </c>
      <c r="P5630" t="s">
        <v>17</v>
      </c>
      <c r="Q5630" t="s">
        <v>23</v>
      </c>
    </row>
    <row r="5631" spans="1:17">
      <c r="A5631" t="s">
        <v>4223</v>
      </c>
      <c r="B5631" t="s">
        <v>17</v>
      </c>
      <c r="C5631">
        <v>2</v>
      </c>
      <c r="D5631">
        <v>18</v>
      </c>
      <c r="E5631">
        <v>5</v>
      </c>
      <c r="F5631">
        <v>2561</v>
      </c>
      <c r="G5631" t="s">
        <v>188</v>
      </c>
      <c r="H5631" t="s">
        <v>19</v>
      </c>
      <c r="I5631" t="s">
        <v>244</v>
      </c>
      <c r="J5631">
        <v>1608</v>
      </c>
      <c r="K5631" t="s">
        <v>21</v>
      </c>
      <c r="L5631">
        <v>23</v>
      </c>
      <c r="M5631">
        <v>10</v>
      </c>
      <c r="N5631">
        <v>2558</v>
      </c>
      <c r="O5631" t="s">
        <v>191</v>
      </c>
      <c r="Q5631" t="s">
        <v>23</v>
      </c>
    </row>
    <row r="5632" spans="1:17">
      <c r="A5632" t="s">
        <v>4286</v>
      </c>
      <c r="B5632" t="s">
        <v>17</v>
      </c>
      <c r="C5632">
        <v>80</v>
      </c>
      <c r="D5632">
        <v>21</v>
      </c>
      <c r="E5632">
        <v>5</v>
      </c>
      <c r="F5632">
        <v>2561</v>
      </c>
      <c r="G5632" t="s">
        <v>188</v>
      </c>
      <c r="H5632" t="s">
        <v>19</v>
      </c>
      <c r="I5632" t="s">
        <v>244</v>
      </c>
      <c r="J5632">
        <v>1608</v>
      </c>
      <c r="K5632" t="s">
        <v>58</v>
      </c>
      <c r="L5632">
        <v>2</v>
      </c>
      <c r="M5632">
        <v>5</v>
      </c>
      <c r="N5632">
        <v>2481</v>
      </c>
      <c r="O5632" t="s">
        <v>191</v>
      </c>
      <c r="Q5632" t="s">
        <v>23</v>
      </c>
    </row>
    <row r="5633" spans="1:17">
      <c r="A5633" t="s">
        <v>5174</v>
      </c>
      <c r="B5633" t="s">
        <v>17</v>
      </c>
      <c r="C5633">
        <v>29</v>
      </c>
      <c r="D5633">
        <v>4</v>
      </c>
      <c r="E5633">
        <v>7</v>
      </c>
      <c r="F5633">
        <v>2561</v>
      </c>
      <c r="G5633" t="s">
        <v>4625</v>
      </c>
      <c r="H5633" t="s">
        <v>19</v>
      </c>
      <c r="I5633" t="s">
        <v>244</v>
      </c>
      <c r="J5633">
        <v>1608</v>
      </c>
      <c r="K5633" t="s">
        <v>232</v>
      </c>
      <c r="L5633">
        <v>4</v>
      </c>
      <c r="M5633">
        <v>9</v>
      </c>
      <c r="N5633">
        <v>2531</v>
      </c>
      <c r="O5633" t="s">
        <v>4626</v>
      </c>
      <c r="Q5633" t="s">
        <v>264</v>
      </c>
    </row>
    <row r="5634" spans="1:17">
      <c r="A5634" t="s">
        <v>5237</v>
      </c>
      <c r="B5634" t="s">
        <v>25</v>
      </c>
      <c r="C5634">
        <v>82</v>
      </c>
      <c r="D5634">
        <v>8</v>
      </c>
      <c r="E5634">
        <v>7</v>
      </c>
      <c r="F5634">
        <v>2561</v>
      </c>
      <c r="G5634" t="s">
        <v>188</v>
      </c>
      <c r="H5634" t="s">
        <v>19</v>
      </c>
      <c r="I5634" t="s">
        <v>244</v>
      </c>
      <c r="J5634">
        <v>1608</v>
      </c>
      <c r="K5634" t="s">
        <v>763</v>
      </c>
      <c r="L5634">
        <v>1</v>
      </c>
      <c r="M5634">
        <v>1</v>
      </c>
      <c r="N5634">
        <v>2479</v>
      </c>
      <c r="O5634" t="s">
        <v>191</v>
      </c>
      <c r="Q5634" t="s">
        <v>23</v>
      </c>
    </row>
    <row r="5635" spans="1:17">
      <c r="A5635" t="s">
        <v>6777</v>
      </c>
      <c r="B5635" t="s">
        <v>25</v>
      </c>
      <c r="C5635">
        <v>62</v>
      </c>
      <c r="D5635">
        <v>25</v>
      </c>
      <c r="E5635">
        <v>9</v>
      </c>
      <c r="F5635">
        <v>2561</v>
      </c>
      <c r="G5635" t="s">
        <v>188</v>
      </c>
      <c r="H5635" t="s">
        <v>19</v>
      </c>
      <c r="I5635" t="s">
        <v>244</v>
      </c>
      <c r="J5635">
        <v>1608</v>
      </c>
      <c r="K5635" t="s">
        <v>54</v>
      </c>
      <c r="L5635">
        <v>31</v>
      </c>
      <c r="M5635">
        <v>3</v>
      </c>
      <c r="N5635">
        <v>2499</v>
      </c>
      <c r="O5635" t="s">
        <v>191</v>
      </c>
      <c r="Q5635" t="s">
        <v>23</v>
      </c>
    </row>
    <row r="5636" spans="1:17">
      <c r="A5636" t="s">
        <v>7191</v>
      </c>
      <c r="B5636" t="s">
        <v>17</v>
      </c>
      <c r="C5636">
        <v>48</v>
      </c>
      <c r="D5636">
        <v>15</v>
      </c>
      <c r="E5636">
        <v>10</v>
      </c>
      <c r="F5636">
        <v>2561</v>
      </c>
      <c r="G5636" t="s">
        <v>188</v>
      </c>
      <c r="H5636" t="s">
        <v>27</v>
      </c>
      <c r="I5636" t="s">
        <v>244</v>
      </c>
      <c r="J5636">
        <v>1608</v>
      </c>
      <c r="K5636" t="s">
        <v>418</v>
      </c>
      <c r="L5636">
        <v>6</v>
      </c>
      <c r="M5636">
        <v>2</v>
      </c>
      <c r="N5636">
        <v>2513</v>
      </c>
      <c r="O5636" t="s">
        <v>1275</v>
      </c>
      <c r="P5636" t="s">
        <v>17</v>
      </c>
      <c r="Q5636" t="s">
        <v>23</v>
      </c>
    </row>
    <row r="5637" spans="1:17">
      <c r="A5637" t="s">
        <v>7236</v>
      </c>
      <c r="B5637" t="s">
        <v>17</v>
      </c>
      <c r="C5637">
        <v>64</v>
      </c>
      <c r="D5637">
        <v>17</v>
      </c>
      <c r="E5637">
        <v>10</v>
      </c>
      <c r="F5637">
        <v>2561</v>
      </c>
      <c r="G5637" t="s">
        <v>188</v>
      </c>
      <c r="H5637" t="s">
        <v>19</v>
      </c>
      <c r="I5637" t="s">
        <v>244</v>
      </c>
      <c r="J5637">
        <v>1608</v>
      </c>
      <c r="K5637" t="s">
        <v>2337</v>
      </c>
      <c r="L5637">
        <v>11</v>
      </c>
      <c r="M5637">
        <v>12</v>
      </c>
      <c r="N5637">
        <v>2496</v>
      </c>
      <c r="O5637" t="s">
        <v>191</v>
      </c>
      <c r="Q5637" t="s">
        <v>23</v>
      </c>
    </row>
    <row r="5638" spans="1:17">
      <c r="A5638" t="s">
        <v>7395</v>
      </c>
      <c r="B5638" t="s">
        <v>17</v>
      </c>
      <c r="C5638">
        <v>46</v>
      </c>
      <c r="D5638">
        <v>25</v>
      </c>
      <c r="E5638">
        <v>10</v>
      </c>
      <c r="F5638">
        <v>2561</v>
      </c>
      <c r="G5638" t="s">
        <v>188</v>
      </c>
      <c r="H5638" t="s">
        <v>19</v>
      </c>
      <c r="I5638" t="s">
        <v>244</v>
      </c>
      <c r="J5638">
        <v>1608</v>
      </c>
      <c r="K5638" t="s">
        <v>922</v>
      </c>
      <c r="L5638">
        <v>22</v>
      </c>
      <c r="M5638">
        <v>10</v>
      </c>
      <c r="N5638">
        <v>2515</v>
      </c>
      <c r="O5638" t="s">
        <v>191</v>
      </c>
      <c r="Q5638" t="s">
        <v>23</v>
      </c>
    </row>
    <row r="5639" spans="1:17">
      <c r="A5639" t="s">
        <v>7856</v>
      </c>
      <c r="B5639" t="s">
        <v>17</v>
      </c>
      <c r="C5639">
        <v>78</v>
      </c>
      <c r="D5639">
        <v>16</v>
      </c>
      <c r="E5639">
        <v>11</v>
      </c>
      <c r="F5639">
        <v>2561</v>
      </c>
      <c r="G5639" t="s">
        <v>188</v>
      </c>
      <c r="H5639" t="s">
        <v>19</v>
      </c>
      <c r="I5639" t="s">
        <v>244</v>
      </c>
      <c r="J5639">
        <v>1608</v>
      </c>
      <c r="K5639" t="s">
        <v>58</v>
      </c>
      <c r="L5639">
        <v>20</v>
      </c>
      <c r="M5639">
        <v>9</v>
      </c>
      <c r="N5639">
        <v>2483</v>
      </c>
      <c r="O5639" t="s">
        <v>191</v>
      </c>
      <c r="Q5639" t="s">
        <v>23</v>
      </c>
    </row>
    <row r="5640" spans="1:17">
      <c r="A5640" t="s">
        <v>8074</v>
      </c>
      <c r="B5640" t="s">
        <v>17</v>
      </c>
      <c r="C5640">
        <v>69</v>
      </c>
      <c r="D5640">
        <v>28</v>
      </c>
      <c r="E5640">
        <v>11</v>
      </c>
      <c r="F5640">
        <v>2561</v>
      </c>
      <c r="G5640" t="s">
        <v>177</v>
      </c>
      <c r="H5640" t="s">
        <v>1030</v>
      </c>
      <c r="I5640" t="s">
        <v>244</v>
      </c>
      <c r="J5640">
        <v>1608</v>
      </c>
      <c r="K5640" t="s">
        <v>8075</v>
      </c>
      <c r="L5640">
        <v>0</v>
      </c>
      <c r="M5640">
        <v>0</v>
      </c>
      <c r="N5640">
        <v>2492</v>
      </c>
      <c r="O5640" t="s">
        <v>1031</v>
      </c>
      <c r="P5640" t="s">
        <v>17</v>
      </c>
      <c r="Q5640" t="s">
        <v>181</v>
      </c>
    </row>
    <row r="5641" spans="1:17">
      <c r="A5641" t="s">
        <v>5372</v>
      </c>
      <c r="B5641" t="s">
        <v>25</v>
      </c>
      <c r="C5641">
        <v>78</v>
      </c>
      <c r="D5641">
        <v>17</v>
      </c>
      <c r="E5641">
        <v>7</v>
      </c>
      <c r="F5641">
        <v>2561</v>
      </c>
      <c r="G5641" t="s">
        <v>188</v>
      </c>
      <c r="H5641" t="s">
        <v>27</v>
      </c>
      <c r="I5641" t="s">
        <v>5373</v>
      </c>
      <c r="J5641">
        <v>1608</v>
      </c>
      <c r="K5641" t="s">
        <v>61</v>
      </c>
      <c r="L5641">
        <v>1</v>
      </c>
      <c r="M5641">
        <v>4</v>
      </c>
      <c r="N5641">
        <v>2483</v>
      </c>
      <c r="O5641" t="s">
        <v>1275</v>
      </c>
      <c r="P5641" t="s">
        <v>17</v>
      </c>
      <c r="Q5641" t="s">
        <v>23</v>
      </c>
    </row>
    <row r="5642" spans="1:17">
      <c r="A5642" t="s">
        <v>6228</v>
      </c>
      <c r="B5642" t="s">
        <v>17</v>
      </c>
      <c r="C5642">
        <v>57</v>
      </c>
      <c r="D5642">
        <v>28</v>
      </c>
      <c r="E5642">
        <v>8</v>
      </c>
      <c r="F5642">
        <v>2561</v>
      </c>
      <c r="G5642" t="s">
        <v>5733</v>
      </c>
      <c r="H5642" t="s">
        <v>27</v>
      </c>
      <c r="I5642" t="s">
        <v>5373</v>
      </c>
      <c r="J5642">
        <v>1608</v>
      </c>
      <c r="K5642" t="s">
        <v>291</v>
      </c>
      <c r="L5642">
        <v>1</v>
      </c>
      <c r="M5642">
        <v>1</v>
      </c>
      <c r="N5642">
        <v>2504</v>
      </c>
      <c r="O5642" t="s">
        <v>5734</v>
      </c>
      <c r="P5642" t="s">
        <v>17</v>
      </c>
      <c r="Q5642" t="s">
        <v>2976</v>
      </c>
    </row>
    <row r="5643" spans="1:17">
      <c r="A5643" t="s">
        <v>7306</v>
      </c>
      <c r="B5643" t="s">
        <v>25</v>
      </c>
      <c r="C5643">
        <v>80</v>
      </c>
      <c r="D5643">
        <v>20</v>
      </c>
      <c r="E5643">
        <v>10</v>
      </c>
      <c r="F5643">
        <v>2561</v>
      </c>
      <c r="G5643" t="s">
        <v>188</v>
      </c>
      <c r="H5643" t="s">
        <v>19</v>
      </c>
      <c r="I5643" t="s">
        <v>5373</v>
      </c>
      <c r="J5643">
        <v>1608</v>
      </c>
      <c r="K5643" t="s">
        <v>58</v>
      </c>
      <c r="L5643">
        <v>1</v>
      </c>
      <c r="M5643">
        <v>9</v>
      </c>
      <c r="N5643">
        <v>2481</v>
      </c>
      <c r="O5643" t="s">
        <v>191</v>
      </c>
      <c r="Q5643" t="s">
        <v>23</v>
      </c>
    </row>
    <row r="5644" spans="1:17">
      <c r="A5644" t="s">
        <v>7819</v>
      </c>
      <c r="B5644" t="s">
        <v>17</v>
      </c>
      <c r="C5644">
        <v>92</v>
      </c>
      <c r="D5644">
        <v>14</v>
      </c>
      <c r="E5644">
        <v>11</v>
      </c>
      <c r="F5644">
        <v>2561</v>
      </c>
      <c r="G5644" t="s">
        <v>188</v>
      </c>
      <c r="H5644" t="s">
        <v>19</v>
      </c>
      <c r="I5644" t="s">
        <v>5373</v>
      </c>
      <c r="J5644">
        <v>1608</v>
      </c>
      <c r="K5644" t="s">
        <v>763</v>
      </c>
      <c r="L5644">
        <v>1</v>
      </c>
      <c r="M5644">
        <v>4</v>
      </c>
      <c r="N5644">
        <v>2469</v>
      </c>
      <c r="O5644" t="s">
        <v>191</v>
      </c>
      <c r="Q5644" t="s">
        <v>23</v>
      </c>
    </row>
    <row r="5645" spans="1:17">
      <c r="A5645" t="s">
        <v>8176</v>
      </c>
      <c r="B5645" t="s">
        <v>25</v>
      </c>
      <c r="C5645">
        <v>63</v>
      </c>
      <c r="D5645">
        <v>3</v>
      </c>
      <c r="E5645">
        <v>12</v>
      </c>
      <c r="F5645">
        <v>2561</v>
      </c>
      <c r="G5645" t="s">
        <v>188</v>
      </c>
      <c r="H5645" t="s">
        <v>19</v>
      </c>
      <c r="I5645" t="s">
        <v>5373</v>
      </c>
      <c r="J5645">
        <v>1608</v>
      </c>
      <c r="K5645" t="s">
        <v>90</v>
      </c>
      <c r="L5645">
        <v>1</v>
      </c>
      <c r="M5645">
        <v>1</v>
      </c>
      <c r="N5645">
        <v>2498</v>
      </c>
      <c r="O5645" t="s">
        <v>191</v>
      </c>
      <c r="Q5645" t="s">
        <v>23</v>
      </c>
    </row>
    <row r="5646" spans="1:17">
      <c r="A5646" t="s">
        <v>768</v>
      </c>
      <c r="B5646" t="s">
        <v>17</v>
      </c>
      <c r="C5646">
        <v>8</v>
      </c>
      <c r="D5646">
        <v>15</v>
      </c>
      <c r="E5646">
        <v>1</v>
      </c>
      <c r="F5646">
        <v>2561</v>
      </c>
      <c r="G5646" t="s">
        <v>188</v>
      </c>
      <c r="H5646" t="s">
        <v>19</v>
      </c>
      <c r="I5646" t="s">
        <v>769</v>
      </c>
      <c r="J5646">
        <v>1608</v>
      </c>
      <c r="K5646" t="s">
        <v>21</v>
      </c>
      <c r="L5646">
        <v>7</v>
      </c>
      <c r="M5646">
        <v>2</v>
      </c>
      <c r="N5646">
        <v>2552</v>
      </c>
      <c r="O5646" t="s">
        <v>191</v>
      </c>
      <c r="Q5646" t="s">
        <v>23</v>
      </c>
    </row>
    <row r="5647" spans="1:17">
      <c r="A5647" t="s">
        <v>858</v>
      </c>
      <c r="B5647" t="s">
        <v>17</v>
      </c>
      <c r="C5647">
        <v>67</v>
      </c>
      <c r="D5647">
        <v>17</v>
      </c>
      <c r="E5647">
        <v>1</v>
      </c>
      <c r="F5647">
        <v>2561</v>
      </c>
      <c r="G5647" t="s">
        <v>113</v>
      </c>
      <c r="H5647" t="s">
        <v>27</v>
      </c>
      <c r="I5647" t="s">
        <v>769</v>
      </c>
      <c r="J5647">
        <v>1608</v>
      </c>
      <c r="K5647" t="s">
        <v>58</v>
      </c>
      <c r="L5647">
        <v>15</v>
      </c>
      <c r="M5647">
        <v>1</v>
      </c>
      <c r="N5647">
        <v>2494</v>
      </c>
      <c r="O5647" t="s">
        <v>116</v>
      </c>
      <c r="P5647" t="s">
        <v>17</v>
      </c>
      <c r="Q5647" t="s">
        <v>23</v>
      </c>
    </row>
    <row r="5648" spans="1:17">
      <c r="A5648" t="s">
        <v>2389</v>
      </c>
      <c r="B5648" t="s">
        <v>17</v>
      </c>
      <c r="C5648">
        <v>57</v>
      </c>
      <c r="D5648">
        <v>3</v>
      </c>
      <c r="E5648">
        <v>3</v>
      </c>
      <c r="F5648">
        <v>2561</v>
      </c>
      <c r="G5648" t="s">
        <v>113</v>
      </c>
      <c r="H5648" t="s">
        <v>27</v>
      </c>
      <c r="I5648" t="s">
        <v>769</v>
      </c>
      <c r="J5648">
        <v>1608</v>
      </c>
      <c r="K5648" t="s">
        <v>253</v>
      </c>
      <c r="L5648">
        <v>31</v>
      </c>
      <c r="M5648">
        <v>3</v>
      </c>
      <c r="N5648">
        <v>2503</v>
      </c>
      <c r="O5648" t="s">
        <v>116</v>
      </c>
      <c r="P5648" t="s">
        <v>17</v>
      </c>
      <c r="Q5648" t="s">
        <v>23</v>
      </c>
    </row>
    <row r="5649" spans="1:17">
      <c r="A5649" t="s">
        <v>4287</v>
      </c>
      <c r="B5649" t="s">
        <v>25</v>
      </c>
      <c r="C5649">
        <v>53</v>
      </c>
      <c r="D5649">
        <v>21</v>
      </c>
      <c r="E5649">
        <v>5</v>
      </c>
      <c r="F5649">
        <v>2561</v>
      </c>
      <c r="G5649" t="s">
        <v>113</v>
      </c>
      <c r="H5649" t="s">
        <v>27</v>
      </c>
      <c r="I5649" t="s">
        <v>769</v>
      </c>
      <c r="J5649">
        <v>1608</v>
      </c>
      <c r="K5649" t="s">
        <v>58</v>
      </c>
      <c r="L5649">
        <v>1</v>
      </c>
      <c r="M5649">
        <v>1</v>
      </c>
      <c r="N5649">
        <v>2508</v>
      </c>
      <c r="O5649" t="s">
        <v>116</v>
      </c>
      <c r="P5649" t="s">
        <v>17</v>
      </c>
      <c r="Q5649" t="s">
        <v>23</v>
      </c>
    </row>
    <row r="5650" spans="1:17">
      <c r="A5650" t="s">
        <v>6040</v>
      </c>
      <c r="B5650" t="s">
        <v>17</v>
      </c>
      <c r="C5650">
        <v>61</v>
      </c>
      <c r="D5650">
        <v>18</v>
      </c>
      <c r="E5650">
        <v>8</v>
      </c>
      <c r="F5650">
        <v>2561</v>
      </c>
      <c r="G5650" t="s">
        <v>188</v>
      </c>
      <c r="H5650" t="s">
        <v>19</v>
      </c>
      <c r="I5650" t="s">
        <v>769</v>
      </c>
      <c r="J5650">
        <v>1608</v>
      </c>
      <c r="K5650" t="s">
        <v>190</v>
      </c>
      <c r="L5650">
        <v>18</v>
      </c>
      <c r="M5650">
        <v>3</v>
      </c>
      <c r="N5650">
        <v>2500</v>
      </c>
      <c r="O5650" t="s">
        <v>191</v>
      </c>
      <c r="Q5650" t="s">
        <v>23</v>
      </c>
    </row>
    <row r="5651" spans="1:17">
      <c r="A5651" t="s">
        <v>187</v>
      </c>
      <c r="B5651" t="s">
        <v>17</v>
      </c>
      <c r="C5651">
        <v>64</v>
      </c>
      <c r="D5651">
        <v>2</v>
      </c>
      <c r="E5651">
        <v>1</v>
      </c>
      <c r="F5651">
        <v>2561</v>
      </c>
      <c r="G5651" t="s">
        <v>188</v>
      </c>
      <c r="H5651" t="s">
        <v>19</v>
      </c>
      <c r="I5651" t="s">
        <v>189</v>
      </c>
      <c r="J5651">
        <v>1608</v>
      </c>
      <c r="K5651" t="s">
        <v>190</v>
      </c>
      <c r="L5651">
        <v>1</v>
      </c>
      <c r="M5651">
        <v>9</v>
      </c>
      <c r="N5651">
        <v>2496</v>
      </c>
      <c r="O5651" t="s">
        <v>191</v>
      </c>
      <c r="Q5651" t="s">
        <v>23</v>
      </c>
    </row>
    <row r="5652" spans="1:17">
      <c r="A5652" t="s">
        <v>607</v>
      </c>
      <c r="B5652" t="s">
        <v>25</v>
      </c>
      <c r="C5652">
        <v>57</v>
      </c>
      <c r="D5652">
        <v>11</v>
      </c>
      <c r="E5652">
        <v>1</v>
      </c>
      <c r="F5652">
        <v>2561</v>
      </c>
      <c r="G5652" t="s">
        <v>601</v>
      </c>
      <c r="H5652" t="s">
        <v>27</v>
      </c>
      <c r="I5652" t="s">
        <v>189</v>
      </c>
      <c r="J5652">
        <v>1608</v>
      </c>
      <c r="K5652" t="s">
        <v>430</v>
      </c>
      <c r="L5652">
        <v>25</v>
      </c>
      <c r="M5652">
        <v>9</v>
      </c>
      <c r="N5652">
        <v>2503</v>
      </c>
      <c r="O5652" t="s">
        <v>603</v>
      </c>
      <c r="P5652" t="s">
        <v>17</v>
      </c>
      <c r="Q5652" t="s">
        <v>604</v>
      </c>
    </row>
    <row r="5653" spans="1:17">
      <c r="A5653" t="s">
        <v>1115</v>
      </c>
      <c r="B5653" t="s">
        <v>17</v>
      </c>
      <c r="C5653">
        <v>81</v>
      </c>
      <c r="D5653">
        <v>24</v>
      </c>
      <c r="E5653">
        <v>1</v>
      </c>
      <c r="F5653">
        <v>2561</v>
      </c>
      <c r="G5653" t="s">
        <v>188</v>
      </c>
      <c r="H5653" t="s">
        <v>19</v>
      </c>
      <c r="I5653" t="s">
        <v>1116</v>
      </c>
      <c r="J5653">
        <v>1608</v>
      </c>
      <c r="K5653" t="s">
        <v>58</v>
      </c>
      <c r="L5653">
        <v>1</v>
      </c>
      <c r="M5653">
        <v>8</v>
      </c>
      <c r="N5653">
        <v>2479</v>
      </c>
      <c r="O5653" t="s">
        <v>191</v>
      </c>
      <c r="Q5653" t="s">
        <v>23</v>
      </c>
    </row>
    <row r="5654" spans="1:17">
      <c r="A5654" t="s">
        <v>2440</v>
      </c>
      <c r="B5654" t="s">
        <v>17</v>
      </c>
      <c r="C5654">
        <v>48</v>
      </c>
      <c r="D5654">
        <v>5</v>
      </c>
      <c r="E5654">
        <v>3</v>
      </c>
      <c r="F5654">
        <v>2561</v>
      </c>
      <c r="G5654" t="s">
        <v>188</v>
      </c>
      <c r="H5654" t="s">
        <v>19</v>
      </c>
      <c r="I5654" t="s">
        <v>1116</v>
      </c>
      <c r="J5654">
        <v>1608</v>
      </c>
      <c r="K5654" t="s">
        <v>1226</v>
      </c>
      <c r="L5654">
        <v>1</v>
      </c>
      <c r="M5654">
        <v>4</v>
      </c>
      <c r="N5654">
        <v>2512</v>
      </c>
      <c r="O5654" t="s">
        <v>191</v>
      </c>
      <c r="Q5654" t="s">
        <v>23</v>
      </c>
    </row>
    <row r="5655" spans="1:17">
      <c r="A5655" t="s">
        <v>3953</v>
      </c>
      <c r="B5655" t="s">
        <v>17</v>
      </c>
      <c r="C5655">
        <v>61</v>
      </c>
      <c r="D5655">
        <v>7</v>
      </c>
      <c r="E5655">
        <v>5</v>
      </c>
      <c r="F5655">
        <v>2561</v>
      </c>
      <c r="G5655" t="s">
        <v>188</v>
      </c>
      <c r="H5655" t="s">
        <v>19</v>
      </c>
      <c r="I5655" t="s">
        <v>1116</v>
      </c>
      <c r="J5655">
        <v>1608</v>
      </c>
      <c r="K5655" t="s">
        <v>284</v>
      </c>
      <c r="L5655">
        <v>10</v>
      </c>
      <c r="M5655">
        <v>9</v>
      </c>
      <c r="N5655">
        <v>2499</v>
      </c>
      <c r="O5655" t="s">
        <v>191</v>
      </c>
      <c r="Q5655" t="s">
        <v>23</v>
      </c>
    </row>
    <row r="5656" spans="1:17">
      <c r="A5656" t="s">
        <v>4243</v>
      </c>
      <c r="B5656" t="s">
        <v>17</v>
      </c>
      <c r="C5656">
        <v>46</v>
      </c>
      <c r="D5656">
        <v>19</v>
      </c>
      <c r="E5656">
        <v>5</v>
      </c>
      <c r="F5656">
        <v>2561</v>
      </c>
      <c r="G5656" t="s">
        <v>188</v>
      </c>
      <c r="H5656" t="s">
        <v>19</v>
      </c>
      <c r="I5656" t="s">
        <v>1116</v>
      </c>
      <c r="J5656">
        <v>1608</v>
      </c>
      <c r="K5656" t="s">
        <v>1226</v>
      </c>
      <c r="L5656">
        <v>18</v>
      </c>
      <c r="M5656">
        <v>10</v>
      </c>
      <c r="N5656">
        <v>2514</v>
      </c>
      <c r="O5656" t="s">
        <v>191</v>
      </c>
      <c r="Q5656" t="s">
        <v>23</v>
      </c>
    </row>
    <row r="5657" spans="1:17">
      <c r="A5657" t="s">
        <v>5840</v>
      </c>
      <c r="B5657" t="s">
        <v>17</v>
      </c>
      <c r="C5657">
        <v>77</v>
      </c>
      <c r="D5657">
        <v>9</v>
      </c>
      <c r="E5657">
        <v>8</v>
      </c>
      <c r="F5657">
        <v>2561</v>
      </c>
      <c r="G5657" t="s">
        <v>113</v>
      </c>
      <c r="H5657" t="s">
        <v>27</v>
      </c>
      <c r="I5657" t="s">
        <v>1116</v>
      </c>
      <c r="J5657">
        <v>1608</v>
      </c>
      <c r="K5657" t="s">
        <v>257</v>
      </c>
      <c r="L5657">
        <v>1</v>
      </c>
      <c r="M5657">
        <v>1</v>
      </c>
      <c r="N5657">
        <v>2484</v>
      </c>
      <c r="O5657" t="s">
        <v>116</v>
      </c>
      <c r="P5657" t="s">
        <v>17</v>
      </c>
      <c r="Q5657" t="s">
        <v>23</v>
      </c>
    </row>
    <row r="5658" spans="1:17">
      <c r="A5658" t="s">
        <v>5997</v>
      </c>
      <c r="B5658" t="s">
        <v>17</v>
      </c>
      <c r="C5658">
        <v>49</v>
      </c>
      <c r="D5658">
        <v>16</v>
      </c>
      <c r="E5658">
        <v>8</v>
      </c>
      <c r="F5658">
        <v>2561</v>
      </c>
      <c r="G5658" t="s">
        <v>188</v>
      </c>
      <c r="H5658" t="s">
        <v>19</v>
      </c>
      <c r="I5658" t="s">
        <v>1116</v>
      </c>
      <c r="J5658">
        <v>1608</v>
      </c>
      <c r="K5658" t="s">
        <v>284</v>
      </c>
      <c r="L5658">
        <v>10</v>
      </c>
      <c r="M5658">
        <v>2</v>
      </c>
      <c r="N5658">
        <v>2512</v>
      </c>
      <c r="O5658" t="s">
        <v>191</v>
      </c>
      <c r="Q5658" t="s">
        <v>23</v>
      </c>
    </row>
    <row r="5659" spans="1:17">
      <c r="A5659" t="s">
        <v>6013</v>
      </c>
      <c r="B5659" t="s">
        <v>17</v>
      </c>
      <c r="C5659">
        <v>44</v>
      </c>
      <c r="D5659">
        <v>17</v>
      </c>
      <c r="E5659">
        <v>8</v>
      </c>
      <c r="F5659">
        <v>2561</v>
      </c>
      <c r="G5659" t="s">
        <v>6014</v>
      </c>
      <c r="H5659" t="s">
        <v>27</v>
      </c>
      <c r="I5659" t="s">
        <v>1116</v>
      </c>
      <c r="J5659">
        <v>1608</v>
      </c>
      <c r="K5659" t="s">
        <v>44</v>
      </c>
      <c r="L5659">
        <v>11</v>
      </c>
      <c r="M5659">
        <v>1</v>
      </c>
      <c r="N5659">
        <v>2517</v>
      </c>
      <c r="O5659" t="s">
        <v>6015</v>
      </c>
      <c r="P5659" t="s">
        <v>129</v>
      </c>
      <c r="Q5659" t="s">
        <v>181</v>
      </c>
    </row>
    <row r="5660" spans="1:17">
      <c r="A5660" t="s">
        <v>7123</v>
      </c>
      <c r="B5660" t="s">
        <v>25</v>
      </c>
      <c r="C5660">
        <v>85</v>
      </c>
      <c r="D5660">
        <v>11</v>
      </c>
      <c r="E5660">
        <v>10</v>
      </c>
      <c r="F5660">
        <v>2561</v>
      </c>
      <c r="G5660" t="s">
        <v>188</v>
      </c>
      <c r="H5660" t="s">
        <v>19</v>
      </c>
      <c r="I5660" t="s">
        <v>1116</v>
      </c>
      <c r="J5660">
        <v>1608</v>
      </c>
      <c r="K5660" t="s">
        <v>763</v>
      </c>
      <c r="L5660">
        <v>1</v>
      </c>
      <c r="M5660">
        <v>8</v>
      </c>
      <c r="N5660">
        <v>2476</v>
      </c>
      <c r="O5660" t="s">
        <v>191</v>
      </c>
      <c r="Q5660" t="s">
        <v>23</v>
      </c>
    </row>
    <row r="5661" spans="1:17">
      <c r="A5661" t="s">
        <v>7286</v>
      </c>
      <c r="B5661" t="s">
        <v>25</v>
      </c>
      <c r="C5661">
        <v>51</v>
      </c>
      <c r="D5661">
        <v>19</v>
      </c>
      <c r="E5661">
        <v>10</v>
      </c>
      <c r="F5661">
        <v>2561</v>
      </c>
      <c r="G5661" t="s">
        <v>113</v>
      </c>
      <c r="H5661" t="s">
        <v>27</v>
      </c>
      <c r="I5661" t="s">
        <v>1116</v>
      </c>
      <c r="J5661">
        <v>1608</v>
      </c>
      <c r="K5661" t="s">
        <v>58</v>
      </c>
      <c r="L5661">
        <v>14</v>
      </c>
      <c r="M5661">
        <v>6</v>
      </c>
      <c r="N5661">
        <v>2510</v>
      </c>
      <c r="O5661" t="s">
        <v>116</v>
      </c>
      <c r="P5661" t="s">
        <v>17</v>
      </c>
      <c r="Q5661" t="s">
        <v>23</v>
      </c>
    </row>
    <row r="5662" spans="1:17">
      <c r="A5662" t="s">
        <v>5005</v>
      </c>
      <c r="B5662" t="s">
        <v>17</v>
      </c>
      <c r="C5662">
        <v>55</v>
      </c>
      <c r="D5662">
        <v>26</v>
      </c>
      <c r="E5662">
        <v>6</v>
      </c>
      <c r="F5662">
        <v>2561</v>
      </c>
      <c r="G5662" t="s">
        <v>188</v>
      </c>
      <c r="H5662" t="s">
        <v>19</v>
      </c>
      <c r="I5662" t="s">
        <v>5006</v>
      </c>
      <c r="J5662">
        <v>1608</v>
      </c>
      <c r="K5662" t="s">
        <v>190</v>
      </c>
      <c r="L5662">
        <v>4</v>
      </c>
      <c r="M5662">
        <v>4</v>
      </c>
      <c r="N5662">
        <v>2506</v>
      </c>
      <c r="O5662" t="s">
        <v>191</v>
      </c>
      <c r="Q5662" t="s">
        <v>23</v>
      </c>
    </row>
    <row r="5663" spans="1:17">
      <c r="A5663" t="s">
        <v>5412</v>
      </c>
      <c r="B5663" t="s">
        <v>17</v>
      </c>
      <c r="C5663">
        <v>58</v>
      </c>
      <c r="D5663">
        <v>19</v>
      </c>
      <c r="E5663">
        <v>7</v>
      </c>
      <c r="F5663">
        <v>2561</v>
      </c>
      <c r="G5663" t="s">
        <v>188</v>
      </c>
      <c r="H5663" t="s">
        <v>19</v>
      </c>
      <c r="I5663" t="s">
        <v>5006</v>
      </c>
      <c r="J5663">
        <v>1608</v>
      </c>
      <c r="K5663" t="s">
        <v>446</v>
      </c>
      <c r="L5663">
        <v>10</v>
      </c>
      <c r="M5663">
        <v>10</v>
      </c>
      <c r="N5663">
        <v>2502</v>
      </c>
      <c r="O5663" t="s">
        <v>191</v>
      </c>
      <c r="Q5663" t="s">
        <v>23</v>
      </c>
    </row>
    <row r="5664" spans="1:17">
      <c r="A5664" t="s">
        <v>6185</v>
      </c>
      <c r="B5664" t="s">
        <v>25</v>
      </c>
      <c r="C5664">
        <v>76</v>
      </c>
      <c r="D5664">
        <v>26</v>
      </c>
      <c r="E5664">
        <v>8</v>
      </c>
      <c r="F5664">
        <v>2561</v>
      </c>
      <c r="G5664" t="s">
        <v>188</v>
      </c>
      <c r="H5664" t="s">
        <v>27</v>
      </c>
      <c r="I5664" t="s">
        <v>5006</v>
      </c>
      <c r="J5664">
        <v>1608</v>
      </c>
      <c r="K5664" t="s">
        <v>44</v>
      </c>
      <c r="L5664">
        <v>1</v>
      </c>
      <c r="M5664">
        <v>1</v>
      </c>
      <c r="N5664">
        <v>2485</v>
      </c>
      <c r="O5664" t="s">
        <v>1275</v>
      </c>
      <c r="P5664" t="s">
        <v>17</v>
      </c>
      <c r="Q5664" t="s">
        <v>23</v>
      </c>
    </row>
    <row r="5665" spans="1:17">
      <c r="A5665" t="s">
        <v>6531</v>
      </c>
      <c r="B5665" t="s">
        <v>17</v>
      </c>
      <c r="C5665">
        <v>65</v>
      </c>
      <c r="D5665">
        <v>13</v>
      </c>
      <c r="E5665">
        <v>9</v>
      </c>
      <c r="F5665">
        <v>2561</v>
      </c>
      <c r="G5665" t="s">
        <v>188</v>
      </c>
      <c r="H5665" t="s">
        <v>27</v>
      </c>
      <c r="I5665" t="s">
        <v>5006</v>
      </c>
      <c r="J5665">
        <v>1608</v>
      </c>
      <c r="K5665" t="s">
        <v>58</v>
      </c>
      <c r="L5665">
        <v>6</v>
      </c>
      <c r="M5665">
        <v>9</v>
      </c>
      <c r="N5665">
        <v>2496</v>
      </c>
      <c r="O5665" t="s">
        <v>1275</v>
      </c>
      <c r="P5665" t="s">
        <v>17</v>
      </c>
      <c r="Q5665" t="s">
        <v>23</v>
      </c>
    </row>
    <row r="5666" spans="1:17">
      <c r="A5666" t="s">
        <v>1905</v>
      </c>
      <c r="B5666" t="s">
        <v>17</v>
      </c>
      <c r="C5666">
        <v>81</v>
      </c>
      <c r="D5666">
        <v>15</v>
      </c>
      <c r="E5666">
        <v>2</v>
      </c>
      <c r="F5666">
        <v>2561</v>
      </c>
      <c r="G5666" t="s">
        <v>188</v>
      </c>
      <c r="H5666" t="s">
        <v>19</v>
      </c>
      <c r="I5666" t="s">
        <v>1906</v>
      </c>
      <c r="J5666">
        <v>1608</v>
      </c>
      <c r="K5666" t="s">
        <v>58</v>
      </c>
      <c r="L5666">
        <v>1</v>
      </c>
      <c r="M5666">
        <v>1</v>
      </c>
      <c r="N5666">
        <v>2480</v>
      </c>
      <c r="O5666" t="s">
        <v>191</v>
      </c>
      <c r="Q5666" t="s">
        <v>23</v>
      </c>
    </row>
    <row r="5667" spans="1:17">
      <c r="A5667" t="s">
        <v>6740</v>
      </c>
      <c r="B5667" t="s">
        <v>25</v>
      </c>
      <c r="C5667">
        <v>0</v>
      </c>
      <c r="D5667">
        <v>23</v>
      </c>
      <c r="E5667">
        <v>9</v>
      </c>
      <c r="F5667">
        <v>2561</v>
      </c>
      <c r="G5667" t="s">
        <v>113</v>
      </c>
      <c r="H5667" t="s">
        <v>27</v>
      </c>
      <c r="I5667" t="s">
        <v>1906</v>
      </c>
      <c r="J5667">
        <v>1608</v>
      </c>
      <c r="K5667" t="s">
        <v>44</v>
      </c>
      <c r="L5667">
        <v>14</v>
      </c>
      <c r="M5667">
        <v>12</v>
      </c>
      <c r="N5667">
        <v>2560</v>
      </c>
      <c r="O5667" t="s">
        <v>116</v>
      </c>
      <c r="P5667" t="s">
        <v>17</v>
      </c>
      <c r="Q5667" t="s">
        <v>23</v>
      </c>
    </row>
    <row r="5668" spans="1:17">
      <c r="A5668" t="s">
        <v>7263</v>
      </c>
      <c r="B5668" t="s">
        <v>17</v>
      </c>
      <c r="C5668">
        <v>36</v>
      </c>
      <c r="D5668">
        <v>18</v>
      </c>
      <c r="E5668">
        <v>10</v>
      </c>
      <c r="F5668">
        <v>2561</v>
      </c>
      <c r="G5668" t="s">
        <v>188</v>
      </c>
      <c r="H5668" t="s">
        <v>19</v>
      </c>
      <c r="I5668" t="s">
        <v>1906</v>
      </c>
      <c r="J5668">
        <v>1608</v>
      </c>
      <c r="K5668" t="s">
        <v>232</v>
      </c>
      <c r="L5668">
        <v>23</v>
      </c>
      <c r="M5668">
        <v>8</v>
      </c>
      <c r="N5668">
        <v>2525</v>
      </c>
      <c r="O5668" t="s">
        <v>191</v>
      </c>
      <c r="Q5668" t="s">
        <v>23</v>
      </c>
    </row>
    <row r="5669" spans="1:17">
      <c r="A5669" t="s">
        <v>1650</v>
      </c>
      <c r="B5669" t="s">
        <v>17</v>
      </c>
      <c r="C5669">
        <v>50</v>
      </c>
      <c r="D5669">
        <v>8</v>
      </c>
      <c r="E5669">
        <v>2</v>
      </c>
      <c r="F5669">
        <v>2561</v>
      </c>
      <c r="G5669" t="s">
        <v>188</v>
      </c>
      <c r="H5669" t="s">
        <v>27</v>
      </c>
      <c r="I5669" t="s">
        <v>1651</v>
      </c>
      <c r="J5669">
        <v>1608</v>
      </c>
      <c r="K5669" t="s">
        <v>190</v>
      </c>
      <c r="L5669">
        <v>25</v>
      </c>
      <c r="M5669">
        <v>8</v>
      </c>
      <c r="N5669">
        <v>2510</v>
      </c>
      <c r="O5669" t="s">
        <v>1275</v>
      </c>
      <c r="P5669" t="s">
        <v>17</v>
      </c>
      <c r="Q5669" t="s">
        <v>23</v>
      </c>
    </row>
    <row r="5670" spans="1:17">
      <c r="A5670" t="s">
        <v>5823</v>
      </c>
      <c r="B5670" t="s">
        <v>25</v>
      </c>
      <c r="C5670">
        <v>56</v>
      </c>
      <c r="D5670">
        <v>8</v>
      </c>
      <c r="E5670">
        <v>8</v>
      </c>
      <c r="F5670">
        <v>2561</v>
      </c>
      <c r="G5670" t="s">
        <v>113</v>
      </c>
      <c r="H5670" t="s">
        <v>27</v>
      </c>
      <c r="I5670" t="s">
        <v>1651</v>
      </c>
      <c r="J5670">
        <v>1608</v>
      </c>
      <c r="K5670" t="s">
        <v>291</v>
      </c>
      <c r="L5670">
        <v>31</v>
      </c>
      <c r="M5670">
        <v>3</v>
      </c>
      <c r="N5670">
        <v>2505</v>
      </c>
      <c r="O5670" t="s">
        <v>116</v>
      </c>
      <c r="P5670" t="s">
        <v>17</v>
      </c>
      <c r="Q5670" t="s">
        <v>23</v>
      </c>
    </row>
    <row r="5671" spans="1:17">
      <c r="A5671" t="s">
        <v>3980</v>
      </c>
      <c r="B5671" t="s">
        <v>17</v>
      </c>
      <c r="C5671">
        <v>29</v>
      </c>
      <c r="D5671">
        <v>8</v>
      </c>
      <c r="E5671">
        <v>5</v>
      </c>
      <c r="F5671">
        <v>2561</v>
      </c>
      <c r="G5671" t="s">
        <v>188</v>
      </c>
      <c r="H5671" t="s">
        <v>19</v>
      </c>
      <c r="I5671" t="s">
        <v>3981</v>
      </c>
      <c r="J5671">
        <v>1608</v>
      </c>
      <c r="K5671" t="s">
        <v>1893</v>
      </c>
      <c r="L5671">
        <v>13</v>
      </c>
      <c r="M5671">
        <v>3</v>
      </c>
      <c r="N5671">
        <v>2532</v>
      </c>
      <c r="O5671" t="s">
        <v>191</v>
      </c>
      <c r="Q5671" t="s">
        <v>23</v>
      </c>
    </row>
    <row r="5672" spans="1:17">
      <c r="A5672" t="s">
        <v>4441</v>
      </c>
      <c r="B5672" t="s">
        <v>17</v>
      </c>
      <c r="C5672">
        <v>72</v>
      </c>
      <c r="D5672">
        <v>29</v>
      </c>
      <c r="E5672">
        <v>5</v>
      </c>
      <c r="F5672">
        <v>2561</v>
      </c>
      <c r="G5672" t="s">
        <v>188</v>
      </c>
      <c r="H5672" t="s">
        <v>19</v>
      </c>
      <c r="I5672" t="s">
        <v>3981</v>
      </c>
      <c r="J5672">
        <v>1608</v>
      </c>
      <c r="K5672" t="s">
        <v>734</v>
      </c>
      <c r="L5672">
        <v>8</v>
      </c>
      <c r="M5672">
        <v>6</v>
      </c>
      <c r="N5672">
        <v>2488</v>
      </c>
      <c r="O5672" t="s">
        <v>191</v>
      </c>
      <c r="Q5672" t="s">
        <v>23</v>
      </c>
    </row>
    <row r="5673" spans="1:17">
      <c r="A5673" t="s">
        <v>8046</v>
      </c>
      <c r="B5673" t="s">
        <v>17</v>
      </c>
      <c r="C5673">
        <v>33</v>
      </c>
      <c r="D5673">
        <v>26</v>
      </c>
      <c r="E5673">
        <v>11</v>
      </c>
      <c r="F5673">
        <v>2561</v>
      </c>
      <c r="G5673" t="s">
        <v>84</v>
      </c>
      <c r="H5673" t="s">
        <v>19</v>
      </c>
      <c r="I5673" t="s">
        <v>3981</v>
      </c>
      <c r="J5673">
        <v>1608</v>
      </c>
      <c r="K5673" t="s">
        <v>1226</v>
      </c>
      <c r="L5673">
        <v>23</v>
      </c>
      <c r="M5673">
        <v>8</v>
      </c>
      <c r="N5673">
        <v>2528</v>
      </c>
      <c r="O5673" t="s">
        <v>86</v>
      </c>
      <c r="Q5673" t="s">
        <v>23</v>
      </c>
    </row>
    <row r="5674" spans="1:17">
      <c r="A5674" t="s">
        <v>1619</v>
      </c>
      <c r="B5674" t="s">
        <v>25</v>
      </c>
      <c r="C5674">
        <v>53</v>
      </c>
      <c r="D5674">
        <v>7</v>
      </c>
      <c r="E5674">
        <v>2</v>
      </c>
      <c r="F5674">
        <v>2561</v>
      </c>
      <c r="G5674" t="s">
        <v>188</v>
      </c>
      <c r="H5674" t="s">
        <v>19</v>
      </c>
      <c r="I5674" t="s">
        <v>1620</v>
      </c>
      <c r="J5674">
        <v>1608</v>
      </c>
      <c r="K5674" t="s">
        <v>1226</v>
      </c>
      <c r="L5674">
        <v>1</v>
      </c>
      <c r="M5674">
        <v>1</v>
      </c>
      <c r="N5674">
        <v>2508</v>
      </c>
      <c r="O5674" t="s">
        <v>191</v>
      </c>
      <c r="Q5674" t="s">
        <v>23</v>
      </c>
    </row>
    <row r="5675" spans="1:17">
      <c r="A5675" t="s">
        <v>2441</v>
      </c>
      <c r="B5675" t="s">
        <v>17</v>
      </c>
      <c r="C5675">
        <v>77</v>
      </c>
      <c r="D5675">
        <v>5</v>
      </c>
      <c r="E5675">
        <v>3</v>
      </c>
      <c r="F5675">
        <v>2561</v>
      </c>
      <c r="G5675" t="s">
        <v>188</v>
      </c>
      <c r="H5675" t="s">
        <v>19</v>
      </c>
      <c r="I5675" t="s">
        <v>1620</v>
      </c>
      <c r="J5675">
        <v>1608</v>
      </c>
      <c r="K5675" t="s">
        <v>2442</v>
      </c>
      <c r="L5675">
        <v>22</v>
      </c>
      <c r="M5675">
        <v>1</v>
      </c>
      <c r="N5675">
        <v>2484</v>
      </c>
      <c r="O5675" t="s">
        <v>191</v>
      </c>
      <c r="Q5675" t="s">
        <v>23</v>
      </c>
    </row>
    <row r="5676" spans="1:17">
      <c r="A5676" t="s">
        <v>6420</v>
      </c>
      <c r="B5676" t="s">
        <v>25</v>
      </c>
      <c r="C5676">
        <v>79</v>
      </c>
      <c r="D5676">
        <v>6</v>
      </c>
      <c r="E5676">
        <v>9</v>
      </c>
      <c r="F5676">
        <v>2561</v>
      </c>
      <c r="G5676" t="s">
        <v>188</v>
      </c>
      <c r="H5676" t="s">
        <v>19</v>
      </c>
      <c r="I5676" t="s">
        <v>1620</v>
      </c>
      <c r="J5676">
        <v>1608</v>
      </c>
      <c r="K5676" t="s">
        <v>58</v>
      </c>
      <c r="L5676">
        <v>1</v>
      </c>
      <c r="M5676">
        <v>9</v>
      </c>
      <c r="N5676">
        <v>2482</v>
      </c>
      <c r="O5676" t="s">
        <v>191</v>
      </c>
      <c r="Q5676" t="s">
        <v>23</v>
      </c>
    </row>
    <row r="5677" spans="1:17">
      <c r="A5677" t="s">
        <v>8062</v>
      </c>
      <c r="B5677" t="s">
        <v>17</v>
      </c>
      <c r="C5677">
        <v>49</v>
      </c>
      <c r="D5677">
        <v>27</v>
      </c>
      <c r="E5677">
        <v>11</v>
      </c>
      <c r="F5677">
        <v>2561</v>
      </c>
      <c r="G5677" t="s">
        <v>188</v>
      </c>
      <c r="H5677" t="s">
        <v>19</v>
      </c>
      <c r="I5677" t="s">
        <v>1620</v>
      </c>
      <c r="J5677">
        <v>1608</v>
      </c>
      <c r="K5677" t="s">
        <v>41</v>
      </c>
      <c r="L5677">
        <v>26</v>
      </c>
      <c r="M5677">
        <v>9</v>
      </c>
      <c r="N5677">
        <v>2512</v>
      </c>
      <c r="O5677" t="s">
        <v>191</v>
      </c>
      <c r="Q5677" t="s">
        <v>23</v>
      </c>
    </row>
    <row r="5678" spans="1:17">
      <c r="A5678" t="s">
        <v>5078</v>
      </c>
      <c r="B5678" t="s">
        <v>17</v>
      </c>
      <c r="C5678">
        <v>52</v>
      </c>
      <c r="D5678">
        <v>30</v>
      </c>
      <c r="E5678">
        <v>6</v>
      </c>
      <c r="F5678">
        <v>2561</v>
      </c>
      <c r="G5678" t="s">
        <v>392</v>
      </c>
      <c r="H5678" t="s">
        <v>19</v>
      </c>
      <c r="I5678" t="s">
        <v>5079</v>
      </c>
      <c r="J5678">
        <v>1609</v>
      </c>
      <c r="K5678" t="s">
        <v>284</v>
      </c>
      <c r="L5678">
        <v>29</v>
      </c>
      <c r="M5678">
        <v>5</v>
      </c>
      <c r="N5678">
        <v>2509</v>
      </c>
      <c r="O5678" t="s">
        <v>394</v>
      </c>
      <c r="Q5678" t="s">
        <v>23</v>
      </c>
    </row>
    <row r="5679" spans="1:17">
      <c r="A5679" t="s">
        <v>2360</v>
      </c>
      <c r="B5679" t="s">
        <v>17</v>
      </c>
      <c r="C5679">
        <v>87</v>
      </c>
      <c r="D5679">
        <v>2</v>
      </c>
      <c r="E5679">
        <v>3</v>
      </c>
      <c r="F5679">
        <v>2561</v>
      </c>
      <c r="G5679" t="s">
        <v>113</v>
      </c>
      <c r="H5679" t="s">
        <v>27</v>
      </c>
      <c r="I5679" t="s">
        <v>2361</v>
      </c>
      <c r="J5679">
        <v>1609</v>
      </c>
      <c r="K5679" t="s">
        <v>61</v>
      </c>
      <c r="L5679">
        <v>8</v>
      </c>
      <c r="M5679">
        <v>11</v>
      </c>
      <c r="N5679">
        <v>2473</v>
      </c>
      <c r="O5679" t="s">
        <v>116</v>
      </c>
      <c r="P5679" t="s">
        <v>17</v>
      </c>
      <c r="Q5679" t="s">
        <v>23</v>
      </c>
    </row>
    <row r="5680" spans="1:17">
      <c r="A5680" t="s">
        <v>3350</v>
      </c>
      <c r="B5680" t="s">
        <v>17</v>
      </c>
      <c r="C5680">
        <v>91</v>
      </c>
      <c r="D5680">
        <v>11</v>
      </c>
      <c r="E5680">
        <v>4</v>
      </c>
      <c r="F5680">
        <v>2561</v>
      </c>
      <c r="G5680" t="s">
        <v>392</v>
      </c>
      <c r="H5680" t="s">
        <v>19</v>
      </c>
      <c r="I5680" t="s">
        <v>2361</v>
      </c>
      <c r="J5680">
        <v>1609</v>
      </c>
      <c r="K5680" t="s">
        <v>58</v>
      </c>
      <c r="L5680">
        <v>2</v>
      </c>
      <c r="M5680">
        <v>9</v>
      </c>
      <c r="N5680">
        <v>2469</v>
      </c>
      <c r="O5680" t="s">
        <v>394</v>
      </c>
      <c r="Q5680" t="s">
        <v>23</v>
      </c>
    </row>
    <row r="5681" spans="1:17">
      <c r="A5681" t="s">
        <v>3770</v>
      </c>
      <c r="B5681" t="s">
        <v>25</v>
      </c>
      <c r="C5681">
        <v>69</v>
      </c>
      <c r="D5681">
        <v>28</v>
      </c>
      <c r="E5681">
        <v>4</v>
      </c>
      <c r="F5681">
        <v>2561</v>
      </c>
      <c r="G5681" t="s">
        <v>392</v>
      </c>
      <c r="H5681" t="s">
        <v>19</v>
      </c>
      <c r="I5681" t="s">
        <v>2361</v>
      </c>
      <c r="J5681">
        <v>1609</v>
      </c>
      <c r="K5681" t="s">
        <v>58</v>
      </c>
      <c r="L5681">
        <v>21</v>
      </c>
      <c r="M5681">
        <v>9</v>
      </c>
      <c r="N5681">
        <v>2491</v>
      </c>
      <c r="O5681" t="s">
        <v>394</v>
      </c>
      <c r="Q5681" t="s">
        <v>23</v>
      </c>
    </row>
    <row r="5682" spans="1:17">
      <c r="A5682" t="s">
        <v>4786</v>
      </c>
      <c r="B5682" t="s">
        <v>17</v>
      </c>
      <c r="C5682">
        <v>84</v>
      </c>
      <c r="D5682">
        <v>14</v>
      </c>
      <c r="E5682">
        <v>6</v>
      </c>
      <c r="F5682">
        <v>2561</v>
      </c>
      <c r="G5682" t="s">
        <v>392</v>
      </c>
      <c r="H5682" t="s">
        <v>19</v>
      </c>
      <c r="I5682" t="s">
        <v>2361</v>
      </c>
      <c r="J5682">
        <v>1609</v>
      </c>
      <c r="K5682" t="s">
        <v>58</v>
      </c>
      <c r="L5682">
        <v>18</v>
      </c>
      <c r="M5682">
        <v>4</v>
      </c>
      <c r="N5682">
        <v>2477</v>
      </c>
      <c r="O5682" t="s">
        <v>394</v>
      </c>
      <c r="Q5682" t="s">
        <v>23</v>
      </c>
    </row>
    <row r="5683" spans="1:17">
      <c r="A5683" t="s">
        <v>6090</v>
      </c>
      <c r="B5683" t="s">
        <v>25</v>
      </c>
      <c r="C5683">
        <v>65</v>
      </c>
      <c r="D5683">
        <v>21</v>
      </c>
      <c r="E5683">
        <v>8</v>
      </c>
      <c r="F5683">
        <v>2561</v>
      </c>
      <c r="G5683" t="s">
        <v>26</v>
      </c>
      <c r="H5683" t="s">
        <v>52</v>
      </c>
      <c r="I5683" t="s">
        <v>2361</v>
      </c>
      <c r="J5683">
        <v>1609</v>
      </c>
      <c r="K5683" t="s">
        <v>291</v>
      </c>
      <c r="L5683">
        <v>26</v>
      </c>
      <c r="M5683">
        <v>10</v>
      </c>
      <c r="N5683">
        <v>2495</v>
      </c>
      <c r="O5683" t="s">
        <v>55</v>
      </c>
      <c r="P5683" t="s">
        <v>17</v>
      </c>
      <c r="Q5683" t="s">
        <v>23</v>
      </c>
    </row>
    <row r="5684" spans="1:17">
      <c r="A5684" t="s">
        <v>1684</v>
      </c>
      <c r="B5684" t="s">
        <v>25</v>
      </c>
      <c r="C5684">
        <v>20</v>
      </c>
      <c r="D5684">
        <v>9</v>
      </c>
      <c r="E5684">
        <v>2</v>
      </c>
      <c r="F5684">
        <v>2561</v>
      </c>
      <c r="G5684" t="s">
        <v>32</v>
      </c>
      <c r="H5684" t="s">
        <v>19</v>
      </c>
      <c r="I5684" t="s">
        <v>1685</v>
      </c>
      <c r="J5684">
        <v>1609</v>
      </c>
      <c r="K5684" t="s">
        <v>64</v>
      </c>
      <c r="L5684">
        <v>15</v>
      </c>
      <c r="M5684">
        <v>6</v>
      </c>
      <c r="N5684">
        <v>2540</v>
      </c>
      <c r="O5684" t="s">
        <v>35</v>
      </c>
      <c r="Q5684" t="s">
        <v>23</v>
      </c>
    </row>
    <row r="5685" spans="1:17">
      <c r="A5685" t="s">
        <v>2846</v>
      </c>
      <c r="B5685" t="s">
        <v>25</v>
      </c>
      <c r="C5685">
        <v>87</v>
      </c>
      <c r="D5685">
        <v>21</v>
      </c>
      <c r="E5685">
        <v>3</v>
      </c>
      <c r="F5685">
        <v>2561</v>
      </c>
      <c r="G5685" t="s">
        <v>392</v>
      </c>
      <c r="H5685" t="s">
        <v>19</v>
      </c>
      <c r="I5685" t="s">
        <v>1685</v>
      </c>
      <c r="J5685">
        <v>1609</v>
      </c>
      <c r="K5685" t="s">
        <v>58</v>
      </c>
      <c r="L5685">
        <v>0</v>
      </c>
      <c r="M5685">
        <v>0</v>
      </c>
      <c r="N5685">
        <v>2474</v>
      </c>
      <c r="O5685" t="s">
        <v>394</v>
      </c>
      <c r="Q5685" t="s">
        <v>23</v>
      </c>
    </row>
    <row r="5686" spans="1:17">
      <c r="A5686" t="s">
        <v>2847</v>
      </c>
      <c r="B5686" t="s">
        <v>25</v>
      </c>
      <c r="C5686">
        <v>63</v>
      </c>
      <c r="D5686">
        <v>21</v>
      </c>
      <c r="E5686">
        <v>3</v>
      </c>
      <c r="F5686">
        <v>2561</v>
      </c>
      <c r="G5686" t="s">
        <v>113</v>
      </c>
      <c r="H5686" t="s">
        <v>27</v>
      </c>
      <c r="I5686" t="s">
        <v>1685</v>
      </c>
      <c r="J5686">
        <v>1609</v>
      </c>
      <c r="K5686" t="s">
        <v>44</v>
      </c>
      <c r="L5686">
        <v>2</v>
      </c>
      <c r="M5686">
        <v>7</v>
      </c>
      <c r="N5686">
        <v>2497</v>
      </c>
      <c r="O5686" t="s">
        <v>116</v>
      </c>
      <c r="P5686" t="s">
        <v>17</v>
      </c>
      <c r="Q5686" t="s">
        <v>23</v>
      </c>
    </row>
    <row r="5687" spans="1:17">
      <c r="A5687" t="s">
        <v>3442</v>
      </c>
      <c r="B5687" t="s">
        <v>25</v>
      </c>
      <c r="C5687">
        <v>77</v>
      </c>
      <c r="D5687">
        <v>15</v>
      </c>
      <c r="E5687">
        <v>4</v>
      </c>
      <c r="F5687">
        <v>2561</v>
      </c>
      <c r="G5687" t="s">
        <v>392</v>
      </c>
      <c r="H5687" t="s">
        <v>19</v>
      </c>
      <c r="I5687" t="s">
        <v>1685</v>
      </c>
      <c r="J5687">
        <v>1609</v>
      </c>
      <c r="K5687" t="s">
        <v>58</v>
      </c>
      <c r="L5687">
        <v>0</v>
      </c>
      <c r="M5687">
        <v>0</v>
      </c>
      <c r="N5687">
        <v>2484</v>
      </c>
      <c r="O5687" t="s">
        <v>394</v>
      </c>
      <c r="Q5687" t="s">
        <v>23</v>
      </c>
    </row>
    <row r="5688" spans="1:17">
      <c r="A5688" t="s">
        <v>3488</v>
      </c>
      <c r="B5688" t="s">
        <v>25</v>
      </c>
      <c r="C5688">
        <v>47</v>
      </c>
      <c r="D5688">
        <v>17</v>
      </c>
      <c r="E5688">
        <v>4</v>
      </c>
      <c r="F5688">
        <v>2561</v>
      </c>
      <c r="G5688" t="s">
        <v>26</v>
      </c>
      <c r="H5688" t="s">
        <v>27</v>
      </c>
      <c r="I5688" t="s">
        <v>1685</v>
      </c>
      <c r="J5688">
        <v>1609</v>
      </c>
      <c r="K5688" t="s">
        <v>709</v>
      </c>
      <c r="L5688">
        <v>17</v>
      </c>
      <c r="M5688">
        <v>6</v>
      </c>
      <c r="N5688">
        <v>2513</v>
      </c>
      <c r="O5688" t="s">
        <v>30</v>
      </c>
      <c r="P5688" t="s">
        <v>17</v>
      </c>
      <c r="Q5688" t="s">
        <v>23</v>
      </c>
    </row>
    <row r="5689" spans="1:17">
      <c r="A5689" t="s">
        <v>6041</v>
      </c>
      <c r="B5689" t="s">
        <v>25</v>
      </c>
      <c r="C5689">
        <v>56</v>
      </c>
      <c r="D5689">
        <v>18</v>
      </c>
      <c r="E5689">
        <v>8</v>
      </c>
      <c r="F5689">
        <v>2561</v>
      </c>
      <c r="G5689" t="s">
        <v>392</v>
      </c>
      <c r="H5689" t="s">
        <v>27</v>
      </c>
      <c r="I5689" t="s">
        <v>1685</v>
      </c>
      <c r="J5689">
        <v>1609</v>
      </c>
      <c r="K5689" t="s">
        <v>271</v>
      </c>
      <c r="L5689">
        <v>20</v>
      </c>
      <c r="M5689">
        <v>9</v>
      </c>
      <c r="N5689">
        <v>2504</v>
      </c>
      <c r="O5689" t="s">
        <v>1060</v>
      </c>
      <c r="P5689" t="s">
        <v>17</v>
      </c>
      <c r="Q5689" t="s">
        <v>23</v>
      </c>
    </row>
    <row r="5690" spans="1:17">
      <c r="A5690" t="s">
        <v>6229</v>
      </c>
      <c r="B5690" t="s">
        <v>25</v>
      </c>
      <c r="C5690">
        <v>86</v>
      </c>
      <c r="D5690">
        <v>28</v>
      </c>
      <c r="E5690">
        <v>8</v>
      </c>
      <c r="F5690">
        <v>2561</v>
      </c>
      <c r="G5690" t="s">
        <v>392</v>
      </c>
      <c r="H5690" t="s">
        <v>19</v>
      </c>
      <c r="I5690" t="s">
        <v>1685</v>
      </c>
      <c r="J5690">
        <v>1609</v>
      </c>
      <c r="K5690" t="s">
        <v>58</v>
      </c>
      <c r="L5690">
        <v>0</v>
      </c>
      <c r="M5690">
        <v>0</v>
      </c>
      <c r="N5690">
        <v>2475</v>
      </c>
      <c r="O5690" t="s">
        <v>394</v>
      </c>
      <c r="Q5690" t="s">
        <v>23</v>
      </c>
    </row>
    <row r="5691" spans="1:17">
      <c r="A5691" t="s">
        <v>7174</v>
      </c>
      <c r="B5691" t="s">
        <v>17</v>
      </c>
      <c r="C5691">
        <v>48</v>
      </c>
      <c r="D5691">
        <v>14</v>
      </c>
      <c r="E5691">
        <v>10</v>
      </c>
      <c r="F5691">
        <v>2561</v>
      </c>
      <c r="G5691" t="s">
        <v>392</v>
      </c>
      <c r="H5691" t="s">
        <v>19</v>
      </c>
      <c r="I5691" t="s">
        <v>1685</v>
      </c>
      <c r="J5691">
        <v>1609</v>
      </c>
      <c r="K5691" t="s">
        <v>483</v>
      </c>
      <c r="L5691">
        <v>2</v>
      </c>
      <c r="M5691">
        <v>2</v>
      </c>
      <c r="N5691">
        <v>2513</v>
      </c>
      <c r="O5691" t="s">
        <v>394</v>
      </c>
      <c r="Q5691" t="s">
        <v>23</v>
      </c>
    </row>
    <row r="5692" spans="1:17">
      <c r="A5692" t="s">
        <v>4135</v>
      </c>
      <c r="B5692" t="s">
        <v>17</v>
      </c>
      <c r="C5692">
        <v>30</v>
      </c>
      <c r="D5692">
        <v>14</v>
      </c>
      <c r="E5692">
        <v>5</v>
      </c>
      <c r="F5692">
        <v>2561</v>
      </c>
      <c r="G5692" t="s">
        <v>2303</v>
      </c>
      <c r="H5692" t="s">
        <v>19</v>
      </c>
      <c r="I5692" t="s">
        <v>4136</v>
      </c>
      <c r="J5692">
        <v>1609</v>
      </c>
      <c r="K5692" t="s">
        <v>232</v>
      </c>
      <c r="L5692">
        <v>7</v>
      </c>
      <c r="M5692">
        <v>6</v>
      </c>
      <c r="N5692">
        <v>2530</v>
      </c>
      <c r="O5692" t="s">
        <v>2305</v>
      </c>
      <c r="Q5692" t="s">
        <v>72</v>
      </c>
    </row>
    <row r="5693" spans="1:17">
      <c r="A5693" t="s">
        <v>4310</v>
      </c>
      <c r="B5693" t="s">
        <v>17</v>
      </c>
      <c r="C5693">
        <v>67</v>
      </c>
      <c r="D5693">
        <v>23</v>
      </c>
      <c r="E5693">
        <v>5</v>
      </c>
      <c r="F5693">
        <v>2561</v>
      </c>
      <c r="G5693" t="s">
        <v>392</v>
      </c>
      <c r="H5693" t="s">
        <v>19</v>
      </c>
      <c r="I5693" t="s">
        <v>4136</v>
      </c>
      <c r="J5693">
        <v>1609</v>
      </c>
      <c r="K5693" t="s">
        <v>90</v>
      </c>
      <c r="L5693">
        <v>2</v>
      </c>
      <c r="M5693">
        <v>5</v>
      </c>
      <c r="N5693">
        <v>2494</v>
      </c>
      <c r="O5693" t="s">
        <v>394</v>
      </c>
      <c r="Q5693" t="s">
        <v>23</v>
      </c>
    </row>
    <row r="5694" spans="1:17">
      <c r="A5694" t="s">
        <v>4467</v>
      </c>
      <c r="B5694" t="s">
        <v>17</v>
      </c>
      <c r="C5694">
        <v>53</v>
      </c>
      <c r="D5694">
        <v>30</v>
      </c>
      <c r="E5694">
        <v>5</v>
      </c>
      <c r="F5694">
        <v>2561</v>
      </c>
      <c r="G5694" t="s">
        <v>113</v>
      </c>
      <c r="H5694" t="s">
        <v>27</v>
      </c>
      <c r="I5694" t="s">
        <v>4136</v>
      </c>
      <c r="J5694">
        <v>1609</v>
      </c>
      <c r="K5694" t="s">
        <v>276</v>
      </c>
      <c r="L5694">
        <v>26</v>
      </c>
      <c r="M5694">
        <v>3</v>
      </c>
      <c r="N5694">
        <v>2508</v>
      </c>
      <c r="O5694" t="s">
        <v>116</v>
      </c>
      <c r="P5694" t="s">
        <v>17</v>
      </c>
      <c r="Q5694" t="s">
        <v>23</v>
      </c>
    </row>
    <row r="5695" spans="1:17">
      <c r="A5695" t="s">
        <v>5106</v>
      </c>
      <c r="B5695" t="s">
        <v>25</v>
      </c>
      <c r="C5695">
        <v>88</v>
      </c>
      <c r="D5695">
        <v>1</v>
      </c>
      <c r="E5695">
        <v>7</v>
      </c>
      <c r="F5695">
        <v>2561</v>
      </c>
      <c r="G5695" t="s">
        <v>392</v>
      </c>
      <c r="H5695" t="s">
        <v>19</v>
      </c>
      <c r="I5695" t="s">
        <v>4136</v>
      </c>
      <c r="J5695">
        <v>1609</v>
      </c>
      <c r="K5695" t="s">
        <v>58</v>
      </c>
      <c r="L5695">
        <v>0</v>
      </c>
      <c r="M5695">
        <v>0</v>
      </c>
      <c r="N5695">
        <v>2473</v>
      </c>
      <c r="O5695" t="s">
        <v>394</v>
      </c>
      <c r="Q5695" t="s">
        <v>23</v>
      </c>
    </row>
    <row r="5696" spans="1:17">
      <c r="A5696" t="s">
        <v>7287</v>
      </c>
      <c r="B5696" t="s">
        <v>25</v>
      </c>
      <c r="C5696">
        <v>22</v>
      </c>
      <c r="D5696">
        <v>19</v>
      </c>
      <c r="E5696">
        <v>10</v>
      </c>
      <c r="F5696">
        <v>2561</v>
      </c>
      <c r="G5696" t="s">
        <v>68</v>
      </c>
      <c r="H5696" t="s">
        <v>27</v>
      </c>
      <c r="I5696" t="s">
        <v>4136</v>
      </c>
      <c r="J5696">
        <v>1609</v>
      </c>
      <c r="K5696" t="s">
        <v>7288</v>
      </c>
      <c r="L5696">
        <v>23</v>
      </c>
      <c r="M5696">
        <v>7</v>
      </c>
      <c r="N5696">
        <v>2539</v>
      </c>
      <c r="O5696" t="s">
        <v>71</v>
      </c>
      <c r="P5696" t="s">
        <v>17</v>
      </c>
      <c r="Q5696" t="s">
        <v>72</v>
      </c>
    </row>
    <row r="5697" spans="1:17">
      <c r="A5697" t="s">
        <v>7289</v>
      </c>
      <c r="B5697" t="s">
        <v>25</v>
      </c>
      <c r="C5697">
        <v>85</v>
      </c>
      <c r="D5697">
        <v>19</v>
      </c>
      <c r="E5697">
        <v>10</v>
      </c>
      <c r="F5697">
        <v>2561</v>
      </c>
      <c r="G5697" t="s">
        <v>392</v>
      </c>
      <c r="H5697" t="s">
        <v>19</v>
      </c>
      <c r="I5697" t="s">
        <v>4136</v>
      </c>
      <c r="J5697">
        <v>1609</v>
      </c>
      <c r="K5697" t="s">
        <v>58</v>
      </c>
      <c r="L5697">
        <v>10</v>
      </c>
      <c r="M5697">
        <v>1</v>
      </c>
      <c r="N5697">
        <v>2476</v>
      </c>
      <c r="O5697" t="s">
        <v>394</v>
      </c>
      <c r="Q5697" t="s">
        <v>23</v>
      </c>
    </row>
    <row r="5698" spans="1:17">
      <c r="A5698" t="s">
        <v>391</v>
      </c>
      <c r="B5698" t="s">
        <v>25</v>
      </c>
      <c r="C5698">
        <v>86</v>
      </c>
      <c r="D5698">
        <v>6</v>
      </c>
      <c r="E5698">
        <v>1</v>
      </c>
      <c r="F5698">
        <v>2561</v>
      </c>
      <c r="G5698" t="s">
        <v>392</v>
      </c>
      <c r="H5698" t="s">
        <v>19</v>
      </c>
      <c r="I5698" t="s">
        <v>393</v>
      </c>
      <c r="J5698">
        <v>1609</v>
      </c>
      <c r="K5698" t="s">
        <v>205</v>
      </c>
      <c r="L5698">
        <v>14</v>
      </c>
      <c r="M5698">
        <v>7</v>
      </c>
      <c r="N5698">
        <v>2474</v>
      </c>
      <c r="O5698" t="s">
        <v>394</v>
      </c>
      <c r="Q5698" t="s">
        <v>23</v>
      </c>
    </row>
    <row r="5699" spans="1:17">
      <c r="A5699" t="s">
        <v>2583</v>
      </c>
      <c r="B5699" t="s">
        <v>17</v>
      </c>
      <c r="C5699">
        <v>54</v>
      </c>
      <c r="D5699">
        <v>11</v>
      </c>
      <c r="E5699">
        <v>3</v>
      </c>
      <c r="F5699">
        <v>2561</v>
      </c>
      <c r="G5699" t="s">
        <v>261</v>
      </c>
      <c r="H5699" t="s">
        <v>27</v>
      </c>
      <c r="I5699" t="s">
        <v>393</v>
      </c>
      <c r="J5699">
        <v>1609</v>
      </c>
      <c r="K5699" t="s">
        <v>2493</v>
      </c>
      <c r="L5699">
        <v>21</v>
      </c>
      <c r="M5699">
        <v>3</v>
      </c>
      <c r="N5699">
        <v>2506</v>
      </c>
      <c r="O5699" t="s">
        <v>263</v>
      </c>
      <c r="P5699" t="s">
        <v>17</v>
      </c>
      <c r="Q5699" t="s">
        <v>264</v>
      </c>
    </row>
    <row r="5700" spans="1:17">
      <c r="A5700" t="s">
        <v>2792</v>
      </c>
      <c r="B5700" t="s">
        <v>17</v>
      </c>
      <c r="C5700">
        <v>89</v>
      </c>
      <c r="D5700">
        <v>19</v>
      </c>
      <c r="E5700">
        <v>3</v>
      </c>
      <c r="F5700">
        <v>2561</v>
      </c>
      <c r="G5700" t="s">
        <v>113</v>
      </c>
      <c r="H5700" t="s">
        <v>27</v>
      </c>
      <c r="I5700" t="s">
        <v>393</v>
      </c>
      <c r="J5700">
        <v>1609</v>
      </c>
      <c r="K5700" t="s">
        <v>2677</v>
      </c>
      <c r="L5700">
        <v>10</v>
      </c>
      <c r="M5700">
        <v>4</v>
      </c>
      <c r="N5700">
        <v>2471</v>
      </c>
      <c r="O5700" t="s">
        <v>116</v>
      </c>
      <c r="P5700" t="s">
        <v>17</v>
      </c>
      <c r="Q5700" t="s">
        <v>23</v>
      </c>
    </row>
    <row r="5701" spans="1:17">
      <c r="A5701" t="s">
        <v>5007</v>
      </c>
      <c r="B5701" t="s">
        <v>17</v>
      </c>
      <c r="C5701">
        <v>78</v>
      </c>
      <c r="D5701">
        <v>26</v>
      </c>
      <c r="E5701">
        <v>6</v>
      </c>
      <c r="F5701">
        <v>2561</v>
      </c>
      <c r="G5701" t="s">
        <v>392</v>
      </c>
      <c r="H5701" t="s">
        <v>27</v>
      </c>
      <c r="I5701" t="s">
        <v>5008</v>
      </c>
      <c r="J5701">
        <v>1609</v>
      </c>
      <c r="K5701" t="s">
        <v>140</v>
      </c>
      <c r="L5701">
        <v>6</v>
      </c>
      <c r="M5701">
        <v>12</v>
      </c>
      <c r="N5701">
        <v>2482</v>
      </c>
      <c r="O5701" t="s">
        <v>1060</v>
      </c>
      <c r="P5701" t="s">
        <v>17</v>
      </c>
      <c r="Q5701" t="s">
        <v>23</v>
      </c>
    </row>
    <row r="5702" spans="1:17">
      <c r="A5702" t="s">
        <v>5263</v>
      </c>
      <c r="B5702" t="s">
        <v>17</v>
      </c>
      <c r="C5702">
        <v>58</v>
      </c>
      <c r="D5702">
        <v>10</v>
      </c>
      <c r="E5702">
        <v>7</v>
      </c>
      <c r="F5702">
        <v>2561</v>
      </c>
      <c r="G5702" t="s">
        <v>392</v>
      </c>
      <c r="H5702" t="s">
        <v>19</v>
      </c>
      <c r="I5702" t="s">
        <v>5008</v>
      </c>
      <c r="J5702">
        <v>1609</v>
      </c>
      <c r="K5702" t="s">
        <v>44</v>
      </c>
      <c r="L5702">
        <v>10</v>
      </c>
      <c r="M5702">
        <v>5</v>
      </c>
      <c r="N5702">
        <v>2503</v>
      </c>
      <c r="O5702" t="s">
        <v>394</v>
      </c>
      <c r="Q5702" t="s">
        <v>23</v>
      </c>
    </row>
    <row r="5703" spans="1:17">
      <c r="A5703" t="s">
        <v>7218</v>
      </c>
      <c r="B5703" t="s">
        <v>17</v>
      </c>
      <c r="C5703">
        <v>64</v>
      </c>
      <c r="D5703">
        <v>16</v>
      </c>
      <c r="E5703">
        <v>10</v>
      </c>
      <c r="F5703">
        <v>2561</v>
      </c>
      <c r="G5703" t="s">
        <v>113</v>
      </c>
      <c r="H5703" t="s">
        <v>27</v>
      </c>
      <c r="I5703" t="s">
        <v>5008</v>
      </c>
      <c r="J5703">
        <v>1609</v>
      </c>
      <c r="K5703" t="s">
        <v>58</v>
      </c>
      <c r="L5703">
        <v>0</v>
      </c>
      <c r="M5703">
        <v>0</v>
      </c>
      <c r="N5703">
        <v>2497</v>
      </c>
      <c r="O5703" t="s">
        <v>116</v>
      </c>
      <c r="P5703" t="s">
        <v>17</v>
      </c>
      <c r="Q5703" t="s">
        <v>23</v>
      </c>
    </row>
    <row r="5704" spans="1:17">
      <c r="A5704" t="s">
        <v>7970</v>
      </c>
      <c r="B5704" t="s">
        <v>17</v>
      </c>
      <c r="C5704">
        <v>48</v>
      </c>
      <c r="D5704">
        <v>22</v>
      </c>
      <c r="E5704">
        <v>11</v>
      </c>
      <c r="F5704">
        <v>2561</v>
      </c>
      <c r="G5704" t="s">
        <v>392</v>
      </c>
      <c r="H5704" t="s">
        <v>27</v>
      </c>
      <c r="I5704" t="s">
        <v>5008</v>
      </c>
      <c r="J5704">
        <v>1609</v>
      </c>
      <c r="K5704" t="s">
        <v>325</v>
      </c>
      <c r="L5704">
        <v>4</v>
      </c>
      <c r="M5704">
        <v>10</v>
      </c>
      <c r="N5704">
        <v>2513</v>
      </c>
      <c r="O5704" t="s">
        <v>1060</v>
      </c>
      <c r="P5704" t="s">
        <v>17</v>
      </c>
      <c r="Q5704" t="s">
        <v>23</v>
      </c>
    </row>
    <row r="5705" spans="1:17">
      <c r="A5705" t="s">
        <v>1058</v>
      </c>
      <c r="B5705" t="s">
        <v>17</v>
      </c>
      <c r="C5705">
        <v>64</v>
      </c>
      <c r="D5705">
        <v>22</v>
      </c>
      <c r="E5705">
        <v>1</v>
      </c>
      <c r="F5705">
        <v>2561</v>
      </c>
      <c r="G5705" t="s">
        <v>392</v>
      </c>
      <c r="H5705" t="s">
        <v>27</v>
      </c>
      <c r="I5705" t="s">
        <v>1059</v>
      </c>
      <c r="J5705">
        <v>1609</v>
      </c>
      <c r="K5705" t="s">
        <v>199</v>
      </c>
      <c r="L5705">
        <v>0</v>
      </c>
      <c r="M5705">
        <v>0</v>
      </c>
      <c r="N5705">
        <v>2497</v>
      </c>
      <c r="O5705" t="s">
        <v>1060</v>
      </c>
      <c r="P5705" t="s">
        <v>17</v>
      </c>
      <c r="Q5705" t="s">
        <v>23</v>
      </c>
    </row>
    <row r="5706" spans="1:17">
      <c r="A5706" t="s">
        <v>4518</v>
      </c>
      <c r="B5706" t="s">
        <v>25</v>
      </c>
      <c r="C5706">
        <v>78</v>
      </c>
      <c r="D5706">
        <v>1</v>
      </c>
      <c r="E5706">
        <v>6</v>
      </c>
      <c r="F5706">
        <v>2561</v>
      </c>
      <c r="G5706" t="s">
        <v>392</v>
      </c>
      <c r="H5706" t="s">
        <v>19</v>
      </c>
      <c r="I5706" t="s">
        <v>1059</v>
      </c>
      <c r="J5706">
        <v>1609</v>
      </c>
      <c r="K5706" t="s">
        <v>58</v>
      </c>
      <c r="L5706">
        <v>0</v>
      </c>
      <c r="M5706">
        <v>0</v>
      </c>
      <c r="N5706">
        <v>2483</v>
      </c>
      <c r="O5706" t="s">
        <v>394</v>
      </c>
      <c r="Q5706" t="s">
        <v>23</v>
      </c>
    </row>
    <row r="5707" spans="1:17">
      <c r="A5707" t="s">
        <v>5513</v>
      </c>
      <c r="B5707" t="s">
        <v>17</v>
      </c>
      <c r="C5707">
        <v>74</v>
      </c>
      <c r="D5707">
        <v>24</v>
      </c>
      <c r="E5707">
        <v>7</v>
      </c>
      <c r="F5707">
        <v>2561</v>
      </c>
      <c r="G5707" t="s">
        <v>392</v>
      </c>
      <c r="H5707" t="s">
        <v>19</v>
      </c>
      <c r="I5707" t="s">
        <v>1059</v>
      </c>
      <c r="J5707">
        <v>1609</v>
      </c>
      <c r="K5707" t="s">
        <v>58</v>
      </c>
      <c r="L5707">
        <v>0</v>
      </c>
      <c r="M5707">
        <v>0</v>
      </c>
      <c r="N5707">
        <v>2487</v>
      </c>
      <c r="O5707" t="s">
        <v>394</v>
      </c>
      <c r="Q5707" t="s">
        <v>23</v>
      </c>
    </row>
    <row r="5708" spans="1:17">
      <c r="A5708" t="s">
        <v>6288</v>
      </c>
      <c r="B5708" t="s">
        <v>17</v>
      </c>
      <c r="C5708">
        <v>38</v>
      </c>
      <c r="D5708">
        <v>31</v>
      </c>
      <c r="E5708">
        <v>8</v>
      </c>
      <c r="F5708">
        <v>2561</v>
      </c>
      <c r="G5708" t="s">
        <v>392</v>
      </c>
      <c r="H5708" t="s">
        <v>19</v>
      </c>
      <c r="I5708" t="s">
        <v>1059</v>
      </c>
      <c r="J5708">
        <v>1609</v>
      </c>
      <c r="K5708" t="s">
        <v>2520</v>
      </c>
      <c r="L5708">
        <v>14</v>
      </c>
      <c r="M5708">
        <v>11</v>
      </c>
      <c r="N5708">
        <v>2522</v>
      </c>
      <c r="O5708" t="s">
        <v>394</v>
      </c>
      <c r="Q5708" t="s">
        <v>23</v>
      </c>
    </row>
    <row r="5709" spans="1:17">
      <c r="A5709" t="s">
        <v>7492</v>
      </c>
      <c r="B5709" t="s">
        <v>25</v>
      </c>
      <c r="C5709">
        <v>17</v>
      </c>
      <c r="D5709">
        <v>30</v>
      </c>
      <c r="E5709">
        <v>10</v>
      </c>
      <c r="F5709">
        <v>2561</v>
      </c>
      <c r="G5709" t="s">
        <v>392</v>
      </c>
      <c r="H5709" t="s">
        <v>19</v>
      </c>
      <c r="I5709" t="s">
        <v>1059</v>
      </c>
      <c r="J5709">
        <v>1609</v>
      </c>
      <c r="K5709" t="s">
        <v>58</v>
      </c>
      <c r="L5709">
        <v>25</v>
      </c>
      <c r="M5709">
        <v>6</v>
      </c>
      <c r="N5709">
        <v>2544</v>
      </c>
      <c r="O5709" t="s">
        <v>394</v>
      </c>
      <c r="Q5709" t="s">
        <v>23</v>
      </c>
    </row>
    <row r="5710" spans="1:17">
      <c r="A5710" t="s">
        <v>1155</v>
      </c>
      <c r="B5710" t="s">
        <v>25</v>
      </c>
      <c r="C5710">
        <v>47</v>
      </c>
      <c r="D5710">
        <v>25</v>
      </c>
      <c r="E5710">
        <v>1</v>
      </c>
      <c r="F5710">
        <v>2561</v>
      </c>
      <c r="G5710" t="s">
        <v>392</v>
      </c>
      <c r="H5710" t="s">
        <v>19</v>
      </c>
      <c r="I5710" t="s">
        <v>1156</v>
      </c>
      <c r="J5710">
        <v>1609</v>
      </c>
      <c r="K5710" t="s">
        <v>190</v>
      </c>
      <c r="L5710">
        <v>1</v>
      </c>
      <c r="M5710">
        <v>4</v>
      </c>
      <c r="N5710">
        <v>2513</v>
      </c>
      <c r="O5710" t="s">
        <v>394</v>
      </c>
      <c r="Q5710" t="s">
        <v>23</v>
      </c>
    </row>
    <row r="5711" spans="1:17">
      <c r="A5711" t="s">
        <v>1404</v>
      </c>
      <c r="B5711" t="s">
        <v>17</v>
      </c>
      <c r="C5711">
        <v>84</v>
      </c>
      <c r="D5711">
        <v>1</v>
      </c>
      <c r="E5711">
        <v>2</v>
      </c>
      <c r="F5711">
        <v>2561</v>
      </c>
      <c r="G5711" t="s">
        <v>392</v>
      </c>
      <c r="H5711" t="s">
        <v>27</v>
      </c>
      <c r="I5711" t="s">
        <v>1156</v>
      </c>
      <c r="J5711">
        <v>1609</v>
      </c>
      <c r="K5711" t="s">
        <v>58</v>
      </c>
      <c r="L5711">
        <v>22</v>
      </c>
      <c r="M5711">
        <v>10</v>
      </c>
      <c r="N5711">
        <v>2476</v>
      </c>
      <c r="O5711" t="s">
        <v>1060</v>
      </c>
      <c r="P5711" t="s">
        <v>17</v>
      </c>
      <c r="Q5711" t="s">
        <v>23</v>
      </c>
    </row>
    <row r="5712" spans="1:17">
      <c r="A5712" t="s">
        <v>5871</v>
      </c>
      <c r="B5712" t="s">
        <v>17</v>
      </c>
      <c r="C5712">
        <v>49</v>
      </c>
      <c r="D5712">
        <v>10</v>
      </c>
      <c r="E5712">
        <v>8</v>
      </c>
      <c r="F5712">
        <v>2561</v>
      </c>
      <c r="G5712" t="s">
        <v>622</v>
      </c>
      <c r="H5712" t="s">
        <v>52</v>
      </c>
      <c r="I5712" t="s">
        <v>1156</v>
      </c>
      <c r="J5712">
        <v>1609</v>
      </c>
      <c r="K5712" t="s">
        <v>5872</v>
      </c>
      <c r="L5712">
        <v>14</v>
      </c>
      <c r="M5712">
        <v>2</v>
      </c>
      <c r="N5712">
        <v>2512</v>
      </c>
      <c r="O5712" t="s">
        <v>5865</v>
      </c>
      <c r="P5712" t="s">
        <v>17</v>
      </c>
      <c r="Q5712" t="s">
        <v>181</v>
      </c>
    </row>
    <row r="5713" spans="1:17">
      <c r="A5713" t="s">
        <v>6251</v>
      </c>
      <c r="B5713" t="s">
        <v>25</v>
      </c>
      <c r="C5713">
        <v>94</v>
      </c>
      <c r="D5713">
        <v>29</v>
      </c>
      <c r="E5713">
        <v>8</v>
      </c>
      <c r="F5713">
        <v>2561</v>
      </c>
      <c r="G5713" t="s">
        <v>392</v>
      </c>
      <c r="H5713" t="s">
        <v>19</v>
      </c>
      <c r="I5713" t="s">
        <v>1156</v>
      </c>
      <c r="J5713">
        <v>1609</v>
      </c>
      <c r="K5713" t="s">
        <v>58</v>
      </c>
      <c r="L5713">
        <v>19</v>
      </c>
      <c r="M5713">
        <v>5</v>
      </c>
      <c r="N5713">
        <v>2467</v>
      </c>
      <c r="O5713" t="s">
        <v>394</v>
      </c>
      <c r="Q5713" t="s">
        <v>23</v>
      </c>
    </row>
    <row r="5714" spans="1:17">
      <c r="A5714" t="s">
        <v>1443</v>
      </c>
      <c r="B5714" t="s">
        <v>17</v>
      </c>
      <c r="C5714">
        <v>87</v>
      </c>
      <c r="D5714">
        <v>2</v>
      </c>
      <c r="E5714">
        <v>2</v>
      </c>
      <c r="F5714">
        <v>2561</v>
      </c>
      <c r="G5714" t="s">
        <v>392</v>
      </c>
      <c r="H5714" t="s">
        <v>19</v>
      </c>
      <c r="I5714" t="s">
        <v>1444</v>
      </c>
      <c r="J5714">
        <v>1609</v>
      </c>
      <c r="K5714" t="s">
        <v>58</v>
      </c>
      <c r="L5714">
        <v>4</v>
      </c>
      <c r="M5714">
        <v>7</v>
      </c>
      <c r="N5714">
        <v>2473</v>
      </c>
      <c r="O5714" t="s">
        <v>394</v>
      </c>
      <c r="Q5714" t="s">
        <v>23</v>
      </c>
    </row>
    <row r="5715" spans="1:17">
      <c r="A5715" t="s">
        <v>4029</v>
      </c>
      <c r="B5715" t="s">
        <v>17</v>
      </c>
      <c r="C5715">
        <v>22</v>
      </c>
      <c r="D5715">
        <v>10</v>
      </c>
      <c r="E5715">
        <v>5</v>
      </c>
      <c r="F5715">
        <v>2561</v>
      </c>
      <c r="G5715" t="s">
        <v>4030</v>
      </c>
      <c r="H5715" t="s">
        <v>27</v>
      </c>
      <c r="I5715" t="s">
        <v>1444</v>
      </c>
      <c r="J5715">
        <v>1609</v>
      </c>
      <c r="K5715" t="s">
        <v>232</v>
      </c>
      <c r="L5715">
        <v>25</v>
      </c>
      <c r="M5715">
        <v>12</v>
      </c>
      <c r="N5715">
        <v>2538</v>
      </c>
      <c r="O5715" t="s">
        <v>4031</v>
      </c>
      <c r="P5715" t="s">
        <v>17</v>
      </c>
      <c r="Q5715" t="s">
        <v>4032</v>
      </c>
    </row>
    <row r="5716" spans="1:17">
      <c r="A5716" t="s">
        <v>6507</v>
      </c>
      <c r="B5716" t="s">
        <v>17</v>
      </c>
      <c r="C5716">
        <v>75</v>
      </c>
      <c r="D5716">
        <v>11</v>
      </c>
      <c r="E5716">
        <v>9</v>
      </c>
      <c r="F5716">
        <v>2561</v>
      </c>
      <c r="G5716" t="s">
        <v>26</v>
      </c>
      <c r="H5716" t="s">
        <v>52</v>
      </c>
      <c r="I5716" t="s">
        <v>1444</v>
      </c>
      <c r="J5716">
        <v>1609</v>
      </c>
      <c r="K5716" t="s">
        <v>81</v>
      </c>
      <c r="L5716">
        <v>24</v>
      </c>
      <c r="M5716">
        <v>4</v>
      </c>
      <c r="N5716">
        <v>2486</v>
      </c>
      <c r="O5716" t="s">
        <v>55</v>
      </c>
      <c r="P5716" t="s">
        <v>17</v>
      </c>
      <c r="Q5716" t="s">
        <v>23</v>
      </c>
    </row>
    <row r="5717" spans="1:17">
      <c r="A5717" t="s">
        <v>7971</v>
      </c>
      <c r="B5717" t="s">
        <v>25</v>
      </c>
      <c r="C5717">
        <v>78</v>
      </c>
      <c r="D5717">
        <v>22</v>
      </c>
      <c r="E5717">
        <v>11</v>
      </c>
      <c r="F5717">
        <v>2561</v>
      </c>
      <c r="G5717" t="s">
        <v>113</v>
      </c>
      <c r="H5717" t="s">
        <v>27</v>
      </c>
      <c r="I5717" t="s">
        <v>1444</v>
      </c>
      <c r="J5717">
        <v>1609</v>
      </c>
      <c r="K5717" t="s">
        <v>1783</v>
      </c>
      <c r="L5717">
        <v>21</v>
      </c>
      <c r="M5717">
        <v>9</v>
      </c>
      <c r="N5717">
        <v>2483</v>
      </c>
      <c r="O5717" t="s">
        <v>116</v>
      </c>
      <c r="P5717" t="s">
        <v>17</v>
      </c>
      <c r="Q5717" t="s">
        <v>23</v>
      </c>
    </row>
    <row r="5718" spans="1:17">
      <c r="A5718" t="s">
        <v>3728</v>
      </c>
      <c r="B5718" t="s">
        <v>17</v>
      </c>
      <c r="C5718">
        <v>66</v>
      </c>
      <c r="D5718">
        <v>26</v>
      </c>
      <c r="E5718">
        <v>4</v>
      </c>
      <c r="F5718">
        <v>2561</v>
      </c>
      <c r="G5718" t="s">
        <v>392</v>
      </c>
      <c r="H5718" t="s">
        <v>19</v>
      </c>
      <c r="I5718" t="s">
        <v>3729</v>
      </c>
      <c r="J5718">
        <v>1609</v>
      </c>
      <c r="K5718" t="s">
        <v>446</v>
      </c>
      <c r="L5718">
        <v>0</v>
      </c>
      <c r="M5718">
        <v>0</v>
      </c>
      <c r="N5718">
        <v>2495</v>
      </c>
      <c r="O5718" t="s">
        <v>394</v>
      </c>
      <c r="Q5718" t="s">
        <v>23</v>
      </c>
    </row>
    <row r="5719" spans="1:17">
      <c r="A5719" t="s">
        <v>5628</v>
      </c>
      <c r="B5719" t="s">
        <v>25</v>
      </c>
      <c r="C5719">
        <v>60</v>
      </c>
      <c r="D5719">
        <v>29</v>
      </c>
      <c r="E5719">
        <v>7</v>
      </c>
      <c r="F5719">
        <v>2561</v>
      </c>
      <c r="G5719" t="s">
        <v>32</v>
      </c>
      <c r="H5719" t="s">
        <v>19</v>
      </c>
      <c r="I5719" t="s">
        <v>3729</v>
      </c>
      <c r="J5719">
        <v>1609</v>
      </c>
      <c r="K5719" t="s">
        <v>54</v>
      </c>
      <c r="L5719">
        <v>7</v>
      </c>
      <c r="M5719">
        <v>2</v>
      </c>
      <c r="N5719">
        <v>2501</v>
      </c>
      <c r="O5719" t="s">
        <v>35</v>
      </c>
      <c r="Q5719" t="s">
        <v>23</v>
      </c>
    </row>
    <row r="5720" spans="1:17">
      <c r="A5720" t="s">
        <v>7557</v>
      </c>
      <c r="B5720" t="s">
        <v>17</v>
      </c>
      <c r="C5720">
        <v>78</v>
      </c>
      <c r="D5720">
        <v>2</v>
      </c>
      <c r="E5720">
        <v>11</v>
      </c>
      <c r="F5720">
        <v>2561</v>
      </c>
      <c r="G5720" t="s">
        <v>392</v>
      </c>
      <c r="H5720" t="s">
        <v>19</v>
      </c>
      <c r="I5720" t="s">
        <v>3729</v>
      </c>
      <c r="J5720">
        <v>1609</v>
      </c>
      <c r="K5720" t="s">
        <v>1226</v>
      </c>
      <c r="L5720">
        <v>0</v>
      </c>
      <c r="M5720">
        <v>0</v>
      </c>
      <c r="N5720">
        <v>2483</v>
      </c>
      <c r="O5720" t="s">
        <v>394</v>
      </c>
      <c r="Q5720" t="s">
        <v>23</v>
      </c>
    </row>
    <row r="5721" spans="1:17">
      <c r="A5721" t="s">
        <v>881</v>
      </c>
      <c r="B5721" t="s">
        <v>25</v>
      </c>
      <c r="C5721">
        <v>83</v>
      </c>
      <c r="D5721">
        <v>18</v>
      </c>
      <c r="E5721">
        <v>1</v>
      </c>
      <c r="F5721">
        <v>2561</v>
      </c>
      <c r="G5721" t="s">
        <v>392</v>
      </c>
      <c r="H5721" t="s">
        <v>19</v>
      </c>
      <c r="I5721" t="s">
        <v>882</v>
      </c>
      <c r="J5721">
        <v>1609</v>
      </c>
      <c r="K5721" t="s">
        <v>58</v>
      </c>
      <c r="L5721">
        <v>1</v>
      </c>
      <c r="M5721">
        <v>4</v>
      </c>
      <c r="N5721">
        <v>2477</v>
      </c>
      <c r="O5721" t="s">
        <v>394</v>
      </c>
      <c r="Q5721" t="s">
        <v>23</v>
      </c>
    </row>
    <row r="5722" spans="1:17">
      <c r="A5722" t="s">
        <v>1521</v>
      </c>
      <c r="B5722" t="s">
        <v>17</v>
      </c>
      <c r="C5722">
        <v>55</v>
      </c>
      <c r="D5722">
        <v>4</v>
      </c>
      <c r="E5722">
        <v>2</v>
      </c>
      <c r="F5722">
        <v>2561</v>
      </c>
      <c r="G5722" t="s">
        <v>113</v>
      </c>
      <c r="H5722" t="s">
        <v>27</v>
      </c>
      <c r="I5722" t="s">
        <v>882</v>
      </c>
      <c r="J5722">
        <v>1609</v>
      </c>
      <c r="K5722" t="s">
        <v>1522</v>
      </c>
      <c r="L5722">
        <v>28</v>
      </c>
      <c r="M5722">
        <v>6</v>
      </c>
      <c r="N5722">
        <v>2505</v>
      </c>
      <c r="O5722" t="s">
        <v>116</v>
      </c>
      <c r="P5722" t="s">
        <v>17</v>
      </c>
      <c r="Q5722" t="s">
        <v>23</v>
      </c>
    </row>
    <row r="5723" spans="1:17">
      <c r="A5723" t="s">
        <v>2194</v>
      </c>
      <c r="B5723" t="s">
        <v>17</v>
      </c>
      <c r="C5723">
        <v>81</v>
      </c>
      <c r="D5723">
        <v>24</v>
      </c>
      <c r="E5723">
        <v>2</v>
      </c>
      <c r="F5723">
        <v>2561</v>
      </c>
      <c r="G5723" t="s">
        <v>392</v>
      </c>
      <c r="H5723" t="s">
        <v>19</v>
      </c>
      <c r="I5723" t="s">
        <v>882</v>
      </c>
      <c r="J5723">
        <v>1609</v>
      </c>
      <c r="K5723" t="s">
        <v>58</v>
      </c>
      <c r="L5723">
        <v>1</v>
      </c>
      <c r="M5723">
        <v>4</v>
      </c>
      <c r="N5723">
        <v>2479</v>
      </c>
      <c r="O5723" t="s">
        <v>394</v>
      </c>
      <c r="Q5723" t="s">
        <v>23</v>
      </c>
    </row>
    <row r="5724" spans="1:17">
      <c r="A5724" t="s">
        <v>2607</v>
      </c>
      <c r="B5724" t="s">
        <v>25</v>
      </c>
      <c r="C5724">
        <v>28</v>
      </c>
      <c r="D5724">
        <v>12</v>
      </c>
      <c r="E5724">
        <v>3</v>
      </c>
      <c r="F5724">
        <v>2561</v>
      </c>
      <c r="G5724" t="s">
        <v>392</v>
      </c>
      <c r="H5724" t="s">
        <v>27</v>
      </c>
      <c r="I5724" t="s">
        <v>882</v>
      </c>
      <c r="J5724">
        <v>1609</v>
      </c>
      <c r="K5724" t="s">
        <v>58</v>
      </c>
      <c r="L5724">
        <v>1</v>
      </c>
      <c r="M5724">
        <v>7</v>
      </c>
      <c r="N5724">
        <v>2532</v>
      </c>
      <c r="O5724" t="s">
        <v>1060</v>
      </c>
      <c r="P5724" t="s">
        <v>17</v>
      </c>
      <c r="Q5724" t="s">
        <v>23</v>
      </c>
    </row>
    <row r="5725" spans="1:17">
      <c r="A5725" t="s">
        <v>5752</v>
      </c>
      <c r="B5725" t="s">
        <v>17</v>
      </c>
      <c r="C5725">
        <v>82</v>
      </c>
      <c r="D5725">
        <v>4</v>
      </c>
      <c r="E5725">
        <v>8</v>
      </c>
      <c r="F5725">
        <v>2561</v>
      </c>
      <c r="G5725" t="s">
        <v>113</v>
      </c>
      <c r="H5725" t="s">
        <v>27</v>
      </c>
      <c r="I5725" t="s">
        <v>882</v>
      </c>
      <c r="J5725">
        <v>1609</v>
      </c>
      <c r="K5725" t="s">
        <v>61</v>
      </c>
      <c r="L5725">
        <v>0</v>
      </c>
      <c r="M5725">
        <v>0</v>
      </c>
      <c r="N5725">
        <v>2479</v>
      </c>
      <c r="O5725" t="s">
        <v>116</v>
      </c>
      <c r="P5725" t="s">
        <v>17</v>
      </c>
      <c r="Q5725" t="s">
        <v>23</v>
      </c>
    </row>
    <row r="5726" spans="1:17">
      <c r="A5726" t="s">
        <v>7100</v>
      </c>
      <c r="B5726" t="s">
        <v>25</v>
      </c>
      <c r="C5726">
        <v>76</v>
      </c>
      <c r="D5726">
        <v>10</v>
      </c>
      <c r="E5726">
        <v>10</v>
      </c>
      <c r="F5726">
        <v>2561</v>
      </c>
      <c r="G5726" t="s">
        <v>392</v>
      </c>
      <c r="H5726" t="s">
        <v>19</v>
      </c>
      <c r="I5726" t="s">
        <v>882</v>
      </c>
      <c r="J5726">
        <v>1609</v>
      </c>
      <c r="K5726" t="s">
        <v>446</v>
      </c>
      <c r="L5726">
        <v>1</v>
      </c>
      <c r="M5726">
        <v>4</v>
      </c>
      <c r="N5726">
        <v>2485</v>
      </c>
      <c r="O5726" t="s">
        <v>394</v>
      </c>
      <c r="Q5726" t="s">
        <v>23</v>
      </c>
    </row>
    <row r="5727" spans="1:17">
      <c r="A5727" t="s">
        <v>4442</v>
      </c>
      <c r="B5727" t="s">
        <v>17</v>
      </c>
      <c r="C5727">
        <v>73</v>
      </c>
      <c r="D5727">
        <v>29</v>
      </c>
      <c r="E5727">
        <v>5</v>
      </c>
      <c r="F5727">
        <v>2561</v>
      </c>
      <c r="G5727" t="s">
        <v>392</v>
      </c>
      <c r="H5727" t="s">
        <v>19</v>
      </c>
      <c r="I5727" t="s">
        <v>4443</v>
      </c>
      <c r="J5727">
        <v>1609</v>
      </c>
      <c r="K5727" t="s">
        <v>44</v>
      </c>
      <c r="L5727">
        <v>0</v>
      </c>
      <c r="M5727">
        <v>0</v>
      </c>
      <c r="N5727">
        <v>2488</v>
      </c>
      <c r="O5727" t="s">
        <v>394</v>
      </c>
      <c r="Q5727" t="s">
        <v>23</v>
      </c>
    </row>
    <row r="5728" spans="1:17">
      <c r="A5728" t="s">
        <v>5348</v>
      </c>
      <c r="B5728" t="s">
        <v>17</v>
      </c>
      <c r="C5728">
        <v>29</v>
      </c>
      <c r="D5728">
        <v>15</v>
      </c>
      <c r="E5728">
        <v>7</v>
      </c>
      <c r="F5728">
        <v>2561</v>
      </c>
      <c r="G5728" t="s">
        <v>113</v>
      </c>
      <c r="H5728" t="s">
        <v>27</v>
      </c>
      <c r="I5728" t="s">
        <v>4443</v>
      </c>
      <c r="J5728">
        <v>1609</v>
      </c>
      <c r="K5728" t="s">
        <v>291</v>
      </c>
      <c r="L5728">
        <v>29</v>
      </c>
      <c r="M5728">
        <v>11</v>
      </c>
      <c r="N5728">
        <v>2531</v>
      </c>
      <c r="O5728" t="s">
        <v>116</v>
      </c>
      <c r="P5728" t="s">
        <v>17</v>
      </c>
      <c r="Q5728" t="s">
        <v>23</v>
      </c>
    </row>
    <row r="5729" spans="1:17">
      <c r="A5729" t="s">
        <v>7576</v>
      </c>
      <c r="B5729" t="s">
        <v>17</v>
      </c>
      <c r="C5729">
        <v>65</v>
      </c>
      <c r="D5729">
        <v>3</v>
      </c>
      <c r="E5729">
        <v>11</v>
      </c>
      <c r="F5729">
        <v>2561</v>
      </c>
      <c r="G5729" t="s">
        <v>2357</v>
      </c>
      <c r="H5729" t="s">
        <v>27</v>
      </c>
      <c r="I5729" t="s">
        <v>4443</v>
      </c>
      <c r="J5729">
        <v>1609</v>
      </c>
      <c r="K5729" t="s">
        <v>7577</v>
      </c>
      <c r="L5729">
        <v>3</v>
      </c>
      <c r="M5729">
        <v>2</v>
      </c>
      <c r="N5729">
        <v>2496</v>
      </c>
      <c r="O5729" t="s">
        <v>4315</v>
      </c>
      <c r="P5729" t="s">
        <v>17</v>
      </c>
      <c r="Q5729" t="s">
        <v>181</v>
      </c>
    </row>
    <row r="5730" spans="1:17">
      <c r="A5730" t="s">
        <v>8026</v>
      </c>
      <c r="B5730" t="s">
        <v>25</v>
      </c>
      <c r="C5730">
        <v>83</v>
      </c>
      <c r="D5730">
        <v>25</v>
      </c>
      <c r="E5730">
        <v>11</v>
      </c>
      <c r="F5730">
        <v>2561</v>
      </c>
      <c r="G5730" t="s">
        <v>392</v>
      </c>
      <c r="H5730" t="s">
        <v>19</v>
      </c>
      <c r="I5730" t="s">
        <v>4443</v>
      </c>
      <c r="J5730">
        <v>1609</v>
      </c>
      <c r="K5730" t="s">
        <v>58</v>
      </c>
      <c r="L5730">
        <v>1</v>
      </c>
      <c r="M5730">
        <v>4</v>
      </c>
      <c r="N5730">
        <v>2478</v>
      </c>
      <c r="O5730" t="s">
        <v>394</v>
      </c>
      <c r="Q5730" t="s">
        <v>23</v>
      </c>
    </row>
    <row r="5731" spans="1:17">
      <c r="A5731" t="s">
        <v>8160</v>
      </c>
      <c r="B5731" t="s">
        <v>17</v>
      </c>
      <c r="C5731">
        <v>73</v>
      </c>
      <c r="D5731">
        <v>2</v>
      </c>
      <c r="E5731">
        <v>12</v>
      </c>
      <c r="F5731">
        <v>2561</v>
      </c>
      <c r="G5731" t="s">
        <v>392</v>
      </c>
      <c r="H5731" t="s">
        <v>19</v>
      </c>
      <c r="I5731" t="s">
        <v>4443</v>
      </c>
      <c r="J5731">
        <v>1609</v>
      </c>
      <c r="K5731" t="s">
        <v>58</v>
      </c>
      <c r="L5731">
        <v>0</v>
      </c>
      <c r="M5731">
        <v>0</v>
      </c>
      <c r="N5731">
        <v>2488</v>
      </c>
      <c r="O5731" t="s">
        <v>394</v>
      </c>
      <c r="Q5731" t="s">
        <v>23</v>
      </c>
    </row>
    <row r="5732" spans="1:17">
      <c r="A5732" t="s">
        <v>3412</v>
      </c>
      <c r="B5732" t="s">
        <v>17</v>
      </c>
      <c r="C5732">
        <v>30</v>
      </c>
      <c r="D5732">
        <v>14</v>
      </c>
      <c r="E5732">
        <v>4</v>
      </c>
      <c r="F5732">
        <v>2561</v>
      </c>
      <c r="G5732" t="s">
        <v>3413</v>
      </c>
      <c r="H5732" t="s">
        <v>27</v>
      </c>
      <c r="I5732" t="s">
        <v>3414</v>
      </c>
      <c r="J5732">
        <v>1609</v>
      </c>
      <c r="K5732" t="s">
        <v>1893</v>
      </c>
      <c r="L5732">
        <v>7</v>
      </c>
      <c r="M5732">
        <v>4</v>
      </c>
      <c r="N5732">
        <v>2531</v>
      </c>
      <c r="O5732" t="s">
        <v>3415</v>
      </c>
      <c r="P5732" t="s">
        <v>17</v>
      </c>
      <c r="Q5732" t="s">
        <v>553</v>
      </c>
    </row>
    <row r="5733" spans="1:17">
      <c r="A5733" t="s">
        <v>4119</v>
      </c>
      <c r="B5733" t="s">
        <v>17</v>
      </c>
      <c r="C5733">
        <v>74</v>
      </c>
      <c r="D5733">
        <v>13</v>
      </c>
      <c r="E5733">
        <v>5</v>
      </c>
      <c r="F5733">
        <v>2561</v>
      </c>
      <c r="G5733" t="s">
        <v>113</v>
      </c>
      <c r="H5733" t="s">
        <v>27</v>
      </c>
      <c r="I5733" t="s">
        <v>3414</v>
      </c>
      <c r="J5733">
        <v>1609</v>
      </c>
      <c r="K5733" t="s">
        <v>44</v>
      </c>
      <c r="L5733">
        <v>5</v>
      </c>
      <c r="M5733">
        <v>1</v>
      </c>
      <c r="N5733">
        <v>2487</v>
      </c>
      <c r="O5733" t="s">
        <v>116</v>
      </c>
      <c r="P5733" t="s">
        <v>17</v>
      </c>
      <c r="Q5733" t="s">
        <v>23</v>
      </c>
    </row>
    <row r="5734" spans="1:17">
      <c r="A5734" t="s">
        <v>4260</v>
      </c>
      <c r="B5734" t="s">
        <v>17</v>
      </c>
      <c r="C5734">
        <v>81</v>
      </c>
      <c r="D5734">
        <v>20</v>
      </c>
      <c r="E5734">
        <v>5</v>
      </c>
      <c r="F5734">
        <v>2561</v>
      </c>
      <c r="G5734" t="s">
        <v>113</v>
      </c>
      <c r="H5734" t="s">
        <v>27</v>
      </c>
      <c r="I5734" t="s">
        <v>3414</v>
      </c>
      <c r="J5734">
        <v>1609</v>
      </c>
      <c r="K5734" t="s">
        <v>257</v>
      </c>
      <c r="L5734">
        <v>0</v>
      </c>
      <c r="M5734">
        <v>0</v>
      </c>
      <c r="N5734">
        <v>2480</v>
      </c>
      <c r="O5734" t="s">
        <v>116</v>
      </c>
      <c r="P5734" t="s">
        <v>17</v>
      </c>
      <c r="Q5734" t="s">
        <v>23</v>
      </c>
    </row>
    <row r="5735" spans="1:17">
      <c r="A5735" t="s">
        <v>6996</v>
      </c>
      <c r="B5735" t="s">
        <v>17</v>
      </c>
      <c r="C5735">
        <v>98</v>
      </c>
      <c r="D5735">
        <v>5</v>
      </c>
      <c r="E5735">
        <v>10</v>
      </c>
      <c r="F5735">
        <v>2561</v>
      </c>
      <c r="G5735" t="s">
        <v>392</v>
      </c>
      <c r="H5735" t="s">
        <v>19</v>
      </c>
      <c r="I5735" t="s">
        <v>3414</v>
      </c>
      <c r="J5735">
        <v>1609</v>
      </c>
      <c r="K5735" t="s">
        <v>58</v>
      </c>
      <c r="L5735">
        <v>20</v>
      </c>
      <c r="M5735">
        <v>5</v>
      </c>
      <c r="N5735">
        <v>2463</v>
      </c>
      <c r="O5735" t="s">
        <v>394</v>
      </c>
      <c r="Q5735" t="s">
        <v>23</v>
      </c>
    </row>
    <row r="5736" spans="1:17">
      <c r="A5736" t="s">
        <v>3300</v>
      </c>
      <c r="B5736" t="s">
        <v>17</v>
      </c>
      <c r="C5736">
        <v>89</v>
      </c>
      <c r="D5736">
        <v>9</v>
      </c>
      <c r="E5736">
        <v>4</v>
      </c>
      <c r="F5736">
        <v>2561</v>
      </c>
      <c r="G5736" t="s">
        <v>392</v>
      </c>
      <c r="H5736" t="s">
        <v>19</v>
      </c>
      <c r="I5736" t="s">
        <v>3301</v>
      </c>
      <c r="J5736">
        <v>1609</v>
      </c>
      <c r="K5736" t="s">
        <v>58</v>
      </c>
      <c r="L5736">
        <v>1</v>
      </c>
      <c r="M5736">
        <v>4</v>
      </c>
      <c r="N5736">
        <v>2472</v>
      </c>
      <c r="O5736" t="s">
        <v>394</v>
      </c>
      <c r="Q5736" t="s">
        <v>23</v>
      </c>
    </row>
    <row r="5737" spans="1:17">
      <c r="A5737" t="s">
        <v>7840</v>
      </c>
      <c r="B5737" t="s">
        <v>17</v>
      </c>
      <c r="C5737">
        <v>78</v>
      </c>
      <c r="D5737">
        <v>15</v>
      </c>
      <c r="E5737">
        <v>11</v>
      </c>
      <c r="F5737">
        <v>2561</v>
      </c>
      <c r="G5737" t="s">
        <v>4866</v>
      </c>
      <c r="H5737" t="s">
        <v>19</v>
      </c>
      <c r="I5737" t="s">
        <v>3301</v>
      </c>
      <c r="J5737">
        <v>1609</v>
      </c>
      <c r="K5737" t="s">
        <v>58</v>
      </c>
      <c r="L5737">
        <v>24</v>
      </c>
      <c r="M5737">
        <v>5</v>
      </c>
      <c r="N5737">
        <v>2483</v>
      </c>
      <c r="O5737" t="s">
        <v>7841</v>
      </c>
      <c r="Q5737" t="s">
        <v>181</v>
      </c>
    </row>
    <row r="5738" spans="1:17">
      <c r="A5738" t="s">
        <v>4874</v>
      </c>
      <c r="B5738" t="s">
        <v>17</v>
      </c>
      <c r="C5738">
        <v>67</v>
      </c>
      <c r="D5738">
        <v>18</v>
      </c>
      <c r="E5738">
        <v>6</v>
      </c>
      <c r="F5738">
        <v>2561</v>
      </c>
      <c r="G5738" t="s">
        <v>392</v>
      </c>
      <c r="H5738" t="s">
        <v>19</v>
      </c>
      <c r="I5738" t="s">
        <v>4875</v>
      </c>
      <c r="J5738">
        <v>1609</v>
      </c>
      <c r="K5738" t="s">
        <v>637</v>
      </c>
      <c r="L5738">
        <v>0</v>
      </c>
      <c r="M5738">
        <v>0</v>
      </c>
      <c r="N5738">
        <v>2494</v>
      </c>
      <c r="O5738" t="s">
        <v>394</v>
      </c>
      <c r="Q5738" t="s">
        <v>23</v>
      </c>
    </row>
    <row r="5739" spans="1:17">
      <c r="A5739" t="s">
        <v>7842</v>
      </c>
      <c r="B5739" t="s">
        <v>25</v>
      </c>
      <c r="C5739">
        <v>56</v>
      </c>
      <c r="D5739">
        <v>15</v>
      </c>
      <c r="E5739">
        <v>11</v>
      </c>
      <c r="F5739">
        <v>2561</v>
      </c>
      <c r="G5739" t="s">
        <v>392</v>
      </c>
      <c r="H5739" t="s">
        <v>19</v>
      </c>
      <c r="I5739" t="s">
        <v>4875</v>
      </c>
      <c r="J5739">
        <v>1609</v>
      </c>
      <c r="K5739" t="s">
        <v>291</v>
      </c>
      <c r="L5739">
        <v>23</v>
      </c>
      <c r="M5739">
        <v>11</v>
      </c>
      <c r="N5739">
        <v>2504</v>
      </c>
      <c r="O5739" t="s">
        <v>394</v>
      </c>
      <c r="Q5739" t="s">
        <v>23</v>
      </c>
    </row>
    <row r="5740" spans="1:17">
      <c r="A5740" t="s">
        <v>6778</v>
      </c>
      <c r="B5740" t="s">
        <v>25</v>
      </c>
      <c r="C5740">
        <v>63</v>
      </c>
      <c r="D5740">
        <v>25</v>
      </c>
      <c r="E5740">
        <v>9</v>
      </c>
      <c r="F5740">
        <v>2561</v>
      </c>
      <c r="G5740" t="s">
        <v>26</v>
      </c>
      <c r="H5740" t="s">
        <v>27</v>
      </c>
      <c r="I5740" t="s">
        <v>6779</v>
      </c>
      <c r="J5740">
        <v>1609</v>
      </c>
      <c r="K5740" t="s">
        <v>291</v>
      </c>
      <c r="L5740">
        <v>15</v>
      </c>
      <c r="M5740">
        <v>8</v>
      </c>
      <c r="N5740">
        <v>2498</v>
      </c>
      <c r="O5740" t="s">
        <v>30</v>
      </c>
      <c r="P5740" t="s">
        <v>17</v>
      </c>
      <c r="Q5740" t="s">
        <v>23</v>
      </c>
    </row>
    <row r="5741" spans="1:17">
      <c r="A5741" t="s">
        <v>6952</v>
      </c>
      <c r="B5741" t="s">
        <v>17</v>
      </c>
      <c r="C5741">
        <v>50</v>
      </c>
      <c r="D5741">
        <v>3</v>
      </c>
      <c r="E5741">
        <v>10</v>
      </c>
      <c r="F5741">
        <v>2561</v>
      </c>
      <c r="G5741" t="s">
        <v>26</v>
      </c>
      <c r="H5741" t="s">
        <v>27</v>
      </c>
      <c r="I5741" t="s">
        <v>6779</v>
      </c>
      <c r="J5741">
        <v>1609</v>
      </c>
      <c r="K5741" t="s">
        <v>6953</v>
      </c>
      <c r="L5741">
        <v>11</v>
      </c>
      <c r="M5741">
        <v>6</v>
      </c>
      <c r="N5741">
        <v>2511</v>
      </c>
      <c r="O5741" t="s">
        <v>30</v>
      </c>
      <c r="P5741" t="s">
        <v>17</v>
      </c>
      <c r="Q5741" t="s">
        <v>23</v>
      </c>
    </row>
    <row r="5742" spans="1:17">
      <c r="A5742" t="s">
        <v>7329</v>
      </c>
      <c r="B5742" t="s">
        <v>17</v>
      </c>
      <c r="C5742">
        <v>50</v>
      </c>
      <c r="D5742">
        <v>21</v>
      </c>
      <c r="E5742">
        <v>10</v>
      </c>
      <c r="F5742">
        <v>2561</v>
      </c>
      <c r="G5742" t="s">
        <v>392</v>
      </c>
      <c r="H5742" t="s">
        <v>27</v>
      </c>
      <c r="I5742" t="s">
        <v>6779</v>
      </c>
      <c r="J5742">
        <v>1609</v>
      </c>
      <c r="K5742" t="s">
        <v>41</v>
      </c>
      <c r="L5742">
        <v>3</v>
      </c>
      <c r="M5742">
        <v>10</v>
      </c>
      <c r="N5742">
        <v>2511</v>
      </c>
      <c r="O5742" t="s">
        <v>1060</v>
      </c>
      <c r="P5742" t="s">
        <v>17</v>
      </c>
      <c r="Q5742" t="s">
        <v>23</v>
      </c>
    </row>
    <row r="5743" spans="1:17">
      <c r="A5743" t="s">
        <v>7768</v>
      </c>
      <c r="B5743" t="s">
        <v>17</v>
      </c>
      <c r="C5743">
        <v>82</v>
      </c>
      <c r="D5743">
        <v>11</v>
      </c>
      <c r="E5743">
        <v>11</v>
      </c>
      <c r="F5743">
        <v>2561</v>
      </c>
      <c r="G5743" t="s">
        <v>113</v>
      </c>
      <c r="H5743" t="s">
        <v>27</v>
      </c>
      <c r="I5743" t="s">
        <v>6779</v>
      </c>
      <c r="J5743">
        <v>1609</v>
      </c>
      <c r="K5743" t="s">
        <v>374</v>
      </c>
      <c r="L5743">
        <v>0</v>
      </c>
      <c r="M5743">
        <v>0</v>
      </c>
      <c r="N5743">
        <v>2479</v>
      </c>
      <c r="O5743" t="s">
        <v>116</v>
      </c>
      <c r="P5743" t="s">
        <v>17</v>
      </c>
      <c r="Q5743" t="s">
        <v>23</v>
      </c>
    </row>
    <row r="5744" spans="1:17">
      <c r="A5744" t="s">
        <v>1811</v>
      </c>
      <c r="B5744" t="s">
        <v>17</v>
      </c>
      <c r="C5744">
        <v>58</v>
      </c>
      <c r="D5744">
        <v>12</v>
      </c>
      <c r="E5744">
        <v>2</v>
      </c>
      <c r="F5744">
        <v>2561</v>
      </c>
      <c r="G5744" t="s">
        <v>113</v>
      </c>
      <c r="H5744" t="s">
        <v>27</v>
      </c>
      <c r="I5744" t="s">
        <v>1812</v>
      </c>
      <c r="J5744">
        <v>1609</v>
      </c>
      <c r="K5744" t="s">
        <v>64</v>
      </c>
      <c r="L5744">
        <v>14</v>
      </c>
      <c r="M5744">
        <v>10</v>
      </c>
      <c r="N5744">
        <v>2502</v>
      </c>
      <c r="O5744" t="s">
        <v>116</v>
      </c>
      <c r="P5744" t="s">
        <v>17</v>
      </c>
      <c r="Q5744" t="s">
        <v>23</v>
      </c>
    </row>
    <row r="5745" spans="1:17">
      <c r="A5745" t="s">
        <v>6954</v>
      </c>
      <c r="B5745" t="s">
        <v>17</v>
      </c>
      <c r="C5745">
        <v>53</v>
      </c>
      <c r="D5745">
        <v>3</v>
      </c>
      <c r="E5745">
        <v>10</v>
      </c>
      <c r="F5745">
        <v>2561</v>
      </c>
      <c r="G5745" t="s">
        <v>113</v>
      </c>
      <c r="H5745" t="s">
        <v>27</v>
      </c>
      <c r="I5745" t="s">
        <v>1812</v>
      </c>
      <c r="J5745">
        <v>1609</v>
      </c>
      <c r="K5745" t="s">
        <v>44</v>
      </c>
      <c r="L5745">
        <v>21</v>
      </c>
      <c r="M5745">
        <v>1</v>
      </c>
      <c r="N5745">
        <v>2508</v>
      </c>
      <c r="O5745" t="s">
        <v>116</v>
      </c>
      <c r="P5745" t="s">
        <v>17</v>
      </c>
      <c r="Q5745" t="s">
        <v>23</v>
      </c>
    </row>
    <row r="5746" spans="1:17">
      <c r="A5746" t="s">
        <v>1686</v>
      </c>
      <c r="B5746" t="s">
        <v>17</v>
      </c>
      <c r="C5746">
        <v>87</v>
      </c>
      <c r="D5746">
        <v>9</v>
      </c>
      <c r="E5746">
        <v>2</v>
      </c>
      <c r="F5746">
        <v>2561</v>
      </c>
      <c r="G5746" t="s">
        <v>392</v>
      </c>
      <c r="H5746" t="s">
        <v>19</v>
      </c>
      <c r="I5746" t="s">
        <v>1687</v>
      </c>
      <c r="J5746">
        <v>1609</v>
      </c>
      <c r="K5746" t="s">
        <v>58</v>
      </c>
      <c r="L5746">
        <v>1</v>
      </c>
      <c r="M5746">
        <v>4</v>
      </c>
      <c r="N5746">
        <v>2473</v>
      </c>
      <c r="O5746" t="s">
        <v>394</v>
      </c>
      <c r="Q5746" t="s">
        <v>23</v>
      </c>
    </row>
    <row r="5747" spans="1:17">
      <c r="A5747" t="s">
        <v>5080</v>
      </c>
      <c r="B5747" t="s">
        <v>25</v>
      </c>
      <c r="C5747">
        <v>34</v>
      </c>
      <c r="D5747">
        <v>30</v>
      </c>
      <c r="E5747">
        <v>6</v>
      </c>
      <c r="F5747">
        <v>2561</v>
      </c>
      <c r="G5747" t="s">
        <v>5081</v>
      </c>
      <c r="H5747" t="s">
        <v>19</v>
      </c>
      <c r="I5747" t="s">
        <v>1687</v>
      </c>
      <c r="J5747">
        <v>1609</v>
      </c>
      <c r="K5747" t="s">
        <v>58</v>
      </c>
      <c r="L5747">
        <v>31</v>
      </c>
      <c r="M5747">
        <v>5</v>
      </c>
      <c r="N5747">
        <v>2527</v>
      </c>
      <c r="O5747" t="s">
        <v>5082</v>
      </c>
      <c r="Q5747" t="s">
        <v>2612</v>
      </c>
    </row>
    <row r="5748" spans="1:17">
      <c r="A5748" t="s">
        <v>3036</v>
      </c>
      <c r="B5748" t="s">
        <v>17</v>
      </c>
      <c r="C5748">
        <v>57</v>
      </c>
      <c r="D5748">
        <v>29</v>
      </c>
      <c r="E5748">
        <v>3</v>
      </c>
      <c r="F5748">
        <v>2561</v>
      </c>
      <c r="G5748" t="s">
        <v>113</v>
      </c>
      <c r="H5748" t="s">
        <v>27</v>
      </c>
      <c r="I5748" t="s">
        <v>3037</v>
      </c>
      <c r="J5748">
        <v>1609</v>
      </c>
      <c r="K5748" t="s">
        <v>962</v>
      </c>
      <c r="L5748">
        <v>12</v>
      </c>
      <c r="M5748">
        <v>12</v>
      </c>
      <c r="N5748">
        <v>2503</v>
      </c>
      <c r="O5748" t="s">
        <v>116</v>
      </c>
      <c r="P5748" t="s">
        <v>17</v>
      </c>
      <c r="Q5748" t="s">
        <v>23</v>
      </c>
    </row>
    <row r="5749" spans="1:17">
      <c r="A5749" t="s">
        <v>3828</v>
      </c>
      <c r="B5749" t="s">
        <v>17</v>
      </c>
      <c r="C5749">
        <v>68</v>
      </c>
      <c r="D5749">
        <v>2</v>
      </c>
      <c r="E5749">
        <v>5</v>
      </c>
      <c r="F5749">
        <v>2561</v>
      </c>
      <c r="G5749" t="s">
        <v>392</v>
      </c>
      <c r="H5749" t="s">
        <v>27</v>
      </c>
      <c r="I5749" t="s">
        <v>3037</v>
      </c>
      <c r="J5749">
        <v>1609</v>
      </c>
      <c r="K5749" t="s">
        <v>140</v>
      </c>
      <c r="L5749">
        <v>0</v>
      </c>
      <c r="M5749">
        <v>0</v>
      </c>
      <c r="N5749">
        <v>2493</v>
      </c>
      <c r="O5749" t="s">
        <v>1060</v>
      </c>
      <c r="P5749" t="s">
        <v>17</v>
      </c>
      <c r="Q5749" t="s">
        <v>23</v>
      </c>
    </row>
    <row r="5750" spans="1:17">
      <c r="A5750" t="s">
        <v>6659</v>
      </c>
      <c r="B5750" t="s">
        <v>25</v>
      </c>
      <c r="C5750">
        <v>44</v>
      </c>
      <c r="D5750">
        <v>19</v>
      </c>
      <c r="E5750">
        <v>9</v>
      </c>
      <c r="F5750">
        <v>2561</v>
      </c>
      <c r="G5750" t="s">
        <v>113</v>
      </c>
      <c r="H5750" t="s">
        <v>27</v>
      </c>
      <c r="I5750" t="s">
        <v>3037</v>
      </c>
      <c r="J5750">
        <v>1609</v>
      </c>
      <c r="K5750" t="s">
        <v>4840</v>
      </c>
      <c r="L5750">
        <v>12</v>
      </c>
      <c r="M5750">
        <v>9</v>
      </c>
      <c r="N5750">
        <v>2517</v>
      </c>
      <c r="O5750" t="s">
        <v>116</v>
      </c>
      <c r="P5750" t="s">
        <v>17</v>
      </c>
      <c r="Q5750" t="s">
        <v>23</v>
      </c>
    </row>
    <row r="5751" spans="1:17">
      <c r="A5751" t="s">
        <v>7330</v>
      </c>
      <c r="B5751" t="s">
        <v>25</v>
      </c>
      <c r="C5751">
        <v>78</v>
      </c>
      <c r="D5751">
        <v>21</v>
      </c>
      <c r="E5751">
        <v>10</v>
      </c>
      <c r="F5751">
        <v>2561</v>
      </c>
      <c r="G5751" t="s">
        <v>392</v>
      </c>
      <c r="H5751" t="s">
        <v>19</v>
      </c>
      <c r="I5751" t="s">
        <v>3037</v>
      </c>
      <c r="J5751">
        <v>1609</v>
      </c>
      <c r="K5751" t="s">
        <v>44</v>
      </c>
      <c r="L5751">
        <v>0</v>
      </c>
      <c r="M5751">
        <v>0</v>
      </c>
      <c r="N5751">
        <v>2483</v>
      </c>
      <c r="O5751" t="s">
        <v>394</v>
      </c>
      <c r="Q5751" t="s">
        <v>23</v>
      </c>
    </row>
    <row r="5752" spans="1:17">
      <c r="A5752" t="s">
        <v>8133</v>
      </c>
      <c r="B5752" t="s">
        <v>17</v>
      </c>
      <c r="C5752">
        <v>87</v>
      </c>
      <c r="D5752">
        <v>1</v>
      </c>
      <c r="E5752">
        <v>12</v>
      </c>
      <c r="F5752">
        <v>2561</v>
      </c>
      <c r="G5752" t="s">
        <v>1767</v>
      </c>
      <c r="H5752" t="s">
        <v>27</v>
      </c>
      <c r="I5752" t="s">
        <v>3037</v>
      </c>
      <c r="J5752">
        <v>1609</v>
      </c>
      <c r="K5752" t="s">
        <v>44</v>
      </c>
      <c r="L5752">
        <v>5</v>
      </c>
      <c r="M5752">
        <v>8</v>
      </c>
      <c r="N5752">
        <v>2474</v>
      </c>
      <c r="O5752" t="s">
        <v>1769</v>
      </c>
      <c r="P5752" t="s">
        <v>17</v>
      </c>
      <c r="Q5752" t="s">
        <v>1770</v>
      </c>
    </row>
    <row r="5753" spans="1:17">
      <c r="A5753" t="s">
        <v>8260</v>
      </c>
      <c r="B5753" t="s">
        <v>25</v>
      </c>
      <c r="C5753">
        <v>66</v>
      </c>
      <c r="D5753">
        <v>7</v>
      </c>
      <c r="E5753">
        <v>12</v>
      </c>
      <c r="F5753">
        <v>2561</v>
      </c>
      <c r="G5753" t="s">
        <v>113</v>
      </c>
      <c r="H5753" t="s">
        <v>27</v>
      </c>
      <c r="I5753" t="s">
        <v>8261</v>
      </c>
      <c r="J5753">
        <v>1609</v>
      </c>
      <c r="K5753" t="s">
        <v>1580</v>
      </c>
      <c r="L5753">
        <v>0</v>
      </c>
      <c r="M5753">
        <v>0</v>
      </c>
      <c r="N5753">
        <v>2495</v>
      </c>
      <c r="O5753" t="s">
        <v>116</v>
      </c>
      <c r="P5753" t="s">
        <v>17</v>
      </c>
      <c r="Q5753" t="s">
        <v>23</v>
      </c>
    </row>
    <row r="5754" spans="1:17">
      <c r="A5754" t="s">
        <v>1445</v>
      </c>
      <c r="B5754" t="s">
        <v>17</v>
      </c>
      <c r="C5754">
        <v>79</v>
      </c>
      <c r="D5754">
        <v>2</v>
      </c>
      <c r="E5754">
        <v>2</v>
      </c>
      <c r="F5754">
        <v>2561</v>
      </c>
      <c r="G5754" t="s">
        <v>392</v>
      </c>
      <c r="H5754" t="s">
        <v>19</v>
      </c>
      <c r="I5754" t="s">
        <v>1446</v>
      </c>
      <c r="J5754">
        <v>1609</v>
      </c>
      <c r="K5754" t="s">
        <v>284</v>
      </c>
      <c r="L5754">
        <v>2</v>
      </c>
      <c r="M5754">
        <v>1</v>
      </c>
      <c r="N5754">
        <v>2482</v>
      </c>
      <c r="O5754" t="s">
        <v>394</v>
      </c>
      <c r="Q5754" t="s">
        <v>23</v>
      </c>
    </row>
    <row r="5755" spans="1:17">
      <c r="A5755" t="s">
        <v>3904</v>
      </c>
      <c r="B5755" t="s">
        <v>25</v>
      </c>
      <c r="C5755">
        <v>60</v>
      </c>
      <c r="D5755">
        <v>5</v>
      </c>
      <c r="E5755">
        <v>5</v>
      </c>
      <c r="F5755">
        <v>2561</v>
      </c>
      <c r="G5755" t="s">
        <v>113</v>
      </c>
      <c r="H5755" t="s">
        <v>27</v>
      </c>
      <c r="I5755" t="s">
        <v>1446</v>
      </c>
      <c r="J5755">
        <v>1609</v>
      </c>
      <c r="K5755" t="s">
        <v>205</v>
      </c>
      <c r="L5755">
        <v>27</v>
      </c>
      <c r="M5755">
        <v>5</v>
      </c>
      <c r="N5755">
        <v>2500</v>
      </c>
      <c r="O5755" t="s">
        <v>116</v>
      </c>
      <c r="P5755" t="s">
        <v>17</v>
      </c>
      <c r="Q5755" t="s">
        <v>23</v>
      </c>
    </row>
    <row r="5756" spans="1:17">
      <c r="A5756" t="s">
        <v>4396</v>
      </c>
      <c r="B5756" t="s">
        <v>17</v>
      </c>
      <c r="C5756">
        <v>84</v>
      </c>
      <c r="D5756">
        <v>27</v>
      </c>
      <c r="E5756">
        <v>5</v>
      </c>
      <c r="F5756">
        <v>2561</v>
      </c>
      <c r="G5756" t="s">
        <v>392</v>
      </c>
      <c r="H5756" t="s">
        <v>19</v>
      </c>
      <c r="I5756" t="s">
        <v>1446</v>
      </c>
      <c r="J5756">
        <v>1609</v>
      </c>
      <c r="K5756" t="s">
        <v>58</v>
      </c>
      <c r="L5756">
        <v>1</v>
      </c>
      <c r="M5756">
        <v>4</v>
      </c>
      <c r="N5756">
        <v>2477</v>
      </c>
      <c r="O5756" t="s">
        <v>394</v>
      </c>
      <c r="Q5756" t="s">
        <v>23</v>
      </c>
    </row>
    <row r="5757" spans="1:17">
      <c r="A5757" t="s">
        <v>4742</v>
      </c>
      <c r="B5757" t="s">
        <v>25</v>
      </c>
      <c r="C5757">
        <v>68</v>
      </c>
      <c r="D5757">
        <v>12</v>
      </c>
      <c r="E5757">
        <v>6</v>
      </c>
      <c r="F5757">
        <v>2561</v>
      </c>
      <c r="G5757" t="s">
        <v>392</v>
      </c>
      <c r="H5757" t="s">
        <v>19</v>
      </c>
      <c r="I5757" t="s">
        <v>1446</v>
      </c>
      <c r="J5757">
        <v>1609</v>
      </c>
      <c r="K5757" t="s">
        <v>44</v>
      </c>
      <c r="L5757">
        <v>0</v>
      </c>
      <c r="M5757">
        <v>0</v>
      </c>
      <c r="N5757">
        <v>2493</v>
      </c>
      <c r="O5757" t="s">
        <v>394</v>
      </c>
      <c r="Q5757" t="s">
        <v>23</v>
      </c>
    </row>
    <row r="5758" spans="1:17">
      <c r="A5758" t="s">
        <v>5374</v>
      </c>
      <c r="B5758" t="s">
        <v>25</v>
      </c>
      <c r="C5758">
        <v>79</v>
      </c>
      <c r="D5758">
        <v>17</v>
      </c>
      <c r="E5758">
        <v>7</v>
      </c>
      <c r="F5758">
        <v>2561</v>
      </c>
      <c r="G5758" t="s">
        <v>392</v>
      </c>
      <c r="H5758" t="s">
        <v>27</v>
      </c>
      <c r="I5758" t="s">
        <v>1446</v>
      </c>
      <c r="J5758">
        <v>1609</v>
      </c>
      <c r="K5758" t="s">
        <v>199</v>
      </c>
      <c r="L5758">
        <v>14</v>
      </c>
      <c r="M5758">
        <v>2</v>
      </c>
      <c r="N5758">
        <v>2482</v>
      </c>
      <c r="O5758" t="s">
        <v>1060</v>
      </c>
      <c r="P5758" t="s">
        <v>17</v>
      </c>
      <c r="Q5758" t="s">
        <v>23</v>
      </c>
    </row>
    <row r="5759" spans="1:17">
      <c r="A5759" t="s">
        <v>6826</v>
      </c>
      <c r="B5759" t="s">
        <v>17</v>
      </c>
      <c r="C5759">
        <v>82</v>
      </c>
      <c r="D5759">
        <v>27</v>
      </c>
      <c r="E5759">
        <v>9</v>
      </c>
      <c r="F5759">
        <v>2561</v>
      </c>
      <c r="G5759" t="s">
        <v>26</v>
      </c>
      <c r="H5759" t="s">
        <v>27</v>
      </c>
      <c r="I5759" t="s">
        <v>1446</v>
      </c>
      <c r="J5759">
        <v>1609</v>
      </c>
      <c r="K5759" t="s">
        <v>115</v>
      </c>
      <c r="L5759">
        <v>1</v>
      </c>
      <c r="M5759">
        <v>4</v>
      </c>
      <c r="N5759">
        <v>2479</v>
      </c>
      <c r="O5759" t="s">
        <v>30</v>
      </c>
      <c r="P5759" t="s">
        <v>17</v>
      </c>
      <c r="Q5759" t="s">
        <v>23</v>
      </c>
    </row>
    <row r="5760" spans="1:17">
      <c r="A5760" t="s">
        <v>7578</v>
      </c>
      <c r="B5760" t="s">
        <v>17</v>
      </c>
      <c r="C5760">
        <v>83</v>
      </c>
      <c r="D5760">
        <v>3</v>
      </c>
      <c r="E5760">
        <v>11</v>
      </c>
      <c r="F5760">
        <v>2561</v>
      </c>
      <c r="G5760" t="s">
        <v>392</v>
      </c>
      <c r="H5760" t="s">
        <v>19</v>
      </c>
      <c r="I5760" t="s">
        <v>1446</v>
      </c>
      <c r="J5760">
        <v>1609</v>
      </c>
      <c r="K5760" t="s">
        <v>58</v>
      </c>
      <c r="L5760">
        <v>20</v>
      </c>
      <c r="M5760">
        <v>5</v>
      </c>
      <c r="N5760">
        <v>2478</v>
      </c>
      <c r="O5760" t="s">
        <v>394</v>
      </c>
      <c r="Q5760" t="s">
        <v>23</v>
      </c>
    </row>
    <row r="5761" spans="1:17">
      <c r="A5761" t="s">
        <v>2920</v>
      </c>
      <c r="B5761" t="s">
        <v>25</v>
      </c>
      <c r="C5761">
        <v>85</v>
      </c>
      <c r="D5761">
        <v>24</v>
      </c>
      <c r="E5761">
        <v>3</v>
      </c>
      <c r="F5761">
        <v>2561</v>
      </c>
      <c r="G5761" t="s">
        <v>392</v>
      </c>
      <c r="H5761" t="s">
        <v>27</v>
      </c>
      <c r="I5761" t="s">
        <v>2921</v>
      </c>
      <c r="J5761">
        <v>1609</v>
      </c>
      <c r="K5761" t="s">
        <v>205</v>
      </c>
      <c r="L5761">
        <v>0</v>
      </c>
      <c r="M5761">
        <v>0</v>
      </c>
      <c r="N5761">
        <v>2476</v>
      </c>
      <c r="O5761" t="s">
        <v>1060</v>
      </c>
      <c r="P5761" t="s">
        <v>17</v>
      </c>
      <c r="Q5761" t="s">
        <v>23</v>
      </c>
    </row>
    <row r="5762" spans="1:17">
      <c r="A5762" t="s">
        <v>3640</v>
      </c>
      <c r="B5762" t="s">
        <v>17</v>
      </c>
      <c r="C5762">
        <v>81</v>
      </c>
      <c r="D5762">
        <v>23</v>
      </c>
      <c r="E5762">
        <v>4</v>
      </c>
      <c r="F5762">
        <v>2561</v>
      </c>
      <c r="G5762" t="s">
        <v>392</v>
      </c>
      <c r="H5762" t="s">
        <v>19</v>
      </c>
      <c r="I5762" t="s">
        <v>2921</v>
      </c>
      <c r="J5762">
        <v>1609</v>
      </c>
      <c r="K5762" t="s">
        <v>675</v>
      </c>
      <c r="L5762">
        <v>1</v>
      </c>
      <c r="M5762">
        <v>1</v>
      </c>
      <c r="N5762">
        <v>2480</v>
      </c>
      <c r="O5762" t="s">
        <v>394</v>
      </c>
      <c r="Q5762" t="s">
        <v>23</v>
      </c>
    </row>
    <row r="5763" spans="1:17">
      <c r="A5763" t="s">
        <v>5413</v>
      </c>
      <c r="B5763" t="s">
        <v>17</v>
      </c>
      <c r="C5763">
        <v>75</v>
      </c>
      <c r="D5763">
        <v>19</v>
      </c>
      <c r="E5763">
        <v>7</v>
      </c>
      <c r="F5763">
        <v>2561</v>
      </c>
      <c r="G5763" t="s">
        <v>392</v>
      </c>
      <c r="H5763" t="s">
        <v>27</v>
      </c>
      <c r="I5763" t="s">
        <v>2921</v>
      </c>
      <c r="J5763">
        <v>1609</v>
      </c>
      <c r="K5763" t="s">
        <v>58</v>
      </c>
      <c r="L5763">
        <v>19</v>
      </c>
      <c r="M5763">
        <v>7</v>
      </c>
      <c r="N5763">
        <v>2486</v>
      </c>
      <c r="O5763" t="s">
        <v>1060</v>
      </c>
      <c r="P5763" t="s">
        <v>17</v>
      </c>
      <c r="Q5763" t="s">
        <v>23</v>
      </c>
    </row>
    <row r="5764" spans="1:17">
      <c r="A5764" t="s">
        <v>6395</v>
      </c>
      <c r="B5764" t="s">
        <v>17</v>
      </c>
      <c r="C5764">
        <v>68</v>
      </c>
      <c r="D5764">
        <v>5</v>
      </c>
      <c r="E5764">
        <v>9</v>
      </c>
      <c r="F5764">
        <v>2561</v>
      </c>
      <c r="G5764" t="s">
        <v>392</v>
      </c>
      <c r="H5764" t="s">
        <v>19</v>
      </c>
      <c r="I5764" t="s">
        <v>2921</v>
      </c>
      <c r="J5764">
        <v>1609</v>
      </c>
      <c r="K5764" t="s">
        <v>58</v>
      </c>
      <c r="L5764">
        <v>13</v>
      </c>
      <c r="M5764">
        <v>2</v>
      </c>
      <c r="N5764">
        <v>2493</v>
      </c>
      <c r="O5764" t="s">
        <v>394</v>
      </c>
      <c r="Q5764" t="s">
        <v>23</v>
      </c>
    </row>
    <row r="5765" spans="1:17">
      <c r="A5765" t="s">
        <v>7219</v>
      </c>
      <c r="B5765" t="s">
        <v>17</v>
      </c>
      <c r="C5765">
        <v>66</v>
      </c>
      <c r="D5765">
        <v>16</v>
      </c>
      <c r="E5765">
        <v>10</v>
      </c>
      <c r="F5765">
        <v>2561</v>
      </c>
      <c r="G5765" t="s">
        <v>157</v>
      </c>
      <c r="H5765" t="s">
        <v>52</v>
      </c>
      <c r="I5765" t="s">
        <v>2921</v>
      </c>
      <c r="J5765">
        <v>1609</v>
      </c>
      <c r="K5765" t="s">
        <v>58</v>
      </c>
      <c r="L5765">
        <v>1</v>
      </c>
      <c r="M5765">
        <v>1</v>
      </c>
      <c r="N5765">
        <v>2495</v>
      </c>
      <c r="O5765" t="s">
        <v>160</v>
      </c>
      <c r="P5765" t="s">
        <v>17</v>
      </c>
      <c r="Q5765" t="s">
        <v>161</v>
      </c>
    </row>
    <row r="5766" spans="1:17">
      <c r="A5766" t="s">
        <v>7290</v>
      </c>
      <c r="B5766" t="s">
        <v>25</v>
      </c>
      <c r="C5766">
        <v>78</v>
      </c>
      <c r="D5766">
        <v>19</v>
      </c>
      <c r="E5766">
        <v>10</v>
      </c>
      <c r="F5766">
        <v>2561</v>
      </c>
      <c r="G5766" t="s">
        <v>113</v>
      </c>
      <c r="H5766" t="s">
        <v>27</v>
      </c>
      <c r="I5766" t="s">
        <v>7291</v>
      </c>
      <c r="J5766">
        <v>1609</v>
      </c>
      <c r="K5766" t="s">
        <v>81</v>
      </c>
      <c r="L5766">
        <v>10</v>
      </c>
      <c r="M5766">
        <v>2</v>
      </c>
      <c r="N5766">
        <v>2483</v>
      </c>
      <c r="O5766" t="s">
        <v>116</v>
      </c>
      <c r="P5766" t="s">
        <v>17</v>
      </c>
      <c r="Q5766" t="s">
        <v>23</v>
      </c>
    </row>
    <row r="5767" spans="1:17">
      <c r="A5767" t="s">
        <v>7769</v>
      </c>
      <c r="B5767" t="s">
        <v>25</v>
      </c>
      <c r="C5767">
        <v>67</v>
      </c>
      <c r="D5767">
        <v>11</v>
      </c>
      <c r="E5767">
        <v>11</v>
      </c>
      <c r="F5767">
        <v>2561</v>
      </c>
      <c r="G5767" t="s">
        <v>392</v>
      </c>
      <c r="H5767" t="s">
        <v>19</v>
      </c>
      <c r="I5767" t="s">
        <v>7291</v>
      </c>
      <c r="J5767">
        <v>1609</v>
      </c>
      <c r="K5767" t="s">
        <v>446</v>
      </c>
      <c r="L5767">
        <v>1</v>
      </c>
      <c r="M5767">
        <v>1</v>
      </c>
      <c r="N5767">
        <v>2494</v>
      </c>
      <c r="O5767" t="s">
        <v>394</v>
      </c>
      <c r="Q5767" t="s">
        <v>23</v>
      </c>
    </row>
    <row r="5768" spans="1:17">
      <c r="A5768" t="s">
        <v>5142</v>
      </c>
      <c r="B5768" t="s">
        <v>17</v>
      </c>
      <c r="C5768">
        <v>45</v>
      </c>
      <c r="D5768">
        <v>3</v>
      </c>
      <c r="E5768">
        <v>7</v>
      </c>
      <c r="F5768">
        <v>2561</v>
      </c>
      <c r="G5768" t="s">
        <v>230</v>
      </c>
      <c r="H5768" t="s">
        <v>19</v>
      </c>
      <c r="I5768" t="s">
        <v>5143</v>
      </c>
      <c r="J5768">
        <v>1609</v>
      </c>
      <c r="K5768" t="s">
        <v>3275</v>
      </c>
      <c r="L5768">
        <v>1</v>
      </c>
      <c r="M5768">
        <v>9</v>
      </c>
      <c r="N5768">
        <v>2515</v>
      </c>
      <c r="O5768" t="s">
        <v>233</v>
      </c>
      <c r="Q5768" t="s">
        <v>23</v>
      </c>
    </row>
    <row r="5769" spans="1:17">
      <c r="A5769" t="s">
        <v>5514</v>
      </c>
      <c r="B5769" t="s">
        <v>17</v>
      </c>
      <c r="C5769">
        <v>60</v>
      </c>
      <c r="D5769">
        <v>24</v>
      </c>
      <c r="E5769">
        <v>7</v>
      </c>
      <c r="F5769">
        <v>2561</v>
      </c>
      <c r="G5769" t="s">
        <v>601</v>
      </c>
      <c r="H5769" t="s">
        <v>27</v>
      </c>
      <c r="I5769" t="s">
        <v>5143</v>
      </c>
      <c r="J5769">
        <v>1609</v>
      </c>
      <c r="K5769" t="s">
        <v>374</v>
      </c>
      <c r="L5769">
        <v>31</v>
      </c>
      <c r="M5769">
        <v>10</v>
      </c>
      <c r="N5769">
        <v>2500</v>
      </c>
      <c r="O5769" t="s">
        <v>603</v>
      </c>
      <c r="P5769" t="s">
        <v>17</v>
      </c>
      <c r="Q5769" t="s">
        <v>604</v>
      </c>
    </row>
    <row r="5770" spans="1:17">
      <c r="A5770" t="s">
        <v>8462</v>
      </c>
      <c r="B5770" t="s">
        <v>25</v>
      </c>
      <c r="C5770">
        <v>75</v>
      </c>
      <c r="D5770">
        <v>18</v>
      </c>
      <c r="E5770">
        <v>12</v>
      </c>
      <c r="F5770">
        <v>2561</v>
      </c>
      <c r="G5770" t="s">
        <v>392</v>
      </c>
      <c r="H5770" t="s">
        <v>27</v>
      </c>
      <c r="I5770" t="s">
        <v>5143</v>
      </c>
      <c r="J5770">
        <v>1609</v>
      </c>
      <c r="K5770" t="s">
        <v>325</v>
      </c>
      <c r="L5770">
        <v>10</v>
      </c>
      <c r="M5770">
        <v>9</v>
      </c>
      <c r="N5770">
        <v>2486</v>
      </c>
      <c r="O5770" t="s">
        <v>1060</v>
      </c>
      <c r="P5770" t="s">
        <v>17</v>
      </c>
      <c r="Q5770" t="s">
        <v>23</v>
      </c>
    </row>
    <row r="5771" spans="1:17">
      <c r="A5771" t="s">
        <v>2949</v>
      </c>
      <c r="B5771" t="s">
        <v>25</v>
      </c>
      <c r="C5771">
        <v>78</v>
      </c>
      <c r="D5771">
        <v>25</v>
      </c>
      <c r="E5771">
        <v>3</v>
      </c>
      <c r="F5771">
        <v>2561</v>
      </c>
      <c r="G5771" t="s">
        <v>392</v>
      </c>
      <c r="H5771" t="s">
        <v>19</v>
      </c>
      <c r="I5771" t="s">
        <v>2950</v>
      </c>
      <c r="J5771">
        <v>1609</v>
      </c>
      <c r="K5771" t="s">
        <v>58</v>
      </c>
      <c r="L5771">
        <v>0</v>
      </c>
      <c r="M5771">
        <v>0</v>
      </c>
      <c r="N5771">
        <v>2483</v>
      </c>
      <c r="O5771" t="s">
        <v>394</v>
      </c>
      <c r="Q5771" t="s">
        <v>23</v>
      </c>
    </row>
    <row r="5772" spans="1:17">
      <c r="A5772" t="s">
        <v>6608</v>
      </c>
      <c r="B5772" t="s">
        <v>17</v>
      </c>
      <c r="C5772">
        <v>57</v>
      </c>
      <c r="D5772">
        <v>16</v>
      </c>
      <c r="E5772">
        <v>9</v>
      </c>
      <c r="F5772">
        <v>2561</v>
      </c>
      <c r="G5772" t="s">
        <v>392</v>
      </c>
      <c r="H5772" t="s">
        <v>19</v>
      </c>
      <c r="I5772" t="s">
        <v>6609</v>
      </c>
      <c r="J5772">
        <v>1609</v>
      </c>
      <c r="K5772" t="s">
        <v>936</v>
      </c>
      <c r="L5772">
        <v>6</v>
      </c>
      <c r="M5772">
        <v>4</v>
      </c>
      <c r="N5772">
        <v>2504</v>
      </c>
      <c r="O5772" t="s">
        <v>394</v>
      </c>
      <c r="Q5772" t="s">
        <v>23</v>
      </c>
    </row>
    <row r="5773" spans="1:17">
      <c r="A5773" t="s">
        <v>6759</v>
      </c>
      <c r="B5773" t="s">
        <v>25</v>
      </c>
      <c r="C5773">
        <v>47</v>
      </c>
      <c r="D5773">
        <v>24</v>
      </c>
      <c r="E5773">
        <v>9</v>
      </c>
      <c r="F5773">
        <v>2561</v>
      </c>
      <c r="G5773" t="s">
        <v>6760</v>
      </c>
      <c r="H5773" t="s">
        <v>19</v>
      </c>
      <c r="I5773" t="s">
        <v>6609</v>
      </c>
      <c r="J5773">
        <v>1609</v>
      </c>
      <c r="K5773" t="s">
        <v>291</v>
      </c>
      <c r="L5773">
        <v>14</v>
      </c>
      <c r="M5773">
        <v>11</v>
      </c>
      <c r="N5773">
        <v>2513</v>
      </c>
      <c r="O5773" t="s">
        <v>6761</v>
      </c>
      <c r="Q5773" t="s">
        <v>146</v>
      </c>
    </row>
    <row r="5774" spans="1:17">
      <c r="A5774" t="s">
        <v>1652</v>
      </c>
      <c r="B5774" t="s">
        <v>25</v>
      </c>
      <c r="C5774">
        <v>57</v>
      </c>
      <c r="D5774">
        <v>8</v>
      </c>
      <c r="E5774">
        <v>2</v>
      </c>
      <c r="F5774">
        <v>2561</v>
      </c>
      <c r="G5774" t="s">
        <v>113</v>
      </c>
      <c r="H5774" t="s">
        <v>27</v>
      </c>
      <c r="I5774" t="s">
        <v>1653</v>
      </c>
      <c r="J5774">
        <v>1609</v>
      </c>
      <c r="K5774" t="s">
        <v>1654</v>
      </c>
      <c r="L5774">
        <v>8</v>
      </c>
      <c r="M5774">
        <v>10</v>
      </c>
      <c r="N5774">
        <v>2503</v>
      </c>
      <c r="O5774" t="s">
        <v>116</v>
      </c>
      <c r="P5774" t="s">
        <v>17</v>
      </c>
      <c r="Q5774" t="s">
        <v>23</v>
      </c>
    </row>
    <row r="5775" spans="1:17">
      <c r="A5775" t="s">
        <v>3193</v>
      </c>
      <c r="B5775" t="s">
        <v>25</v>
      </c>
      <c r="C5775">
        <v>68</v>
      </c>
      <c r="D5775">
        <v>4</v>
      </c>
      <c r="E5775">
        <v>4</v>
      </c>
      <c r="F5775">
        <v>2561</v>
      </c>
      <c r="G5775" t="s">
        <v>113</v>
      </c>
      <c r="H5775" t="s">
        <v>27</v>
      </c>
      <c r="I5775" t="s">
        <v>1653</v>
      </c>
      <c r="J5775">
        <v>1609</v>
      </c>
      <c r="K5775" t="s">
        <v>1465</v>
      </c>
      <c r="L5775">
        <v>28</v>
      </c>
      <c r="M5775">
        <v>11</v>
      </c>
      <c r="N5775">
        <v>2492</v>
      </c>
      <c r="O5775" t="s">
        <v>116</v>
      </c>
      <c r="P5775" t="s">
        <v>17</v>
      </c>
      <c r="Q5775" t="s">
        <v>23</v>
      </c>
    </row>
    <row r="5776" spans="1:17">
      <c r="A5776" t="s">
        <v>7687</v>
      </c>
      <c r="B5776" t="s">
        <v>25</v>
      </c>
      <c r="C5776">
        <v>53</v>
      </c>
      <c r="D5776">
        <v>7</v>
      </c>
      <c r="E5776">
        <v>11</v>
      </c>
      <c r="F5776">
        <v>2561</v>
      </c>
      <c r="G5776" t="s">
        <v>113</v>
      </c>
      <c r="H5776" t="s">
        <v>27</v>
      </c>
      <c r="I5776" t="s">
        <v>1653</v>
      </c>
      <c r="J5776">
        <v>1609</v>
      </c>
      <c r="K5776" t="s">
        <v>81</v>
      </c>
      <c r="L5776">
        <v>25</v>
      </c>
      <c r="M5776">
        <v>3</v>
      </c>
      <c r="N5776">
        <v>2508</v>
      </c>
      <c r="O5776" t="s">
        <v>116</v>
      </c>
      <c r="P5776" t="s">
        <v>17</v>
      </c>
      <c r="Q5776" t="s">
        <v>23</v>
      </c>
    </row>
    <row r="5777" spans="1:17">
      <c r="A5777" t="s">
        <v>8230</v>
      </c>
      <c r="B5777" t="s">
        <v>25</v>
      </c>
      <c r="C5777">
        <v>74</v>
      </c>
      <c r="D5777">
        <v>6</v>
      </c>
      <c r="E5777">
        <v>12</v>
      </c>
      <c r="F5777">
        <v>2561</v>
      </c>
      <c r="G5777" t="s">
        <v>113</v>
      </c>
      <c r="H5777" t="s">
        <v>27</v>
      </c>
      <c r="I5777" t="s">
        <v>1653</v>
      </c>
      <c r="J5777">
        <v>1609</v>
      </c>
      <c r="K5777" t="s">
        <v>58</v>
      </c>
      <c r="L5777">
        <v>2</v>
      </c>
      <c r="M5777">
        <v>4</v>
      </c>
      <c r="N5777">
        <v>2487</v>
      </c>
      <c r="O5777" t="s">
        <v>116</v>
      </c>
      <c r="P5777" t="s">
        <v>17</v>
      </c>
      <c r="Q5777" t="s">
        <v>23</v>
      </c>
    </row>
    <row r="5778" spans="1:17">
      <c r="A5778" t="s">
        <v>8280</v>
      </c>
      <c r="B5778" t="s">
        <v>25</v>
      </c>
      <c r="C5778">
        <v>28</v>
      </c>
      <c r="D5778">
        <v>8</v>
      </c>
      <c r="E5778">
        <v>12</v>
      </c>
      <c r="F5778">
        <v>2561</v>
      </c>
      <c r="G5778" t="s">
        <v>3413</v>
      </c>
      <c r="H5778" t="s">
        <v>27</v>
      </c>
      <c r="I5778" t="s">
        <v>1653</v>
      </c>
      <c r="J5778">
        <v>1609</v>
      </c>
      <c r="K5778" t="s">
        <v>8281</v>
      </c>
      <c r="L5778">
        <v>11</v>
      </c>
      <c r="M5778">
        <v>7</v>
      </c>
      <c r="N5778">
        <v>2533</v>
      </c>
      <c r="O5778" t="s">
        <v>3415</v>
      </c>
      <c r="P5778" t="s">
        <v>17</v>
      </c>
      <c r="Q5778" t="s">
        <v>553</v>
      </c>
    </row>
    <row r="5779" spans="1:17">
      <c r="A5779" t="s">
        <v>1276</v>
      </c>
      <c r="B5779" t="s">
        <v>25</v>
      </c>
      <c r="C5779">
        <v>51</v>
      </c>
      <c r="D5779">
        <v>28</v>
      </c>
      <c r="E5779">
        <v>1</v>
      </c>
      <c r="F5779">
        <v>2561</v>
      </c>
      <c r="G5779" t="s">
        <v>113</v>
      </c>
      <c r="H5779" t="s">
        <v>27</v>
      </c>
      <c r="I5779" t="s">
        <v>1277</v>
      </c>
      <c r="J5779">
        <v>1609</v>
      </c>
      <c r="K5779" t="s">
        <v>232</v>
      </c>
      <c r="L5779">
        <v>7</v>
      </c>
      <c r="M5779">
        <v>7</v>
      </c>
      <c r="N5779">
        <v>2509</v>
      </c>
      <c r="O5779" t="s">
        <v>116</v>
      </c>
      <c r="P5779" t="s">
        <v>17</v>
      </c>
      <c r="Q5779" t="s">
        <v>23</v>
      </c>
    </row>
    <row r="5780" spans="1:17">
      <c r="A5780" t="s">
        <v>2608</v>
      </c>
      <c r="B5780" t="s">
        <v>17</v>
      </c>
      <c r="C5780">
        <v>37</v>
      </c>
      <c r="D5780">
        <v>12</v>
      </c>
      <c r="E5780">
        <v>3</v>
      </c>
      <c r="F5780">
        <v>2561</v>
      </c>
      <c r="G5780" t="s">
        <v>392</v>
      </c>
      <c r="H5780" t="s">
        <v>19</v>
      </c>
      <c r="I5780" t="s">
        <v>1277</v>
      </c>
      <c r="J5780">
        <v>1609</v>
      </c>
      <c r="K5780" t="s">
        <v>1013</v>
      </c>
      <c r="L5780">
        <v>11</v>
      </c>
      <c r="M5780">
        <v>9</v>
      </c>
      <c r="N5780">
        <v>2523</v>
      </c>
      <c r="O5780" t="s">
        <v>394</v>
      </c>
      <c r="Q5780" t="s">
        <v>23</v>
      </c>
    </row>
    <row r="5781" spans="1:17">
      <c r="A5781" t="s">
        <v>5873</v>
      </c>
      <c r="B5781" t="s">
        <v>17</v>
      </c>
      <c r="C5781">
        <v>80</v>
      </c>
      <c r="D5781">
        <v>10</v>
      </c>
      <c r="E5781">
        <v>8</v>
      </c>
      <c r="F5781">
        <v>2561</v>
      </c>
      <c r="G5781" t="s">
        <v>392</v>
      </c>
      <c r="H5781" t="s">
        <v>19</v>
      </c>
      <c r="I5781" t="s">
        <v>1277</v>
      </c>
      <c r="J5781">
        <v>1609</v>
      </c>
      <c r="K5781" t="s">
        <v>284</v>
      </c>
      <c r="L5781">
        <v>6</v>
      </c>
      <c r="M5781">
        <v>3</v>
      </c>
      <c r="N5781">
        <v>2481</v>
      </c>
      <c r="O5781" t="s">
        <v>394</v>
      </c>
      <c r="Q5781" t="s">
        <v>23</v>
      </c>
    </row>
    <row r="5782" spans="1:17">
      <c r="A5782" t="s">
        <v>6265</v>
      </c>
      <c r="B5782" t="s">
        <v>17</v>
      </c>
      <c r="C5782">
        <v>84</v>
      </c>
      <c r="D5782">
        <v>30</v>
      </c>
      <c r="E5782">
        <v>8</v>
      </c>
      <c r="F5782">
        <v>2561</v>
      </c>
      <c r="G5782" t="s">
        <v>392</v>
      </c>
      <c r="H5782" t="s">
        <v>19</v>
      </c>
      <c r="I5782" t="s">
        <v>1277</v>
      </c>
      <c r="J5782">
        <v>1609</v>
      </c>
      <c r="K5782" t="s">
        <v>58</v>
      </c>
      <c r="L5782">
        <v>0</v>
      </c>
      <c r="M5782">
        <v>0</v>
      </c>
      <c r="N5782">
        <v>2477</v>
      </c>
      <c r="O5782" t="s">
        <v>394</v>
      </c>
      <c r="Q5782" t="s">
        <v>23</v>
      </c>
    </row>
    <row r="5783" spans="1:17">
      <c r="A5783" t="s">
        <v>6442</v>
      </c>
      <c r="B5783" t="s">
        <v>17</v>
      </c>
      <c r="C5783">
        <v>63</v>
      </c>
      <c r="D5783">
        <v>7</v>
      </c>
      <c r="E5783">
        <v>9</v>
      </c>
      <c r="F5783">
        <v>2561</v>
      </c>
      <c r="G5783" t="s">
        <v>392</v>
      </c>
      <c r="H5783" t="s">
        <v>19</v>
      </c>
      <c r="I5783" t="s">
        <v>1277</v>
      </c>
      <c r="J5783">
        <v>1609</v>
      </c>
      <c r="K5783" t="s">
        <v>2520</v>
      </c>
      <c r="L5783">
        <v>4</v>
      </c>
      <c r="M5783">
        <v>1</v>
      </c>
      <c r="N5783">
        <v>2498</v>
      </c>
      <c r="O5783" t="s">
        <v>394</v>
      </c>
      <c r="Q5783" t="s">
        <v>23</v>
      </c>
    </row>
    <row r="5784" spans="1:17">
      <c r="A5784" t="s">
        <v>8161</v>
      </c>
      <c r="B5784" t="s">
        <v>17</v>
      </c>
      <c r="C5784">
        <v>62</v>
      </c>
      <c r="D5784">
        <v>2</v>
      </c>
      <c r="E5784">
        <v>12</v>
      </c>
      <c r="F5784">
        <v>2561</v>
      </c>
      <c r="G5784" t="s">
        <v>392</v>
      </c>
      <c r="H5784" t="s">
        <v>19</v>
      </c>
      <c r="I5784" t="s">
        <v>1277</v>
      </c>
      <c r="J5784">
        <v>1609</v>
      </c>
      <c r="K5784" t="s">
        <v>284</v>
      </c>
      <c r="L5784">
        <v>0</v>
      </c>
      <c r="M5784">
        <v>0</v>
      </c>
      <c r="N5784">
        <v>2499</v>
      </c>
      <c r="O5784" t="s">
        <v>394</v>
      </c>
      <c r="Q5784" t="s">
        <v>23</v>
      </c>
    </row>
    <row r="5785" spans="1:17">
      <c r="A5785" t="s">
        <v>2848</v>
      </c>
      <c r="B5785" t="s">
        <v>17</v>
      </c>
      <c r="C5785">
        <v>73</v>
      </c>
      <c r="D5785">
        <v>21</v>
      </c>
      <c r="E5785">
        <v>3</v>
      </c>
      <c r="F5785">
        <v>2561</v>
      </c>
      <c r="G5785" t="s">
        <v>392</v>
      </c>
      <c r="H5785" t="s">
        <v>19</v>
      </c>
      <c r="I5785" t="s">
        <v>2849</v>
      </c>
      <c r="J5785">
        <v>1609</v>
      </c>
      <c r="K5785" t="s">
        <v>199</v>
      </c>
      <c r="L5785">
        <v>0</v>
      </c>
      <c r="M5785">
        <v>0</v>
      </c>
      <c r="N5785">
        <v>2488</v>
      </c>
      <c r="O5785" t="s">
        <v>394</v>
      </c>
      <c r="Q5785" t="s">
        <v>23</v>
      </c>
    </row>
    <row r="5786" spans="1:17">
      <c r="A5786" t="s">
        <v>7058</v>
      </c>
      <c r="B5786" t="s">
        <v>25</v>
      </c>
      <c r="C5786">
        <v>88</v>
      </c>
      <c r="D5786">
        <v>8</v>
      </c>
      <c r="E5786">
        <v>10</v>
      </c>
      <c r="F5786">
        <v>2561</v>
      </c>
      <c r="G5786" t="s">
        <v>392</v>
      </c>
      <c r="H5786" t="s">
        <v>19</v>
      </c>
      <c r="I5786" t="s">
        <v>2849</v>
      </c>
      <c r="J5786">
        <v>1609</v>
      </c>
      <c r="K5786" t="s">
        <v>58</v>
      </c>
      <c r="L5786">
        <v>5</v>
      </c>
      <c r="M5786">
        <v>5</v>
      </c>
      <c r="N5786">
        <v>2473</v>
      </c>
      <c r="O5786" t="s">
        <v>394</v>
      </c>
      <c r="Q5786" t="s">
        <v>23</v>
      </c>
    </row>
    <row r="5787" spans="1:17">
      <c r="A5787" t="s">
        <v>715</v>
      </c>
      <c r="B5787" t="s">
        <v>17</v>
      </c>
      <c r="C5787">
        <v>23</v>
      </c>
      <c r="D5787">
        <v>14</v>
      </c>
      <c r="E5787">
        <v>1</v>
      </c>
      <c r="F5787">
        <v>2561</v>
      </c>
      <c r="G5787" t="s">
        <v>113</v>
      </c>
      <c r="H5787" t="s">
        <v>27</v>
      </c>
      <c r="I5787" t="s">
        <v>716</v>
      </c>
      <c r="J5787">
        <v>1609</v>
      </c>
      <c r="K5787" t="s">
        <v>81</v>
      </c>
      <c r="L5787">
        <v>4</v>
      </c>
      <c r="M5787">
        <v>8</v>
      </c>
      <c r="N5787">
        <v>2537</v>
      </c>
      <c r="O5787" t="s">
        <v>116</v>
      </c>
      <c r="P5787" t="s">
        <v>17</v>
      </c>
      <c r="Q5787" t="s">
        <v>23</v>
      </c>
    </row>
    <row r="5788" spans="1:17">
      <c r="A5788" t="s">
        <v>5471</v>
      </c>
      <c r="B5788" t="s">
        <v>17</v>
      </c>
      <c r="C5788">
        <v>57</v>
      </c>
      <c r="D5788">
        <v>22</v>
      </c>
      <c r="E5788">
        <v>7</v>
      </c>
      <c r="F5788">
        <v>2561</v>
      </c>
      <c r="G5788" t="s">
        <v>392</v>
      </c>
      <c r="H5788" t="s">
        <v>19</v>
      </c>
      <c r="I5788" t="s">
        <v>716</v>
      </c>
      <c r="J5788">
        <v>1609</v>
      </c>
      <c r="K5788" t="s">
        <v>284</v>
      </c>
      <c r="L5788">
        <v>0</v>
      </c>
      <c r="M5788">
        <v>0</v>
      </c>
      <c r="N5788">
        <v>2504</v>
      </c>
      <c r="O5788" t="s">
        <v>394</v>
      </c>
      <c r="Q5788" t="s">
        <v>23</v>
      </c>
    </row>
    <row r="5789" spans="1:17">
      <c r="A5789" t="s">
        <v>2195</v>
      </c>
      <c r="B5789" t="s">
        <v>25</v>
      </c>
      <c r="C5789">
        <v>44</v>
      </c>
      <c r="D5789">
        <v>24</v>
      </c>
      <c r="E5789">
        <v>2</v>
      </c>
      <c r="F5789">
        <v>2561</v>
      </c>
      <c r="G5789" t="s">
        <v>26</v>
      </c>
      <c r="H5789" t="s">
        <v>27</v>
      </c>
      <c r="I5789" t="s">
        <v>2196</v>
      </c>
      <c r="J5789">
        <v>1609</v>
      </c>
      <c r="K5789" t="s">
        <v>257</v>
      </c>
      <c r="L5789">
        <v>25</v>
      </c>
      <c r="M5789">
        <v>11</v>
      </c>
      <c r="N5789">
        <v>2516</v>
      </c>
      <c r="O5789" t="s">
        <v>30</v>
      </c>
      <c r="P5789" t="s">
        <v>17</v>
      </c>
      <c r="Q5789" t="s">
        <v>23</v>
      </c>
    </row>
    <row r="5790" spans="1:17">
      <c r="A5790" t="s">
        <v>3874</v>
      </c>
      <c r="B5790" t="s">
        <v>17</v>
      </c>
      <c r="C5790">
        <v>19</v>
      </c>
      <c r="D5790">
        <v>4</v>
      </c>
      <c r="E5790">
        <v>5</v>
      </c>
      <c r="F5790">
        <v>2561</v>
      </c>
      <c r="G5790" t="s">
        <v>3875</v>
      </c>
      <c r="H5790" t="s">
        <v>52</v>
      </c>
      <c r="I5790" t="s">
        <v>2196</v>
      </c>
      <c r="J5790">
        <v>1609</v>
      </c>
      <c r="K5790" t="s">
        <v>194</v>
      </c>
      <c r="L5790">
        <v>28</v>
      </c>
      <c r="M5790">
        <v>12</v>
      </c>
      <c r="N5790">
        <v>2541</v>
      </c>
      <c r="O5790" t="s">
        <v>3876</v>
      </c>
      <c r="P5790" t="s">
        <v>17</v>
      </c>
      <c r="Q5790" t="s">
        <v>146</v>
      </c>
    </row>
    <row r="5791" spans="1:17">
      <c r="A5791" t="s">
        <v>5472</v>
      </c>
      <c r="B5791" t="s">
        <v>17</v>
      </c>
      <c r="C5791">
        <v>68</v>
      </c>
      <c r="D5791">
        <v>22</v>
      </c>
      <c r="E5791">
        <v>7</v>
      </c>
      <c r="F5791">
        <v>2561</v>
      </c>
      <c r="G5791" t="s">
        <v>392</v>
      </c>
      <c r="H5791" t="s">
        <v>19</v>
      </c>
      <c r="I5791" t="s">
        <v>2196</v>
      </c>
      <c r="J5791">
        <v>1609</v>
      </c>
      <c r="K5791" t="s">
        <v>44</v>
      </c>
      <c r="L5791">
        <v>14</v>
      </c>
      <c r="M5791">
        <v>2</v>
      </c>
      <c r="N5791">
        <v>2493</v>
      </c>
      <c r="O5791" t="s">
        <v>394</v>
      </c>
      <c r="Q5791" t="s">
        <v>23</v>
      </c>
    </row>
    <row r="5792" spans="1:17">
      <c r="A5792" t="s">
        <v>6356</v>
      </c>
      <c r="B5792" t="s">
        <v>25</v>
      </c>
      <c r="C5792">
        <v>18</v>
      </c>
      <c r="D5792">
        <v>3</v>
      </c>
      <c r="E5792">
        <v>9</v>
      </c>
      <c r="F5792">
        <v>2561</v>
      </c>
      <c r="G5792" t="s">
        <v>113</v>
      </c>
      <c r="H5792" t="s">
        <v>27</v>
      </c>
      <c r="I5792" t="s">
        <v>6357</v>
      </c>
      <c r="J5792">
        <v>1609</v>
      </c>
      <c r="K5792" t="s">
        <v>291</v>
      </c>
      <c r="L5792">
        <v>4</v>
      </c>
      <c r="M5792">
        <v>1</v>
      </c>
      <c r="N5792">
        <v>2543</v>
      </c>
      <c r="O5792" t="s">
        <v>116</v>
      </c>
      <c r="P5792" t="s">
        <v>17</v>
      </c>
      <c r="Q5792" t="s">
        <v>23</v>
      </c>
    </row>
    <row r="5793" spans="1:17">
      <c r="A5793" t="s">
        <v>6553</v>
      </c>
      <c r="B5793" t="s">
        <v>25</v>
      </c>
      <c r="C5793">
        <v>80</v>
      </c>
      <c r="D5793">
        <v>14</v>
      </c>
      <c r="E5793">
        <v>9</v>
      </c>
      <c r="F5793">
        <v>2561</v>
      </c>
      <c r="G5793" t="s">
        <v>392</v>
      </c>
      <c r="H5793" t="s">
        <v>19</v>
      </c>
      <c r="I5793" t="s">
        <v>6554</v>
      </c>
      <c r="J5793">
        <v>1609</v>
      </c>
      <c r="K5793" t="s">
        <v>58</v>
      </c>
      <c r="L5793">
        <v>0</v>
      </c>
      <c r="M5793">
        <v>0</v>
      </c>
      <c r="N5793">
        <v>2481</v>
      </c>
      <c r="O5793" t="s">
        <v>394</v>
      </c>
      <c r="Q5793" t="s">
        <v>23</v>
      </c>
    </row>
    <row r="5794" spans="1:17">
      <c r="A5794" t="s">
        <v>770</v>
      </c>
      <c r="B5794" t="s">
        <v>17</v>
      </c>
      <c r="C5794">
        <v>94</v>
      </c>
      <c r="D5794">
        <v>15</v>
      </c>
      <c r="E5794">
        <v>1</v>
      </c>
      <c r="F5794">
        <v>2561</v>
      </c>
      <c r="G5794" t="s">
        <v>392</v>
      </c>
      <c r="H5794" t="s">
        <v>19</v>
      </c>
      <c r="I5794" t="s">
        <v>771</v>
      </c>
      <c r="J5794">
        <v>1609</v>
      </c>
      <c r="K5794" t="s">
        <v>58</v>
      </c>
      <c r="L5794">
        <v>0</v>
      </c>
      <c r="M5794">
        <v>0</v>
      </c>
      <c r="N5794">
        <v>2467</v>
      </c>
      <c r="O5794" t="s">
        <v>394</v>
      </c>
      <c r="Q5794" t="s">
        <v>23</v>
      </c>
    </row>
    <row r="5795" spans="1:17">
      <c r="A5795" t="s">
        <v>925</v>
      </c>
      <c r="B5795" t="s">
        <v>25</v>
      </c>
      <c r="C5795">
        <v>84</v>
      </c>
      <c r="D5795">
        <v>19</v>
      </c>
      <c r="E5795">
        <v>1</v>
      </c>
      <c r="F5795">
        <v>2561</v>
      </c>
      <c r="G5795" t="s">
        <v>113</v>
      </c>
      <c r="H5795" t="s">
        <v>27</v>
      </c>
      <c r="I5795" t="s">
        <v>771</v>
      </c>
      <c r="J5795">
        <v>1609</v>
      </c>
      <c r="K5795" t="s">
        <v>257</v>
      </c>
      <c r="L5795">
        <v>0</v>
      </c>
      <c r="M5795">
        <v>0</v>
      </c>
      <c r="N5795">
        <v>2477</v>
      </c>
      <c r="O5795" t="s">
        <v>116</v>
      </c>
      <c r="P5795" t="s">
        <v>17</v>
      </c>
      <c r="Q5795" t="s">
        <v>23</v>
      </c>
    </row>
    <row r="5796" spans="1:17">
      <c r="A5796" t="s">
        <v>4297</v>
      </c>
      <c r="B5796" t="s">
        <v>17</v>
      </c>
      <c r="C5796">
        <v>92</v>
      </c>
      <c r="D5796">
        <v>22</v>
      </c>
      <c r="E5796">
        <v>5</v>
      </c>
      <c r="F5796">
        <v>2561</v>
      </c>
      <c r="G5796" t="s">
        <v>392</v>
      </c>
      <c r="H5796" t="s">
        <v>19</v>
      </c>
      <c r="I5796" t="s">
        <v>771</v>
      </c>
      <c r="J5796">
        <v>1609</v>
      </c>
      <c r="K5796" t="s">
        <v>58</v>
      </c>
      <c r="L5796">
        <v>0</v>
      </c>
      <c r="M5796">
        <v>0</v>
      </c>
      <c r="N5796">
        <v>2469</v>
      </c>
      <c r="O5796" t="s">
        <v>394</v>
      </c>
      <c r="Q5796" t="s">
        <v>23</v>
      </c>
    </row>
    <row r="5797" spans="1:17">
      <c r="A5797" t="s">
        <v>4822</v>
      </c>
      <c r="B5797" t="s">
        <v>17</v>
      </c>
      <c r="C5797">
        <v>57</v>
      </c>
      <c r="D5797">
        <v>16</v>
      </c>
      <c r="E5797">
        <v>6</v>
      </c>
      <c r="F5797">
        <v>2561</v>
      </c>
      <c r="G5797" t="s">
        <v>3413</v>
      </c>
      <c r="H5797" t="s">
        <v>19</v>
      </c>
      <c r="I5797" t="s">
        <v>771</v>
      </c>
      <c r="J5797">
        <v>1609</v>
      </c>
      <c r="K5797" t="s">
        <v>58</v>
      </c>
      <c r="L5797">
        <v>0</v>
      </c>
      <c r="M5797">
        <v>0</v>
      </c>
      <c r="N5797">
        <v>2504</v>
      </c>
      <c r="O5797" t="s">
        <v>4823</v>
      </c>
      <c r="Q5797" t="s">
        <v>553</v>
      </c>
    </row>
    <row r="5798" spans="1:17">
      <c r="A5798" t="s">
        <v>1907</v>
      </c>
      <c r="B5798" t="s">
        <v>25</v>
      </c>
      <c r="C5798">
        <v>13</v>
      </c>
      <c r="D5798">
        <v>15</v>
      </c>
      <c r="E5798">
        <v>2</v>
      </c>
      <c r="F5798">
        <v>2561</v>
      </c>
      <c r="G5798" t="s">
        <v>392</v>
      </c>
      <c r="H5798" t="s">
        <v>27</v>
      </c>
      <c r="I5798" t="s">
        <v>1908</v>
      </c>
      <c r="J5798">
        <v>1609</v>
      </c>
      <c r="K5798" t="s">
        <v>1909</v>
      </c>
      <c r="L5798">
        <v>8</v>
      </c>
      <c r="M5798">
        <v>8</v>
      </c>
      <c r="N5798">
        <v>2547</v>
      </c>
      <c r="O5798" t="s">
        <v>1060</v>
      </c>
      <c r="P5798" t="s">
        <v>17</v>
      </c>
      <c r="Q5798" t="s">
        <v>23</v>
      </c>
    </row>
    <row r="5799" spans="1:17">
      <c r="A5799" t="s">
        <v>5058</v>
      </c>
      <c r="B5799" t="s">
        <v>25</v>
      </c>
      <c r="C5799">
        <v>50</v>
      </c>
      <c r="D5799">
        <v>29</v>
      </c>
      <c r="E5799">
        <v>6</v>
      </c>
      <c r="F5799">
        <v>2561</v>
      </c>
      <c r="G5799" t="s">
        <v>392</v>
      </c>
      <c r="H5799" t="s">
        <v>19</v>
      </c>
      <c r="I5799" t="s">
        <v>1908</v>
      </c>
      <c r="J5799">
        <v>1609</v>
      </c>
      <c r="K5799" t="s">
        <v>284</v>
      </c>
      <c r="L5799">
        <v>1</v>
      </c>
      <c r="M5799">
        <v>9</v>
      </c>
      <c r="N5799">
        <v>2510</v>
      </c>
      <c r="O5799" t="s">
        <v>394</v>
      </c>
      <c r="Q5799" t="s">
        <v>23</v>
      </c>
    </row>
    <row r="5800" spans="1:17">
      <c r="A5800" t="s">
        <v>8480</v>
      </c>
      <c r="B5800" t="s">
        <v>17</v>
      </c>
      <c r="C5800">
        <v>89</v>
      </c>
      <c r="D5800">
        <v>19</v>
      </c>
      <c r="E5800">
        <v>12</v>
      </c>
      <c r="F5800">
        <v>2561</v>
      </c>
      <c r="G5800" t="s">
        <v>392</v>
      </c>
      <c r="H5800" t="s">
        <v>19</v>
      </c>
      <c r="I5800" t="s">
        <v>1908</v>
      </c>
      <c r="J5800">
        <v>1609</v>
      </c>
      <c r="K5800" t="s">
        <v>58</v>
      </c>
      <c r="L5800">
        <v>0</v>
      </c>
      <c r="M5800">
        <v>0</v>
      </c>
      <c r="N5800">
        <v>2472</v>
      </c>
      <c r="O5800" t="s">
        <v>394</v>
      </c>
      <c r="Q5800" t="s">
        <v>23</v>
      </c>
    </row>
    <row r="5801" spans="1:17">
      <c r="A5801" t="s">
        <v>1764</v>
      </c>
      <c r="B5801" t="s">
        <v>17</v>
      </c>
      <c r="C5801">
        <v>77</v>
      </c>
      <c r="D5801">
        <v>11</v>
      </c>
      <c r="E5801">
        <v>2</v>
      </c>
      <c r="F5801">
        <v>2561</v>
      </c>
      <c r="G5801" t="s">
        <v>392</v>
      </c>
      <c r="H5801" t="s">
        <v>19</v>
      </c>
      <c r="I5801" t="s">
        <v>1765</v>
      </c>
      <c r="J5801">
        <v>1609</v>
      </c>
      <c r="K5801" t="s">
        <v>349</v>
      </c>
      <c r="L5801">
        <v>0</v>
      </c>
      <c r="M5801">
        <v>0</v>
      </c>
      <c r="N5801">
        <v>2484</v>
      </c>
      <c r="O5801" t="s">
        <v>394</v>
      </c>
      <c r="Q5801" t="s">
        <v>23</v>
      </c>
    </row>
    <row r="5802" spans="1:17">
      <c r="A5802" t="s">
        <v>4787</v>
      </c>
      <c r="B5802" t="s">
        <v>25</v>
      </c>
      <c r="C5802">
        <v>37</v>
      </c>
      <c r="D5802">
        <v>14</v>
      </c>
      <c r="E5802">
        <v>6</v>
      </c>
      <c r="F5802">
        <v>2561</v>
      </c>
      <c r="G5802" t="s">
        <v>392</v>
      </c>
      <c r="H5802" t="s">
        <v>27</v>
      </c>
      <c r="I5802" t="s">
        <v>1765</v>
      </c>
      <c r="J5802">
        <v>1609</v>
      </c>
      <c r="K5802" t="s">
        <v>564</v>
      </c>
      <c r="L5802">
        <v>19</v>
      </c>
      <c r="M5802">
        <v>5</v>
      </c>
      <c r="N5802">
        <v>2524</v>
      </c>
      <c r="O5802" t="s">
        <v>1060</v>
      </c>
      <c r="P5802" t="s">
        <v>17</v>
      </c>
      <c r="Q5802" t="s">
        <v>23</v>
      </c>
    </row>
    <row r="5803" spans="1:17">
      <c r="A5803" t="s">
        <v>2759</v>
      </c>
      <c r="B5803" t="s">
        <v>17</v>
      </c>
      <c r="C5803">
        <v>81</v>
      </c>
      <c r="D5803">
        <v>17</v>
      </c>
      <c r="E5803">
        <v>3</v>
      </c>
      <c r="F5803">
        <v>2561</v>
      </c>
      <c r="G5803" t="s">
        <v>392</v>
      </c>
      <c r="H5803" t="s">
        <v>27</v>
      </c>
      <c r="I5803" t="s">
        <v>2760</v>
      </c>
      <c r="J5803">
        <v>1609</v>
      </c>
      <c r="K5803" t="s">
        <v>140</v>
      </c>
      <c r="L5803">
        <v>0</v>
      </c>
      <c r="M5803">
        <v>0</v>
      </c>
      <c r="N5803">
        <v>2480</v>
      </c>
      <c r="O5803" t="s">
        <v>1060</v>
      </c>
      <c r="P5803" t="s">
        <v>17</v>
      </c>
      <c r="Q5803" t="s">
        <v>23</v>
      </c>
    </row>
    <row r="5804" spans="1:17">
      <c r="A5804" t="s">
        <v>6315</v>
      </c>
      <c r="B5804" t="s">
        <v>17</v>
      </c>
      <c r="C5804">
        <v>76</v>
      </c>
      <c r="D5804">
        <v>1</v>
      </c>
      <c r="E5804">
        <v>9</v>
      </c>
      <c r="F5804">
        <v>2561</v>
      </c>
      <c r="G5804" t="s">
        <v>113</v>
      </c>
      <c r="H5804" t="s">
        <v>27</v>
      </c>
      <c r="I5804" t="s">
        <v>2760</v>
      </c>
      <c r="J5804">
        <v>1609</v>
      </c>
      <c r="K5804" t="s">
        <v>446</v>
      </c>
      <c r="L5804">
        <v>29</v>
      </c>
      <c r="M5804">
        <v>6</v>
      </c>
      <c r="N5804">
        <v>2485</v>
      </c>
      <c r="O5804" t="s">
        <v>116</v>
      </c>
      <c r="P5804" t="s">
        <v>17</v>
      </c>
      <c r="Q5804" t="s">
        <v>23</v>
      </c>
    </row>
    <row r="5805" spans="1:17">
      <c r="A5805" t="s">
        <v>7059</v>
      </c>
      <c r="B5805" t="s">
        <v>25</v>
      </c>
      <c r="C5805">
        <v>59</v>
      </c>
      <c r="D5805">
        <v>8</v>
      </c>
      <c r="E5805">
        <v>10</v>
      </c>
      <c r="F5805">
        <v>2561</v>
      </c>
      <c r="G5805" t="s">
        <v>113</v>
      </c>
      <c r="H5805" t="s">
        <v>27</v>
      </c>
      <c r="I5805" t="s">
        <v>2760</v>
      </c>
      <c r="J5805">
        <v>1609</v>
      </c>
      <c r="K5805" t="s">
        <v>58</v>
      </c>
      <c r="L5805">
        <v>0</v>
      </c>
      <c r="M5805">
        <v>0</v>
      </c>
      <c r="N5805">
        <v>2502</v>
      </c>
      <c r="O5805" t="s">
        <v>116</v>
      </c>
      <c r="P5805" t="s">
        <v>17</v>
      </c>
      <c r="Q5805" t="s">
        <v>23</v>
      </c>
    </row>
    <row r="5806" spans="1:17">
      <c r="A5806" t="s">
        <v>8496</v>
      </c>
      <c r="B5806" t="s">
        <v>17</v>
      </c>
      <c r="C5806">
        <v>15</v>
      </c>
      <c r="D5806">
        <v>20</v>
      </c>
      <c r="E5806">
        <v>12</v>
      </c>
      <c r="F5806">
        <v>2561</v>
      </c>
      <c r="G5806" t="s">
        <v>3717</v>
      </c>
      <c r="H5806" t="s">
        <v>27</v>
      </c>
      <c r="I5806" t="s">
        <v>2760</v>
      </c>
      <c r="J5806">
        <v>1609</v>
      </c>
      <c r="K5806" t="s">
        <v>3006</v>
      </c>
      <c r="L5806">
        <v>22</v>
      </c>
      <c r="M5806">
        <v>12</v>
      </c>
      <c r="N5806">
        <v>2545</v>
      </c>
      <c r="O5806" t="s">
        <v>3718</v>
      </c>
      <c r="P5806" t="s">
        <v>17</v>
      </c>
      <c r="Q5806" t="s">
        <v>181</v>
      </c>
    </row>
    <row r="5807" spans="1:17">
      <c r="A5807" t="s">
        <v>4519</v>
      </c>
      <c r="B5807" t="s">
        <v>17</v>
      </c>
      <c r="C5807">
        <v>60</v>
      </c>
      <c r="D5807">
        <v>1</v>
      </c>
      <c r="E5807">
        <v>6</v>
      </c>
      <c r="F5807">
        <v>2561</v>
      </c>
      <c r="G5807" t="s">
        <v>1230</v>
      </c>
      <c r="H5807" t="s">
        <v>19</v>
      </c>
      <c r="I5807" t="s">
        <v>4520</v>
      </c>
      <c r="J5807">
        <v>1609</v>
      </c>
      <c r="K5807" t="s">
        <v>734</v>
      </c>
      <c r="L5807">
        <v>1</v>
      </c>
      <c r="M5807">
        <v>2</v>
      </c>
      <c r="N5807">
        <v>2501</v>
      </c>
      <c r="O5807" t="s">
        <v>1232</v>
      </c>
      <c r="Q5807" t="s">
        <v>317</v>
      </c>
    </row>
    <row r="5808" spans="1:17">
      <c r="A5808" t="s">
        <v>6135</v>
      </c>
      <c r="B5808" t="s">
        <v>17</v>
      </c>
      <c r="C5808">
        <v>68</v>
      </c>
      <c r="D5808">
        <v>24</v>
      </c>
      <c r="E5808">
        <v>8</v>
      </c>
      <c r="F5808">
        <v>2561</v>
      </c>
      <c r="G5808" t="s">
        <v>392</v>
      </c>
      <c r="H5808" t="s">
        <v>19</v>
      </c>
      <c r="I5808" t="s">
        <v>4520</v>
      </c>
      <c r="J5808">
        <v>1609</v>
      </c>
      <c r="K5808" t="s">
        <v>6136</v>
      </c>
      <c r="L5808">
        <v>22</v>
      </c>
      <c r="M5808">
        <v>4</v>
      </c>
      <c r="N5808">
        <v>2493</v>
      </c>
      <c r="O5808" t="s">
        <v>394</v>
      </c>
      <c r="Q5808" t="s">
        <v>23</v>
      </c>
    </row>
    <row r="5809" spans="1:17">
      <c r="A5809" t="s">
        <v>8282</v>
      </c>
      <c r="B5809" t="s">
        <v>17</v>
      </c>
      <c r="C5809">
        <v>29</v>
      </c>
      <c r="D5809">
        <v>8</v>
      </c>
      <c r="E5809">
        <v>12</v>
      </c>
      <c r="F5809">
        <v>2561</v>
      </c>
      <c r="G5809" t="s">
        <v>8283</v>
      </c>
      <c r="H5809" t="s">
        <v>19</v>
      </c>
      <c r="I5809" t="s">
        <v>4520</v>
      </c>
      <c r="J5809">
        <v>1609</v>
      </c>
      <c r="K5809" t="s">
        <v>8284</v>
      </c>
      <c r="L5809">
        <v>25</v>
      </c>
      <c r="M5809">
        <v>9</v>
      </c>
      <c r="N5809">
        <v>2532</v>
      </c>
      <c r="O5809" t="s">
        <v>8285</v>
      </c>
      <c r="Q5809" t="s">
        <v>553</v>
      </c>
    </row>
    <row r="5810" spans="1:17">
      <c r="A5810" t="s">
        <v>1553</v>
      </c>
      <c r="B5810" t="s">
        <v>25</v>
      </c>
      <c r="C5810">
        <v>88</v>
      </c>
      <c r="D5810">
        <v>5</v>
      </c>
      <c r="E5810">
        <v>2</v>
      </c>
      <c r="F5810">
        <v>2561</v>
      </c>
      <c r="G5810" t="s">
        <v>392</v>
      </c>
      <c r="H5810" t="s">
        <v>19</v>
      </c>
      <c r="I5810" t="s">
        <v>1554</v>
      </c>
      <c r="J5810">
        <v>1609</v>
      </c>
      <c r="K5810" t="s">
        <v>58</v>
      </c>
      <c r="L5810">
        <v>0</v>
      </c>
      <c r="M5810">
        <v>0</v>
      </c>
      <c r="N5810">
        <v>2473</v>
      </c>
      <c r="O5810" t="s">
        <v>394</v>
      </c>
      <c r="Q5810" t="s">
        <v>23</v>
      </c>
    </row>
    <row r="5811" spans="1:17">
      <c r="A5811" t="s">
        <v>3389</v>
      </c>
      <c r="B5811" t="s">
        <v>17</v>
      </c>
      <c r="C5811">
        <v>20</v>
      </c>
      <c r="D5811">
        <v>13</v>
      </c>
      <c r="E5811">
        <v>4</v>
      </c>
      <c r="F5811">
        <v>2561</v>
      </c>
      <c r="G5811" t="s">
        <v>392</v>
      </c>
      <c r="H5811" t="s">
        <v>19</v>
      </c>
      <c r="I5811" t="s">
        <v>1554</v>
      </c>
      <c r="J5811">
        <v>1609</v>
      </c>
      <c r="K5811" t="s">
        <v>58</v>
      </c>
      <c r="L5811">
        <v>13</v>
      </c>
      <c r="M5811">
        <v>6</v>
      </c>
      <c r="N5811">
        <v>2540</v>
      </c>
      <c r="O5811" t="s">
        <v>394</v>
      </c>
      <c r="Q5811" t="s">
        <v>23</v>
      </c>
    </row>
    <row r="5812" spans="1:17">
      <c r="A5812" t="s">
        <v>6461</v>
      </c>
      <c r="B5812" t="s">
        <v>25</v>
      </c>
      <c r="C5812">
        <v>71</v>
      </c>
      <c r="D5812">
        <v>8</v>
      </c>
      <c r="E5812">
        <v>9</v>
      </c>
      <c r="F5812">
        <v>2561</v>
      </c>
      <c r="G5812" t="s">
        <v>84</v>
      </c>
      <c r="H5812" t="s">
        <v>27</v>
      </c>
      <c r="I5812" t="s">
        <v>1554</v>
      </c>
      <c r="J5812">
        <v>1609</v>
      </c>
      <c r="K5812" t="s">
        <v>734</v>
      </c>
      <c r="L5812">
        <v>1</v>
      </c>
      <c r="M5812">
        <v>1</v>
      </c>
      <c r="N5812">
        <v>2490</v>
      </c>
      <c r="O5812" t="s">
        <v>6462</v>
      </c>
      <c r="P5812" t="s">
        <v>17</v>
      </c>
      <c r="Q5812" t="s">
        <v>23</v>
      </c>
    </row>
    <row r="5813" spans="1:17">
      <c r="A5813" t="s">
        <v>7161</v>
      </c>
      <c r="B5813" t="s">
        <v>17</v>
      </c>
      <c r="C5813">
        <v>55</v>
      </c>
      <c r="D5813">
        <v>13</v>
      </c>
      <c r="E5813">
        <v>10</v>
      </c>
      <c r="F5813">
        <v>2561</v>
      </c>
      <c r="G5813" t="s">
        <v>392</v>
      </c>
      <c r="H5813" t="s">
        <v>19</v>
      </c>
      <c r="I5813" t="s">
        <v>1554</v>
      </c>
      <c r="J5813">
        <v>1609</v>
      </c>
      <c r="K5813" t="s">
        <v>2520</v>
      </c>
      <c r="L5813">
        <v>9</v>
      </c>
      <c r="M5813">
        <v>6</v>
      </c>
      <c r="N5813">
        <v>2506</v>
      </c>
      <c r="O5813" t="s">
        <v>394</v>
      </c>
      <c r="Q5813" t="s">
        <v>23</v>
      </c>
    </row>
    <row r="5814" spans="1:17">
      <c r="A5814" t="s">
        <v>450</v>
      </c>
      <c r="B5814" t="s">
        <v>25</v>
      </c>
      <c r="C5814">
        <v>66</v>
      </c>
      <c r="D5814">
        <v>7</v>
      </c>
      <c r="E5814">
        <v>1</v>
      </c>
      <c r="F5814">
        <v>2561</v>
      </c>
      <c r="G5814" t="s">
        <v>392</v>
      </c>
      <c r="H5814" t="s">
        <v>19</v>
      </c>
      <c r="I5814" t="s">
        <v>451</v>
      </c>
      <c r="J5814">
        <v>1609</v>
      </c>
      <c r="K5814" t="s">
        <v>446</v>
      </c>
      <c r="L5814">
        <v>12</v>
      </c>
      <c r="M5814">
        <v>6</v>
      </c>
      <c r="N5814">
        <v>2494</v>
      </c>
      <c r="O5814" t="s">
        <v>394</v>
      </c>
      <c r="Q5814" t="s">
        <v>23</v>
      </c>
    </row>
    <row r="5815" spans="1:17">
      <c r="A5815" t="s">
        <v>3470</v>
      </c>
      <c r="B5815" t="s">
        <v>25</v>
      </c>
      <c r="C5815">
        <v>32</v>
      </c>
      <c r="D5815">
        <v>16</v>
      </c>
      <c r="E5815">
        <v>4</v>
      </c>
      <c r="F5815">
        <v>2561</v>
      </c>
      <c r="G5815" t="s">
        <v>135</v>
      </c>
      <c r="H5815" t="s">
        <v>19</v>
      </c>
      <c r="I5815" t="s">
        <v>3471</v>
      </c>
      <c r="J5815">
        <v>1609</v>
      </c>
      <c r="K5815" t="s">
        <v>675</v>
      </c>
      <c r="L5815">
        <v>11</v>
      </c>
      <c r="M5815">
        <v>2</v>
      </c>
      <c r="N5815">
        <v>2529</v>
      </c>
      <c r="O5815" t="s">
        <v>137</v>
      </c>
      <c r="Q5815" t="s">
        <v>23</v>
      </c>
    </row>
    <row r="5816" spans="1:17">
      <c r="A5816" t="s">
        <v>4311</v>
      </c>
      <c r="B5816" t="s">
        <v>25</v>
      </c>
      <c r="C5816">
        <v>89</v>
      </c>
      <c r="D5816">
        <v>23</v>
      </c>
      <c r="E5816">
        <v>5</v>
      </c>
      <c r="F5816">
        <v>2561</v>
      </c>
      <c r="G5816" t="s">
        <v>4312</v>
      </c>
      <c r="H5816" t="s">
        <v>27</v>
      </c>
      <c r="I5816" t="s">
        <v>3471</v>
      </c>
      <c r="J5816">
        <v>1609</v>
      </c>
      <c r="K5816" t="s">
        <v>81</v>
      </c>
      <c r="L5816">
        <v>5</v>
      </c>
      <c r="M5816">
        <v>1</v>
      </c>
      <c r="N5816">
        <v>2472</v>
      </c>
      <c r="O5816" t="s">
        <v>4313</v>
      </c>
      <c r="P5816" t="s">
        <v>17</v>
      </c>
      <c r="Q5816" t="s">
        <v>146</v>
      </c>
    </row>
    <row r="5817" spans="1:17">
      <c r="A5817" t="s">
        <v>4397</v>
      </c>
      <c r="B5817" t="s">
        <v>25</v>
      </c>
      <c r="C5817">
        <v>84</v>
      </c>
      <c r="D5817">
        <v>27</v>
      </c>
      <c r="E5817">
        <v>5</v>
      </c>
      <c r="F5817">
        <v>2561</v>
      </c>
      <c r="G5817" t="s">
        <v>392</v>
      </c>
      <c r="H5817" t="s">
        <v>19</v>
      </c>
      <c r="I5817" t="s">
        <v>3471</v>
      </c>
      <c r="J5817">
        <v>1609</v>
      </c>
      <c r="K5817" t="s">
        <v>58</v>
      </c>
      <c r="L5817">
        <v>0</v>
      </c>
      <c r="M5817">
        <v>0</v>
      </c>
      <c r="N5817">
        <v>2477</v>
      </c>
      <c r="O5817" t="s">
        <v>394</v>
      </c>
      <c r="Q5817" t="s">
        <v>23</v>
      </c>
    </row>
    <row r="5818" spans="1:17">
      <c r="A5818" t="s">
        <v>4547</v>
      </c>
      <c r="B5818" t="s">
        <v>25</v>
      </c>
      <c r="C5818">
        <v>78</v>
      </c>
      <c r="D5818">
        <v>2</v>
      </c>
      <c r="E5818">
        <v>6</v>
      </c>
      <c r="F5818">
        <v>2561</v>
      </c>
      <c r="G5818" t="s">
        <v>4548</v>
      </c>
      <c r="H5818" t="s">
        <v>27</v>
      </c>
      <c r="I5818" t="s">
        <v>3471</v>
      </c>
      <c r="J5818">
        <v>1609</v>
      </c>
      <c r="K5818" t="s">
        <v>257</v>
      </c>
      <c r="L5818">
        <v>0</v>
      </c>
      <c r="M5818">
        <v>0</v>
      </c>
      <c r="N5818">
        <v>2483</v>
      </c>
      <c r="O5818" t="s">
        <v>4549</v>
      </c>
      <c r="P5818" t="s">
        <v>17</v>
      </c>
      <c r="Q5818" t="s">
        <v>240</v>
      </c>
    </row>
    <row r="5819" spans="1:17">
      <c r="A5819" t="s">
        <v>3954</v>
      </c>
      <c r="B5819" t="s">
        <v>25</v>
      </c>
      <c r="C5819">
        <v>58</v>
      </c>
      <c r="D5819">
        <v>7</v>
      </c>
      <c r="E5819">
        <v>5</v>
      </c>
      <c r="F5819">
        <v>2561</v>
      </c>
      <c r="G5819" t="s">
        <v>113</v>
      </c>
      <c r="H5819" t="s">
        <v>27</v>
      </c>
      <c r="I5819" t="s">
        <v>3955</v>
      </c>
      <c r="J5819">
        <v>1609</v>
      </c>
      <c r="K5819" t="s">
        <v>291</v>
      </c>
      <c r="L5819">
        <v>12</v>
      </c>
      <c r="M5819">
        <v>10</v>
      </c>
      <c r="N5819">
        <v>2502</v>
      </c>
      <c r="O5819" t="s">
        <v>116</v>
      </c>
      <c r="P5819" t="s">
        <v>17</v>
      </c>
      <c r="Q5819" t="s">
        <v>23</v>
      </c>
    </row>
    <row r="5820" spans="1:17">
      <c r="A5820" t="s">
        <v>7493</v>
      </c>
      <c r="B5820" t="s">
        <v>17</v>
      </c>
      <c r="C5820">
        <v>16</v>
      </c>
      <c r="D5820">
        <v>30</v>
      </c>
      <c r="E5820">
        <v>10</v>
      </c>
      <c r="F5820">
        <v>2561</v>
      </c>
      <c r="G5820" t="s">
        <v>378</v>
      </c>
      <c r="H5820" t="s">
        <v>19</v>
      </c>
      <c r="I5820" t="s">
        <v>3955</v>
      </c>
      <c r="J5820">
        <v>1609</v>
      </c>
      <c r="K5820" t="s">
        <v>64</v>
      </c>
      <c r="L5820">
        <v>20</v>
      </c>
      <c r="M5820">
        <v>8</v>
      </c>
      <c r="N5820">
        <v>2545</v>
      </c>
      <c r="O5820" t="s">
        <v>3149</v>
      </c>
      <c r="Q5820" t="s">
        <v>240</v>
      </c>
    </row>
    <row r="5821" spans="1:17">
      <c r="A5821" t="s">
        <v>7892</v>
      </c>
      <c r="B5821" t="s">
        <v>17</v>
      </c>
      <c r="C5821">
        <v>52</v>
      </c>
      <c r="D5821">
        <v>18</v>
      </c>
      <c r="E5821">
        <v>11</v>
      </c>
      <c r="F5821">
        <v>2561</v>
      </c>
      <c r="G5821" t="s">
        <v>392</v>
      </c>
      <c r="H5821" t="s">
        <v>19</v>
      </c>
      <c r="I5821" t="s">
        <v>7893</v>
      </c>
      <c r="J5821">
        <v>1609</v>
      </c>
      <c r="K5821" t="s">
        <v>2264</v>
      </c>
      <c r="L5821">
        <v>17</v>
      </c>
      <c r="M5821">
        <v>10</v>
      </c>
      <c r="N5821">
        <v>2509</v>
      </c>
      <c r="O5821" t="s">
        <v>394</v>
      </c>
      <c r="Q5821" t="s">
        <v>23</v>
      </c>
    </row>
    <row r="5822" spans="1:17">
      <c r="A5822" t="s">
        <v>1688</v>
      </c>
      <c r="B5822" t="s">
        <v>17</v>
      </c>
      <c r="C5822">
        <v>49</v>
      </c>
      <c r="D5822">
        <v>9</v>
      </c>
      <c r="E5822">
        <v>2</v>
      </c>
      <c r="F5822">
        <v>2561</v>
      </c>
      <c r="G5822" t="s">
        <v>378</v>
      </c>
      <c r="H5822" t="s">
        <v>379</v>
      </c>
      <c r="I5822" t="s">
        <v>1689</v>
      </c>
      <c r="J5822">
        <v>1609</v>
      </c>
      <c r="K5822" t="s">
        <v>1690</v>
      </c>
      <c r="L5822">
        <v>20</v>
      </c>
      <c r="M5822">
        <v>2</v>
      </c>
      <c r="N5822">
        <v>2511</v>
      </c>
      <c r="O5822" t="s">
        <v>382</v>
      </c>
      <c r="P5822" t="s">
        <v>129</v>
      </c>
      <c r="Q5822" t="s">
        <v>240</v>
      </c>
    </row>
    <row r="5823" spans="1:17">
      <c r="A5823" t="s">
        <v>1910</v>
      </c>
      <c r="B5823" t="s">
        <v>17</v>
      </c>
      <c r="C5823">
        <v>42</v>
      </c>
      <c r="D5823">
        <v>15</v>
      </c>
      <c r="E5823">
        <v>2</v>
      </c>
      <c r="F5823">
        <v>2561</v>
      </c>
      <c r="G5823" t="s">
        <v>113</v>
      </c>
      <c r="H5823" t="s">
        <v>27</v>
      </c>
      <c r="I5823" t="s">
        <v>1689</v>
      </c>
      <c r="J5823">
        <v>1609</v>
      </c>
      <c r="K5823" t="s">
        <v>81</v>
      </c>
      <c r="L5823">
        <v>15</v>
      </c>
      <c r="M5823">
        <v>3</v>
      </c>
      <c r="N5823">
        <v>2518</v>
      </c>
      <c r="O5823" t="s">
        <v>116</v>
      </c>
      <c r="P5823" t="s">
        <v>17</v>
      </c>
      <c r="Q5823" t="s">
        <v>23</v>
      </c>
    </row>
    <row r="5824" spans="1:17">
      <c r="A5824" t="s">
        <v>3730</v>
      </c>
      <c r="B5824" t="s">
        <v>25</v>
      </c>
      <c r="C5824">
        <v>70</v>
      </c>
      <c r="D5824">
        <v>26</v>
      </c>
      <c r="E5824">
        <v>4</v>
      </c>
      <c r="F5824">
        <v>2561</v>
      </c>
      <c r="G5824" t="s">
        <v>392</v>
      </c>
      <c r="H5824" t="s">
        <v>19</v>
      </c>
      <c r="I5824" t="s">
        <v>1689</v>
      </c>
      <c r="J5824">
        <v>1609</v>
      </c>
      <c r="K5824" t="s">
        <v>58</v>
      </c>
      <c r="L5824">
        <v>21</v>
      </c>
      <c r="M5824">
        <v>5</v>
      </c>
      <c r="N5824">
        <v>2490</v>
      </c>
      <c r="O5824" t="s">
        <v>394</v>
      </c>
      <c r="Q5824" t="s">
        <v>23</v>
      </c>
    </row>
    <row r="5825" spans="1:17">
      <c r="A5825" t="s">
        <v>4611</v>
      </c>
      <c r="B5825" t="s">
        <v>25</v>
      </c>
      <c r="C5825">
        <v>75</v>
      </c>
      <c r="D5825">
        <v>5</v>
      </c>
      <c r="E5825">
        <v>6</v>
      </c>
      <c r="F5825">
        <v>2561</v>
      </c>
      <c r="G5825" t="s">
        <v>26</v>
      </c>
      <c r="H5825" t="s">
        <v>52</v>
      </c>
      <c r="I5825" t="s">
        <v>1689</v>
      </c>
      <c r="J5825">
        <v>1609</v>
      </c>
      <c r="K5825" t="s">
        <v>58</v>
      </c>
      <c r="L5825">
        <v>26</v>
      </c>
      <c r="M5825">
        <v>4</v>
      </c>
      <c r="N5825">
        <v>2486</v>
      </c>
      <c r="O5825" t="s">
        <v>55</v>
      </c>
      <c r="P5825" t="s">
        <v>17</v>
      </c>
      <c r="Q5825" t="s">
        <v>23</v>
      </c>
    </row>
    <row r="5826" spans="1:17">
      <c r="A5826" t="s">
        <v>4808</v>
      </c>
      <c r="B5826" t="s">
        <v>25</v>
      </c>
      <c r="C5826">
        <v>79</v>
      </c>
      <c r="D5826">
        <v>15</v>
      </c>
      <c r="E5826">
        <v>6</v>
      </c>
      <c r="F5826">
        <v>2561</v>
      </c>
      <c r="G5826" t="s">
        <v>392</v>
      </c>
      <c r="H5826" t="s">
        <v>19</v>
      </c>
      <c r="I5826" t="s">
        <v>1689</v>
      </c>
      <c r="J5826">
        <v>1609</v>
      </c>
      <c r="K5826" t="s">
        <v>58</v>
      </c>
      <c r="L5826">
        <v>14</v>
      </c>
      <c r="M5826">
        <v>1</v>
      </c>
      <c r="N5826">
        <v>2482</v>
      </c>
      <c r="O5826" t="s">
        <v>394</v>
      </c>
      <c r="Q5826" t="s">
        <v>23</v>
      </c>
    </row>
    <row r="5827" spans="1:17">
      <c r="A5827" t="s">
        <v>286</v>
      </c>
      <c r="B5827" t="s">
        <v>17</v>
      </c>
      <c r="C5827">
        <v>41</v>
      </c>
      <c r="D5827">
        <v>4</v>
      </c>
      <c r="E5827">
        <v>1</v>
      </c>
      <c r="F5827">
        <v>2561</v>
      </c>
      <c r="G5827" t="s">
        <v>287</v>
      </c>
      <c r="H5827" t="s">
        <v>19</v>
      </c>
      <c r="I5827" t="s">
        <v>288</v>
      </c>
      <c r="J5827">
        <v>1609</v>
      </c>
      <c r="K5827" t="s">
        <v>64</v>
      </c>
      <c r="L5827">
        <v>3</v>
      </c>
      <c r="M5827">
        <v>8</v>
      </c>
      <c r="N5827">
        <v>2519</v>
      </c>
      <c r="O5827" t="s">
        <v>289</v>
      </c>
      <c r="Q5827" t="s">
        <v>240</v>
      </c>
    </row>
    <row r="5828" spans="1:17">
      <c r="A5828" t="s">
        <v>608</v>
      </c>
      <c r="B5828" t="s">
        <v>25</v>
      </c>
      <c r="C5828">
        <v>92</v>
      </c>
      <c r="D5828">
        <v>11</v>
      </c>
      <c r="E5828">
        <v>1</v>
      </c>
      <c r="F5828">
        <v>2561</v>
      </c>
      <c r="G5828" t="s">
        <v>392</v>
      </c>
      <c r="H5828" t="s">
        <v>19</v>
      </c>
      <c r="I5828" t="s">
        <v>288</v>
      </c>
      <c r="J5828">
        <v>1609</v>
      </c>
      <c r="K5828" t="s">
        <v>58</v>
      </c>
      <c r="L5828">
        <v>28</v>
      </c>
      <c r="M5828">
        <v>7</v>
      </c>
      <c r="N5828">
        <v>2468</v>
      </c>
      <c r="O5828" t="s">
        <v>394</v>
      </c>
      <c r="Q5828" t="s">
        <v>23</v>
      </c>
    </row>
    <row r="5829" spans="1:17">
      <c r="A5829" t="s">
        <v>859</v>
      </c>
      <c r="B5829" t="s">
        <v>17</v>
      </c>
      <c r="C5829">
        <v>61</v>
      </c>
      <c r="D5829">
        <v>17</v>
      </c>
      <c r="E5829">
        <v>1</v>
      </c>
      <c r="F5829">
        <v>2561</v>
      </c>
      <c r="G5829" t="s">
        <v>113</v>
      </c>
      <c r="H5829" t="s">
        <v>27</v>
      </c>
      <c r="I5829" t="s">
        <v>288</v>
      </c>
      <c r="J5829">
        <v>1609</v>
      </c>
      <c r="K5829" t="s">
        <v>58</v>
      </c>
      <c r="L5829">
        <v>12</v>
      </c>
      <c r="M5829">
        <v>11</v>
      </c>
      <c r="N5829">
        <v>2499</v>
      </c>
      <c r="O5829" t="s">
        <v>116</v>
      </c>
      <c r="P5829" t="s">
        <v>17</v>
      </c>
      <c r="Q5829" t="s">
        <v>23</v>
      </c>
    </row>
    <row r="5830" spans="1:17">
      <c r="A5830" t="s">
        <v>3518</v>
      </c>
      <c r="B5830" t="s">
        <v>17</v>
      </c>
      <c r="C5830">
        <v>26</v>
      </c>
      <c r="D5830">
        <v>18</v>
      </c>
      <c r="E5830">
        <v>4</v>
      </c>
      <c r="F5830">
        <v>2561</v>
      </c>
      <c r="G5830" t="s">
        <v>3519</v>
      </c>
      <c r="H5830" t="s">
        <v>27</v>
      </c>
      <c r="I5830" t="s">
        <v>3520</v>
      </c>
      <c r="J5830">
        <v>1609</v>
      </c>
      <c r="K5830" t="s">
        <v>1697</v>
      </c>
      <c r="L5830">
        <v>25</v>
      </c>
      <c r="M5830">
        <v>9</v>
      </c>
      <c r="N5830">
        <v>2534</v>
      </c>
      <c r="O5830" t="s">
        <v>3521</v>
      </c>
      <c r="P5830" t="s">
        <v>17</v>
      </c>
      <c r="Q5830" t="s">
        <v>3522</v>
      </c>
    </row>
    <row r="5831" spans="1:17">
      <c r="A5831" t="s">
        <v>5706</v>
      </c>
      <c r="B5831" t="s">
        <v>17</v>
      </c>
      <c r="C5831">
        <v>32</v>
      </c>
      <c r="D5831">
        <v>2</v>
      </c>
      <c r="E5831">
        <v>8</v>
      </c>
      <c r="F5831">
        <v>2561</v>
      </c>
      <c r="G5831" t="s">
        <v>392</v>
      </c>
      <c r="H5831" t="s">
        <v>27</v>
      </c>
      <c r="I5831" t="s">
        <v>3520</v>
      </c>
      <c r="J5831">
        <v>1609</v>
      </c>
      <c r="K5831" t="s">
        <v>44</v>
      </c>
      <c r="L5831">
        <v>24</v>
      </c>
      <c r="M5831">
        <v>7</v>
      </c>
      <c r="N5831">
        <v>2529</v>
      </c>
      <c r="O5831" t="s">
        <v>1060</v>
      </c>
      <c r="P5831" t="s">
        <v>17</v>
      </c>
      <c r="Q5831" t="s">
        <v>23</v>
      </c>
    </row>
    <row r="5832" spans="1:17">
      <c r="A5832" t="s">
        <v>6660</v>
      </c>
      <c r="B5832" t="s">
        <v>17</v>
      </c>
      <c r="C5832">
        <v>59</v>
      </c>
      <c r="D5832">
        <v>19</v>
      </c>
      <c r="E5832">
        <v>9</v>
      </c>
      <c r="F5832">
        <v>2561</v>
      </c>
      <c r="G5832" t="s">
        <v>113</v>
      </c>
      <c r="H5832" t="s">
        <v>27</v>
      </c>
      <c r="I5832" t="s">
        <v>3520</v>
      </c>
      <c r="J5832">
        <v>1609</v>
      </c>
      <c r="K5832" t="s">
        <v>44</v>
      </c>
      <c r="L5832">
        <v>28</v>
      </c>
      <c r="M5832">
        <v>4</v>
      </c>
      <c r="N5832">
        <v>2502</v>
      </c>
      <c r="O5832" t="s">
        <v>116</v>
      </c>
      <c r="P5832" t="s">
        <v>17</v>
      </c>
      <c r="Q5832" t="s">
        <v>23</v>
      </c>
    </row>
    <row r="5833" spans="1:17">
      <c r="A5833" t="s">
        <v>6827</v>
      </c>
      <c r="B5833" t="s">
        <v>25</v>
      </c>
      <c r="C5833">
        <v>93</v>
      </c>
      <c r="D5833">
        <v>27</v>
      </c>
      <c r="E5833">
        <v>9</v>
      </c>
      <c r="F5833">
        <v>2561</v>
      </c>
      <c r="G5833" t="s">
        <v>392</v>
      </c>
      <c r="H5833" t="s">
        <v>19</v>
      </c>
      <c r="I5833" t="s">
        <v>3520</v>
      </c>
      <c r="J5833">
        <v>1609</v>
      </c>
      <c r="K5833" t="s">
        <v>763</v>
      </c>
      <c r="L5833">
        <v>26</v>
      </c>
      <c r="M5833">
        <v>8</v>
      </c>
      <c r="N5833">
        <v>2468</v>
      </c>
      <c r="O5833" t="s">
        <v>394</v>
      </c>
      <c r="Q5833" t="s">
        <v>23</v>
      </c>
    </row>
    <row r="5834" spans="1:17">
      <c r="A5834" t="s">
        <v>517</v>
      </c>
      <c r="B5834" t="s">
        <v>17</v>
      </c>
      <c r="C5834">
        <v>79</v>
      </c>
      <c r="D5834">
        <v>9</v>
      </c>
      <c r="E5834">
        <v>1</v>
      </c>
      <c r="F5834">
        <v>2561</v>
      </c>
      <c r="G5834" t="s">
        <v>392</v>
      </c>
      <c r="H5834" t="s">
        <v>19</v>
      </c>
      <c r="I5834" t="s">
        <v>518</v>
      </c>
      <c r="J5834">
        <v>1609</v>
      </c>
      <c r="K5834" t="s">
        <v>276</v>
      </c>
      <c r="L5834">
        <v>3</v>
      </c>
      <c r="M5834">
        <v>3</v>
      </c>
      <c r="N5834">
        <v>2481</v>
      </c>
      <c r="O5834" t="s">
        <v>394</v>
      </c>
      <c r="Q5834" t="s">
        <v>23</v>
      </c>
    </row>
    <row r="5835" spans="1:17">
      <c r="A5835" t="s">
        <v>2411</v>
      </c>
      <c r="B5835" t="s">
        <v>17</v>
      </c>
      <c r="C5835">
        <v>78</v>
      </c>
      <c r="D5835">
        <v>4</v>
      </c>
      <c r="E5835">
        <v>3</v>
      </c>
      <c r="F5835">
        <v>2561</v>
      </c>
      <c r="G5835" t="s">
        <v>392</v>
      </c>
      <c r="H5835" t="s">
        <v>19</v>
      </c>
      <c r="I5835" t="s">
        <v>518</v>
      </c>
      <c r="J5835">
        <v>1609</v>
      </c>
      <c r="K5835" t="s">
        <v>426</v>
      </c>
      <c r="L5835">
        <v>10</v>
      </c>
      <c r="M5835">
        <v>5</v>
      </c>
      <c r="N5835">
        <v>2482</v>
      </c>
      <c r="O5835" t="s">
        <v>394</v>
      </c>
      <c r="Q5835" t="s">
        <v>23</v>
      </c>
    </row>
    <row r="5836" spans="1:17">
      <c r="A5836" t="s">
        <v>3611</v>
      </c>
      <c r="B5836" t="s">
        <v>25</v>
      </c>
      <c r="C5836">
        <v>29</v>
      </c>
      <c r="D5836">
        <v>22</v>
      </c>
      <c r="E5836">
        <v>4</v>
      </c>
      <c r="F5836">
        <v>2561</v>
      </c>
      <c r="G5836" t="s">
        <v>113</v>
      </c>
      <c r="H5836" t="s">
        <v>27</v>
      </c>
      <c r="I5836" t="s">
        <v>518</v>
      </c>
      <c r="J5836">
        <v>1609</v>
      </c>
      <c r="K5836" t="s">
        <v>545</v>
      </c>
      <c r="L5836">
        <v>15</v>
      </c>
      <c r="M5836">
        <v>2</v>
      </c>
      <c r="N5836">
        <v>2532</v>
      </c>
      <c r="O5836" t="s">
        <v>116</v>
      </c>
      <c r="P5836" t="s">
        <v>17</v>
      </c>
      <c r="Q5836" t="s">
        <v>23</v>
      </c>
    </row>
    <row r="5837" spans="1:17">
      <c r="A5837" t="s">
        <v>5122</v>
      </c>
      <c r="B5837" t="s">
        <v>25</v>
      </c>
      <c r="C5837">
        <v>75</v>
      </c>
      <c r="D5837">
        <v>2</v>
      </c>
      <c r="E5837">
        <v>7</v>
      </c>
      <c r="F5837">
        <v>2561</v>
      </c>
      <c r="G5837" t="s">
        <v>392</v>
      </c>
      <c r="H5837" t="s">
        <v>19</v>
      </c>
      <c r="I5837" t="s">
        <v>518</v>
      </c>
      <c r="J5837">
        <v>1609</v>
      </c>
      <c r="K5837" t="s">
        <v>58</v>
      </c>
      <c r="L5837">
        <v>3</v>
      </c>
      <c r="M5837">
        <v>2</v>
      </c>
      <c r="N5837">
        <v>2486</v>
      </c>
      <c r="O5837" t="s">
        <v>394</v>
      </c>
      <c r="Q5837" t="s">
        <v>23</v>
      </c>
    </row>
    <row r="5838" spans="1:17">
      <c r="A5838" t="s">
        <v>5629</v>
      </c>
      <c r="B5838" t="s">
        <v>25</v>
      </c>
      <c r="C5838">
        <v>92</v>
      </c>
      <c r="D5838">
        <v>29</v>
      </c>
      <c r="E5838">
        <v>7</v>
      </c>
      <c r="F5838">
        <v>2561</v>
      </c>
      <c r="G5838" t="s">
        <v>392</v>
      </c>
      <c r="H5838" t="s">
        <v>19</v>
      </c>
      <c r="I5838" t="s">
        <v>518</v>
      </c>
      <c r="J5838">
        <v>1609</v>
      </c>
      <c r="K5838" t="s">
        <v>58</v>
      </c>
      <c r="L5838">
        <v>0</v>
      </c>
      <c r="M5838">
        <v>0</v>
      </c>
      <c r="N5838">
        <v>2469</v>
      </c>
      <c r="O5838" t="s">
        <v>394</v>
      </c>
      <c r="Q5838" t="s">
        <v>23</v>
      </c>
    </row>
    <row r="5839" spans="1:17">
      <c r="A5839" t="s">
        <v>5773</v>
      </c>
      <c r="B5839" t="s">
        <v>25</v>
      </c>
      <c r="C5839">
        <v>83</v>
      </c>
      <c r="D5839">
        <v>5</v>
      </c>
      <c r="E5839">
        <v>8</v>
      </c>
      <c r="F5839">
        <v>2561</v>
      </c>
      <c r="G5839" t="s">
        <v>113</v>
      </c>
      <c r="H5839" t="s">
        <v>27</v>
      </c>
      <c r="I5839" t="s">
        <v>518</v>
      </c>
      <c r="J5839">
        <v>1609</v>
      </c>
      <c r="K5839" t="s">
        <v>291</v>
      </c>
      <c r="L5839">
        <v>0</v>
      </c>
      <c r="M5839">
        <v>0</v>
      </c>
      <c r="N5839">
        <v>2478</v>
      </c>
      <c r="O5839" t="s">
        <v>116</v>
      </c>
      <c r="P5839" t="s">
        <v>17</v>
      </c>
      <c r="Q5839" t="s">
        <v>23</v>
      </c>
    </row>
    <row r="5840" spans="1:17">
      <c r="A5840" t="s">
        <v>6421</v>
      </c>
      <c r="B5840" t="s">
        <v>25</v>
      </c>
      <c r="C5840">
        <v>77</v>
      </c>
      <c r="D5840">
        <v>6</v>
      </c>
      <c r="E5840">
        <v>9</v>
      </c>
      <c r="F5840">
        <v>2561</v>
      </c>
      <c r="G5840" t="s">
        <v>392</v>
      </c>
      <c r="H5840" t="s">
        <v>19</v>
      </c>
      <c r="I5840" t="s">
        <v>518</v>
      </c>
      <c r="J5840">
        <v>1609</v>
      </c>
      <c r="K5840" t="s">
        <v>58</v>
      </c>
      <c r="L5840">
        <v>3</v>
      </c>
      <c r="M5840">
        <v>5</v>
      </c>
      <c r="N5840">
        <v>2484</v>
      </c>
      <c r="O5840" t="s">
        <v>394</v>
      </c>
      <c r="Q5840" t="s">
        <v>23</v>
      </c>
    </row>
    <row r="5841" spans="1:17">
      <c r="A5841" t="s">
        <v>6868</v>
      </c>
      <c r="B5841" t="s">
        <v>17</v>
      </c>
      <c r="C5841">
        <v>73</v>
      </c>
      <c r="D5841">
        <v>29</v>
      </c>
      <c r="E5841">
        <v>9</v>
      </c>
      <c r="F5841">
        <v>2561</v>
      </c>
      <c r="G5841" t="s">
        <v>392</v>
      </c>
      <c r="H5841" t="s">
        <v>19</v>
      </c>
      <c r="I5841" t="s">
        <v>518</v>
      </c>
      <c r="J5841">
        <v>1609</v>
      </c>
      <c r="K5841" t="s">
        <v>763</v>
      </c>
      <c r="L5841">
        <v>0</v>
      </c>
      <c r="M5841">
        <v>0</v>
      </c>
      <c r="N5841">
        <v>2488</v>
      </c>
      <c r="O5841" t="s">
        <v>394</v>
      </c>
      <c r="Q5841" t="s">
        <v>23</v>
      </c>
    </row>
    <row r="5842" spans="1:17">
      <c r="A5842" t="s">
        <v>7416</v>
      </c>
      <c r="B5842" t="s">
        <v>25</v>
      </c>
      <c r="C5842">
        <v>51</v>
      </c>
      <c r="D5842">
        <v>26</v>
      </c>
      <c r="E5842">
        <v>10</v>
      </c>
      <c r="F5842">
        <v>2561</v>
      </c>
      <c r="G5842" t="s">
        <v>392</v>
      </c>
      <c r="H5842" t="s">
        <v>19</v>
      </c>
      <c r="I5842" t="s">
        <v>518</v>
      </c>
      <c r="J5842">
        <v>1609</v>
      </c>
      <c r="K5842" t="s">
        <v>58</v>
      </c>
      <c r="L5842">
        <v>3</v>
      </c>
      <c r="M5842">
        <v>11</v>
      </c>
      <c r="N5842">
        <v>2509</v>
      </c>
      <c r="O5842" t="s">
        <v>394</v>
      </c>
      <c r="Q5842" t="s">
        <v>23</v>
      </c>
    </row>
    <row r="5843" spans="1:17">
      <c r="A5843" t="s">
        <v>2102</v>
      </c>
      <c r="B5843" t="s">
        <v>25</v>
      </c>
      <c r="C5843">
        <v>63</v>
      </c>
      <c r="D5843">
        <v>21</v>
      </c>
      <c r="E5843">
        <v>2</v>
      </c>
      <c r="F5843">
        <v>2561</v>
      </c>
      <c r="G5843" t="s">
        <v>392</v>
      </c>
      <c r="H5843" t="s">
        <v>19</v>
      </c>
      <c r="I5843" t="s">
        <v>2103</v>
      </c>
      <c r="J5843">
        <v>1609</v>
      </c>
      <c r="K5843" t="s">
        <v>44</v>
      </c>
      <c r="L5843">
        <v>6</v>
      </c>
      <c r="M5843">
        <v>11</v>
      </c>
      <c r="N5843">
        <v>2497</v>
      </c>
      <c r="O5843" t="s">
        <v>394</v>
      </c>
      <c r="Q5843" t="s">
        <v>23</v>
      </c>
    </row>
    <row r="5844" spans="1:17">
      <c r="A5844" t="s">
        <v>3302</v>
      </c>
      <c r="B5844" t="s">
        <v>25</v>
      </c>
      <c r="C5844">
        <v>103</v>
      </c>
      <c r="D5844">
        <v>9</v>
      </c>
      <c r="E5844">
        <v>4</v>
      </c>
      <c r="F5844">
        <v>2561</v>
      </c>
      <c r="G5844" t="s">
        <v>392</v>
      </c>
      <c r="H5844" t="s">
        <v>19</v>
      </c>
      <c r="I5844" t="s">
        <v>2103</v>
      </c>
      <c r="J5844">
        <v>1609</v>
      </c>
      <c r="K5844" t="s">
        <v>58</v>
      </c>
      <c r="L5844">
        <v>0</v>
      </c>
      <c r="M5844">
        <v>0</v>
      </c>
      <c r="N5844">
        <v>2458</v>
      </c>
      <c r="O5844" t="s">
        <v>394</v>
      </c>
      <c r="Q5844" t="s">
        <v>23</v>
      </c>
    </row>
    <row r="5845" spans="1:17">
      <c r="A5845" t="s">
        <v>1311</v>
      </c>
      <c r="B5845" t="s">
        <v>25</v>
      </c>
      <c r="C5845">
        <v>69</v>
      </c>
      <c r="D5845">
        <v>29</v>
      </c>
      <c r="E5845">
        <v>1</v>
      </c>
      <c r="F5845">
        <v>2561</v>
      </c>
      <c r="G5845" t="s">
        <v>269</v>
      </c>
      <c r="H5845" t="s">
        <v>27</v>
      </c>
      <c r="I5845" t="s">
        <v>1312</v>
      </c>
      <c r="J5845">
        <v>1610</v>
      </c>
      <c r="K5845" t="s">
        <v>1247</v>
      </c>
      <c r="L5845">
        <v>17</v>
      </c>
      <c r="M5845">
        <v>8</v>
      </c>
      <c r="N5845">
        <v>2491</v>
      </c>
      <c r="O5845" t="s">
        <v>272</v>
      </c>
      <c r="P5845" t="s">
        <v>17</v>
      </c>
      <c r="Q5845" t="s">
        <v>181</v>
      </c>
    </row>
    <row r="5846" spans="1:17">
      <c r="A5846" t="s">
        <v>2007</v>
      </c>
      <c r="B5846" t="s">
        <v>17</v>
      </c>
      <c r="C5846">
        <v>68</v>
      </c>
      <c r="D5846">
        <v>18</v>
      </c>
      <c r="E5846">
        <v>2</v>
      </c>
      <c r="F5846">
        <v>2561</v>
      </c>
      <c r="G5846" t="s">
        <v>26</v>
      </c>
      <c r="H5846" t="s">
        <v>27</v>
      </c>
      <c r="I5846" t="s">
        <v>1312</v>
      </c>
      <c r="J5846">
        <v>1610</v>
      </c>
      <c r="K5846" t="s">
        <v>888</v>
      </c>
      <c r="L5846">
        <v>3</v>
      </c>
      <c r="M5846">
        <v>9</v>
      </c>
      <c r="N5846">
        <v>2492</v>
      </c>
      <c r="O5846" t="s">
        <v>30</v>
      </c>
      <c r="P5846" t="s">
        <v>17</v>
      </c>
      <c r="Q5846" t="s">
        <v>23</v>
      </c>
    </row>
    <row r="5847" spans="1:17">
      <c r="A5847" t="s">
        <v>4176</v>
      </c>
      <c r="B5847" t="s">
        <v>25</v>
      </c>
      <c r="C5847">
        <v>76</v>
      </c>
      <c r="D5847">
        <v>16</v>
      </c>
      <c r="E5847">
        <v>5</v>
      </c>
      <c r="F5847">
        <v>2561</v>
      </c>
      <c r="G5847" t="s">
        <v>246</v>
      </c>
      <c r="H5847" t="s">
        <v>19</v>
      </c>
      <c r="I5847" t="s">
        <v>1312</v>
      </c>
      <c r="J5847">
        <v>1610</v>
      </c>
      <c r="K5847" t="s">
        <v>58</v>
      </c>
      <c r="L5847">
        <v>17</v>
      </c>
      <c r="M5847">
        <v>7</v>
      </c>
      <c r="N5847">
        <v>2484</v>
      </c>
      <c r="O5847" t="s">
        <v>248</v>
      </c>
      <c r="Q5847" t="s">
        <v>23</v>
      </c>
    </row>
    <row r="5848" spans="1:17">
      <c r="A5848" t="s">
        <v>4764</v>
      </c>
      <c r="B5848" t="s">
        <v>17</v>
      </c>
      <c r="C5848">
        <v>83</v>
      </c>
      <c r="D5848">
        <v>13</v>
      </c>
      <c r="E5848">
        <v>6</v>
      </c>
      <c r="F5848">
        <v>2561</v>
      </c>
      <c r="G5848" t="s">
        <v>246</v>
      </c>
      <c r="H5848" t="s">
        <v>27</v>
      </c>
      <c r="I5848" t="s">
        <v>1312</v>
      </c>
      <c r="J5848">
        <v>1610</v>
      </c>
      <c r="K5848" t="s">
        <v>922</v>
      </c>
      <c r="L5848">
        <v>13</v>
      </c>
      <c r="M5848">
        <v>12</v>
      </c>
      <c r="N5848">
        <v>2477</v>
      </c>
      <c r="O5848" t="s">
        <v>357</v>
      </c>
      <c r="P5848" t="s">
        <v>17</v>
      </c>
      <c r="Q5848" t="s">
        <v>23</v>
      </c>
    </row>
    <row r="5849" spans="1:17">
      <c r="A5849" t="s">
        <v>6289</v>
      </c>
      <c r="B5849" t="s">
        <v>17</v>
      </c>
      <c r="C5849">
        <v>78</v>
      </c>
      <c r="D5849">
        <v>31</v>
      </c>
      <c r="E5849">
        <v>8</v>
      </c>
      <c r="F5849">
        <v>2561</v>
      </c>
      <c r="G5849" t="s">
        <v>26</v>
      </c>
      <c r="H5849" t="s">
        <v>52</v>
      </c>
      <c r="I5849" t="s">
        <v>1312</v>
      </c>
      <c r="J5849">
        <v>1610</v>
      </c>
      <c r="K5849" t="s">
        <v>199</v>
      </c>
      <c r="L5849">
        <v>6</v>
      </c>
      <c r="M5849">
        <v>9</v>
      </c>
      <c r="N5849">
        <v>2482</v>
      </c>
      <c r="O5849" t="s">
        <v>55</v>
      </c>
      <c r="P5849" t="s">
        <v>17</v>
      </c>
      <c r="Q5849" t="s">
        <v>23</v>
      </c>
    </row>
    <row r="5850" spans="1:17">
      <c r="A5850" t="s">
        <v>7363</v>
      </c>
      <c r="B5850" t="s">
        <v>17</v>
      </c>
      <c r="C5850">
        <v>60</v>
      </c>
      <c r="D5850">
        <v>23</v>
      </c>
      <c r="E5850">
        <v>10</v>
      </c>
      <c r="F5850">
        <v>2561</v>
      </c>
      <c r="G5850" t="s">
        <v>246</v>
      </c>
      <c r="H5850" t="s">
        <v>27</v>
      </c>
      <c r="I5850" t="s">
        <v>1312</v>
      </c>
      <c r="J5850">
        <v>1610</v>
      </c>
      <c r="K5850" t="s">
        <v>61</v>
      </c>
      <c r="L5850">
        <v>10</v>
      </c>
      <c r="M5850">
        <v>12</v>
      </c>
      <c r="N5850">
        <v>2500</v>
      </c>
      <c r="O5850" t="s">
        <v>357</v>
      </c>
      <c r="P5850" t="s">
        <v>17</v>
      </c>
      <c r="Q5850" t="s">
        <v>23</v>
      </c>
    </row>
    <row r="5851" spans="1:17">
      <c r="A5851" t="s">
        <v>3489</v>
      </c>
      <c r="B5851" t="s">
        <v>17</v>
      </c>
      <c r="C5851">
        <v>85</v>
      </c>
      <c r="D5851">
        <v>17</v>
      </c>
      <c r="E5851">
        <v>4</v>
      </c>
      <c r="F5851">
        <v>2561</v>
      </c>
      <c r="G5851" t="s">
        <v>246</v>
      </c>
      <c r="H5851" t="s">
        <v>27</v>
      </c>
      <c r="I5851" t="s">
        <v>3490</v>
      </c>
      <c r="J5851">
        <v>1610</v>
      </c>
      <c r="K5851" t="s">
        <v>115</v>
      </c>
      <c r="L5851">
        <v>7</v>
      </c>
      <c r="M5851">
        <v>5</v>
      </c>
      <c r="N5851">
        <v>2475</v>
      </c>
      <c r="O5851" t="s">
        <v>357</v>
      </c>
      <c r="P5851" t="s">
        <v>17</v>
      </c>
      <c r="Q5851" t="s">
        <v>23</v>
      </c>
    </row>
    <row r="5852" spans="1:17">
      <c r="A5852" t="s">
        <v>3390</v>
      </c>
      <c r="B5852" t="s">
        <v>17</v>
      </c>
      <c r="C5852">
        <v>84</v>
      </c>
      <c r="D5852">
        <v>13</v>
      </c>
      <c r="E5852">
        <v>4</v>
      </c>
      <c r="F5852">
        <v>2561</v>
      </c>
      <c r="G5852" t="s">
        <v>246</v>
      </c>
      <c r="H5852" t="s">
        <v>19</v>
      </c>
      <c r="I5852" t="s">
        <v>3391</v>
      </c>
      <c r="J5852">
        <v>1610</v>
      </c>
      <c r="K5852" t="s">
        <v>763</v>
      </c>
      <c r="L5852">
        <v>5</v>
      </c>
      <c r="M5852">
        <v>11</v>
      </c>
      <c r="N5852">
        <v>2476</v>
      </c>
      <c r="O5852" t="s">
        <v>248</v>
      </c>
      <c r="Q5852" t="s">
        <v>23</v>
      </c>
    </row>
    <row r="5853" spans="1:17">
      <c r="A5853" t="s">
        <v>3982</v>
      </c>
      <c r="B5853" t="s">
        <v>25</v>
      </c>
      <c r="C5853">
        <v>65</v>
      </c>
      <c r="D5853">
        <v>8</v>
      </c>
      <c r="E5853">
        <v>5</v>
      </c>
      <c r="F5853">
        <v>2561</v>
      </c>
      <c r="G5853" t="s">
        <v>26</v>
      </c>
      <c r="H5853" t="s">
        <v>27</v>
      </c>
      <c r="I5853" t="s">
        <v>3391</v>
      </c>
      <c r="J5853">
        <v>1610</v>
      </c>
      <c r="K5853" t="s">
        <v>185</v>
      </c>
      <c r="L5853">
        <v>2</v>
      </c>
      <c r="M5853">
        <v>8</v>
      </c>
      <c r="N5853">
        <v>2495</v>
      </c>
      <c r="O5853" t="s">
        <v>30</v>
      </c>
      <c r="P5853" t="s">
        <v>17</v>
      </c>
      <c r="Q5853" t="s">
        <v>23</v>
      </c>
    </row>
    <row r="5854" spans="1:17">
      <c r="A5854" t="s">
        <v>4261</v>
      </c>
      <c r="B5854" t="s">
        <v>25</v>
      </c>
      <c r="C5854">
        <v>58</v>
      </c>
      <c r="D5854">
        <v>20</v>
      </c>
      <c r="E5854">
        <v>5</v>
      </c>
      <c r="F5854">
        <v>2561</v>
      </c>
      <c r="G5854" t="s">
        <v>26</v>
      </c>
      <c r="H5854" t="s">
        <v>27</v>
      </c>
      <c r="I5854" t="s">
        <v>3391</v>
      </c>
      <c r="J5854">
        <v>1610</v>
      </c>
      <c r="K5854" t="s">
        <v>1465</v>
      </c>
      <c r="L5854">
        <v>0</v>
      </c>
      <c r="M5854">
        <v>0</v>
      </c>
      <c r="N5854">
        <v>2503</v>
      </c>
      <c r="O5854" t="s">
        <v>30</v>
      </c>
      <c r="P5854" t="s">
        <v>17</v>
      </c>
      <c r="Q5854" t="s">
        <v>23</v>
      </c>
    </row>
    <row r="5855" spans="1:17">
      <c r="A5855" t="s">
        <v>4521</v>
      </c>
      <c r="B5855" t="s">
        <v>17</v>
      </c>
      <c r="C5855">
        <v>78</v>
      </c>
      <c r="D5855">
        <v>1</v>
      </c>
      <c r="E5855">
        <v>6</v>
      </c>
      <c r="F5855">
        <v>2561</v>
      </c>
      <c r="G5855" t="s">
        <v>26</v>
      </c>
      <c r="H5855" t="s">
        <v>27</v>
      </c>
      <c r="I5855" t="s">
        <v>3391</v>
      </c>
      <c r="J5855">
        <v>1610</v>
      </c>
      <c r="K5855" t="s">
        <v>81</v>
      </c>
      <c r="L5855">
        <v>10</v>
      </c>
      <c r="M5855">
        <v>7</v>
      </c>
      <c r="N5855">
        <v>2482</v>
      </c>
      <c r="O5855" t="s">
        <v>30</v>
      </c>
      <c r="P5855" t="s">
        <v>17</v>
      </c>
      <c r="Q5855" t="s">
        <v>23</v>
      </c>
    </row>
    <row r="5856" spans="1:17">
      <c r="A5856" t="s">
        <v>4674</v>
      </c>
      <c r="B5856" t="s">
        <v>17</v>
      </c>
      <c r="C5856">
        <v>63</v>
      </c>
      <c r="D5856">
        <v>8</v>
      </c>
      <c r="E5856">
        <v>6</v>
      </c>
      <c r="F5856">
        <v>2561</v>
      </c>
      <c r="G5856" t="s">
        <v>26</v>
      </c>
      <c r="H5856" t="s">
        <v>27</v>
      </c>
      <c r="I5856" t="s">
        <v>3391</v>
      </c>
      <c r="J5856">
        <v>1610</v>
      </c>
      <c r="K5856" t="s">
        <v>291</v>
      </c>
      <c r="L5856">
        <v>0</v>
      </c>
      <c r="M5856">
        <v>0</v>
      </c>
      <c r="N5856">
        <v>2498</v>
      </c>
      <c r="O5856" t="s">
        <v>30</v>
      </c>
      <c r="P5856" t="s">
        <v>17</v>
      </c>
      <c r="Q5856" t="s">
        <v>23</v>
      </c>
    </row>
    <row r="5857" spans="1:17">
      <c r="A5857" t="s">
        <v>4809</v>
      </c>
      <c r="B5857" t="s">
        <v>17</v>
      </c>
      <c r="C5857">
        <v>46</v>
      </c>
      <c r="D5857">
        <v>15</v>
      </c>
      <c r="E5857">
        <v>6</v>
      </c>
      <c r="F5857">
        <v>2561</v>
      </c>
      <c r="G5857" t="s">
        <v>246</v>
      </c>
      <c r="H5857" t="s">
        <v>27</v>
      </c>
      <c r="I5857" t="s">
        <v>3391</v>
      </c>
      <c r="J5857">
        <v>1610</v>
      </c>
      <c r="K5857" t="s">
        <v>2436</v>
      </c>
      <c r="L5857">
        <v>7</v>
      </c>
      <c r="M5857">
        <v>6</v>
      </c>
      <c r="N5857">
        <v>2515</v>
      </c>
      <c r="O5857" t="s">
        <v>357</v>
      </c>
      <c r="P5857" t="s">
        <v>17</v>
      </c>
      <c r="Q5857" t="s">
        <v>23</v>
      </c>
    </row>
    <row r="5858" spans="1:17">
      <c r="A5858" t="s">
        <v>5492</v>
      </c>
      <c r="B5858" t="s">
        <v>17</v>
      </c>
      <c r="C5858">
        <v>63</v>
      </c>
      <c r="D5858">
        <v>23</v>
      </c>
      <c r="E5858">
        <v>7</v>
      </c>
      <c r="F5858">
        <v>2561</v>
      </c>
      <c r="G5858" t="s">
        <v>3413</v>
      </c>
      <c r="H5858" t="s">
        <v>19</v>
      </c>
      <c r="I5858" t="s">
        <v>3391</v>
      </c>
      <c r="J5858">
        <v>1610</v>
      </c>
      <c r="K5858" t="s">
        <v>58</v>
      </c>
      <c r="L5858">
        <v>10</v>
      </c>
      <c r="M5858">
        <v>5</v>
      </c>
      <c r="N5858">
        <v>2498</v>
      </c>
      <c r="O5858" t="s">
        <v>4823</v>
      </c>
      <c r="Q5858" t="s">
        <v>553</v>
      </c>
    </row>
    <row r="5859" spans="1:17">
      <c r="A5859" t="s">
        <v>7972</v>
      </c>
      <c r="B5859" t="s">
        <v>17</v>
      </c>
      <c r="C5859">
        <v>56</v>
      </c>
      <c r="D5859">
        <v>22</v>
      </c>
      <c r="E5859">
        <v>11</v>
      </c>
      <c r="F5859">
        <v>2561</v>
      </c>
      <c r="G5859" t="s">
        <v>98</v>
      </c>
      <c r="H5859" t="s">
        <v>27</v>
      </c>
      <c r="I5859" t="s">
        <v>3391</v>
      </c>
      <c r="J5859">
        <v>1610</v>
      </c>
      <c r="K5859" t="s">
        <v>190</v>
      </c>
      <c r="L5859">
        <v>18</v>
      </c>
      <c r="M5859">
        <v>12</v>
      </c>
      <c r="N5859">
        <v>2504</v>
      </c>
      <c r="O5859" t="s">
        <v>101</v>
      </c>
      <c r="P5859" t="s">
        <v>17</v>
      </c>
      <c r="Q5859" t="s">
        <v>23</v>
      </c>
    </row>
    <row r="5860" spans="1:17">
      <c r="A5860" t="s">
        <v>8570</v>
      </c>
      <c r="B5860" t="s">
        <v>17</v>
      </c>
      <c r="C5860">
        <v>9</v>
      </c>
      <c r="D5860">
        <v>23</v>
      </c>
      <c r="E5860">
        <v>12</v>
      </c>
      <c r="F5860">
        <v>2561</v>
      </c>
      <c r="G5860" t="s">
        <v>177</v>
      </c>
      <c r="H5860" t="s">
        <v>1036</v>
      </c>
      <c r="I5860" t="s">
        <v>3391</v>
      </c>
      <c r="J5860">
        <v>1610</v>
      </c>
      <c r="K5860" t="s">
        <v>8571</v>
      </c>
      <c r="L5860">
        <v>25</v>
      </c>
      <c r="M5860">
        <v>11</v>
      </c>
      <c r="N5860">
        <v>2552</v>
      </c>
      <c r="O5860" t="s">
        <v>1038</v>
      </c>
      <c r="P5860" t="s">
        <v>17</v>
      </c>
      <c r="Q5860" t="s">
        <v>181</v>
      </c>
    </row>
    <row r="5861" spans="1:17">
      <c r="A5861" t="s">
        <v>2963</v>
      </c>
      <c r="B5861" t="s">
        <v>25</v>
      </c>
      <c r="C5861">
        <v>77</v>
      </c>
      <c r="D5861">
        <v>26</v>
      </c>
      <c r="E5861">
        <v>3</v>
      </c>
      <c r="F5861">
        <v>2561</v>
      </c>
      <c r="G5861" t="s">
        <v>246</v>
      </c>
      <c r="H5861" t="s">
        <v>19</v>
      </c>
      <c r="I5861" t="s">
        <v>2964</v>
      </c>
      <c r="J5861">
        <v>1610</v>
      </c>
      <c r="K5861" t="s">
        <v>257</v>
      </c>
      <c r="L5861">
        <v>0</v>
      </c>
      <c r="M5861">
        <v>0</v>
      </c>
      <c r="N5861">
        <v>2484</v>
      </c>
      <c r="O5861" t="s">
        <v>248</v>
      </c>
      <c r="Q5861" t="s">
        <v>23</v>
      </c>
    </row>
    <row r="5862" spans="1:17">
      <c r="A5862" t="s">
        <v>4298</v>
      </c>
      <c r="B5862" t="s">
        <v>25</v>
      </c>
      <c r="C5862">
        <v>87</v>
      </c>
      <c r="D5862">
        <v>22</v>
      </c>
      <c r="E5862">
        <v>5</v>
      </c>
      <c r="F5862">
        <v>2561</v>
      </c>
      <c r="G5862" t="s">
        <v>246</v>
      </c>
      <c r="H5862" t="s">
        <v>19</v>
      </c>
      <c r="I5862" t="s">
        <v>2964</v>
      </c>
      <c r="J5862">
        <v>1610</v>
      </c>
      <c r="K5862" t="s">
        <v>936</v>
      </c>
      <c r="L5862">
        <v>12</v>
      </c>
      <c r="M5862">
        <v>2</v>
      </c>
      <c r="N5862">
        <v>2474</v>
      </c>
      <c r="O5862" t="s">
        <v>248</v>
      </c>
      <c r="Q5862" t="s">
        <v>23</v>
      </c>
    </row>
    <row r="5863" spans="1:17">
      <c r="A5863" t="s">
        <v>7331</v>
      </c>
      <c r="B5863" t="s">
        <v>25</v>
      </c>
      <c r="C5863">
        <v>76</v>
      </c>
      <c r="D5863">
        <v>21</v>
      </c>
      <c r="E5863">
        <v>10</v>
      </c>
      <c r="F5863">
        <v>2561</v>
      </c>
      <c r="G5863" t="s">
        <v>246</v>
      </c>
      <c r="H5863" t="s">
        <v>19</v>
      </c>
      <c r="I5863" t="s">
        <v>2964</v>
      </c>
      <c r="J5863">
        <v>1610</v>
      </c>
      <c r="K5863" t="s">
        <v>2851</v>
      </c>
      <c r="L5863">
        <v>27</v>
      </c>
      <c r="M5863">
        <v>4</v>
      </c>
      <c r="N5863">
        <v>2485</v>
      </c>
      <c r="O5863" t="s">
        <v>248</v>
      </c>
      <c r="Q5863" t="s">
        <v>23</v>
      </c>
    </row>
    <row r="5864" spans="1:17">
      <c r="A5864" t="s">
        <v>2362</v>
      </c>
      <c r="B5864" t="s">
        <v>17</v>
      </c>
      <c r="C5864">
        <v>70</v>
      </c>
      <c r="D5864">
        <v>2</v>
      </c>
      <c r="E5864">
        <v>3</v>
      </c>
      <c r="F5864">
        <v>2561</v>
      </c>
      <c r="G5864" t="s">
        <v>246</v>
      </c>
      <c r="H5864" t="s">
        <v>27</v>
      </c>
      <c r="I5864" t="s">
        <v>2363</v>
      </c>
      <c r="J5864">
        <v>1610</v>
      </c>
      <c r="K5864" t="s">
        <v>58</v>
      </c>
      <c r="L5864">
        <v>17</v>
      </c>
      <c r="M5864">
        <v>10</v>
      </c>
      <c r="N5864">
        <v>2490</v>
      </c>
      <c r="O5864" t="s">
        <v>357</v>
      </c>
      <c r="P5864" t="s">
        <v>17</v>
      </c>
      <c r="Q5864" t="s">
        <v>23</v>
      </c>
    </row>
    <row r="5865" spans="1:17">
      <c r="A5865" t="s">
        <v>4930</v>
      </c>
      <c r="B5865" t="s">
        <v>17</v>
      </c>
      <c r="C5865">
        <v>70</v>
      </c>
      <c r="D5865">
        <v>21</v>
      </c>
      <c r="E5865">
        <v>6</v>
      </c>
      <c r="F5865">
        <v>2561</v>
      </c>
      <c r="G5865" t="s">
        <v>26</v>
      </c>
      <c r="H5865" t="s">
        <v>27</v>
      </c>
      <c r="I5865" t="s">
        <v>2363</v>
      </c>
      <c r="J5865">
        <v>1610</v>
      </c>
      <c r="K5865" t="s">
        <v>100</v>
      </c>
      <c r="L5865">
        <v>27</v>
      </c>
      <c r="M5865">
        <v>9</v>
      </c>
      <c r="N5865">
        <v>2490</v>
      </c>
      <c r="O5865" t="s">
        <v>30</v>
      </c>
      <c r="P5865" t="s">
        <v>17</v>
      </c>
      <c r="Q5865" t="s">
        <v>23</v>
      </c>
    </row>
    <row r="5866" spans="1:17">
      <c r="A5866" t="s">
        <v>5175</v>
      </c>
      <c r="B5866" t="s">
        <v>25</v>
      </c>
      <c r="C5866">
        <v>66</v>
      </c>
      <c r="D5866">
        <v>4</v>
      </c>
      <c r="E5866">
        <v>7</v>
      </c>
      <c r="F5866">
        <v>2561</v>
      </c>
      <c r="G5866" t="s">
        <v>26</v>
      </c>
      <c r="H5866" t="s">
        <v>27</v>
      </c>
      <c r="I5866" t="s">
        <v>2363</v>
      </c>
      <c r="J5866">
        <v>1610</v>
      </c>
      <c r="K5866" t="s">
        <v>58</v>
      </c>
      <c r="L5866">
        <v>1</v>
      </c>
      <c r="M5866">
        <v>5</v>
      </c>
      <c r="N5866">
        <v>2495</v>
      </c>
      <c r="O5866" t="s">
        <v>30</v>
      </c>
      <c r="P5866" t="s">
        <v>17</v>
      </c>
      <c r="Q5866" t="s">
        <v>23</v>
      </c>
    </row>
    <row r="5867" spans="1:17">
      <c r="A5867" t="s">
        <v>5349</v>
      </c>
      <c r="B5867" t="s">
        <v>25</v>
      </c>
      <c r="C5867">
        <v>71</v>
      </c>
      <c r="D5867">
        <v>15</v>
      </c>
      <c r="E5867">
        <v>7</v>
      </c>
      <c r="F5867">
        <v>2561</v>
      </c>
      <c r="G5867" t="s">
        <v>26</v>
      </c>
      <c r="H5867" t="s">
        <v>27</v>
      </c>
      <c r="I5867" t="s">
        <v>2363</v>
      </c>
      <c r="J5867">
        <v>1610</v>
      </c>
      <c r="K5867" t="s">
        <v>3261</v>
      </c>
      <c r="L5867">
        <v>5</v>
      </c>
      <c r="M5867">
        <v>6</v>
      </c>
      <c r="N5867">
        <v>2490</v>
      </c>
      <c r="O5867" t="s">
        <v>30</v>
      </c>
      <c r="P5867" t="s">
        <v>17</v>
      </c>
      <c r="Q5867" t="s">
        <v>23</v>
      </c>
    </row>
    <row r="5868" spans="1:17">
      <c r="A5868" t="s">
        <v>7843</v>
      </c>
      <c r="B5868" t="s">
        <v>25</v>
      </c>
      <c r="C5868">
        <v>90</v>
      </c>
      <c r="D5868">
        <v>15</v>
      </c>
      <c r="E5868">
        <v>11</v>
      </c>
      <c r="F5868">
        <v>2561</v>
      </c>
      <c r="G5868" t="s">
        <v>246</v>
      </c>
      <c r="H5868" t="s">
        <v>19</v>
      </c>
      <c r="I5868" t="s">
        <v>2363</v>
      </c>
      <c r="J5868">
        <v>1610</v>
      </c>
      <c r="K5868" t="s">
        <v>362</v>
      </c>
      <c r="L5868">
        <v>28</v>
      </c>
      <c r="M5868">
        <v>2</v>
      </c>
      <c r="N5868">
        <v>2471</v>
      </c>
      <c r="O5868" t="s">
        <v>248</v>
      </c>
      <c r="Q5868" t="s">
        <v>23</v>
      </c>
    </row>
    <row r="5869" spans="1:17">
      <c r="A5869" t="s">
        <v>2641</v>
      </c>
      <c r="B5869" t="s">
        <v>25</v>
      </c>
      <c r="C5869">
        <v>88</v>
      </c>
      <c r="D5869">
        <v>13</v>
      </c>
      <c r="E5869">
        <v>3</v>
      </c>
      <c r="F5869">
        <v>2561</v>
      </c>
      <c r="G5869" t="s">
        <v>246</v>
      </c>
      <c r="H5869" t="s">
        <v>19</v>
      </c>
      <c r="I5869" t="s">
        <v>2642</v>
      </c>
      <c r="J5869">
        <v>1610</v>
      </c>
      <c r="K5869" t="s">
        <v>374</v>
      </c>
      <c r="L5869">
        <v>0</v>
      </c>
      <c r="M5869">
        <v>0</v>
      </c>
      <c r="N5869">
        <v>2473</v>
      </c>
      <c r="O5869" t="s">
        <v>248</v>
      </c>
      <c r="Q5869" t="s">
        <v>23</v>
      </c>
    </row>
    <row r="5870" spans="1:17">
      <c r="A5870" t="s">
        <v>5774</v>
      </c>
      <c r="B5870" t="s">
        <v>17</v>
      </c>
      <c r="C5870">
        <v>30</v>
      </c>
      <c r="D5870">
        <v>5</v>
      </c>
      <c r="E5870">
        <v>8</v>
      </c>
      <c r="F5870">
        <v>2561</v>
      </c>
      <c r="G5870" t="s">
        <v>246</v>
      </c>
      <c r="H5870" t="s">
        <v>27</v>
      </c>
      <c r="I5870" t="s">
        <v>2642</v>
      </c>
      <c r="J5870">
        <v>1610</v>
      </c>
      <c r="K5870" t="s">
        <v>455</v>
      </c>
      <c r="L5870">
        <v>4</v>
      </c>
      <c r="M5870">
        <v>11</v>
      </c>
      <c r="N5870">
        <v>2530</v>
      </c>
      <c r="O5870" t="s">
        <v>357</v>
      </c>
      <c r="P5870" t="s">
        <v>17</v>
      </c>
      <c r="Q5870" t="s">
        <v>23</v>
      </c>
    </row>
    <row r="5871" spans="1:17">
      <c r="A5871" t="s">
        <v>2491</v>
      </c>
      <c r="B5871" t="s">
        <v>25</v>
      </c>
      <c r="C5871">
        <v>66</v>
      </c>
      <c r="D5871">
        <v>7</v>
      </c>
      <c r="E5871">
        <v>3</v>
      </c>
      <c r="F5871">
        <v>2561</v>
      </c>
      <c r="G5871" t="s">
        <v>26</v>
      </c>
      <c r="H5871" t="s">
        <v>27</v>
      </c>
      <c r="I5871" t="s">
        <v>2492</v>
      </c>
      <c r="J5871">
        <v>1610</v>
      </c>
      <c r="K5871" t="s">
        <v>2493</v>
      </c>
      <c r="L5871">
        <v>1</v>
      </c>
      <c r="M5871">
        <v>1</v>
      </c>
      <c r="N5871">
        <v>2495</v>
      </c>
      <c r="O5871" t="s">
        <v>30</v>
      </c>
      <c r="P5871" t="s">
        <v>17</v>
      </c>
      <c r="Q5871" t="s">
        <v>23</v>
      </c>
    </row>
    <row r="5872" spans="1:17">
      <c r="A5872" t="s">
        <v>4398</v>
      </c>
      <c r="B5872" t="s">
        <v>25</v>
      </c>
      <c r="C5872">
        <v>82</v>
      </c>
      <c r="D5872">
        <v>27</v>
      </c>
      <c r="E5872">
        <v>5</v>
      </c>
      <c r="F5872">
        <v>2561</v>
      </c>
      <c r="G5872" t="s">
        <v>26</v>
      </c>
      <c r="H5872" t="s">
        <v>27</v>
      </c>
      <c r="I5872" t="s">
        <v>2492</v>
      </c>
      <c r="J5872">
        <v>1610</v>
      </c>
      <c r="K5872" t="s">
        <v>291</v>
      </c>
      <c r="L5872">
        <v>11</v>
      </c>
      <c r="M5872">
        <v>12</v>
      </c>
      <c r="N5872">
        <v>2478</v>
      </c>
      <c r="O5872" t="s">
        <v>30</v>
      </c>
      <c r="P5872" t="s">
        <v>17</v>
      </c>
      <c r="Q5872" t="s">
        <v>23</v>
      </c>
    </row>
    <row r="5873" spans="1:17">
      <c r="A5873" t="s">
        <v>4634</v>
      </c>
      <c r="B5873" t="s">
        <v>25</v>
      </c>
      <c r="C5873">
        <v>62</v>
      </c>
      <c r="D5873">
        <v>6</v>
      </c>
      <c r="E5873">
        <v>6</v>
      </c>
      <c r="F5873">
        <v>2561</v>
      </c>
      <c r="G5873" t="s">
        <v>26</v>
      </c>
      <c r="H5873" t="s">
        <v>27</v>
      </c>
      <c r="I5873" t="s">
        <v>2492</v>
      </c>
      <c r="J5873">
        <v>1610</v>
      </c>
      <c r="K5873" t="s">
        <v>190</v>
      </c>
      <c r="L5873">
        <v>20</v>
      </c>
      <c r="M5873">
        <v>5</v>
      </c>
      <c r="N5873">
        <v>2499</v>
      </c>
      <c r="O5873" t="s">
        <v>30</v>
      </c>
      <c r="P5873" t="s">
        <v>17</v>
      </c>
      <c r="Q5873" t="s">
        <v>23</v>
      </c>
    </row>
    <row r="5874" spans="1:17">
      <c r="A5874" t="s">
        <v>5375</v>
      </c>
      <c r="B5874" t="s">
        <v>17</v>
      </c>
      <c r="C5874">
        <v>87</v>
      </c>
      <c r="D5874">
        <v>17</v>
      </c>
      <c r="E5874">
        <v>7</v>
      </c>
      <c r="F5874">
        <v>2561</v>
      </c>
      <c r="G5874" t="s">
        <v>246</v>
      </c>
      <c r="H5874" t="s">
        <v>27</v>
      </c>
      <c r="I5874" t="s">
        <v>5376</v>
      </c>
      <c r="J5874">
        <v>1610</v>
      </c>
      <c r="K5874" t="s">
        <v>44</v>
      </c>
      <c r="L5874">
        <v>0</v>
      </c>
      <c r="M5874">
        <v>0</v>
      </c>
      <c r="N5874">
        <v>2474</v>
      </c>
      <c r="O5874" t="s">
        <v>357</v>
      </c>
      <c r="P5874" t="s">
        <v>17</v>
      </c>
      <c r="Q5874" t="s">
        <v>23</v>
      </c>
    </row>
    <row r="5875" spans="1:17">
      <c r="A5875" t="s">
        <v>5473</v>
      </c>
      <c r="B5875" t="s">
        <v>25</v>
      </c>
      <c r="C5875">
        <v>81</v>
      </c>
      <c r="D5875">
        <v>22</v>
      </c>
      <c r="E5875">
        <v>7</v>
      </c>
      <c r="F5875">
        <v>2561</v>
      </c>
      <c r="G5875" t="s">
        <v>246</v>
      </c>
      <c r="H5875" t="s">
        <v>19</v>
      </c>
      <c r="I5875" t="s">
        <v>5376</v>
      </c>
      <c r="J5875">
        <v>1610</v>
      </c>
      <c r="K5875" t="s">
        <v>446</v>
      </c>
      <c r="L5875">
        <v>15</v>
      </c>
      <c r="M5875">
        <v>11</v>
      </c>
      <c r="N5875">
        <v>2479</v>
      </c>
      <c r="O5875" t="s">
        <v>248</v>
      </c>
      <c r="Q5875" t="s">
        <v>23</v>
      </c>
    </row>
    <row r="5876" spans="1:17">
      <c r="A5876" t="s">
        <v>6060</v>
      </c>
      <c r="B5876" t="s">
        <v>25</v>
      </c>
      <c r="C5876">
        <v>85</v>
      </c>
      <c r="D5876">
        <v>19</v>
      </c>
      <c r="E5876">
        <v>8</v>
      </c>
      <c r="F5876">
        <v>2561</v>
      </c>
      <c r="G5876" t="s">
        <v>246</v>
      </c>
      <c r="H5876" t="s">
        <v>19</v>
      </c>
      <c r="I5876" t="s">
        <v>5376</v>
      </c>
      <c r="J5876">
        <v>1610</v>
      </c>
      <c r="K5876" t="s">
        <v>6061</v>
      </c>
      <c r="L5876">
        <v>25</v>
      </c>
      <c r="M5876">
        <v>6</v>
      </c>
      <c r="N5876">
        <v>2476</v>
      </c>
      <c r="O5876" t="s">
        <v>248</v>
      </c>
      <c r="Q5876" t="s">
        <v>23</v>
      </c>
    </row>
    <row r="5877" spans="1:17">
      <c r="A5877" t="s">
        <v>245</v>
      </c>
      <c r="B5877" t="s">
        <v>17</v>
      </c>
      <c r="C5877">
        <v>57</v>
      </c>
      <c r="D5877">
        <v>3</v>
      </c>
      <c r="E5877">
        <v>1</v>
      </c>
      <c r="F5877">
        <v>2561</v>
      </c>
      <c r="G5877" t="s">
        <v>246</v>
      </c>
      <c r="H5877" t="s">
        <v>19</v>
      </c>
      <c r="I5877" t="s">
        <v>247</v>
      </c>
      <c r="J5877">
        <v>1610</v>
      </c>
      <c r="K5877" t="s">
        <v>58</v>
      </c>
      <c r="L5877">
        <v>19</v>
      </c>
      <c r="M5877">
        <v>6</v>
      </c>
      <c r="N5877">
        <v>2503</v>
      </c>
      <c r="O5877" t="s">
        <v>248</v>
      </c>
      <c r="Q5877" t="s">
        <v>23</v>
      </c>
    </row>
    <row r="5878" spans="1:17">
      <c r="A5878" t="s">
        <v>3669</v>
      </c>
      <c r="B5878" t="s">
        <v>25</v>
      </c>
      <c r="C5878">
        <v>78</v>
      </c>
      <c r="D5878">
        <v>24</v>
      </c>
      <c r="E5878">
        <v>4</v>
      </c>
      <c r="F5878">
        <v>2561</v>
      </c>
      <c r="G5878" t="s">
        <v>246</v>
      </c>
      <c r="H5878" t="s">
        <v>27</v>
      </c>
      <c r="I5878" t="s">
        <v>247</v>
      </c>
      <c r="J5878">
        <v>1610</v>
      </c>
      <c r="K5878" t="s">
        <v>374</v>
      </c>
      <c r="L5878">
        <v>22</v>
      </c>
      <c r="M5878">
        <v>12</v>
      </c>
      <c r="N5878">
        <v>2482</v>
      </c>
      <c r="O5878" t="s">
        <v>357</v>
      </c>
      <c r="P5878" t="s">
        <v>17</v>
      </c>
      <c r="Q5878" t="s">
        <v>23</v>
      </c>
    </row>
    <row r="5879" spans="1:17">
      <c r="A5879" t="s">
        <v>5290</v>
      </c>
      <c r="B5879" t="s">
        <v>17</v>
      </c>
      <c r="C5879">
        <v>58</v>
      </c>
      <c r="D5879">
        <v>12</v>
      </c>
      <c r="E5879">
        <v>7</v>
      </c>
      <c r="F5879">
        <v>2561</v>
      </c>
      <c r="G5879" t="s">
        <v>246</v>
      </c>
      <c r="H5879" t="s">
        <v>27</v>
      </c>
      <c r="I5879" t="s">
        <v>247</v>
      </c>
      <c r="J5879">
        <v>1610</v>
      </c>
      <c r="K5879" t="s">
        <v>5291</v>
      </c>
      <c r="L5879">
        <v>0</v>
      </c>
      <c r="M5879">
        <v>0</v>
      </c>
      <c r="N5879">
        <v>2503</v>
      </c>
      <c r="O5879" t="s">
        <v>357</v>
      </c>
      <c r="P5879" t="s">
        <v>17</v>
      </c>
      <c r="Q5879" t="s">
        <v>23</v>
      </c>
    </row>
    <row r="5880" spans="1:17">
      <c r="A5880" t="s">
        <v>8047</v>
      </c>
      <c r="B5880" t="s">
        <v>25</v>
      </c>
      <c r="C5880">
        <v>73</v>
      </c>
      <c r="D5880">
        <v>26</v>
      </c>
      <c r="E5880">
        <v>11</v>
      </c>
      <c r="F5880">
        <v>2561</v>
      </c>
      <c r="G5880" t="s">
        <v>246</v>
      </c>
      <c r="H5880" t="s">
        <v>19</v>
      </c>
      <c r="I5880" t="s">
        <v>247</v>
      </c>
      <c r="J5880">
        <v>1610</v>
      </c>
      <c r="K5880" t="s">
        <v>483</v>
      </c>
      <c r="L5880">
        <v>28</v>
      </c>
      <c r="M5880">
        <v>5</v>
      </c>
      <c r="N5880">
        <v>2488</v>
      </c>
      <c r="O5880" t="s">
        <v>248</v>
      </c>
      <c r="Q5880" t="s">
        <v>23</v>
      </c>
    </row>
    <row r="5881" spans="1:17">
      <c r="A5881" t="s">
        <v>8198</v>
      </c>
      <c r="B5881" t="s">
        <v>25</v>
      </c>
      <c r="C5881">
        <v>39</v>
      </c>
      <c r="D5881">
        <v>4</v>
      </c>
      <c r="E5881">
        <v>12</v>
      </c>
      <c r="F5881">
        <v>2561</v>
      </c>
      <c r="G5881" t="s">
        <v>246</v>
      </c>
      <c r="H5881" t="s">
        <v>27</v>
      </c>
      <c r="I5881" t="s">
        <v>247</v>
      </c>
      <c r="J5881">
        <v>1610</v>
      </c>
      <c r="K5881" t="s">
        <v>90</v>
      </c>
      <c r="L5881">
        <v>8</v>
      </c>
      <c r="M5881">
        <v>7</v>
      </c>
      <c r="N5881">
        <v>2522</v>
      </c>
      <c r="O5881" t="s">
        <v>357</v>
      </c>
      <c r="P5881" t="s">
        <v>17</v>
      </c>
      <c r="Q5881" t="s">
        <v>23</v>
      </c>
    </row>
    <row r="5882" spans="1:17">
      <c r="A5882" t="s">
        <v>8481</v>
      </c>
      <c r="B5882" t="s">
        <v>17</v>
      </c>
      <c r="C5882">
        <v>59</v>
      </c>
      <c r="D5882">
        <v>19</v>
      </c>
      <c r="E5882">
        <v>12</v>
      </c>
      <c r="F5882">
        <v>2561</v>
      </c>
      <c r="G5882" t="s">
        <v>8482</v>
      </c>
      <c r="H5882" t="s">
        <v>27</v>
      </c>
      <c r="I5882" t="s">
        <v>247</v>
      </c>
      <c r="J5882">
        <v>1610</v>
      </c>
      <c r="K5882" t="s">
        <v>61</v>
      </c>
      <c r="L5882">
        <v>13</v>
      </c>
      <c r="M5882">
        <v>5</v>
      </c>
      <c r="N5882">
        <v>2502</v>
      </c>
      <c r="O5882" t="s">
        <v>8483</v>
      </c>
      <c r="P5882" t="s">
        <v>17</v>
      </c>
      <c r="Q5882" t="s">
        <v>5710</v>
      </c>
    </row>
    <row r="5883" spans="1:17">
      <c r="A5883" t="s">
        <v>355</v>
      </c>
      <c r="B5883" t="s">
        <v>25</v>
      </c>
      <c r="C5883">
        <v>73</v>
      </c>
      <c r="D5883">
        <v>5</v>
      </c>
      <c r="E5883">
        <v>1</v>
      </c>
      <c r="F5883">
        <v>2561</v>
      </c>
      <c r="G5883" t="s">
        <v>246</v>
      </c>
      <c r="H5883" t="s">
        <v>27</v>
      </c>
      <c r="I5883" t="s">
        <v>356</v>
      </c>
      <c r="J5883">
        <v>1610</v>
      </c>
      <c r="K5883" t="s">
        <v>61</v>
      </c>
      <c r="L5883">
        <v>0</v>
      </c>
      <c r="M5883">
        <v>0</v>
      </c>
      <c r="N5883">
        <v>2488</v>
      </c>
      <c r="O5883" t="s">
        <v>357</v>
      </c>
      <c r="P5883" t="s">
        <v>17</v>
      </c>
      <c r="Q5883" t="s">
        <v>23</v>
      </c>
    </row>
    <row r="5884" spans="1:17">
      <c r="A5884" t="s">
        <v>2031</v>
      </c>
      <c r="B5884" t="s">
        <v>17</v>
      </c>
      <c r="C5884">
        <v>79</v>
      </c>
      <c r="D5884">
        <v>19</v>
      </c>
      <c r="E5884">
        <v>2</v>
      </c>
      <c r="F5884">
        <v>2561</v>
      </c>
      <c r="G5884" t="s">
        <v>246</v>
      </c>
      <c r="H5884" t="s">
        <v>19</v>
      </c>
      <c r="I5884" t="s">
        <v>356</v>
      </c>
      <c r="J5884">
        <v>1610</v>
      </c>
      <c r="K5884" t="s">
        <v>58</v>
      </c>
      <c r="L5884">
        <v>1</v>
      </c>
      <c r="M5884">
        <v>1</v>
      </c>
      <c r="N5884">
        <v>2482</v>
      </c>
      <c r="O5884" t="s">
        <v>248</v>
      </c>
      <c r="Q5884" t="s">
        <v>23</v>
      </c>
    </row>
    <row r="5885" spans="1:17">
      <c r="A5885" t="s">
        <v>4765</v>
      </c>
      <c r="B5885" t="s">
        <v>25</v>
      </c>
      <c r="C5885">
        <v>58</v>
      </c>
      <c r="D5885">
        <v>13</v>
      </c>
      <c r="E5885">
        <v>6</v>
      </c>
      <c r="F5885">
        <v>2561</v>
      </c>
      <c r="G5885" t="s">
        <v>98</v>
      </c>
      <c r="H5885" t="s">
        <v>27</v>
      </c>
      <c r="I5885" t="s">
        <v>356</v>
      </c>
      <c r="J5885">
        <v>1610</v>
      </c>
      <c r="K5885" t="s">
        <v>3261</v>
      </c>
      <c r="L5885">
        <v>2</v>
      </c>
      <c r="M5885">
        <v>4</v>
      </c>
      <c r="N5885">
        <v>2503</v>
      </c>
      <c r="O5885" t="s">
        <v>101</v>
      </c>
      <c r="P5885" t="s">
        <v>17</v>
      </c>
      <c r="Q5885" t="s">
        <v>23</v>
      </c>
    </row>
    <row r="5886" spans="1:17">
      <c r="A5886" t="s">
        <v>7396</v>
      </c>
      <c r="B5886" t="s">
        <v>17</v>
      </c>
      <c r="C5886">
        <v>75</v>
      </c>
      <c r="D5886">
        <v>25</v>
      </c>
      <c r="E5886">
        <v>10</v>
      </c>
      <c r="F5886">
        <v>2561</v>
      </c>
      <c r="G5886" t="s">
        <v>246</v>
      </c>
      <c r="H5886" t="s">
        <v>19</v>
      </c>
      <c r="I5886" t="s">
        <v>356</v>
      </c>
      <c r="J5886">
        <v>1610</v>
      </c>
      <c r="K5886" t="s">
        <v>1522</v>
      </c>
      <c r="L5886">
        <v>0</v>
      </c>
      <c r="M5886">
        <v>0</v>
      </c>
      <c r="N5886">
        <v>2486</v>
      </c>
      <c r="O5886" t="s">
        <v>248</v>
      </c>
      <c r="Q5886" t="s">
        <v>23</v>
      </c>
    </row>
    <row r="5887" spans="1:17">
      <c r="A5887" t="s">
        <v>7770</v>
      </c>
      <c r="B5887" t="s">
        <v>25</v>
      </c>
      <c r="C5887">
        <v>79</v>
      </c>
      <c r="D5887">
        <v>11</v>
      </c>
      <c r="E5887">
        <v>11</v>
      </c>
      <c r="F5887">
        <v>2561</v>
      </c>
      <c r="G5887" t="s">
        <v>26</v>
      </c>
      <c r="H5887" t="s">
        <v>27</v>
      </c>
      <c r="I5887" t="s">
        <v>356</v>
      </c>
      <c r="J5887">
        <v>1610</v>
      </c>
      <c r="K5887" t="s">
        <v>644</v>
      </c>
      <c r="L5887">
        <v>20</v>
      </c>
      <c r="M5887">
        <v>12</v>
      </c>
      <c r="N5887">
        <v>2481</v>
      </c>
      <c r="O5887" t="s">
        <v>30</v>
      </c>
      <c r="P5887" t="s">
        <v>17</v>
      </c>
      <c r="Q5887" t="s">
        <v>23</v>
      </c>
    </row>
    <row r="5888" spans="1:17">
      <c r="A5888" t="s">
        <v>8302</v>
      </c>
      <c r="B5888" t="s">
        <v>25</v>
      </c>
      <c r="C5888">
        <v>65</v>
      </c>
      <c r="D5888">
        <v>9</v>
      </c>
      <c r="E5888">
        <v>12</v>
      </c>
      <c r="F5888">
        <v>2561</v>
      </c>
      <c r="G5888" t="s">
        <v>26</v>
      </c>
      <c r="H5888" t="s">
        <v>27</v>
      </c>
      <c r="I5888" t="s">
        <v>356</v>
      </c>
      <c r="J5888">
        <v>1610</v>
      </c>
      <c r="K5888" t="s">
        <v>205</v>
      </c>
      <c r="L5888">
        <v>14</v>
      </c>
      <c r="M5888">
        <v>10</v>
      </c>
      <c r="N5888">
        <v>2496</v>
      </c>
      <c r="O5888" t="s">
        <v>30</v>
      </c>
      <c r="P5888" t="s">
        <v>17</v>
      </c>
      <c r="Q5888" t="s">
        <v>23</v>
      </c>
    </row>
    <row r="5889" spans="1:17">
      <c r="A5889" t="s">
        <v>2873</v>
      </c>
      <c r="B5889" t="s">
        <v>25</v>
      </c>
      <c r="C5889">
        <v>77</v>
      </c>
      <c r="D5889">
        <v>22</v>
      </c>
      <c r="E5889">
        <v>3</v>
      </c>
      <c r="F5889">
        <v>2561</v>
      </c>
      <c r="G5889" t="s">
        <v>765</v>
      </c>
      <c r="H5889" t="s">
        <v>789</v>
      </c>
      <c r="I5889" t="s">
        <v>2874</v>
      </c>
      <c r="J5889">
        <v>1610</v>
      </c>
      <c r="K5889" t="s">
        <v>144</v>
      </c>
      <c r="L5889">
        <v>0</v>
      </c>
      <c r="M5889">
        <v>0</v>
      </c>
      <c r="N5889">
        <v>2484</v>
      </c>
      <c r="O5889" t="s">
        <v>792</v>
      </c>
      <c r="P5889" t="s">
        <v>129</v>
      </c>
      <c r="Q5889" t="s">
        <v>181</v>
      </c>
    </row>
    <row r="5890" spans="1:17">
      <c r="A5890" t="s">
        <v>4675</v>
      </c>
      <c r="B5890" t="s">
        <v>17</v>
      </c>
      <c r="C5890">
        <v>19</v>
      </c>
      <c r="D5890">
        <v>8</v>
      </c>
      <c r="E5890">
        <v>6</v>
      </c>
      <c r="F5890">
        <v>2561</v>
      </c>
      <c r="G5890" t="s">
        <v>121</v>
      </c>
      <c r="H5890" t="s">
        <v>27</v>
      </c>
      <c r="I5890" t="s">
        <v>2874</v>
      </c>
      <c r="J5890">
        <v>1610</v>
      </c>
      <c r="K5890" t="s">
        <v>64</v>
      </c>
      <c r="L5890">
        <v>5</v>
      </c>
      <c r="M5890">
        <v>5</v>
      </c>
      <c r="N5890">
        <v>2542</v>
      </c>
      <c r="O5890" t="s">
        <v>569</v>
      </c>
      <c r="P5890" t="s">
        <v>17</v>
      </c>
      <c r="Q5890" t="s">
        <v>23</v>
      </c>
    </row>
    <row r="5891" spans="1:17">
      <c r="A5891" t="s">
        <v>5474</v>
      </c>
      <c r="B5891" t="s">
        <v>25</v>
      </c>
      <c r="C5891">
        <v>50</v>
      </c>
      <c r="D5891">
        <v>22</v>
      </c>
      <c r="E5891">
        <v>7</v>
      </c>
      <c r="F5891">
        <v>2561</v>
      </c>
      <c r="G5891" t="s">
        <v>26</v>
      </c>
      <c r="H5891" t="s">
        <v>27</v>
      </c>
      <c r="I5891" t="s">
        <v>2874</v>
      </c>
      <c r="J5891">
        <v>1610</v>
      </c>
      <c r="K5891" t="s">
        <v>58</v>
      </c>
      <c r="L5891">
        <v>25</v>
      </c>
      <c r="M5891">
        <v>5</v>
      </c>
      <c r="N5891">
        <v>2511</v>
      </c>
      <c r="O5891" t="s">
        <v>30</v>
      </c>
      <c r="P5891" t="s">
        <v>17</v>
      </c>
      <c r="Q5891" t="s">
        <v>23</v>
      </c>
    </row>
    <row r="5892" spans="1:17">
      <c r="A5892" t="s">
        <v>6494</v>
      </c>
      <c r="B5892" t="s">
        <v>17</v>
      </c>
      <c r="C5892">
        <v>86</v>
      </c>
      <c r="D5892">
        <v>10</v>
      </c>
      <c r="E5892">
        <v>9</v>
      </c>
      <c r="F5892">
        <v>2561</v>
      </c>
      <c r="G5892" t="s">
        <v>246</v>
      </c>
      <c r="H5892" t="s">
        <v>19</v>
      </c>
      <c r="I5892" t="s">
        <v>2874</v>
      </c>
      <c r="J5892">
        <v>1610</v>
      </c>
      <c r="K5892" t="s">
        <v>446</v>
      </c>
      <c r="L5892">
        <v>0</v>
      </c>
      <c r="M5892">
        <v>0</v>
      </c>
      <c r="N5892">
        <v>2475</v>
      </c>
      <c r="O5892" t="s">
        <v>248</v>
      </c>
      <c r="Q5892" t="s">
        <v>23</v>
      </c>
    </row>
    <row r="5893" spans="1:17">
      <c r="A5893" t="s">
        <v>2922</v>
      </c>
      <c r="B5893" t="s">
        <v>17</v>
      </c>
      <c r="C5893">
        <v>90</v>
      </c>
      <c r="D5893">
        <v>24</v>
      </c>
      <c r="E5893">
        <v>3</v>
      </c>
      <c r="F5893">
        <v>2561</v>
      </c>
      <c r="G5893" t="s">
        <v>246</v>
      </c>
      <c r="H5893" t="s">
        <v>19</v>
      </c>
      <c r="I5893" t="s">
        <v>2923</v>
      </c>
      <c r="J5893">
        <v>1610</v>
      </c>
      <c r="K5893" t="s">
        <v>564</v>
      </c>
      <c r="L5893">
        <v>1</v>
      </c>
      <c r="M5893">
        <v>11</v>
      </c>
      <c r="N5893">
        <v>2470</v>
      </c>
      <c r="O5893" t="s">
        <v>248</v>
      </c>
      <c r="Q5893" t="s">
        <v>23</v>
      </c>
    </row>
    <row r="5894" spans="1:17">
      <c r="A5894" t="s">
        <v>3905</v>
      </c>
      <c r="B5894" t="s">
        <v>17</v>
      </c>
      <c r="C5894">
        <v>83</v>
      </c>
      <c r="D5894">
        <v>5</v>
      </c>
      <c r="E5894">
        <v>5</v>
      </c>
      <c r="F5894">
        <v>2561</v>
      </c>
      <c r="G5894" t="s">
        <v>246</v>
      </c>
      <c r="H5894" t="s">
        <v>27</v>
      </c>
      <c r="I5894" t="s">
        <v>2923</v>
      </c>
      <c r="J5894">
        <v>1610</v>
      </c>
      <c r="K5894" t="s">
        <v>1363</v>
      </c>
      <c r="L5894">
        <v>1</v>
      </c>
      <c r="M5894">
        <v>1</v>
      </c>
      <c r="N5894">
        <v>2478</v>
      </c>
      <c r="O5894" t="s">
        <v>357</v>
      </c>
      <c r="P5894" t="s">
        <v>17</v>
      </c>
      <c r="Q5894" t="s">
        <v>23</v>
      </c>
    </row>
    <row r="5895" spans="1:17">
      <c r="A5895" t="s">
        <v>7192</v>
      </c>
      <c r="B5895" t="s">
        <v>25</v>
      </c>
      <c r="C5895">
        <v>84</v>
      </c>
      <c r="D5895">
        <v>15</v>
      </c>
      <c r="E5895">
        <v>10</v>
      </c>
      <c r="F5895">
        <v>2561</v>
      </c>
      <c r="G5895" t="s">
        <v>26</v>
      </c>
      <c r="H5895" t="s">
        <v>27</v>
      </c>
      <c r="I5895" t="s">
        <v>2923</v>
      </c>
      <c r="J5895">
        <v>1610</v>
      </c>
      <c r="K5895" t="s">
        <v>61</v>
      </c>
      <c r="L5895">
        <v>1</v>
      </c>
      <c r="M5895">
        <v>1</v>
      </c>
      <c r="N5895">
        <v>2477</v>
      </c>
      <c r="O5895" t="s">
        <v>30</v>
      </c>
      <c r="P5895" t="s">
        <v>17</v>
      </c>
      <c r="Q5895" t="s">
        <v>23</v>
      </c>
    </row>
    <row r="5896" spans="1:17">
      <c r="A5896" t="s">
        <v>7440</v>
      </c>
      <c r="B5896" t="s">
        <v>25</v>
      </c>
      <c r="C5896">
        <v>61</v>
      </c>
      <c r="D5896">
        <v>27</v>
      </c>
      <c r="E5896">
        <v>10</v>
      </c>
      <c r="F5896">
        <v>2561</v>
      </c>
      <c r="G5896" t="s">
        <v>246</v>
      </c>
      <c r="H5896" t="s">
        <v>19</v>
      </c>
      <c r="I5896" t="s">
        <v>2923</v>
      </c>
      <c r="J5896">
        <v>1610</v>
      </c>
      <c r="K5896" t="s">
        <v>446</v>
      </c>
      <c r="L5896">
        <v>21</v>
      </c>
      <c r="M5896">
        <v>7</v>
      </c>
      <c r="N5896">
        <v>2500</v>
      </c>
      <c r="O5896" t="s">
        <v>248</v>
      </c>
      <c r="Q5896" t="s">
        <v>23</v>
      </c>
    </row>
    <row r="5897" spans="1:17">
      <c r="A5897" t="s">
        <v>5144</v>
      </c>
      <c r="B5897" t="s">
        <v>25</v>
      </c>
      <c r="C5897">
        <v>66</v>
      </c>
      <c r="D5897">
        <v>3</v>
      </c>
      <c r="E5897">
        <v>7</v>
      </c>
      <c r="F5897">
        <v>2561</v>
      </c>
      <c r="G5897" t="s">
        <v>26</v>
      </c>
      <c r="H5897" t="s">
        <v>27</v>
      </c>
      <c r="I5897" t="s">
        <v>5145</v>
      </c>
      <c r="J5897">
        <v>1610</v>
      </c>
      <c r="K5897" t="s">
        <v>199</v>
      </c>
      <c r="L5897">
        <v>10</v>
      </c>
      <c r="M5897">
        <v>2</v>
      </c>
      <c r="N5897">
        <v>2495</v>
      </c>
      <c r="O5897" t="s">
        <v>30</v>
      </c>
      <c r="P5897" t="s">
        <v>17</v>
      </c>
      <c r="Q5897" t="s">
        <v>23</v>
      </c>
    </row>
    <row r="5898" spans="1:17">
      <c r="A5898" t="s">
        <v>1374</v>
      </c>
      <c r="B5898" t="s">
        <v>17</v>
      </c>
      <c r="C5898">
        <v>69</v>
      </c>
      <c r="D5898">
        <v>31</v>
      </c>
      <c r="E5898">
        <v>1</v>
      </c>
      <c r="F5898">
        <v>2561</v>
      </c>
      <c r="G5898" t="s">
        <v>1375</v>
      </c>
      <c r="H5898" t="s">
        <v>213</v>
      </c>
      <c r="I5898" t="s">
        <v>1376</v>
      </c>
      <c r="J5898">
        <v>1610</v>
      </c>
      <c r="K5898" t="s">
        <v>58</v>
      </c>
      <c r="L5898">
        <v>30</v>
      </c>
      <c r="M5898">
        <v>10</v>
      </c>
      <c r="N5898">
        <v>2491</v>
      </c>
      <c r="O5898" t="s">
        <v>1377</v>
      </c>
      <c r="P5898" t="s">
        <v>129</v>
      </c>
      <c r="Q5898" t="s">
        <v>181</v>
      </c>
    </row>
    <row r="5899" spans="1:17">
      <c r="A5899" t="s">
        <v>3906</v>
      </c>
      <c r="B5899" t="s">
        <v>25</v>
      </c>
      <c r="C5899">
        <v>47</v>
      </c>
      <c r="D5899">
        <v>5</v>
      </c>
      <c r="E5899">
        <v>5</v>
      </c>
      <c r="F5899">
        <v>2561</v>
      </c>
      <c r="G5899" t="s">
        <v>3907</v>
      </c>
      <c r="H5899" t="s">
        <v>27</v>
      </c>
      <c r="I5899" t="s">
        <v>1376</v>
      </c>
      <c r="J5899">
        <v>1610</v>
      </c>
      <c r="K5899" t="s">
        <v>1057</v>
      </c>
      <c r="L5899">
        <v>25</v>
      </c>
      <c r="M5899">
        <v>2</v>
      </c>
      <c r="N5899">
        <v>2514</v>
      </c>
      <c r="O5899" t="s">
        <v>3908</v>
      </c>
      <c r="P5899" t="s">
        <v>17</v>
      </c>
      <c r="Q5899" t="s">
        <v>3909</v>
      </c>
    </row>
    <row r="5900" spans="1:17">
      <c r="A5900" t="s">
        <v>5916</v>
      </c>
      <c r="B5900" t="s">
        <v>25</v>
      </c>
      <c r="C5900">
        <v>76</v>
      </c>
      <c r="D5900">
        <v>12</v>
      </c>
      <c r="E5900">
        <v>8</v>
      </c>
      <c r="F5900">
        <v>2561</v>
      </c>
      <c r="G5900" t="s">
        <v>26</v>
      </c>
      <c r="H5900" t="s">
        <v>27</v>
      </c>
      <c r="I5900" t="s">
        <v>1376</v>
      </c>
      <c r="J5900">
        <v>1610</v>
      </c>
      <c r="K5900" t="s">
        <v>349</v>
      </c>
      <c r="L5900">
        <v>3</v>
      </c>
      <c r="M5900">
        <v>10</v>
      </c>
      <c r="N5900">
        <v>2484</v>
      </c>
      <c r="O5900" t="s">
        <v>30</v>
      </c>
      <c r="P5900" t="s">
        <v>17</v>
      </c>
      <c r="Q5900" t="s">
        <v>23</v>
      </c>
    </row>
    <row r="5901" spans="1:17">
      <c r="A5901" t="s">
        <v>6290</v>
      </c>
      <c r="B5901" t="s">
        <v>17</v>
      </c>
      <c r="C5901">
        <v>57</v>
      </c>
      <c r="D5901">
        <v>31</v>
      </c>
      <c r="E5901">
        <v>8</v>
      </c>
      <c r="F5901">
        <v>2561</v>
      </c>
      <c r="G5901" t="s">
        <v>622</v>
      </c>
      <c r="H5901" t="s">
        <v>27</v>
      </c>
      <c r="I5901" t="s">
        <v>1376</v>
      </c>
      <c r="J5901">
        <v>1610</v>
      </c>
      <c r="K5901" t="s">
        <v>58</v>
      </c>
      <c r="L5901">
        <v>3</v>
      </c>
      <c r="M5901">
        <v>2</v>
      </c>
      <c r="N5901">
        <v>2504</v>
      </c>
      <c r="O5901" t="s">
        <v>624</v>
      </c>
      <c r="P5901" t="s">
        <v>17</v>
      </c>
      <c r="Q5901" t="s">
        <v>181</v>
      </c>
    </row>
    <row r="5902" spans="1:17">
      <c r="A5902" t="s">
        <v>8642</v>
      </c>
      <c r="B5902" t="s">
        <v>17</v>
      </c>
      <c r="C5902">
        <v>41</v>
      </c>
      <c r="D5902">
        <v>27</v>
      </c>
      <c r="E5902">
        <v>12</v>
      </c>
      <c r="F5902">
        <v>2561</v>
      </c>
      <c r="G5902" t="s">
        <v>26</v>
      </c>
      <c r="H5902" t="s">
        <v>27</v>
      </c>
      <c r="I5902" t="s">
        <v>1376</v>
      </c>
      <c r="J5902">
        <v>1610</v>
      </c>
      <c r="K5902" t="s">
        <v>44</v>
      </c>
      <c r="L5902">
        <v>2</v>
      </c>
      <c r="M5902">
        <v>6</v>
      </c>
      <c r="N5902">
        <v>2520</v>
      </c>
      <c r="O5902" t="s">
        <v>30</v>
      </c>
      <c r="P5902" t="s">
        <v>17</v>
      </c>
      <c r="Q5902" t="s">
        <v>23</v>
      </c>
    </row>
    <row r="5903" spans="1:17">
      <c r="A5903" t="s">
        <v>1870</v>
      </c>
      <c r="B5903" t="s">
        <v>17</v>
      </c>
      <c r="C5903">
        <v>74</v>
      </c>
      <c r="D5903">
        <v>14</v>
      </c>
      <c r="E5903">
        <v>2</v>
      </c>
      <c r="F5903">
        <v>2561</v>
      </c>
      <c r="G5903" t="s">
        <v>246</v>
      </c>
      <c r="H5903" t="s">
        <v>19</v>
      </c>
      <c r="I5903" t="s">
        <v>1871</v>
      </c>
      <c r="J5903">
        <v>1610</v>
      </c>
      <c r="K5903" t="s">
        <v>58</v>
      </c>
      <c r="L5903">
        <v>3</v>
      </c>
      <c r="M5903">
        <v>5</v>
      </c>
      <c r="N5903">
        <v>2486</v>
      </c>
      <c r="O5903" t="s">
        <v>248</v>
      </c>
      <c r="Q5903" t="s">
        <v>23</v>
      </c>
    </row>
    <row r="5904" spans="1:17">
      <c r="A5904" t="s">
        <v>3568</v>
      </c>
      <c r="B5904" t="s">
        <v>17</v>
      </c>
      <c r="C5904">
        <v>90</v>
      </c>
      <c r="D5904">
        <v>20</v>
      </c>
      <c r="E5904">
        <v>4</v>
      </c>
      <c r="F5904">
        <v>2561</v>
      </c>
      <c r="G5904" t="s">
        <v>246</v>
      </c>
      <c r="H5904" t="s">
        <v>19</v>
      </c>
      <c r="I5904" t="s">
        <v>1871</v>
      </c>
      <c r="J5904">
        <v>1610</v>
      </c>
      <c r="K5904" t="s">
        <v>257</v>
      </c>
      <c r="L5904">
        <v>7</v>
      </c>
      <c r="M5904">
        <v>1</v>
      </c>
      <c r="N5904">
        <v>2471</v>
      </c>
      <c r="O5904" t="s">
        <v>248</v>
      </c>
      <c r="Q5904" t="s">
        <v>23</v>
      </c>
    </row>
    <row r="5905" spans="1:17">
      <c r="A5905" t="s">
        <v>4635</v>
      </c>
      <c r="B5905" t="s">
        <v>25</v>
      </c>
      <c r="C5905">
        <v>69</v>
      </c>
      <c r="D5905">
        <v>6</v>
      </c>
      <c r="E5905">
        <v>6</v>
      </c>
      <c r="F5905">
        <v>2561</v>
      </c>
      <c r="G5905" t="s">
        <v>98</v>
      </c>
      <c r="H5905" t="s">
        <v>27</v>
      </c>
      <c r="I5905" t="s">
        <v>1871</v>
      </c>
      <c r="J5905">
        <v>1610</v>
      </c>
      <c r="K5905" t="s">
        <v>100</v>
      </c>
      <c r="L5905">
        <v>15</v>
      </c>
      <c r="M5905">
        <v>4</v>
      </c>
      <c r="N5905">
        <v>2492</v>
      </c>
      <c r="O5905" t="s">
        <v>101</v>
      </c>
      <c r="P5905" t="s">
        <v>17</v>
      </c>
      <c r="Q5905" t="s">
        <v>23</v>
      </c>
    </row>
    <row r="5906" spans="1:17">
      <c r="A5906" t="s">
        <v>5392</v>
      </c>
      <c r="B5906" t="s">
        <v>25</v>
      </c>
      <c r="C5906">
        <v>72</v>
      </c>
      <c r="D5906">
        <v>18</v>
      </c>
      <c r="E5906">
        <v>7</v>
      </c>
      <c r="F5906">
        <v>2561</v>
      </c>
      <c r="G5906" t="s">
        <v>246</v>
      </c>
      <c r="H5906" t="s">
        <v>19</v>
      </c>
      <c r="I5906" t="s">
        <v>1871</v>
      </c>
      <c r="J5906">
        <v>1610</v>
      </c>
      <c r="K5906" t="s">
        <v>637</v>
      </c>
      <c r="L5906">
        <v>27</v>
      </c>
      <c r="M5906">
        <v>1</v>
      </c>
      <c r="N5906">
        <v>2489</v>
      </c>
      <c r="O5906" t="s">
        <v>248</v>
      </c>
      <c r="Q5906" t="s">
        <v>23</v>
      </c>
    </row>
    <row r="5907" spans="1:17">
      <c r="A5907" t="s">
        <v>5723</v>
      </c>
      <c r="B5907" t="s">
        <v>25</v>
      </c>
      <c r="C5907">
        <v>70</v>
      </c>
      <c r="D5907">
        <v>3</v>
      </c>
      <c r="E5907">
        <v>8</v>
      </c>
      <c r="F5907">
        <v>2561</v>
      </c>
      <c r="G5907" t="s">
        <v>246</v>
      </c>
      <c r="H5907" t="s">
        <v>19</v>
      </c>
      <c r="I5907" t="s">
        <v>1871</v>
      </c>
      <c r="J5907">
        <v>1610</v>
      </c>
      <c r="K5907" t="s">
        <v>291</v>
      </c>
      <c r="L5907">
        <v>12</v>
      </c>
      <c r="M5907">
        <v>9</v>
      </c>
      <c r="N5907">
        <v>2490</v>
      </c>
      <c r="O5907" t="s">
        <v>248</v>
      </c>
      <c r="Q5907" t="s">
        <v>23</v>
      </c>
    </row>
    <row r="5908" spans="1:17">
      <c r="A5908" t="s">
        <v>7307</v>
      </c>
      <c r="B5908" t="s">
        <v>17</v>
      </c>
      <c r="C5908">
        <v>56</v>
      </c>
      <c r="D5908">
        <v>20</v>
      </c>
      <c r="E5908">
        <v>10</v>
      </c>
      <c r="F5908">
        <v>2561</v>
      </c>
      <c r="G5908" t="s">
        <v>246</v>
      </c>
      <c r="H5908" t="s">
        <v>27</v>
      </c>
      <c r="I5908" t="s">
        <v>1871</v>
      </c>
      <c r="J5908">
        <v>1610</v>
      </c>
      <c r="K5908" t="s">
        <v>61</v>
      </c>
      <c r="L5908">
        <v>30</v>
      </c>
      <c r="M5908">
        <v>10</v>
      </c>
      <c r="N5908">
        <v>2504</v>
      </c>
      <c r="O5908" t="s">
        <v>357</v>
      </c>
      <c r="P5908" t="s">
        <v>17</v>
      </c>
      <c r="Q5908" t="s">
        <v>23</v>
      </c>
    </row>
    <row r="5909" spans="1:17">
      <c r="A5909" t="s">
        <v>8231</v>
      </c>
      <c r="B5909" t="s">
        <v>25</v>
      </c>
      <c r="C5909">
        <v>64</v>
      </c>
      <c r="D5909">
        <v>6</v>
      </c>
      <c r="E5909">
        <v>12</v>
      </c>
      <c r="F5909">
        <v>2561</v>
      </c>
      <c r="G5909" t="s">
        <v>246</v>
      </c>
      <c r="H5909" t="s">
        <v>19</v>
      </c>
      <c r="I5909" t="s">
        <v>1871</v>
      </c>
      <c r="J5909">
        <v>1610</v>
      </c>
      <c r="K5909" t="s">
        <v>225</v>
      </c>
      <c r="L5909">
        <v>22</v>
      </c>
      <c r="M5909">
        <v>8</v>
      </c>
      <c r="N5909">
        <v>2497</v>
      </c>
      <c r="O5909" t="s">
        <v>248</v>
      </c>
      <c r="Q5909" t="s">
        <v>23</v>
      </c>
    </row>
    <row r="5910" spans="1:17">
      <c r="A5910" t="s">
        <v>192</v>
      </c>
      <c r="B5910" t="s">
        <v>25</v>
      </c>
      <c r="C5910">
        <v>55</v>
      </c>
      <c r="D5910">
        <v>2</v>
      </c>
      <c r="E5910">
        <v>1</v>
      </c>
      <c r="F5910">
        <v>2561</v>
      </c>
      <c r="G5910" t="s">
        <v>26</v>
      </c>
      <c r="H5910" t="s">
        <v>27</v>
      </c>
      <c r="I5910" t="s">
        <v>193</v>
      </c>
      <c r="J5910">
        <v>1610</v>
      </c>
      <c r="K5910" t="s">
        <v>194</v>
      </c>
      <c r="L5910">
        <v>29</v>
      </c>
      <c r="M5910">
        <v>4</v>
      </c>
      <c r="N5910">
        <v>2505</v>
      </c>
      <c r="O5910" t="s">
        <v>30</v>
      </c>
      <c r="P5910" t="s">
        <v>17</v>
      </c>
      <c r="Q5910" t="s">
        <v>23</v>
      </c>
    </row>
    <row r="5911" spans="1:17">
      <c r="A5911" t="s">
        <v>290</v>
      </c>
      <c r="B5911" t="s">
        <v>17</v>
      </c>
      <c r="C5911">
        <v>41</v>
      </c>
      <c r="D5911">
        <v>4</v>
      </c>
      <c r="E5911">
        <v>1</v>
      </c>
      <c r="F5911">
        <v>2561</v>
      </c>
      <c r="G5911" t="s">
        <v>26</v>
      </c>
      <c r="H5911" t="s">
        <v>27</v>
      </c>
      <c r="I5911" t="s">
        <v>193</v>
      </c>
      <c r="J5911">
        <v>1610</v>
      </c>
      <c r="K5911" t="s">
        <v>291</v>
      </c>
      <c r="L5911">
        <v>29</v>
      </c>
      <c r="M5911">
        <v>8</v>
      </c>
      <c r="N5911">
        <v>2519</v>
      </c>
      <c r="O5911" t="s">
        <v>30</v>
      </c>
      <c r="P5911" t="s">
        <v>17</v>
      </c>
      <c r="Q5911" t="s">
        <v>23</v>
      </c>
    </row>
    <row r="5912" spans="1:17">
      <c r="A5912" t="s">
        <v>1182</v>
      </c>
      <c r="B5912" t="s">
        <v>25</v>
      </c>
      <c r="C5912">
        <v>86</v>
      </c>
      <c r="D5912">
        <v>26</v>
      </c>
      <c r="E5912">
        <v>1</v>
      </c>
      <c r="F5912">
        <v>2561</v>
      </c>
      <c r="G5912" t="s">
        <v>1129</v>
      </c>
      <c r="H5912" t="s">
        <v>19</v>
      </c>
      <c r="I5912" t="s">
        <v>193</v>
      </c>
      <c r="J5912">
        <v>1610</v>
      </c>
      <c r="K5912" t="s">
        <v>58</v>
      </c>
      <c r="L5912">
        <v>2</v>
      </c>
      <c r="M5912">
        <v>1</v>
      </c>
      <c r="N5912">
        <v>2475</v>
      </c>
      <c r="O5912" t="s">
        <v>1183</v>
      </c>
      <c r="Q5912" t="s">
        <v>181</v>
      </c>
    </row>
    <row r="5913" spans="1:17">
      <c r="A5913" t="s">
        <v>1982</v>
      </c>
      <c r="B5913" t="s">
        <v>25</v>
      </c>
      <c r="C5913">
        <v>87</v>
      </c>
      <c r="D5913">
        <v>17</v>
      </c>
      <c r="E5913">
        <v>2</v>
      </c>
      <c r="F5913">
        <v>2561</v>
      </c>
      <c r="G5913" t="s">
        <v>1983</v>
      </c>
      <c r="H5913" t="s">
        <v>19</v>
      </c>
      <c r="I5913" t="s">
        <v>193</v>
      </c>
      <c r="J5913">
        <v>1610</v>
      </c>
      <c r="K5913" t="s">
        <v>38</v>
      </c>
      <c r="L5913">
        <v>0</v>
      </c>
      <c r="M5913">
        <v>0</v>
      </c>
      <c r="N5913">
        <v>2474</v>
      </c>
      <c r="O5913" t="s">
        <v>1984</v>
      </c>
      <c r="Q5913" t="s">
        <v>1985</v>
      </c>
    </row>
    <row r="5914" spans="1:17">
      <c r="A5914" t="s">
        <v>6211</v>
      </c>
      <c r="B5914" t="s">
        <v>17</v>
      </c>
      <c r="C5914">
        <v>41</v>
      </c>
      <c r="D5914">
        <v>27</v>
      </c>
      <c r="E5914">
        <v>8</v>
      </c>
      <c r="F5914">
        <v>2561</v>
      </c>
      <c r="G5914" t="s">
        <v>26</v>
      </c>
      <c r="H5914" t="s">
        <v>27</v>
      </c>
      <c r="I5914" t="s">
        <v>193</v>
      </c>
      <c r="J5914">
        <v>1610</v>
      </c>
      <c r="K5914" t="s">
        <v>3182</v>
      </c>
      <c r="L5914">
        <v>22</v>
      </c>
      <c r="M5914">
        <v>5</v>
      </c>
      <c r="N5914">
        <v>2520</v>
      </c>
      <c r="O5914" t="s">
        <v>30</v>
      </c>
      <c r="P5914" t="s">
        <v>17</v>
      </c>
      <c r="Q5914" t="s">
        <v>23</v>
      </c>
    </row>
    <row r="5915" spans="1:17">
      <c r="A5915" t="s">
        <v>638</v>
      </c>
      <c r="B5915" t="s">
        <v>17</v>
      </c>
      <c r="C5915">
        <v>78</v>
      </c>
      <c r="D5915">
        <v>12</v>
      </c>
      <c r="E5915">
        <v>1</v>
      </c>
      <c r="F5915">
        <v>2561</v>
      </c>
      <c r="G5915" t="s">
        <v>26</v>
      </c>
      <c r="H5915" t="s">
        <v>27</v>
      </c>
      <c r="I5915" t="s">
        <v>639</v>
      </c>
      <c r="J5915">
        <v>1610</v>
      </c>
      <c r="K5915" t="s">
        <v>81</v>
      </c>
      <c r="L5915">
        <v>1</v>
      </c>
      <c r="M5915">
        <v>1</v>
      </c>
      <c r="N5915">
        <v>2483</v>
      </c>
      <c r="O5915" t="s">
        <v>30</v>
      </c>
      <c r="P5915" t="s">
        <v>17</v>
      </c>
      <c r="Q5915" t="s">
        <v>23</v>
      </c>
    </row>
    <row r="5916" spans="1:17">
      <c r="A5916" t="s">
        <v>2390</v>
      </c>
      <c r="B5916" t="s">
        <v>25</v>
      </c>
      <c r="C5916">
        <v>87</v>
      </c>
      <c r="D5916">
        <v>3</v>
      </c>
      <c r="E5916">
        <v>3</v>
      </c>
      <c r="F5916">
        <v>2561</v>
      </c>
      <c r="G5916" t="s">
        <v>246</v>
      </c>
      <c r="H5916" t="s">
        <v>19</v>
      </c>
      <c r="I5916" t="s">
        <v>2391</v>
      </c>
      <c r="J5916">
        <v>1610</v>
      </c>
      <c r="K5916" t="s">
        <v>291</v>
      </c>
      <c r="L5916">
        <v>0</v>
      </c>
      <c r="M5916">
        <v>0</v>
      </c>
      <c r="N5916">
        <v>2474</v>
      </c>
      <c r="O5916" t="s">
        <v>248</v>
      </c>
      <c r="Q5916" t="s">
        <v>23</v>
      </c>
    </row>
    <row r="5917" spans="1:17">
      <c r="A5917" t="s">
        <v>6610</v>
      </c>
      <c r="B5917" t="s">
        <v>17</v>
      </c>
      <c r="C5917">
        <v>60</v>
      </c>
      <c r="D5917">
        <v>16</v>
      </c>
      <c r="E5917">
        <v>9</v>
      </c>
      <c r="F5917">
        <v>2561</v>
      </c>
      <c r="G5917" t="s">
        <v>26</v>
      </c>
      <c r="H5917" t="s">
        <v>52</v>
      </c>
      <c r="I5917" t="s">
        <v>2391</v>
      </c>
      <c r="J5917">
        <v>1610</v>
      </c>
      <c r="K5917" t="s">
        <v>205</v>
      </c>
      <c r="L5917">
        <v>22</v>
      </c>
      <c r="M5917">
        <v>3</v>
      </c>
      <c r="N5917">
        <v>2501</v>
      </c>
      <c r="O5917" t="s">
        <v>55</v>
      </c>
      <c r="P5917" t="s">
        <v>17</v>
      </c>
      <c r="Q5917" t="s">
        <v>23</v>
      </c>
    </row>
    <row r="5918" spans="1:17">
      <c r="A5918" t="s">
        <v>7077</v>
      </c>
      <c r="B5918" t="s">
        <v>17</v>
      </c>
      <c r="C5918">
        <v>66</v>
      </c>
      <c r="D5918">
        <v>9</v>
      </c>
      <c r="E5918">
        <v>10</v>
      </c>
      <c r="F5918">
        <v>2561</v>
      </c>
      <c r="G5918" t="s">
        <v>246</v>
      </c>
      <c r="H5918" t="s">
        <v>19</v>
      </c>
      <c r="I5918" t="s">
        <v>2391</v>
      </c>
      <c r="J5918">
        <v>1610</v>
      </c>
      <c r="K5918" t="s">
        <v>7078</v>
      </c>
      <c r="L5918">
        <v>7</v>
      </c>
      <c r="M5918">
        <v>12</v>
      </c>
      <c r="N5918">
        <v>2494</v>
      </c>
      <c r="O5918" t="s">
        <v>248</v>
      </c>
      <c r="Q5918" t="s">
        <v>23</v>
      </c>
    </row>
    <row r="5919" spans="1:17">
      <c r="A5919" t="s">
        <v>7749</v>
      </c>
      <c r="B5919" t="s">
        <v>25</v>
      </c>
      <c r="C5919">
        <v>88</v>
      </c>
      <c r="D5919">
        <v>10</v>
      </c>
      <c r="E5919">
        <v>11</v>
      </c>
      <c r="F5919">
        <v>2561</v>
      </c>
      <c r="G5919" t="s">
        <v>246</v>
      </c>
      <c r="H5919" t="s">
        <v>27</v>
      </c>
      <c r="I5919" t="s">
        <v>2391</v>
      </c>
      <c r="J5919">
        <v>1610</v>
      </c>
      <c r="K5919" t="s">
        <v>44</v>
      </c>
      <c r="L5919">
        <v>0</v>
      </c>
      <c r="M5919">
        <v>0</v>
      </c>
      <c r="N5919">
        <v>2473</v>
      </c>
      <c r="O5919" t="s">
        <v>357</v>
      </c>
      <c r="P5919" t="s">
        <v>17</v>
      </c>
      <c r="Q5919" t="s">
        <v>23</v>
      </c>
    </row>
    <row r="5920" spans="1:17">
      <c r="A5920" t="s">
        <v>249</v>
      </c>
      <c r="B5920" t="s">
        <v>25</v>
      </c>
      <c r="C5920">
        <v>81</v>
      </c>
      <c r="D5920">
        <v>3</v>
      </c>
      <c r="E5920">
        <v>1</v>
      </c>
      <c r="F5920">
        <v>2561</v>
      </c>
      <c r="G5920" t="s">
        <v>246</v>
      </c>
      <c r="H5920" t="s">
        <v>19</v>
      </c>
      <c r="I5920" t="s">
        <v>250</v>
      </c>
      <c r="J5920">
        <v>1610</v>
      </c>
      <c r="K5920" t="s">
        <v>58</v>
      </c>
      <c r="L5920">
        <v>7</v>
      </c>
      <c r="M5920">
        <v>12</v>
      </c>
      <c r="N5920">
        <v>2479</v>
      </c>
      <c r="O5920" t="s">
        <v>248</v>
      </c>
      <c r="Q5920" t="s">
        <v>23</v>
      </c>
    </row>
    <row r="5921" spans="1:17">
      <c r="A5921" t="s">
        <v>2659</v>
      </c>
      <c r="B5921" t="s">
        <v>17</v>
      </c>
      <c r="C5921">
        <v>80</v>
      </c>
      <c r="D5921">
        <v>14</v>
      </c>
      <c r="E5921">
        <v>3</v>
      </c>
      <c r="F5921">
        <v>2561</v>
      </c>
      <c r="G5921" t="s">
        <v>261</v>
      </c>
      <c r="H5921" t="s">
        <v>27</v>
      </c>
      <c r="I5921" t="s">
        <v>250</v>
      </c>
      <c r="J5921">
        <v>1610</v>
      </c>
      <c r="K5921" t="s">
        <v>44</v>
      </c>
      <c r="L5921">
        <v>16</v>
      </c>
      <c r="M5921">
        <v>8</v>
      </c>
      <c r="N5921">
        <v>2480</v>
      </c>
      <c r="O5921" t="s">
        <v>263</v>
      </c>
      <c r="P5921" t="s">
        <v>17</v>
      </c>
      <c r="Q5921" t="s">
        <v>264</v>
      </c>
    </row>
    <row r="5922" spans="1:17">
      <c r="A5922" t="s">
        <v>2824</v>
      </c>
      <c r="B5922" t="s">
        <v>17</v>
      </c>
      <c r="C5922">
        <v>23</v>
      </c>
      <c r="D5922">
        <v>20</v>
      </c>
      <c r="E5922">
        <v>3</v>
      </c>
      <c r="F5922">
        <v>2561</v>
      </c>
      <c r="G5922" t="s">
        <v>246</v>
      </c>
      <c r="H5922" t="s">
        <v>19</v>
      </c>
      <c r="I5922" t="s">
        <v>250</v>
      </c>
      <c r="J5922">
        <v>1610</v>
      </c>
      <c r="K5922" t="s">
        <v>58</v>
      </c>
      <c r="L5922">
        <v>4</v>
      </c>
      <c r="M5922">
        <v>9</v>
      </c>
      <c r="N5922">
        <v>2537</v>
      </c>
      <c r="O5922" t="s">
        <v>248</v>
      </c>
      <c r="Q5922" t="s">
        <v>23</v>
      </c>
    </row>
    <row r="5923" spans="1:17">
      <c r="A5923" t="s">
        <v>3910</v>
      </c>
      <c r="B5923" t="s">
        <v>25</v>
      </c>
      <c r="C5923">
        <v>52</v>
      </c>
      <c r="D5923">
        <v>5</v>
      </c>
      <c r="E5923">
        <v>5</v>
      </c>
      <c r="F5923">
        <v>2561</v>
      </c>
      <c r="G5923" t="s">
        <v>401</v>
      </c>
      <c r="H5923" t="s">
        <v>19</v>
      </c>
      <c r="I5923" t="s">
        <v>250</v>
      </c>
      <c r="J5923">
        <v>1610</v>
      </c>
      <c r="K5923" t="s">
        <v>430</v>
      </c>
      <c r="L5923">
        <v>23</v>
      </c>
      <c r="M5923">
        <v>1</v>
      </c>
      <c r="N5923">
        <v>2509</v>
      </c>
      <c r="O5923" t="s">
        <v>402</v>
      </c>
      <c r="Q5923" t="s">
        <v>23</v>
      </c>
    </row>
    <row r="5924" spans="1:17">
      <c r="A5924" t="s">
        <v>4299</v>
      </c>
      <c r="B5924" t="s">
        <v>17</v>
      </c>
      <c r="C5924">
        <v>68</v>
      </c>
      <c r="D5924">
        <v>22</v>
      </c>
      <c r="E5924">
        <v>5</v>
      </c>
      <c r="F5924">
        <v>2561</v>
      </c>
      <c r="G5924" t="s">
        <v>26</v>
      </c>
      <c r="H5924" t="s">
        <v>27</v>
      </c>
      <c r="I5924" t="s">
        <v>250</v>
      </c>
      <c r="J5924">
        <v>1610</v>
      </c>
      <c r="K5924" t="s">
        <v>44</v>
      </c>
      <c r="L5924">
        <v>0</v>
      </c>
      <c r="M5924">
        <v>0</v>
      </c>
      <c r="N5924">
        <v>2493</v>
      </c>
      <c r="O5924" t="s">
        <v>30</v>
      </c>
      <c r="P5924" t="s">
        <v>17</v>
      </c>
      <c r="Q5924" t="s">
        <v>23</v>
      </c>
    </row>
    <row r="5925" spans="1:17">
      <c r="A5925" t="s">
        <v>4468</v>
      </c>
      <c r="B5925" t="s">
        <v>17</v>
      </c>
      <c r="C5925">
        <v>49</v>
      </c>
      <c r="D5925">
        <v>30</v>
      </c>
      <c r="E5925">
        <v>5</v>
      </c>
      <c r="F5925">
        <v>2561</v>
      </c>
      <c r="G5925" t="s">
        <v>98</v>
      </c>
      <c r="H5925" t="s">
        <v>27</v>
      </c>
      <c r="I5925" t="s">
        <v>250</v>
      </c>
      <c r="J5925">
        <v>1610</v>
      </c>
      <c r="K5925" t="s">
        <v>58</v>
      </c>
      <c r="L5925">
        <v>22</v>
      </c>
      <c r="M5925">
        <v>6</v>
      </c>
      <c r="N5925">
        <v>2511</v>
      </c>
      <c r="O5925" t="s">
        <v>101</v>
      </c>
      <c r="P5925" t="s">
        <v>17</v>
      </c>
      <c r="Q5925" t="s">
        <v>23</v>
      </c>
    </row>
    <row r="5926" spans="1:17">
      <c r="A5926" t="s">
        <v>8547</v>
      </c>
      <c r="B5926" t="s">
        <v>25</v>
      </c>
      <c r="C5926">
        <v>70</v>
      </c>
      <c r="D5926">
        <v>22</v>
      </c>
      <c r="E5926">
        <v>12</v>
      </c>
      <c r="F5926">
        <v>2561</v>
      </c>
      <c r="G5926" t="s">
        <v>26</v>
      </c>
      <c r="H5926" t="s">
        <v>27</v>
      </c>
      <c r="I5926" t="s">
        <v>250</v>
      </c>
      <c r="J5926">
        <v>1610</v>
      </c>
      <c r="K5926" t="s">
        <v>291</v>
      </c>
      <c r="L5926">
        <v>19</v>
      </c>
      <c r="M5926">
        <v>5</v>
      </c>
      <c r="N5926">
        <v>2491</v>
      </c>
      <c r="O5926" t="s">
        <v>30</v>
      </c>
      <c r="P5926" t="s">
        <v>17</v>
      </c>
      <c r="Q5926" t="s">
        <v>23</v>
      </c>
    </row>
    <row r="5927" spans="1:17">
      <c r="A5927" t="s">
        <v>4766</v>
      </c>
      <c r="B5927" t="s">
        <v>25</v>
      </c>
      <c r="C5927">
        <v>54</v>
      </c>
      <c r="D5927">
        <v>13</v>
      </c>
      <c r="E5927">
        <v>6</v>
      </c>
      <c r="F5927">
        <v>2561</v>
      </c>
      <c r="G5927" t="s">
        <v>2887</v>
      </c>
      <c r="H5927" t="s">
        <v>19</v>
      </c>
      <c r="I5927" t="s">
        <v>4767</v>
      </c>
      <c r="J5927">
        <v>1610</v>
      </c>
      <c r="K5927" t="s">
        <v>1415</v>
      </c>
      <c r="L5927">
        <v>15</v>
      </c>
      <c r="M5927">
        <v>5</v>
      </c>
      <c r="N5927">
        <v>2507</v>
      </c>
      <c r="O5927" t="s">
        <v>4481</v>
      </c>
      <c r="Q5927" t="s">
        <v>181</v>
      </c>
    </row>
    <row r="5928" spans="1:17">
      <c r="A5928" t="s">
        <v>6016</v>
      </c>
      <c r="B5928" t="s">
        <v>17</v>
      </c>
      <c r="C5928">
        <v>85</v>
      </c>
      <c r="D5928">
        <v>17</v>
      </c>
      <c r="E5928">
        <v>8</v>
      </c>
      <c r="F5928">
        <v>2561</v>
      </c>
      <c r="G5928" t="s">
        <v>246</v>
      </c>
      <c r="H5928" t="s">
        <v>19</v>
      </c>
      <c r="I5928" t="s">
        <v>4767</v>
      </c>
      <c r="J5928">
        <v>1610</v>
      </c>
      <c r="K5928" t="s">
        <v>197</v>
      </c>
      <c r="L5928">
        <v>4</v>
      </c>
      <c r="M5928">
        <v>10</v>
      </c>
      <c r="N5928">
        <v>2475</v>
      </c>
      <c r="O5928" t="s">
        <v>248</v>
      </c>
      <c r="Q5928" t="s">
        <v>23</v>
      </c>
    </row>
    <row r="5929" spans="1:17">
      <c r="A5929" t="s">
        <v>6230</v>
      </c>
      <c r="B5929" t="s">
        <v>25</v>
      </c>
      <c r="C5929">
        <v>58</v>
      </c>
      <c r="D5929">
        <v>28</v>
      </c>
      <c r="E5929">
        <v>8</v>
      </c>
      <c r="F5929">
        <v>2561</v>
      </c>
      <c r="G5929" t="s">
        <v>98</v>
      </c>
      <c r="H5929" t="s">
        <v>27</v>
      </c>
      <c r="I5929" t="s">
        <v>4767</v>
      </c>
      <c r="J5929">
        <v>1610</v>
      </c>
      <c r="K5929" t="s">
        <v>41</v>
      </c>
      <c r="L5929">
        <v>8</v>
      </c>
      <c r="M5929">
        <v>12</v>
      </c>
      <c r="N5929">
        <v>2502</v>
      </c>
      <c r="O5929" t="s">
        <v>101</v>
      </c>
      <c r="P5929" t="s">
        <v>17</v>
      </c>
      <c r="Q5929" t="s">
        <v>23</v>
      </c>
    </row>
    <row r="5930" spans="1:17">
      <c r="A5930" t="s">
        <v>7175</v>
      </c>
      <c r="B5930" t="s">
        <v>25</v>
      </c>
      <c r="C5930">
        <v>93</v>
      </c>
      <c r="D5930">
        <v>14</v>
      </c>
      <c r="E5930">
        <v>10</v>
      </c>
      <c r="F5930">
        <v>2561</v>
      </c>
      <c r="G5930" t="s">
        <v>246</v>
      </c>
      <c r="H5930" t="s">
        <v>19</v>
      </c>
      <c r="I5930" t="s">
        <v>4767</v>
      </c>
      <c r="J5930">
        <v>1610</v>
      </c>
      <c r="K5930" t="s">
        <v>185</v>
      </c>
      <c r="L5930">
        <v>1</v>
      </c>
      <c r="M5930">
        <v>1</v>
      </c>
      <c r="N5930">
        <v>2468</v>
      </c>
      <c r="O5930" t="s">
        <v>248</v>
      </c>
      <c r="Q5930" t="s">
        <v>23</v>
      </c>
    </row>
    <row r="5931" spans="1:17">
      <c r="A5931" t="s">
        <v>5808</v>
      </c>
      <c r="B5931" t="s">
        <v>17</v>
      </c>
      <c r="C5931">
        <v>48</v>
      </c>
      <c r="D5931">
        <v>7</v>
      </c>
      <c r="E5931">
        <v>8</v>
      </c>
      <c r="F5931">
        <v>2561</v>
      </c>
      <c r="G5931" t="s">
        <v>246</v>
      </c>
      <c r="H5931" t="s">
        <v>19</v>
      </c>
      <c r="I5931" t="s">
        <v>5809</v>
      </c>
      <c r="J5931">
        <v>1610</v>
      </c>
      <c r="K5931" t="s">
        <v>2020</v>
      </c>
      <c r="L5931">
        <v>20</v>
      </c>
      <c r="M5931">
        <v>4</v>
      </c>
      <c r="N5931">
        <v>2513</v>
      </c>
      <c r="O5931" t="s">
        <v>248</v>
      </c>
      <c r="Q5931" t="s">
        <v>23</v>
      </c>
    </row>
    <row r="5932" spans="1:17">
      <c r="A5932" t="s">
        <v>7946</v>
      </c>
      <c r="B5932" t="s">
        <v>17</v>
      </c>
      <c r="C5932">
        <v>79</v>
      </c>
      <c r="D5932">
        <v>21</v>
      </c>
      <c r="E5932">
        <v>11</v>
      </c>
      <c r="F5932">
        <v>2561</v>
      </c>
      <c r="G5932" t="s">
        <v>246</v>
      </c>
      <c r="H5932" t="s">
        <v>27</v>
      </c>
      <c r="I5932" t="s">
        <v>5809</v>
      </c>
      <c r="J5932">
        <v>1610</v>
      </c>
      <c r="K5932" t="s">
        <v>291</v>
      </c>
      <c r="L5932">
        <v>1</v>
      </c>
      <c r="M5932">
        <v>1</v>
      </c>
      <c r="N5932">
        <v>2482</v>
      </c>
      <c r="O5932" t="s">
        <v>357</v>
      </c>
      <c r="P5932" t="s">
        <v>17</v>
      </c>
      <c r="Q5932" t="s">
        <v>23</v>
      </c>
    </row>
    <row r="5933" spans="1:17">
      <c r="A5933" t="s">
        <v>4191</v>
      </c>
      <c r="B5933" t="s">
        <v>17</v>
      </c>
      <c r="C5933">
        <v>64</v>
      </c>
      <c r="D5933">
        <v>17</v>
      </c>
      <c r="E5933">
        <v>5</v>
      </c>
      <c r="F5933">
        <v>2561</v>
      </c>
      <c r="G5933" t="s">
        <v>2904</v>
      </c>
      <c r="H5933" t="s">
        <v>27</v>
      </c>
      <c r="I5933" t="s">
        <v>4192</v>
      </c>
      <c r="J5933">
        <v>1610</v>
      </c>
      <c r="K5933" t="s">
        <v>644</v>
      </c>
      <c r="L5933">
        <v>15</v>
      </c>
      <c r="M5933">
        <v>6</v>
      </c>
      <c r="N5933">
        <v>2496</v>
      </c>
      <c r="O5933" t="s">
        <v>2905</v>
      </c>
      <c r="P5933" t="s">
        <v>17</v>
      </c>
      <c r="Q5933" t="s">
        <v>264</v>
      </c>
    </row>
    <row r="5934" spans="1:17">
      <c r="A5934" t="s">
        <v>4351</v>
      </c>
      <c r="B5934" t="s">
        <v>25</v>
      </c>
      <c r="C5934">
        <v>55</v>
      </c>
      <c r="D5934">
        <v>25</v>
      </c>
      <c r="E5934">
        <v>5</v>
      </c>
      <c r="F5934">
        <v>2561</v>
      </c>
      <c r="G5934" t="s">
        <v>230</v>
      </c>
      <c r="H5934" t="s">
        <v>19</v>
      </c>
      <c r="I5934" t="s">
        <v>4192</v>
      </c>
      <c r="J5934">
        <v>1610</v>
      </c>
      <c r="K5934" t="s">
        <v>421</v>
      </c>
      <c r="L5934">
        <v>11</v>
      </c>
      <c r="M5934">
        <v>6</v>
      </c>
      <c r="N5934">
        <v>2505</v>
      </c>
      <c r="O5934" t="s">
        <v>233</v>
      </c>
      <c r="Q5934" t="s">
        <v>23</v>
      </c>
    </row>
    <row r="5935" spans="1:17">
      <c r="A5935" t="s">
        <v>5998</v>
      </c>
      <c r="B5935" t="s">
        <v>17</v>
      </c>
      <c r="C5935">
        <v>85</v>
      </c>
      <c r="D5935">
        <v>16</v>
      </c>
      <c r="E5935">
        <v>8</v>
      </c>
      <c r="F5935">
        <v>2561</v>
      </c>
      <c r="G5935" t="s">
        <v>26</v>
      </c>
      <c r="H5935" t="s">
        <v>27</v>
      </c>
      <c r="I5935" t="s">
        <v>4192</v>
      </c>
      <c r="J5935">
        <v>1610</v>
      </c>
      <c r="K5935" t="s">
        <v>44</v>
      </c>
      <c r="L5935">
        <v>10</v>
      </c>
      <c r="M5935">
        <v>4</v>
      </c>
      <c r="N5935">
        <v>2476</v>
      </c>
      <c r="O5935" t="s">
        <v>30</v>
      </c>
      <c r="P5935" t="s">
        <v>17</v>
      </c>
      <c r="Q5935" t="s">
        <v>23</v>
      </c>
    </row>
    <row r="5936" spans="1:17">
      <c r="A5936" t="s">
        <v>1766</v>
      </c>
      <c r="B5936" t="s">
        <v>25</v>
      </c>
      <c r="C5936">
        <v>84</v>
      </c>
      <c r="D5936">
        <v>11</v>
      </c>
      <c r="E5936">
        <v>2</v>
      </c>
      <c r="F5936">
        <v>2561</v>
      </c>
      <c r="G5936" t="s">
        <v>1767</v>
      </c>
      <c r="H5936" t="s">
        <v>27</v>
      </c>
      <c r="I5936" t="s">
        <v>1768</v>
      </c>
      <c r="J5936">
        <v>1610</v>
      </c>
      <c r="K5936" t="s">
        <v>190</v>
      </c>
      <c r="L5936">
        <v>1</v>
      </c>
      <c r="M5936">
        <v>4</v>
      </c>
      <c r="N5936">
        <v>2476</v>
      </c>
      <c r="O5936" t="s">
        <v>1769</v>
      </c>
      <c r="P5936" t="s">
        <v>17</v>
      </c>
      <c r="Q5936" t="s">
        <v>1770</v>
      </c>
    </row>
    <row r="5937" spans="1:17">
      <c r="A5937" t="s">
        <v>1943</v>
      </c>
      <c r="B5937" t="s">
        <v>17</v>
      </c>
      <c r="C5937">
        <v>28</v>
      </c>
      <c r="D5937">
        <v>16</v>
      </c>
      <c r="E5937">
        <v>2</v>
      </c>
      <c r="F5937">
        <v>2561</v>
      </c>
      <c r="G5937" t="s">
        <v>246</v>
      </c>
      <c r="H5937" t="s">
        <v>19</v>
      </c>
      <c r="I5937" t="s">
        <v>1768</v>
      </c>
      <c r="J5937">
        <v>1610</v>
      </c>
      <c r="K5937" t="s">
        <v>58</v>
      </c>
      <c r="L5937">
        <v>19</v>
      </c>
      <c r="M5937">
        <v>7</v>
      </c>
      <c r="N5937">
        <v>2532</v>
      </c>
      <c r="O5937" t="s">
        <v>248</v>
      </c>
      <c r="Q5937" t="s">
        <v>23</v>
      </c>
    </row>
    <row r="5938" spans="1:17">
      <c r="A5938" t="s">
        <v>4907</v>
      </c>
      <c r="B5938" t="s">
        <v>17</v>
      </c>
      <c r="C5938">
        <v>84</v>
      </c>
      <c r="D5938">
        <v>20</v>
      </c>
      <c r="E5938">
        <v>6</v>
      </c>
      <c r="F5938">
        <v>2561</v>
      </c>
      <c r="G5938" t="s">
        <v>246</v>
      </c>
      <c r="H5938" t="s">
        <v>19</v>
      </c>
      <c r="I5938" t="s">
        <v>1768</v>
      </c>
      <c r="J5938">
        <v>1610</v>
      </c>
      <c r="K5938" t="s">
        <v>483</v>
      </c>
      <c r="L5938">
        <v>1</v>
      </c>
      <c r="M5938">
        <v>1</v>
      </c>
      <c r="N5938">
        <v>2477</v>
      </c>
      <c r="O5938" t="s">
        <v>248</v>
      </c>
      <c r="Q5938" t="s">
        <v>23</v>
      </c>
    </row>
    <row r="5939" spans="1:17">
      <c r="A5939" t="s">
        <v>5083</v>
      </c>
      <c r="B5939" t="s">
        <v>25</v>
      </c>
      <c r="C5939">
        <v>29</v>
      </c>
      <c r="D5939">
        <v>30</v>
      </c>
      <c r="E5939">
        <v>6</v>
      </c>
      <c r="F5939">
        <v>2561</v>
      </c>
      <c r="G5939" t="s">
        <v>246</v>
      </c>
      <c r="H5939" t="s">
        <v>19</v>
      </c>
      <c r="I5939" t="s">
        <v>1768</v>
      </c>
      <c r="J5939">
        <v>1610</v>
      </c>
      <c r="K5939" t="s">
        <v>1465</v>
      </c>
      <c r="L5939">
        <v>26</v>
      </c>
      <c r="M5939">
        <v>7</v>
      </c>
      <c r="N5939">
        <v>2531</v>
      </c>
      <c r="O5939" t="s">
        <v>248</v>
      </c>
      <c r="Q5939" t="s">
        <v>23</v>
      </c>
    </row>
    <row r="5940" spans="1:17">
      <c r="A5940" t="s">
        <v>5084</v>
      </c>
      <c r="B5940" t="s">
        <v>17</v>
      </c>
      <c r="C5940">
        <v>48</v>
      </c>
      <c r="D5940">
        <v>30</v>
      </c>
      <c r="E5940">
        <v>6</v>
      </c>
      <c r="F5940">
        <v>2561</v>
      </c>
      <c r="G5940" t="s">
        <v>246</v>
      </c>
      <c r="H5940" t="s">
        <v>27</v>
      </c>
      <c r="I5940" t="s">
        <v>1768</v>
      </c>
      <c r="J5940">
        <v>1610</v>
      </c>
      <c r="K5940" t="s">
        <v>1580</v>
      </c>
      <c r="L5940">
        <v>27</v>
      </c>
      <c r="M5940">
        <v>7</v>
      </c>
      <c r="N5940">
        <v>2512</v>
      </c>
      <c r="O5940" t="s">
        <v>357</v>
      </c>
      <c r="P5940" t="s">
        <v>17</v>
      </c>
      <c r="Q5940" t="s">
        <v>23</v>
      </c>
    </row>
    <row r="5941" spans="1:17">
      <c r="A5941" t="s">
        <v>5493</v>
      </c>
      <c r="B5941" t="s">
        <v>17</v>
      </c>
      <c r="C5941">
        <v>51</v>
      </c>
      <c r="D5941">
        <v>23</v>
      </c>
      <c r="E5941">
        <v>7</v>
      </c>
      <c r="F5941">
        <v>2561</v>
      </c>
      <c r="G5941" t="s">
        <v>958</v>
      </c>
      <c r="H5941" t="s">
        <v>19</v>
      </c>
      <c r="I5941" t="s">
        <v>1768</v>
      </c>
      <c r="J5941">
        <v>1610</v>
      </c>
      <c r="K5941" t="s">
        <v>421</v>
      </c>
      <c r="L5941">
        <v>5</v>
      </c>
      <c r="M5941">
        <v>2</v>
      </c>
      <c r="N5941">
        <v>2510</v>
      </c>
      <c r="O5941" t="s">
        <v>960</v>
      </c>
      <c r="Q5941" t="s">
        <v>23</v>
      </c>
    </row>
    <row r="5942" spans="1:17">
      <c r="A5942" t="s">
        <v>5753</v>
      </c>
      <c r="B5942" t="s">
        <v>17</v>
      </c>
      <c r="C5942">
        <v>75</v>
      </c>
      <c r="D5942">
        <v>4</v>
      </c>
      <c r="E5942">
        <v>8</v>
      </c>
      <c r="F5942">
        <v>2561</v>
      </c>
      <c r="G5942" t="s">
        <v>246</v>
      </c>
      <c r="H5942" t="s">
        <v>19</v>
      </c>
      <c r="I5942" t="s">
        <v>1768</v>
      </c>
      <c r="J5942">
        <v>1610</v>
      </c>
      <c r="K5942" t="s">
        <v>225</v>
      </c>
      <c r="L5942">
        <v>1</v>
      </c>
      <c r="M5942">
        <v>1</v>
      </c>
      <c r="N5942">
        <v>2486</v>
      </c>
      <c r="O5942" t="s">
        <v>248</v>
      </c>
      <c r="Q5942" t="s">
        <v>23</v>
      </c>
    </row>
    <row r="5943" spans="1:17">
      <c r="A5943" t="s">
        <v>8497</v>
      </c>
      <c r="B5943" t="s">
        <v>17</v>
      </c>
      <c r="C5943">
        <v>88</v>
      </c>
      <c r="D5943">
        <v>20</v>
      </c>
      <c r="E5943">
        <v>12</v>
      </c>
      <c r="F5943">
        <v>2561</v>
      </c>
      <c r="G5943" t="s">
        <v>1660</v>
      </c>
      <c r="H5943" t="s">
        <v>19</v>
      </c>
      <c r="I5943" t="s">
        <v>1768</v>
      </c>
      <c r="J5943">
        <v>1610</v>
      </c>
      <c r="K5943" t="s">
        <v>38</v>
      </c>
      <c r="L5943">
        <v>1</v>
      </c>
      <c r="M5943">
        <v>4</v>
      </c>
      <c r="N5943">
        <v>2473</v>
      </c>
      <c r="O5943" t="s">
        <v>1662</v>
      </c>
      <c r="Q5943" t="s">
        <v>617</v>
      </c>
    </row>
    <row r="5944" spans="1:17">
      <c r="A5944" t="s">
        <v>1481</v>
      </c>
      <c r="B5944" t="s">
        <v>17</v>
      </c>
      <c r="C5944">
        <v>90</v>
      </c>
      <c r="D5944">
        <v>3</v>
      </c>
      <c r="E5944">
        <v>2</v>
      </c>
      <c r="F5944">
        <v>2561</v>
      </c>
      <c r="G5944" t="s">
        <v>308</v>
      </c>
      <c r="H5944" t="s">
        <v>27</v>
      </c>
      <c r="I5944" t="s">
        <v>1482</v>
      </c>
      <c r="J5944">
        <v>1610</v>
      </c>
      <c r="K5944" t="s">
        <v>44</v>
      </c>
      <c r="L5944">
        <v>27</v>
      </c>
      <c r="M5944">
        <v>1</v>
      </c>
      <c r="N5944">
        <v>2471</v>
      </c>
      <c r="O5944" t="s">
        <v>310</v>
      </c>
      <c r="P5944" t="s">
        <v>17</v>
      </c>
      <c r="Q5944" t="s">
        <v>181</v>
      </c>
    </row>
    <row r="5945" spans="1:17">
      <c r="A5945" t="s">
        <v>2364</v>
      </c>
      <c r="B5945" t="s">
        <v>17</v>
      </c>
      <c r="C5945">
        <v>37</v>
      </c>
      <c r="D5945">
        <v>2</v>
      </c>
      <c r="E5945">
        <v>3</v>
      </c>
      <c r="F5945">
        <v>2561</v>
      </c>
      <c r="G5945" t="s">
        <v>26</v>
      </c>
      <c r="H5945" t="s">
        <v>27</v>
      </c>
      <c r="I5945" t="s">
        <v>1482</v>
      </c>
      <c r="J5945">
        <v>1610</v>
      </c>
      <c r="K5945" t="s">
        <v>1893</v>
      </c>
      <c r="L5945">
        <v>13</v>
      </c>
      <c r="M5945">
        <v>11</v>
      </c>
      <c r="N5945">
        <v>2523</v>
      </c>
      <c r="O5945" t="s">
        <v>30</v>
      </c>
      <c r="P5945" t="s">
        <v>17</v>
      </c>
      <c r="Q5945" t="s">
        <v>23</v>
      </c>
    </row>
    <row r="5946" spans="1:17">
      <c r="A5946" t="s">
        <v>2965</v>
      </c>
      <c r="B5946" t="s">
        <v>25</v>
      </c>
      <c r="C5946">
        <v>61</v>
      </c>
      <c r="D5946">
        <v>26</v>
      </c>
      <c r="E5946">
        <v>3</v>
      </c>
      <c r="F5946">
        <v>2561</v>
      </c>
      <c r="G5946" t="s">
        <v>246</v>
      </c>
      <c r="H5946" t="s">
        <v>27</v>
      </c>
      <c r="I5946" t="s">
        <v>1482</v>
      </c>
      <c r="J5946">
        <v>1610</v>
      </c>
      <c r="K5946" t="s">
        <v>61</v>
      </c>
      <c r="L5946">
        <v>3</v>
      </c>
      <c r="M5946">
        <v>7</v>
      </c>
      <c r="N5946">
        <v>2499</v>
      </c>
      <c r="O5946" t="s">
        <v>357</v>
      </c>
      <c r="P5946" t="s">
        <v>17</v>
      </c>
      <c r="Q5946" t="s">
        <v>23</v>
      </c>
    </row>
    <row r="5947" spans="1:17">
      <c r="A5947" t="s">
        <v>4300</v>
      </c>
      <c r="B5947" t="s">
        <v>17</v>
      </c>
      <c r="C5947">
        <v>46</v>
      </c>
      <c r="D5947">
        <v>22</v>
      </c>
      <c r="E5947">
        <v>5</v>
      </c>
      <c r="F5947">
        <v>2561</v>
      </c>
      <c r="G5947" t="s">
        <v>1075</v>
      </c>
      <c r="H5947" t="s">
        <v>27</v>
      </c>
      <c r="I5947" t="s">
        <v>1482</v>
      </c>
      <c r="J5947">
        <v>1610</v>
      </c>
      <c r="K5947" t="s">
        <v>2772</v>
      </c>
      <c r="L5947">
        <v>19</v>
      </c>
      <c r="M5947">
        <v>2</v>
      </c>
      <c r="N5947">
        <v>2515</v>
      </c>
      <c r="O5947" t="s">
        <v>1077</v>
      </c>
      <c r="P5947" t="s">
        <v>17</v>
      </c>
      <c r="Q5947" t="s">
        <v>130</v>
      </c>
    </row>
    <row r="5948" spans="1:17">
      <c r="A5948" t="s">
        <v>6358</v>
      </c>
      <c r="B5948" t="s">
        <v>17</v>
      </c>
      <c r="C5948">
        <v>70</v>
      </c>
      <c r="D5948">
        <v>3</v>
      </c>
      <c r="E5948">
        <v>9</v>
      </c>
      <c r="F5948">
        <v>2561</v>
      </c>
      <c r="G5948" t="s">
        <v>26</v>
      </c>
      <c r="H5948" t="s">
        <v>27</v>
      </c>
      <c r="I5948" t="s">
        <v>1482</v>
      </c>
      <c r="J5948">
        <v>1610</v>
      </c>
      <c r="K5948" t="s">
        <v>6359</v>
      </c>
      <c r="L5948">
        <v>1</v>
      </c>
      <c r="M5948">
        <v>5</v>
      </c>
      <c r="N5948">
        <v>2491</v>
      </c>
      <c r="O5948" t="s">
        <v>30</v>
      </c>
      <c r="P5948" t="s">
        <v>17</v>
      </c>
      <c r="Q5948" t="s">
        <v>23</v>
      </c>
    </row>
    <row r="5949" spans="1:17">
      <c r="A5949" t="s">
        <v>1117</v>
      </c>
      <c r="B5949" t="s">
        <v>25</v>
      </c>
      <c r="C5949">
        <v>82</v>
      </c>
      <c r="D5949">
        <v>24</v>
      </c>
      <c r="E5949">
        <v>1</v>
      </c>
      <c r="F5949">
        <v>2561</v>
      </c>
      <c r="G5949" t="s">
        <v>26</v>
      </c>
      <c r="H5949" t="s">
        <v>27</v>
      </c>
      <c r="I5949" t="s">
        <v>1118</v>
      </c>
      <c r="J5949">
        <v>1610</v>
      </c>
      <c r="K5949" t="s">
        <v>564</v>
      </c>
      <c r="L5949">
        <v>23</v>
      </c>
      <c r="M5949">
        <v>8</v>
      </c>
      <c r="N5949">
        <v>2478</v>
      </c>
      <c r="O5949" t="s">
        <v>30</v>
      </c>
      <c r="P5949" t="s">
        <v>17</v>
      </c>
      <c r="Q5949" t="s">
        <v>23</v>
      </c>
    </row>
    <row r="5950" spans="1:17">
      <c r="A5950" t="s">
        <v>8098</v>
      </c>
      <c r="B5950" t="s">
        <v>25</v>
      </c>
      <c r="C5950">
        <v>85</v>
      </c>
      <c r="D5950">
        <v>29</v>
      </c>
      <c r="E5950">
        <v>11</v>
      </c>
      <c r="F5950">
        <v>2561</v>
      </c>
      <c r="G5950" t="s">
        <v>26</v>
      </c>
      <c r="H5950" t="s">
        <v>27</v>
      </c>
      <c r="I5950" t="s">
        <v>1118</v>
      </c>
      <c r="J5950">
        <v>1610</v>
      </c>
      <c r="K5950" t="s">
        <v>185</v>
      </c>
      <c r="L5950">
        <v>5</v>
      </c>
      <c r="M5950">
        <v>4</v>
      </c>
      <c r="N5950">
        <v>2476</v>
      </c>
      <c r="O5950" t="s">
        <v>30</v>
      </c>
      <c r="P5950" t="s">
        <v>17</v>
      </c>
      <c r="Q5950" t="s">
        <v>23</v>
      </c>
    </row>
    <row r="5951" spans="1:17">
      <c r="A5951" t="s">
        <v>3167</v>
      </c>
      <c r="B5951" t="s">
        <v>25</v>
      </c>
      <c r="C5951">
        <v>74</v>
      </c>
      <c r="D5951">
        <v>3</v>
      </c>
      <c r="E5951">
        <v>4</v>
      </c>
      <c r="F5951">
        <v>2561</v>
      </c>
      <c r="G5951" t="s">
        <v>26</v>
      </c>
      <c r="H5951" t="s">
        <v>27</v>
      </c>
      <c r="I5951" t="s">
        <v>3168</v>
      </c>
      <c r="J5951">
        <v>1610</v>
      </c>
      <c r="K5951" t="s">
        <v>1202</v>
      </c>
      <c r="L5951">
        <v>0</v>
      </c>
      <c r="M5951">
        <v>0</v>
      </c>
      <c r="N5951">
        <v>2487</v>
      </c>
      <c r="O5951" t="s">
        <v>30</v>
      </c>
      <c r="P5951" t="s">
        <v>17</v>
      </c>
      <c r="Q5951" t="s">
        <v>23</v>
      </c>
    </row>
    <row r="5952" spans="1:17">
      <c r="A5952" t="s">
        <v>3751</v>
      </c>
      <c r="B5952" t="s">
        <v>17</v>
      </c>
      <c r="C5952">
        <v>54</v>
      </c>
      <c r="D5952">
        <v>27</v>
      </c>
      <c r="E5952">
        <v>4</v>
      </c>
      <c r="F5952">
        <v>2561</v>
      </c>
      <c r="G5952" t="s">
        <v>246</v>
      </c>
      <c r="H5952" t="s">
        <v>19</v>
      </c>
      <c r="I5952" t="s">
        <v>3168</v>
      </c>
      <c r="J5952">
        <v>1610</v>
      </c>
      <c r="K5952" t="s">
        <v>58</v>
      </c>
      <c r="L5952">
        <v>1</v>
      </c>
      <c r="M5952">
        <v>1</v>
      </c>
      <c r="N5952">
        <v>2507</v>
      </c>
      <c r="O5952" t="s">
        <v>248</v>
      </c>
      <c r="Q5952" t="s">
        <v>23</v>
      </c>
    </row>
    <row r="5953" spans="1:17">
      <c r="A5953" t="s">
        <v>4010</v>
      </c>
      <c r="B5953" t="s">
        <v>17</v>
      </c>
      <c r="C5953">
        <v>55</v>
      </c>
      <c r="D5953">
        <v>9</v>
      </c>
      <c r="E5953">
        <v>5</v>
      </c>
      <c r="F5953">
        <v>2561</v>
      </c>
      <c r="G5953" t="s">
        <v>26</v>
      </c>
      <c r="H5953" t="s">
        <v>27</v>
      </c>
      <c r="I5953" t="s">
        <v>3168</v>
      </c>
      <c r="J5953">
        <v>1610</v>
      </c>
      <c r="K5953" t="s">
        <v>257</v>
      </c>
      <c r="L5953">
        <v>0</v>
      </c>
      <c r="M5953">
        <v>0</v>
      </c>
      <c r="N5953">
        <v>2506</v>
      </c>
      <c r="O5953" t="s">
        <v>30</v>
      </c>
      <c r="P5953" t="s">
        <v>17</v>
      </c>
      <c r="Q5953" t="s">
        <v>23</v>
      </c>
    </row>
    <row r="5954" spans="1:17">
      <c r="A5954" t="s">
        <v>4844</v>
      </c>
      <c r="B5954" t="s">
        <v>17</v>
      </c>
      <c r="C5954">
        <v>75</v>
      </c>
      <c r="D5954">
        <v>17</v>
      </c>
      <c r="E5954">
        <v>6</v>
      </c>
      <c r="F5954">
        <v>2561</v>
      </c>
      <c r="G5954" t="s">
        <v>246</v>
      </c>
      <c r="H5954" t="s">
        <v>19</v>
      </c>
      <c r="I5954" t="s">
        <v>3168</v>
      </c>
      <c r="J5954">
        <v>1610</v>
      </c>
      <c r="K5954" t="s">
        <v>58</v>
      </c>
      <c r="L5954">
        <v>15</v>
      </c>
      <c r="M5954">
        <v>7</v>
      </c>
      <c r="N5954">
        <v>2485</v>
      </c>
      <c r="O5954" t="s">
        <v>248</v>
      </c>
      <c r="Q5954" t="s">
        <v>23</v>
      </c>
    </row>
    <row r="5955" spans="1:17">
      <c r="A5955" t="s">
        <v>5085</v>
      </c>
      <c r="B5955" t="s">
        <v>17</v>
      </c>
      <c r="C5955">
        <v>80</v>
      </c>
      <c r="D5955">
        <v>30</v>
      </c>
      <c r="E5955">
        <v>6</v>
      </c>
      <c r="F5955">
        <v>2561</v>
      </c>
      <c r="G5955" t="s">
        <v>246</v>
      </c>
      <c r="H5955" t="s">
        <v>19</v>
      </c>
      <c r="I5955" t="s">
        <v>3168</v>
      </c>
      <c r="J5955">
        <v>1610</v>
      </c>
      <c r="K5955" t="s">
        <v>5086</v>
      </c>
      <c r="L5955">
        <v>0</v>
      </c>
      <c r="M5955">
        <v>0</v>
      </c>
      <c r="N5955">
        <v>2481</v>
      </c>
      <c r="O5955" t="s">
        <v>248</v>
      </c>
      <c r="Q5955" t="s">
        <v>23</v>
      </c>
    </row>
    <row r="5956" spans="1:17">
      <c r="A5956" t="s">
        <v>7820</v>
      </c>
      <c r="B5956" t="s">
        <v>17</v>
      </c>
      <c r="C5956">
        <v>46</v>
      </c>
      <c r="D5956">
        <v>14</v>
      </c>
      <c r="E5956">
        <v>11</v>
      </c>
      <c r="F5956">
        <v>2561</v>
      </c>
      <c r="G5956" t="s">
        <v>246</v>
      </c>
      <c r="H5956" t="s">
        <v>19</v>
      </c>
      <c r="I5956" t="s">
        <v>3168</v>
      </c>
      <c r="J5956">
        <v>1610</v>
      </c>
      <c r="K5956" t="s">
        <v>7078</v>
      </c>
      <c r="L5956">
        <v>23</v>
      </c>
      <c r="M5956">
        <v>6</v>
      </c>
      <c r="N5956">
        <v>2515</v>
      </c>
      <c r="O5956" t="s">
        <v>248</v>
      </c>
      <c r="Q5956" t="s">
        <v>23</v>
      </c>
    </row>
    <row r="5957" spans="1:17">
      <c r="A5957" t="s">
        <v>7915</v>
      </c>
      <c r="B5957" t="s">
        <v>17</v>
      </c>
      <c r="C5957">
        <v>74</v>
      </c>
      <c r="D5957">
        <v>19</v>
      </c>
      <c r="E5957">
        <v>11</v>
      </c>
      <c r="F5957">
        <v>2561</v>
      </c>
      <c r="G5957" t="s">
        <v>98</v>
      </c>
      <c r="H5957" t="s">
        <v>27</v>
      </c>
      <c r="I5957" t="s">
        <v>3168</v>
      </c>
      <c r="J5957">
        <v>1610</v>
      </c>
      <c r="K5957" t="s">
        <v>7916</v>
      </c>
      <c r="L5957">
        <v>1</v>
      </c>
      <c r="M5957">
        <v>1</v>
      </c>
      <c r="N5957">
        <v>2487</v>
      </c>
      <c r="O5957" t="s">
        <v>101</v>
      </c>
      <c r="P5957" t="s">
        <v>17</v>
      </c>
      <c r="Q5957" t="s">
        <v>23</v>
      </c>
    </row>
    <row r="5958" spans="1:17">
      <c r="A5958" t="s">
        <v>4651</v>
      </c>
      <c r="B5958" t="s">
        <v>25</v>
      </c>
      <c r="C5958">
        <v>34</v>
      </c>
      <c r="D5958">
        <v>7</v>
      </c>
      <c r="E5958">
        <v>6</v>
      </c>
      <c r="F5958">
        <v>2561</v>
      </c>
      <c r="G5958" t="s">
        <v>323</v>
      </c>
      <c r="H5958" t="s">
        <v>27</v>
      </c>
      <c r="I5958" t="s">
        <v>4652</v>
      </c>
      <c r="J5958">
        <v>1610</v>
      </c>
      <c r="K5958" t="s">
        <v>44</v>
      </c>
      <c r="L5958">
        <v>16</v>
      </c>
      <c r="M5958">
        <v>8</v>
      </c>
      <c r="N5958">
        <v>2526</v>
      </c>
      <c r="O5958" t="s">
        <v>326</v>
      </c>
      <c r="P5958" t="s">
        <v>17</v>
      </c>
      <c r="Q5958" t="s">
        <v>130</v>
      </c>
    </row>
    <row r="5959" spans="1:17">
      <c r="A5959" t="s">
        <v>2540</v>
      </c>
      <c r="B5959" t="s">
        <v>17</v>
      </c>
      <c r="C5959">
        <v>78</v>
      </c>
      <c r="D5959">
        <v>9</v>
      </c>
      <c r="E5959">
        <v>3</v>
      </c>
      <c r="F5959">
        <v>2561</v>
      </c>
      <c r="G5959" t="s">
        <v>26</v>
      </c>
      <c r="H5959" t="s">
        <v>27</v>
      </c>
      <c r="I5959" t="s">
        <v>2541</v>
      </c>
      <c r="J5959">
        <v>1610</v>
      </c>
      <c r="K5959" t="s">
        <v>140</v>
      </c>
      <c r="L5959">
        <v>1</v>
      </c>
      <c r="M5959">
        <v>1</v>
      </c>
      <c r="N5959">
        <v>2483</v>
      </c>
      <c r="O5959" t="s">
        <v>30</v>
      </c>
      <c r="P5959" t="s">
        <v>17</v>
      </c>
      <c r="Q5959" t="s">
        <v>23</v>
      </c>
    </row>
    <row r="5960" spans="1:17">
      <c r="A5960" t="s">
        <v>3169</v>
      </c>
      <c r="B5960" t="s">
        <v>17</v>
      </c>
      <c r="C5960">
        <v>49</v>
      </c>
      <c r="D5960">
        <v>3</v>
      </c>
      <c r="E5960">
        <v>4</v>
      </c>
      <c r="F5960">
        <v>2561</v>
      </c>
      <c r="G5960" t="s">
        <v>246</v>
      </c>
      <c r="H5960" t="s">
        <v>27</v>
      </c>
      <c r="I5960" t="s">
        <v>2541</v>
      </c>
      <c r="J5960">
        <v>1610</v>
      </c>
      <c r="K5960" t="s">
        <v>41</v>
      </c>
      <c r="L5960">
        <v>20</v>
      </c>
      <c r="M5960">
        <v>2</v>
      </c>
      <c r="N5960">
        <v>2512</v>
      </c>
      <c r="O5960" t="s">
        <v>357</v>
      </c>
      <c r="P5960" t="s">
        <v>17</v>
      </c>
      <c r="Q5960" t="s">
        <v>23</v>
      </c>
    </row>
    <row r="5961" spans="1:17">
      <c r="A5961" t="s">
        <v>3303</v>
      </c>
      <c r="B5961" t="s">
        <v>17</v>
      </c>
      <c r="C5961">
        <v>29</v>
      </c>
      <c r="D5961">
        <v>9</v>
      </c>
      <c r="E5961">
        <v>4</v>
      </c>
      <c r="F5961">
        <v>2561</v>
      </c>
      <c r="G5961" t="s">
        <v>3304</v>
      </c>
      <c r="H5961" t="s">
        <v>19</v>
      </c>
      <c r="I5961" t="s">
        <v>2541</v>
      </c>
      <c r="J5961">
        <v>1610</v>
      </c>
      <c r="K5961" t="s">
        <v>64</v>
      </c>
      <c r="L5961">
        <v>1</v>
      </c>
      <c r="M5961">
        <v>12</v>
      </c>
      <c r="N5961">
        <v>2531</v>
      </c>
      <c r="O5961" t="s">
        <v>3305</v>
      </c>
      <c r="Q5961" t="s">
        <v>72</v>
      </c>
    </row>
    <row r="5962" spans="1:17">
      <c r="A5962" t="s">
        <v>4824</v>
      </c>
      <c r="B5962" t="s">
        <v>17</v>
      </c>
      <c r="C5962">
        <v>74</v>
      </c>
      <c r="D5962">
        <v>16</v>
      </c>
      <c r="E5962">
        <v>6</v>
      </c>
      <c r="F5962">
        <v>2561</v>
      </c>
      <c r="G5962" t="s">
        <v>246</v>
      </c>
      <c r="H5962" t="s">
        <v>27</v>
      </c>
      <c r="I5962" t="s">
        <v>2541</v>
      </c>
      <c r="J5962">
        <v>1610</v>
      </c>
      <c r="K5962" t="s">
        <v>38</v>
      </c>
      <c r="L5962">
        <v>1</v>
      </c>
      <c r="M5962">
        <v>12</v>
      </c>
      <c r="N5962">
        <v>2486</v>
      </c>
      <c r="O5962" t="s">
        <v>357</v>
      </c>
      <c r="P5962" t="s">
        <v>17</v>
      </c>
      <c r="Q5962" t="s">
        <v>23</v>
      </c>
    </row>
    <row r="5963" spans="1:17">
      <c r="A5963" t="s">
        <v>7558</v>
      </c>
      <c r="B5963" t="s">
        <v>17</v>
      </c>
      <c r="C5963">
        <v>44</v>
      </c>
      <c r="D5963">
        <v>2</v>
      </c>
      <c r="E5963">
        <v>11</v>
      </c>
      <c r="F5963">
        <v>2561</v>
      </c>
      <c r="G5963" t="s">
        <v>246</v>
      </c>
      <c r="H5963" t="s">
        <v>19</v>
      </c>
      <c r="I5963" t="s">
        <v>2541</v>
      </c>
      <c r="J5963">
        <v>1610</v>
      </c>
      <c r="K5963" t="s">
        <v>7078</v>
      </c>
      <c r="L5963">
        <v>10</v>
      </c>
      <c r="M5963">
        <v>9</v>
      </c>
      <c r="N5963">
        <v>2517</v>
      </c>
      <c r="O5963" t="s">
        <v>248</v>
      </c>
      <c r="Q5963" t="s">
        <v>23</v>
      </c>
    </row>
    <row r="5964" spans="1:17">
      <c r="A5964" t="s">
        <v>3038</v>
      </c>
      <c r="B5964" t="s">
        <v>17</v>
      </c>
      <c r="C5964">
        <v>43</v>
      </c>
      <c r="D5964">
        <v>29</v>
      </c>
      <c r="E5964">
        <v>3</v>
      </c>
      <c r="F5964">
        <v>2561</v>
      </c>
      <c r="G5964" t="s">
        <v>246</v>
      </c>
      <c r="H5964" t="s">
        <v>19</v>
      </c>
      <c r="I5964" t="s">
        <v>3039</v>
      </c>
      <c r="J5964">
        <v>1610</v>
      </c>
      <c r="K5964" t="s">
        <v>58</v>
      </c>
      <c r="L5964">
        <v>25</v>
      </c>
      <c r="M5964">
        <v>4</v>
      </c>
      <c r="N5964">
        <v>2517</v>
      </c>
      <c r="O5964" t="s">
        <v>248</v>
      </c>
      <c r="Q5964" t="s">
        <v>23</v>
      </c>
    </row>
    <row r="5965" spans="1:17">
      <c r="A5965" t="s">
        <v>3472</v>
      </c>
      <c r="B5965" t="s">
        <v>25</v>
      </c>
      <c r="C5965">
        <v>98</v>
      </c>
      <c r="D5965">
        <v>16</v>
      </c>
      <c r="E5965">
        <v>4</v>
      </c>
      <c r="F5965">
        <v>2561</v>
      </c>
      <c r="G5965" t="s">
        <v>246</v>
      </c>
      <c r="H5965" t="s">
        <v>19</v>
      </c>
      <c r="I5965" t="s">
        <v>3039</v>
      </c>
      <c r="J5965">
        <v>1610</v>
      </c>
      <c r="K5965" t="s">
        <v>54</v>
      </c>
      <c r="L5965">
        <v>7</v>
      </c>
      <c r="M5965">
        <v>8</v>
      </c>
      <c r="N5965">
        <v>2462</v>
      </c>
      <c r="O5965" t="s">
        <v>248</v>
      </c>
      <c r="Q5965" t="s">
        <v>23</v>
      </c>
    </row>
    <row r="5966" spans="1:17">
      <c r="A5966" t="s">
        <v>4069</v>
      </c>
      <c r="B5966" t="s">
        <v>17</v>
      </c>
      <c r="C5966">
        <v>21</v>
      </c>
      <c r="D5966">
        <v>11</v>
      </c>
      <c r="E5966">
        <v>5</v>
      </c>
      <c r="F5966">
        <v>2561</v>
      </c>
      <c r="G5966" t="s">
        <v>246</v>
      </c>
      <c r="H5966" t="s">
        <v>27</v>
      </c>
      <c r="I5966" t="s">
        <v>3039</v>
      </c>
      <c r="J5966">
        <v>1610</v>
      </c>
      <c r="K5966" t="s">
        <v>4070</v>
      </c>
      <c r="L5966">
        <v>24</v>
      </c>
      <c r="M5966">
        <v>6</v>
      </c>
      <c r="N5966">
        <v>2539</v>
      </c>
      <c r="O5966" t="s">
        <v>357</v>
      </c>
      <c r="P5966" t="s">
        <v>17</v>
      </c>
      <c r="Q5966" t="s">
        <v>23</v>
      </c>
    </row>
    <row r="5967" spans="1:17">
      <c r="A5967" t="s">
        <v>1184</v>
      </c>
      <c r="B5967" t="s">
        <v>17</v>
      </c>
      <c r="C5967">
        <v>67</v>
      </c>
      <c r="D5967">
        <v>26</v>
      </c>
      <c r="E5967">
        <v>1</v>
      </c>
      <c r="F5967">
        <v>2561</v>
      </c>
      <c r="G5967" t="s">
        <v>323</v>
      </c>
      <c r="H5967" t="s">
        <v>27</v>
      </c>
      <c r="I5967" t="s">
        <v>1185</v>
      </c>
      <c r="J5967">
        <v>1610</v>
      </c>
      <c r="K5967" t="s">
        <v>398</v>
      </c>
      <c r="L5967">
        <v>0</v>
      </c>
      <c r="M5967">
        <v>0</v>
      </c>
      <c r="N5967">
        <v>2494</v>
      </c>
      <c r="O5967" t="s">
        <v>326</v>
      </c>
      <c r="P5967" t="s">
        <v>17</v>
      </c>
      <c r="Q5967" t="s">
        <v>130</v>
      </c>
    </row>
    <row r="5968" spans="1:17">
      <c r="A5968" t="s">
        <v>1594</v>
      </c>
      <c r="B5968" t="s">
        <v>25</v>
      </c>
      <c r="C5968">
        <v>78</v>
      </c>
      <c r="D5968">
        <v>6</v>
      </c>
      <c r="E5968">
        <v>2</v>
      </c>
      <c r="F5968">
        <v>2561</v>
      </c>
      <c r="G5968" t="s">
        <v>246</v>
      </c>
      <c r="H5968" t="s">
        <v>19</v>
      </c>
      <c r="I5968" t="s">
        <v>1185</v>
      </c>
      <c r="J5968">
        <v>1610</v>
      </c>
      <c r="K5968" t="s">
        <v>44</v>
      </c>
      <c r="L5968">
        <v>6</v>
      </c>
      <c r="M5968">
        <v>12</v>
      </c>
      <c r="N5968">
        <v>2482</v>
      </c>
      <c r="O5968" t="s">
        <v>248</v>
      </c>
      <c r="Q5968" t="s">
        <v>23</v>
      </c>
    </row>
    <row r="5969" spans="1:17">
      <c r="A5969" t="s">
        <v>7237</v>
      </c>
      <c r="B5969" t="s">
        <v>17</v>
      </c>
      <c r="C5969">
        <v>76</v>
      </c>
      <c r="D5969">
        <v>17</v>
      </c>
      <c r="E5969">
        <v>10</v>
      </c>
      <c r="F5969">
        <v>2561</v>
      </c>
      <c r="G5969" t="s">
        <v>7238</v>
      </c>
      <c r="H5969" t="s">
        <v>19</v>
      </c>
      <c r="I5969" t="s">
        <v>1185</v>
      </c>
      <c r="J5969">
        <v>1610</v>
      </c>
      <c r="K5969" t="s">
        <v>58</v>
      </c>
      <c r="L5969">
        <v>24</v>
      </c>
      <c r="M5969">
        <v>6</v>
      </c>
      <c r="N5969">
        <v>2485</v>
      </c>
      <c r="O5969" t="s">
        <v>7239</v>
      </c>
      <c r="Q5969" t="s">
        <v>1734</v>
      </c>
    </row>
    <row r="5970" spans="1:17">
      <c r="A5970" t="s">
        <v>7688</v>
      </c>
      <c r="B5970" t="s">
        <v>17</v>
      </c>
      <c r="C5970">
        <v>79</v>
      </c>
      <c r="D5970">
        <v>7</v>
      </c>
      <c r="E5970">
        <v>11</v>
      </c>
      <c r="F5970">
        <v>2561</v>
      </c>
      <c r="G5970" t="s">
        <v>246</v>
      </c>
      <c r="H5970" t="s">
        <v>19</v>
      </c>
      <c r="I5970" t="s">
        <v>1185</v>
      </c>
      <c r="J5970">
        <v>1610</v>
      </c>
      <c r="K5970" t="s">
        <v>54</v>
      </c>
      <c r="L5970">
        <v>1</v>
      </c>
      <c r="M5970">
        <v>5</v>
      </c>
      <c r="N5970">
        <v>2482</v>
      </c>
      <c r="O5970" t="s">
        <v>248</v>
      </c>
      <c r="Q5970" t="s">
        <v>23</v>
      </c>
    </row>
    <row r="5971" spans="1:17">
      <c r="A5971" t="s">
        <v>8629</v>
      </c>
      <c r="B5971" t="s">
        <v>25</v>
      </c>
      <c r="C5971">
        <v>89</v>
      </c>
      <c r="D5971">
        <v>26</v>
      </c>
      <c r="E5971">
        <v>12</v>
      </c>
      <c r="F5971">
        <v>2561</v>
      </c>
      <c r="G5971" t="s">
        <v>246</v>
      </c>
      <c r="H5971" t="s">
        <v>19</v>
      </c>
      <c r="I5971" t="s">
        <v>1185</v>
      </c>
      <c r="J5971">
        <v>1610</v>
      </c>
      <c r="K5971" t="s">
        <v>54</v>
      </c>
      <c r="L5971">
        <v>1</v>
      </c>
      <c r="M5971">
        <v>5</v>
      </c>
      <c r="N5971">
        <v>2472</v>
      </c>
      <c r="O5971" t="s">
        <v>248</v>
      </c>
      <c r="Q5971" t="s">
        <v>23</v>
      </c>
    </row>
    <row r="5972" spans="1:17">
      <c r="A5972" t="s">
        <v>3641</v>
      </c>
      <c r="B5972" t="s">
        <v>17</v>
      </c>
      <c r="C5972">
        <v>15</v>
      </c>
      <c r="D5972">
        <v>23</v>
      </c>
      <c r="E5972">
        <v>4</v>
      </c>
      <c r="F5972">
        <v>2561</v>
      </c>
      <c r="G5972" t="s">
        <v>26</v>
      </c>
      <c r="H5972" t="s">
        <v>27</v>
      </c>
      <c r="I5972" t="s">
        <v>3642</v>
      </c>
      <c r="J5972">
        <v>1610</v>
      </c>
      <c r="K5972" t="s">
        <v>75</v>
      </c>
      <c r="L5972">
        <v>3</v>
      </c>
      <c r="M5972">
        <v>5</v>
      </c>
      <c r="N5972">
        <v>2545</v>
      </c>
      <c r="O5972" t="s">
        <v>30</v>
      </c>
      <c r="P5972" t="s">
        <v>17</v>
      </c>
      <c r="Q5972" t="s">
        <v>23</v>
      </c>
    </row>
    <row r="5973" spans="1:17">
      <c r="A5973" t="s">
        <v>6376</v>
      </c>
      <c r="B5973" t="s">
        <v>25</v>
      </c>
      <c r="C5973">
        <v>45</v>
      </c>
      <c r="D5973">
        <v>4</v>
      </c>
      <c r="E5973">
        <v>9</v>
      </c>
      <c r="F5973">
        <v>2561</v>
      </c>
      <c r="G5973" t="s">
        <v>26</v>
      </c>
      <c r="H5973" t="s">
        <v>27</v>
      </c>
      <c r="I5973" t="s">
        <v>3642</v>
      </c>
      <c r="J5973">
        <v>1610</v>
      </c>
      <c r="K5973" t="s">
        <v>64</v>
      </c>
      <c r="L5973">
        <v>1</v>
      </c>
      <c r="M5973">
        <v>11</v>
      </c>
      <c r="N5973">
        <v>2515</v>
      </c>
      <c r="O5973" t="s">
        <v>30</v>
      </c>
      <c r="P5973" t="s">
        <v>17</v>
      </c>
      <c r="Q5973" t="s">
        <v>23</v>
      </c>
    </row>
    <row r="5974" spans="1:17">
      <c r="A5974" t="s">
        <v>8134</v>
      </c>
      <c r="B5974" t="s">
        <v>17</v>
      </c>
      <c r="C5974">
        <v>48</v>
      </c>
      <c r="D5974">
        <v>1</v>
      </c>
      <c r="E5974">
        <v>12</v>
      </c>
      <c r="F5974">
        <v>2561</v>
      </c>
      <c r="G5974" t="s">
        <v>246</v>
      </c>
      <c r="H5974" t="s">
        <v>19</v>
      </c>
      <c r="I5974" t="s">
        <v>3642</v>
      </c>
      <c r="J5974">
        <v>1610</v>
      </c>
      <c r="K5974" t="s">
        <v>7078</v>
      </c>
      <c r="L5974">
        <v>30</v>
      </c>
      <c r="M5974">
        <v>1</v>
      </c>
      <c r="N5974">
        <v>2513</v>
      </c>
      <c r="O5974" t="s">
        <v>248</v>
      </c>
      <c r="Q5974" t="s">
        <v>23</v>
      </c>
    </row>
    <row r="5975" spans="1:17">
      <c r="A5975" t="s">
        <v>8358</v>
      </c>
      <c r="B5975" t="s">
        <v>17</v>
      </c>
      <c r="C5975">
        <v>69</v>
      </c>
      <c r="D5975">
        <v>13</v>
      </c>
      <c r="E5975">
        <v>12</v>
      </c>
      <c r="F5975">
        <v>2561</v>
      </c>
      <c r="G5975" t="s">
        <v>26</v>
      </c>
      <c r="H5975" t="s">
        <v>27</v>
      </c>
      <c r="I5975" t="s">
        <v>3642</v>
      </c>
      <c r="J5975">
        <v>1610</v>
      </c>
      <c r="K5975" t="s">
        <v>44</v>
      </c>
      <c r="L5975">
        <v>1</v>
      </c>
      <c r="M5975">
        <v>5</v>
      </c>
      <c r="N5975">
        <v>2492</v>
      </c>
      <c r="O5975" t="s">
        <v>30</v>
      </c>
      <c r="P5975" t="s">
        <v>17</v>
      </c>
      <c r="Q5975" t="s">
        <v>23</v>
      </c>
    </row>
    <row r="5976" spans="1:17">
      <c r="A5976" t="s">
        <v>5377</v>
      </c>
      <c r="B5976" t="s">
        <v>25</v>
      </c>
      <c r="C5976">
        <v>44</v>
      </c>
      <c r="D5976">
        <v>17</v>
      </c>
      <c r="E5976">
        <v>7</v>
      </c>
      <c r="F5976">
        <v>2561</v>
      </c>
      <c r="G5976" t="s">
        <v>26</v>
      </c>
      <c r="H5976" t="s">
        <v>27</v>
      </c>
      <c r="I5976" t="s">
        <v>5378</v>
      </c>
      <c r="J5976">
        <v>1610</v>
      </c>
      <c r="K5976" t="s">
        <v>44</v>
      </c>
      <c r="L5976">
        <v>2</v>
      </c>
      <c r="M5976">
        <v>8</v>
      </c>
      <c r="N5976">
        <v>2516</v>
      </c>
      <c r="O5976" t="s">
        <v>30</v>
      </c>
      <c r="P5976" t="s">
        <v>17</v>
      </c>
      <c r="Q5976" t="s">
        <v>23</v>
      </c>
    </row>
    <row r="5977" spans="1:17">
      <c r="A5977" t="s">
        <v>6291</v>
      </c>
      <c r="B5977" t="s">
        <v>17</v>
      </c>
      <c r="C5977">
        <v>84</v>
      </c>
      <c r="D5977">
        <v>31</v>
      </c>
      <c r="E5977">
        <v>8</v>
      </c>
      <c r="F5977">
        <v>2561</v>
      </c>
      <c r="G5977" t="s">
        <v>246</v>
      </c>
      <c r="H5977" t="s">
        <v>19</v>
      </c>
      <c r="I5977" t="s">
        <v>5378</v>
      </c>
      <c r="J5977">
        <v>1610</v>
      </c>
      <c r="K5977" t="s">
        <v>140</v>
      </c>
      <c r="L5977">
        <v>7</v>
      </c>
      <c r="M5977">
        <v>4</v>
      </c>
      <c r="N5977">
        <v>2477</v>
      </c>
      <c r="O5977" t="s">
        <v>248</v>
      </c>
      <c r="Q5977" t="s">
        <v>23</v>
      </c>
    </row>
    <row r="5978" spans="1:17">
      <c r="A5978" t="s">
        <v>8076</v>
      </c>
      <c r="B5978" t="s">
        <v>25</v>
      </c>
      <c r="C5978">
        <v>92</v>
      </c>
      <c r="D5978">
        <v>28</v>
      </c>
      <c r="E5978">
        <v>11</v>
      </c>
      <c r="F5978">
        <v>2561</v>
      </c>
      <c r="G5978" t="s">
        <v>246</v>
      </c>
      <c r="H5978" t="s">
        <v>19</v>
      </c>
      <c r="I5978" t="s">
        <v>5378</v>
      </c>
      <c r="J5978">
        <v>1610</v>
      </c>
      <c r="K5978" t="s">
        <v>325</v>
      </c>
      <c r="L5978">
        <v>1</v>
      </c>
      <c r="M5978">
        <v>1</v>
      </c>
      <c r="N5978">
        <v>2469</v>
      </c>
      <c r="O5978" t="s">
        <v>248</v>
      </c>
      <c r="Q5978" t="s">
        <v>23</v>
      </c>
    </row>
    <row r="5979" spans="1:17">
      <c r="A5979" t="s">
        <v>2365</v>
      </c>
      <c r="B5979" t="s">
        <v>17</v>
      </c>
      <c r="C5979">
        <v>5</v>
      </c>
      <c r="D5979">
        <v>2</v>
      </c>
      <c r="E5979">
        <v>3</v>
      </c>
      <c r="F5979">
        <v>2561</v>
      </c>
      <c r="G5979" t="s">
        <v>26</v>
      </c>
      <c r="H5979" t="s">
        <v>27</v>
      </c>
      <c r="I5979" t="s">
        <v>2366</v>
      </c>
      <c r="J5979">
        <v>1610</v>
      </c>
      <c r="K5979" t="s">
        <v>526</v>
      </c>
      <c r="L5979">
        <v>31</v>
      </c>
      <c r="M5979">
        <v>3</v>
      </c>
      <c r="N5979">
        <v>2555</v>
      </c>
      <c r="O5979" t="s">
        <v>30</v>
      </c>
      <c r="P5979" t="s">
        <v>17</v>
      </c>
      <c r="Q5979" t="s">
        <v>23</v>
      </c>
    </row>
    <row r="5980" spans="1:17">
      <c r="A5980" t="s">
        <v>4550</v>
      </c>
      <c r="B5980" t="s">
        <v>17</v>
      </c>
      <c r="C5980">
        <v>74</v>
      </c>
      <c r="D5980">
        <v>2</v>
      </c>
      <c r="E5980">
        <v>6</v>
      </c>
      <c r="F5980">
        <v>2561</v>
      </c>
      <c r="G5980" t="s">
        <v>246</v>
      </c>
      <c r="H5980" t="s">
        <v>19</v>
      </c>
      <c r="I5980" t="s">
        <v>2366</v>
      </c>
      <c r="J5980">
        <v>1610</v>
      </c>
      <c r="K5980" t="s">
        <v>271</v>
      </c>
      <c r="L5980">
        <v>0</v>
      </c>
      <c r="M5980">
        <v>0</v>
      </c>
      <c r="N5980">
        <v>2487</v>
      </c>
      <c r="O5980" t="s">
        <v>248</v>
      </c>
      <c r="Q5980" t="s">
        <v>23</v>
      </c>
    </row>
    <row r="5981" spans="1:17">
      <c r="A5981" t="s">
        <v>5292</v>
      </c>
      <c r="B5981" t="s">
        <v>17</v>
      </c>
      <c r="C5981">
        <v>87</v>
      </c>
      <c r="D5981">
        <v>12</v>
      </c>
      <c r="E5981">
        <v>7</v>
      </c>
      <c r="F5981">
        <v>2561</v>
      </c>
      <c r="G5981" t="s">
        <v>246</v>
      </c>
      <c r="H5981" t="s">
        <v>27</v>
      </c>
      <c r="I5981" t="s">
        <v>2366</v>
      </c>
      <c r="J5981">
        <v>1610</v>
      </c>
      <c r="K5981" t="s">
        <v>1746</v>
      </c>
      <c r="L5981">
        <v>1</v>
      </c>
      <c r="M5981">
        <v>7</v>
      </c>
      <c r="N5981">
        <v>2474</v>
      </c>
      <c r="O5981" t="s">
        <v>357</v>
      </c>
      <c r="P5981" t="s">
        <v>17</v>
      </c>
      <c r="Q5981" t="s">
        <v>23</v>
      </c>
    </row>
    <row r="5982" spans="1:17">
      <c r="A5982" t="s">
        <v>4892</v>
      </c>
      <c r="B5982" t="s">
        <v>25</v>
      </c>
      <c r="C5982">
        <v>62</v>
      </c>
      <c r="D5982">
        <v>19</v>
      </c>
      <c r="E5982">
        <v>6</v>
      </c>
      <c r="F5982">
        <v>2561</v>
      </c>
      <c r="G5982" t="s">
        <v>26</v>
      </c>
      <c r="H5982" t="s">
        <v>27</v>
      </c>
      <c r="I5982" t="s">
        <v>4893</v>
      </c>
      <c r="J5982">
        <v>1610</v>
      </c>
      <c r="K5982" t="s">
        <v>44</v>
      </c>
      <c r="L5982">
        <v>3</v>
      </c>
      <c r="M5982">
        <v>3</v>
      </c>
      <c r="N5982">
        <v>2499</v>
      </c>
      <c r="O5982" t="s">
        <v>30</v>
      </c>
      <c r="P5982" t="s">
        <v>17</v>
      </c>
      <c r="Q5982" t="s">
        <v>23</v>
      </c>
    </row>
    <row r="5983" spans="1:17">
      <c r="A5983" t="s">
        <v>6576</v>
      </c>
      <c r="B5983" t="s">
        <v>17</v>
      </c>
      <c r="C5983">
        <v>19</v>
      </c>
      <c r="D5983">
        <v>15</v>
      </c>
      <c r="E5983">
        <v>9</v>
      </c>
      <c r="F5983">
        <v>2561</v>
      </c>
      <c r="G5983" t="s">
        <v>2728</v>
      </c>
      <c r="H5983" t="s">
        <v>19</v>
      </c>
      <c r="I5983" t="s">
        <v>4893</v>
      </c>
      <c r="J5983">
        <v>1610</v>
      </c>
      <c r="K5983" t="s">
        <v>5155</v>
      </c>
      <c r="L5983">
        <v>15</v>
      </c>
      <c r="M5983">
        <v>1</v>
      </c>
      <c r="N5983">
        <v>2542</v>
      </c>
      <c r="O5983" t="s">
        <v>2729</v>
      </c>
      <c r="Q5983" t="s">
        <v>240</v>
      </c>
    </row>
    <row r="5984" spans="1:17">
      <c r="A5984" t="s">
        <v>7988</v>
      </c>
      <c r="B5984" t="s">
        <v>17</v>
      </c>
      <c r="C5984">
        <v>71</v>
      </c>
      <c r="D5984">
        <v>23</v>
      </c>
      <c r="E5984">
        <v>11</v>
      </c>
      <c r="F5984">
        <v>2561</v>
      </c>
      <c r="G5984" t="s">
        <v>246</v>
      </c>
      <c r="H5984" t="s">
        <v>27</v>
      </c>
      <c r="I5984" t="s">
        <v>4893</v>
      </c>
      <c r="J5984">
        <v>1610</v>
      </c>
      <c r="K5984" t="s">
        <v>874</v>
      </c>
      <c r="L5984">
        <v>31</v>
      </c>
      <c r="M5984">
        <v>5</v>
      </c>
      <c r="N5984">
        <v>2490</v>
      </c>
      <c r="O5984" t="s">
        <v>357</v>
      </c>
      <c r="P5984" t="s">
        <v>17</v>
      </c>
      <c r="Q5984" t="s">
        <v>23</v>
      </c>
    </row>
    <row r="5985" spans="1:17">
      <c r="A5985" t="s">
        <v>2412</v>
      </c>
      <c r="B5985" t="s">
        <v>17</v>
      </c>
      <c r="C5985">
        <v>51</v>
      </c>
      <c r="D5985">
        <v>4</v>
      </c>
      <c r="E5985">
        <v>3</v>
      </c>
      <c r="F5985">
        <v>2561</v>
      </c>
      <c r="G5985" t="s">
        <v>26</v>
      </c>
      <c r="H5985" t="s">
        <v>27</v>
      </c>
      <c r="I5985" t="s">
        <v>2413</v>
      </c>
      <c r="J5985">
        <v>1610</v>
      </c>
      <c r="K5985" t="s">
        <v>44</v>
      </c>
      <c r="L5985">
        <v>14</v>
      </c>
      <c r="M5985">
        <v>10</v>
      </c>
      <c r="N5985">
        <v>2509</v>
      </c>
      <c r="O5985" t="s">
        <v>30</v>
      </c>
      <c r="P5985" t="s">
        <v>17</v>
      </c>
      <c r="Q5985" t="s">
        <v>23</v>
      </c>
    </row>
    <row r="5986" spans="1:17">
      <c r="A5986" t="s">
        <v>2761</v>
      </c>
      <c r="B5986" t="s">
        <v>17</v>
      </c>
      <c r="C5986">
        <v>86</v>
      </c>
      <c r="D5986">
        <v>17</v>
      </c>
      <c r="E5986">
        <v>3</v>
      </c>
      <c r="F5986">
        <v>2561</v>
      </c>
      <c r="G5986" t="s">
        <v>246</v>
      </c>
      <c r="H5986" t="s">
        <v>27</v>
      </c>
      <c r="I5986" t="s">
        <v>2413</v>
      </c>
      <c r="J5986">
        <v>1610</v>
      </c>
      <c r="K5986" t="s">
        <v>734</v>
      </c>
      <c r="L5986">
        <v>1</v>
      </c>
      <c r="M5986">
        <v>3</v>
      </c>
      <c r="N5986">
        <v>2475</v>
      </c>
      <c r="O5986" t="s">
        <v>357</v>
      </c>
      <c r="P5986" t="s">
        <v>17</v>
      </c>
      <c r="Q5986" t="s">
        <v>23</v>
      </c>
    </row>
    <row r="5987" spans="1:17">
      <c r="A5987" t="s">
        <v>5791</v>
      </c>
      <c r="B5987" t="s">
        <v>25</v>
      </c>
      <c r="C5987">
        <v>82</v>
      </c>
      <c r="D5987">
        <v>6</v>
      </c>
      <c r="E5987">
        <v>8</v>
      </c>
      <c r="F5987">
        <v>2561</v>
      </c>
      <c r="G5987" t="s">
        <v>26</v>
      </c>
      <c r="H5987" t="s">
        <v>27</v>
      </c>
      <c r="I5987" t="s">
        <v>2413</v>
      </c>
      <c r="J5987">
        <v>1610</v>
      </c>
      <c r="K5987" t="s">
        <v>81</v>
      </c>
      <c r="L5987">
        <v>0</v>
      </c>
      <c r="M5987">
        <v>0</v>
      </c>
      <c r="N5987">
        <v>2479</v>
      </c>
      <c r="O5987" t="s">
        <v>30</v>
      </c>
      <c r="P5987" t="s">
        <v>17</v>
      </c>
      <c r="Q5987" t="s">
        <v>23</v>
      </c>
    </row>
    <row r="5988" spans="1:17">
      <c r="A5988" t="s">
        <v>640</v>
      </c>
      <c r="B5988" t="s">
        <v>17</v>
      </c>
      <c r="C5988">
        <v>77</v>
      </c>
      <c r="D5988">
        <v>12</v>
      </c>
      <c r="E5988">
        <v>1</v>
      </c>
      <c r="F5988">
        <v>2561</v>
      </c>
      <c r="G5988" t="s">
        <v>246</v>
      </c>
      <c r="H5988" t="s">
        <v>19</v>
      </c>
      <c r="I5988" t="s">
        <v>641</v>
      </c>
      <c r="J5988">
        <v>1610</v>
      </c>
      <c r="K5988" t="s">
        <v>58</v>
      </c>
      <c r="L5988">
        <v>1</v>
      </c>
      <c r="M5988">
        <v>1</v>
      </c>
      <c r="N5988">
        <v>2484</v>
      </c>
      <c r="O5988" t="s">
        <v>248</v>
      </c>
      <c r="Q5988" t="s">
        <v>23</v>
      </c>
    </row>
    <row r="5989" spans="1:17">
      <c r="A5989" t="s">
        <v>8027</v>
      </c>
      <c r="B5989" t="s">
        <v>25</v>
      </c>
      <c r="C5989">
        <v>55</v>
      </c>
      <c r="D5989">
        <v>25</v>
      </c>
      <c r="E5989">
        <v>11</v>
      </c>
      <c r="F5989">
        <v>2561</v>
      </c>
      <c r="G5989" t="s">
        <v>26</v>
      </c>
      <c r="H5989" t="s">
        <v>27</v>
      </c>
      <c r="I5989" t="s">
        <v>641</v>
      </c>
      <c r="J5989">
        <v>1610</v>
      </c>
      <c r="K5989" t="s">
        <v>291</v>
      </c>
      <c r="L5989">
        <v>27</v>
      </c>
      <c r="M5989">
        <v>2</v>
      </c>
      <c r="N5989">
        <v>2506</v>
      </c>
      <c r="O5989" t="s">
        <v>30</v>
      </c>
      <c r="P5989" t="s">
        <v>17</v>
      </c>
      <c r="Q5989" t="s">
        <v>23</v>
      </c>
    </row>
    <row r="5990" spans="1:17">
      <c r="A5990" t="s">
        <v>4444</v>
      </c>
      <c r="B5990" t="s">
        <v>17</v>
      </c>
      <c r="C5990">
        <v>52</v>
      </c>
      <c r="D5990">
        <v>29</v>
      </c>
      <c r="E5990">
        <v>5</v>
      </c>
      <c r="F5990">
        <v>2561</v>
      </c>
      <c r="G5990" t="s">
        <v>246</v>
      </c>
      <c r="H5990" t="s">
        <v>19</v>
      </c>
      <c r="I5990" t="s">
        <v>4445</v>
      </c>
      <c r="J5990">
        <v>1610</v>
      </c>
      <c r="K5990" t="s">
        <v>4446</v>
      </c>
      <c r="L5990">
        <v>22</v>
      </c>
      <c r="M5990">
        <v>5</v>
      </c>
      <c r="N5990">
        <v>2509</v>
      </c>
      <c r="O5990" t="s">
        <v>248</v>
      </c>
      <c r="Q5990" t="s">
        <v>23</v>
      </c>
    </row>
    <row r="5991" spans="1:17">
      <c r="A5991" t="s">
        <v>4691</v>
      </c>
      <c r="B5991" t="s">
        <v>25</v>
      </c>
      <c r="C5991">
        <v>89</v>
      </c>
      <c r="D5991">
        <v>9</v>
      </c>
      <c r="E5991">
        <v>6</v>
      </c>
      <c r="F5991">
        <v>2561</v>
      </c>
      <c r="G5991" t="s">
        <v>246</v>
      </c>
      <c r="H5991" t="s">
        <v>27</v>
      </c>
      <c r="I5991" t="s">
        <v>4445</v>
      </c>
      <c r="J5991">
        <v>1610</v>
      </c>
      <c r="K5991" t="s">
        <v>58</v>
      </c>
      <c r="L5991">
        <v>3</v>
      </c>
      <c r="M5991">
        <v>5</v>
      </c>
      <c r="N5991">
        <v>2472</v>
      </c>
      <c r="O5991" t="s">
        <v>357</v>
      </c>
      <c r="P5991" t="s">
        <v>17</v>
      </c>
      <c r="Q5991" t="s">
        <v>23</v>
      </c>
    </row>
    <row r="5992" spans="1:17">
      <c r="A5992" t="s">
        <v>4876</v>
      </c>
      <c r="B5992" t="s">
        <v>25</v>
      </c>
      <c r="C5992">
        <v>85</v>
      </c>
      <c r="D5992">
        <v>18</v>
      </c>
      <c r="E5992">
        <v>6</v>
      </c>
      <c r="F5992">
        <v>2561</v>
      </c>
      <c r="G5992" t="s">
        <v>26</v>
      </c>
      <c r="H5992" t="s">
        <v>27</v>
      </c>
      <c r="I5992" t="s">
        <v>4445</v>
      </c>
      <c r="J5992">
        <v>1610</v>
      </c>
      <c r="K5992" t="s">
        <v>58</v>
      </c>
      <c r="L5992">
        <v>1</v>
      </c>
      <c r="M5992">
        <v>4</v>
      </c>
      <c r="N5992">
        <v>2476</v>
      </c>
      <c r="O5992" t="s">
        <v>30</v>
      </c>
      <c r="P5992" t="s">
        <v>17</v>
      </c>
      <c r="Q5992" t="s">
        <v>23</v>
      </c>
    </row>
    <row r="5993" spans="1:17">
      <c r="A5993" t="s">
        <v>8652</v>
      </c>
      <c r="B5993" t="s">
        <v>25</v>
      </c>
      <c r="C5993">
        <v>86</v>
      </c>
      <c r="D5993">
        <v>28</v>
      </c>
      <c r="E5993">
        <v>12</v>
      </c>
      <c r="F5993">
        <v>2561</v>
      </c>
      <c r="G5993" t="s">
        <v>246</v>
      </c>
      <c r="H5993" t="s">
        <v>19</v>
      </c>
      <c r="I5993" t="s">
        <v>4445</v>
      </c>
      <c r="J5993">
        <v>1610</v>
      </c>
      <c r="K5993" t="s">
        <v>8653</v>
      </c>
      <c r="L5993">
        <v>15</v>
      </c>
      <c r="M5993">
        <v>7</v>
      </c>
      <c r="N5993">
        <v>2475</v>
      </c>
      <c r="O5993" t="s">
        <v>248</v>
      </c>
      <c r="Q5993" t="s">
        <v>23</v>
      </c>
    </row>
    <row r="5994" spans="1:17">
      <c r="A5994" t="s">
        <v>3701</v>
      </c>
      <c r="B5994" t="s">
        <v>17</v>
      </c>
      <c r="C5994">
        <v>88</v>
      </c>
      <c r="D5994">
        <v>25</v>
      </c>
      <c r="E5994">
        <v>4</v>
      </c>
      <c r="F5994">
        <v>2561</v>
      </c>
      <c r="G5994" t="s">
        <v>246</v>
      </c>
      <c r="H5994" t="s">
        <v>19</v>
      </c>
      <c r="I5994" t="s">
        <v>3702</v>
      </c>
      <c r="J5994">
        <v>1610</v>
      </c>
      <c r="K5994" t="s">
        <v>58</v>
      </c>
      <c r="L5994">
        <v>10</v>
      </c>
      <c r="M5994">
        <v>5</v>
      </c>
      <c r="N5994">
        <v>2472</v>
      </c>
      <c r="O5994" t="s">
        <v>248</v>
      </c>
      <c r="Q5994" t="s">
        <v>23</v>
      </c>
    </row>
    <row r="5995" spans="1:17">
      <c r="A5995" t="s">
        <v>7609</v>
      </c>
      <c r="B5995" t="s">
        <v>17</v>
      </c>
      <c r="C5995">
        <v>85</v>
      </c>
      <c r="D5995">
        <v>4</v>
      </c>
      <c r="E5995">
        <v>11</v>
      </c>
      <c r="F5995">
        <v>2561</v>
      </c>
      <c r="G5995" t="s">
        <v>7610</v>
      </c>
      <c r="H5995" t="s">
        <v>19</v>
      </c>
      <c r="I5995" t="s">
        <v>3702</v>
      </c>
      <c r="J5995">
        <v>1610</v>
      </c>
      <c r="K5995" t="s">
        <v>763</v>
      </c>
      <c r="L5995">
        <v>1</v>
      </c>
      <c r="M5995">
        <v>1</v>
      </c>
      <c r="N5995">
        <v>2476</v>
      </c>
      <c r="O5995" t="s">
        <v>7611</v>
      </c>
      <c r="Q5995" t="s">
        <v>130</v>
      </c>
    </row>
    <row r="5996" spans="1:17">
      <c r="A5996" t="s">
        <v>3588</v>
      </c>
      <c r="B5996" t="s">
        <v>25</v>
      </c>
      <c r="C5996">
        <v>72</v>
      </c>
      <c r="D5996">
        <v>21</v>
      </c>
      <c r="E5996">
        <v>4</v>
      </c>
      <c r="F5996">
        <v>2561</v>
      </c>
      <c r="G5996" t="s">
        <v>26</v>
      </c>
      <c r="H5996" t="s">
        <v>27</v>
      </c>
      <c r="I5996" t="s">
        <v>3589</v>
      </c>
      <c r="J5996">
        <v>1610</v>
      </c>
      <c r="K5996" t="s">
        <v>3590</v>
      </c>
      <c r="L5996">
        <v>6</v>
      </c>
      <c r="M5996">
        <v>3</v>
      </c>
      <c r="N5996">
        <v>2489</v>
      </c>
      <c r="O5996" t="s">
        <v>30</v>
      </c>
      <c r="P5996" t="s">
        <v>17</v>
      </c>
      <c r="Q5996" t="s">
        <v>23</v>
      </c>
    </row>
    <row r="5997" spans="1:17">
      <c r="A5997" t="s">
        <v>5541</v>
      </c>
      <c r="B5997" t="s">
        <v>25</v>
      </c>
      <c r="C5997">
        <v>85</v>
      </c>
      <c r="D5997">
        <v>25</v>
      </c>
      <c r="E5997">
        <v>7</v>
      </c>
      <c r="F5997">
        <v>2561</v>
      </c>
      <c r="G5997" t="s">
        <v>246</v>
      </c>
      <c r="H5997" t="s">
        <v>19</v>
      </c>
      <c r="I5997" t="s">
        <v>3589</v>
      </c>
      <c r="J5997">
        <v>1610</v>
      </c>
      <c r="K5997" t="s">
        <v>90</v>
      </c>
      <c r="L5997">
        <v>9</v>
      </c>
      <c r="M5997">
        <v>1</v>
      </c>
      <c r="N5997">
        <v>2476</v>
      </c>
      <c r="O5997" t="s">
        <v>248</v>
      </c>
      <c r="Q5997" t="s">
        <v>23</v>
      </c>
    </row>
    <row r="5998" spans="1:17">
      <c r="A5998" t="s">
        <v>395</v>
      </c>
      <c r="B5998" t="s">
        <v>17</v>
      </c>
      <c r="C5998">
        <v>39</v>
      </c>
      <c r="D5998">
        <v>6</v>
      </c>
      <c r="E5998">
        <v>1</v>
      </c>
      <c r="F5998">
        <v>2561</v>
      </c>
      <c r="G5998" t="s">
        <v>396</v>
      </c>
      <c r="H5998" t="s">
        <v>27</v>
      </c>
      <c r="I5998" t="s">
        <v>397</v>
      </c>
      <c r="J5998">
        <v>1610</v>
      </c>
      <c r="K5998" t="s">
        <v>398</v>
      </c>
      <c r="L5998">
        <v>28</v>
      </c>
      <c r="M5998">
        <v>3</v>
      </c>
      <c r="N5998">
        <v>2521</v>
      </c>
      <c r="O5998" t="s">
        <v>399</v>
      </c>
      <c r="P5998" t="s">
        <v>17</v>
      </c>
      <c r="Q5998" t="s">
        <v>264</v>
      </c>
    </row>
    <row r="5999" spans="1:17">
      <c r="A5999" t="s">
        <v>3930</v>
      </c>
      <c r="B5999" t="s">
        <v>17</v>
      </c>
      <c r="C5999">
        <v>92</v>
      </c>
      <c r="D5999">
        <v>6</v>
      </c>
      <c r="E5999">
        <v>5</v>
      </c>
      <c r="F5999">
        <v>2561</v>
      </c>
      <c r="G5999" t="s">
        <v>1756</v>
      </c>
      <c r="H5999" t="s">
        <v>662</v>
      </c>
      <c r="I5999" t="s">
        <v>397</v>
      </c>
      <c r="J5999">
        <v>1610</v>
      </c>
      <c r="K5999" t="s">
        <v>44</v>
      </c>
      <c r="L5999">
        <v>5</v>
      </c>
      <c r="M5999">
        <v>6</v>
      </c>
      <c r="N5999">
        <v>2468</v>
      </c>
      <c r="O5999" t="s">
        <v>2290</v>
      </c>
      <c r="P5999" t="s">
        <v>129</v>
      </c>
      <c r="Q5999" t="s">
        <v>181</v>
      </c>
    </row>
    <row r="6000" spans="1:17">
      <c r="A6000" t="s">
        <v>5724</v>
      </c>
      <c r="B6000" t="s">
        <v>25</v>
      </c>
      <c r="C6000">
        <v>83</v>
      </c>
      <c r="D6000">
        <v>3</v>
      </c>
      <c r="E6000">
        <v>8</v>
      </c>
      <c r="F6000">
        <v>2561</v>
      </c>
      <c r="G6000" t="s">
        <v>246</v>
      </c>
      <c r="H6000" t="s">
        <v>19</v>
      </c>
      <c r="I6000" t="s">
        <v>397</v>
      </c>
      <c r="J6000">
        <v>1610</v>
      </c>
      <c r="K6000" t="s">
        <v>58</v>
      </c>
      <c r="L6000">
        <v>0</v>
      </c>
      <c r="M6000">
        <v>0</v>
      </c>
      <c r="N6000">
        <v>2478</v>
      </c>
      <c r="O6000" t="s">
        <v>248</v>
      </c>
      <c r="Q6000" t="s">
        <v>23</v>
      </c>
    </row>
    <row r="6001" spans="1:17">
      <c r="A6001" t="s">
        <v>1278</v>
      </c>
      <c r="B6001" t="s">
        <v>17</v>
      </c>
      <c r="C6001">
        <v>54</v>
      </c>
      <c r="D6001">
        <v>28</v>
      </c>
      <c r="E6001">
        <v>1</v>
      </c>
      <c r="F6001">
        <v>2561</v>
      </c>
      <c r="G6001" t="s">
        <v>246</v>
      </c>
      <c r="H6001" t="s">
        <v>19</v>
      </c>
      <c r="I6001" t="s">
        <v>1279</v>
      </c>
      <c r="J6001">
        <v>1610</v>
      </c>
      <c r="K6001" t="s">
        <v>197</v>
      </c>
      <c r="L6001">
        <v>7</v>
      </c>
      <c r="M6001">
        <v>6</v>
      </c>
      <c r="N6001">
        <v>2506</v>
      </c>
      <c r="O6001" t="s">
        <v>248</v>
      </c>
      <c r="Q6001" t="s">
        <v>23</v>
      </c>
    </row>
    <row r="6002" spans="1:17">
      <c r="A6002" t="s">
        <v>2609</v>
      </c>
      <c r="B6002" t="s">
        <v>25</v>
      </c>
      <c r="C6002">
        <v>34</v>
      </c>
      <c r="D6002">
        <v>12</v>
      </c>
      <c r="E6002">
        <v>3</v>
      </c>
      <c r="F6002">
        <v>2561</v>
      </c>
      <c r="G6002" t="s">
        <v>2610</v>
      </c>
      <c r="H6002" t="s">
        <v>27</v>
      </c>
      <c r="I6002" t="s">
        <v>1279</v>
      </c>
      <c r="J6002">
        <v>1610</v>
      </c>
      <c r="K6002" t="s">
        <v>58</v>
      </c>
      <c r="L6002">
        <v>5</v>
      </c>
      <c r="M6002">
        <v>5</v>
      </c>
      <c r="N6002">
        <v>2526</v>
      </c>
      <c r="O6002" t="s">
        <v>2611</v>
      </c>
      <c r="P6002" t="s">
        <v>17</v>
      </c>
      <c r="Q6002" t="s">
        <v>2612</v>
      </c>
    </row>
    <row r="6003" spans="1:17">
      <c r="A6003" t="s">
        <v>5589</v>
      </c>
      <c r="B6003" t="s">
        <v>17</v>
      </c>
      <c r="C6003">
        <v>44</v>
      </c>
      <c r="D6003">
        <v>27</v>
      </c>
      <c r="E6003">
        <v>7</v>
      </c>
      <c r="F6003">
        <v>2561</v>
      </c>
      <c r="G6003" t="s">
        <v>26</v>
      </c>
      <c r="H6003" t="s">
        <v>27</v>
      </c>
      <c r="I6003" t="s">
        <v>1279</v>
      </c>
      <c r="J6003">
        <v>1610</v>
      </c>
      <c r="K6003" t="s">
        <v>5590</v>
      </c>
      <c r="L6003">
        <v>20</v>
      </c>
      <c r="M6003">
        <v>6</v>
      </c>
      <c r="N6003">
        <v>2517</v>
      </c>
      <c r="O6003" t="s">
        <v>30</v>
      </c>
      <c r="P6003" t="s">
        <v>17</v>
      </c>
      <c r="Q6003" t="s">
        <v>23</v>
      </c>
    </row>
    <row r="6004" spans="1:17">
      <c r="A6004" t="s">
        <v>3327</v>
      </c>
      <c r="B6004" t="s">
        <v>17</v>
      </c>
      <c r="C6004">
        <v>50</v>
      </c>
      <c r="D6004">
        <v>10</v>
      </c>
      <c r="E6004">
        <v>4</v>
      </c>
      <c r="F6004">
        <v>2561</v>
      </c>
      <c r="G6004" t="s">
        <v>68</v>
      </c>
      <c r="H6004" t="s">
        <v>27</v>
      </c>
      <c r="I6004" t="s">
        <v>3328</v>
      </c>
      <c r="J6004">
        <v>1610</v>
      </c>
      <c r="K6004" t="s">
        <v>44</v>
      </c>
      <c r="L6004">
        <v>1</v>
      </c>
      <c r="M6004">
        <v>1</v>
      </c>
      <c r="N6004">
        <v>2511</v>
      </c>
      <c r="O6004" t="s">
        <v>71</v>
      </c>
      <c r="P6004" t="s">
        <v>17</v>
      </c>
      <c r="Q6004" t="s">
        <v>72</v>
      </c>
    </row>
    <row r="6005" spans="1:17">
      <c r="A6005" t="s">
        <v>6869</v>
      </c>
      <c r="B6005" t="s">
        <v>17</v>
      </c>
      <c r="C6005">
        <v>59</v>
      </c>
      <c r="D6005">
        <v>29</v>
      </c>
      <c r="E6005">
        <v>9</v>
      </c>
      <c r="F6005">
        <v>2561</v>
      </c>
      <c r="G6005" t="s">
        <v>246</v>
      </c>
      <c r="H6005" t="s">
        <v>19</v>
      </c>
      <c r="I6005" t="s">
        <v>3328</v>
      </c>
      <c r="J6005">
        <v>1610</v>
      </c>
      <c r="K6005" t="s">
        <v>58</v>
      </c>
      <c r="L6005">
        <v>26</v>
      </c>
      <c r="M6005">
        <v>6</v>
      </c>
      <c r="N6005">
        <v>2502</v>
      </c>
      <c r="O6005" t="s">
        <v>248</v>
      </c>
      <c r="Q6005" t="s">
        <v>23</v>
      </c>
    </row>
    <row r="6006" spans="1:17">
      <c r="A6006" t="s">
        <v>8099</v>
      </c>
      <c r="B6006" t="s">
        <v>25</v>
      </c>
      <c r="C6006">
        <v>73</v>
      </c>
      <c r="D6006">
        <v>29</v>
      </c>
      <c r="E6006">
        <v>11</v>
      </c>
      <c r="F6006">
        <v>2561</v>
      </c>
      <c r="G6006" t="s">
        <v>246</v>
      </c>
      <c r="H6006" t="s">
        <v>19</v>
      </c>
      <c r="I6006" t="s">
        <v>3328</v>
      </c>
      <c r="J6006">
        <v>1610</v>
      </c>
      <c r="K6006" t="s">
        <v>90</v>
      </c>
      <c r="L6006">
        <v>3</v>
      </c>
      <c r="M6006">
        <v>5</v>
      </c>
      <c r="N6006">
        <v>2488</v>
      </c>
      <c r="O6006" t="s">
        <v>248</v>
      </c>
      <c r="Q6006" t="s">
        <v>23</v>
      </c>
    </row>
    <row r="6007" spans="1:17">
      <c r="A6007" t="s">
        <v>1986</v>
      </c>
      <c r="B6007" t="s">
        <v>25</v>
      </c>
      <c r="C6007">
        <v>81</v>
      </c>
      <c r="D6007">
        <v>17</v>
      </c>
      <c r="E6007">
        <v>2</v>
      </c>
      <c r="F6007">
        <v>2561</v>
      </c>
      <c r="G6007" t="s">
        <v>246</v>
      </c>
      <c r="H6007" t="s">
        <v>19</v>
      </c>
      <c r="I6007" t="s">
        <v>1987</v>
      </c>
      <c r="J6007">
        <v>1610</v>
      </c>
      <c r="K6007" t="s">
        <v>90</v>
      </c>
      <c r="L6007">
        <v>1</v>
      </c>
      <c r="M6007">
        <v>1</v>
      </c>
      <c r="N6007">
        <v>2480</v>
      </c>
      <c r="O6007" t="s">
        <v>248</v>
      </c>
      <c r="Q6007" t="s">
        <v>23</v>
      </c>
    </row>
    <row r="6008" spans="1:17">
      <c r="A6008" t="s">
        <v>3877</v>
      </c>
      <c r="B6008" t="s">
        <v>17</v>
      </c>
      <c r="C6008">
        <v>80</v>
      </c>
      <c r="D6008">
        <v>4</v>
      </c>
      <c r="E6008">
        <v>5</v>
      </c>
      <c r="F6008">
        <v>2561</v>
      </c>
      <c r="G6008" t="s">
        <v>246</v>
      </c>
      <c r="H6008" t="s">
        <v>19</v>
      </c>
      <c r="I6008" t="s">
        <v>1987</v>
      </c>
      <c r="J6008">
        <v>1610</v>
      </c>
      <c r="K6008" t="s">
        <v>115</v>
      </c>
      <c r="L6008">
        <v>1</v>
      </c>
      <c r="M6008">
        <v>1</v>
      </c>
      <c r="N6008">
        <v>2481</v>
      </c>
      <c r="O6008" t="s">
        <v>248</v>
      </c>
      <c r="Q6008" t="s">
        <v>23</v>
      </c>
    </row>
    <row r="6009" spans="1:17">
      <c r="A6009" t="s">
        <v>5207</v>
      </c>
      <c r="B6009" t="s">
        <v>17</v>
      </c>
      <c r="C6009">
        <v>45</v>
      </c>
      <c r="D6009">
        <v>6</v>
      </c>
      <c r="E6009">
        <v>7</v>
      </c>
      <c r="F6009">
        <v>2561</v>
      </c>
      <c r="G6009" t="s">
        <v>5208</v>
      </c>
      <c r="H6009" t="s">
        <v>19</v>
      </c>
      <c r="I6009" t="s">
        <v>1987</v>
      </c>
      <c r="J6009">
        <v>1610</v>
      </c>
      <c r="K6009" t="s">
        <v>21</v>
      </c>
      <c r="L6009">
        <v>27</v>
      </c>
      <c r="M6009">
        <v>1</v>
      </c>
      <c r="N6009">
        <v>2516</v>
      </c>
      <c r="O6009" t="s">
        <v>5209</v>
      </c>
      <c r="Q6009" t="s">
        <v>317</v>
      </c>
    </row>
    <row r="6010" spans="1:17">
      <c r="A6010" t="s">
        <v>5414</v>
      </c>
      <c r="B6010" t="s">
        <v>25</v>
      </c>
      <c r="C6010">
        <v>45</v>
      </c>
      <c r="D6010">
        <v>19</v>
      </c>
      <c r="E6010">
        <v>7</v>
      </c>
      <c r="F6010">
        <v>2561</v>
      </c>
      <c r="G6010" t="s">
        <v>26</v>
      </c>
      <c r="H6010" t="s">
        <v>27</v>
      </c>
      <c r="I6010" t="s">
        <v>1987</v>
      </c>
      <c r="J6010">
        <v>1610</v>
      </c>
      <c r="K6010" t="s">
        <v>61</v>
      </c>
      <c r="L6010">
        <v>28</v>
      </c>
      <c r="M6010">
        <v>8</v>
      </c>
      <c r="N6010">
        <v>2515</v>
      </c>
      <c r="O6010" t="s">
        <v>30</v>
      </c>
      <c r="P6010" t="s">
        <v>17</v>
      </c>
      <c r="Q6010" t="s">
        <v>23</v>
      </c>
    </row>
    <row r="6011" spans="1:17">
      <c r="A6011" t="s">
        <v>5935</v>
      </c>
      <c r="B6011" t="s">
        <v>25</v>
      </c>
      <c r="C6011">
        <v>55</v>
      </c>
      <c r="D6011">
        <v>13</v>
      </c>
      <c r="E6011">
        <v>8</v>
      </c>
      <c r="F6011">
        <v>2561</v>
      </c>
      <c r="G6011" t="s">
        <v>26</v>
      </c>
      <c r="H6011" t="s">
        <v>27</v>
      </c>
      <c r="I6011" t="s">
        <v>1987</v>
      </c>
      <c r="J6011">
        <v>1610</v>
      </c>
      <c r="K6011" t="s">
        <v>199</v>
      </c>
      <c r="L6011">
        <v>1</v>
      </c>
      <c r="M6011">
        <v>1</v>
      </c>
      <c r="N6011">
        <v>2506</v>
      </c>
      <c r="O6011" t="s">
        <v>30</v>
      </c>
      <c r="P6011" t="s">
        <v>17</v>
      </c>
      <c r="Q6011" t="s">
        <v>23</v>
      </c>
    </row>
    <row r="6012" spans="1:17">
      <c r="A6012" t="s">
        <v>6091</v>
      </c>
      <c r="B6012" t="s">
        <v>25</v>
      </c>
      <c r="C6012">
        <v>80</v>
      </c>
      <c r="D6012">
        <v>21</v>
      </c>
      <c r="E6012">
        <v>8</v>
      </c>
      <c r="F6012">
        <v>2561</v>
      </c>
      <c r="G6012" t="s">
        <v>26</v>
      </c>
      <c r="H6012" t="s">
        <v>27</v>
      </c>
      <c r="I6012" t="s">
        <v>1987</v>
      </c>
      <c r="J6012">
        <v>1610</v>
      </c>
      <c r="K6012" t="s">
        <v>44</v>
      </c>
      <c r="L6012">
        <v>1</v>
      </c>
      <c r="M6012">
        <v>1</v>
      </c>
      <c r="N6012">
        <v>2481</v>
      </c>
      <c r="O6012" t="s">
        <v>30</v>
      </c>
      <c r="P6012" t="s">
        <v>17</v>
      </c>
      <c r="Q6012" t="s">
        <v>23</v>
      </c>
    </row>
    <row r="6013" spans="1:17">
      <c r="A6013" t="s">
        <v>7441</v>
      </c>
      <c r="B6013" t="s">
        <v>25</v>
      </c>
      <c r="C6013">
        <v>86</v>
      </c>
      <c r="D6013">
        <v>27</v>
      </c>
      <c r="E6013">
        <v>10</v>
      </c>
      <c r="F6013">
        <v>2561</v>
      </c>
      <c r="G6013" t="s">
        <v>3289</v>
      </c>
      <c r="H6013" t="s">
        <v>19</v>
      </c>
      <c r="I6013" t="s">
        <v>1987</v>
      </c>
      <c r="J6013">
        <v>1610</v>
      </c>
      <c r="K6013" t="s">
        <v>58</v>
      </c>
      <c r="L6013">
        <v>1</v>
      </c>
      <c r="M6013">
        <v>1</v>
      </c>
      <c r="N6013">
        <v>2475</v>
      </c>
      <c r="O6013" t="s">
        <v>3290</v>
      </c>
      <c r="Q6013" t="s">
        <v>1770</v>
      </c>
    </row>
    <row r="6014" spans="1:17">
      <c r="A6014" t="s">
        <v>7579</v>
      </c>
      <c r="B6014" t="s">
        <v>25</v>
      </c>
      <c r="C6014">
        <v>49</v>
      </c>
      <c r="D6014">
        <v>3</v>
      </c>
      <c r="E6014">
        <v>11</v>
      </c>
      <c r="F6014">
        <v>2561</v>
      </c>
      <c r="G6014" t="s">
        <v>261</v>
      </c>
      <c r="H6014" t="s">
        <v>27</v>
      </c>
      <c r="I6014" t="s">
        <v>1987</v>
      </c>
      <c r="J6014">
        <v>1610</v>
      </c>
      <c r="K6014" t="s">
        <v>44</v>
      </c>
      <c r="L6014">
        <v>0</v>
      </c>
      <c r="M6014">
        <v>0</v>
      </c>
      <c r="N6014">
        <v>2512</v>
      </c>
      <c r="O6014" t="s">
        <v>263</v>
      </c>
      <c r="P6014" t="s">
        <v>17</v>
      </c>
      <c r="Q6014" t="s">
        <v>264</v>
      </c>
    </row>
    <row r="6015" spans="1:17">
      <c r="A6015" t="s">
        <v>8135</v>
      </c>
      <c r="B6015" t="s">
        <v>17</v>
      </c>
      <c r="C6015">
        <v>73</v>
      </c>
      <c r="D6015">
        <v>1</v>
      </c>
      <c r="E6015">
        <v>12</v>
      </c>
      <c r="F6015">
        <v>2561</v>
      </c>
      <c r="G6015" t="s">
        <v>246</v>
      </c>
      <c r="H6015" t="s">
        <v>19</v>
      </c>
      <c r="I6015" t="s">
        <v>1987</v>
      </c>
      <c r="J6015">
        <v>1610</v>
      </c>
      <c r="K6015" t="s">
        <v>411</v>
      </c>
      <c r="L6015">
        <v>1</v>
      </c>
      <c r="M6015">
        <v>1</v>
      </c>
      <c r="N6015">
        <v>2488</v>
      </c>
      <c r="O6015" t="s">
        <v>248</v>
      </c>
      <c r="Q6015" t="s">
        <v>23</v>
      </c>
    </row>
    <row r="6016" spans="1:17">
      <c r="A6016" t="s">
        <v>2708</v>
      </c>
      <c r="B6016" t="s">
        <v>17</v>
      </c>
      <c r="C6016">
        <v>59</v>
      </c>
      <c r="D6016">
        <v>16</v>
      </c>
      <c r="E6016">
        <v>3</v>
      </c>
      <c r="F6016">
        <v>2561</v>
      </c>
      <c r="G6016" t="s">
        <v>246</v>
      </c>
      <c r="H6016" t="s">
        <v>19</v>
      </c>
      <c r="I6016" t="s">
        <v>2709</v>
      </c>
      <c r="J6016">
        <v>1610</v>
      </c>
      <c r="K6016" t="s">
        <v>1013</v>
      </c>
      <c r="L6016">
        <v>0</v>
      </c>
      <c r="M6016">
        <v>0</v>
      </c>
      <c r="N6016">
        <v>2502</v>
      </c>
      <c r="O6016" t="s">
        <v>248</v>
      </c>
      <c r="Q6016" t="s">
        <v>23</v>
      </c>
    </row>
    <row r="6017" spans="1:17">
      <c r="A6017" t="s">
        <v>4177</v>
      </c>
      <c r="B6017" t="s">
        <v>17</v>
      </c>
      <c r="C6017">
        <v>44</v>
      </c>
      <c r="D6017">
        <v>16</v>
      </c>
      <c r="E6017">
        <v>5</v>
      </c>
      <c r="F6017">
        <v>2561</v>
      </c>
      <c r="G6017" t="s">
        <v>26</v>
      </c>
      <c r="H6017" t="s">
        <v>27</v>
      </c>
      <c r="I6017" t="s">
        <v>2709</v>
      </c>
      <c r="J6017">
        <v>1610</v>
      </c>
      <c r="K6017" t="s">
        <v>1231</v>
      </c>
      <c r="L6017">
        <v>15</v>
      </c>
      <c r="M6017">
        <v>11</v>
      </c>
      <c r="N6017">
        <v>2516</v>
      </c>
      <c r="O6017" t="s">
        <v>30</v>
      </c>
      <c r="P6017" t="s">
        <v>17</v>
      </c>
      <c r="Q6017" t="s">
        <v>23</v>
      </c>
    </row>
    <row r="6018" spans="1:17">
      <c r="A6018" t="s">
        <v>6017</v>
      </c>
      <c r="B6018" t="s">
        <v>25</v>
      </c>
      <c r="C6018">
        <v>94</v>
      </c>
      <c r="D6018">
        <v>17</v>
      </c>
      <c r="E6018">
        <v>8</v>
      </c>
      <c r="F6018">
        <v>2561</v>
      </c>
      <c r="G6018" t="s">
        <v>246</v>
      </c>
      <c r="H6018" t="s">
        <v>19</v>
      </c>
      <c r="I6018" t="s">
        <v>2709</v>
      </c>
      <c r="J6018">
        <v>1610</v>
      </c>
      <c r="K6018" t="s">
        <v>58</v>
      </c>
      <c r="L6018">
        <v>12</v>
      </c>
      <c r="M6018">
        <v>10</v>
      </c>
      <c r="N6018">
        <v>2466</v>
      </c>
      <c r="O6018" t="s">
        <v>248</v>
      </c>
      <c r="Q6018" t="s">
        <v>23</v>
      </c>
    </row>
    <row r="6019" spans="1:17">
      <c r="A6019" t="s">
        <v>6997</v>
      </c>
      <c r="B6019" t="s">
        <v>17</v>
      </c>
      <c r="C6019">
        <v>67</v>
      </c>
      <c r="D6019">
        <v>5</v>
      </c>
      <c r="E6019">
        <v>10</v>
      </c>
      <c r="F6019">
        <v>2561</v>
      </c>
      <c r="G6019" t="s">
        <v>246</v>
      </c>
      <c r="H6019" t="s">
        <v>19</v>
      </c>
      <c r="I6019" t="s">
        <v>2709</v>
      </c>
      <c r="J6019">
        <v>1610</v>
      </c>
      <c r="K6019" t="s">
        <v>5100</v>
      </c>
      <c r="L6019">
        <v>0</v>
      </c>
      <c r="M6019">
        <v>0</v>
      </c>
      <c r="N6019">
        <v>2494</v>
      </c>
      <c r="O6019" t="s">
        <v>248</v>
      </c>
      <c r="Q6019" t="s">
        <v>23</v>
      </c>
    </row>
    <row r="6020" spans="1:17">
      <c r="A6020" t="s">
        <v>8232</v>
      </c>
      <c r="B6020" t="s">
        <v>25</v>
      </c>
      <c r="C6020">
        <v>86</v>
      </c>
      <c r="D6020">
        <v>6</v>
      </c>
      <c r="E6020">
        <v>12</v>
      </c>
      <c r="F6020">
        <v>2561</v>
      </c>
      <c r="G6020" t="s">
        <v>8233</v>
      </c>
      <c r="H6020" t="s">
        <v>19</v>
      </c>
      <c r="I6020" t="s">
        <v>2709</v>
      </c>
      <c r="J6020">
        <v>1610</v>
      </c>
      <c r="K6020" t="s">
        <v>58</v>
      </c>
      <c r="L6020">
        <v>5</v>
      </c>
      <c r="M6020">
        <v>6</v>
      </c>
      <c r="N6020">
        <v>2475</v>
      </c>
      <c r="O6020" t="s">
        <v>8234</v>
      </c>
      <c r="Q6020" t="s">
        <v>317</v>
      </c>
    </row>
    <row r="6021" spans="1:17">
      <c r="A6021" t="s">
        <v>3238</v>
      </c>
      <c r="B6021" t="s">
        <v>17</v>
      </c>
      <c r="C6021">
        <v>17</v>
      </c>
      <c r="D6021">
        <v>6</v>
      </c>
      <c r="E6021">
        <v>4</v>
      </c>
      <c r="F6021">
        <v>2561</v>
      </c>
      <c r="G6021" t="s">
        <v>26</v>
      </c>
      <c r="H6021" t="s">
        <v>27</v>
      </c>
      <c r="I6021" t="s">
        <v>3239</v>
      </c>
      <c r="J6021">
        <v>1610</v>
      </c>
      <c r="K6021" t="s">
        <v>2106</v>
      </c>
      <c r="L6021">
        <v>2</v>
      </c>
      <c r="M6021">
        <v>2</v>
      </c>
      <c r="N6021">
        <v>2544</v>
      </c>
      <c r="O6021" t="s">
        <v>30</v>
      </c>
      <c r="P6021" t="s">
        <v>17</v>
      </c>
      <c r="Q6021" t="s">
        <v>23</v>
      </c>
    </row>
    <row r="6022" spans="1:17">
      <c r="A6022" t="s">
        <v>4120</v>
      </c>
      <c r="B6022" t="s">
        <v>25</v>
      </c>
      <c r="C6022">
        <v>64</v>
      </c>
      <c r="D6022">
        <v>13</v>
      </c>
      <c r="E6022">
        <v>5</v>
      </c>
      <c r="F6022">
        <v>2561</v>
      </c>
      <c r="G6022" t="s">
        <v>401</v>
      </c>
      <c r="H6022" t="s">
        <v>19</v>
      </c>
      <c r="I6022" t="s">
        <v>3239</v>
      </c>
      <c r="J6022">
        <v>1610</v>
      </c>
      <c r="K6022" t="s">
        <v>140</v>
      </c>
      <c r="L6022">
        <v>10</v>
      </c>
      <c r="M6022">
        <v>5</v>
      </c>
      <c r="N6022">
        <v>2497</v>
      </c>
      <c r="O6022" t="s">
        <v>402</v>
      </c>
      <c r="Q6022" t="s">
        <v>23</v>
      </c>
    </row>
    <row r="6023" spans="1:17">
      <c r="A6023" t="s">
        <v>5009</v>
      </c>
      <c r="B6023" t="s">
        <v>17</v>
      </c>
      <c r="C6023">
        <v>61</v>
      </c>
      <c r="D6023">
        <v>26</v>
      </c>
      <c r="E6023">
        <v>6</v>
      </c>
      <c r="F6023">
        <v>2561</v>
      </c>
      <c r="G6023" t="s">
        <v>246</v>
      </c>
      <c r="H6023" t="s">
        <v>19</v>
      </c>
      <c r="I6023" t="s">
        <v>3239</v>
      </c>
      <c r="J6023">
        <v>1610</v>
      </c>
      <c r="K6023" t="s">
        <v>190</v>
      </c>
      <c r="L6023">
        <v>26</v>
      </c>
      <c r="M6023">
        <v>1</v>
      </c>
      <c r="N6023">
        <v>2500</v>
      </c>
      <c r="O6023" t="s">
        <v>248</v>
      </c>
      <c r="Q6023" t="s">
        <v>23</v>
      </c>
    </row>
    <row r="6024" spans="1:17">
      <c r="A6024" t="s">
        <v>6042</v>
      </c>
      <c r="B6024" t="s">
        <v>25</v>
      </c>
      <c r="C6024">
        <v>63</v>
      </c>
      <c r="D6024">
        <v>18</v>
      </c>
      <c r="E6024">
        <v>8</v>
      </c>
      <c r="F6024">
        <v>2561</v>
      </c>
      <c r="G6024" t="s">
        <v>98</v>
      </c>
      <c r="H6024" t="s">
        <v>27</v>
      </c>
      <c r="I6024" t="s">
        <v>3239</v>
      </c>
      <c r="J6024">
        <v>1610</v>
      </c>
      <c r="K6024" t="s">
        <v>61</v>
      </c>
      <c r="L6024">
        <v>10</v>
      </c>
      <c r="M6024">
        <v>1</v>
      </c>
      <c r="N6024">
        <v>2498</v>
      </c>
      <c r="O6024" t="s">
        <v>101</v>
      </c>
      <c r="P6024" t="s">
        <v>17</v>
      </c>
      <c r="Q6024" t="s">
        <v>23</v>
      </c>
    </row>
    <row r="6025" spans="1:17">
      <c r="A6025" t="s">
        <v>8438</v>
      </c>
      <c r="B6025" t="s">
        <v>17</v>
      </c>
      <c r="C6025">
        <v>68</v>
      </c>
      <c r="D6025">
        <v>17</v>
      </c>
      <c r="E6025">
        <v>12</v>
      </c>
      <c r="F6025">
        <v>2561</v>
      </c>
      <c r="G6025" t="s">
        <v>3875</v>
      </c>
      <c r="H6025" t="s">
        <v>52</v>
      </c>
      <c r="I6025" t="s">
        <v>3239</v>
      </c>
      <c r="J6025">
        <v>1610</v>
      </c>
      <c r="K6025" t="s">
        <v>8439</v>
      </c>
      <c r="L6025">
        <v>1</v>
      </c>
      <c r="M6025">
        <v>1</v>
      </c>
      <c r="N6025">
        <v>2493</v>
      </c>
      <c r="O6025" t="s">
        <v>3876</v>
      </c>
      <c r="P6025" t="s">
        <v>17</v>
      </c>
      <c r="Q6025" t="s">
        <v>146</v>
      </c>
    </row>
    <row r="6026" spans="1:17">
      <c r="A6026" t="s">
        <v>4376</v>
      </c>
      <c r="B6026" t="s">
        <v>25</v>
      </c>
      <c r="C6026">
        <v>79</v>
      </c>
      <c r="D6026">
        <v>26</v>
      </c>
      <c r="E6026">
        <v>5</v>
      </c>
      <c r="F6026">
        <v>2561</v>
      </c>
      <c r="G6026" t="s">
        <v>246</v>
      </c>
      <c r="H6026" t="s">
        <v>19</v>
      </c>
      <c r="I6026" t="s">
        <v>4377</v>
      </c>
      <c r="J6026">
        <v>1610</v>
      </c>
      <c r="K6026" t="s">
        <v>4378</v>
      </c>
      <c r="L6026">
        <v>0</v>
      </c>
      <c r="M6026">
        <v>0</v>
      </c>
      <c r="N6026">
        <v>2482</v>
      </c>
      <c r="O6026" t="s">
        <v>248</v>
      </c>
      <c r="Q6026" t="s">
        <v>23</v>
      </c>
    </row>
    <row r="6027" spans="1:17">
      <c r="A6027" t="s">
        <v>8654</v>
      </c>
      <c r="B6027" t="s">
        <v>17</v>
      </c>
      <c r="C6027">
        <v>50</v>
      </c>
      <c r="D6027">
        <v>28</v>
      </c>
      <c r="E6027">
        <v>12</v>
      </c>
      <c r="F6027">
        <v>2561</v>
      </c>
      <c r="G6027" t="s">
        <v>26</v>
      </c>
      <c r="H6027" t="s">
        <v>27</v>
      </c>
      <c r="I6027" t="s">
        <v>4377</v>
      </c>
      <c r="J6027">
        <v>1610</v>
      </c>
      <c r="K6027" t="s">
        <v>1017</v>
      </c>
      <c r="L6027">
        <v>20</v>
      </c>
      <c r="M6027">
        <v>11</v>
      </c>
      <c r="N6027">
        <v>2511</v>
      </c>
      <c r="O6027" t="s">
        <v>30</v>
      </c>
      <c r="P6027" t="s">
        <v>17</v>
      </c>
      <c r="Q6027" t="s">
        <v>23</v>
      </c>
    </row>
    <row r="6028" spans="1:17">
      <c r="A6028" t="s">
        <v>860</v>
      </c>
      <c r="B6028" t="s">
        <v>25</v>
      </c>
      <c r="C6028">
        <v>80</v>
      </c>
      <c r="D6028">
        <v>17</v>
      </c>
      <c r="E6028">
        <v>1</v>
      </c>
      <c r="F6028">
        <v>2561</v>
      </c>
      <c r="G6028" t="s">
        <v>113</v>
      </c>
      <c r="H6028" t="s">
        <v>27</v>
      </c>
      <c r="I6028" t="s">
        <v>861</v>
      </c>
      <c r="J6028">
        <v>1611</v>
      </c>
      <c r="K6028" t="s">
        <v>58</v>
      </c>
      <c r="L6028">
        <v>11</v>
      </c>
      <c r="M6028">
        <v>11</v>
      </c>
      <c r="N6028">
        <v>2480</v>
      </c>
      <c r="O6028" t="s">
        <v>116</v>
      </c>
      <c r="P6028" t="s">
        <v>17</v>
      </c>
      <c r="Q6028" t="s">
        <v>23</v>
      </c>
    </row>
    <row r="6029" spans="1:17">
      <c r="A6029" t="s">
        <v>3844</v>
      </c>
      <c r="B6029" t="s">
        <v>17</v>
      </c>
      <c r="C6029">
        <v>74</v>
      </c>
      <c r="D6029">
        <v>3</v>
      </c>
      <c r="E6029">
        <v>5</v>
      </c>
      <c r="F6029">
        <v>2561</v>
      </c>
      <c r="G6029" t="s">
        <v>135</v>
      </c>
      <c r="H6029" t="s">
        <v>27</v>
      </c>
      <c r="I6029" t="s">
        <v>861</v>
      </c>
      <c r="J6029">
        <v>1611</v>
      </c>
      <c r="K6029" t="s">
        <v>3845</v>
      </c>
      <c r="L6029">
        <v>12</v>
      </c>
      <c r="M6029">
        <v>6</v>
      </c>
      <c r="N6029">
        <v>2486</v>
      </c>
      <c r="O6029" t="s">
        <v>720</v>
      </c>
      <c r="P6029" t="s">
        <v>17</v>
      </c>
      <c r="Q6029" t="s">
        <v>23</v>
      </c>
    </row>
    <row r="6030" spans="1:17">
      <c r="A6030" t="s">
        <v>4955</v>
      </c>
      <c r="B6030" t="s">
        <v>25</v>
      </c>
      <c r="C6030">
        <v>78</v>
      </c>
      <c r="D6030">
        <v>23</v>
      </c>
      <c r="E6030">
        <v>6</v>
      </c>
      <c r="F6030">
        <v>2561</v>
      </c>
      <c r="G6030" t="s">
        <v>135</v>
      </c>
      <c r="H6030" t="s">
        <v>27</v>
      </c>
      <c r="I6030" t="s">
        <v>861</v>
      </c>
      <c r="J6030">
        <v>1611</v>
      </c>
      <c r="K6030" t="s">
        <v>644</v>
      </c>
      <c r="L6030">
        <v>1</v>
      </c>
      <c r="M6030">
        <v>4</v>
      </c>
      <c r="N6030">
        <v>2483</v>
      </c>
      <c r="O6030" t="s">
        <v>720</v>
      </c>
      <c r="P6030" t="s">
        <v>17</v>
      </c>
      <c r="Q6030" t="s">
        <v>23</v>
      </c>
    </row>
    <row r="6031" spans="1:17">
      <c r="A6031" t="s">
        <v>4975</v>
      </c>
      <c r="B6031" t="s">
        <v>17</v>
      </c>
      <c r="C6031">
        <v>60</v>
      </c>
      <c r="D6031">
        <v>24</v>
      </c>
      <c r="E6031">
        <v>6</v>
      </c>
      <c r="F6031">
        <v>2561</v>
      </c>
      <c r="G6031" t="s">
        <v>135</v>
      </c>
      <c r="H6031" t="s">
        <v>19</v>
      </c>
      <c r="I6031" t="s">
        <v>861</v>
      </c>
      <c r="J6031">
        <v>1611</v>
      </c>
      <c r="K6031" t="s">
        <v>199</v>
      </c>
      <c r="L6031">
        <v>0</v>
      </c>
      <c r="M6031">
        <v>0</v>
      </c>
      <c r="N6031">
        <v>2501</v>
      </c>
      <c r="O6031" t="s">
        <v>137</v>
      </c>
      <c r="Q6031" t="s">
        <v>23</v>
      </c>
    </row>
    <row r="6032" spans="1:17">
      <c r="A6032" t="s">
        <v>6092</v>
      </c>
      <c r="B6032" t="s">
        <v>25</v>
      </c>
      <c r="C6032">
        <v>79</v>
      </c>
      <c r="D6032">
        <v>21</v>
      </c>
      <c r="E6032">
        <v>8</v>
      </c>
      <c r="F6032">
        <v>2561</v>
      </c>
      <c r="G6032" t="s">
        <v>113</v>
      </c>
      <c r="H6032" t="s">
        <v>27</v>
      </c>
      <c r="I6032" t="s">
        <v>861</v>
      </c>
      <c r="J6032">
        <v>1611</v>
      </c>
      <c r="K6032" t="s">
        <v>140</v>
      </c>
      <c r="L6032">
        <v>1</v>
      </c>
      <c r="M6032">
        <v>4</v>
      </c>
      <c r="N6032">
        <v>2482</v>
      </c>
      <c r="O6032" t="s">
        <v>116</v>
      </c>
      <c r="P6032" t="s">
        <v>17</v>
      </c>
      <c r="Q6032" t="s">
        <v>23</v>
      </c>
    </row>
    <row r="6033" spans="1:17">
      <c r="A6033" t="s">
        <v>6137</v>
      </c>
      <c r="B6033" t="s">
        <v>17</v>
      </c>
      <c r="C6033">
        <v>78</v>
      </c>
      <c r="D6033">
        <v>24</v>
      </c>
      <c r="E6033">
        <v>8</v>
      </c>
      <c r="F6033">
        <v>2561</v>
      </c>
      <c r="G6033" t="s">
        <v>4114</v>
      </c>
      <c r="H6033" t="s">
        <v>27</v>
      </c>
      <c r="I6033" t="s">
        <v>861</v>
      </c>
      <c r="J6033">
        <v>1611</v>
      </c>
      <c r="K6033" t="s">
        <v>58</v>
      </c>
      <c r="L6033">
        <v>0</v>
      </c>
      <c r="M6033">
        <v>0</v>
      </c>
      <c r="N6033">
        <v>2483</v>
      </c>
      <c r="O6033" t="s">
        <v>4115</v>
      </c>
      <c r="P6033" t="s">
        <v>17</v>
      </c>
      <c r="Q6033" t="s">
        <v>240</v>
      </c>
    </row>
    <row r="6034" spans="1:17">
      <c r="A6034" t="s">
        <v>6887</v>
      </c>
      <c r="B6034" t="s">
        <v>25</v>
      </c>
      <c r="C6034">
        <v>84</v>
      </c>
      <c r="D6034">
        <v>30</v>
      </c>
      <c r="E6034">
        <v>9</v>
      </c>
      <c r="F6034">
        <v>2561</v>
      </c>
      <c r="G6034" t="s">
        <v>132</v>
      </c>
      <c r="H6034" t="s">
        <v>19</v>
      </c>
      <c r="I6034" t="s">
        <v>861</v>
      </c>
      <c r="J6034">
        <v>1611</v>
      </c>
      <c r="K6034" t="s">
        <v>38</v>
      </c>
      <c r="L6034">
        <v>7</v>
      </c>
      <c r="M6034">
        <v>12</v>
      </c>
      <c r="N6034">
        <v>2476</v>
      </c>
      <c r="O6034" t="s">
        <v>133</v>
      </c>
      <c r="Q6034" t="s">
        <v>23</v>
      </c>
    </row>
    <row r="6035" spans="1:17">
      <c r="A6035" t="s">
        <v>7844</v>
      </c>
      <c r="B6035" t="s">
        <v>25</v>
      </c>
      <c r="C6035">
        <v>77</v>
      </c>
      <c r="D6035">
        <v>15</v>
      </c>
      <c r="E6035">
        <v>11</v>
      </c>
      <c r="F6035">
        <v>2561</v>
      </c>
      <c r="G6035" t="s">
        <v>113</v>
      </c>
      <c r="H6035" t="s">
        <v>27</v>
      </c>
      <c r="I6035" t="s">
        <v>861</v>
      </c>
      <c r="J6035">
        <v>1611</v>
      </c>
      <c r="K6035" t="s">
        <v>61</v>
      </c>
      <c r="L6035">
        <v>0</v>
      </c>
      <c r="M6035">
        <v>0</v>
      </c>
      <c r="N6035">
        <v>2484</v>
      </c>
      <c r="O6035" t="s">
        <v>116</v>
      </c>
      <c r="P6035" t="s">
        <v>17</v>
      </c>
      <c r="Q6035" t="s">
        <v>23</v>
      </c>
    </row>
    <row r="6036" spans="1:17">
      <c r="A6036" t="s">
        <v>8463</v>
      </c>
      <c r="B6036" t="s">
        <v>17</v>
      </c>
      <c r="C6036">
        <v>90</v>
      </c>
      <c r="D6036">
        <v>18</v>
      </c>
      <c r="E6036">
        <v>12</v>
      </c>
      <c r="F6036">
        <v>2561</v>
      </c>
      <c r="G6036" t="s">
        <v>113</v>
      </c>
      <c r="H6036" t="s">
        <v>27</v>
      </c>
      <c r="I6036" t="s">
        <v>861</v>
      </c>
      <c r="J6036">
        <v>1611</v>
      </c>
      <c r="K6036" t="s">
        <v>325</v>
      </c>
      <c r="L6036">
        <v>1</v>
      </c>
      <c r="M6036">
        <v>4</v>
      </c>
      <c r="N6036">
        <v>2471</v>
      </c>
      <c r="O6036" t="s">
        <v>116</v>
      </c>
      <c r="P6036" t="s">
        <v>17</v>
      </c>
      <c r="Q6036" t="s">
        <v>23</v>
      </c>
    </row>
    <row r="6037" spans="1:17">
      <c r="A6037" t="s">
        <v>292</v>
      </c>
      <c r="B6037" t="s">
        <v>17</v>
      </c>
      <c r="C6037">
        <v>65</v>
      </c>
      <c r="D6037">
        <v>4</v>
      </c>
      <c r="E6037">
        <v>1</v>
      </c>
      <c r="F6037">
        <v>2561</v>
      </c>
      <c r="G6037" t="s">
        <v>135</v>
      </c>
      <c r="H6037" t="s">
        <v>19</v>
      </c>
      <c r="I6037" t="s">
        <v>293</v>
      </c>
      <c r="J6037">
        <v>1611</v>
      </c>
      <c r="K6037" t="s">
        <v>54</v>
      </c>
      <c r="L6037">
        <v>0</v>
      </c>
      <c r="M6037">
        <v>0</v>
      </c>
      <c r="N6037">
        <v>2496</v>
      </c>
      <c r="O6037" t="s">
        <v>137</v>
      </c>
      <c r="Q6037" t="s">
        <v>23</v>
      </c>
    </row>
    <row r="6038" spans="1:17">
      <c r="A6038" t="s">
        <v>926</v>
      </c>
      <c r="B6038" t="s">
        <v>17</v>
      </c>
      <c r="C6038">
        <v>76</v>
      </c>
      <c r="D6038">
        <v>19</v>
      </c>
      <c r="E6038">
        <v>1</v>
      </c>
      <c r="F6038">
        <v>2561</v>
      </c>
      <c r="G6038" t="s">
        <v>113</v>
      </c>
      <c r="H6038" t="s">
        <v>27</v>
      </c>
      <c r="I6038" t="s">
        <v>293</v>
      </c>
      <c r="J6038">
        <v>1611</v>
      </c>
      <c r="K6038" t="s">
        <v>81</v>
      </c>
      <c r="L6038">
        <v>1</v>
      </c>
      <c r="M6038">
        <v>4</v>
      </c>
      <c r="N6038">
        <v>2484</v>
      </c>
      <c r="O6038" t="s">
        <v>116</v>
      </c>
      <c r="P6038" t="s">
        <v>17</v>
      </c>
      <c r="Q6038" t="s">
        <v>23</v>
      </c>
    </row>
    <row r="6039" spans="1:17">
      <c r="A6039" t="s">
        <v>1813</v>
      </c>
      <c r="B6039" t="s">
        <v>25</v>
      </c>
      <c r="C6039">
        <v>67</v>
      </c>
      <c r="D6039">
        <v>12</v>
      </c>
      <c r="E6039">
        <v>2</v>
      </c>
      <c r="F6039">
        <v>2561</v>
      </c>
      <c r="G6039" t="s">
        <v>461</v>
      </c>
      <c r="H6039" t="s">
        <v>27</v>
      </c>
      <c r="I6039" t="s">
        <v>293</v>
      </c>
      <c r="J6039">
        <v>1611</v>
      </c>
      <c r="K6039" t="s">
        <v>140</v>
      </c>
      <c r="L6039">
        <v>1</v>
      </c>
      <c r="M6039">
        <v>12</v>
      </c>
      <c r="N6039">
        <v>2493</v>
      </c>
      <c r="O6039" t="s">
        <v>1448</v>
      </c>
      <c r="P6039" t="s">
        <v>17</v>
      </c>
      <c r="Q6039" t="s">
        <v>130</v>
      </c>
    </row>
    <row r="6040" spans="1:17">
      <c r="A6040" t="s">
        <v>2660</v>
      </c>
      <c r="B6040" t="s">
        <v>25</v>
      </c>
      <c r="C6040">
        <v>86</v>
      </c>
      <c r="D6040">
        <v>14</v>
      </c>
      <c r="E6040">
        <v>3</v>
      </c>
      <c r="F6040">
        <v>2561</v>
      </c>
      <c r="G6040" t="s">
        <v>135</v>
      </c>
      <c r="H6040" t="s">
        <v>27</v>
      </c>
      <c r="I6040" t="s">
        <v>293</v>
      </c>
      <c r="J6040">
        <v>1611</v>
      </c>
      <c r="K6040" t="s">
        <v>61</v>
      </c>
      <c r="L6040">
        <v>0</v>
      </c>
      <c r="M6040">
        <v>0</v>
      </c>
      <c r="N6040">
        <v>2475</v>
      </c>
      <c r="O6040" t="s">
        <v>720</v>
      </c>
      <c r="P6040" t="s">
        <v>17</v>
      </c>
      <c r="Q6040" t="s">
        <v>23</v>
      </c>
    </row>
    <row r="6041" spans="1:17">
      <c r="A6041" t="s">
        <v>4121</v>
      </c>
      <c r="B6041" t="s">
        <v>17</v>
      </c>
      <c r="C6041">
        <v>63</v>
      </c>
      <c r="D6041">
        <v>13</v>
      </c>
      <c r="E6041">
        <v>5</v>
      </c>
      <c r="F6041">
        <v>2561</v>
      </c>
      <c r="G6041" t="s">
        <v>135</v>
      </c>
      <c r="H6041" t="s">
        <v>27</v>
      </c>
      <c r="I6041" t="s">
        <v>293</v>
      </c>
      <c r="J6041">
        <v>1611</v>
      </c>
      <c r="K6041" t="s">
        <v>61</v>
      </c>
      <c r="L6041">
        <v>2</v>
      </c>
      <c r="M6041">
        <v>9</v>
      </c>
      <c r="N6041">
        <v>2497</v>
      </c>
      <c r="O6041" t="s">
        <v>720</v>
      </c>
      <c r="P6041" t="s">
        <v>17</v>
      </c>
      <c r="Q6041" t="s">
        <v>23</v>
      </c>
    </row>
    <row r="6042" spans="1:17">
      <c r="A6042" t="s">
        <v>4314</v>
      </c>
      <c r="B6042" t="s">
        <v>25</v>
      </c>
      <c r="C6042">
        <v>95</v>
      </c>
      <c r="D6042">
        <v>23</v>
      </c>
      <c r="E6042">
        <v>5</v>
      </c>
      <c r="F6042">
        <v>2561</v>
      </c>
      <c r="G6042" t="s">
        <v>2357</v>
      </c>
      <c r="H6042" t="s">
        <v>27</v>
      </c>
      <c r="I6042" t="s">
        <v>293</v>
      </c>
      <c r="J6042">
        <v>1611</v>
      </c>
      <c r="K6042" t="s">
        <v>874</v>
      </c>
      <c r="L6042">
        <v>0</v>
      </c>
      <c r="M6042">
        <v>0</v>
      </c>
      <c r="N6042">
        <v>2466</v>
      </c>
      <c r="O6042" t="s">
        <v>4315</v>
      </c>
      <c r="P6042" t="s">
        <v>17</v>
      </c>
      <c r="Q6042" t="s">
        <v>181</v>
      </c>
    </row>
    <row r="6043" spans="1:17">
      <c r="A6043" t="s">
        <v>4593</v>
      </c>
      <c r="B6043" t="s">
        <v>17</v>
      </c>
      <c r="C6043">
        <v>89</v>
      </c>
      <c r="D6043">
        <v>4</v>
      </c>
      <c r="E6043">
        <v>6</v>
      </c>
      <c r="F6043">
        <v>2561</v>
      </c>
      <c r="G6043" t="s">
        <v>132</v>
      </c>
      <c r="H6043" t="s">
        <v>19</v>
      </c>
      <c r="I6043" t="s">
        <v>293</v>
      </c>
      <c r="J6043">
        <v>1611</v>
      </c>
      <c r="K6043" t="s">
        <v>38</v>
      </c>
      <c r="L6043">
        <v>0</v>
      </c>
      <c r="M6043">
        <v>0</v>
      </c>
      <c r="N6043">
        <v>2472</v>
      </c>
      <c r="O6043" t="s">
        <v>133</v>
      </c>
      <c r="Q6043" t="s">
        <v>23</v>
      </c>
    </row>
    <row r="6044" spans="1:17">
      <c r="A6044" t="s">
        <v>4743</v>
      </c>
      <c r="B6044" t="s">
        <v>17</v>
      </c>
      <c r="C6044">
        <v>0</v>
      </c>
      <c r="D6044">
        <v>12</v>
      </c>
      <c r="E6044">
        <v>6</v>
      </c>
      <c r="F6044">
        <v>2561</v>
      </c>
      <c r="G6044" t="s">
        <v>26</v>
      </c>
      <c r="H6044" t="s">
        <v>27</v>
      </c>
      <c r="I6044" t="s">
        <v>293</v>
      </c>
      <c r="J6044">
        <v>1611</v>
      </c>
      <c r="K6044" t="s">
        <v>2537</v>
      </c>
      <c r="L6044">
        <v>1</v>
      </c>
      <c r="M6044">
        <v>11</v>
      </c>
      <c r="N6044">
        <v>2560</v>
      </c>
      <c r="O6044" t="s">
        <v>30</v>
      </c>
      <c r="P6044" t="s">
        <v>17</v>
      </c>
      <c r="Q6044" t="s">
        <v>23</v>
      </c>
    </row>
    <row r="6045" spans="1:17">
      <c r="A6045" t="s">
        <v>6105</v>
      </c>
      <c r="B6045" t="s">
        <v>25</v>
      </c>
      <c r="C6045">
        <v>51</v>
      </c>
      <c r="D6045">
        <v>22</v>
      </c>
      <c r="E6045">
        <v>8</v>
      </c>
      <c r="F6045">
        <v>2561</v>
      </c>
      <c r="G6045" t="s">
        <v>135</v>
      </c>
      <c r="H6045" t="s">
        <v>27</v>
      </c>
      <c r="I6045" t="s">
        <v>293</v>
      </c>
      <c r="J6045">
        <v>1611</v>
      </c>
      <c r="K6045" t="s">
        <v>3735</v>
      </c>
      <c r="L6045">
        <v>5</v>
      </c>
      <c r="M6045">
        <v>4</v>
      </c>
      <c r="N6045">
        <v>2510</v>
      </c>
      <c r="O6045" t="s">
        <v>720</v>
      </c>
      <c r="P6045" t="s">
        <v>17</v>
      </c>
      <c r="Q6045" t="s">
        <v>23</v>
      </c>
    </row>
    <row r="6046" spans="1:17">
      <c r="A6046" t="s">
        <v>6998</v>
      </c>
      <c r="B6046" t="s">
        <v>25</v>
      </c>
      <c r="C6046">
        <v>74</v>
      </c>
      <c r="D6046">
        <v>5</v>
      </c>
      <c r="E6046">
        <v>10</v>
      </c>
      <c r="F6046">
        <v>2561</v>
      </c>
      <c r="G6046" t="s">
        <v>2357</v>
      </c>
      <c r="H6046" t="s">
        <v>27</v>
      </c>
      <c r="I6046" t="s">
        <v>293</v>
      </c>
      <c r="J6046">
        <v>1611</v>
      </c>
      <c r="K6046" t="s">
        <v>58</v>
      </c>
      <c r="L6046">
        <v>21</v>
      </c>
      <c r="M6046">
        <v>10</v>
      </c>
      <c r="N6046">
        <v>2486</v>
      </c>
      <c r="O6046" t="s">
        <v>4315</v>
      </c>
      <c r="P6046" t="s">
        <v>17</v>
      </c>
      <c r="Q6046" t="s">
        <v>181</v>
      </c>
    </row>
    <row r="6047" spans="1:17">
      <c r="A6047" t="s">
        <v>7442</v>
      </c>
      <c r="B6047" t="s">
        <v>17</v>
      </c>
      <c r="C6047">
        <v>51</v>
      </c>
      <c r="D6047">
        <v>27</v>
      </c>
      <c r="E6047">
        <v>10</v>
      </c>
      <c r="F6047">
        <v>2561</v>
      </c>
      <c r="G6047" t="s">
        <v>135</v>
      </c>
      <c r="H6047" t="s">
        <v>27</v>
      </c>
      <c r="I6047" t="s">
        <v>293</v>
      </c>
      <c r="J6047">
        <v>1611</v>
      </c>
      <c r="K6047" t="s">
        <v>190</v>
      </c>
      <c r="L6047">
        <v>18</v>
      </c>
      <c r="M6047">
        <v>9</v>
      </c>
      <c r="N6047">
        <v>2510</v>
      </c>
      <c r="O6047" t="s">
        <v>720</v>
      </c>
      <c r="P6047" t="s">
        <v>17</v>
      </c>
      <c r="Q6047" t="s">
        <v>23</v>
      </c>
    </row>
    <row r="6048" spans="1:17">
      <c r="A6048" t="s">
        <v>7857</v>
      </c>
      <c r="B6048" t="s">
        <v>25</v>
      </c>
      <c r="C6048">
        <v>88</v>
      </c>
      <c r="D6048">
        <v>16</v>
      </c>
      <c r="E6048">
        <v>11</v>
      </c>
      <c r="F6048">
        <v>2561</v>
      </c>
      <c r="G6048" t="s">
        <v>132</v>
      </c>
      <c r="H6048" t="s">
        <v>19</v>
      </c>
      <c r="I6048" t="s">
        <v>293</v>
      </c>
      <c r="J6048">
        <v>1611</v>
      </c>
      <c r="K6048" t="s">
        <v>144</v>
      </c>
      <c r="L6048">
        <v>0</v>
      </c>
      <c r="M6048">
        <v>0</v>
      </c>
      <c r="N6048">
        <v>2473</v>
      </c>
      <c r="O6048" t="s">
        <v>133</v>
      </c>
      <c r="Q6048" t="s">
        <v>23</v>
      </c>
    </row>
    <row r="6049" spans="1:17">
      <c r="A6049" t="s">
        <v>927</v>
      </c>
      <c r="B6049" t="s">
        <v>17</v>
      </c>
      <c r="C6049">
        <v>71</v>
      </c>
      <c r="D6049">
        <v>19</v>
      </c>
      <c r="E6049">
        <v>1</v>
      </c>
      <c r="F6049">
        <v>2561</v>
      </c>
      <c r="G6049" t="s">
        <v>928</v>
      </c>
      <c r="H6049" t="s">
        <v>662</v>
      </c>
      <c r="I6049" t="s">
        <v>929</v>
      </c>
      <c r="J6049">
        <v>1611</v>
      </c>
      <c r="K6049" t="s">
        <v>349</v>
      </c>
      <c r="L6049">
        <v>9</v>
      </c>
      <c r="M6049">
        <v>8</v>
      </c>
      <c r="N6049">
        <v>2489</v>
      </c>
      <c r="O6049" t="s">
        <v>930</v>
      </c>
      <c r="P6049" t="s">
        <v>129</v>
      </c>
      <c r="Q6049" t="s">
        <v>617</v>
      </c>
    </row>
    <row r="6050" spans="1:17">
      <c r="A6050" t="s">
        <v>1555</v>
      </c>
      <c r="B6050" t="s">
        <v>25</v>
      </c>
      <c r="C6050">
        <v>24</v>
      </c>
      <c r="D6050">
        <v>5</v>
      </c>
      <c r="E6050">
        <v>2</v>
      </c>
      <c r="F6050">
        <v>2561</v>
      </c>
      <c r="G6050" t="s">
        <v>113</v>
      </c>
      <c r="H6050" t="s">
        <v>27</v>
      </c>
      <c r="I6050" t="s">
        <v>929</v>
      </c>
      <c r="J6050">
        <v>1611</v>
      </c>
      <c r="K6050" t="s">
        <v>1556</v>
      </c>
      <c r="L6050">
        <v>21</v>
      </c>
      <c r="M6050">
        <v>8</v>
      </c>
      <c r="N6050">
        <v>2536</v>
      </c>
      <c r="O6050" t="s">
        <v>116</v>
      </c>
      <c r="P6050" t="s">
        <v>17</v>
      </c>
      <c r="Q6050" t="s">
        <v>23</v>
      </c>
    </row>
    <row r="6051" spans="1:17">
      <c r="A6051" t="s">
        <v>2443</v>
      </c>
      <c r="B6051" t="s">
        <v>17</v>
      </c>
      <c r="C6051">
        <v>66</v>
      </c>
      <c r="D6051">
        <v>5</v>
      </c>
      <c r="E6051">
        <v>3</v>
      </c>
      <c r="F6051">
        <v>2561</v>
      </c>
      <c r="G6051" t="s">
        <v>135</v>
      </c>
      <c r="H6051" t="s">
        <v>27</v>
      </c>
      <c r="I6051" t="s">
        <v>929</v>
      </c>
      <c r="J6051">
        <v>1611</v>
      </c>
      <c r="K6051" t="s">
        <v>58</v>
      </c>
      <c r="L6051">
        <v>0</v>
      </c>
      <c r="M6051">
        <v>0</v>
      </c>
      <c r="N6051">
        <v>2495</v>
      </c>
      <c r="O6051" t="s">
        <v>720</v>
      </c>
      <c r="P6051" t="s">
        <v>17</v>
      </c>
      <c r="Q6051" t="s">
        <v>23</v>
      </c>
    </row>
    <row r="6052" spans="1:17">
      <c r="A6052" t="s">
        <v>3240</v>
      </c>
      <c r="B6052" t="s">
        <v>17</v>
      </c>
      <c r="C6052">
        <v>56</v>
      </c>
      <c r="D6052">
        <v>6</v>
      </c>
      <c r="E6052">
        <v>4</v>
      </c>
      <c r="F6052">
        <v>2561</v>
      </c>
      <c r="G6052" t="s">
        <v>26</v>
      </c>
      <c r="H6052" t="s">
        <v>52</v>
      </c>
      <c r="I6052" t="s">
        <v>929</v>
      </c>
      <c r="J6052">
        <v>1611</v>
      </c>
      <c r="K6052" t="s">
        <v>291</v>
      </c>
      <c r="L6052">
        <v>13</v>
      </c>
      <c r="M6052">
        <v>7</v>
      </c>
      <c r="N6052">
        <v>2504</v>
      </c>
      <c r="O6052" t="s">
        <v>55</v>
      </c>
      <c r="P6052" t="s">
        <v>17</v>
      </c>
      <c r="Q6052" t="s">
        <v>23</v>
      </c>
    </row>
    <row r="6053" spans="1:17">
      <c r="A6053" t="s">
        <v>6532</v>
      </c>
      <c r="B6053" t="s">
        <v>17</v>
      </c>
      <c r="C6053">
        <v>82</v>
      </c>
      <c r="D6053">
        <v>13</v>
      </c>
      <c r="E6053">
        <v>9</v>
      </c>
      <c r="F6053">
        <v>2561</v>
      </c>
      <c r="G6053" t="s">
        <v>113</v>
      </c>
      <c r="H6053" t="s">
        <v>27</v>
      </c>
      <c r="I6053" t="s">
        <v>929</v>
      </c>
      <c r="J6053">
        <v>1611</v>
      </c>
      <c r="K6053" t="s">
        <v>205</v>
      </c>
      <c r="L6053">
        <v>0</v>
      </c>
      <c r="M6053">
        <v>0</v>
      </c>
      <c r="N6053">
        <v>2479</v>
      </c>
      <c r="O6053" t="s">
        <v>116</v>
      </c>
      <c r="P6053" t="s">
        <v>17</v>
      </c>
      <c r="Q6053" t="s">
        <v>23</v>
      </c>
    </row>
    <row r="6054" spans="1:17">
      <c r="A6054" t="s">
        <v>8498</v>
      </c>
      <c r="B6054" t="s">
        <v>17</v>
      </c>
      <c r="C6054">
        <v>61</v>
      </c>
      <c r="D6054">
        <v>20</v>
      </c>
      <c r="E6054">
        <v>12</v>
      </c>
      <c r="F6054">
        <v>2561</v>
      </c>
      <c r="G6054" t="s">
        <v>107</v>
      </c>
      <c r="H6054" t="s">
        <v>19</v>
      </c>
      <c r="I6054" t="s">
        <v>929</v>
      </c>
      <c r="J6054">
        <v>1611</v>
      </c>
      <c r="K6054" t="s">
        <v>58</v>
      </c>
      <c r="L6054">
        <v>12</v>
      </c>
      <c r="M6054">
        <v>8</v>
      </c>
      <c r="N6054">
        <v>2500</v>
      </c>
      <c r="O6054" t="s">
        <v>109</v>
      </c>
      <c r="Q6054" t="s">
        <v>23</v>
      </c>
    </row>
    <row r="6055" spans="1:17">
      <c r="A6055" t="s">
        <v>1313</v>
      </c>
      <c r="B6055" t="s">
        <v>17</v>
      </c>
      <c r="C6055">
        <v>54</v>
      </c>
      <c r="D6055">
        <v>29</v>
      </c>
      <c r="E6055">
        <v>1</v>
      </c>
      <c r="F6055">
        <v>2561</v>
      </c>
      <c r="G6055" t="s">
        <v>1314</v>
      </c>
      <c r="H6055" t="s">
        <v>19</v>
      </c>
      <c r="I6055" t="s">
        <v>1315</v>
      </c>
      <c r="J6055">
        <v>1611</v>
      </c>
      <c r="K6055" t="s">
        <v>58</v>
      </c>
      <c r="L6055">
        <v>7</v>
      </c>
      <c r="M6055">
        <v>3</v>
      </c>
      <c r="N6055">
        <v>2506</v>
      </c>
      <c r="O6055" t="s">
        <v>1316</v>
      </c>
      <c r="Q6055" t="s">
        <v>317</v>
      </c>
    </row>
    <row r="6056" spans="1:17">
      <c r="A6056" t="s">
        <v>1447</v>
      </c>
      <c r="B6056" t="s">
        <v>17</v>
      </c>
      <c r="C6056">
        <v>29</v>
      </c>
      <c r="D6056">
        <v>2</v>
      </c>
      <c r="E6056">
        <v>2</v>
      </c>
      <c r="F6056">
        <v>2561</v>
      </c>
      <c r="G6056" t="s">
        <v>461</v>
      </c>
      <c r="H6056" t="s">
        <v>27</v>
      </c>
      <c r="I6056" t="s">
        <v>1315</v>
      </c>
      <c r="J6056">
        <v>1611</v>
      </c>
      <c r="K6056" t="s">
        <v>44</v>
      </c>
      <c r="L6056">
        <v>27</v>
      </c>
      <c r="M6056">
        <v>11</v>
      </c>
      <c r="N6056">
        <v>2531</v>
      </c>
      <c r="O6056" t="s">
        <v>1448</v>
      </c>
      <c r="P6056" t="s">
        <v>17</v>
      </c>
      <c r="Q6056" t="s">
        <v>130</v>
      </c>
    </row>
    <row r="6057" spans="1:17">
      <c r="A6057" t="s">
        <v>1722</v>
      </c>
      <c r="B6057" t="s">
        <v>25</v>
      </c>
      <c r="C6057">
        <v>81</v>
      </c>
      <c r="D6057">
        <v>10</v>
      </c>
      <c r="E6057">
        <v>2</v>
      </c>
      <c r="F6057">
        <v>2561</v>
      </c>
      <c r="G6057" t="s">
        <v>135</v>
      </c>
      <c r="H6057" t="s">
        <v>27</v>
      </c>
      <c r="I6057" t="s">
        <v>1315</v>
      </c>
      <c r="J6057">
        <v>1611</v>
      </c>
      <c r="K6057" t="s">
        <v>38</v>
      </c>
      <c r="L6057">
        <v>0</v>
      </c>
      <c r="M6057">
        <v>0</v>
      </c>
      <c r="N6057">
        <v>2480</v>
      </c>
      <c r="O6057" t="s">
        <v>720</v>
      </c>
      <c r="P6057" t="s">
        <v>17</v>
      </c>
      <c r="Q6057" t="s">
        <v>23</v>
      </c>
    </row>
    <row r="6058" spans="1:17">
      <c r="A6058" t="s">
        <v>2710</v>
      </c>
      <c r="B6058" t="s">
        <v>25</v>
      </c>
      <c r="C6058">
        <v>82</v>
      </c>
      <c r="D6058">
        <v>16</v>
      </c>
      <c r="E6058">
        <v>3</v>
      </c>
      <c r="F6058">
        <v>2561</v>
      </c>
      <c r="G6058" t="s">
        <v>135</v>
      </c>
      <c r="H6058" t="s">
        <v>27</v>
      </c>
      <c r="I6058" t="s">
        <v>1315</v>
      </c>
      <c r="J6058">
        <v>1611</v>
      </c>
      <c r="K6058" t="s">
        <v>291</v>
      </c>
      <c r="L6058">
        <v>0</v>
      </c>
      <c r="M6058">
        <v>0</v>
      </c>
      <c r="N6058">
        <v>2479</v>
      </c>
      <c r="O6058" t="s">
        <v>720</v>
      </c>
      <c r="P6058" t="s">
        <v>17</v>
      </c>
      <c r="Q6058" t="s">
        <v>23</v>
      </c>
    </row>
    <row r="6059" spans="1:17">
      <c r="A6059" t="s">
        <v>3541</v>
      </c>
      <c r="B6059" t="s">
        <v>17</v>
      </c>
      <c r="C6059">
        <v>50</v>
      </c>
      <c r="D6059">
        <v>19</v>
      </c>
      <c r="E6059">
        <v>4</v>
      </c>
      <c r="F6059">
        <v>2561</v>
      </c>
      <c r="G6059" t="s">
        <v>113</v>
      </c>
      <c r="H6059" t="s">
        <v>27</v>
      </c>
      <c r="I6059" t="s">
        <v>1315</v>
      </c>
      <c r="J6059">
        <v>1611</v>
      </c>
      <c r="K6059" t="s">
        <v>41</v>
      </c>
      <c r="L6059">
        <v>6</v>
      </c>
      <c r="M6059">
        <v>11</v>
      </c>
      <c r="N6059">
        <v>2510</v>
      </c>
      <c r="O6059" t="s">
        <v>116</v>
      </c>
      <c r="P6059" t="s">
        <v>17</v>
      </c>
      <c r="Q6059" t="s">
        <v>23</v>
      </c>
    </row>
    <row r="6060" spans="1:17">
      <c r="A6060" t="s">
        <v>3643</v>
      </c>
      <c r="B6060" t="s">
        <v>17</v>
      </c>
      <c r="C6060">
        <v>27</v>
      </c>
      <c r="D6060">
        <v>23</v>
      </c>
      <c r="E6060">
        <v>4</v>
      </c>
      <c r="F6060">
        <v>2561</v>
      </c>
      <c r="G6060" t="s">
        <v>113</v>
      </c>
      <c r="H6060" t="s">
        <v>27</v>
      </c>
      <c r="I6060" t="s">
        <v>1315</v>
      </c>
      <c r="J6060">
        <v>1611</v>
      </c>
      <c r="K6060" t="s">
        <v>2090</v>
      </c>
      <c r="L6060">
        <v>23</v>
      </c>
      <c r="M6060">
        <v>5</v>
      </c>
      <c r="N6060">
        <v>2533</v>
      </c>
      <c r="O6060" t="s">
        <v>116</v>
      </c>
      <c r="P6060" t="s">
        <v>17</v>
      </c>
      <c r="Q6060" t="s">
        <v>23</v>
      </c>
    </row>
    <row r="6061" spans="1:17">
      <c r="A6061" t="s">
        <v>4551</v>
      </c>
      <c r="B6061" t="s">
        <v>17</v>
      </c>
      <c r="C6061">
        <v>84</v>
      </c>
      <c r="D6061">
        <v>2</v>
      </c>
      <c r="E6061">
        <v>6</v>
      </c>
      <c r="F6061">
        <v>2561</v>
      </c>
      <c r="G6061" t="s">
        <v>26</v>
      </c>
      <c r="H6061" t="s">
        <v>52</v>
      </c>
      <c r="I6061" t="s">
        <v>1315</v>
      </c>
      <c r="J6061">
        <v>1611</v>
      </c>
      <c r="K6061" t="s">
        <v>119</v>
      </c>
      <c r="L6061">
        <v>0</v>
      </c>
      <c r="M6061">
        <v>0</v>
      </c>
      <c r="N6061">
        <v>2477</v>
      </c>
      <c r="O6061" t="s">
        <v>55</v>
      </c>
      <c r="P6061" t="s">
        <v>17</v>
      </c>
      <c r="Q6061" t="s">
        <v>23</v>
      </c>
    </row>
    <row r="6062" spans="1:17">
      <c r="A6062" t="s">
        <v>4676</v>
      </c>
      <c r="B6062" t="s">
        <v>17</v>
      </c>
      <c r="C6062">
        <v>32</v>
      </c>
      <c r="D6062">
        <v>8</v>
      </c>
      <c r="E6062">
        <v>6</v>
      </c>
      <c r="F6062">
        <v>2561</v>
      </c>
      <c r="G6062" t="s">
        <v>113</v>
      </c>
      <c r="H6062" t="s">
        <v>27</v>
      </c>
      <c r="I6062" t="s">
        <v>1315</v>
      </c>
      <c r="J6062">
        <v>1611</v>
      </c>
      <c r="K6062" t="s">
        <v>291</v>
      </c>
      <c r="L6062">
        <v>4</v>
      </c>
      <c r="M6062">
        <v>2</v>
      </c>
      <c r="N6062">
        <v>2529</v>
      </c>
      <c r="O6062" t="s">
        <v>116</v>
      </c>
      <c r="P6062" t="s">
        <v>17</v>
      </c>
      <c r="Q6062" t="s">
        <v>23</v>
      </c>
    </row>
    <row r="6063" spans="1:17">
      <c r="A6063" t="s">
        <v>6913</v>
      </c>
      <c r="B6063" t="s">
        <v>25</v>
      </c>
      <c r="C6063">
        <v>44</v>
      </c>
      <c r="D6063">
        <v>1</v>
      </c>
      <c r="E6063">
        <v>10</v>
      </c>
      <c r="F6063">
        <v>2561</v>
      </c>
      <c r="G6063" t="s">
        <v>6914</v>
      </c>
      <c r="H6063" t="s">
        <v>27</v>
      </c>
      <c r="I6063" t="s">
        <v>1315</v>
      </c>
      <c r="J6063">
        <v>1611</v>
      </c>
      <c r="K6063" t="s">
        <v>325</v>
      </c>
      <c r="L6063">
        <v>24</v>
      </c>
      <c r="M6063">
        <v>7</v>
      </c>
      <c r="N6063">
        <v>2517</v>
      </c>
      <c r="O6063" t="s">
        <v>6915</v>
      </c>
      <c r="P6063" t="s">
        <v>129</v>
      </c>
      <c r="Q6063" t="s">
        <v>181</v>
      </c>
    </row>
    <row r="6064" spans="1:17">
      <c r="A6064" t="s">
        <v>7308</v>
      </c>
      <c r="B6064" t="s">
        <v>17</v>
      </c>
      <c r="C6064">
        <v>59</v>
      </c>
      <c r="D6064">
        <v>20</v>
      </c>
      <c r="E6064">
        <v>10</v>
      </c>
      <c r="F6064">
        <v>2561</v>
      </c>
      <c r="G6064" t="s">
        <v>135</v>
      </c>
      <c r="H6064" t="s">
        <v>19</v>
      </c>
      <c r="I6064" t="s">
        <v>1315</v>
      </c>
      <c r="J6064">
        <v>1611</v>
      </c>
      <c r="K6064" t="s">
        <v>90</v>
      </c>
      <c r="L6064">
        <v>20</v>
      </c>
      <c r="M6064">
        <v>12</v>
      </c>
      <c r="N6064">
        <v>2501</v>
      </c>
      <c r="O6064" t="s">
        <v>137</v>
      </c>
      <c r="Q6064" t="s">
        <v>23</v>
      </c>
    </row>
    <row r="6065" spans="1:17">
      <c r="A6065" t="s">
        <v>5107</v>
      </c>
      <c r="B6065" t="s">
        <v>17</v>
      </c>
      <c r="C6065">
        <v>75</v>
      </c>
      <c r="D6065">
        <v>1</v>
      </c>
      <c r="E6065">
        <v>7</v>
      </c>
      <c r="F6065">
        <v>2561</v>
      </c>
      <c r="G6065" t="s">
        <v>135</v>
      </c>
      <c r="H6065" t="s">
        <v>19</v>
      </c>
      <c r="I6065" t="s">
        <v>5108</v>
      </c>
      <c r="J6065">
        <v>1611</v>
      </c>
      <c r="K6065" t="s">
        <v>144</v>
      </c>
      <c r="L6065">
        <v>0</v>
      </c>
      <c r="M6065">
        <v>0</v>
      </c>
      <c r="N6065">
        <v>2486</v>
      </c>
      <c r="O6065" t="s">
        <v>137</v>
      </c>
      <c r="Q6065" t="s">
        <v>23</v>
      </c>
    </row>
    <row r="6066" spans="1:17">
      <c r="A6066" t="s">
        <v>2966</v>
      </c>
      <c r="B6066" t="s">
        <v>17</v>
      </c>
      <c r="C6066">
        <v>52</v>
      </c>
      <c r="D6066">
        <v>26</v>
      </c>
      <c r="E6066">
        <v>3</v>
      </c>
      <c r="F6066">
        <v>2561</v>
      </c>
      <c r="G6066" t="s">
        <v>2967</v>
      </c>
      <c r="H6066" t="s">
        <v>662</v>
      </c>
      <c r="I6066" t="s">
        <v>2968</v>
      </c>
      <c r="J6066">
        <v>1611</v>
      </c>
      <c r="K6066" t="s">
        <v>58</v>
      </c>
      <c r="L6066">
        <v>13</v>
      </c>
      <c r="M6066">
        <v>5</v>
      </c>
      <c r="N6066">
        <v>2508</v>
      </c>
      <c r="O6066" t="s">
        <v>2969</v>
      </c>
      <c r="P6066" t="s">
        <v>17</v>
      </c>
      <c r="Q6066" t="s">
        <v>2970</v>
      </c>
    </row>
    <row r="6067" spans="1:17">
      <c r="A6067" t="s">
        <v>5890</v>
      </c>
      <c r="B6067" t="s">
        <v>25</v>
      </c>
      <c r="C6067">
        <v>64</v>
      </c>
      <c r="D6067">
        <v>11</v>
      </c>
      <c r="E6067">
        <v>8</v>
      </c>
      <c r="F6067">
        <v>2561</v>
      </c>
      <c r="G6067" t="s">
        <v>113</v>
      </c>
      <c r="H6067" t="s">
        <v>27</v>
      </c>
      <c r="I6067" t="s">
        <v>2968</v>
      </c>
      <c r="J6067">
        <v>1611</v>
      </c>
      <c r="K6067" t="s">
        <v>81</v>
      </c>
      <c r="L6067">
        <v>0</v>
      </c>
      <c r="M6067">
        <v>0</v>
      </c>
      <c r="N6067">
        <v>2497</v>
      </c>
      <c r="O6067" t="s">
        <v>116</v>
      </c>
      <c r="P6067" t="s">
        <v>17</v>
      </c>
      <c r="Q6067" t="s">
        <v>23</v>
      </c>
    </row>
    <row r="6068" spans="1:17">
      <c r="A6068" t="s">
        <v>5962</v>
      </c>
      <c r="B6068" t="s">
        <v>25</v>
      </c>
      <c r="C6068">
        <v>28</v>
      </c>
      <c r="D6068">
        <v>14</v>
      </c>
      <c r="E6068">
        <v>8</v>
      </c>
      <c r="F6068">
        <v>2561</v>
      </c>
      <c r="G6068" t="s">
        <v>88</v>
      </c>
      <c r="H6068" t="s">
        <v>19</v>
      </c>
      <c r="I6068" t="s">
        <v>2968</v>
      </c>
      <c r="J6068">
        <v>1611</v>
      </c>
      <c r="K6068" t="s">
        <v>675</v>
      </c>
      <c r="L6068">
        <v>27</v>
      </c>
      <c r="M6068">
        <v>8</v>
      </c>
      <c r="N6068">
        <v>2532</v>
      </c>
      <c r="O6068" t="s">
        <v>91</v>
      </c>
      <c r="Q6068" t="s">
        <v>23</v>
      </c>
    </row>
    <row r="6069" spans="1:17">
      <c r="A6069" t="s">
        <v>3801</v>
      </c>
      <c r="B6069" t="s">
        <v>25</v>
      </c>
      <c r="C6069">
        <v>55</v>
      </c>
      <c r="D6069">
        <v>30</v>
      </c>
      <c r="E6069">
        <v>4</v>
      </c>
      <c r="F6069">
        <v>2561</v>
      </c>
      <c r="G6069" t="s">
        <v>113</v>
      </c>
      <c r="H6069" t="s">
        <v>27</v>
      </c>
      <c r="I6069" t="s">
        <v>3802</v>
      </c>
      <c r="J6069">
        <v>1611</v>
      </c>
      <c r="K6069" t="s">
        <v>545</v>
      </c>
      <c r="L6069">
        <v>27</v>
      </c>
      <c r="M6069">
        <v>10</v>
      </c>
      <c r="N6069">
        <v>2505</v>
      </c>
      <c r="O6069" t="s">
        <v>116</v>
      </c>
      <c r="P6069" t="s">
        <v>17</v>
      </c>
      <c r="Q6069" t="s">
        <v>23</v>
      </c>
    </row>
    <row r="6070" spans="1:17">
      <c r="A6070" t="s">
        <v>6075</v>
      </c>
      <c r="B6070" t="s">
        <v>25</v>
      </c>
      <c r="C6070">
        <v>68</v>
      </c>
      <c r="D6070">
        <v>20</v>
      </c>
      <c r="E6070">
        <v>8</v>
      </c>
      <c r="F6070">
        <v>2561</v>
      </c>
      <c r="G6070" t="s">
        <v>6076</v>
      </c>
      <c r="H6070" t="s">
        <v>19</v>
      </c>
      <c r="I6070" t="s">
        <v>3802</v>
      </c>
      <c r="J6070">
        <v>1611</v>
      </c>
      <c r="K6070" t="s">
        <v>58</v>
      </c>
      <c r="L6070">
        <v>0</v>
      </c>
      <c r="M6070">
        <v>0</v>
      </c>
      <c r="N6070">
        <v>2493</v>
      </c>
      <c r="O6070" t="s">
        <v>6077</v>
      </c>
      <c r="Q6070" t="s">
        <v>604</v>
      </c>
    </row>
    <row r="6071" spans="1:17">
      <c r="A6071" t="s">
        <v>7193</v>
      </c>
      <c r="B6071" t="s">
        <v>25</v>
      </c>
      <c r="C6071">
        <v>71</v>
      </c>
      <c r="D6071">
        <v>15</v>
      </c>
      <c r="E6071">
        <v>10</v>
      </c>
      <c r="F6071">
        <v>2561</v>
      </c>
      <c r="G6071" t="s">
        <v>135</v>
      </c>
      <c r="H6071" t="s">
        <v>19</v>
      </c>
      <c r="I6071" t="s">
        <v>3802</v>
      </c>
      <c r="J6071">
        <v>1611</v>
      </c>
      <c r="K6071" t="s">
        <v>325</v>
      </c>
      <c r="L6071">
        <v>0</v>
      </c>
      <c r="M6071">
        <v>0</v>
      </c>
      <c r="N6071">
        <v>2490</v>
      </c>
      <c r="O6071" t="s">
        <v>137</v>
      </c>
      <c r="Q6071" t="s">
        <v>23</v>
      </c>
    </row>
    <row r="6072" spans="1:17">
      <c r="A6072" t="s">
        <v>7729</v>
      </c>
      <c r="B6072" t="s">
        <v>17</v>
      </c>
      <c r="C6072">
        <v>48</v>
      </c>
      <c r="D6072">
        <v>9</v>
      </c>
      <c r="E6072">
        <v>11</v>
      </c>
      <c r="F6072">
        <v>2561</v>
      </c>
      <c r="G6072" t="s">
        <v>135</v>
      </c>
      <c r="H6072" t="s">
        <v>27</v>
      </c>
      <c r="I6072" t="s">
        <v>3802</v>
      </c>
      <c r="J6072">
        <v>1611</v>
      </c>
      <c r="K6072" t="s">
        <v>58</v>
      </c>
      <c r="L6072">
        <v>19</v>
      </c>
      <c r="M6072">
        <v>12</v>
      </c>
      <c r="N6072">
        <v>2512</v>
      </c>
      <c r="O6072" t="s">
        <v>720</v>
      </c>
      <c r="P6072" t="s">
        <v>17</v>
      </c>
      <c r="Q6072" t="s">
        <v>23</v>
      </c>
    </row>
    <row r="6073" spans="1:17">
      <c r="A6073" t="s">
        <v>8548</v>
      </c>
      <c r="B6073" t="s">
        <v>25</v>
      </c>
      <c r="C6073">
        <v>70</v>
      </c>
      <c r="D6073">
        <v>22</v>
      </c>
      <c r="E6073">
        <v>12</v>
      </c>
      <c r="F6073">
        <v>2561</v>
      </c>
      <c r="G6073" t="s">
        <v>132</v>
      </c>
      <c r="H6073" t="s">
        <v>19</v>
      </c>
      <c r="I6073" t="s">
        <v>3802</v>
      </c>
      <c r="J6073">
        <v>1611</v>
      </c>
      <c r="K6073" t="s">
        <v>1226</v>
      </c>
      <c r="L6073">
        <v>0</v>
      </c>
      <c r="M6073">
        <v>0</v>
      </c>
      <c r="N6073">
        <v>2491</v>
      </c>
      <c r="O6073" t="s">
        <v>133</v>
      </c>
      <c r="Q6073" t="s">
        <v>23</v>
      </c>
    </row>
    <row r="6074" spans="1:17">
      <c r="A6074" t="s">
        <v>124</v>
      </c>
      <c r="B6074" t="s">
        <v>17</v>
      </c>
      <c r="C6074">
        <v>77</v>
      </c>
      <c r="D6074">
        <v>1</v>
      </c>
      <c r="E6074">
        <v>1</v>
      </c>
      <c r="F6074">
        <v>2561</v>
      </c>
      <c r="G6074" t="s">
        <v>125</v>
      </c>
      <c r="H6074" t="s">
        <v>27</v>
      </c>
      <c r="I6074" t="s">
        <v>126</v>
      </c>
      <c r="J6074">
        <v>1611</v>
      </c>
      <c r="K6074" t="s">
        <v>127</v>
      </c>
      <c r="L6074">
        <v>22</v>
      </c>
      <c r="M6074">
        <v>9</v>
      </c>
      <c r="N6074">
        <v>2483</v>
      </c>
      <c r="O6074" t="s">
        <v>128</v>
      </c>
      <c r="P6074" t="s">
        <v>129</v>
      </c>
      <c r="Q6074" t="s">
        <v>130</v>
      </c>
    </row>
    <row r="6075" spans="1:17">
      <c r="A6075" t="s">
        <v>131</v>
      </c>
      <c r="B6075" t="s">
        <v>25</v>
      </c>
      <c r="C6075">
        <v>82</v>
      </c>
      <c r="D6075">
        <v>1</v>
      </c>
      <c r="E6075">
        <v>1</v>
      </c>
      <c r="F6075">
        <v>2561</v>
      </c>
      <c r="G6075" t="s">
        <v>132</v>
      </c>
      <c r="H6075" t="s">
        <v>19</v>
      </c>
      <c r="I6075" t="s">
        <v>126</v>
      </c>
      <c r="J6075">
        <v>1611</v>
      </c>
      <c r="K6075" t="s">
        <v>38</v>
      </c>
      <c r="L6075">
        <v>0</v>
      </c>
      <c r="M6075">
        <v>0</v>
      </c>
      <c r="N6075">
        <v>2479</v>
      </c>
      <c r="O6075" t="s">
        <v>133</v>
      </c>
      <c r="Q6075" t="s">
        <v>23</v>
      </c>
    </row>
    <row r="6076" spans="1:17">
      <c r="A6076" t="s">
        <v>717</v>
      </c>
      <c r="B6076" t="s">
        <v>25</v>
      </c>
      <c r="C6076">
        <v>64</v>
      </c>
      <c r="D6076">
        <v>14</v>
      </c>
      <c r="E6076">
        <v>1</v>
      </c>
      <c r="F6076">
        <v>2561</v>
      </c>
      <c r="G6076" t="s">
        <v>113</v>
      </c>
      <c r="H6076" t="s">
        <v>27</v>
      </c>
      <c r="I6076" t="s">
        <v>126</v>
      </c>
      <c r="J6076">
        <v>1611</v>
      </c>
      <c r="K6076" t="s">
        <v>54</v>
      </c>
      <c r="L6076">
        <v>0</v>
      </c>
      <c r="M6076">
        <v>0</v>
      </c>
      <c r="N6076">
        <v>2497</v>
      </c>
      <c r="O6076" t="s">
        <v>116</v>
      </c>
      <c r="P6076" t="s">
        <v>17</v>
      </c>
      <c r="Q6076" t="s">
        <v>23</v>
      </c>
    </row>
    <row r="6077" spans="1:17">
      <c r="A6077" t="s">
        <v>3612</v>
      </c>
      <c r="B6077" t="s">
        <v>17</v>
      </c>
      <c r="C6077">
        <v>57</v>
      </c>
      <c r="D6077">
        <v>22</v>
      </c>
      <c r="E6077">
        <v>4</v>
      </c>
      <c r="F6077">
        <v>2561</v>
      </c>
      <c r="G6077" t="s">
        <v>113</v>
      </c>
      <c r="H6077" t="s">
        <v>27</v>
      </c>
      <c r="I6077" t="s">
        <v>126</v>
      </c>
      <c r="J6077">
        <v>1611</v>
      </c>
      <c r="K6077" t="s">
        <v>257</v>
      </c>
      <c r="L6077">
        <v>11</v>
      </c>
      <c r="M6077">
        <v>1</v>
      </c>
      <c r="N6077">
        <v>2504</v>
      </c>
      <c r="O6077" t="s">
        <v>116</v>
      </c>
      <c r="P6077" t="s">
        <v>17</v>
      </c>
      <c r="Q6077" t="s">
        <v>23</v>
      </c>
    </row>
    <row r="6078" spans="1:17">
      <c r="A6078" t="s">
        <v>6266</v>
      </c>
      <c r="B6078" t="s">
        <v>25</v>
      </c>
      <c r="C6078">
        <v>62</v>
      </c>
      <c r="D6078">
        <v>30</v>
      </c>
      <c r="E6078">
        <v>8</v>
      </c>
      <c r="F6078">
        <v>2561</v>
      </c>
      <c r="G6078" t="s">
        <v>2257</v>
      </c>
      <c r="H6078" t="s">
        <v>19</v>
      </c>
      <c r="I6078" t="s">
        <v>126</v>
      </c>
      <c r="J6078">
        <v>1611</v>
      </c>
      <c r="K6078" t="s">
        <v>58</v>
      </c>
      <c r="L6078">
        <v>0</v>
      </c>
      <c r="M6078">
        <v>0</v>
      </c>
      <c r="N6078">
        <v>2499</v>
      </c>
      <c r="O6078" t="s">
        <v>5539</v>
      </c>
      <c r="Q6078" t="s">
        <v>130</v>
      </c>
    </row>
    <row r="6079" spans="1:17">
      <c r="A6079" t="s">
        <v>6518</v>
      </c>
      <c r="B6079" t="s">
        <v>17</v>
      </c>
      <c r="C6079">
        <v>56</v>
      </c>
      <c r="D6079">
        <v>12</v>
      </c>
      <c r="E6079">
        <v>9</v>
      </c>
      <c r="F6079">
        <v>2561</v>
      </c>
      <c r="G6079" t="s">
        <v>26</v>
      </c>
      <c r="H6079" t="s">
        <v>27</v>
      </c>
      <c r="I6079" t="s">
        <v>126</v>
      </c>
      <c r="J6079">
        <v>1611</v>
      </c>
      <c r="K6079" t="s">
        <v>81</v>
      </c>
      <c r="L6079">
        <v>24</v>
      </c>
      <c r="M6079">
        <v>4</v>
      </c>
      <c r="N6079">
        <v>2505</v>
      </c>
      <c r="O6079" t="s">
        <v>30</v>
      </c>
      <c r="P6079" t="s">
        <v>17</v>
      </c>
      <c r="Q6079" t="s">
        <v>23</v>
      </c>
    </row>
    <row r="6080" spans="1:17">
      <c r="A6080" t="s">
        <v>8395</v>
      </c>
      <c r="B6080" t="s">
        <v>25</v>
      </c>
      <c r="C6080">
        <v>82</v>
      </c>
      <c r="D6080">
        <v>15</v>
      </c>
      <c r="E6080">
        <v>12</v>
      </c>
      <c r="F6080">
        <v>2561</v>
      </c>
      <c r="G6080" t="s">
        <v>113</v>
      </c>
      <c r="H6080" t="s">
        <v>27</v>
      </c>
      <c r="I6080" t="s">
        <v>126</v>
      </c>
      <c r="J6080">
        <v>1611</v>
      </c>
      <c r="K6080" t="s">
        <v>257</v>
      </c>
      <c r="L6080">
        <v>0</v>
      </c>
      <c r="M6080">
        <v>0</v>
      </c>
      <c r="N6080">
        <v>2479</v>
      </c>
      <c r="O6080" t="s">
        <v>116</v>
      </c>
      <c r="P6080" t="s">
        <v>17</v>
      </c>
      <c r="Q6080" t="s">
        <v>23</v>
      </c>
    </row>
    <row r="6081" spans="1:17">
      <c r="A6081" t="s">
        <v>3371</v>
      </c>
      <c r="B6081" t="s">
        <v>25</v>
      </c>
      <c r="C6081">
        <v>97</v>
      </c>
      <c r="D6081">
        <v>12</v>
      </c>
      <c r="E6081">
        <v>4</v>
      </c>
      <c r="F6081">
        <v>2561</v>
      </c>
      <c r="G6081" t="s">
        <v>18</v>
      </c>
      <c r="H6081" t="s">
        <v>19</v>
      </c>
      <c r="I6081" t="s">
        <v>3372</v>
      </c>
      <c r="J6081">
        <v>1611</v>
      </c>
      <c r="K6081" t="s">
        <v>38</v>
      </c>
      <c r="L6081">
        <v>0</v>
      </c>
      <c r="M6081">
        <v>0</v>
      </c>
      <c r="N6081">
        <v>2464</v>
      </c>
      <c r="O6081" t="s">
        <v>22</v>
      </c>
      <c r="Q6081" t="s">
        <v>23</v>
      </c>
    </row>
    <row r="6082" spans="1:17">
      <c r="A6082" t="s">
        <v>7101</v>
      </c>
      <c r="B6082" t="s">
        <v>17</v>
      </c>
      <c r="C6082">
        <v>60</v>
      </c>
      <c r="D6082">
        <v>10</v>
      </c>
      <c r="E6082">
        <v>10</v>
      </c>
      <c r="F6082">
        <v>2561</v>
      </c>
      <c r="G6082" t="s">
        <v>113</v>
      </c>
      <c r="H6082" t="s">
        <v>27</v>
      </c>
      <c r="I6082" t="s">
        <v>3372</v>
      </c>
      <c r="J6082">
        <v>1611</v>
      </c>
      <c r="K6082" t="s">
        <v>284</v>
      </c>
      <c r="L6082">
        <v>5</v>
      </c>
      <c r="M6082">
        <v>7</v>
      </c>
      <c r="N6082">
        <v>2501</v>
      </c>
      <c r="O6082" t="s">
        <v>116</v>
      </c>
      <c r="P6082" t="s">
        <v>17</v>
      </c>
      <c r="Q6082" t="s">
        <v>23</v>
      </c>
    </row>
    <row r="6083" spans="1:17">
      <c r="A6083" t="s">
        <v>1157</v>
      </c>
      <c r="B6083" t="s">
        <v>17</v>
      </c>
      <c r="C6083">
        <v>86</v>
      </c>
      <c r="D6083">
        <v>25</v>
      </c>
      <c r="E6083">
        <v>1</v>
      </c>
      <c r="F6083">
        <v>2561</v>
      </c>
      <c r="G6083" t="s">
        <v>135</v>
      </c>
      <c r="H6083" t="s">
        <v>27</v>
      </c>
      <c r="I6083" t="s">
        <v>1158</v>
      </c>
      <c r="J6083">
        <v>1611</v>
      </c>
      <c r="K6083" t="s">
        <v>291</v>
      </c>
      <c r="L6083">
        <v>0</v>
      </c>
      <c r="M6083">
        <v>0</v>
      </c>
      <c r="N6083">
        <v>2475</v>
      </c>
      <c r="O6083" t="s">
        <v>720</v>
      </c>
      <c r="P6083" t="s">
        <v>17</v>
      </c>
      <c r="Q6083" t="s">
        <v>23</v>
      </c>
    </row>
    <row r="6084" spans="1:17">
      <c r="A6084" t="s">
        <v>2255</v>
      </c>
      <c r="B6084" t="s">
        <v>17</v>
      </c>
      <c r="C6084">
        <v>96</v>
      </c>
      <c r="D6084">
        <v>26</v>
      </c>
      <c r="E6084">
        <v>2</v>
      </c>
      <c r="F6084">
        <v>2561</v>
      </c>
      <c r="G6084" t="s">
        <v>113</v>
      </c>
      <c r="H6084" t="s">
        <v>27</v>
      </c>
      <c r="I6084" t="s">
        <v>1158</v>
      </c>
      <c r="J6084">
        <v>1611</v>
      </c>
      <c r="K6084" t="s">
        <v>1522</v>
      </c>
      <c r="L6084">
        <v>0</v>
      </c>
      <c r="M6084">
        <v>0</v>
      </c>
      <c r="N6084">
        <v>2465</v>
      </c>
      <c r="O6084" t="s">
        <v>116</v>
      </c>
      <c r="P6084" t="s">
        <v>17</v>
      </c>
      <c r="Q6084" t="s">
        <v>23</v>
      </c>
    </row>
    <row r="6085" spans="1:17">
      <c r="A6085" t="s">
        <v>2283</v>
      </c>
      <c r="B6085" t="s">
        <v>25</v>
      </c>
      <c r="C6085">
        <v>84</v>
      </c>
      <c r="D6085">
        <v>27</v>
      </c>
      <c r="E6085">
        <v>2</v>
      </c>
      <c r="F6085">
        <v>2561</v>
      </c>
      <c r="G6085" t="s">
        <v>132</v>
      </c>
      <c r="H6085" t="s">
        <v>19</v>
      </c>
      <c r="I6085" t="s">
        <v>1158</v>
      </c>
      <c r="J6085">
        <v>1611</v>
      </c>
      <c r="K6085" t="s">
        <v>38</v>
      </c>
      <c r="L6085">
        <v>0</v>
      </c>
      <c r="M6085">
        <v>0</v>
      </c>
      <c r="N6085">
        <v>2477</v>
      </c>
      <c r="O6085" t="s">
        <v>133</v>
      </c>
      <c r="Q6085" t="s">
        <v>23</v>
      </c>
    </row>
    <row r="6086" spans="1:17">
      <c r="A6086" t="s">
        <v>3491</v>
      </c>
      <c r="B6086" t="s">
        <v>25</v>
      </c>
      <c r="C6086">
        <v>62</v>
      </c>
      <c r="D6086">
        <v>17</v>
      </c>
      <c r="E6086">
        <v>4</v>
      </c>
      <c r="F6086">
        <v>2561</v>
      </c>
      <c r="G6086" t="s">
        <v>113</v>
      </c>
      <c r="H6086" t="s">
        <v>27</v>
      </c>
      <c r="I6086" t="s">
        <v>1158</v>
      </c>
      <c r="J6086">
        <v>1611</v>
      </c>
      <c r="K6086" t="s">
        <v>3492</v>
      </c>
      <c r="L6086">
        <v>0</v>
      </c>
      <c r="M6086">
        <v>0</v>
      </c>
      <c r="N6086">
        <v>2499</v>
      </c>
      <c r="O6086" t="s">
        <v>116</v>
      </c>
      <c r="P6086" t="s">
        <v>17</v>
      </c>
      <c r="Q6086" t="s">
        <v>23</v>
      </c>
    </row>
    <row r="6087" spans="1:17">
      <c r="A6087" t="s">
        <v>6106</v>
      </c>
      <c r="B6087" t="s">
        <v>25</v>
      </c>
      <c r="C6087">
        <v>104</v>
      </c>
      <c r="D6087">
        <v>22</v>
      </c>
      <c r="E6087">
        <v>8</v>
      </c>
      <c r="F6087">
        <v>2561</v>
      </c>
      <c r="G6087" t="s">
        <v>113</v>
      </c>
      <c r="H6087" t="s">
        <v>27</v>
      </c>
      <c r="I6087" t="s">
        <v>1158</v>
      </c>
      <c r="J6087">
        <v>1611</v>
      </c>
      <c r="K6087" t="s">
        <v>291</v>
      </c>
      <c r="L6087">
        <v>0</v>
      </c>
      <c r="M6087">
        <v>0</v>
      </c>
      <c r="N6087">
        <v>2457</v>
      </c>
      <c r="O6087" t="s">
        <v>116</v>
      </c>
      <c r="P6087" t="s">
        <v>17</v>
      </c>
      <c r="Q6087" t="s">
        <v>23</v>
      </c>
    </row>
    <row r="6088" spans="1:17">
      <c r="A6088" t="s">
        <v>6661</v>
      </c>
      <c r="B6088" t="s">
        <v>17</v>
      </c>
      <c r="C6088">
        <v>46</v>
      </c>
      <c r="D6088">
        <v>19</v>
      </c>
      <c r="E6088">
        <v>9</v>
      </c>
      <c r="F6088">
        <v>2561</v>
      </c>
      <c r="G6088" t="s">
        <v>135</v>
      </c>
      <c r="H6088" t="s">
        <v>27</v>
      </c>
      <c r="I6088" t="s">
        <v>1158</v>
      </c>
      <c r="J6088">
        <v>1611</v>
      </c>
      <c r="K6088" t="s">
        <v>418</v>
      </c>
      <c r="L6088">
        <v>26</v>
      </c>
      <c r="M6088">
        <v>9</v>
      </c>
      <c r="N6088">
        <v>2514</v>
      </c>
      <c r="O6088" t="s">
        <v>720</v>
      </c>
      <c r="P6088" t="s">
        <v>17</v>
      </c>
      <c r="Q6088" t="s">
        <v>23</v>
      </c>
    </row>
    <row r="6089" spans="1:17">
      <c r="A6089" t="s">
        <v>7612</v>
      </c>
      <c r="B6089" t="s">
        <v>17</v>
      </c>
      <c r="C6089">
        <v>25</v>
      </c>
      <c r="D6089">
        <v>4</v>
      </c>
      <c r="E6089">
        <v>11</v>
      </c>
      <c r="F6089">
        <v>2561</v>
      </c>
      <c r="G6089" t="s">
        <v>135</v>
      </c>
      <c r="H6089" t="s">
        <v>27</v>
      </c>
      <c r="I6089" t="s">
        <v>1158</v>
      </c>
      <c r="J6089">
        <v>1611</v>
      </c>
      <c r="K6089" t="s">
        <v>253</v>
      </c>
      <c r="L6089">
        <v>19</v>
      </c>
      <c r="M6089">
        <v>12</v>
      </c>
      <c r="N6089">
        <v>2535</v>
      </c>
      <c r="O6089" t="s">
        <v>720</v>
      </c>
      <c r="P6089" t="s">
        <v>17</v>
      </c>
      <c r="Q6089" t="s">
        <v>23</v>
      </c>
    </row>
    <row r="6090" spans="1:17">
      <c r="A6090" t="s">
        <v>7894</v>
      </c>
      <c r="B6090" t="s">
        <v>25</v>
      </c>
      <c r="C6090">
        <v>39</v>
      </c>
      <c r="D6090">
        <v>18</v>
      </c>
      <c r="E6090">
        <v>11</v>
      </c>
      <c r="F6090">
        <v>2561</v>
      </c>
      <c r="G6090" t="s">
        <v>132</v>
      </c>
      <c r="H6090" t="s">
        <v>19</v>
      </c>
      <c r="I6090" t="s">
        <v>1158</v>
      </c>
      <c r="J6090">
        <v>1611</v>
      </c>
      <c r="K6090" t="s">
        <v>190</v>
      </c>
      <c r="L6090">
        <v>23</v>
      </c>
      <c r="M6090">
        <v>3</v>
      </c>
      <c r="N6090">
        <v>2522</v>
      </c>
      <c r="O6090" t="s">
        <v>133</v>
      </c>
      <c r="Q6090" t="s">
        <v>23</v>
      </c>
    </row>
    <row r="6091" spans="1:17">
      <c r="A6091" t="s">
        <v>8303</v>
      </c>
      <c r="B6091" t="s">
        <v>25</v>
      </c>
      <c r="C6091">
        <v>79</v>
      </c>
      <c r="D6091">
        <v>9</v>
      </c>
      <c r="E6091">
        <v>12</v>
      </c>
      <c r="F6091">
        <v>2561</v>
      </c>
      <c r="G6091" t="s">
        <v>113</v>
      </c>
      <c r="H6091" t="s">
        <v>27</v>
      </c>
      <c r="I6091" t="s">
        <v>1158</v>
      </c>
      <c r="J6091">
        <v>1611</v>
      </c>
      <c r="K6091" t="s">
        <v>144</v>
      </c>
      <c r="L6091">
        <v>0</v>
      </c>
      <c r="M6091">
        <v>0</v>
      </c>
      <c r="N6091">
        <v>2482</v>
      </c>
      <c r="O6091" t="s">
        <v>116</v>
      </c>
      <c r="P6091" t="s">
        <v>17</v>
      </c>
      <c r="Q6091" t="s">
        <v>23</v>
      </c>
    </row>
    <row r="6092" spans="1:17">
      <c r="A6092" t="s">
        <v>3731</v>
      </c>
      <c r="B6092" t="s">
        <v>17</v>
      </c>
      <c r="C6092">
        <v>58</v>
      </c>
      <c r="D6092">
        <v>26</v>
      </c>
      <c r="E6092">
        <v>4</v>
      </c>
      <c r="F6092">
        <v>2561</v>
      </c>
      <c r="G6092" t="s">
        <v>135</v>
      </c>
      <c r="H6092" t="s">
        <v>19</v>
      </c>
      <c r="I6092" t="s">
        <v>3732</v>
      </c>
      <c r="J6092">
        <v>1611</v>
      </c>
      <c r="K6092" t="s">
        <v>1226</v>
      </c>
      <c r="L6092">
        <v>16</v>
      </c>
      <c r="M6092">
        <v>5</v>
      </c>
      <c r="N6092">
        <v>2502</v>
      </c>
      <c r="O6092" t="s">
        <v>137</v>
      </c>
      <c r="Q6092" t="s">
        <v>23</v>
      </c>
    </row>
    <row r="6093" spans="1:17">
      <c r="A6093" t="s">
        <v>4244</v>
      </c>
      <c r="B6093" t="s">
        <v>25</v>
      </c>
      <c r="C6093">
        <v>50</v>
      </c>
      <c r="D6093">
        <v>19</v>
      </c>
      <c r="E6093">
        <v>5</v>
      </c>
      <c r="F6093">
        <v>2561</v>
      </c>
      <c r="G6093" t="s">
        <v>135</v>
      </c>
      <c r="H6093" t="s">
        <v>19</v>
      </c>
      <c r="I6093" t="s">
        <v>3732</v>
      </c>
      <c r="J6093">
        <v>1611</v>
      </c>
      <c r="K6093" t="s">
        <v>1226</v>
      </c>
      <c r="L6093">
        <v>4</v>
      </c>
      <c r="M6093">
        <v>12</v>
      </c>
      <c r="N6093">
        <v>2510</v>
      </c>
      <c r="O6093" t="s">
        <v>137</v>
      </c>
      <c r="Q6093" t="s">
        <v>23</v>
      </c>
    </row>
    <row r="6094" spans="1:17">
      <c r="A6094" t="s">
        <v>4333</v>
      </c>
      <c r="B6094" t="s">
        <v>25</v>
      </c>
      <c r="C6094">
        <v>72</v>
      </c>
      <c r="D6094">
        <v>24</v>
      </c>
      <c r="E6094">
        <v>5</v>
      </c>
      <c r="F6094">
        <v>2561</v>
      </c>
      <c r="G6094" t="s">
        <v>135</v>
      </c>
      <c r="H6094" t="s">
        <v>27</v>
      </c>
      <c r="I6094" t="s">
        <v>3732</v>
      </c>
      <c r="J6094">
        <v>1611</v>
      </c>
      <c r="K6094" t="s">
        <v>205</v>
      </c>
      <c r="L6094">
        <v>0</v>
      </c>
      <c r="M6094">
        <v>0</v>
      </c>
      <c r="N6094">
        <v>2489</v>
      </c>
      <c r="O6094" t="s">
        <v>720</v>
      </c>
      <c r="P6094" t="s">
        <v>17</v>
      </c>
      <c r="Q6094" t="s">
        <v>23</v>
      </c>
    </row>
    <row r="6095" spans="1:17">
      <c r="A6095" t="s">
        <v>5146</v>
      </c>
      <c r="B6095" t="s">
        <v>17</v>
      </c>
      <c r="C6095">
        <v>69</v>
      </c>
      <c r="D6095">
        <v>3</v>
      </c>
      <c r="E6095">
        <v>7</v>
      </c>
      <c r="F6095">
        <v>2561</v>
      </c>
      <c r="G6095" t="s">
        <v>135</v>
      </c>
      <c r="H6095" t="s">
        <v>19</v>
      </c>
      <c r="I6095" t="s">
        <v>3732</v>
      </c>
      <c r="J6095">
        <v>1611</v>
      </c>
      <c r="K6095" t="s">
        <v>446</v>
      </c>
      <c r="L6095">
        <v>1</v>
      </c>
      <c r="M6095">
        <v>3</v>
      </c>
      <c r="N6095">
        <v>2492</v>
      </c>
      <c r="O6095" t="s">
        <v>137</v>
      </c>
      <c r="Q6095" t="s">
        <v>23</v>
      </c>
    </row>
    <row r="6096" spans="1:17">
      <c r="A6096" t="s">
        <v>5963</v>
      </c>
      <c r="B6096" t="s">
        <v>17</v>
      </c>
      <c r="C6096">
        <v>68</v>
      </c>
      <c r="D6096">
        <v>14</v>
      </c>
      <c r="E6096">
        <v>8</v>
      </c>
      <c r="F6096">
        <v>2561</v>
      </c>
      <c r="G6096" t="s">
        <v>135</v>
      </c>
      <c r="H6096" t="s">
        <v>19</v>
      </c>
      <c r="I6096" t="s">
        <v>3732</v>
      </c>
      <c r="J6096">
        <v>1611</v>
      </c>
      <c r="K6096" t="s">
        <v>1231</v>
      </c>
      <c r="L6096">
        <v>0</v>
      </c>
      <c r="M6096">
        <v>0</v>
      </c>
      <c r="N6096">
        <v>2493</v>
      </c>
      <c r="O6096" t="s">
        <v>137</v>
      </c>
      <c r="Q6096" t="s">
        <v>23</v>
      </c>
    </row>
    <row r="6097" spans="1:17">
      <c r="A6097" t="s">
        <v>2924</v>
      </c>
      <c r="B6097" t="s">
        <v>25</v>
      </c>
      <c r="C6097">
        <v>78</v>
      </c>
      <c r="D6097">
        <v>24</v>
      </c>
      <c r="E6097">
        <v>3</v>
      </c>
      <c r="F6097">
        <v>2561</v>
      </c>
      <c r="G6097" t="s">
        <v>135</v>
      </c>
      <c r="H6097" t="s">
        <v>19</v>
      </c>
      <c r="I6097" t="s">
        <v>2925</v>
      </c>
      <c r="J6097">
        <v>1611</v>
      </c>
      <c r="K6097" t="s">
        <v>2926</v>
      </c>
      <c r="L6097">
        <v>0</v>
      </c>
      <c r="M6097">
        <v>0</v>
      </c>
      <c r="N6097">
        <v>2483</v>
      </c>
      <c r="O6097" t="s">
        <v>137</v>
      </c>
      <c r="Q6097" t="s">
        <v>23</v>
      </c>
    </row>
    <row r="6098" spans="1:17">
      <c r="A6098" t="s">
        <v>3194</v>
      </c>
      <c r="B6098" t="s">
        <v>25</v>
      </c>
      <c r="C6098">
        <v>82</v>
      </c>
      <c r="D6098">
        <v>4</v>
      </c>
      <c r="E6098">
        <v>4</v>
      </c>
      <c r="F6098">
        <v>2561</v>
      </c>
      <c r="G6098" t="s">
        <v>135</v>
      </c>
      <c r="H6098" t="s">
        <v>19</v>
      </c>
      <c r="I6098" t="s">
        <v>2925</v>
      </c>
      <c r="J6098">
        <v>1611</v>
      </c>
      <c r="K6098" t="s">
        <v>115</v>
      </c>
      <c r="L6098">
        <v>0</v>
      </c>
      <c r="M6098">
        <v>0</v>
      </c>
      <c r="N6098">
        <v>2479</v>
      </c>
      <c r="O6098" t="s">
        <v>137</v>
      </c>
      <c r="Q6098" t="s">
        <v>23</v>
      </c>
    </row>
    <row r="6099" spans="1:17">
      <c r="A6099" t="s">
        <v>8010</v>
      </c>
      <c r="B6099" t="s">
        <v>17</v>
      </c>
      <c r="C6099">
        <v>54</v>
      </c>
      <c r="D6099">
        <v>24</v>
      </c>
      <c r="E6099">
        <v>11</v>
      </c>
      <c r="F6099">
        <v>2561</v>
      </c>
      <c r="G6099" t="s">
        <v>113</v>
      </c>
      <c r="H6099" t="s">
        <v>27</v>
      </c>
      <c r="I6099" t="s">
        <v>2925</v>
      </c>
      <c r="J6099">
        <v>1611</v>
      </c>
      <c r="K6099" t="s">
        <v>426</v>
      </c>
      <c r="L6099">
        <v>29</v>
      </c>
      <c r="M6099">
        <v>10</v>
      </c>
      <c r="N6099">
        <v>2507</v>
      </c>
      <c r="O6099" t="s">
        <v>116</v>
      </c>
      <c r="P6099" t="s">
        <v>17</v>
      </c>
      <c r="Q6099" t="s">
        <v>23</v>
      </c>
    </row>
    <row r="6100" spans="1:17">
      <c r="A6100" t="s">
        <v>883</v>
      </c>
      <c r="B6100" t="s">
        <v>17</v>
      </c>
      <c r="C6100">
        <v>81</v>
      </c>
      <c r="D6100">
        <v>18</v>
      </c>
      <c r="E6100">
        <v>1</v>
      </c>
      <c r="F6100">
        <v>2561</v>
      </c>
      <c r="G6100" t="s">
        <v>113</v>
      </c>
      <c r="H6100" t="s">
        <v>27</v>
      </c>
      <c r="I6100" t="s">
        <v>884</v>
      </c>
      <c r="J6100">
        <v>1611</v>
      </c>
      <c r="K6100" t="s">
        <v>58</v>
      </c>
      <c r="L6100">
        <v>0</v>
      </c>
      <c r="M6100">
        <v>0</v>
      </c>
      <c r="N6100">
        <v>2480</v>
      </c>
      <c r="O6100" t="s">
        <v>116</v>
      </c>
      <c r="P6100" t="s">
        <v>17</v>
      </c>
      <c r="Q6100" t="s">
        <v>23</v>
      </c>
    </row>
    <row r="6101" spans="1:17">
      <c r="A6101" t="s">
        <v>1358</v>
      </c>
      <c r="B6101" t="s">
        <v>25</v>
      </c>
      <c r="C6101">
        <v>71</v>
      </c>
      <c r="D6101">
        <v>30</v>
      </c>
      <c r="E6101">
        <v>1</v>
      </c>
      <c r="F6101">
        <v>2561</v>
      </c>
      <c r="G6101" t="s">
        <v>135</v>
      </c>
      <c r="H6101" t="s">
        <v>27</v>
      </c>
      <c r="I6101" t="s">
        <v>884</v>
      </c>
      <c r="J6101">
        <v>1611</v>
      </c>
      <c r="K6101" t="s">
        <v>58</v>
      </c>
      <c r="L6101">
        <v>0</v>
      </c>
      <c r="M6101">
        <v>0</v>
      </c>
      <c r="N6101">
        <v>2490</v>
      </c>
      <c r="O6101" t="s">
        <v>720</v>
      </c>
      <c r="P6101" t="s">
        <v>17</v>
      </c>
      <c r="Q6101" t="s">
        <v>23</v>
      </c>
    </row>
    <row r="6102" spans="1:17">
      <c r="A6102" t="s">
        <v>2467</v>
      </c>
      <c r="B6102" t="s">
        <v>17</v>
      </c>
      <c r="C6102">
        <v>57</v>
      </c>
      <c r="D6102">
        <v>6</v>
      </c>
      <c r="E6102">
        <v>3</v>
      </c>
      <c r="F6102">
        <v>2561</v>
      </c>
      <c r="G6102" t="s">
        <v>135</v>
      </c>
      <c r="H6102" t="s">
        <v>27</v>
      </c>
      <c r="I6102" t="s">
        <v>884</v>
      </c>
      <c r="J6102">
        <v>1611</v>
      </c>
      <c r="K6102" t="s">
        <v>90</v>
      </c>
      <c r="L6102">
        <v>18</v>
      </c>
      <c r="M6102">
        <v>10</v>
      </c>
      <c r="N6102">
        <v>2503</v>
      </c>
      <c r="O6102" t="s">
        <v>720</v>
      </c>
      <c r="P6102" t="s">
        <v>17</v>
      </c>
      <c r="Q6102" t="s">
        <v>23</v>
      </c>
    </row>
    <row r="6103" spans="1:17">
      <c r="A6103" t="s">
        <v>3416</v>
      </c>
      <c r="B6103" t="s">
        <v>17</v>
      </c>
      <c r="C6103">
        <v>71</v>
      </c>
      <c r="D6103">
        <v>14</v>
      </c>
      <c r="E6103">
        <v>4</v>
      </c>
      <c r="F6103">
        <v>2561</v>
      </c>
      <c r="G6103" t="s">
        <v>113</v>
      </c>
      <c r="H6103" t="s">
        <v>27</v>
      </c>
      <c r="I6103" t="s">
        <v>884</v>
      </c>
      <c r="J6103">
        <v>1611</v>
      </c>
      <c r="K6103" t="s">
        <v>44</v>
      </c>
      <c r="L6103">
        <v>9</v>
      </c>
      <c r="M6103">
        <v>5</v>
      </c>
      <c r="N6103">
        <v>2489</v>
      </c>
      <c r="O6103" t="s">
        <v>116</v>
      </c>
      <c r="P6103" t="s">
        <v>17</v>
      </c>
      <c r="Q6103" t="s">
        <v>23</v>
      </c>
    </row>
    <row r="6104" spans="1:17">
      <c r="A6104" t="s">
        <v>3878</v>
      </c>
      <c r="B6104" t="s">
        <v>25</v>
      </c>
      <c r="C6104">
        <v>65</v>
      </c>
      <c r="D6104">
        <v>4</v>
      </c>
      <c r="E6104">
        <v>5</v>
      </c>
      <c r="F6104">
        <v>2561</v>
      </c>
      <c r="G6104" t="s">
        <v>135</v>
      </c>
      <c r="H6104" t="s">
        <v>19</v>
      </c>
      <c r="I6104" t="s">
        <v>884</v>
      </c>
      <c r="J6104">
        <v>1611</v>
      </c>
      <c r="K6104" t="s">
        <v>675</v>
      </c>
      <c r="L6104">
        <v>0</v>
      </c>
      <c r="M6104">
        <v>0</v>
      </c>
      <c r="N6104">
        <v>2496</v>
      </c>
      <c r="O6104" t="s">
        <v>137</v>
      </c>
      <c r="Q6104" t="s">
        <v>23</v>
      </c>
    </row>
    <row r="6105" spans="1:17">
      <c r="A6105" t="s">
        <v>4845</v>
      </c>
      <c r="B6105" t="s">
        <v>25</v>
      </c>
      <c r="C6105">
        <v>82</v>
      </c>
      <c r="D6105">
        <v>17</v>
      </c>
      <c r="E6105">
        <v>6</v>
      </c>
      <c r="F6105">
        <v>2561</v>
      </c>
      <c r="G6105" t="s">
        <v>113</v>
      </c>
      <c r="H6105" t="s">
        <v>27</v>
      </c>
      <c r="I6105" t="s">
        <v>884</v>
      </c>
      <c r="J6105">
        <v>1611</v>
      </c>
      <c r="K6105" t="s">
        <v>291</v>
      </c>
      <c r="L6105">
        <v>0</v>
      </c>
      <c r="M6105">
        <v>0</v>
      </c>
      <c r="N6105">
        <v>2479</v>
      </c>
      <c r="O6105" t="s">
        <v>116</v>
      </c>
      <c r="P6105" t="s">
        <v>17</v>
      </c>
      <c r="Q6105" t="s">
        <v>23</v>
      </c>
    </row>
    <row r="6106" spans="1:17">
      <c r="A6106" t="s">
        <v>6396</v>
      </c>
      <c r="B6106" t="s">
        <v>25</v>
      </c>
      <c r="C6106">
        <v>29</v>
      </c>
      <c r="D6106">
        <v>5</v>
      </c>
      <c r="E6106">
        <v>9</v>
      </c>
      <c r="F6106">
        <v>2561</v>
      </c>
      <c r="G6106" t="s">
        <v>308</v>
      </c>
      <c r="H6106" t="s">
        <v>27</v>
      </c>
      <c r="I6106" t="s">
        <v>884</v>
      </c>
      <c r="J6106">
        <v>1611</v>
      </c>
      <c r="K6106" t="s">
        <v>253</v>
      </c>
      <c r="L6106">
        <v>31</v>
      </c>
      <c r="M6106">
        <v>3</v>
      </c>
      <c r="N6106">
        <v>2532</v>
      </c>
      <c r="O6106" t="s">
        <v>310</v>
      </c>
      <c r="P6106" t="s">
        <v>17</v>
      </c>
      <c r="Q6106" t="s">
        <v>181</v>
      </c>
    </row>
    <row r="6107" spans="1:17">
      <c r="A6107" t="s">
        <v>6780</v>
      </c>
      <c r="B6107" t="s">
        <v>17</v>
      </c>
      <c r="C6107">
        <v>54</v>
      </c>
      <c r="D6107">
        <v>25</v>
      </c>
      <c r="E6107">
        <v>9</v>
      </c>
      <c r="F6107">
        <v>2561</v>
      </c>
      <c r="G6107" t="s">
        <v>113</v>
      </c>
      <c r="H6107" t="s">
        <v>27</v>
      </c>
      <c r="I6107" t="s">
        <v>884</v>
      </c>
      <c r="J6107">
        <v>1611</v>
      </c>
      <c r="K6107" t="s">
        <v>64</v>
      </c>
      <c r="L6107">
        <v>19</v>
      </c>
      <c r="M6107">
        <v>6</v>
      </c>
      <c r="N6107">
        <v>2507</v>
      </c>
      <c r="O6107" t="s">
        <v>116</v>
      </c>
      <c r="P6107" t="s">
        <v>17</v>
      </c>
      <c r="Q6107" t="s">
        <v>23</v>
      </c>
    </row>
    <row r="6108" spans="1:17">
      <c r="A6108" t="s">
        <v>6888</v>
      </c>
      <c r="B6108" t="s">
        <v>25</v>
      </c>
      <c r="C6108">
        <v>86</v>
      </c>
      <c r="D6108">
        <v>30</v>
      </c>
      <c r="E6108">
        <v>9</v>
      </c>
      <c r="F6108">
        <v>2561</v>
      </c>
      <c r="G6108" t="s">
        <v>135</v>
      </c>
      <c r="H6108" t="s">
        <v>19</v>
      </c>
      <c r="I6108" t="s">
        <v>884</v>
      </c>
      <c r="J6108">
        <v>1611</v>
      </c>
      <c r="K6108" t="s">
        <v>38</v>
      </c>
      <c r="L6108">
        <v>10</v>
      </c>
      <c r="M6108">
        <v>1</v>
      </c>
      <c r="N6108">
        <v>2475</v>
      </c>
      <c r="O6108" t="s">
        <v>137</v>
      </c>
      <c r="Q6108" t="s">
        <v>23</v>
      </c>
    </row>
    <row r="6109" spans="1:17">
      <c r="A6109" t="s">
        <v>7494</v>
      </c>
      <c r="B6109" t="s">
        <v>17</v>
      </c>
      <c r="C6109">
        <v>57</v>
      </c>
      <c r="D6109">
        <v>30</v>
      </c>
      <c r="E6109">
        <v>10</v>
      </c>
      <c r="F6109">
        <v>2561</v>
      </c>
      <c r="G6109" t="s">
        <v>135</v>
      </c>
      <c r="H6109" t="s">
        <v>19</v>
      </c>
      <c r="I6109" t="s">
        <v>884</v>
      </c>
      <c r="J6109">
        <v>1611</v>
      </c>
      <c r="K6109" t="s">
        <v>675</v>
      </c>
      <c r="L6109">
        <v>29</v>
      </c>
      <c r="M6109">
        <v>11</v>
      </c>
      <c r="N6109">
        <v>2503</v>
      </c>
      <c r="O6109" t="s">
        <v>137</v>
      </c>
      <c r="Q6109" t="s">
        <v>23</v>
      </c>
    </row>
    <row r="6110" spans="1:17">
      <c r="A6110" t="s">
        <v>7771</v>
      </c>
      <c r="B6110" t="s">
        <v>25</v>
      </c>
      <c r="C6110">
        <v>68</v>
      </c>
      <c r="D6110">
        <v>11</v>
      </c>
      <c r="E6110">
        <v>11</v>
      </c>
      <c r="F6110">
        <v>2561</v>
      </c>
      <c r="G6110" t="s">
        <v>135</v>
      </c>
      <c r="H6110" t="s">
        <v>27</v>
      </c>
      <c r="I6110" t="s">
        <v>884</v>
      </c>
      <c r="J6110">
        <v>1611</v>
      </c>
      <c r="K6110" t="s">
        <v>140</v>
      </c>
      <c r="L6110">
        <v>0</v>
      </c>
      <c r="M6110">
        <v>0</v>
      </c>
      <c r="N6110">
        <v>2493</v>
      </c>
      <c r="O6110" t="s">
        <v>720</v>
      </c>
      <c r="P6110" t="s">
        <v>17</v>
      </c>
      <c r="Q6110" t="s">
        <v>23</v>
      </c>
    </row>
    <row r="6111" spans="1:17">
      <c r="A6111" t="s">
        <v>8028</v>
      </c>
      <c r="B6111" t="s">
        <v>17</v>
      </c>
      <c r="C6111">
        <v>63</v>
      </c>
      <c r="D6111">
        <v>25</v>
      </c>
      <c r="E6111">
        <v>11</v>
      </c>
      <c r="F6111">
        <v>2561</v>
      </c>
      <c r="G6111" t="s">
        <v>135</v>
      </c>
      <c r="H6111" t="s">
        <v>27</v>
      </c>
      <c r="I6111" t="s">
        <v>884</v>
      </c>
      <c r="J6111">
        <v>1611</v>
      </c>
      <c r="K6111" t="s">
        <v>709</v>
      </c>
      <c r="L6111">
        <v>0</v>
      </c>
      <c r="M6111">
        <v>0</v>
      </c>
      <c r="N6111">
        <v>2498</v>
      </c>
      <c r="O6111" t="s">
        <v>720</v>
      </c>
      <c r="P6111" t="s">
        <v>17</v>
      </c>
      <c r="Q6111" t="s">
        <v>23</v>
      </c>
    </row>
    <row r="6112" spans="1:17">
      <c r="A6112" t="s">
        <v>718</v>
      </c>
      <c r="B6112" t="s">
        <v>17</v>
      </c>
      <c r="C6112">
        <v>54</v>
      </c>
      <c r="D6112">
        <v>14</v>
      </c>
      <c r="E6112">
        <v>1</v>
      </c>
      <c r="F6112">
        <v>2561</v>
      </c>
      <c r="G6112" t="s">
        <v>135</v>
      </c>
      <c r="H6112" t="s">
        <v>27</v>
      </c>
      <c r="I6112" t="s">
        <v>719</v>
      </c>
      <c r="J6112">
        <v>1611</v>
      </c>
      <c r="K6112" t="s">
        <v>61</v>
      </c>
      <c r="L6112">
        <v>26</v>
      </c>
      <c r="M6112">
        <v>10</v>
      </c>
      <c r="N6112">
        <v>2506</v>
      </c>
      <c r="O6112" t="s">
        <v>720</v>
      </c>
      <c r="P6112" t="s">
        <v>17</v>
      </c>
      <c r="Q6112" t="s">
        <v>23</v>
      </c>
    </row>
    <row r="6113" spans="1:17">
      <c r="A6113" t="s">
        <v>3473</v>
      </c>
      <c r="B6113" t="s">
        <v>25</v>
      </c>
      <c r="C6113">
        <v>64</v>
      </c>
      <c r="D6113">
        <v>16</v>
      </c>
      <c r="E6113">
        <v>4</v>
      </c>
      <c r="F6113">
        <v>2561</v>
      </c>
      <c r="G6113" t="s">
        <v>113</v>
      </c>
      <c r="H6113" t="s">
        <v>27</v>
      </c>
      <c r="I6113" t="s">
        <v>719</v>
      </c>
      <c r="J6113">
        <v>1611</v>
      </c>
      <c r="K6113" t="s">
        <v>418</v>
      </c>
      <c r="L6113">
        <v>0</v>
      </c>
      <c r="M6113">
        <v>0</v>
      </c>
      <c r="N6113">
        <v>2497</v>
      </c>
      <c r="O6113" t="s">
        <v>116</v>
      </c>
      <c r="P6113" t="s">
        <v>17</v>
      </c>
      <c r="Q6113" t="s">
        <v>23</v>
      </c>
    </row>
    <row r="6114" spans="1:17">
      <c r="A6114" t="s">
        <v>3829</v>
      </c>
      <c r="B6114" t="s">
        <v>17</v>
      </c>
      <c r="C6114">
        <v>92</v>
      </c>
      <c r="D6114">
        <v>2</v>
      </c>
      <c r="E6114">
        <v>5</v>
      </c>
      <c r="F6114">
        <v>2561</v>
      </c>
      <c r="G6114" t="s">
        <v>135</v>
      </c>
      <c r="H6114" t="s">
        <v>27</v>
      </c>
      <c r="I6114" t="s">
        <v>719</v>
      </c>
      <c r="J6114">
        <v>1611</v>
      </c>
      <c r="K6114" t="s">
        <v>291</v>
      </c>
      <c r="L6114">
        <v>0</v>
      </c>
      <c r="M6114">
        <v>0</v>
      </c>
      <c r="N6114">
        <v>2469</v>
      </c>
      <c r="O6114" t="s">
        <v>720</v>
      </c>
      <c r="P6114" t="s">
        <v>17</v>
      </c>
      <c r="Q6114" t="s">
        <v>23</v>
      </c>
    </row>
    <row r="6115" spans="1:17">
      <c r="A6115" t="s">
        <v>3911</v>
      </c>
      <c r="B6115" t="s">
        <v>17</v>
      </c>
      <c r="C6115">
        <v>58</v>
      </c>
      <c r="D6115">
        <v>5</v>
      </c>
      <c r="E6115">
        <v>5</v>
      </c>
      <c r="F6115">
        <v>2561</v>
      </c>
      <c r="G6115" t="s">
        <v>135</v>
      </c>
      <c r="H6115" t="s">
        <v>27</v>
      </c>
      <c r="I6115" t="s">
        <v>719</v>
      </c>
      <c r="J6115">
        <v>1611</v>
      </c>
      <c r="K6115" t="s">
        <v>190</v>
      </c>
      <c r="L6115">
        <v>11</v>
      </c>
      <c r="M6115">
        <v>4</v>
      </c>
      <c r="N6115">
        <v>2503</v>
      </c>
      <c r="O6115" t="s">
        <v>720</v>
      </c>
      <c r="P6115" t="s">
        <v>17</v>
      </c>
      <c r="Q6115" t="s">
        <v>23</v>
      </c>
    </row>
    <row r="6116" spans="1:17">
      <c r="A6116" t="s">
        <v>4447</v>
      </c>
      <c r="B6116" t="s">
        <v>17</v>
      </c>
      <c r="C6116">
        <v>55</v>
      </c>
      <c r="D6116">
        <v>29</v>
      </c>
      <c r="E6116">
        <v>5</v>
      </c>
      <c r="F6116">
        <v>2561</v>
      </c>
      <c r="G6116" t="s">
        <v>113</v>
      </c>
      <c r="H6116" t="s">
        <v>27</v>
      </c>
      <c r="I6116" t="s">
        <v>719</v>
      </c>
      <c r="J6116">
        <v>1611</v>
      </c>
      <c r="K6116" t="s">
        <v>81</v>
      </c>
      <c r="L6116">
        <v>29</v>
      </c>
      <c r="M6116">
        <v>10</v>
      </c>
      <c r="N6116">
        <v>2505</v>
      </c>
      <c r="O6116" t="s">
        <v>116</v>
      </c>
      <c r="P6116" t="s">
        <v>17</v>
      </c>
      <c r="Q6116" t="s">
        <v>23</v>
      </c>
    </row>
    <row r="6117" spans="1:17">
      <c r="A6117" t="s">
        <v>5453</v>
      </c>
      <c r="B6117" t="s">
        <v>17</v>
      </c>
      <c r="C6117">
        <v>81</v>
      </c>
      <c r="D6117">
        <v>21</v>
      </c>
      <c r="E6117">
        <v>7</v>
      </c>
      <c r="F6117">
        <v>2561</v>
      </c>
      <c r="G6117" t="s">
        <v>135</v>
      </c>
      <c r="H6117" t="s">
        <v>27</v>
      </c>
      <c r="I6117" t="s">
        <v>719</v>
      </c>
      <c r="J6117">
        <v>1611</v>
      </c>
      <c r="K6117" t="s">
        <v>58</v>
      </c>
      <c r="L6117">
        <v>0</v>
      </c>
      <c r="M6117">
        <v>0</v>
      </c>
      <c r="N6117">
        <v>2480</v>
      </c>
      <c r="O6117" t="s">
        <v>720</v>
      </c>
      <c r="P6117" t="s">
        <v>17</v>
      </c>
      <c r="Q6117" t="s">
        <v>23</v>
      </c>
    </row>
    <row r="6118" spans="1:17">
      <c r="A6118" t="s">
        <v>6186</v>
      </c>
      <c r="B6118" t="s">
        <v>25</v>
      </c>
      <c r="C6118">
        <v>73</v>
      </c>
      <c r="D6118">
        <v>26</v>
      </c>
      <c r="E6118">
        <v>8</v>
      </c>
      <c r="F6118">
        <v>2561</v>
      </c>
      <c r="G6118" t="s">
        <v>135</v>
      </c>
      <c r="H6118" t="s">
        <v>19</v>
      </c>
      <c r="I6118" t="s">
        <v>719</v>
      </c>
      <c r="J6118">
        <v>1611</v>
      </c>
      <c r="K6118" t="s">
        <v>44</v>
      </c>
      <c r="L6118">
        <v>0</v>
      </c>
      <c r="M6118">
        <v>0</v>
      </c>
      <c r="N6118">
        <v>2488</v>
      </c>
      <c r="O6118" t="s">
        <v>137</v>
      </c>
      <c r="Q6118" t="s">
        <v>23</v>
      </c>
    </row>
    <row r="6119" spans="1:17">
      <c r="A6119" t="s">
        <v>6679</v>
      </c>
      <c r="B6119" t="s">
        <v>25</v>
      </c>
      <c r="C6119">
        <v>81</v>
      </c>
      <c r="D6119">
        <v>20</v>
      </c>
      <c r="E6119">
        <v>9</v>
      </c>
      <c r="F6119">
        <v>2561</v>
      </c>
      <c r="G6119" t="s">
        <v>113</v>
      </c>
      <c r="H6119" t="s">
        <v>27</v>
      </c>
      <c r="I6119" t="s">
        <v>719</v>
      </c>
      <c r="J6119">
        <v>1611</v>
      </c>
      <c r="K6119" t="s">
        <v>58</v>
      </c>
      <c r="L6119">
        <v>0</v>
      </c>
      <c r="M6119">
        <v>0</v>
      </c>
      <c r="N6119">
        <v>2480</v>
      </c>
      <c r="O6119" t="s">
        <v>116</v>
      </c>
      <c r="P6119" t="s">
        <v>17</v>
      </c>
      <c r="Q6119" t="s">
        <v>23</v>
      </c>
    </row>
    <row r="6120" spans="1:17">
      <c r="A6120" t="s">
        <v>7124</v>
      </c>
      <c r="B6120" t="s">
        <v>25</v>
      </c>
      <c r="C6120">
        <v>68</v>
      </c>
      <c r="D6120">
        <v>11</v>
      </c>
      <c r="E6120">
        <v>10</v>
      </c>
      <c r="F6120">
        <v>2561</v>
      </c>
      <c r="G6120" t="s">
        <v>135</v>
      </c>
      <c r="H6120" t="s">
        <v>27</v>
      </c>
      <c r="I6120" t="s">
        <v>719</v>
      </c>
      <c r="J6120">
        <v>1611</v>
      </c>
      <c r="K6120" t="s">
        <v>199</v>
      </c>
      <c r="L6120">
        <v>0</v>
      </c>
      <c r="M6120">
        <v>0</v>
      </c>
      <c r="N6120">
        <v>2493</v>
      </c>
      <c r="O6120" t="s">
        <v>720</v>
      </c>
      <c r="P6120" t="s">
        <v>17</v>
      </c>
      <c r="Q6120" t="s">
        <v>23</v>
      </c>
    </row>
    <row r="6121" spans="1:17">
      <c r="A6121" t="s">
        <v>7382</v>
      </c>
      <c r="B6121" t="s">
        <v>17</v>
      </c>
      <c r="C6121">
        <v>91</v>
      </c>
      <c r="D6121">
        <v>24</v>
      </c>
      <c r="E6121">
        <v>10</v>
      </c>
      <c r="F6121">
        <v>2561</v>
      </c>
      <c r="G6121" t="s">
        <v>135</v>
      </c>
      <c r="H6121" t="s">
        <v>27</v>
      </c>
      <c r="I6121" t="s">
        <v>719</v>
      </c>
      <c r="J6121">
        <v>1611</v>
      </c>
      <c r="K6121" t="s">
        <v>291</v>
      </c>
      <c r="L6121">
        <v>0</v>
      </c>
      <c r="M6121">
        <v>0</v>
      </c>
      <c r="N6121">
        <v>2470</v>
      </c>
      <c r="O6121" t="s">
        <v>720</v>
      </c>
      <c r="P6121" t="s">
        <v>17</v>
      </c>
      <c r="Q6121" t="s">
        <v>23</v>
      </c>
    </row>
    <row r="6122" spans="1:17">
      <c r="A6122" t="s">
        <v>1621</v>
      </c>
      <c r="B6122" t="s">
        <v>17</v>
      </c>
      <c r="C6122">
        <v>79</v>
      </c>
      <c r="D6122">
        <v>7</v>
      </c>
      <c r="E6122">
        <v>2</v>
      </c>
      <c r="F6122">
        <v>2561</v>
      </c>
      <c r="G6122" t="s">
        <v>135</v>
      </c>
      <c r="H6122" t="s">
        <v>19</v>
      </c>
      <c r="I6122" t="s">
        <v>1622</v>
      </c>
      <c r="J6122">
        <v>1611</v>
      </c>
      <c r="K6122" t="s">
        <v>1372</v>
      </c>
      <c r="L6122">
        <v>0</v>
      </c>
      <c r="M6122">
        <v>0</v>
      </c>
      <c r="N6122">
        <v>2482</v>
      </c>
      <c r="O6122" t="s">
        <v>137</v>
      </c>
      <c r="Q6122" t="s">
        <v>23</v>
      </c>
    </row>
    <row r="6123" spans="1:17">
      <c r="A6123" t="s">
        <v>4931</v>
      </c>
      <c r="B6123" t="s">
        <v>25</v>
      </c>
      <c r="C6123">
        <v>55</v>
      </c>
      <c r="D6123">
        <v>21</v>
      </c>
      <c r="E6123">
        <v>6</v>
      </c>
      <c r="F6123">
        <v>2561</v>
      </c>
      <c r="G6123" t="s">
        <v>135</v>
      </c>
      <c r="H6123" t="s">
        <v>19</v>
      </c>
      <c r="I6123" t="s">
        <v>1622</v>
      </c>
      <c r="J6123">
        <v>1611</v>
      </c>
      <c r="K6123" t="s">
        <v>140</v>
      </c>
      <c r="L6123">
        <v>12</v>
      </c>
      <c r="M6123">
        <v>5</v>
      </c>
      <c r="N6123">
        <v>2506</v>
      </c>
      <c r="O6123" t="s">
        <v>137</v>
      </c>
      <c r="Q6123" t="s">
        <v>23</v>
      </c>
    </row>
    <row r="6124" spans="1:17">
      <c r="A6124" t="s">
        <v>5964</v>
      </c>
      <c r="B6124" t="s">
        <v>25</v>
      </c>
      <c r="C6124">
        <v>20</v>
      </c>
      <c r="D6124">
        <v>14</v>
      </c>
      <c r="E6124">
        <v>8</v>
      </c>
      <c r="F6124">
        <v>2561</v>
      </c>
      <c r="G6124" t="s">
        <v>88</v>
      </c>
      <c r="H6124" t="s">
        <v>27</v>
      </c>
      <c r="I6124" t="s">
        <v>1622</v>
      </c>
      <c r="J6124">
        <v>1611</v>
      </c>
      <c r="K6124" t="s">
        <v>232</v>
      </c>
      <c r="L6124">
        <v>26</v>
      </c>
      <c r="M6124">
        <v>12</v>
      </c>
      <c r="N6124">
        <v>2540</v>
      </c>
      <c r="O6124" t="s">
        <v>94</v>
      </c>
      <c r="P6124" t="s">
        <v>17</v>
      </c>
      <c r="Q6124" t="s">
        <v>23</v>
      </c>
    </row>
    <row r="6125" spans="1:17">
      <c r="A6125" t="s">
        <v>6937</v>
      </c>
      <c r="B6125" t="s">
        <v>17</v>
      </c>
      <c r="C6125">
        <v>56</v>
      </c>
      <c r="D6125">
        <v>2</v>
      </c>
      <c r="E6125">
        <v>10</v>
      </c>
      <c r="F6125">
        <v>2561</v>
      </c>
      <c r="G6125" t="s">
        <v>135</v>
      </c>
      <c r="H6125" t="s">
        <v>19</v>
      </c>
      <c r="I6125" t="s">
        <v>1622</v>
      </c>
      <c r="J6125">
        <v>1611</v>
      </c>
      <c r="K6125" t="s">
        <v>2600</v>
      </c>
      <c r="L6125">
        <v>27</v>
      </c>
      <c r="M6125">
        <v>5</v>
      </c>
      <c r="N6125">
        <v>2505</v>
      </c>
      <c r="O6125" t="s">
        <v>137</v>
      </c>
      <c r="Q6125" t="s">
        <v>23</v>
      </c>
    </row>
    <row r="6126" spans="1:17">
      <c r="A6126" t="s">
        <v>772</v>
      </c>
      <c r="B6126" t="s">
        <v>17</v>
      </c>
      <c r="C6126">
        <v>55</v>
      </c>
      <c r="D6126">
        <v>15</v>
      </c>
      <c r="E6126">
        <v>1</v>
      </c>
      <c r="F6126">
        <v>2561</v>
      </c>
      <c r="G6126" t="s">
        <v>135</v>
      </c>
      <c r="H6126" t="s">
        <v>27</v>
      </c>
      <c r="I6126" t="s">
        <v>773</v>
      </c>
      <c r="J6126">
        <v>1611</v>
      </c>
      <c r="K6126" t="s">
        <v>276</v>
      </c>
      <c r="L6126">
        <v>19</v>
      </c>
      <c r="M6126">
        <v>6</v>
      </c>
      <c r="N6126">
        <v>2505</v>
      </c>
      <c r="O6126" t="s">
        <v>720</v>
      </c>
      <c r="P6126" t="s">
        <v>17</v>
      </c>
      <c r="Q6126" t="s">
        <v>23</v>
      </c>
    </row>
    <row r="6127" spans="1:17">
      <c r="A6127" t="s">
        <v>961</v>
      </c>
      <c r="B6127" t="s">
        <v>17</v>
      </c>
      <c r="C6127">
        <v>50</v>
      </c>
      <c r="D6127">
        <v>20</v>
      </c>
      <c r="E6127">
        <v>1</v>
      </c>
      <c r="F6127">
        <v>2561</v>
      </c>
      <c r="G6127" t="s">
        <v>135</v>
      </c>
      <c r="H6127" t="s">
        <v>19</v>
      </c>
      <c r="I6127" t="s">
        <v>773</v>
      </c>
      <c r="J6127">
        <v>1611</v>
      </c>
      <c r="K6127" t="s">
        <v>962</v>
      </c>
      <c r="L6127">
        <v>30</v>
      </c>
      <c r="M6127">
        <v>11</v>
      </c>
      <c r="N6127">
        <v>2510</v>
      </c>
      <c r="O6127" t="s">
        <v>137</v>
      </c>
      <c r="Q6127" t="s">
        <v>23</v>
      </c>
    </row>
    <row r="6128" spans="1:17">
      <c r="A6128" t="s">
        <v>2825</v>
      </c>
      <c r="B6128" t="s">
        <v>17</v>
      </c>
      <c r="C6128">
        <v>28</v>
      </c>
      <c r="D6128">
        <v>20</v>
      </c>
      <c r="E6128">
        <v>3</v>
      </c>
      <c r="F6128">
        <v>2561</v>
      </c>
      <c r="G6128" t="s">
        <v>132</v>
      </c>
      <c r="H6128" t="s">
        <v>19</v>
      </c>
      <c r="I6128" t="s">
        <v>773</v>
      </c>
      <c r="J6128">
        <v>1611</v>
      </c>
      <c r="K6128" t="s">
        <v>21</v>
      </c>
      <c r="L6128">
        <v>25</v>
      </c>
      <c r="M6128">
        <v>11</v>
      </c>
      <c r="N6128">
        <v>2532</v>
      </c>
      <c r="O6128" t="s">
        <v>133</v>
      </c>
      <c r="Q6128" t="s">
        <v>23</v>
      </c>
    </row>
    <row r="6129" spans="1:17">
      <c r="A6129" t="s">
        <v>4137</v>
      </c>
      <c r="B6129" t="s">
        <v>25</v>
      </c>
      <c r="C6129">
        <v>71</v>
      </c>
      <c r="D6129">
        <v>14</v>
      </c>
      <c r="E6129">
        <v>5</v>
      </c>
      <c r="F6129">
        <v>2561</v>
      </c>
      <c r="G6129" t="s">
        <v>113</v>
      </c>
      <c r="H6129" t="s">
        <v>27</v>
      </c>
      <c r="I6129" t="s">
        <v>773</v>
      </c>
      <c r="J6129">
        <v>1611</v>
      </c>
      <c r="K6129" t="s">
        <v>291</v>
      </c>
      <c r="L6129">
        <v>0</v>
      </c>
      <c r="M6129">
        <v>0</v>
      </c>
      <c r="N6129">
        <v>2490</v>
      </c>
      <c r="O6129" t="s">
        <v>116</v>
      </c>
      <c r="P6129" t="s">
        <v>17</v>
      </c>
      <c r="Q6129" t="s">
        <v>23</v>
      </c>
    </row>
    <row r="6130" spans="1:17">
      <c r="A6130" t="s">
        <v>4612</v>
      </c>
      <c r="B6130" t="s">
        <v>25</v>
      </c>
      <c r="C6130">
        <v>45</v>
      </c>
      <c r="D6130">
        <v>5</v>
      </c>
      <c r="E6130">
        <v>6</v>
      </c>
      <c r="F6130">
        <v>2561</v>
      </c>
      <c r="G6130" t="s">
        <v>113</v>
      </c>
      <c r="H6130" t="s">
        <v>27</v>
      </c>
      <c r="I6130" t="s">
        <v>773</v>
      </c>
      <c r="J6130">
        <v>1611</v>
      </c>
      <c r="K6130" t="s">
        <v>4435</v>
      </c>
      <c r="L6130">
        <v>20</v>
      </c>
      <c r="M6130">
        <v>11</v>
      </c>
      <c r="N6130">
        <v>2515</v>
      </c>
      <c r="O6130" t="s">
        <v>116</v>
      </c>
      <c r="P6130" t="s">
        <v>17</v>
      </c>
      <c r="Q6130" t="s">
        <v>23</v>
      </c>
    </row>
    <row r="6131" spans="1:17">
      <c r="A6131" t="s">
        <v>6463</v>
      </c>
      <c r="B6131" t="s">
        <v>17</v>
      </c>
      <c r="C6131">
        <v>77</v>
      </c>
      <c r="D6131">
        <v>8</v>
      </c>
      <c r="E6131">
        <v>9</v>
      </c>
      <c r="F6131">
        <v>2561</v>
      </c>
      <c r="G6131" t="s">
        <v>113</v>
      </c>
      <c r="H6131" t="s">
        <v>27</v>
      </c>
      <c r="I6131" t="s">
        <v>773</v>
      </c>
      <c r="J6131">
        <v>1611</v>
      </c>
      <c r="K6131" t="s">
        <v>291</v>
      </c>
      <c r="L6131">
        <v>16</v>
      </c>
      <c r="M6131">
        <v>12</v>
      </c>
      <c r="N6131">
        <v>2483</v>
      </c>
      <c r="O6131" t="s">
        <v>116</v>
      </c>
      <c r="P6131" t="s">
        <v>17</v>
      </c>
      <c r="Q6131" t="s">
        <v>23</v>
      </c>
    </row>
    <row r="6132" spans="1:17">
      <c r="A6132" t="s">
        <v>2345</v>
      </c>
      <c r="B6132" t="s">
        <v>25</v>
      </c>
      <c r="C6132">
        <v>79</v>
      </c>
      <c r="D6132">
        <v>1</v>
      </c>
      <c r="E6132">
        <v>3</v>
      </c>
      <c r="F6132">
        <v>2561</v>
      </c>
      <c r="G6132" t="s">
        <v>26</v>
      </c>
      <c r="H6132" t="s">
        <v>52</v>
      </c>
      <c r="I6132" t="s">
        <v>2346</v>
      </c>
      <c r="J6132">
        <v>1611</v>
      </c>
      <c r="K6132" t="s">
        <v>291</v>
      </c>
      <c r="L6132">
        <v>0</v>
      </c>
      <c r="M6132">
        <v>0</v>
      </c>
      <c r="N6132">
        <v>2482</v>
      </c>
      <c r="O6132" t="s">
        <v>55</v>
      </c>
      <c r="P6132" t="s">
        <v>17</v>
      </c>
      <c r="Q6132" t="s">
        <v>23</v>
      </c>
    </row>
    <row r="6133" spans="1:17">
      <c r="A6133" t="s">
        <v>3207</v>
      </c>
      <c r="B6133" t="s">
        <v>17</v>
      </c>
      <c r="C6133">
        <v>57</v>
      </c>
      <c r="D6133">
        <v>5</v>
      </c>
      <c r="E6133">
        <v>4</v>
      </c>
      <c r="F6133">
        <v>2561</v>
      </c>
      <c r="G6133" t="s">
        <v>601</v>
      </c>
      <c r="H6133" t="s">
        <v>27</v>
      </c>
      <c r="I6133" t="s">
        <v>2346</v>
      </c>
      <c r="J6133">
        <v>1611</v>
      </c>
      <c r="K6133" t="s">
        <v>44</v>
      </c>
      <c r="L6133">
        <v>7</v>
      </c>
      <c r="M6133">
        <v>11</v>
      </c>
      <c r="N6133">
        <v>2503</v>
      </c>
      <c r="O6133" t="s">
        <v>603</v>
      </c>
      <c r="P6133" t="s">
        <v>17</v>
      </c>
      <c r="Q6133" t="s">
        <v>604</v>
      </c>
    </row>
    <row r="6134" spans="1:17">
      <c r="A6134" t="s">
        <v>3493</v>
      </c>
      <c r="B6134" t="s">
        <v>17</v>
      </c>
      <c r="C6134">
        <v>84</v>
      </c>
      <c r="D6134">
        <v>17</v>
      </c>
      <c r="E6134">
        <v>4</v>
      </c>
      <c r="F6134">
        <v>2561</v>
      </c>
      <c r="G6134" t="s">
        <v>135</v>
      </c>
      <c r="H6134" t="s">
        <v>19</v>
      </c>
      <c r="I6134" t="s">
        <v>2346</v>
      </c>
      <c r="J6134">
        <v>1611</v>
      </c>
      <c r="K6134" t="s">
        <v>58</v>
      </c>
      <c r="L6134">
        <v>4</v>
      </c>
      <c r="M6134">
        <v>6</v>
      </c>
      <c r="N6134">
        <v>2476</v>
      </c>
      <c r="O6134" t="s">
        <v>137</v>
      </c>
      <c r="Q6134" t="s">
        <v>23</v>
      </c>
    </row>
    <row r="6135" spans="1:17">
      <c r="A6135" t="s">
        <v>3644</v>
      </c>
      <c r="B6135" t="s">
        <v>17</v>
      </c>
      <c r="C6135">
        <v>54</v>
      </c>
      <c r="D6135">
        <v>23</v>
      </c>
      <c r="E6135">
        <v>4</v>
      </c>
      <c r="F6135">
        <v>2561</v>
      </c>
      <c r="G6135" t="s">
        <v>135</v>
      </c>
      <c r="H6135" t="s">
        <v>19</v>
      </c>
      <c r="I6135" t="s">
        <v>2346</v>
      </c>
      <c r="J6135">
        <v>1611</v>
      </c>
      <c r="K6135" t="s">
        <v>1867</v>
      </c>
      <c r="L6135">
        <v>6</v>
      </c>
      <c r="M6135">
        <v>6</v>
      </c>
      <c r="N6135">
        <v>2506</v>
      </c>
      <c r="O6135" t="s">
        <v>137</v>
      </c>
      <c r="Q6135" t="s">
        <v>23</v>
      </c>
    </row>
    <row r="6136" spans="1:17">
      <c r="A6136" t="s">
        <v>3733</v>
      </c>
      <c r="B6136" t="s">
        <v>17</v>
      </c>
      <c r="C6136">
        <v>89</v>
      </c>
      <c r="D6136">
        <v>26</v>
      </c>
      <c r="E6136">
        <v>4</v>
      </c>
      <c r="F6136">
        <v>2561</v>
      </c>
      <c r="G6136" t="s">
        <v>107</v>
      </c>
      <c r="H6136" t="s">
        <v>19</v>
      </c>
      <c r="I6136" t="s">
        <v>2346</v>
      </c>
      <c r="J6136">
        <v>1611</v>
      </c>
      <c r="K6136" t="s">
        <v>58</v>
      </c>
      <c r="L6136">
        <v>1</v>
      </c>
      <c r="M6136">
        <v>1</v>
      </c>
      <c r="N6136">
        <v>2472</v>
      </c>
      <c r="O6136" t="s">
        <v>109</v>
      </c>
      <c r="Q6136" t="s">
        <v>23</v>
      </c>
    </row>
    <row r="6137" spans="1:17">
      <c r="A6137" t="s">
        <v>3752</v>
      </c>
      <c r="B6137" t="s">
        <v>25</v>
      </c>
      <c r="C6137">
        <v>74</v>
      </c>
      <c r="D6137">
        <v>27</v>
      </c>
      <c r="E6137">
        <v>4</v>
      </c>
      <c r="F6137">
        <v>2561</v>
      </c>
      <c r="G6137" t="s">
        <v>135</v>
      </c>
      <c r="H6137" t="s">
        <v>27</v>
      </c>
      <c r="I6137" t="s">
        <v>2346</v>
      </c>
      <c r="J6137">
        <v>1611</v>
      </c>
      <c r="K6137" t="s">
        <v>185</v>
      </c>
      <c r="L6137">
        <v>0</v>
      </c>
      <c r="M6137">
        <v>0</v>
      </c>
      <c r="N6137">
        <v>2487</v>
      </c>
      <c r="O6137" t="s">
        <v>720</v>
      </c>
      <c r="P6137" t="s">
        <v>17</v>
      </c>
      <c r="Q6137" t="s">
        <v>23</v>
      </c>
    </row>
    <row r="6138" spans="1:17">
      <c r="A6138" t="s">
        <v>4288</v>
      </c>
      <c r="B6138" t="s">
        <v>17</v>
      </c>
      <c r="C6138">
        <v>75</v>
      </c>
      <c r="D6138">
        <v>21</v>
      </c>
      <c r="E6138">
        <v>5</v>
      </c>
      <c r="F6138">
        <v>2561</v>
      </c>
      <c r="G6138" t="s">
        <v>135</v>
      </c>
      <c r="H6138" t="s">
        <v>19</v>
      </c>
      <c r="I6138" t="s">
        <v>2346</v>
      </c>
      <c r="J6138">
        <v>1611</v>
      </c>
      <c r="K6138" t="s">
        <v>119</v>
      </c>
      <c r="L6138">
        <v>0</v>
      </c>
      <c r="M6138">
        <v>0</v>
      </c>
      <c r="N6138">
        <v>2486</v>
      </c>
      <c r="O6138" t="s">
        <v>137</v>
      </c>
      <c r="Q6138" t="s">
        <v>23</v>
      </c>
    </row>
    <row r="6139" spans="1:17">
      <c r="A6139" t="s">
        <v>4379</v>
      </c>
      <c r="B6139" t="s">
        <v>17</v>
      </c>
      <c r="C6139">
        <v>67</v>
      </c>
      <c r="D6139">
        <v>26</v>
      </c>
      <c r="E6139">
        <v>5</v>
      </c>
      <c r="F6139">
        <v>2561</v>
      </c>
      <c r="G6139" t="s">
        <v>135</v>
      </c>
      <c r="H6139" t="s">
        <v>19</v>
      </c>
      <c r="I6139" t="s">
        <v>2346</v>
      </c>
      <c r="J6139">
        <v>1611</v>
      </c>
      <c r="K6139" t="s">
        <v>50</v>
      </c>
      <c r="L6139">
        <v>3</v>
      </c>
      <c r="M6139">
        <v>5</v>
      </c>
      <c r="N6139">
        <v>2494</v>
      </c>
      <c r="O6139" t="s">
        <v>137</v>
      </c>
      <c r="Q6139" t="s">
        <v>23</v>
      </c>
    </row>
    <row r="6140" spans="1:17">
      <c r="A6140" t="s">
        <v>5323</v>
      </c>
      <c r="B6140" t="s">
        <v>25</v>
      </c>
      <c r="C6140">
        <v>82</v>
      </c>
      <c r="D6140">
        <v>14</v>
      </c>
      <c r="E6140">
        <v>7</v>
      </c>
      <c r="F6140">
        <v>2561</v>
      </c>
      <c r="G6140" t="s">
        <v>135</v>
      </c>
      <c r="H6140" t="s">
        <v>19</v>
      </c>
      <c r="I6140" t="s">
        <v>2346</v>
      </c>
      <c r="J6140">
        <v>1611</v>
      </c>
      <c r="K6140" t="s">
        <v>205</v>
      </c>
      <c r="L6140">
        <v>0</v>
      </c>
      <c r="M6140">
        <v>0</v>
      </c>
      <c r="N6140">
        <v>2479</v>
      </c>
      <c r="O6140" t="s">
        <v>137</v>
      </c>
      <c r="Q6140" t="s">
        <v>23</v>
      </c>
    </row>
    <row r="6141" spans="1:17">
      <c r="A6141" t="s">
        <v>6443</v>
      </c>
      <c r="B6141" t="s">
        <v>17</v>
      </c>
      <c r="C6141">
        <v>33</v>
      </c>
      <c r="D6141">
        <v>7</v>
      </c>
      <c r="E6141">
        <v>9</v>
      </c>
      <c r="F6141">
        <v>2561</v>
      </c>
      <c r="G6141" t="s">
        <v>135</v>
      </c>
      <c r="H6141" t="s">
        <v>27</v>
      </c>
      <c r="I6141" t="s">
        <v>2346</v>
      </c>
      <c r="J6141">
        <v>1611</v>
      </c>
      <c r="K6141" t="s">
        <v>421</v>
      </c>
      <c r="L6141">
        <v>25</v>
      </c>
      <c r="M6141">
        <v>5</v>
      </c>
      <c r="N6141">
        <v>2528</v>
      </c>
      <c r="O6141" t="s">
        <v>720</v>
      </c>
      <c r="P6141" t="s">
        <v>17</v>
      </c>
      <c r="Q6141" t="s">
        <v>23</v>
      </c>
    </row>
    <row r="6142" spans="1:17">
      <c r="A6142" t="s">
        <v>7060</v>
      </c>
      <c r="B6142" t="s">
        <v>17</v>
      </c>
      <c r="C6142">
        <v>61</v>
      </c>
      <c r="D6142">
        <v>8</v>
      </c>
      <c r="E6142">
        <v>10</v>
      </c>
      <c r="F6142">
        <v>2561</v>
      </c>
      <c r="G6142" t="s">
        <v>113</v>
      </c>
      <c r="H6142" t="s">
        <v>27</v>
      </c>
      <c r="I6142" t="s">
        <v>2346</v>
      </c>
      <c r="J6142">
        <v>1611</v>
      </c>
      <c r="K6142" t="s">
        <v>5590</v>
      </c>
      <c r="L6142">
        <v>14</v>
      </c>
      <c r="M6142">
        <v>4</v>
      </c>
      <c r="N6142">
        <v>2500</v>
      </c>
      <c r="O6142" t="s">
        <v>116</v>
      </c>
      <c r="P6142" t="s">
        <v>17</v>
      </c>
      <c r="Q6142" t="s">
        <v>23</v>
      </c>
    </row>
    <row r="6143" spans="1:17">
      <c r="A6143" t="s">
        <v>7580</v>
      </c>
      <c r="B6143" t="s">
        <v>17</v>
      </c>
      <c r="C6143">
        <v>19</v>
      </c>
      <c r="D6143">
        <v>3</v>
      </c>
      <c r="E6143">
        <v>11</v>
      </c>
      <c r="F6143">
        <v>2561</v>
      </c>
      <c r="G6143" t="s">
        <v>461</v>
      </c>
      <c r="H6143" t="s">
        <v>19</v>
      </c>
      <c r="I6143" t="s">
        <v>2346</v>
      </c>
      <c r="J6143">
        <v>1611</v>
      </c>
      <c r="K6143" t="s">
        <v>21</v>
      </c>
      <c r="L6143">
        <v>10</v>
      </c>
      <c r="M6143">
        <v>4</v>
      </c>
      <c r="N6143">
        <v>2541</v>
      </c>
      <c r="O6143" t="s">
        <v>464</v>
      </c>
      <c r="Q6143" t="s">
        <v>130</v>
      </c>
    </row>
    <row r="6144" spans="1:17">
      <c r="A6144" t="s">
        <v>7639</v>
      </c>
      <c r="B6144" t="s">
        <v>17</v>
      </c>
      <c r="C6144">
        <v>48</v>
      </c>
      <c r="D6144">
        <v>5</v>
      </c>
      <c r="E6144">
        <v>11</v>
      </c>
      <c r="F6144">
        <v>2561</v>
      </c>
      <c r="G6144" t="s">
        <v>135</v>
      </c>
      <c r="H6144" t="s">
        <v>19</v>
      </c>
      <c r="I6144" t="s">
        <v>2346</v>
      </c>
      <c r="J6144">
        <v>1611</v>
      </c>
      <c r="K6144" t="s">
        <v>140</v>
      </c>
      <c r="L6144">
        <v>9</v>
      </c>
      <c r="M6144">
        <v>4</v>
      </c>
      <c r="N6144">
        <v>2513</v>
      </c>
      <c r="O6144" t="s">
        <v>137</v>
      </c>
      <c r="Q6144" t="s">
        <v>23</v>
      </c>
    </row>
    <row r="6145" spans="1:17">
      <c r="A6145" t="s">
        <v>7875</v>
      </c>
      <c r="B6145" t="s">
        <v>25</v>
      </c>
      <c r="C6145">
        <v>91</v>
      </c>
      <c r="D6145">
        <v>17</v>
      </c>
      <c r="E6145">
        <v>11</v>
      </c>
      <c r="F6145">
        <v>2561</v>
      </c>
      <c r="G6145" t="s">
        <v>135</v>
      </c>
      <c r="H6145" t="s">
        <v>19</v>
      </c>
      <c r="I6145" t="s">
        <v>2346</v>
      </c>
      <c r="J6145">
        <v>1611</v>
      </c>
      <c r="K6145" t="s">
        <v>257</v>
      </c>
      <c r="L6145">
        <v>0</v>
      </c>
      <c r="M6145">
        <v>0</v>
      </c>
      <c r="N6145">
        <v>2470</v>
      </c>
      <c r="O6145" t="s">
        <v>137</v>
      </c>
      <c r="Q6145" t="s">
        <v>23</v>
      </c>
    </row>
    <row r="6146" spans="1:17">
      <c r="A6146" t="s">
        <v>1061</v>
      </c>
      <c r="B6146" t="s">
        <v>17</v>
      </c>
      <c r="C6146">
        <v>85</v>
      </c>
      <c r="D6146">
        <v>22</v>
      </c>
      <c r="E6146">
        <v>1</v>
      </c>
      <c r="F6146">
        <v>2561</v>
      </c>
      <c r="G6146" t="s">
        <v>601</v>
      </c>
      <c r="H6146" t="s">
        <v>27</v>
      </c>
      <c r="I6146" t="s">
        <v>1062</v>
      </c>
      <c r="J6146">
        <v>1611</v>
      </c>
      <c r="K6146" t="s">
        <v>922</v>
      </c>
      <c r="L6146">
        <v>0</v>
      </c>
      <c r="M6146">
        <v>0</v>
      </c>
      <c r="N6146">
        <v>2476</v>
      </c>
      <c r="O6146" t="s">
        <v>603</v>
      </c>
      <c r="P6146" t="s">
        <v>17</v>
      </c>
      <c r="Q6146" t="s">
        <v>604</v>
      </c>
    </row>
    <row r="6147" spans="1:17">
      <c r="A6147" t="s">
        <v>6495</v>
      </c>
      <c r="B6147" t="s">
        <v>25</v>
      </c>
      <c r="C6147">
        <v>76</v>
      </c>
      <c r="D6147">
        <v>10</v>
      </c>
      <c r="E6147">
        <v>9</v>
      </c>
      <c r="F6147">
        <v>2561</v>
      </c>
      <c r="G6147" t="s">
        <v>68</v>
      </c>
      <c r="H6147" t="s">
        <v>27</v>
      </c>
      <c r="I6147" t="s">
        <v>1062</v>
      </c>
      <c r="J6147">
        <v>1611</v>
      </c>
      <c r="K6147" t="s">
        <v>185</v>
      </c>
      <c r="L6147">
        <v>6</v>
      </c>
      <c r="M6147">
        <v>1</v>
      </c>
      <c r="N6147">
        <v>2485</v>
      </c>
      <c r="O6147" t="s">
        <v>71</v>
      </c>
      <c r="P6147" t="s">
        <v>17</v>
      </c>
      <c r="Q6147" t="s">
        <v>72</v>
      </c>
    </row>
    <row r="6148" spans="1:17">
      <c r="A6148" t="s">
        <v>8549</v>
      </c>
      <c r="B6148" t="s">
        <v>25</v>
      </c>
      <c r="C6148">
        <v>80</v>
      </c>
      <c r="D6148">
        <v>22</v>
      </c>
      <c r="E6148">
        <v>12</v>
      </c>
      <c r="F6148">
        <v>2561</v>
      </c>
      <c r="G6148" t="s">
        <v>135</v>
      </c>
      <c r="H6148" t="s">
        <v>19</v>
      </c>
      <c r="I6148" t="s">
        <v>1062</v>
      </c>
      <c r="J6148">
        <v>1611</v>
      </c>
      <c r="K6148" t="s">
        <v>38</v>
      </c>
      <c r="L6148">
        <v>0</v>
      </c>
      <c r="M6148">
        <v>0</v>
      </c>
      <c r="N6148">
        <v>2481</v>
      </c>
      <c r="O6148" t="s">
        <v>137</v>
      </c>
      <c r="Q6148" t="s">
        <v>23</v>
      </c>
    </row>
    <row r="6149" spans="1:17">
      <c r="A6149" t="s">
        <v>8664</v>
      </c>
      <c r="B6149" t="s">
        <v>17</v>
      </c>
      <c r="C6149">
        <v>78</v>
      </c>
      <c r="D6149">
        <v>30</v>
      </c>
      <c r="E6149">
        <v>12</v>
      </c>
      <c r="F6149">
        <v>2561</v>
      </c>
      <c r="G6149" t="s">
        <v>113</v>
      </c>
      <c r="H6149" t="s">
        <v>27</v>
      </c>
      <c r="I6149" t="s">
        <v>1062</v>
      </c>
      <c r="J6149">
        <v>1611</v>
      </c>
      <c r="K6149" t="s">
        <v>276</v>
      </c>
      <c r="L6149">
        <v>0</v>
      </c>
      <c r="M6149">
        <v>0</v>
      </c>
      <c r="N6149">
        <v>2483</v>
      </c>
      <c r="O6149" t="s">
        <v>116</v>
      </c>
      <c r="P6149" t="s">
        <v>17</v>
      </c>
      <c r="Q6149" t="s">
        <v>23</v>
      </c>
    </row>
    <row r="6150" spans="1:17">
      <c r="A6150" t="s">
        <v>134</v>
      </c>
      <c r="B6150" t="s">
        <v>17</v>
      </c>
      <c r="C6150">
        <v>82</v>
      </c>
      <c r="D6150">
        <v>1</v>
      </c>
      <c r="E6150">
        <v>1</v>
      </c>
      <c r="F6150">
        <v>2561</v>
      </c>
      <c r="G6150" t="s">
        <v>135</v>
      </c>
      <c r="H6150" t="s">
        <v>19</v>
      </c>
      <c r="I6150" t="s">
        <v>136</v>
      </c>
      <c r="J6150">
        <v>1611</v>
      </c>
      <c r="K6150" t="s">
        <v>38</v>
      </c>
      <c r="L6150">
        <v>8</v>
      </c>
      <c r="M6150">
        <v>12</v>
      </c>
      <c r="N6150">
        <v>2478</v>
      </c>
      <c r="O6150" t="s">
        <v>137</v>
      </c>
      <c r="Q6150" t="s">
        <v>23</v>
      </c>
    </row>
    <row r="6151" spans="1:17">
      <c r="A6151" t="s">
        <v>3195</v>
      </c>
      <c r="B6151" t="s">
        <v>17</v>
      </c>
      <c r="C6151">
        <v>90</v>
      </c>
      <c r="D6151">
        <v>4</v>
      </c>
      <c r="E6151">
        <v>4</v>
      </c>
      <c r="F6151">
        <v>2561</v>
      </c>
      <c r="G6151" t="s">
        <v>135</v>
      </c>
      <c r="H6151" t="s">
        <v>27</v>
      </c>
      <c r="I6151" t="s">
        <v>136</v>
      </c>
      <c r="J6151">
        <v>1611</v>
      </c>
      <c r="K6151" t="s">
        <v>61</v>
      </c>
      <c r="L6151">
        <v>0</v>
      </c>
      <c r="M6151">
        <v>0</v>
      </c>
      <c r="N6151">
        <v>2471</v>
      </c>
      <c r="O6151" t="s">
        <v>720</v>
      </c>
      <c r="P6151" t="s">
        <v>17</v>
      </c>
      <c r="Q6151" t="s">
        <v>23</v>
      </c>
    </row>
    <row r="6152" spans="1:17">
      <c r="A6152" t="s">
        <v>5999</v>
      </c>
      <c r="B6152" t="s">
        <v>17</v>
      </c>
      <c r="C6152">
        <v>80</v>
      </c>
      <c r="D6152">
        <v>16</v>
      </c>
      <c r="E6152">
        <v>8</v>
      </c>
      <c r="F6152">
        <v>2561</v>
      </c>
      <c r="G6152" t="s">
        <v>135</v>
      </c>
      <c r="H6152" t="s">
        <v>19</v>
      </c>
      <c r="I6152" t="s">
        <v>136</v>
      </c>
      <c r="J6152">
        <v>1611</v>
      </c>
      <c r="K6152" t="s">
        <v>38</v>
      </c>
      <c r="L6152">
        <v>0</v>
      </c>
      <c r="M6152">
        <v>0</v>
      </c>
      <c r="N6152">
        <v>2481</v>
      </c>
      <c r="O6152" t="s">
        <v>137</v>
      </c>
      <c r="Q6152" t="s">
        <v>23</v>
      </c>
    </row>
    <row r="6153" spans="1:17">
      <c r="A6153" t="s">
        <v>6828</v>
      </c>
      <c r="B6153" t="s">
        <v>25</v>
      </c>
      <c r="C6153">
        <v>81</v>
      </c>
      <c r="D6153">
        <v>27</v>
      </c>
      <c r="E6153">
        <v>9</v>
      </c>
      <c r="F6153">
        <v>2561</v>
      </c>
      <c r="G6153" t="s">
        <v>135</v>
      </c>
      <c r="H6153" t="s">
        <v>19</v>
      </c>
      <c r="I6153" t="s">
        <v>136</v>
      </c>
      <c r="J6153">
        <v>1611</v>
      </c>
      <c r="K6153" t="s">
        <v>6829</v>
      </c>
      <c r="L6153">
        <v>0</v>
      </c>
      <c r="M6153">
        <v>0</v>
      </c>
      <c r="N6153">
        <v>2480</v>
      </c>
      <c r="O6153" t="s">
        <v>137</v>
      </c>
      <c r="Q6153" t="s">
        <v>23</v>
      </c>
    </row>
    <row r="6154" spans="1:17">
      <c r="A6154" t="s">
        <v>7664</v>
      </c>
      <c r="B6154" t="s">
        <v>17</v>
      </c>
      <c r="C6154">
        <v>49</v>
      </c>
      <c r="D6154">
        <v>6</v>
      </c>
      <c r="E6154">
        <v>11</v>
      </c>
      <c r="F6154">
        <v>2561</v>
      </c>
      <c r="G6154" t="s">
        <v>135</v>
      </c>
      <c r="H6154" t="s">
        <v>19</v>
      </c>
      <c r="I6154" t="s">
        <v>136</v>
      </c>
      <c r="J6154">
        <v>1611</v>
      </c>
      <c r="K6154" t="s">
        <v>58</v>
      </c>
      <c r="L6154">
        <v>7</v>
      </c>
      <c r="M6154">
        <v>7</v>
      </c>
      <c r="N6154">
        <v>2512</v>
      </c>
      <c r="O6154" t="s">
        <v>137</v>
      </c>
      <c r="Q6154" t="s">
        <v>23</v>
      </c>
    </row>
    <row r="6155" spans="1:17">
      <c r="A6155" t="s">
        <v>195</v>
      </c>
      <c r="B6155" t="s">
        <v>25</v>
      </c>
      <c r="C6155">
        <v>65</v>
      </c>
      <c r="D6155">
        <v>2</v>
      </c>
      <c r="E6155">
        <v>1</v>
      </c>
      <c r="F6155">
        <v>2561</v>
      </c>
      <c r="G6155" t="s">
        <v>135</v>
      </c>
      <c r="H6155" t="s">
        <v>19</v>
      </c>
      <c r="I6155" t="s">
        <v>196</v>
      </c>
      <c r="J6155">
        <v>1611</v>
      </c>
      <c r="K6155" t="s">
        <v>197</v>
      </c>
      <c r="L6155">
        <v>0</v>
      </c>
      <c r="M6155">
        <v>0</v>
      </c>
      <c r="N6155">
        <v>2496</v>
      </c>
      <c r="O6155" t="s">
        <v>137</v>
      </c>
      <c r="Q6155" t="s">
        <v>23</v>
      </c>
    </row>
    <row r="6156" spans="1:17">
      <c r="A6156" t="s">
        <v>885</v>
      </c>
      <c r="B6156" t="s">
        <v>17</v>
      </c>
      <c r="C6156">
        <v>69</v>
      </c>
      <c r="D6156">
        <v>18</v>
      </c>
      <c r="E6156">
        <v>1</v>
      </c>
      <c r="F6156">
        <v>2561</v>
      </c>
      <c r="G6156" t="s">
        <v>135</v>
      </c>
      <c r="H6156" t="s">
        <v>27</v>
      </c>
      <c r="I6156" t="s">
        <v>196</v>
      </c>
      <c r="J6156">
        <v>1611</v>
      </c>
      <c r="K6156" t="s">
        <v>61</v>
      </c>
      <c r="L6156">
        <v>0</v>
      </c>
      <c r="M6156">
        <v>0</v>
      </c>
      <c r="N6156">
        <v>2492</v>
      </c>
      <c r="O6156" t="s">
        <v>720</v>
      </c>
      <c r="P6156" t="s">
        <v>17</v>
      </c>
      <c r="Q6156" t="s">
        <v>23</v>
      </c>
    </row>
    <row r="6157" spans="1:17">
      <c r="A6157" t="s">
        <v>4245</v>
      </c>
      <c r="B6157" t="s">
        <v>17</v>
      </c>
      <c r="C6157">
        <v>78</v>
      </c>
      <c r="D6157">
        <v>19</v>
      </c>
      <c r="E6157">
        <v>5</v>
      </c>
      <c r="F6157">
        <v>2561</v>
      </c>
      <c r="G6157" t="s">
        <v>135</v>
      </c>
      <c r="H6157" t="s">
        <v>19</v>
      </c>
      <c r="I6157" t="s">
        <v>196</v>
      </c>
      <c r="J6157">
        <v>1611</v>
      </c>
      <c r="K6157" t="s">
        <v>1141</v>
      </c>
      <c r="L6157">
        <v>0</v>
      </c>
      <c r="M6157">
        <v>0</v>
      </c>
      <c r="N6157">
        <v>2483</v>
      </c>
      <c r="O6157" t="s">
        <v>137</v>
      </c>
      <c r="Q6157" t="s">
        <v>23</v>
      </c>
    </row>
    <row r="6158" spans="1:17">
      <c r="A6158" t="s">
        <v>4301</v>
      </c>
      <c r="B6158" t="s">
        <v>17</v>
      </c>
      <c r="C6158">
        <v>42</v>
      </c>
      <c r="D6158">
        <v>22</v>
      </c>
      <c r="E6158">
        <v>5</v>
      </c>
      <c r="F6158">
        <v>2561</v>
      </c>
      <c r="G6158" t="s">
        <v>1786</v>
      </c>
      <c r="H6158" t="s">
        <v>19</v>
      </c>
      <c r="I6158" t="s">
        <v>196</v>
      </c>
      <c r="J6158">
        <v>1611</v>
      </c>
      <c r="K6158" t="s">
        <v>58</v>
      </c>
      <c r="L6158">
        <v>28</v>
      </c>
      <c r="M6158">
        <v>12</v>
      </c>
      <c r="N6158">
        <v>2518</v>
      </c>
      <c r="O6158" t="s">
        <v>1787</v>
      </c>
      <c r="Q6158" t="s">
        <v>1788</v>
      </c>
    </row>
    <row r="6159" spans="1:17">
      <c r="A6159" t="s">
        <v>3613</v>
      </c>
      <c r="B6159" t="s">
        <v>25</v>
      </c>
      <c r="C6159">
        <v>47</v>
      </c>
      <c r="D6159">
        <v>22</v>
      </c>
      <c r="E6159">
        <v>4</v>
      </c>
      <c r="F6159">
        <v>2561</v>
      </c>
      <c r="G6159" t="s">
        <v>3614</v>
      </c>
      <c r="H6159" t="s">
        <v>19</v>
      </c>
      <c r="I6159" t="s">
        <v>3615</v>
      </c>
      <c r="J6159">
        <v>1611</v>
      </c>
      <c r="K6159" t="s">
        <v>446</v>
      </c>
      <c r="L6159">
        <v>29</v>
      </c>
      <c r="M6159">
        <v>3</v>
      </c>
      <c r="N6159">
        <v>2514</v>
      </c>
      <c r="O6159" t="s">
        <v>3616</v>
      </c>
      <c r="Q6159" t="s">
        <v>969</v>
      </c>
    </row>
    <row r="6160" spans="1:17">
      <c r="A6160" t="s">
        <v>5264</v>
      </c>
      <c r="B6160" t="s">
        <v>17</v>
      </c>
      <c r="C6160">
        <v>82</v>
      </c>
      <c r="D6160">
        <v>10</v>
      </c>
      <c r="E6160">
        <v>7</v>
      </c>
      <c r="F6160">
        <v>2561</v>
      </c>
      <c r="G6160" t="s">
        <v>135</v>
      </c>
      <c r="H6160" t="s">
        <v>19</v>
      </c>
      <c r="I6160" t="s">
        <v>3615</v>
      </c>
      <c r="J6160">
        <v>1611</v>
      </c>
      <c r="K6160" t="s">
        <v>1299</v>
      </c>
      <c r="L6160">
        <v>0</v>
      </c>
      <c r="M6160">
        <v>0</v>
      </c>
      <c r="N6160">
        <v>2479</v>
      </c>
      <c r="O6160" t="s">
        <v>137</v>
      </c>
      <c r="Q6160" t="s">
        <v>23</v>
      </c>
    </row>
    <row r="6161" spans="1:17">
      <c r="A6161" t="s">
        <v>6476</v>
      </c>
      <c r="B6161" t="s">
        <v>17</v>
      </c>
      <c r="C6161">
        <v>51</v>
      </c>
      <c r="D6161">
        <v>9</v>
      </c>
      <c r="E6161">
        <v>9</v>
      </c>
      <c r="F6161">
        <v>2561</v>
      </c>
      <c r="G6161" t="s">
        <v>135</v>
      </c>
      <c r="H6161" t="s">
        <v>19</v>
      </c>
      <c r="I6161" t="s">
        <v>3615</v>
      </c>
      <c r="J6161">
        <v>1611</v>
      </c>
      <c r="K6161" t="s">
        <v>21</v>
      </c>
      <c r="L6161">
        <v>21</v>
      </c>
      <c r="M6161">
        <v>4</v>
      </c>
      <c r="N6161">
        <v>2510</v>
      </c>
      <c r="O6161" t="s">
        <v>137</v>
      </c>
      <c r="Q6161" t="s">
        <v>23</v>
      </c>
    </row>
    <row r="6162" spans="1:17">
      <c r="A6162" t="s">
        <v>8011</v>
      </c>
      <c r="B6162" t="s">
        <v>25</v>
      </c>
      <c r="C6162">
        <v>66</v>
      </c>
      <c r="D6162">
        <v>24</v>
      </c>
      <c r="E6162">
        <v>11</v>
      </c>
      <c r="F6162">
        <v>2561</v>
      </c>
      <c r="G6162" t="s">
        <v>113</v>
      </c>
      <c r="H6162" t="s">
        <v>27</v>
      </c>
      <c r="I6162" t="s">
        <v>3615</v>
      </c>
      <c r="J6162">
        <v>1611</v>
      </c>
      <c r="K6162" t="s">
        <v>185</v>
      </c>
      <c r="L6162">
        <v>1</v>
      </c>
      <c r="M6162">
        <v>1</v>
      </c>
      <c r="N6162">
        <v>2495</v>
      </c>
      <c r="O6162" t="s">
        <v>116</v>
      </c>
      <c r="P6162" t="s">
        <v>17</v>
      </c>
      <c r="Q6162" t="s">
        <v>23</v>
      </c>
    </row>
    <row r="6163" spans="1:17">
      <c r="A6163" t="s">
        <v>1523</v>
      </c>
      <c r="B6163" t="s">
        <v>25</v>
      </c>
      <c r="C6163">
        <v>68</v>
      </c>
      <c r="D6163">
        <v>4</v>
      </c>
      <c r="E6163">
        <v>2</v>
      </c>
      <c r="F6163">
        <v>2561</v>
      </c>
      <c r="G6163" t="s">
        <v>113</v>
      </c>
      <c r="H6163" t="s">
        <v>27</v>
      </c>
      <c r="I6163" t="s">
        <v>1524</v>
      </c>
      <c r="J6163">
        <v>1611</v>
      </c>
      <c r="K6163" t="s">
        <v>1349</v>
      </c>
      <c r="L6163">
        <v>1</v>
      </c>
      <c r="M6163">
        <v>1</v>
      </c>
      <c r="N6163">
        <v>2493</v>
      </c>
      <c r="O6163" t="s">
        <v>116</v>
      </c>
      <c r="P6163" t="s">
        <v>17</v>
      </c>
      <c r="Q6163" t="s">
        <v>23</v>
      </c>
    </row>
    <row r="6164" spans="1:17">
      <c r="A6164" t="s">
        <v>2314</v>
      </c>
      <c r="B6164" t="s">
        <v>25</v>
      </c>
      <c r="C6164">
        <v>90</v>
      </c>
      <c r="D6164">
        <v>28</v>
      </c>
      <c r="E6164">
        <v>2</v>
      </c>
      <c r="F6164">
        <v>2561</v>
      </c>
      <c r="G6164" t="s">
        <v>113</v>
      </c>
      <c r="H6164" t="s">
        <v>27</v>
      </c>
      <c r="I6164" t="s">
        <v>1524</v>
      </c>
      <c r="J6164">
        <v>1611</v>
      </c>
      <c r="K6164" t="s">
        <v>2315</v>
      </c>
      <c r="L6164">
        <v>1</v>
      </c>
      <c r="M6164">
        <v>4</v>
      </c>
      <c r="N6164">
        <v>2470</v>
      </c>
      <c r="O6164" t="s">
        <v>116</v>
      </c>
      <c r="P6164" t="s">
        <v>17</v>
      </c>
      <c r="Q6164" t="s">
        <v>23</v>
      </c>
    </row>
    <row r="6165" spans="1:17">
      <c r="A6165" t="s">
        <v>2711</v>
      </c>
      <c r="B6165" t="s">
        <v>17</v>
      </c>
      <c r="C6165">
        <v>54</v>
      </c>
      <c r="D6165">
        <v>16</v>
      </c>
      <c r="E6165">
        <v>3</v>
      </c>
      <c r="F6165">
        <v>2561</v>
      </c>
      <c r="G6165" t="s">
        <v>113</v>
      </c>
      <c r="H6165" t="s">
        <v>27</v>
      </c>
      <c r="I6165" t="s">
        <v>1524</v>
      </c>
      <c r="J6165">
        <v>1611</v>
      </c>
      <c r="K6165" t="s">
        <v>2712</v>
      </c>
      <c r="L6165">
        <v>2</v>
      </c>
      <c r="M6165">
        <v>5</v>
      </c>
      <c r="N6165">
        <v>2506</v>
      </c>
      <c r="O6165" t="s">
        <v>116</v>
      </c>
      <c r="P6165" t="s">
        <v>17</v>
      </c>
      <c r="Q6165" t="s">
        <v>23</v>
      </c>
    </row>
    <row r="6166" spans="1:17">
      <c r="A6166" t="s">
        <v>4469</v>
      </c>
      <c r="B6166" t="s">
        <v>25</v>
      </c>
      <c r="C6166">
        <v>73</v>
      </c>
      <c r="D6166">
        <v>30</v>
      </c>
      <c r="E6166">
        <v>5</v>
      </c>
      <c r="F6166">
        <v>2561</v>
      </c>
      <c r="G6166" t="s">
        <v>135</v>
      </c>
      <c r="H6166" t="s">
        <v>19</v>
      </c>
      <c r="I6166" t="s">
        <v>1524</v>
      </c>
      <c r="J6166">
        <v>1611</v>
      </c>
      <c r="K6166" t="s">
        <v>291</v>
      </c>
      <c r="L6166">
        <v>1</v>
      </c>
      <c r="M6166">
        <v>4</v>
      </c>
      <c r="N6166">
        <v>2488</v>
      </c>
      <c r="O6166" t="s">
        <v>137</v>
      </c>
      <c r="Q6166" t="s">
        <v>23</v>
      </c>
    </row>
    <row r="6167" spans="1:17">
      <c r="A6167" t="s">
        <v>4470</v>
      </c>
      <c r="B6167" t="s">
        <v>17</v>
      </c>
      <c r="C6167">
        <v>81</v>
      </c>
      <c r="D6167">
        <v>30</v>
      </c>
      <c r="E6167">
        <v>5</v>
      </c>
      <c r="F6167">
        <v>2561</v>
      </c>
      <c r="G6167" t="s">
        <v>135</v>
      </c>
      <c r="H6167" t="s">
        <v>19</v>
      </c>
      <c r="I6167" t="s">
        <v>1524</v>
      </c>
      <c r="J6167">
        <v>1611</v>
      </c>
      <c r="K6167" t="s">
        <v>115</v>
      </c>
      <c r="L6167">
        <v>1</v>
      </c>
      <c r="M6167">
        <v>4</v>
      </c>
      <c r="N6167">
        <v>2480</v>
      </c>
      <c r="O6167" t="s">
        <v>137</v>
      </c>
      <c r="Q6167" t="s">
        <v>23</v>
      </c>
    </row>
    <row r="6168" spans="1:17">
      <c r="A6168" t="s">
        <v>5841</v>
      </c>
      <c r="B6168" t="s">
        <v>17</v>
      </c>
      <c r="C6168">
        <v>47</v>
      </c>
      <c r="D6168">
        <v>9</v>
      </c>
      <c r="E6168">
        <v>8</v>
      </c>
      <c r="F6168">
        <v>2561</v>
      </c>
      <c r="G6168" t="s">
        <v>135</v>
      </c>
      <c r="H6168" t="s">
        <v>27</v>
      </c>
      <c r="I6168" t="s">
        <v>1524</v>
      </c>
      <c r="J6168">
        <v>1611</v>
      </c>
      <c r="K6168" t="s">
        <v>5842</v>
      </c>
      <c r="L6168">
        <v>30</v>
      </c>
      <c r="M6168">
        <v>12</v>
      </c>
      <c r="N6168">
        <v>2513</v>
      </c>
      <c r="O6168" t="s">
        <v>720</v>
      </c>
      <c r="P6168" t="s">
        <v>17</v>
      </c>
      <c r="Q6168" t="s">
        <v>23</v>
      </c>
    </row>
    <row r="6169" spans="1:17">
      <c r="A6169" t="s">
        <v>4224</v>
      </c>
      <c r="B6169" t="s">
        <v>17</v>
      </c>
      <c r="C6169">
        <v>69</v>
      </c>
      <c r="D6169">
        <v>18</v>
      </c>
      <c r="E6169">
        <v>5</v>
      </c>
      <c r="F6169">
        <v>2561</v>
      </c>
      <c r="G6169" t="s">
        <v>113</v>
      </c>
      <c r="H6169" t="s">
        <v>27</v>
      </c>
      <c r="I6169" t="s">
        <v>4225</v>
      </c>
      <c r="J6169">
        <v>1611</v>
      </c>
      <c r="K6169" t="s">
        <v>398</v>
      </c>
      <c r="L6169">
        <v>0</v>
      </c>
      <c r="M6169">
        <v>0</v>
      </c>
      <c r="N6169">
        <v>2492</v>
      </c>
      <c r="O6169" t="s">
        <v>116</v>
      </c>
      <c r="P6169" t="s">
        <v>17</v>
      </c>
      <c r="Q6169" t="s">
        <v>23</v>
      </c>
    </row>
    <row r="6170" spans="1:17">
      <c r="A6170" t="s">
        <v>6496</v>
      </c>
      <c r="B6170" t="s">
        <v>25</v>
      </c>
      <c r="C6170">
        <v>88</v>
      </c>
      <c r="D6170">
        <v>10</v>
      </c>
      <c r="E6170">
        <v>9</v>
      </c>
      <c r="F6170">
        <v>2561</v>
      </c>
      <c r="G6170" t="s">
        <v>1075</v>
      </c>
      <c r="H6170" t="s">
        <v>19</v>
      </c>
      <c r="I6170" t="s">
        <v>4225</v>
      </c>
      <c r="J6170">
        <v>1611</v>
      </c>
      <c r="K6170" t="s">
        <v>140</v>
      </c>
      <c r="L6170">
        <v>1</v>
      </c>
      <c r="M6170">
        <v>4</v>
      </c>
      <c r="N6170">
        <v>2473</v>
      </c>
      <c r="O6170" t="s">
        <v>3278</v>
      </c>
      <c r="Q6170" t="s">
        <v>130</v>
      </c>
    </row>
    <row r="6171" spans="1:17">
      <c r="A6171" t="s">
        <v>7581</v>
      </c>
      <c r="B6171" t="s">
        <v>17</v>
      </c>
      <c r="C6171">
        <v>81</v>
      </c>
      <c r="D6171">
        <v>3</v>
      </c>
      <c r="E6171">
        <v>11</v>
      </c>
      <c r="F6171">
        <v>2561</v>
      </c>
      <c r="G6171" t="s">
        <v>26</v>
      </c>
      <c r="H6171" t="s">
        <v>27</v>
      </c>
      <c r="I6171" t="s">
        <v>4225</v>
      </c>
      <c r="J6171">
        <v>1611</v>
      </c>
      <c r="K6171" t="s">
        <v>225</v>
      </c>
      <c r="L6171">
        <v>1</v>
      </c>
      <c r="M6171">
        <v>4</v>
      </c>
      <c r="N6171">
        <v>2480</v>
      </c>
      <c r="O6171" t="s">
        <v>30</v>
      </c>
      <c r="P6171" t="s">
        <v>17</v>
      </c>
      <c r="Q6171" t="s">
        <v>23</v>
      </c>
    </row>
    <row r="6172" spans="1:17">
      <c r="A6172" t="s">
        <v>5059</v>
      </c>
      <c r="B6172" t="s">
        <v>25</v>
      </c>
      <c r="C6172">
        <v>73</v>
      </c>
      <c r="D6172">
        <v>29</v>
      </c>
      <c r="E6172">
        <v>6</v>
      </c>
      <c r="F6172">
        <v>2561</v>
      </c>
      <c r="G6172" t="s">
        <v>113</v>
      </c>
      <c r="H6172" t="s">
        <v>27</v>
      </c>
      <c r="I6172" t="s">
        <v>5060</v>
      </c>
      <c r="J6172">
        <v>1611</v>
      </c>
      <c r="K6172" t="s">
        <v>291</v>
      </c>
      <c r="L6172">
        <v>2</v>
      </c>
      <c r="M6172">
        <v>1</v>
      </c>
      <c r="N6172">
        <v>2488</v>
      </c>
      <c r="O6172" t="s">
        <v>116</v>
      </c>
      <c r="P6172" t="s">
        <v>17</v>
      </c>
      <c r="Q6172" t="s">
        <v>23</v>
      </c>
    </row>
    <row r="6173" spans="1:17">
      <c r="A6173" t="s">
        <v>6018</v>
      </c>
      <c r="B6173" t="s">
        <v>25</v>
      </c>
      <c r="C6173">
        <v>82</v>
      </c>
      <c r="D6173">
        <v>17</v>
      </c>
      <c r="E6173">
        <v>8</v>
      </c>
      <c r="F6173">
        <v>2561</v>
      </c>
      <c r="G6173" t="s">
        <v>135</v>
      </c>
      <c r="H6173" t="s">
        <v>19</v>
      </c>
      <c r="I6173" t="s">
        <v>5060</v>
      </c>
      <c r="J6173">
        <v>1611</v>
      </c>
      <c r="K6173" t="s">
        <v>257</v>
      </c>
      <c r="L6173">
        <v>0</v>
      </c>
      <c r="M6173">
        <v>0</v>
      </c>
      <c r="N6173">
        <v>2479</v>
      </c>
      <c r="O6173" t="s">
        <v>137</v>
      </c>
      <c r="Q6173" t="s">
        <v>23</v>
      </c>
    </row>
    <row r="6174" spans="1:17">
      <c r="A6174" t="s">
        <v>7220</v>
      </c>
      <c r="B6174" t="s">
        <v>17</v>
      </c>
      <c r="C6174">
        <v>69</v>
      </c>
      <c r="D6174">
        <v>16</v>
      </c>
      <c r="E6174">
        <v>10</v>
      </c>
      <c r="F6174">
        <v>2561</v>
      </c>
      <c r="G6174" t="s">
        <v>135</v>
      </c>
      <c r="H6174" t="s">
        <v>27</v>
      </c>
      <c r="I6174" t="s">
        <v>5060</v>
      </c>
      <c r="J6174">
        <v>1611</v>
      </c>
      <c r="K6174" t="s">
        <v>58</v>
      </c>
      <c r="L6174">
        <v>0</v>
      </c>
      <c r="M6174">
        <v>0</v>
      </c>
      <c r="N6174">
        <v>2492</v>
      </c>
      <c r="O6174" t="s">
        <v>720</v>
      </c>
      <c r="P6174" t="s">
        <v>17</v>
      </c>
      <c r="Q6174" t="s">
        <v>23</v>
      </c>
    </row>
    <row r="6175" spans="1:17">
      <c r="A6175" t="s">
        <v>8342</v>
      </c>
      <c r="B6175" t="s">
        <v>17</v>
      </c>
      <c r="C6175">
        <v>76</v>
      </c>
      <c r="D6175">
        <v>12</v>
      </c>
      <c r="E6175">
        <v>12</v>
      </c>
      <c r="F6175">
        <v>2561</v>
      </c>
      <c r="G6175" t="s">
        <v>135</v>
      </c>
      <c r="H6175" t="s">
        <v>19</v>
      </c>
      <c r="I6175" t="s">
        <v>5060</v>
      </c>
      <c r="J6175">
        <v>1611</v>
      </c>
      <c r="K6175" t="s">
        <v>564</v>
      </c>
      <c r="L6175">
        <v>4</v>
      </c>
      <c r="M6175">
        <v>7</v>
      </c>
      <c r="N6175">
        <v>2485</v>
      </c>
      <c r="O6175" t="s">
        <v>137</v>
      </c>
      <c r="Q6175" t="s">
        <v>23</v>
      </c>
    </row>
    <row r="6176" spans="1:17">
      <c r="A6176" t="s">
        <v>2392</v>
      </c>
      <c r="B6176" t="s">
        <v>25</v>
      </c>
      <c r="C6176">
        <v>78</v>
      </c>
      <c r="D6176">
        <v>3</v>
      </c>
      <c r="E6176">
        <v>3</v>
      </c>
      <c r="F6176">
        <v>2561</v>
      </c>
      <c r="G6176" t="s">
        <v>135</v>
      </c>
      <c r="H6176" t="s">
        <v>19</v>
      </c>
      <c r="I6176" t="s">
        <v>2393</v>
      </c>
      <c r="J6176">
        <v>1611</v>
      </c>
      <c r="K6176" t="s">
        <v>54</v>
      </c>
      <c r="L6176">
        <v>0</v>
      </c>
      <c r="M6176">
        <v>0</v>
      </c>
      <c r="N6176">
        <v>2483</v>
      </c>
      <c r="O6176" t="s">
        <v>137</v>
      </c>
      <c r="Q6176" t="s">
        <v>23</v>
      </c>
    </row>
    <row r="6177" spans="1:17">
      <c r="A6177" t="s">
        <v>4991</v>
      </c>
      <c r="B6177" t="s">
        <v>17</v>
      </c>
      <c r="C6177">
        <v>78</v>
      </c>
      <c r="D6177">
        <v>25</v>
      </c>
      <c r="E6177">
        <v>6</v>
      </c>
      <c r="F6177">
        <v>2561</v>
      </c>
      <c r="G6177" t="s">
        <v>113</v>
      </c>
      <c r="H6177" t="s">
        <v>27</v>
      </c>
      <c r="I6177" t="s">
        <v>2393</v>
      </c>
      <c r="J6177">
        <v>1611</v>
      </c>
      <c r="K6177" t="s">
        <v>58</v>
      </c>
      <c r="L6177">
        <v>1</v>
      </c>
      <c r="M6177">
        <v>4</v>
      </c>
      <c r="N6177">
        <v>2483</v>
      </c>
      <c r="O6177" t="s">
        <v>116</v>
      </c>
      <c r="P6177" t="s">
        <v>17</v>
      </c>
      <c r="Q6177" t="s">
        <v>23</v>
      </c>
    </row>
    <row r="6178" spans="1:17">
      <c r="A6178" t="s">
        <v>6849</v>
      </c>
      <c r="B6178" t="s">
        <v>25</v>
      </c>
      <c r="C6178">
        <v>60</v>
      </c>
      <c r="D6178">
        <v>28</v>
      </c>
      <c r="E6178">
        <v>9</v>
      </c>
      <c r="F6178">
        <v>2561</v>
      </c>
      <c r="G6178" t="s">
        <v>113</v>
      </c>
      <c r="H6178" t="s">
        <v>27</v>
      </c>
      <c r="I6178" t="s">
        <v>2393</v>
      </c>
      <c r="J6178">
        <v>1611</v>
      </c>
      <c r="K6178" t="s">
        <v>58</v>
      </c>
      <c r="L6178">
        <v>25</v>
      </c>
      <c r="M6178">
        <v>1</v>
      </c>
      <c r="N6178">
        <v>2501</v>
      </c>
      <c r="O6178" t="s">
        <v>116</v>
      </c>
      <c r="P6178" t="s">
        <v>17</v>
      </c>
      <c r="Q6178" t="s">
        <v>23</v>
      </c>
    </row>
    <row r="6179" spans="1:17">
      <c r="A6179" t="s">
        <v>251</v>
      </c>
      <c r="B6179" t="s">
        <v>17</v>
      </c>
      <c r="C6179">
        <v>18</v>
      </c>
      <c r="D6179">
        <v>3</v>
      </c>
      <c r="E6179">
        <v>1</v>
      </c>
      <c r="F6179">
        <v>2561</v>
      </c>
      <c r="G6179" t="s">
        <v>26</v>
      </c>
      <c r="H6179" t="s">
        <v>19</v>
      </c>
      <c r="I6179" t="s">
        <v>252</v>
      </c>
      <c r="J6179">
        <v>1611</v>
      </c>
      <c r="K6179" t="s">
        <v>253</v>
      </c>
      <c r="L6179">
        <v>21</v>
      </c>
      <c r="M6179">
        <v>12</v>
      </c>
      <c r="N6179">
        <v>2542</v>
      </c>
      <c r="O6179" t="s">
        <v>254</v>
      </c>
      <c r="Q6179" t="s">
        <v>23</v>
      </c>
    </row>
    <row r="6180" spans="1:17">
      <c r="A6180" t="s">
        <v>5238</v>
      </c>
      <c r="B6180" t="s">
        <v>25</v>
      </c>
      <c r="C6180">
        <v>24</v>
      </c>
      <c r="D6180">
        <v>8</v>
      </c>
      <c r="E6180">
        <v>7</v>
      </c>
      <c r="F6180">
        <v>2561</v>
      </c>
      <c r="G6180" t="s">
        <v>26</v>
      </c>
      <c r="H6180" t="s">
        <v>27</v>
      </c>
      <c r="I6180" t="s">
        <v>252</v>
      </c>
      <c r="J6180">
        <v>1611</v>
      </c>
      <c r="K6180" t="s">
        <v>253</v>
      </c>
      <c r="L6180">
        <v>11</v>
      </c>
      <c r="M6180">
        <v>6</v>
      </c>
      <c r="N6180">
        <v>2537</v>
      </c>
      <c r="O6180" t="s">
        <v>30</v>
      </c>
      <c r="P6180" t="s">
        <v>17</v>
      </c>
      <c r="Q6180" t="s">
        <v>23</v>
      </c>
    </row>
    <row r="6181" spans="1:17">
      <c r="A6181" t="s">
        <v>5515</v>
      </c>
      <c r="B6181" t="s">
        <v>25</v>
      </c>
      <c r="C6181">
        <v>55</v>
      </c>
      <c r="D6181">
        <v>24</v>
      </c>
      <c r="E6181">
        <v>7</v>
      </c>
      <c r="F6181">
        <v>2561</v>
      </c>
      <c r="G6181" t="s">
        <v>135</v>
      </c>
      <c r="H6181" t="s">
        <v>19</v>
      </c>
      <c r="I6181" t="s">
        <v>252</v>
      </c>
      <c r="J6181">
        <v>1611</v>
      </c>
      <c r="K6181" t="s">
        <v>58</v>
      </c>
      <c r="L6181">
        <v>26</v>
      </c>
      <c r="M6181">
        <v>1</v>
      </c>
      <c r="N6181">
        <v>2506</v>
      </c>
      <c r="O6181" t="s">
        <v>137</v>
      </c>
      <c r="Q6181" t="s">
        <v>23</v>
      </c>
    </row>
    <row r="6182" spans="1:17">
      <c r="A6182" t="s">
        <v>7176</v>
      </c>
      <c r="B6182" t="s">
        <v>17</v>
      </c>
      <c r="C6182">
        <v>61</v>
      </c>
      <c r="D6182">
        <v>14</v>
      </c>
      <c r="E6182">
        <v>10</v>
      </c>
      <c r="F6182">
        <v>2561</v>
      </c>
      <c r="G6182" t="s">
        <v>113</v>
      </c>
      <c r="H6182" t="s">
        <v>27</v>
      </c>
      <c r="I6182" t="s">
        <v>252</v>
      </c>
      <c r="J6182">
        <v>1611</v>
      </c>
      <c r="K6182" t="s">
        <v>644</v>
      </c>
      <c r="L6182">
        <v>17</v>
      </c>
      <c r="M6182">
        <v>3</v>
      </c>
      <c r="N6182">
        <v>2500</v>
      </c>
      <c r="O6182" t="s">
        <v>116</v>
      </c>
      <c r="P6182" t="s">
        <v>17</v>
      </c>
      <c r="Q6182" t="s">
        <v>23</v>
      </c>
    </row>
    <row r="6183" spans="1:17">
      <c r="A6183" t="s">
        <v>7397</v>
      </c>
      <c r="B6183" t="s">
        <v>25</v>
      </c>
      <c r="C6183">
        <v>65</v>
      </c>
      <c r="D6183">
        <v>25</v>
      </c>
      <c r="E6183">
        <v>10</v>
      </c>
      <c r="F6183">
        <v>2561</v>
      </c>
      <c r="G6183" t="s">
        <v>135</v>
      </c>
      <c r="H6183" t="s">
        <v>19</v>
      </c>
      <c r="I6183" t="s">
        <v>252</v>
      </c>
      <c r="J6183">
        <v>1611</v>
      </c>
      <c r="K6183" t="s">
        <v>54</v>
      </c>
      <c r="L6183">
        <v>1</v>
      </c>
      <c r="M6183">
        <v>1</v>
      </c>
      <c r="N6183">
        <v>2496</v>
      </c>
      <c r="O6183" t="s">
        <v>137</v>
      </c>
      <c r="Q6183" t="s">
        <v>23</v>
      </c>
    </row>
    <row r="6184" spans="1:17">
      <c r="A6184" t="s">
        <v>4788</v>
      </c>
      <c r="B6184" t="s">
        <v>17</v>
      </c>
      <c r="C6184">
        <v>78</v>
      </c>
      <c r="D6184">
        <v>14</v>
      </c>
      <c r="E6184">
        <v>6</v>
      </c>
      <c r="F6184">
        <v>2561</v>
      </c>
      <c r="G6184" t="s">
        <v>135</v>
      </c>
      <c r="H6184" t="s">
        <v>27</v>
      </c>
      <c r="I6184" t="s">
        <v>4789</v>
      </c>
      <c r="J6184">
        <v>1611</v>
      </c>
      <c r="K6184" t="s">
        <v>58</v>
      </c>
      <c r="L6184">
        <v>1</v>
      </c>
      <c r="M6184">
        <v>4</v>
      </c>
      <c r="N6184">
        <v>2483</v>
      </c>
      <c r="O6184" t="s">
        <v>720</v>
      </c>
      <c r="P6184" t="s">
        <v>17</v>
      </c>
      <c r="Q6184" t="s">
        <v>23</v>
      </c>
    </row>
    <row r="6185" spans="1:17">
      <c r="A6185" t="s">
        <v>7712</v>
      </c>
      <c r="B6185" t="s">
        <v>25</v>
      </c>
      <c r="C6185">
        <v>60</v>
      </c>
      <c r="D6185">
        <v>8</v>
      </c>
      <c r="E6185">
        <v>11</v>
      </c>
      <c r="F6185">
        <v>2561</v>
      </c>
      <c r="G6185" t="s">
        <v>113</v>
      </c>
      <c r="H6185" t="s">
        <v>27</v>
      </c>
      <c r="I6185" t="s">
        <v>4789</v>
      </c>
      <c r="J6185">
        <v>1611</v>
      </c>
      <c r="K6185" t="s">
        <v>1247</v>
      </c>
      <c r="L6185">
        <v>16</v>
      </c>
      <c r="M6185">
        <v>11</v>
      </c>
      <c r="N6185">
        <v>2500</v>
      </c>
      <c r="O6185" t="s">
        <v>116</v>
      </c>
      <c r="P6185" t="s">
        <v>17</v>
      </c>
      <c r="Q6185" t="s">
        <v>23</v>
      </c>
    </row>
    <row r="6186" spans="1:17">
      <c r="A6186" t="s">
        <v>3670</v>
      </c>
      <c r="B6186" t="s">
        <v>17</v>
      </c>
      <c r="C6186">
        <v>69</v>
      </c>
      <c r="D6186">
        <v>24</v>
      </c>
      <c r="E6186">
        <v>4</v>
      </c>
      <c r="F6186">
        <v>2561</v>
      </c>
      <c r="G6186" t="s">
        <v>113</v>
      </c>
      <c r="H6186" t="s">
        <v>27</v>
      </c>
      <c r="I6186" t="s">
        <v>3671</v>
      </c>
      <c r="J6186">
        <v>1611</v>
      </c>
      <c r="K6186" t="s">
        <v>1465</v>
      </c>
      <c r="L6186">
        <v>1</v>
      </c>
      <c r="M6186">
        <v>1</v>
      </c>
      <c r="N6186">
        <v>2492</v>
      </c>
      <c r="O6186" t="s">
        <v>116</v>
      </c>
      <c r="P6186" t="s">
        <v>17</v>
      </c>
      <c r="Q6186" t="s">
        <v>23</v>
      </c>
    </row>
    <row r="6187" spans="1:17">
      <c r="A6187" t="s">
        <v>5843</v>
      </c>
      <c r="B6187" t="s">
        <v>17</v>
      </c>
      <c r="C6187">
        <v>89</v>
      </c>
      <c r="D6187">
        <v>9</v>
      </c>
      <c r="E6187">
        <v>8</v>
      </c>
      <c r="F6187">
        <v>2561</v>
      </c>
      <c r="G6187" t="s">
        <v>113</v>
      </c>
      <c r="H6187" t="s">
        <v>27</v>
      </c>
      <c r="I6187" t="s">
        <v>3671</v>
      </c>
      <c r="J6187">
        <v>1611</v>
      </c>
      <c r="K6187" t="s">
        <v>199</v>
      </c>
      <c r="L6187">
        <v>24</v>
      </c>
      <c r="M6187">
        <v>9</v>
      </c>
      <c r="N6187">
        <v>2471</v>
      </c>
      <c r="O6187" t="s">
        <v>116</v>
      </c>
      <c r="P6187" t="s">
        <v>17</v>
      </c>
      <c r="Q6187" t="s">
        <v>23</v>
      </c>
    </row>
    <row r="6188" spans="1:17">
      <c r="A6188" t="s">
        <v>6093</v>
      </c>
      <c r="B6188" t="s">
        <v>25</v>
      </c>
      <c r="C6188">
        <v>74</v>
      </c>
      <c r="D6188">
        <v>21</v>
      </c>
      <c r="E6188">
        <v>8</v>
      </c>
      <c r="F6188">
        <v>2561</v>
      </c>
      <c r="G6188" t="s">
        <v>135</v>
      </c>
      <c r="H6188" t="s">
        <v>19</v>
      </c>
      <c r="I6188" t="s">
        <v>3671</v>
      </c>
      <c r="J6188">
        <v>1611</v>
      </c>
      <c r="K6188" t="s">
        <v>58</v>
      </c>
      <c r="L6188">
        <v>0</v>
      </c>
      <c r="M6188">
        <v>0</v>
      </c>
      <c r="N6188">
        <v>2487</v>
      </c>
      <c r="O6188" t="s">
        <v>137</v>
      </c>
      <c r="Q6188" t="s">
        <v>23</v>
      </c>
    </row>
    <row r="6189" spans="1:17">
      <c r="A6189" t="s">
        <v>519</v>
      </c>
      <c r="B6189" t="s">
        <v>17</v>
      </c>
      <c r="C6189">
        <v>64</v>
      </c>
      <c r="D6189">
        <v>9</v>
      </c>
      <c r="E6189">
        <v>1</v>
      </c>
      <c r="F6189">
        <v>2561</v>
      </c>
      <c r="G6189" t="s">
        <v>135</v>
      </c>
      <c r="H6189" t="s">
        <v>19</v>
      </c>
      <c r="I6189" t="s">
        <v>520</v>
      </c>
      <c r="J6189">
        <v>1611</v>
      </c>
      <c r="K6189" t="s">
        <v>291</v>
      </c>
      <c r="L6189">
        <v>1</v>
      </c>
      <c r="M6189">
        <v>1</v>
      </c>
      <c r="N6189">
        <v>2497</v>
      </c>
      <c r="O6189" t="s">
        <v>137</v>
      </c>
      <c r="Q6189" t="s">
        <v>23</v>
      </c>
    </row>
    <row r="6190" spans="1:17">
      <c r="A6190" t="s">
        <v>7021</v>
      </c>
      <c r="B6190" t="s">
        <v>17</v>
      </c>
      <c r="C6190">
        <v>91</v>
      </c>
      <c r="D6190">
        <v>6</v>
      </c>
      <c r="E6190">
        <v>10</v>
      </c>
      <c r="F6190">
        <v>2561</v>
      </c>
      <c r="G6190" t="s">
        <v>135</v>
      </c>
      <c r="H6190" t="s">
        <v>19</v>
      </c>
      <c r="I6190" t="s">
        <v>7022</v>
      </c>
      <c r="J6190">
        <v>1611</v>
      </c>
      <c r="K6190" t="s">
        <v>21</v>
      </c>
      <c r="L6190">
        <v>1</v>
      </c>
      <c r="M6190">
        <v>4</v>
      </c>
      <c r="N6190">
        <v>2470</v>
      </c>
      <c r="O6190" t="s">
        <v>137</v>
      </c>
      <c r="Q6190" t="s">
        <v>23</v>
      </c>
    </row>
    <row r="6191" spans="1:17">
      <c r="A6191" t="s">
        <v>4497</v>
      </c>
      <c r="B6191" t="s">
        <v>17</v>
      </c>
      <c r="C6191">
        <v>39</v>
      </c>
      <c r="D6191">
        <v>31</v>
      </c>
      <c r="E6191">
        <v>5</v>
      </c>
      <c r="F6191">
        <v>2561</v>
      </c>
      <c r="G6191" t="s">
        <v>113</v>
      </c>
      <c r="H6191" t="s">
        <v>27</v>
      </c>
      <c r="I6191" t="s">
        <v>4498</v>
      </c>
      <c r="J6191">
        <v>1611</v>
      </c>
      <c r="K6191" t="s">
        <v>58</v>
      </c>
      <c r="L6191">
        <v>14</v>
      </c>
      <c r="M6191">
        <v>4</v>
      </c>
      <c r="N6191">
        <v>2522</v>
      </c>
      <c r="O6191" t="s">
        <v>116</v>
      </c>
      <c r="P6191" t="s">
        <v>17</v>
      </c>
      <c r="Q6191" t="s">
        <v>23</v>
      </c>
    </row>
    <row r="6192" spans="1:17">
      <c r="A6192" t="s">
        <v>4613</v>
      </c>
      <c r="B6192" t="s">
        <v>25</v>
      </c>
      <c r="C6192">
        <v>50</v>
      </c>
      <c r="D6192">
        <v>5</v>
      </c>
      <c r="E6192">
        <v>6</v>
      </c>
      <c r="F6192">
        <v>2561</v>
      </c>
      <c r="G6192" t="s">
        <v>135</v>
      </c>
      <c r="H6192" t="s">
        <v>19</v>
      </c>
      <c r="I6192" t="s">
        <v>4498</v>
      </c>
      <c r="J6192">
        <v>1611</v>
      </c>
      <c r="K6192" t="s">
        <v>159</v>
      </c>
      <c r="L6192">
        <v>6</v>
      </c>
      <c r="M6192">
        <v>1</v>
      </c>
      <c r="N6192">
        <v>2511</v>
      </c>
      <c r="O6192" t="s">
        <v>137</v>
      </c>
      <c r="Q6192" t="s">
        <v>23</v>
      </c>
    </row>
    <row r="6193" spans="1:17">
      <c r="A6193" t="s">
        <v>8048</v>
      </c>
      <c r="B6193" t="s">
        <v>17</v>
      </c>
      <c r="C6193">
        <v>78</v>
      </c>
      <c r="D6193">
        <v>26</v>
      </c>
      <c r="E6193">
        <v>11</v>
      </c>
      <c r="F6193">
        <v>2561</v>
      </c>
      <c r="G6193" t="s">
        <v>135</v>
      </c>
      <c r="H6193" t="s">
        <v>27</v>
      </c>
      <c r="I6193" t="s">
        <v>4498</v>
      </c>
      <c r="J6193">
        <v>1611</v>
      </c>
      <c r="K6193" t="s">
        <v>426</v>
      </c>
      <c r="L6193">
        <v>1</v>
      </c>
      <c r="M6193">
        <v>4</v>
      </c>
      <c r="N6193">
        <v>2483</v>
      </c>
      <c r="O6193" t="s">
        <v>720</v>
      </c>
      <c r="P6193" t="s">
        <v>17</v>
      </c>
      <c r="Q6193" t="s">
        <v>23</v>
      </c>
    </row>
    <row r="6194" spans="1:17">
      <c r="A6194" t="s">
        <v>6187</v>
      </c>
      <c r="B6194" t="s">
        <v>17</v>
      </c>
      <c r="C6194">
        <v>77</v>
      </c>
      <c r="D6194">
        <v>26</v>
      </c>
      <c r="E6194">
        <v>8</v>
      </c>
      <c r="F6194">
        <v>2561</v>
      </c>
      <c r="G6194" t="s">
        <v>135</v>
      </c>
      <c r="H6194" t="s">
        <v>19</v>
      </c>
      <c r="I6194" t="s">
        <v>6188</v>
      </c>
      <c r="J6194">
        <v>1611</v>
      </c>
      <c r="K6194" t="s">
        <v>257</v>
      </c>
      <c r="L6194">
        <v>1</v>
      </c>
      <c r="M6194">
        <v>4</v>
      </c>
      <c r="N6194">
        <v>2484</v>
      </c>
      <c r="O6194" t="s">
        <v>137</v>
      </c>
      <c r="Q6194" t="s">
        <v>23</v>
      </c>
    </row>
    <row r="6195" spans="1:17">
      <c r="A6195" t="s">
        <v>7350</v>
      </c>
      <c r="B6195" t="s">
        <v>17</v>
      </c>
      <c r="C6195">
        <v>70</v>
      </c>
      <c r="D6195">
        <v>22</v>
      </c>
      <c r="E6195">
        <v>10</v>
      </c>
      <c r="F6195">
        <v>2561</v>
      </c>
      <c r="G6195" t="s">
        <v>113</v>
      </c>
      <c r="H6195" t="s">
        <v>27</v>
      </c>
      <c r="I6195" t="s">
        <v>6188</v>
      </c>
      <c r="J6195">
        <v>1611</v>
      </c>
      <c r="K6195" t="s">
        <v>194</v>
      </c>
      <c r="L6195">
        <v>25</v>
      </c>
      <c r="M6195">
        <v>11</v>
      </c>
      <c r="N6195">
        <v>2490</v>
      </c>
      <c r="O6195" t="s">
        <v>116</v>
      </c>
      <c r="P6195" t="s">
        <v>17</v>
      </c>
      <c r="Q6195" t="s">
        <v>23</v>
      </c>
    </row>
    <row r="6196" spans="1:17">
      <c r="A6196" t="s">
        <v>774</v>
      </c>
      <c r="B6196" t="s">
        <v>17</v>
      </c>
      <c r="C6196">
        <v>74</v>
      </c>
      <c r="D6196">
        <v>15</v>
      </c>
      <c r="E6196">
        <v>1</v>
      </c>
      <c r="F6196">
        <v>2561</v>
      </c>
      <c r="G6196" t="s">
        <v>135</v>
      </c>
      <c r="H6196" t="s">
        <v>27</v>
      </c>
      <c r="I6196" t="s">
        <v>775</v>
      </c>
      <c r="J6196">
        <v>1611</v>
      </c>
      <c r="K6196" t="s">
        <v>291</v>
      </c>
      <c r="L6196">
        <v>0</v>
      </c>
      <c r="M6196">
        <v>0</v>
      </c>
      <c r="N6196">
        <v>2487</v>
      </c>
      <c r="O6196" t="s">
        <v>720</v>
      </c>
      <c r="P6196" t="s">
        <v>17</v>
      </c>
      <c r="Q6196" t="s">
        <v>23</v>
      </c>
    </row>
    <row r="6197" spans="1:17">
      <c r="A6197" t="s">
        <v>3040</v>
      </c>
      <c r="B6197" t="s">
        <v>25</v>
      </c>
      <c r="C6197">
        <v>86</v>
      </c>
      <c r="D6197">
        <v>29</v>
      </c>
      <c r="E6197">
        <v>3</v>
      </c>
      <c r="F6197">
        <v>2561</v>
      </c>
      <c r="G6197" t="s">
        <v>113</v>
      </c>
      <c r="H6197" t="s">
        <v>27</v>
      </c>
      <c r="I6197" t="s">
        <v>775</v>
      </c>
      <c r="J6197">
        <v>1611</v>
      </c>
      <c r="K6197" t="s">
        <v>276</v>
      </c>
      <c r="L6197">
        <v>1</v>
      </c>
      <c r="M6197">
        <v>4</v>
      </c>
      <c r="N6197">
        <v>2474</v>
      </c>
      <c r="O6197" t="s">
        <v>116</v>
      </c>
      <c r="P6197" t="s">
        <v>17</v>
      </c>
      <c r="Q6197" t="s">
        <v>23</v>
      </c>
    </row>
    <row r="6198" spans="1:17">
      <c r="A6198" t="s">
        <v>3803</v>
      </c>
      <c r="B6198" t="s">
        <v>17</v>
      </c>
      <c r="C6198">
        <v>83</v>
      </c>
      <c r="D6198">
        <v>30</v>
      </c>
      <c r="E6198">
        <v>4</v>
      </c>
      <c r="F6198">
        <v>2561</v>
      </c>
      <c r="G6198" t="s">
        <v>135</v>
      </c>
      <c r="H6198" t="s">
        <v>19</v>
      </c>
      <c r="I6198" t="s">
        <v>775</v>
      </c>
      <c r="J6198">
        <v>1611</v>
      </c>
      <c r="K6198" t="s">
        <v>61</v>
      </c>
      <c r="L6198">
        <v>0</v>
      </c>
      <c r="M6198">
        <v>0</v>
      </c>
      <c r="N6198">
        <v>2478</v>
      </c>
      <c r="O6198" t="s">
        <v>137</v>
      </c>
      <c r="Q6198" t="s">
        <v>23</v>
      </c>
    </row>
    <row r="6199" spans="1:17">
      <c r="A6199" t="s">
        <v>3879</v>
      </c>
      <c r="B6199" t="s">
        <v>17</v>
      </c>
      <c r="C6199">
        <v>87</v>
      </c>
      <c r="D6199">
        <v>4</v>
      </c>
      <c r="E6199">
        <v>5</v>
      </c>
      <c r="F6199">
        <v>2561</v>
      </c>
      <c r="G6199" t="s">
        <v>135</v>
      </c>
      <c r="H6199" t="s">
        <v>19</v>
      </c>
      <c r="I6199" t="s">
        <v>775</v>
      </c>
      <c r="J6199">
        <v>1611</v>
      </c>
      <c r="K6199" t="s">
        <v>44</v>
      </c>
      <c r="L6199">
        <v>1</v>
      </c>
      <c r="M6199">
        <v>4</v>
      </c>
      <c r="N6199">
        <v>2474</v>
      </c>
      <c r="O6199" t="s">
        <v>137</v>
      </c>
      <c r="Q6199" t="s">
        <v>23</v>
      </c>
    </row>
    <row r="6200" spans="1:17">
      <c r="A6200" t="s">
        <v>5244</v>
      </c>
      <c r="B6200" t="s">
        <v>17</v>
      </c>
      <c r="C6200">
        <v>83</v>
      </c>
      <c r="D6200">
        <v>9</v>
      </c>
      <c r="E6200">
        <v>7</v>
      </c>
      <c r="F6200">
        <v>2561</v>
      </c>
      <c r="G6200" t="s">
        <v>135</v>
      </c>
      <c r="H6200" t="s">
        <v>19</v>
      </c>
      <c r="I6200" t="s">
        <v>775</v>
      </c>
      <c r="J6200">
        <v>1611</v>
      </c>
      <c r="K6200" t="s">
        <v>38</v>
      </c>
      <c r="L6200">
        <v>1</v>
      </c>
      <c r="M6200">
        <v>4</v>
      </c>
      <c r="N6200">
        <v>2478</v>
      </c>
      <c r="O6200" t="s">
        <v>137</v>
      </c>
      <c r="Q6200" t="s">
        <v>23</v>
      </c>
    </row>
    <row r="6201" spans="1:17">
      <c r="A6201" t="s">
        <v>5824</v>
      </c>
      <c r="B6201" t="s">
        <v>17</v>
      </c>
      <c r="C6201">
        <v>55</v>
      </c>
      <c r="D6201">
        <v>8</v>
      </c>
      <c r="E6201">
        <v>8</v>
      </c>
      <c r="F6201">
        <v>2561</v>
      </c>
      <c r="G6201" t="s">
        <v>113</v>
      </c>
      <c r="H6201" t="s">
        <v>27</v>
      </c>
      <c r="I6201" t="s">
        <v>775</v>
      </c>
      <c r="J6201">
        <v>1611</v>
      </c>
      <c r="K6201" t="s">
        <v>564</v>
      </c>
      <c r="L6201">
        <v>1</v>
      </c>
      <c r="M6201">
        <v>2</v>
      </c>
      <c r="N6201">
        <v>2506</v>
      </c>
      <c r="O6201" t="s">
        <v>116</v>
      </c>
      <c r="P6201" t="s">
        <v>17</v>
      </c>
      <c r="Q6201" t="s">
        <v>23</v>
      </c>
    </row>
    <row r="6202" spans="1:17">
      <c r="A6202" t="s">
        <v>7136</v>
      </c>
      <c r="B6202" t="s">
        <v>17</v>
      </c>
      <c r="C6202">
        <v>40</v>
      </c>
      <c r="D6202">
        <v>12</v>
      </c>
      <c r="E6202">
        <v>10</v>
      </c>
      <c r="F6202">
        <v>2561</v>
      </c>
      <c r="G6202" t="s">
        <v>135</v>
      </c>
      <c r="H6202" t="s">
        <v>19</v>
      </c>
      <c r="I6202" t="s">
        <v>775</v>
      </c>
      <c r="J6202">
        <v>1611</v>
      </c>
      <c r="K6202" t="s">
        <v>50</v>
      </c>
      <c r="L6202">
        <v>3</v>
      </c>
      <c r="M6202">
        <v>5</v>
      </c>
      <c r="N6202">
        <v>2521</v>
      </c>
      <c r="O6202" t="s">
        <v>137</v>
      </c>
      <c r="Q6202" t="s">
        <v>23</v>
      </c>
    </row>
    <row r="6203" spans="1:17">
      <c r="A6203" t="s">
        <v>8136</v>
      </c>
      <c r="B6203" t="s">
        <v>17</v>
      </c>
      <c r="C6203">
        <v>76</v>
      </c>
      <c r="D6203">
        <v>1</v>
      </c>
      <c r="E6203">
        <v>12</v>
      </c>
      <c r="F6203">
        <v>2561</v>
      </c>
      <c r="G6203" t="s">
        <v>135</v>
      </c>
      <c r="H6203" t="s">
        <v>19</v>
      </c>
      <c r="I6203" t="s">
        <v>775</v>
      </c>
      <c r="J6203">
        <v>1611</v>
      </c>
      <c r="K6203" t="s">
        <v>58</v>
      </c>
      <c r="L6203">
        <v>1</v>
      </c>
      <c r="M6203">
        <v>4</v>
      </c>
      <c r="N6203">
        <v>2485</v>
      </c>
      <c r="O6203" t="s">
        <v>137</v>
      </c>
      <c r="Q6203" t="s">
        <v>23</v>
      </c>
    </row>
    <row r="6204" spans="1:17">
      <c r="A6204" t="s">
        <v>5245</v>
      </c>
      <c r="B6204" t="s">
        <v>25</v>
      </c>
      <c r="C6204">
        <v>80</v>
      </c>
      <c r="D6204">
        <v>9</v>
      </c>
      <c r="E6204">
        <v>7</v>
      </c>
      <c r="F6204">
        <v>2561</v>
      </c>
      <c r="G6204" t="s">
        <v>5246</v>
      </c>
      <c r="H6204" t="s">
        <v>27</v>
      </c>
      <c r="I6204" t="s">
        <v>5247</v>
      </c>
      <c r="J6204">
        <v>1611</v>
      </c>
      <c r="K6204" t="s">
        <v>291</v>
      </c>
      <c r="L6204">
        <v>1</v>
      </c>
      <c r="M6204">
        <v>4</v>
      </c>
      <c r="N6204">
        <v>2481</v>
      </c>
      <c r="O6204" t="s">
        <v>5248</v>
      </c>
      <c r="P6204" t="s">
        <v>17</v>
      </c>
      <c r="Q6204" t="s">
        <v>553</v>
      </c>
    </row>
    <row r="6205" spans="1:17">
      <c r="A6205" t="s">
        <v>1655</v>
      </c>
      <c r="B6205" t="s">
        <v>25</v>
      </c>
      <c r="C6205">
        <v>79</v>
      </c>
      <c r="D6205">
        <v>8</v>
      </c>
      <c r="E6205">
        <v>2</v>
      </c>
      <c r="F6205">
        <v>2561</v>
      </c>
      <c r="G6205" t="s">
        <v>26</v>
      </c>
      <c r="H6205" t="s">
        <v>27</v>
      </c>
      <c r="I6205" t="s">
        <v>1656</v>
      </c>
      <c r="J6205">
        <v>1611</v>
      </c>
      <c r="K6205" t="s">
        <v>257</v>
      </c>
      <c r="L6205">
        <v>1</v>
      </c>
      <c r="M6205">
        <v>4</v>
      </c>
      <c r="N6205">
        <v>2481</v>
      </c>
      <c r="O6205" t="s">
        <v>30</v>
      </c>
      <c r="P6205" t="s">
        <v>17</v>
      </c>
      <c r="Q6205" t="s">
        <v>23</v>
      </c>
    </row>
    <row r="6206" spans="1:17">
      <c r="A6206" t="s">
        <v>2468</v>
      </c>
      <c r="B6206" t="s">
        <v>17</v>
      </c>
      <c r="C6206">
        <v>50</v>
      </c>
      <c r="D6206">
        <v>6</v>
      </c>
      <c r="E6206">
        <v>3</v>
      </c>
      <c r="F6206">
        <v>2561</v>
      </c>
      <c r="G6206" t="s">
        <v>135</v>
      </c>
      <c r="H6206" t="s">
        <v>27</v>
      </c>
      <c r="I6206" t="s">
        <v>1656</v>
      </c>
      <c r="J6206">
        <v>1611</v>
      </c>
      <c r="K6206" t="s">
        <v>44</v>
      </c>
      <c r="L6206">
        <v>24</v>
      </c>
      <c r="M6206">
        <v>9</v>
      </c>
      <c r="N6206">
        <v>2510</v>
      </c>
      <c r="O6206" t="s">
        <v>720</v>
      </c>
      <c r="P6206" t="s">
        <v>17</v>
      </c>
      <c r="Q6206" t="s">
        <v>23</v>
      </c>
    </row>
    <row r="6207" spans="1:17">
      <c r="A6207" t="s">
        <v>4033</v>
      </c>
      <c r="B6207" t="s">
        <v>25</v>
      </c>
      <c r="C6207">
        <v>78</v>
      </c>
      <c r="D6207">
        <v>10</v>
      </c>
      <c r="E6207">
        <v>5</v>
      </c>
      <c r="F6207">
        <v>2561</v>
      </c>
      <c r="G6207" t="s">
        <v>113</v>
      </c>
      <c r="H6207" t="s">
        <v>27</v>
      </c>
      <c r="I6207" t="s">
        <v>1656</v>
      </c>
      <c r="J6207">
        <v>1611</v>
      </c>
      <c r="K6207" t="s">
        <v>349</v>
      </c>
      <c r="L6207">
        <v>1</v>
      </c>
      <c r="M6207">
        <v>4</v>
      </c>
      <c r="N6207">
        <v>2483</v>
      </c>
      <c r="O6207" t="s">
        <v>116</v>
      </c>
      <c r="P6207" t="s">
        <v>17</v>
      </c>
      <c r="Q6207" t="s">
        <v>23</v>
      </c>
    </row>
    <row r="6208" spans="1:17">
      <c r="A6208" t="s">
        <v>6497</v>
      </c>
      <c r="B6208" t="s">
        <v>17</v>
      </c>
      <c r="C6208">
        <v>84</v>
      </c>
      <c r="D6208">
        <v>10</v>
      </c>
      <c r="E6208">
        <v>9</v>
      </c>
      <c r="F6208">
        <v>2561</v>
      </c>
      <c r="G6208" t="s">
        <v>113</v>
      </c>
      <c r="H6208" t="s">
        <v>27</v>
      </c>
      <c r="I6208" t="s">
        <v>1656</v>
      </c>
      <c r="J6208">
        <v>1611</v>
      </c>
      <c r="K6208" t="s">
        <v>44</v>
      </c>
      <c r="L6208">
        <v>1</v>
      </c>
      <c r="M6208">
        <v>4</v>
      </c>
      <c r="N6208">
        <v>2477</v>
      </c>
      <c r="O6208" t="s">
        <v>116</v>
      </c>
      <c r="P6208" t="s">
        <v>17</v>
      </c>
      <c r="Q6208" t="s">
        <v>23</v>
      </c>
    </row>
    <row r="6209" spans="1:17">
      <c r="A6209" t="s">
        <v>7876</v>
      </c>
      <c r="B6209" t="s">
        <v>17</v>
      </c>
      <c r="C6209">
        <v>65</v>
      </c>
      <c r="D6209">
        <v>17</v>
      </c>
      <c r="E6209">
        <v>11</v>
      </c>
      <c r="F6209">
        <v>2561</v>
      </c>
      <c r="G6209" t="s">
        <v>113</v>
      </c>
      <c r="H6209" t="s">
        <v>27</v>
      </c>
      <c r="I6209" t="s">
        <v>1656</v>
      </c>
      <c r="J6209">
        <v>1611</v>
      </c>
      <c r="K6209" t="s">
        <v>140</v>
      </c>
      <c r="L6209">
        <v>1</v>
      </c>
      <c r="M6209">
        <v>1</v>
      </c>
      <c r="N6209">
        <v>2496</v>
      </c>
      <c r="O6209" t="s">
        <v>116</v>
      </c>
      <c r="P6209" t="s">
        <v>17</v>
      </c>
      <c r="Q6209" t="s">
        <v>23</v>
      </c>
    </row>
    <row r="6210" spans="1:17">
      <c r="A6210" t="s">
        <v>683</v>
      </c>
      <c r="B6210" t="s">
        <v>25</v>
      </c>
      <c r="C6210">
        <v>67</v>
      </c>
      <c r="D6210">
        <v>13</v>
      </c>
      <c r="E6210">
        <v>1</v>
      </c>
      <c r="F6210">
        <v>2561</v>
      </c>
      <c r="G6210" t="s">
        <v>308</v>
      </c>
      <c r="H6210" t="s">
        <v>27</v>
      </c>
      <c r="I6210" t="s">
        <v>684</v>
      </c>
      <c r="J6210">
        <v>1611</v>
      </c>
      <c r="K6210" t="s">
        <v>685</v>
      </c>
      <c r="L6210">
        <v>5</v>
      </c>
      <c r="M6210">
        <v>1</v>
      </c>
      <c r="N6210">
        <v>2494</v>
      </c>
      <c r="O6210" t="s">
        <v>310</v>
      </c>
      <c r="P6210" t="s">
        <v>17</v>
      </c>
      <c r="Q6210" t="s">
        <v>181</v>
      </c>
    </row>
    <row r="6211" spans="1:17">
      <c r="A6211" t="s">
        <v>2444</v>
      </c>
      <c r="B6211" t="s">
        <v>17</v>
      </c>
      <c r="C6211">
        <v>67</v>
      </c>
      <c r="D6211">
        <v>5</v>
      </c>
      <c r="E6211">
        <v>3</v>
      </c>
      <c r="F6211">
        <v>2561</v>
      </c>
      <c r="G6211" t="s">
        <v>2445</v>
      </c>
      <c r="H6211" t="s">
        <v>1036</v>
      </c>
      <c r="I6211" t="s">
        <v>684</v>
      </c>
      <c r="J6211">
        <v>1611</v>
      </c>
      <c r="K6211" t="s">
        <v>50</v>
      </c>
      <c r="L6211">
        <v>1</v>
      </c>
      <c r="M6211">
        <v>1</v>
      </c>
      <c r="N6211">
        <v>2494</v>
      </c>
      <c r="O6211" t="s">
        <v>2446</v>
      </c>
      <c r="P6211" t="s">
        <v>129</v>
      </c>
      <c r="Q6211" t="s">
        <v>161</v>
      </c>
    </row>
    <row r="6212" spans="1:17">
      <c r="A6212" t="s">
        <v>4499</v>
      </c>
      <c r="B6212" t="s">
        <v>25</v>
      </c>
      <c r="C6212">
        <v>84</v>
      </c>
      <c r="D6212">
        <v>31</v>
      </c>
      <c r="E6212">
        <v>5</v>
      </c>
      <c r="F6212">
        <v>2561</v>
      </c>
      <c r="G6212" t="s">
        <v>26</v>
      </c>
      <c r="H6212" t="s">
        <v>52</v>
      </c>
      <c r="I6212" t="s">
        <v>684</v>
      </c>
      <c r="J6212">
        <v>1611</v>
      </c>
      <c r="K6212" t="s">
        <v>44</v>
      </c>
      <c r="L6212">
        <v>1</v>
      </c>
      <c r="M6212">
        <v>4</v>
      </c>
      <c r="N6212">
        <v>2477</v>
      </c>
      <c r="O6212" t="s">
        <v>55</v>
      </c>
      <c r="P6212" t="s">
        <v>17</v>
      </c>
      <c r="Q6212" t="s">
        <v>23</v>
      </c>
    </row>
    <row r="6213" spans="1:17">
      <c r="A6213" t="s">
        <v>6062</v>
      </c>
      <c r="B6213" t="s">
        <v>25</v>
      </c>
      <c r="C6213">
        <v>83</v>
      </c>
      <c r="D6213">
        <v>19</v>
      </c>
      <c r="E6213">
        <v>8</v>
      </c>
      <c r="F6213">
        <v>2561</v>
      </c>
      <c r="G6213" t="s">
        <v>135</v>
      </c>
      <c r="H6213" t="s">
        <v>19</v>
      </c>
      <c r="I6213" t="s">
        <v>684</v>
      </c>
      <c r="J6213">
        <v>1611</v>
      </c>
      <c r="K6213" t="s">
        <v>1096</v>
      </c>
      <c r="L6213">
        <v>0</v>
      </c>
      <c r="M6213">
        <v>0</v>
      </c>
      <c r="N6213">
        <v>2478</v>
      </c>
      <c r="O6213" t="s">
        <v>137</v>
      </c>
      <c r="Q6213" t="s">
        <v>23</v>
      </c>
    </row>
    <row r="6214" spans="1:17">
      <c r="A6214" t="s">
        <v>7194</v>
      </c>
      <c r="B6214" t="s">
        <v>25</v>
      </c>
      <c r="C6214">
        <v>30</v>
      </c>
      <c r="D6214">
        <v>15</v>
      </c>
      <c r="E6214">
        <v>10</v>
      </c>
      <c r="F6214">
        <v>2561</v>
      </c>
      <c r="G6214" t="s">
        <v>113</v>
      </c>
      <c r="H6214" t="s">
        <v>27</v>
      </c>
      <c r="I6214" t="s">
        <v>684</v>
      </c>
      <c r="J6214">
        <v>1611</v>
      </c>
      <c r="K6214" t="s">
        <v>44</v>
      </c>
      <c r="L6214">
        <v>3</v>
      </c>
      <c r="M6214">
        <v>10</v>
      </c>
      <c r="N6214">
        <v>2531</v>
      </c>
      <c r="O6214" t="s">
        <v>116</v>
      </c>
      <c r="P6214" t="s">
        <v>17</v>
      </c>
      <c r="Q6214" t="s">
        <v>23</v>
      </c>
    </row>
    <row r="6215" spans="1:17">
      <c r="A6215" t="s">
        <v>7364</v>
      </c>
      <c r="B6215" t="s">
        <v>25</v>
      </c>
      <c r="C6215">
        <v>75</v>
      </c>
      <c r="D6215">
        <v>23</v>
      </c>
      <c r="E6215">
        <v>10</v>
      </c>
      <c r="F6215">
        <v>2561</v>
      </c>
      <c r="G6215" t="s">
        <v>113</v>
      </c>
      <c r="H6215" t="s">
        <v>27</v>
      </c>
      <c r="I6215" t="s">
        <v>684</v>
      </c>
      <c r="J6215">
        <v>1611</v>
      </c>
      <c r="K6215" t="s">
        <v>44</v>
      </c>
      <c r="L6215">
        <v>9</v>
      </c>
      <c r="M6215">
        <v>4</v>
      </c>
      <c r="N6215">
        <v>2486</v>
      </c>
      <c r="O6215" t="s">
        <v>116</v>
      </c>
      <c r="P6215" t="s">
        <v>17</v>
      </c>
      <c r="Q6215" t="s">
        <v>23</v>
      </c>
    </row>
    <row r="6216" spans="1:17">
      <c r="A6216" t="s">
        <v>7665</v>
      </c>
      <c r="B6216" t="s">
        <v>17</v>
      </c>
      <c r="C6216">
        <v>14</v>
      </c>
      <c r="D6216">
        <v>6</v>
      </c>
      <c r="E6216">
        <v>11</v>
      </c>
      <c r="F6216">
        <v>2561</v>
      </c>
      <c r="G6216" t="s">
        <v>135</v>
      </c>
      <c r="H6216" t="s">
        <v>19</v>
      </c>
      <c r="I6216" t="s">
        <v>684</v>
      </c>
      <c r="J6216">
        <v>1611</v>
      </c>
      <c r="K6216" t="s">
        <v>47</v>
      </c>
      <c r="L6216">
        <v>3</v>
      </c>
      <c r="M6216">
        <v>7</v>
      </c>
      <c r="N6216">
        <v>2547</v>
      </c>
      <c r="O6216" t="s">
        <v>137</v>
      </c>
      <c r="Q6216" t="s">
        <v>23</v>
      </c>
    </row>
    <row r="6217" spans="1:17">
      <c r="A6217" t="s">
        <v>7666</v>
      </c>
      <c r="B6217" t="s">
        <v>17</v>
      </c>
      <c r="C6217">
        <v>84</v>
      </c>
      <c r="D6217">
        <v>6</v>
      </c>
      <c r="E6217">
        <v>11</v>
      </c>
      <c r="F6217">
        <v>2561</v>
      </c>
      <c r="G6217" t="s">
        <v>135</v>
      </c>
      <c r="H6217" t="s">
        <v>19</v>
      </c>
      <c r="I6217" t="s">
        <v>684</v>
      </c>
      <c r="J6217">
        <v>1611</v>
      </c>
      <c r="K6217" t="s">
        <v>38</v>
      </c>
      <c r="L6217">
        <v>1</v>
      </c>
      <c r="M6217">
        <v>4</v>
      </c>
      <c r="N6217">
        <v>2477</v>
      </c>
      <c r="O6217" t="s">
        <v>137</v>
      </c>
      <c r="Q6217" t="s">
        <v>23</v>
      </c>
    </row>
    <row r="6218" spans="1:17">
      <c r="A6218" t="s">
        <v>138</v>
      </c>
      <c r="B6218" t="s">
        <v>25</v>
      </c>
      <c r="C6218">
        <v>49</v>
      </c>
      <c r="D6218">
        <v>1</v>
      </c>
      <c r="E6218">
        <v>1</v>
      </c>
      <c r="F6218">
        <v>2561</v>
      </c>
      <c r="G6218" t="s">
        <v>135</v>
      </c>
      <c r="H6218" t="s">
        <v>19</v>
      </c>
      <c r="I6218" t="s">
        <v>139</v>
      </c>
      <c r="J6218">
        <v>1611</v>
      </c>
      <c r="K6218" t="s">
        <v>140</v>
      </c>
      <c r="L6218">
        <v>1</v>
      </c>
      <c r="M6218">
        <v>1</v>
      </c>
      <c r="N6218">
        <v>2512</v>
      </c>
      <c r="O6218" t="s">
        <v>137</v>
      </c>
      <c r="Q6218" t="s">
        <v>23</v>
      </c>
    </row>
    <row r="6219" spans="1:17">
      <c r="A6219" t="s">
        <v>1317</v>
      </c>
      <c r="B6219" t="s">
        <v>25</v>
      </c>
      <c r="C6219">
        <v>46</v>
      </c>
      <c r="D6219">
        <v>29</v>
      </c>
      <c r="E6219">
        <v>1</v>
      </c>
      <c r="F6219">
        <v>2561</v>
      </c>
      <c r="G6219" t="s">
        <v>113</v>
      </c>
      <c r="H6219" t="s">
        <v>27</v>
      </c>
      <c r="I6219" t="s">
        <v>139</v>
      </c>
      <c r="J6219">
        <v>1611</v>
      </c>
      <c r="K6219" t="s">
        <v>325</v>
      </c>
      <c r="L6219">
        <v>26</v>
      </c>
      <c r="M6219">
        <v>12</v>
      </c>
      <c r="N6219">
        <v>2514</v>
      </c>
      <c r="O6219" t="s">
        <v>116</v>
      </c>
      <c r="P6219" t="s">
        <v>17</v>
      </c>
      <c r="Q6219" t="s">
        <v>23</v>
      </c>
    </row>
    <row r="6220" spans="1:17">
      <c r="A6220" t="s">
        <v>686</v>
      </c>
      <c r="B6220" t="s">
        <v>17</v>
      </c>
      <c r="C6220">
        <v>92</v>
      </c>
      <c r="D6220">
        <v>13</v>
      </c>
      <c r="E6220">
        <v>1</v>
      </c>
      <c r="F6220">
        <v>2561</v>
      </c>
      <c r="G6220" t="s">
        <v>135</v>
      </c>
      <c r="H6220" t="s">
        <v>19</v>
      </c>
      <c r="I6220" t="s">
        <v>687</v>
      </c>
      <c r="J6220">
        <v>1611</v>
      </c>
      <c r="K6220" t="s">
        <v>38</v>
      </c>
      <c r="L6220">
        <v>1</v>
      </c>
      <c r="M6220">
        <v>4</v>
      </c>
      <c r="N6220">
        <v>2468</v>
      </c>
      <c r="O6220" t="s">
        <v>137</v>
      </c>
      <c r="Q6220" t="s">
        <v>23</v>
      </c>
    </row>
    <row r="6221" spans="1:17">
      <c r="A6221" t="s">
        <v>1063</v>
      </c>
      <c r="B6221" t="s">
        <v>25</v>
      </c>
      <c r="C6221">
        <v>48</v>
      </c>
      <c r="D6221">
        <v>22</v>
      </c>
      <c r="E6221">
        <v>1</v>
      </c>
      <c r="F6221">
        <v>2561</v>
      </c>
      <c r="G6221" t="s">
        <v>135</v>
      </c>
      <c r="H6221" t="s">
        <v>19</v>
      </c>
      <c r="I6221" t="s">
        <v>687</v>
      </c>
      <c r="J6221">
        <v>1611</v>
      </c>
      <c r="K6221" t="s">
        <v>41</v>
      </c>
      <c r="L6221">
        <v>23</v>
      </c>
      <c r="M6221">
        <v>4</v>
      </c>
      <c r="N6221">
        <v>2512</v>
      </c>
      <c r="O6221" t="s">
        <v>137</v>
      </c>
      <c r="Q6221" t="s">
        <v>23</v>
      </c>
    </row>
    <row r="6222" spans="1:17">
      <c r="A6222" t="s">
        <v>5874</v>
      </c>
      <c r="B6222" t="s">
        <v>17</v>
      </c>
      <c r="C6222">
        <v>17</v>
      </c>
      <c r="D6222">
        <v>10</v>
      </c>
      <c r="E6222">
        <v>8</v>
      </c>
      <c r="F6222">
        <v>2561</v>
      </c>
      <c r="G6222" t="s">
        <v>26</v>
      </c>
      <c r="H6222" t="s">
        <v>27</v>
      </c>
      <c r="I6222" t="s">
        <v>687</v>
      </c>
      <c r="J6222">
        <v>1611</v>
      </c>
      <c r="K6222" t="s">
        <v>64</v>
      </c>
      <c r="L6222">
        <v>24</v>
      </c>
      <c r="M6222">
        <v>12</v>
      </c>
      <c r="N6222">
        <v>2543</v>
      </c>
      <c r="O6222" t="s">
        <v>30</v>
      </c>
      <c r="P6222" t="s">
        <v>17</v>
      </c>
      <c r="Q6222" t="s">
        <v>23</v>
      </c>
    </row>
    <row r="6223" spans="1:17">
      <c r="A6223" t="s">
        <v>8063</v>
      </c>
      <c r="B6223" t="s">
        <v>17</v>
      </c>
      <c r="C6223">
        <v>69</v>
      </c>
      <c r="D6223">
        <v>27</v>
      </c>
      <c r="E6223">
        <v>11</v>
      </c>
      <c r="F6223">
        <v>2561</v>
      </c>
      <c r="G6223" t="s">
        <v>135</v>
      </c>
      <c r="H6223" t="s">
        <v>19</v>
      </c>
      <c r="I6223" t="s">
        <v>687</v>
      </c>
      <c r="J6223">
        <v>1611</v>
      </c>
      <c r="K6223" t="s">
        <v>3182</v>
      </c>
      <c r="L6223">
        <v>1</v>
      </c>
      <c r="M6223">
        <v>1</v>
      </c>
      <c r="N6223">
        <v>2492</v>
      </c>
      <c r="O6223" t="s">
        <v>137</v>
      </c>
      <c r="Q6223" t="s">
        <v>23</v>
      </c>
    </row>
    <row r="6224" spans="1:17">
      <c r="A6224" t="s">
        <v>4138</v>
      </c>
      <c r="B6224" t="s">
        <v>17</v>
      </c>
      <c r="C6224">
        <v>54</v>
      </c>
      <c r="D6224">
        <v>14</v>
      </c>
      <c r="E6224">
        <v>5</v>
      </c>
      <c r="F6224">
        <v>2561</v>
      </c>
      <c r="G6224" t="s">
        <v>135</v>
      </c>
      <c r="H6224" t="s">
        <v>19</v>
      </c>
      <c r="I6224" t="s">
        <v>4139</v>
      </c>
      <c r="J6224">
        <v>1611</v>
      </c>
      <c r="K6224" t="s">
        <v>4140</v>
      </c>
      <c r="L6224">
        <v>12</v>
      </c>
      <c r="M6224">
        <v>3</v>
      </c>
      <c r="N6224">
        <v>2507</v>
      </c>
      <c r="O6224" t="s">
        <v>137</v>
      </c>
      <c r="Q6224" t="s">
        <v>23</v>
      </c>
    </row>
    <row r="6225" spans="1:17">
      <c r="A6225" t="s">
        <v>6189</v>
      </c>
      <c r="B6225" t="s">
        <v>17</v>
      </c>
      <c r="C6225">
        <v>51</v>
      </c>
      <c r="D6225">
        <v>26</v>
      </c>
      <c r="E6225">
        <v>8</v>
      </c>
      <c r="F6225">
        <v>2561</v>
      </c>
      <c r="G6225" t="s">
        <v>113</v>
      </c>
      <c r="H6225" t="s">
        <v>27</v>
      </c>
      <c r="I6225" t="s">
        <v>4139</v>
      </c>
      <c r="J6225">
        <v>1611</v>
      </c>
      <c r="K6225" t="s">
        <v>291</v>
      </c>
      <c r="L6225">
        <v>20</v>
      </c>
      <c r="M6225">
        <v>11</v>
      </c>
      <c r="N6225">
        <v>2509</v>
      </c>
      <c r="O6225" t="s">
        <v>116</v>
      </c>
      <c r="P6225" t="s">
        <v>17</v>
      </c>
      <c r="Q6225" t="s">
        <v>23</v>
      </c>
    </row>
    <row r="6226" spans="1:17">
      <c r="A6226" t="s">
        <v>8440</v>
      </c>
      <c r="B6226" t="s">
        <v>17</v>
      </c>
      <c r="C6226">
        <v>55</v>
      </c>
      <c r="D6226">
        <v>17</v>
      </c>
      <c r="E6226">
        <v>12</v>
      </c>
      <c r="F6226">
        <v>2561</v>
      </c>
      <c r="G6226" t="s">
        <v>135</v>
      </c>
      <c r="H6226" t="s">
        <v>19</v>
      </c>
      <c r="I6226" t="s">
        <v>4139</v>
      </c>
      <c r="J6226">
        <v>1611</v>
      </c>
      <c r="K6226" t="s">
        <v>408</v>
      </c>
      <c r="L6226">
        <v>1</v>
      </c>
      <c r="M6226">
        <v>1</v>
      </c>
      <c r="N6226">
        <v>2506</v>
      </c>
      <c r="O6226" t="s">
        <v>137</v>
      </c>
      <c r="Q6226" t="s">
        <v>23</v>
      </c>
    </row>
    <row r="6227" spans="1:17">
      <c r="A6227" t="s">
        <v>4471</v>
      </c>
      <c r="B6227" t="s">
        <v>25</v>
      </c>
      <c r="C6227">
        <v>54</v>
      </c>
      <c r="D6227">
        <v>30</v>
      </c>
      <c r="E6227">
        <v>5</v>
      </c>
      <c r="F6227">
        <v>2561</v>
      </c>
      <c r="G6227" t="s">
        <v>135</v>
      </c>
      <c r="H6227" t="s">
        <v>19</v>
      </c>
      <c r="I6227" t="s">
        <v>4472</v>
      </c>
      <c r="J6227">
        <v>1611</v>
      </c>
      <c r="K6227" t="s">
        <v>54</v>
      </c>
      <c r="L6227">
        <v>7</v>
      </c>
      <c r="M6227">
        <v>6</v>
      </c>
      <c r="N6227">
        <v>2506</v>
      </c>
      <c r="O6227" t="s">
        <v>137</v>
      </c>
      <c r="Q6227" t="s">
        <v>23</v>
      </c>
    </row>
    <row r="6228" spans="1:17">
      <c r="A6228" t="s">
        <v>5725</v>
      </c>
      <c r="B6228" t="s">
        <v>17</v>
      </c>
      <c r="C6228">
        <v>75</v>
      </c>
      <c r="D6228">
        <v>3</v>
      </c>
      <c r="E6228">
        <v>8</v>
      </c>
      <c r="F6228">
        <v>2561</v>
      </c>
      <c r="G6228" t="s">
        <v>113</v>
      </c>
      <c r="H6228" t="s">
        <v>27</v>
      </c>
      <c r="I6228" t="s">
        <v>4472</v>
      </c>
      <c r="J6228">
        <v>1611</v>
      </c>
      <c r="K6228" t="s">
        <v>205</v>
      </c>
      <c r="L6228">
        <v>1</v>
      </c>
      <c r="M6228">
        <v>4</v>
      </c>
      <c r="N6228">
        <v>2486</v>
      </c>
      <c r="O6228" t="s">
        <v>116</v>
      </c>
      <c r="P6228" t="s">
        <v>17</v>
      </c>
      <c r="Q6228" t="s">
        <v>23</v>
      </c>
    </row>
    <row r="6229" spans="1:17">
      <c r="A6229" t="s">
        <v>6741</v>
      </c>
      <c r="B6229" t="s">
        <v>25</v>
      </c>
      <c r="C6229">
        <v>80</v>
      </c>
      <c r="D6229">
        <v>23</v>
      </c>
      <c r="E6229">
        <v>9</v>
      </c>
      <c r="F6229">
        <v>2561</v>
      </c>
      <c r="G6229" t="s">
        <v>135</v>
      </c>
      <c r="H6229" t="s">
        <v>19</v>
      </c>
      <c r="I6229" t="s">
        <v>4472</v>
      </c>
      <c r="J6229">
        <v>1611</v>
      </c>
      <c r="K6229" t="s">
        <v>38</v>
      </c>
      <c r="L6229">
        <v>0</v>
      </c>
      <c r="M6229">
        <v>0</v>
      </c>
      <c r="N6229">
        <v>2481</v>
      </c>
      <c r="O6229" t="s">
        <v>137</v>
      </c>
      <c r="Q6229" t="s">
        <v>23</v>
      </c>
    </row>
    <row r="6230" spans="1:17">
      <c r="A6230" t="s">
        <v>2008</v>
      </c>
      <c r="B6230" t="s">
        <v>25</v>
      </c>
      <c r="C6230">
        <v>93</v>
      </c>
      <c r="D6230">
        <v>18</v>
      </c>
      <c r="E6230">
        <v>2</v>
      </c>
      <c r="F6230">
        <v>2561</v>
      </c>
      <c r="G6230" t="s">
        <v>2009</v>
      </c>
      <c r="H6230" t="s">
        <v>19</v>
      </c>
      <c r="I6230" t="s">
        <v>2010</v>
      </c>
      <c r="J6230">
        <v>1611</v>
      </c>
      <c r="K6230" t="s">
        <v>38</v>
      </c>
      <c r="L6230">
        <v>1</v>
      </c>
      <c r="M6230">
        <v>2</v>
      </c>
      <c r="N6230">
        <v>2468</v>
      </c>
      <c r="O6230" t="s">
        <v>2011</v>
      </c>
      <c r="Q6230" t="s">
        <v>1954</v>
      </c>
    </row>
    <row r="6231" spans="1:17">
      <c r="A6231" t="s">
        <v>7177</v>
      </c>
      <c r="B6231" t="s">
        <v>25</v>
      </c>
      <c r="C6231">
        <v>37</v>
      </c>
      <c r="D6231">
        <v>14</v>
      </c>
      <c r="E6231">
        <v>10</v>
      </c>
      <c r="F6231">
        <v>2561</v>
      </c>
      <c r="G6231" t="s">
        <v>135</v>
      </c>
      <c r="H6231" t="s">
        <v>19</v>
      </c>
      <c r="I6231" t="s">
        <v>2010</v>
      </c>
      <c r="J6231">
        <v>1611</v>
      </c>
      <c r="K6231" t="s">
        <v>1096</v>
      </c>
      <c r="L6231">
        <v>25</v>
      </c>
      <c r="M6231">
        <v>6</v>
      </c>
      <c r="N6231">
        <v>2524</v>
      </c>
      <c r="O6231" t="s">
        <v>137</v>
      </c>
      <c r="Q6231" t="s">
        <v>23</v>
      </c>
    </row>
    <row r="6232" spans="1:17">
      <c r="A6232" t="s">
        <v>4071</v>
      </c>
      <c r="B6232" t="s">
        <v>17</v>
      </c>
      <c r="C6232">
        <v>78</v>
      </c>
      <c r="D6232">
        <v>11</v>
      </c>
      <c r="E6232">
        <v>5</v>
      </c>
      <c r="F6232">
        <v>2561</v>
      </c>
      <c r="G6232" t="s">
        <v>135</v>
      </c>
      <c r="H6232" t="s">
        <v>19</v>
      </c>
      <c r="I6232" t="s">
        <v>4072</v>
      </c>
      <c r="J6232">
        <v>1611</v>
      </c>
      <c r="K6232" t="s">
        <v>58</v>
      </c>
      <c r="L6232">
        <v>0</v>
      </c>
      <c r="M6232">
        <v>0</v>
      </c>
      <c r="N6232">
        <v>2483</v>
      </c>
      <c r="O6232" t="s">
        <v>137</v>
      </c>
      <c r="Q6232" t="s">
        <v>23</v>
      </c>
    </row>
    <row r="6233" spans="1:17">
      <c r="A6233" t="s">
        <v>8012</v>
      </c>
      <c r="B6233" t="s">
        <v>17</v>
      </c>
      <c r="C6233">
        <v>83</v>
      </c>
      <c r="D6233">
        <v>24</v>
      </c>
      <c r="E6233">
        <v>11</v>
      </c>
      <c r="F6233">
        <v>2561</v>
      </c>
      <c r="G6233" t="s">
        <v>135</v>
      </c>
      <c r="H6233" t="s">
        <v>19</v>
      </c>
      <c r="I6233" t="s">
        <v>4072</v>
      </c>
      <c r="J6233">
        <v>1611</v>
      </c>
      <c r="K6233" t="s">
        <v>58</v>
      </c>
      <c r="L6233">
        <v>0</v>
      </c>
      <c r="M6233">
        <v>0</v>
      </c>
      <c r="N6233">
        <v>2478</v>
      </c>
      <c r="O6233" t="s">
        <v>137</v>
      </c>
      <c r="Q6233" t="s">
        <v>23</v>
      </c>
    </row>
    <row r="6234" spans="1:17">
      <c r="A6234" t="s">
        <v>1872</v>
      </c>
      <c r="B6234" t="s">
        <v>25</v>
      </c>
      <c r="C6234">
        <v>84</v>
      </c>
      <c r="D6234">
        <v>14</v>
      </c>
      <c r="E6234">
        <v>2</v>
      </c>
      <c r="F6234">
        <v>2561</v>
      </c>
      <c r="G6234" t="s">
        <v>135</v>
      </c>
      <c r="H6234" t="s">
        <v>19</v>
      </c>
      <c r="I6234" t="s">
        <v>1873</v>
      </c>
      <c r="J6234">
        <v>1611</v>
      </c>
      <c r="K6234" t="s">
        <v>1874</v>
      </c>
      <c r="L6234">
        <v>1</v>
      </c>
      <c r="M6234">
        <v>4</v>
      </c>
      <c r="N6234">
        <v>2476</v>
      </c>
      <c r="O6234" t="s">
        <v>137</v>
      </c>
      <c r="Q6234" t="s">
        <v>23</v>
      </c>
    </row>
    <row r="6235" spans="1:17">
      <c r="A6235" t="s">
        <v>5249</v>
      </c>
      <c r="B6235" t="s">
        <v>17</v>
      </c>
      <c r="C6235">
        <v>72</v>
      </c>
      <c r="D6235">
        <v>9</v>
      </c>
      <c r="E6235">
        <v>7</v>
      </c>
      <c r="F6235">
        <v>2561</v>
      </c>
      <c r="G6235" t="s">
        <v>113</v>
      </c>
      <c r="H6235" t="s">
        <v>27</v>
      </c>
      <c r="I6235" t="s">
        <v>1873</v>
      </c>
      <c r="J6235">
        <v>1611</v>
      </c>
      <c r="K6235" t="s">
        <v>821</v>
      </c>
      <c r="L6235">
        <v>0</v>
      </c>
      <c r="M6235">
        <v>0</v>
      </c>
      <c r="N6235">
        <v>2489</v>
      </c>
      <c r="O6235" t="s">
        <v>116</v>
      </c>
      <c r="P6235" t="s">
        <v>17</v>
      </c>
      <c r="Q6235" t="s">
        <v>23</v>
      </c>
    </row>
    <row r="6236" spans="1:17">
      <c r="A6236" t="s">
        <v>5978</v>
      </c>
      <c r="B6236" t="s">
        <v>17</v>
      </c>
      <c r="C6236">
        <v>74</v>
      </c>
      <c r="D6236">
        <v>15</v>
      </c>
      <c r="E6236">
        <v>8</v>
      </c>
      <c r="F6236">
        <v>2561</v>
      </c>
      <c r="G6236" t="s">
        <v>157</v>
      </c>
      <c r="H6236" t="s">
        <v>19</v>
      </c>
      <c r="I6236" t="s">
        <v>5979</v>
      </c>
      <c r="J6236">
        <v>1611</v>
      </c>
      <c r="K6236" t="s">
        <v>763</v>
      </c>
      <c r="L6236">
        <v>1</v>
      </c>
      <c r="M6236">
        <v>4</v>
      </c>
      <c r="N6236">
        <v>2487</v>
      </c>
      <c r="O6236" t="s">
        <v>2478</v>
      </c>
      <c r="Q6236" t="s">
        <v>161</v>
      </c>
    </row>
    <row r="6237" spans="1:17">
      <c r="A6237" t="s">
        <v>6708</v>
      </c>
      <c r="B6237" t="s">
        <v>25</v>
      </c>
      <c r="C6237">
        <v>59</v>
      </c>
      <c r="D6237">
        <v>21</v>
      </c>
      <c r="E6237">
        <v>9</v>
      </c>
      <c r="F6237">
        <v>2561</v>
      </c>
      <c r="G6237" t="s">
        <v>113</v>
      </c>
      <c r="H6237" t="s">
        <v>27</v>
      </c>
      <c r="I6237" t="s">
        <v>5979</v>
      </c>
      <c r="J6237">
        <v>1611</v>
      </c>
      <c r="K6237" t="s">
        <v>644</v>
      </c>
      <c r="L6237">
        <v>1</v>
      </c>
      <c r="M6237">
        <v>1</v>
      </c>
      <c r="N6237">
        <v>2502</v>
      </c>
      <c r="O6237" t="s">
        <v>116</v>
      </c>
      <c r="P6237" t="s">
        <v>17</v>
      </c>
      <c r="Q6237" t="s">
        <v>23</v>
      </c>
    </row>
    <row r="6238" spans="1:17">
      <c r="A6238" t="s">
        <v>7858</v>
      </c>
      <c r="B6238" t="s">
        <v>17</v>
      </c>
      <c r="C6238">
        <v>45</v>
      </c>
      <c r="D6238">
        <v>16</v>
      </c>
      <c r="E6238">
        <v>11</v>
      </c>
      <c r="F6238">
        <v>2561</v>
      </c>
      <c r="G6238" t="s">
        <v>135</v>
      </c>
      <c r="H6238" t="s">
        <v>19</v>
      </c>
      <c r="I6238" t="s">
        <v>5979</v>
      </c>
      <c r="J6238">
        <v>1611</v>
      </c>
      <c r="K6238" t="s">
        <v>1226</v>
      </c>
      <c r="L6238">
        <v>6</v>
      </c>
      <c r="M6238">
        <v>12</v>
      </c>
      <c r="N6238">
        <v>2515</v>
      </c>
      <c r="O6238" t="s">
        <v>137</v>
      </c>
      <c r="Q6238" t="s">
        <v>23</v>
      </c>
    </row>
    <row r="6239" spans="1:17">
      <c r="A6239" t="s">
        <v>255</v>
      </c>
      <c r="B6239" t="s">
        <v>17</v>
      </c>
      <c r="C6239">
        <v>62</v>
      </c>
      <c r="D6239">
        <v>3</v>
      </c>
      <c r="E6239">
        <v>1</v>
      </c>
      <c r="F6239">
        <v>2561</v>
      </c>
      <c r="G6239" t="s">
        <v>135</v>
      </c>
      <c r="H6239" t="s">
        <v>19</v>
      </c>
      <c r="I6239" t="s">
        <v>256</v>
      </c>
      <c r="J6239">
        <v>1611</v>
      </c>
      <c r="K6239" t="s">
        <v>257</v>
      </c>
      <c r="L6239">
        <v>1</v>
      </c>
      <c r="M6239">
        <v>1</v>
      </c>
      <c r="N6239">
        <v>2499</v>
      </c>
      <c r="O6239" t="s">
        <v>137</v>
      </c>
      <c r="Q6239" t="s">
        <v>23</v>
      </c>
    </row>
    <row r="6240" spans="1:17">
      <c r="A6240" t="s">
        <v>862</v>
      </c>
      <c r="B6240" t="s">
        <v>17</v>
      </c>
      <c r="C6240">
        <v>82</v>
      </c>
      <c r="D6240">
        <v>17</v>
      </c>
      <c r="E6240">
        <v>1</v>
      </c>
      <c r="F6240">
        <v>2561</v>
      </c>
      <c r="G6240" t="s">
        <v>135</v>
      </c>
      <c r="H6240" t="s">
        <v>19</v>
      </c>
      <c r="I6240" t="s">
        <v>256</v>
      </c>
      <c r="J6240">
        <v>1611</v>
      </c>
      <c r="K6240" t="s">
        <v>38</v>
      </c>
      <c r="L6240">
        <v>8</v>
      </c>
      <c r="M6240">
        <v>5</v>
      </c>
      <c r="N6240">
        <v>2478</v>
      </c>
      <c r="O6240" t="s">
        <v>137</v>
      </c>
      <c r="Q6240" t="s">
        <v>23</v>
      </c>
    </row>
    <row r="6241" spans="1:17">
      <c r="A6241" t="s">
        <v>1911</v>
      </c>
      <c r="B6241" t="s">
        <v>25</v>
      </c>
      <c r="C6241">
        <v>88</v>
      </c>
      <c r="D6241">
        <v>15</v>
      </c>
      <c r="E6241">
        <v>2</v>
      </c>
      <c r="F6241">
        <v>2561</v>
      </c>
      <c r="G6241" t="s">
        <v>135</v>
      </c>
      <c r="H6241" t="s">
        <v>19</v>
      </c>
      <c r="I6241" t="s">
        <v>256</v>
      </c>
      <c r="J6241">
        <v>1611</v>
      </c>
      <c r="K6241" t="s">
        <v>291</v>
      </c>
      <c r="L6241">
        <v>0</v>
      </c>
      <c r="M6241">
        <v>0</v>
      </c>
      <c r="N6241">
        <v>2473</v>
      </c>
      <c r="O6241" t="s">
        <v>137</v>
      </c>
      <c r="Q6241" t="s">
        <v>23</v>
      </c>
    </row>
    <row r="6242" spans="1:17">
      <c r="A6242" t="s">
        <v>3786</v>
      </c>
      <c r="B6242" t="s">
        <v>25</v>
      </c>
      <c r="C6242">
        <v>87</v>
      </c>
      <c r="D6242">
        <v>29</v>
      </c>
      <c r="E6242">
        <v>4</v>
      </c>
      <c r="F6242">
        <v>2561</v>
      </c>
      <c r="G6242" t="s">
        <v>113</v>
      </c>
      <c r="H6242" t="s">
        <v>27</v>
      </c>
      <c r="I6242" t="s">
        <v>256</v>
      </c>
      <c r="J6242">
        <v>1611</v>
      </c>
      <c r="K6242" t="s">
        <v>257</v>
      </c>
      <c r="L6242">
        <v>1</v>
      </c>
      <c r="M6242">
        <v>4</v>
      </c>
      <c r="N6242">
        <v>2474</v>
      </c>
      <c r="O6242" t="s">
        <v>116</v>
      </c>
      <c r="P6242" t="s">
        <v>17</v>
      </c>
      <c r="Q6242" t="s">
        <v>23</v>
      </c>
    </row>
    <row r="6243" spans="1:17">
      <c r="A6243" t="s">
        <v>3880</v>
      </c>
      <c r="B6243" t="s">
        <v>17</v>
      </c>
      <c r="C6243">
        <v>79</v>
      </c>
      <c r="D6243">
        <v>4</v>
      </c>
      <c r="E6243">
        <v>5</v>
      </c>
      <c r="F6243">
        <v>2561</v>
      </c>
      <c r="G6243" t="s">
        <v>113</v>
      </c>
      <c r="H6243" t="s">
        <v>27</v>
      </c>
      <c r="I6243" t="s">
        <v>256</v>
      </c>
      <c r="J6243">
        <v>1611</v>
      </c>
      <c r="K6243" t="s">
        <v>58</v>
      </c>
      <c r="L6243">
        <v>1</v>
      </c>
      <c r="M6243">
        <v>4</v>
      </c>
      <c r="N6243">
        <v>2482</v>
      </c>
      <c r="O6243" t="s">
        <v>116</v>
      </c>
      <c r="P6243" t="s">
        <v>17</v>
      </c>
      <c r="Q6243" t="s">
        <v>23</v>
      </c>
    </row>
    <row r="6244" spans="1:17">
      <c r="A6244" t="s">
        <v>5026</v>
      </c>
      <c r="B6244" t="s">
        <v>17</v>
      </c>
      <c r="C6244">
        <v>68</v>
      </c>
      <c r="D6244">
        <v>27</v>
      </c>
      <c r="E6244">
        <v>6</v>
      </c>
      <c r="F6244">
        <v>2561</v>
      </c>
      <c r="G6244" t="s">
        <v>2891</v>
      </c>
      <c r="H6244" t="s">
        <v>27</v>
      </c>
      <c r="I6244" t="s">
        <v>256</v>
      </c>
      <c r="J6244">
        <v>1611</v>
      </c>
      <c r="K6244" t="s">
        <v>1034</v>
      </c>
      <c r="L6244">
        <v>19</v>
      </c>
      <c r="M6244">
        <v>4</v>
      </c>
      <c r="N6244">
        <v>2493</v>
      </c>
      <c r="O6244" t="s">
        <v>2892</v>
      </c>
      <c r="P6244" t="s">
        <v>17</v>
      </c>
      <c r="Q6244" t="s">
        <v>2276</v>
      </c>
    </row>
    <row r="6245" spans="1:17">
      <c r="A6245" t="s">
        <v>5433</v>
      </c>
      <c r="B6245" t="s">
        <v>17</v>
      </c>
      <c r="C6245">
        <v>57</v>
      </c>
      <c r="D6245">
        <v>20</v>
      </c>
      <c r="E6245">
        <v>7</v>
      </c>
      <c r="F6245">
        <v>2561</v>
      </c>
      <c r="G6245" t="s">
        <v>135</v>
      </c>
      <c r="H6245" t="s">
        <v>27</v>
      </c>
      <c r="I6245" t="s">
        <v>256</v>
      </c>
      <c r="J6245">
        <v>1611</v>
      </c>
      <c r="K6245" t="s">
        <v>54</v>
      </c>
      <c r="L6245">
        <v>18</v>
      </c>
      <c r="M6245">
        <v>8</v>
      </c>
      <c r="N6245">
        <v>2503</v>
      </c>
      <c r="O6245" t="s">
        <v>720</v>
      </c>
      <c r="P6245" t="s">
        <v>17</v>
      </c>
      <c r="Q6245" t="s">
        <v>23</v>
      </c>
    </row>
    <row r="6246" spans="1:17">
      <c r="A6246" t="s">
        <v>6444</v>
      </c>
      <c r="B6246" t="s">
        <v>17</v>
      </c>
      <c r="C6246">
        <v>86</v>
      </c>
      <c r="D6246">
        <v>7</v>
      </c>
      <c r="E6246">
        <v>9</v>
      </c>
      <c r="F6246">
        <v>2561</v>
      </c>
      <c r="G6246" t="s">
        <v>26</v>
      </c>
      <c r="H6246" t="s">
        <v>27</v>
      </c>
      <c r="I6246" t="s">
        <v>256</v>
      </c>
      <c r="J6246">
        <v>1611</v>
      </c>
      <c r="K6246" t="s">
        <v>190</v>
      </c>
      <c r="L6246">
        <v>1</v>
      </c>
      <c r="M6246">
        <v>4</v>
      </c>
      <c r="N6246">
        <v>2475</v>
      </c>
      <c r="O6246" t="s">
        <v>30</v>
      </c>
      <c r="P6246" t="s">
        <v>17</v>
      </c>
      <c r="Q6246" t="s">
        <v>23</v>
      </c>
    </row>
    <row r="6247" spans="1:17">
      <c r="A6247" t="s">
        <v>6508</v>
      </c>
      <c r="B6247" t="s">
        <v>25</v>
      </c>
      <c r="C6247">
        <v>98</v>
      </c>
      <c r="D6247">
        <v>11</v>
      </c>
      <c r="E6247">
        <v>9</v>
      </c>
      <c r="F6247">
        <v>2561</v>
      </c>
      <c r="G6247" t="s">
        <v>135</v>
      </c>
      <c r="H6247" t="s">
        <v>19</v>
      </c>
      <c r="I6247" t="s">
        <v>256</v>
      </c>
      <c r="J6247">
        <v>1611</v>
      </c>
      <c r="K6247" t="s">
        <v>38</v>
      </c>
      <c r="L6247">
        <v>1</v>
      </c>
      <c r="M6247">
        <v>4</v>
      </c>
      <c r="N6247">
        <v>2463</v>
      </c>
      <c r="O6247" t="s">
        <v>137</v>
      </c>
      <c r="Q6247" t="s">
        <v>23</v>
      </c>
    </row>
    <row r="6248" spans="1:17">
      <c r="A6248" t="s">
        <v>7417</v>
      </c>
      <c r="B6248" t="s">
        <v>25</v>
      </c>
      <c r="C6248">
        <v>65</v>
      </c>
      <c r="D6248">
        <v>26</v>
      </c>
      <c r="E6248">
        <v>10</v>
      </c>
      <c r="F6248">
        <v>2561</v>
      </c>
      <c r="G6248" t="s">
        <v>135</v>
      </c>
      <c r="H6248" t="s">
        <v>19</v>
      </c>
      <c r="I6248" t="s">
        <v>256</v>
      </c>
      <c r="J6248">
        <v>1611</v>
      </c>
      <c r="K6248" t="s">
        <v>199</v>
      </c>
      <c r="L6248">
        <v>0</v>
      </c>
      <c r="M6248">
        <v>0</v>
      </c>
      <c r="N6248">
        <v>2496</v>
      </c>
      <c r="O6248" t="s">
        <v>137</v>
      </c>
      <c r="Q6248" t="s">
        <v>23</v>
      </c>
    </row>
    <row r="6249" spans="1:17">
      <c r="A6249" t="s">
        <v>2775</v>
      </c>
      <c r="B6249" t="s">
        <v>17</v>
      </c>
      <c r="C6249">
        <v>65</v>
      </c>
      <c r="D6249">
        <v>18</v>
      </c>
      <c r="E6249">
        <v>3</v>
      </c>
      <c r="F6249">
        <v>2561</v>
      </c>
      <c r="G6249" t="s">
        <v>113</v>
      </c>
      <c r="H6249" t="s">
        <v>27</v>
      </c>
      <c r="I6249" t="s">
        <v>2776</v>
      </c>
      <c r="J6249">
        <v>1611</v>
      </c>
      <c r="K6249" t="s">
        <v>2777</v>
      </c>
      <c r="L6249">
        <v>0</v>
      </c>
      <c r="M6249">
        <v>0</v>
      </c>
      <c r="N6249">
        <v>2496</v>
      </c>
      <c r="O6249" t="s">
        <v>116</v>
      </c>
      <c r="P6249" t="s">
        <v>17</v>
      </c>
      <c r="Q6249" t="s">
        <v>23</v>
      </c>
    </row>
    <row r="6250" spans="1:17">
      <c r="A6250" t="s">
        <v>3523</v>
      </c>
      <c r="B6250" t="s">
        <v>17</v>
      </c>
      <c r="C6250">
        <v>81</v>
      </c>
      <c r="D6250">
        <v>18</v>
      </c>
      <c r="E6250">
        <v>4</v>
      </c>
      <c r="F6250">
        <v>2561</v>
      </c>
      <c r="G6250" t="s">
        <v>113</v>
      </c>
      <c r="H6250" t="s">
        <v>27</v>
      </c>
      <c r="I6250" t="s">
        <v>2776</v>
      </c>
      <c r="J6250">
        <v>1611</v>
      </c>
      <c r="K6250" t="s">
        <v>483</v>
      </c>
      <c r="L6250">
        <v>23</v>
      </c>
      <c r="M6250">
        <v>5</v>
      </c>
      <c r="N6250">
        <v>2479</v>
      </c>
      <c r="O6250" t="s">
        <v>116</v>
      </c>
      <c r="P6250" t="s">
        <v>17</v>
      </c>
      <c r="Q6250" t="s">
        <v>23</v>
      </c>
    </row>
    <row r="6251" spans="1:17">
      <c r="A6251" t="s">
        <v>6742</v>
      </c>
      <c r="B6251" t="s">
        <v>17</v>
      </c>
      <c r="C6251">
        <v>56</v>
      </c>
      <c r="D6251">
        <v>23</v>
      </c>
      <c r="E6251">
        <v>9</v>
      </c>
      <c r="F6251">
        <v>2561</v>
      </c>
      <c r="G6251" t="s">
        <v>135</v>
      </c>
      <c r="H6251" t="s">
        <v>19</v>
      </c>
      <c r="I6251" t="s">
        <v>2776</v>
      </c>
      <c r="J6251">
        <v>1611</v>
      </c>
      <c r="K6251" t="s">
        <v>1013</v>
      </c>
      <c r="L6251">
        <v>10</v>
      </c>
      <c r="M6251">
        <v>10</v>
      </c>
      <c r="N6251">
        <v>2504</v>
      </c>
      <c r="O6251" t="s">
        <v>137</v>
      </c>
      <c r="Q6251" t="s">
        <v>23</v>
      </c>
    </row>
    <row r="6252" spans="1:17">
      <c r="A6252" t="s">
        <v>7475</v>
      </c>
      <c r="B6252" t="s">
        <v>25</v>
      </c>
      <c r="C6252">
        <v>44</v>
      </c>
      <c r="D6252">
        <v>29</v>
      </c>
      <c r="E6252">
        <v>10</v>
      </c>
      <c r="F6252">
        <v>2561</v>
      </c>
      <c r="G6252" t="s">
        <v>135</v>
      </c>
      <c r="H6252" t="s">
        <v>19</v>
      </c>
      <c r="I6252" t="s">
        <v>2776</v>
      </c>
      <c r="J6252">
        <v>1611</v>
      </c>
      <c r="K6252" t="s">
        <v>398</v>
      </c>
      <c r="L6252">
        <v>6</v>
      </c>
      <c r="M6252">
        <v>9</v>
      </c>
      <c r="N6252">
        <v>2517</v>
      </c>
      <c r="O6252" t="s">
        <v>137</v>
      </c>
      <c r="Q6252" t="s">
        <v>23</v>
      </c>
    </row>
    <row r="6253" spans="1:17">
      <c r="A6253" t="s">
        <v>8219</v>
      </c>
      <c r="B6253" t="s">
        <v>25</v>
      </c>
      <c r="C6253">
        <v>2</v>
      </c>
      <c r="D6253">
        <v>5</v>
      </c>
      <c r="E6253">
        <v>12</v>
      </c>
      <c r="F6253">
        <v>2561</v>
      </c>
      <c r="G6253" t="s">
        <v>113</v>
      </c>
      <c r="H6253" t="s">
        <v>27</v>
      </c>
      <c r="I6253" t="s">
        <v>2776</v>
      </c>
      <c r="J6253">
        <v>1611</v>
      </c>
      <c r="K6253" t="s">
        <v>845</v>
      </c>
      <c r="L6253">
        <v>27</v>
      </c>
      <c r="M6253">
        <v>2</v>
      </c>
      <c r="N6253">
        <v>2559</v>
      </c>
      <c r="O6253" t="s">
        <v>116</v>
      </c>
      <c r="P6253" t="s">
        <v>17</v>
      </c>
      <c r="Q6253" t="s">
        <v>23</v>
      </c>
    </row>
    <row r="6254" spans="1:17">
      <c r="A6254" t="s">
        <v>3329</v>
      </c>
      <c r="B6254" t="s">
        <v>17</v>
      </c>
      <c r="C6254">
        <v>42</v>
      </c>
      <c r="D6254">
        <v>10</v>
      </c>
      <c r="E6254">
        <v>4</v>
      </c>
      <c r="F6254">
        <v>2561</v>
      </c>
      <c r="G6254" t="s">
        <v>135</v>
      </c>
      <c r="H6254" t="s">
        <v>19</v>
      </c>
      <c r="I6254" t="s">
        <v>3330</v>
      </c>
      <c r="J6254">
        <v>1611</v>
      </c>
      <c r="K6254" t="s">
        <v>58</v>
      </c>
      <c r="L6254">
        <v>12</v>
      </c>
      <c r="M6254">
        <v>1</v>
      </c>
      <c r="N6254">
        <v>2519</v>
      </c>
      <c r="O6254" t="s">
        <v>137</v>
      </c>
      <c r="Q6254" t="s">
        <v>23</v>
      </c>
    </row>
    <row r="6255" spans="1:17">
      <c r="A6255" t="s">
        <v>6622</v>
      </c>
      <c r="B6255" t="s">
        <v>25</v>
      </c>
      <c r="C6255">
        <v>49</v>
      </c>
      <c r="D6255">
        <v>17</v>
      </c>
      <c r="E6255">
        <v>9</v>
      </c>
      <c r="F6255">
        <v>2561</v>
      </c>
      <c r="G6255" t="s">
        <v>135</v>
      </c>
      <c r="H6255" t="s">
        <v>19</v>
      </c>
      <c r="I6255" t="s">
        <v>3330</v>
      </c>
      <c r="J6255">
        <v>1611</v>
      </c>
      <c r="K6255" t="s">
        <v>922</v>
      </c>
      <c r="L6255">
        <v>30</v>
      </c>
      <c r="M6255">
        <v>3</v>
      </c>
      <c r="N6255">
        <v>2512</v>
      </c>
      <c r="O6255" t="s">
        <v>137</v>
      </c>
      <c r="Q6255" t="s">
        <v>23</v>
      </c>
    </row>
    <row r="6256" spans="1:17">
      <c r="A6256" t="s">
        <v>6724</v>
      </c>
      <c r="B6256" t="s">
        <v>25</v>
      </c>
      <c r="C6256">
        <v>71</v>
      </c>
      <c r="D6256">
        <v>22</v>
      </c>
      <c r="E6256">
        <v>9</v>
      </c>
      <c r="F6256">
        <v>2561</v>
      </c>
      <c r="G6256" t="s">
        <v>135</v>
      </c>
      <c r="H6256" t="s">
        <v>27</v>
      </c>
      <c r="I6256" t="s">
        <v>3330</v>
      </c>
      <c r="J6256">
        <v>1611</v>
      </c>
      <c r="K6256" t="s">
        <v>61</v>
      </c>
      <c r="L6256">
        <v>0</v>
      </c>
      <c r="M6256">
        <v>0</v>
      </c>
      <c r="N6256">
        <v>2490</v>
      </c>
      <c r="O6256" t="s">
        <v>720</v>
      </c>
      <c r="P6256" t="s">
        <v>17</v>
      </c>
      <c r="Q6256" t="s">
        <v>23</v>
      </c>
    </row>
    <row r="6257" spans="1:17">
      <c r="A6257" t="s">
        <v>7821</v>
      </c>
      <c r="B6257" t="s">
        <v>25</v>
      </c>
      <c r="C6257">
        <v>52</v>
      </c>
      <c r="D6257">
        <v>14</v>
      </c>
      <c r="E6257">
        <v>11</v>
      </c>
      <c r="F6257">
        <v>2561</v>
      </c>
      <c r="G6257" t="s">
        <v>3257</v>
      </c>
      <c r="H6257" t="s">
        <v>52</v>
      </c>
      <c r="I6257" t="s">
        <v>3330</v>
      </c>
      <c r="J6257">
        <v>1611</v>
      </c>
      <c r="K6257" t="s">
        <v>3182</v>
      </c>
      <c r="L6257">
        <v>18</v>
      </c>
      <c r="M6257">
        <v>11</v>
      </c>
      <c r="N6257">
        <v>2508</v>
      </c>
      <c r="O6257" t="s">
        <v>3258</v>
      </c>
      <c r="P6257" t="s">
        <v>17</v>
      </c>
      <c r="Q6257" t="s">
        <v>3259</v>
      </c>
    </row>
    <row r="6258" spans="1:17">
      <c r="A6258" t="s">
        <v>8630</v>
      </c>
      <c r="B6258" t="s">
        <v>17</v>
      </c>
      <c r="C6258">
        <v>68</v>
      </c>
      <c r="D6258">
        <v>26</v>
      </c>
      <c r="E6258">
        <v>12</v>
      </c>
      <c r="F6258">
        <v>2561</v>
      </c>
      <c r="G6258" t="s">
        <v>113</v>
      </c>
      <c r="H6258" t="s">
        <v>27</v>
      </c>
      <c r="I6258" t="s">
        <v>3330</v>
      </c>
      <c r="J6258">
        <v>1611</v>
      </c>
      <c r="K6258" t="s">
        <v>44</v>
      </c>
      <c r="L6258">
        <v>0</v>
      </c>
      <c r="M6258">
        <v>0</v>
      </c>
      <c r="N6258">
        <v>2493</v>
      </c>
      <c r="O6258" t="s">
        <v>116</v>
      </c>
      <c r="P6258" t="s">
        <v>17</v>
      </c>
      <c r="Q6258" t="s">
        <v>23</v>
      </c>
    </row>
    <row r="6259" spans="1:17">
      <c r="A6259" t="s">
        <v>2032</v>
      </c>
      <c r="B6259" t="s">
        <v>25</v>
      </c>
      <c r="C6259">
        <v>63</v>
      </c>
      <c r="D6259">
        <v>19</v>
      </c>
      <c r="E6259">
        <v>2</v>
      </c>
      <c r="F6259">
        <v>2561</v>
      </c>
      <c r="G6259" t="s">
        <v>135</v>
      </c>
      <c r="H6259" t="s">
        <v>19</v>
      </c>
      <c r="I6259" t="s">
        <v>2033</v>
      </c>
      <c r="J6259">
        <v>1611</v>
      </c>
      <c r="K6259" t="s">
        <v>140</v>
      </c>
      <c r="L6259">
        <v>0</v>
      </c>
      <c r="M6259">
        <v>0</v>
      </c>
      <c r="N6259">
        <v>2498</v>
      </c>
      <c r="O6259" t="s">
        <v>137</v>
      </c>
      <c r="Q6259" t="s">
        <v>23</v>
      </c>
    </row>
    <row r="6260" spans="1:17">
      <c r="A6260" t="s">
        <v>7418</v>
      </c>
      <c r="B6260" t="s">
        <v>25</v>
      </c>
      <c r="C6260">
        <v>75</v>
      </c>
      <c r="D6260">
        <v>26</v>
      </c>
      <c r="E6260">
        <v>10</v>
      </c>
      <c r="F6260">
        <v>2561</v>
      </c>
      <c r="G6260" t="s">
        <v>135</v>
      </c>
      <c r="H6260" t="s">
        <v>19</v>
      </c>
      <c r="I6260" t="s">
        <v>2033</v>
      </c>
      <c r="J6260">
        <v>1611</v>
      </c>
      <c r="K6260" t="s">
        <v>58</v>
      </c>
      <c r="L6260">
        <v>3</v>
      </c>
      <c r="M6260">
        <v>11</v>
      </c>
      <c r="N6260">
        <v>2485</v>
      </c>
      <c r="O6260" t="s">
        <v>137</v>
      </c>
      <c r="Q6260" t="s">
        <v>23</v>
      </c>
    </row>
    <row r="6261" spans="1:17">
      <c r="A6261" t="s">
        <v>8137</v>
      </c>
      <c r="B6261" t="s">
        <v>17</v>
      </c>
      <c r="C6261">
        <v>75</v>
      </c>
      <c r="D6261">
        <v>1</v>
      </c>
      <c r="E6261">
        <v>12</v>
      </c>
      <c r="F6261">
        <v>2561</v>
      </c>
      <c r="G6261" t="s">
        <v>135</v>
      </c>
      <c r="H6261" t="s">
        <v>19</v>
      </c>
      <c r="I6261" t="s">
        <v>2033</v>
      </c>
      <c r="J6261">
        <v>1611</v>
      </c>
      <c r="K6261" t="s">
        <v>58</v>
      </c>
      <c r="L6261">
        <v>0</v>
      </c>
      <c r="M6261">
        <v>0</v>
      </c>
      <c r="N6261">
        <v>2486</v>
      </c>
      <c r="O6261" t="s">
        <v>137</v>
      </c>
      <c r="Q6261" t="s">
        <v>23</v>
      </c>
    </row>
    <row r="6262" spans="1:17">
      <c r="A6262" t="s">
        <v>8499</v>
      </c>
      <c r="B6262" t="s">
        <v>17</v>
      </c>
      <c r="C6262">
        <v>64</v>
      </c>
      <c r="D6262">
        <v>20</v>
      </c>
      <c r="E6262">
        <v>12</v>
      </c>
      <c r="F6262">
        <v>2561</v>
      </c>
      <c r="G6262" t="s">
        <v>135</v>
      </c>
      <c r="H6262" t="s">
        <v>27</v>
      </c>
      <c r="I6262" t="s">
        <v>2033</v>
      </c>
      <c r="J6262">
        <v>1611</v>
      </c>
      <c r="K6262" t="s">
        <v>100</v>
      </c>
      <c r="L6262">
        <v>0</v>
      </c>
      <c r="M6262">
        <v>0</v>
      </c>
      <c r="N6262">
        <v>2497</v>
      </c>
      <c r="O6262" t="s">
        <v>720</v>
      </c>
      <c r="P6262" t="s">
        <v>17</v>
      </c>
      <c r="Q6262" t="s">
        <v>23</v>
      </c>
    </row>
    <row r="6263" spans="1:17">
      <c r="A6263" t="s">
        <v>8613</v>
      </c>
      <c r="B6263" t="s">
        <v>17</v>
      </c>
      <c r="C6263">
        <v>93</v>
      </c>
      <c r="D6263">
        <v>25</v>
      </c>
      <c r="E6263">
        <v>12</v>
      </c>
      <c r="F6263">
        <v>2561</v>
      </c>
      <c r="G6263" t="s">
        <v>135</v>
      </c>
      <c r="H6263" t="s">
        <v>27</v>
      </c>
      <c r="I6263" t="s">
        <v>2033</v>
      </c>
      <c r="J6263">
        <v>1611</v>
      </c>
      <c r="K6263" t="s">
        <v>325</v>
      </c>
      <c r="L6263">
        <v>21</v>
      </c>
      <c r="M6263">
        <v>2</v>
      </c>
      <c r="N6263">
        <v>2468</v>
      </c>
      <c r="O6263" t="s">
        <v>720</v>
      </c>
      <c r="P6263" t="s">
        <v>17</v>
      </c>
      <c r="Q6263" t="s">
        <v>23</v>
      </c>
    </row>
    <row r="6264" spans="1:17">
      <c r="A6264" t="s">
        <v>4614</v>
      </c>
      <c r="B6264" t="s">
        <v>25</v>
      </c>
      <c r="C6264">
        <v>76</v>
      </c>
      <c r="D6264">
        <v>5</v>
      </c>
      <c r="E6264">
        <v>6</v>
      </c>
      <c r="F6264">
        <v>2561</v>
      </c>
      <c r="G6264" t="s">
        <v>135</v>
      </c>
      <c r="H6264" t="s">
        <v>19</v>
      </c>
      <c r="I6264" t="s">
        <v>4615</v>
      </c>
      <c r="J6264">
        <v>1611</v>
      </c>
      <c r="K6264" t="s">
        <v>199</v>
      </c>
      <c r="L6264">
        <v>0</v>
      </c>
      <c r="M6264">
        <v>0</v>
      </c>
      <c r="N6264">
        <v>2485</v>
      </c>
      <c r="O6264" t="s">
        <v>137</v>
      </c>
      <c r="Q6264" t="s">
        <v>23</v>
      </c>
    </row>
    <row r="6265" spans="1:17">
      <c r="A6265" t="s">
        <v>4908</v>
      </c>
      <c r="B6265" t="s">
        <v>17</v>
      </c>
      <c r="C6265">
        <v>92</v>
      </c>
      <c r="D6265">
        <v>20</v>
      </c>
      <c r="E6265">
        <v>6</v>
      </c>
      <c r="F6265">
        <v>2561</v>
      </c>
      <c r="G6265" t="s">
        <v>135</v>
      </c>
      <c r="H6265" t="s">
        <v>19</v>
      </c>
      <c r="I6265" t="s">
        <v>4615</v>
      </c>
      <c r="J6265">
        <v>1611</v>
      </c>
      <c r="K6265" t="s">
        <v>140</v>
      </c>
      <c r="L6265">
        <v>0</v>
      </c>
      <c r="M6265">
        <v>0</v>
      </c>
      <c r="N6265">
        <v>2469</v>
      </c>
      <c r="O6265" t="s">
        <v>137</v>
      </c>
      <c r="Q6265" t="s">
        <v>23</v>
      </c>
    </row>
    <row r="6266" spans="1:17">
      <c r="A6266" t="s">
        <v>4956</v>
      </c>
      <c r="B6266" t="s">
        <v>25</v>
      </c>
      <c r="C6266">
        <v>46</v>
      </c>
      <c r="D6266">
        <v>23</v>
      </c>
      <c r="E6266">
        <v>6</v>
      </c>
      <c r="F6266">
        <v>2561</v>
      </c>
      <c r="G6266" t="s">
        <v>113</v>
      </c>
      <c r="H6266" t="s">
        <v>27</v>
      </c>
      <c r="I6266" t="s">
        <v>4615</v>
      </c>
      <c r="J6266">
        <v>1611</v>
      </c>
      <c r="K6266" t="s">
        <v>81</v>
      </c>
      <c r="L6266">
        <v>8</v>
      </c>
      <c r="M6266">
        <v>2</v>
      </c>
      <c r="N6266">
        <v>2515</v>
      </c>
      <c r="O6266" t="s">
        <v>116</v>
      </c>
      <c r="P6266" t="s">
        <v>17</v>
      </c>
      <c r="Q6266" t="s">
        <v>23</v>
      </c>
    </row>
    <row r="6267" spans="1:17">
      <c r="A6267" t="s">
        <v>6803</v>
      </c>
      <c r="B6267" t="s">
        <v>25</v>
      </c>
      <c r="C6267">
        <v>59</v>
      </c>
      <c r="D6267">
        <v>26</v>
      </c>
      <c r="E6267">
        <v>9</v>
      </c>
      <c r="F6267">
        <v>2561</v>
      </c>
      <c r="G6267" t="s">
        <v>113</v>
      </c>
      <c r="H6267" t="s">
        <v>27</v>
      </c>
      <c r="I6267" t="s">
        <v>4615</v>
      </c>
      <c r="J6267">
        <v>1611</v>
      </c>
      <c r="K6267" t="s">
        <v>44</v>
      </c>
      <c r="L6267">
        <v>0</v>
      </c>
      <c r="M6267">
        <v>0</v>
      </c>
      <c r="N6267">
        <v>2502</v>
      </c>
      <c r="O6267" t="s">
        <v>116</v>
      </c>
      <c r="P6267" t="s">
        <v>17</v>
      </c>
      <c r="Q6267" t="s">
        <v>23</v>
      </c>
    </row>
    <row r="6268" spans="1:17">
      <c r="A6268" t="s">
        <v>642</v>
      </c>
      <c r="B6268" t="s">
        <v>25</v>
      </c>
      <c r="C6268">
        <v>61</v>
      </c>
      <c r="D6268">
        <v>12</v>
      </c>
      <c r="E6268">
        <v>1</v>
      </c>
      <c r="F6268">
        <v>2561</v>
      </c>
      <c r="G6268" t="s">
        <v>113</v>
      </c>
      <c r="H6268" t="s">
        <v>27</v>
      </c>
      <c r="I6268" t="s">
        <v>643</v>
      </c>
      <c r="J6268">
        <v>1611</v>
      </c>
      <c r="K6268" t="s">
        <v>644</v>
      </c>
      <c r="L6268">
        <v>13</v>
      </c>
      <c r="M6268">
        <v>9</v>
      </c>
      <c r="N6268">
        <v>2499</v>
      </c>
      <c r="O6268" t="s">
        <v>116</v>
      </c>
      <c r="P6268" t="s">
        <v>17</v>
      </c>
      <c r="Q6268" t="s">
        <v>23</v>
      </c>
    </row>
    <row r="6269" spans="1:17">
      <c r="A6269" t="s">
        <v>776</v>
      </c>
      <c r="B6269" t="s">
        <v>17</v>
      </c>
      <c r="C6269">
        <v>86</v>
      </c>
      <c r="D6269">
        <v>15</v>
      </c>
      <c r="E6269">
        <v>1</v>
      </c>
      <c r="F6269">
        <v>2561</v>
      </c>
      <c r="G6269" t="s">
        <v>113</v>
      </c>
      <c r="H6269" t="s">
        <v>27</v>
      </c>
      <c r="I6269" t="s">
        <v>643</v>
      </c>
      <c r="J6269">
        <v>1611</v>
      </c>
      <c r="K6269" t="s">
        <v>58</v>
      </c>
      <c r="L6269">
        <v>1</v>
      </c>
      <c r="M6269">
        <v>4</v>
      </c>
      <c r="N6269">
        <v>2474</v>
      </c>
      <c r="O6269" t="s">
        <v>116</v>
      </c>
      <c r="P6269" t="s">
        <v>17</v>
      </c>
      <c r="Q6269" t="s">
        <v>23</v>
      </c>
    </row>
    <row r="6270" spans="1:17">
      <c r="A6270" t="s">
        <v>1233</v>
      </c>
      <c r="B6270" t="s">
        <v>17</v>
      </c>
      <c r="C6270">
        <v>82</v>
      </c>
      <c r="D6270">
        <v>27</v>
      </c>
      <c r="E6270">
        <v>1</v>
      </c>
      <c r="F6270">
        <v>2561</v>
      </c>
      <c r="G6270" t="s">
        <v>135</v>
      </c>
      <c r="H6270" t="s">
        <v>19</v>
      </c>
      <c r="I6270" t="s">
        <v>643</v>
      </c>
      <c r="J6270">
        <v>1611</v>
      </c>
      <c r="K6270" t="s">
        <v>38</v>
      </c>
      <c r="L6270">
        <v>1</v>
      </c>
      <c r="M6270">
        <v>4</v>
      </c>
      <c r="N6270">
        <v>2478</v>
      </c>
      <c r="O6270" t="s">
        <v>137</v>
      </c>
      <c r="Q6270" t="s">
        <v>23</v>
      </c>
    </row>
    <row r="6271" spans="1:17">
      <c r="A6271" t="s">
        <v>1234</v>
      </c>
      <c r="B6271" t="s">
        <v>17</v>
      </c>
      <c r="C6271">
        <v>78</v>
      </c>
      <c r="D6271">
        <v>27</v>
      </c>
      <c r="E6271">
        <v>1</v>
      </c>
      <c r="F6271">
        <v>2561</v>
      </c>
      <c r="G6271" t="s">
        <v>135</v>
      </c>
      <c r="H6271" t="s">
        <v>27</v>
      </c>
      <c r="I6271" t="s">
        <v>643</v>
      </c>
      <c r="J6271">
        <v>1611</v>
      </c>
      <c r="K6271" t="s">
        <v>44</v>
      </c>
      <c r="L6271">
        <v>0</v>
      </c>
      <c r="M6271">
        <v>0</v>
      </c>
      <c r="N6271">
        <v>2483</v>
      </c>
      <c r="O6271" t="s">
        <v>720</v>
      </c>
      <c r="P6271" t="s">
        <v>17</v>
      </c>
      <c r="Q6271" t="s">
        <v>23</v>
      </c>
    </row>
    <row r="6272" spans="1:17">
      <c r="A6272" t="s">
        <v>3494</v>
      </c>
      <c r="B6272" t="s">
        <v>25</v>
      </c>
      <c r="C6272">
        <v>63</v>
      </c>
      <c r="D6272">
        <v>17</v>
      </c>
      <c r="E6272">
        <v>4</v>
      </c>
      <c r="F6272">
        <v>2561</v>
      </c>
      <c r="G6272" t="s">
        <v>113</v>
      </c>
      <c r="H6272" t="s">
        <v>27</v>
      </c>
      <c r="I6272" t="s">
        <v>643</v>
      </c>
      <c r="J6272">
        <v>1611</v>
      </c>
      <c r="K6272" t="s">
        <v>3495</v>
      </c>
      <c r="L6272">
        <v>1</v>
      </c>
      <c r="M6272">
        <v>1</v>
      </c>
      <c r="N6272">
        <v>2498</v>
      </c>
      <c r="O6272" t="s">
        <v>116</v>
      </c>
      <c r="P6272" t="s">
        <v>17</v>
      </c>
      <c r="Q6272" t="s">
        <v>23</v>
      </c>
    </row>
    <row r="6273" spans="1:17">
      <c r="A6273" t="s">
        <v>3734</v>
      </c>
      <c r="B6273" t="s">
        <v>17</v>
      </c>
      <c r="C6273">
        <v>29</v>
      </c>
      <c r="D6273">
        <v>26</v>
      </c>
      <c r="E6273">
        <v>4</v>
      </c>
      <c r="F6273">
        <v>2561</v>
      </c>
      <c r="G6273" t="s">
        <v>113</v>
      </c>
      <c r="H6273" t="s">
        <v>27</v>
      </c>
      <c r="I6273" t="s">
        <v>643</v>
      </c>
      <c r="J6273">
        <v>1611</v>
      </c>
      <c r="K6273" t="s">
        <v>3735</v>
      </c>
      <c r="L6273">
        <v>23</v>
      </c>
      <c r="M6273">
        <v>10</v>
      </c>
      <c r="N6273">
        <v>2531</v>
      </c>
      <c r="O6273" t="s">
        <v>116</v>
      </c>
      <c r="P6273" t="s">
        <v>17</v>
      </c>
      <c r="Q6273" t="s">
        <v>23</v>
      </c>
    </row>
    <row r="6274" spans="1:17">
      <c r="A6274" t="s">
        <v>3753</v>
      </c>
      <c r="B6274" t="s">
        <v>17</v>
      </c>
      <c r="C6274">
        <v>77</v>
      </c>
      <c r="D6274">
        <v>27</v>
      </c>
      <c r="E6274">
        <v>4</v>
      </c>
      <c r="F6274">
        <v>2561</v>
      </c>
      <c r="G6274" t="s">
        <v>135</v>
      </c>
      <c r="H6274" t="s">
        <v>19</v>
      </c>
      <c r="I6274" t="s">
        <v>643</v>
      </c>
      <c r="J6274">
        <v>1611</v>
      </c>
      <c r="K6274" t="s">
        <v>199</v>
      </c>
      <c r="L6274">
        <v>10</v>
      </c>
      <c r="M6274">
        <v>9</v>
      </c>
      <c r="N6274">
        <v>2483</v>
      </c>
      <c r="O6274" t="s">
        <v>137</v>
      </c>
      <c r="Q6274" t="s">
        <v>23</v>
      </c>
    </row>
    <row r="6275" spans="1:17">
      <c r="A6275" t="s">
        <v>3787</v>
      </c>
      <c r="B6275" t="s">
        <v>17</v>
      </c>
      <c r="C6275">
        <v>82</v>
      </c>
      <c r="D6275">
        <v>29</v>
      </c>
      <c r="E6275">
        <v>4</v>
      </c>
      <c r="F6275">
        <v>2561</v>
      </c>
      <c r="G6275" t="s">
        <v>2719</v>
      </c>
      <c r="H6275" t="s">
        <v>19</v>
      </c>
      <c r="I6275" t="s">
        <v>643</v>
      </c>
      <c r="J6275">
        <v>1611</v>
      </c>
      <c r="K6275" t="s">
        <v>38</v>
      </c>
      <c r="L6275">
        <v>11</v>
      </c>
      <c r="M6275">
        <v>4</v>
      </c>
      <c r="N6275">
        <v>2479</v>
      </c>
      <c r="O6275" t="s">
        <v>2720</v>
      </c>
      <c r="Q6275" t="s">
        <v>240</v>
      </c>
    </row>
    <row r="6276" spans="1:17">
      <c r="A6276" t="s">
        <v>5875</v>
      </c>
      <c r="B6276" t="s">
        <v>25</v>
      </c>
      <c r="C6276">
        <v>74</v>
      </c>
      <c r="D6276">
        <v>10</v>
      </c>
      <c r="E6276">
        <v>8</v>
      </c>
      <c r="F6276">
        <v>2561</v>
      </c>
      <c r="G6276" t="s">
        <v>135</v>
      </c>
      <c r="H6276" t="s">
        <v>27</v>
      </c>
      <c r="I6276" t="s">
        <v>643</v>
      </c>
      <c r="J6276">
        <v>1611</v>
      </c>
      <c r="K6276" t="s">
        <v>205</v>
      </c>
      <c r="L6276">
        <v>1</v>
      </c>
      <c r="M6276">
        <v>4</v>
      </c>
      <c r="N6276">
        <v>2487</v>
      </c>
      <c r="O6276" t="s">
        <v>720</v>
      </c>
      <c r="P6276" t="s">
        <v>17</v>
      </c>
      <c r="Q6276" t="s">
        <v>23</v>
      </c>
    </row>
    <row r="6277" spans="1:17">
      <c r="A6277" t="s">
        <v>6519</v>
      </c>
      <c r="B6277" t="s">
        <v>17</v>
      </c>
      <c r="C6277">
        <v>69</v>
      </c>
      <c r="D6277">
        <v>12</v>
      </c>
      <c r="E6277">
        <v>9</v>
      </c>
      <c r="F6277">
        <v>2561</v>
      </c>
      <c r="G6277" t="s">
        <v>135</v>
      </c>
      <c r="H6277" t="s">
        <v>19</v>
      </c>
      <c r="I6277" t="s">
        <v>643</v>
      </c>
      <c r="J6277">
        <v>1611</v>
      </c>
      <c r="K6277" t="s">
        <v>225</v>
      </c>
      <c r="L6277">
        <v>0</v>
      </c>
      <c r="M6277">
        <v>0</v>
      </c>
      <c r="N6277">
        <v>2492</v>
      </c>
      <c r="O6277" t="s">
        <v>137</v>
      </c>
      <c r="Q6277" t="s">
        <v>23</v>
      </c>
    </row>
    <row r="6278" spans="1:17">
      <c r="A6278" t="s">
        <v>6709</v>
      </c>
      <c r="B6278" t="s">
        <v>25</v>
      </c>
      <c r="C6278">
        <v>54</v>
      </c>
      <c r="D6278">
        <v>21</v>
      </c>
      <c r="E6278">
        <v>9</v>
      </c>
      <c r="F6278">
        <v>2561</v>
      </c>
      <c r="G6278" t="s">
        <v>113</v>
      </c>
      <c r="H6278" t="s">
        <v>27</v>
      </c>
      <c r="I6278" t="s">
        <v>643</v>
      </c>
      <c r="J6278">
        <v>1611</v>
      </c>
      <c r="K6278" t="s">
        <v>325</v>
      </c>
      <c r="L6278">
        <v>15</v>
      </c>
      <c r="M6278">
        <v>4</v>
      </c>
      <c r="N6278">
        <v>2507</v>
      </c>
      <c r="O6278" t="s">
        <v>116</v>
      </c>
      <c r="P6278" t="s">
        <v>17</v>
      </c>
      <c r="Q6278" t="s">
        <v>23</v>
      </c>
    </row>
    <row r="6279" spans="1:17">
      <c r="A6279" t="s">
        <v>8655</v>
      </c>
      <c r="B6279" t="s">
        <v>25</v>
      </c>
      <c r="C6279">
        <v>23</v>
      </c>
      <c r="D6279">
        <v>28</v>
      </c>
      <c r="E6279">
        <v>12</v>
      </c>
      <c r="F6279">
        <v>2561</v>
      </c>
      <c r="G6279" t="s">
        <v>314</v>
      </c>
      <c r="H6279" t="s">
        <v>52</v>
      </c>
      <c r="I6279" t="s">
        <v>643</v>
      </c>
      <c r="J6279">
        <v>1611</v>
      </c>
      <c r="K6279" t="s">
        <v>232</v>
      </c>
      <c r="L6279">
        <v>16</v>
      </c>
      <c r="M6279">
        <v>10</v>
      </c>
      <c r="N6279">
        <v>2538</v>
      </c>
      <c r="O6279" t="s">
        <v>316</v>
      </c>
      <c r="P6279" t="s">
        <v>17</v>
      </c>
      <c r="Q6279" t="s">
        <v>317</v>
      </c>
    </row>
    <row r="6280" spans="1:17">
      <c r="A6280" t="s">
        <v>8515</v>
      </c>
      <c r="B6280" t="s">
        <v>17</v>
      </c>
      <c r="C6280">
        <v>78</v>
      </c>
      <c r="D6280">
        <v>21</v>
      </c>
      <c r="E6280">
        <v>12</v>
      </c>
      <c r="F6280">
        <v>2561</v>
      </c>
      <c r="G6280" t="s">
        <v>135</v>
      </c>
      <c r="H6280" t="s">
        <v>19</v>
      </c>
      <c r="I6280" t="s">
        <v>8516</v>
      </c>
      <c r="J6280">
        <v>1611</v>
      </c>
      <c r="K6280" t="s">
        <v>257</v>
      </c>
      <c r="L6280">
        <v>0</v>
      </c>
      <c r="M6280">
        <v>0</v>
      </c>
      <c r="N6280">
        <v>2483</v>
      </c>
      <c r="O6280" t="s">
        <v>137</v>
      </c>
      <c r="Q6280" t="s">
        <v>23</v>
      </c>
    </row>
    <row r="6281" spans="1:17">
      <c r="A6281" t="s">
        <v>2284</v>
      </c>
      <c r="B6281" t="s">
        <v>25</v>
      </c>
      <c r="C6281">
        <v>89</v>
      </c>
      <c r="D6281">
        <v>27</v>
      </c>
      <c r="E6281">
        <v>2</v>
      </c>
      <c r="F6281">
        <v>2561</v>
      </c>
      <c r="G6281" t="s">
        <v>135</v>
      </c>
      <c r="H6281" t="s">
        <v>19</v>
      </c>
      <c r="I6281" t="s">
        <v>2285</v>
      </c>
      <c r="J6281">
        <v>1611</v>
      </c>
      <c r="K6281" t="s">
        <v>58</v>
      </c>
      <c r="L6281">
        <v>5</v>
      </c>
      <c r="M6281">
        <v>4</v>
      </c>
      <c r="N6281">
        <v>2471</v>
      </c>
      <c r="O6281" t="s">
        <v>137</v>
      </c>
      <c r="Q6281" t="s">
        <v>23</v>
      </c>
    </row>
    <row r="6282" spans="1:17">
      <c r="A6282" t="s">
        <v>5630</v>
      </c>
      <c r="B6282" t="s">
        <v>17</v>
      </c>
      <c r="C6282">
        <v>82</v>
      </c>
      <c r="D6282">
        <v>29</v>
      </c>
      <c r="E6282">
        <v>7</v>
      </c>
      <c r="F6282">
        <v>2561</v>
      </c>
      <c r="G6282" t="s">
        <v>135</v>
      </c>
      <c r="H6282" t="s">
        <v>19</v>
      </c>
      <c r="I6282" t="s">
        <v>2285</v>
      </c>
      <c r="J6282">
        <v>1611</v>
      </c>
      <c r="K6282" t="s">
        <v>44</v>
      </c>
      <c r="L6282">
        <v>24</v>
      </c>
      <c r="M6282">
        <v>1</v>
      </c>
      <c r="N6282">
        <v>2479</v>
      </c>
      <c r="O6282" t="s">
        <v>137</v>
      </c>
      <c r="Q6282" t="s">
        <v>23</v>
      </c>
    </row>
    <row r="6283" spans="1:17">
      <c r="A6283" t="s">
        <v>7365</v>
      </c>
      <c r="B6283" t="s">
        <v>25</v>
      </c>
      <c r="C6283">
        <v>74</v>
      </c>
      <c r="D6283">
        <v>23</v>
      </c>
      <c r="E6283">
        <v>10</v>
      </c>
      <c r="F6283">
        <v>2561</v>
      </c>
      <c r="G6283" t="s">
        <v>113</v>
      </c>
      <c r="H6283" t="s">
        <v>27</v>
      </c>
      <c r="I6283" t="s">
        <v>2285</v>
      </c>
      <c r="J6283">
        <v>1611</v>
      </c>
      <c r="K6283" t="s">
        <v>276</v>
      </c>
      <c r="L6283">
        <v>7</v>
      </c>
      <c r="M6283">
        <v>1</v>
      </c>
      <c r="N6283">
        <v>2487</v>
      </c>
      <c r="O6283" t="s">
        <v>116</v>
      </c>
      <c r="P6283" t="s">
        <v>17</v>
      </c>
      <c r="Q6283" t="s">
        <v>23</v>
      </c>
    </row>
    <row r="6284" spans="1:17">
      <c r="A6284" t="s">
        <v>7667</v>
      </c>
      <c r="B6284" t="s">
        <v>17</v>
      </c>
      <c r="C6284">
        <v>87</v>
      </c>
      <c r="D6284">
        <v>6</v>
      </c>
      <c r="E6284">
        <v>11</v>
      </c>
      <c r="F6284">
        <v>2561</v>
      </c>
      <c r="G6284" t="s">
        <v>135</v>
      </c>
      <c r="H6284" t="s">
        <v>19</v>
      </c>
      <c r="I6284" t="s">
        <v>2285</v>
      </c>
      <c r="J6284">
        <v>1611</v>
      </c>
      <c r="K6284" t="s">
        <v>58</v>
      </c>
      <c r="L6284">
        <v>1</v>
      </c>
      <c r="M6284">
        <v>4</v>
      </c>
      <c r="N6284">
        <v>2474</v>
      </c>
      <c r="O6284" t="s">
        <v>137</v>
      </c>
      <c r="Q6284" t="s">
        <v>23</v>
      </c>
    </row>
    <row r="6285" spans="1:17">
      <c r="A6285" t="s">
        <v>7195</v>
      </c>
      <c r="B6285" t="s">
        <v>17</v>
      </c>
      <c r="C6285">
        <v>62</v>
      </c>
      <c r="D6285">
        <v>15</v>
      </c>
      <c r="E6285">
        <v>10</v>
      </c>
      <c r="F6285">
        <v>2561</v>
      </c>
      <c r="G6285" t="s">
        <v>135</v>
      </c>
      <c r="H6285" t="s">
        <v>27</v>
      </c>
      <c r="I6285" t="s">
        <v>7196</v>
      </c>
      <c r="J6285">
        <v>1611</v>
      </c>
      <c r="K6285" t="s">
        <v>58</v>
      </c>
      <c r="L6285">
        <v>22</v>
      </c>
      <c r="M6285">
        <v>7</v>
      </c>
      <c r="N6285">
        <v>2499</v>
      </c>
      <c r="O6285" t="s">
        <v>720</v>
      </c>
      <c r="P6285" t="s">
        <v>17</v>
      </c>
      <c r="Q6285" t="s">
        <v>23</v>
      </c>
    </row>
    <row r="6286" spans="1:17">
      <c r="A6286" t="s">
        <v>3054</v>
      </c>
      <c r="B6286" t="s">
        <v>17</v>
      </c>
      <c r="C6286">
        <v>37</v>
      </c>
      <c r="D6286">
        <v>30</v>
      </c>
      <c r="E6286">
        <v>3</v>
      </c>
      <c r="F6286">
        <v>2561</v>
      </c>
      <c r="G6286" t="s">
        <v>113</v>
      </c>
      <c r="H6286" t="s">
        <v>27</v>
      </c>
      <c r="I6286" t="s">
        <v>3055</v>
      </c>
      <c r="J6286">
        <v>1611</v>
      </c>
      <c r="K6286" t="s">
        <v>64</v>
      </c>
      <c r="L6286">
        <v>2</v>
      </c>
      <c r="M6286">
        <v>2</v>
      </c>
      <c r="N6286">
        <v>2524</v>
      </c>
      <c r="O6286" t="s">
        <v>116</v>
      </c>
      <c r="P6286" t="s">
        <v>17</v>
      </c>
      <c r="Q6286" t="s">
        <v>23</v>
      </c>
    </row>
    <row r="6287" spans="1:17">
      <c r="A6287" t="s">
        <v>8643</v>
      </c>
      <c r="B6287" t="s">
        <v>25</v>
      </c>
      <c r="C6287">
        <v>74</v>
      </c>
      <c r="D6287">
        <v>27</v>
      </c>
      <c r="E6287">
        <v>12</v>
      </c>
      <c r="F6287">
        <v>2561</v>
      </c>
      <c r="G6287" t="s">
        <v>113</v>
      </c>
      <c r="H6287" t="s">
        <v>27</v>
      </c>
      <c r="I6287" t="s">
        <v>3055</v>
      </c>
      <c r="J6287">
        <v>1611</v>
      </c>
      <c r="K6287" t="s">
        <v>7283</v>
      </c>
      <c r="L6287">
        <v>24</v>
      </c>
      <c r="M6287">
        <v>4</v>
      </c>
      <c r="N6287">
        <v>2487</v>
      </c>
      <c r="O6287" t="s">
        <v>116</v>
      </c>
      <c r="P6287" t="s">
        <v>17</v>
      </c>
      <c r="Q6287" t="s">
        <v>23</v>
      </c>
    </row>
    <row r="6288" spans="1:17">
      <c r="A6288" t="s">
        <v>3754</v>
      </c>
      <c r="B6288" t="s">
        <v>25</v>
      </c>
      <c r="C6288">
        <v>91</v>
      </c>
      <c r="D6288">
        <v>27</v>
      </c>
      <c r="E6288">
        <v>4</v>
      </c>
      <c r="F6288">
        <v>2561</v>
      </c>
      <c r="G6288" t="s">
        <v>88</v>
      </c>
      <c r="H6288" t="s">
        <v>27</v>
      </c>
      <c r="I6288" t="s">
        <v>3755</v>
      </c>
      <c r="J6288">
        <v>1611</v>
      </c>
      <c r="K6288" t="s">
        <v>374</v>
      </c>
      <c r="L6288">
        <v>0</v>
      </c>
      <c r="M6288">
        <v>0</v>
      </c>
      <c r="N6288">
        <v>2470</v>
      </c>
      <c r="O6288" t="s">
        <v>94</v>
      </c>
      <c r="P6288" t="s">
        <v>17</v>
      </c>
      <c r="Q6288" t="s">
        <v>23</v>
      </c>
    </row>
    <row r="6289" spans="1:17">
      <c r="A6289" t="s">
        <v>4567</v>
      </c>
      <c r="B6289" t="s">
        <v>17</v>
      </c>
      <c r="C6289">
        <v>78</v>
      </c>
      <c r="D6289">
        <v>3</v>
      </c>
      <c r="E6289">
        <v>6</v>
      </c>
      <c r="F6289">
        <v>2561</v>
      </c>
      <c r="G6289" t="s">
        <v>26</v>
      </c>
      <c r="H6289" t="s">
        <v>52</v>
      </c>
      <c r="I6289" t="s">
        <v>3755</v>
      </c>
      <c r="J6289">
        <v>1611</v>
      </c>
      <c r="K6289" t="s">
        <v>291</v>
      </c>
      <c r="L6289">
        <v>0</v>
      </c>
      <c r="M6289">
        <v>0</v>
      </c>
      <c r="N6289">
        <v>2483</v>
      </c>
      <c r="O6289" t="s">
        <v>55</v>
      </c>
      <c r="P6289" t="s">
        <v>17</v>
      </c>
      <c r="Q6289" t="s">
        <v>23</v>
      </c>
    </row>
    <row r="6290" spans="1:17">
      <c r="A6290" t="s">
        <v>5891</v>
      </c>
      <c r="B6290" t="s">
        <v>25</v>
      </c>
      <c r="C6290">
        <v>16</v>
      </c>
      <c r="D6290">
        <v>11</v>
      </c>
      <c r="E6290">
        <v>8</v>
      </c>
      <c r="F6290">
        <v>2561</v>
      </c>
      <c r="G6290" t="s">
        <v>88</v>
      </c>
      <c r="H6290" t="s">
        <v>19</v>
      </c>
      <c r="I6290" t="s">
        <v>3755</v>
      </c>
      <c r="J6290">
        <v>1611</v>
      </c>
      <c r="K6290" t="s">
        <v>232</v>
      </c>
      <c r="L6290">
        <v>20</v>
      </c>
      <c r="M6290">
        <v>5</v>
      </c>
      <c r="N6290">
        <v>2545</v>
      </c>
      <c r="O6290" t="s">
        <v>91</v>
      </c>
      <c r="Q6290" t="s">
        <v>23</v>
      </c>
    </row>
    <row r="6291" spans="1:17">
      <c r="A6291" t="s">
        <v>6316</v>
      </c>
      <c r="B6291" t="s">
        <v>17</v>
      </c>
      <c r="C6291">
        <v>90</v>
      </c>
      <c r="D6291">
        <v>1</v>
      </c>
      <c r="E6291">
        <v>9</v>
      </c>
      <c r="F6291">
        <v>2561</v>
      </c>
      <c r="G6291" t="s">
        <v>135</v>
      </c>
      <c r="H6291" t="s">
        <v>19</v>
      </c>
      <c r="I6291" t="s">
        <v>3755</v>
      </c>
      <c r="J6291">
        <v>1611</v>
      </c>
      <c r="K6291" t="s">
        <v>38</v>
      </c>
      <c r="L6291">
        <v>0</v>
      </c>
      <c r="M6291">
        <v>0</v>
      </c>
      <c r="N6291">
        <v>2471</v>
      </c>
      <c r="O6291" t="s">
        <v>137</v>
      </c>
      <c r="Q6291" t="s">
        <v>23</v>
      </c>
    </row>
    <row r="6292" spans="1:17">
      <c r="A6292" t="s">
        <v>6555</v>
      </c>
      <c r="B6292" t="s">
        <v>25</v>
      </c>
      <c r="C6292">
        <v>43</v>
      </c>
      <c r="D6292">
        <v>14</v>
      </c>
      <c r="E6292">
        <v>9</v>
      </c>
      <c r="F6292">
        <v>2561</v>
      </c>
      <c r="G6292" t="s">
        <v>135</v>
      </c>
      <c r="H6292" t="s">
        <v>27</v>
      </c>
      <c r="I6292" t="s">
        <v>3755</v>
      </c>
      <c r="J6292">
        <v>1611</v>
      </c>
      <c r="K6292" t="s">
        <v>1247</v>
      </c>
      <c r="L6292">
        <v>30</v>
      </c>
      <c r="M6292">
        <v>9</v>
      </c>
      <c r="N6292">
        <v>2517</v>
      </c>
      <c r="O6292" t="s">
        <v>720</v>
      </c>
      <c r="P6292" t="s">
        <v>17</v>
      </c>
      <c r="Q6292" t="s">
        <v>23</v>
      </c>
    </row>
    <row r="6293" spans="1:17">
      <c r="A6293" t="s">
        <v>7947</v>
      </c>
      <c r="B6293" t="s">
        <v>17</v>
      </c>
      <c r="C6293">
        <v>84</v>
      </c>
      <c r="D6293">
        <v>21</v>
      </c>
      <c r="E6293">
        <v>11</v>
      </c>
      <c r="F6293">
        <v>2561</v>
      </c>
      <c r="G6293" t="s">
        <v>135</v>
      </c>
      <c r="H6293" t="s">
        <v>19</v>
      </c>
      <c r="I6293" t="s">
        <v>3755</v>
      </c>
      <c r="J6293">
        <v>1611</v>
      </c>
      <c r="K6293" t="s">
        <v>38</v>
      </c>
      <c r="L6293">
        <v>0</v>
      </c>
      <c r="M6293">
        <v>0</v>
      </c>
      <c r="N6293">
        <v>2477</v>
      </c>
      <c r="O6293" t="s">
        <v>137</v>
      </c>
      <c r="Q6293" t="s">
        <v>23</v>
      </c>
    </row>
    <row r="6294" spans="1:17">
      <c r="A6294" t="s">
        <v>8118</v>
      </c>
      <c r="B6294" t="s">
        <v>17</v>
      </c>
      <c r="C6294">
        <v>52</v>
      </c>
      <c r="D6294">
        <v>30</v>
      </c>
      <c r="E6294">
        <v>11</v>
      </c>
      <c r="F6294">
        <v>2561</v>
      </c>
      <c r="G6294" t="s">
        <v>135</v>
      </c>
      <c r="H6294" t="s">
        <v>27</v>
      </c>
      <c r="I6294" t="s">
        <v>3755</v>
      </c>
      <c r="J6294">
        <v>1611</v>
      </c>
      <c r="K6294" t="s">
        <v>190</v>
      </c>
      <c r="L6294">
        <v>12</v>
      </c>
      <c r="M6294">
        <v>9</v>
      </c>
      <c r="N6294">
        <v>2509</v>
      </c>
      <c r="O6294" t="s">
        <v>720</v>
      </c>
      <c r="P6294" t="s">
        <v>17</v>
      </c>
      <c r="Q6294" t="s">
        <v>23</v>
      </c>
    </row>
    <row r="6295" spans="1:17">
      <c r="A6295" t="s">
        <v>8370</v>
      </c>
      <c r="B6295" t="s">
        <v>25</v>
      </c>
      <c r="C6295">
        <v>62</v>
      </c>
      <c r="D6295">
        <v>14</v>
      </c>
      <c r="E6295">
        <v>12</v>
      </c>
      <c r="F6295">
        <v>2561</v>
      </c>
      <c r="G6295" t="s">
        <v>113</v>
      </c>
      <c r="H6295" t="s">
        <v>27</v>
      </c>
      <c r="I6295" t="s">
        <v>3755</v>
      </c>
      <c r="J6295">
        <v>1611</v>
      </c>
      <c r="K6295" t="s">
        <v>179</v>
      </c>
      <c r="L6295">
        <v>0</v>
      </c>
      <c r="M6295">
        <v>0</v>
      </c>
      <c r="N6295">
        <v>2499</v>
      </c>
      <c r="O6295" t="s">
        <v>116</v>
      </c>
      <c r="P6295" t="s">
        <v>17</v>
      </c>
      <c r="Q6295" t="s">
        <v>23</v>
      </c>
    </row>
    <row r="6296" spans="1:17">
      <c r="A6296" t="s">
        <v>8371</v>
      </c>
      <c r="B6296" t="s">
        <v>17</v>
      </c>
      <c r="C6296">
        <v>53</v>
      </c>
      <c r="D6296">
        <v>14</v>
      </c>
      <c r="E6296">
        <v>12</v>
      </c>
      <c r="F6296">
        <v>2561</v>
      </c>
      <c r="G6296" t="s">
        <v>113</v>
      </c>
      <c r="H6296" t="s">
        <v>27</v>
      </c>
      <c r="I6296" t="s">
        <v>3755</v>
      </c>
      <c r="J6296">
        <v>1611</v>
      </c>
      <c r="K6296" t="s">
        <v>44</v>
      </c>
      <c r="L6296">
        <v>25</v>
      </c>
      <c r="M6296">
        <v>9</v>
      </c>
      <c r="N6296">
        <v>2508</v>
      </c>
      <c r="O6296" t="s">
        <v>116</v>
      </c>
      <c r="P6296" t="s">
        <v>17</v>
      </c>
      <c r="Q6296" t="s">
        <v>23</v>
      </c>
    </row>
    <row r="6297" spans="1:17">
      <c r="A6297" t="s">
        <v>8441</v>
      </c>
      <c r="B6297" t="s">
        <v>17</v>
      </c>
      <c r="C6297">
        <v>58</v>
      </c>
      <c r="D6297">
        <v>17</v>
      </c>
      <c r="E6297">
        <v>12</v>
      </c>
      <c r="F6297">
        <v>2561</v>
      </c>
      <c r="G6297" t="s">
        <v>135</v>
      </c>
      <c r="H6297" t="s">
        <v>19</v>
      </c>
      <c r="I6297" t="s">
        <v>3755</v>
      </c>
      <c r="J6297">
        <v>1611</v>
      </c>
      <c r="K6297" t="s">
        <v>398</v>
      </c>
      <c r="L6297">
        <v>12</v>
      </c>
      <c r="M6297">
        <v>3</v>
      </c>
      <c r="N6297">
        <v>2503</v>
      </c>
      <c r="O6297" t="s">
        <v>137</v>
      </c>
      <c r="Q6297" t="s">
        <v>23</v>
      </c>
    </row>
    <row r="6298" spans="1:17">
      <c r="A6298" t="s">
        <v>8572</v>
      </c>
      <c r="B6298" t="s">
        <v>17</v>
      </c>
      <c r="C6298">
        <v>79</v>
      </c>
      <c r="D6298">
        <v>23</v>
      </c>
      <c r="E6298">
        <v>12</v>
      </c>
      <c r="F6298">
        <v>2561</v>
      </c>
      <c r="G6298" t="s">
        <v>135</v>
      </c>
      <c r="H6298" t="s">
        <v>27</v>
      </c>
      <c r="I6298" t="s">
        <v>3755</v>
      </c>
      <c r="J6298">
        <v>1611</v>
      </c>
      <c r="K6298" t="s">
        <v>190</v>
      </c>
      <c r="L6298">
        <v>0</v>
      </c>
      <c r="M6298">
        <v>0</v>
      </c>
      <c r="N6298">
        <v>2482</v>
      </c>
      <c r="O6298" t="s">
        <v>720</v>
      </c>
      <c r="P6298" t="s">
        <v>17</v>
      </c>
      <c r="Q6298" t="s">
        <v>23</v>
      </c>
    </row>
    <row r="6299" spans="1:17">
      <c r="A6299" t="s">
        <v>2166</v>
      </c>
      <c r="B6299" t="s">
        <v>17</v>
      </c>
      <c r="C6299">
        <v>53</v>
      </c>
      <c r="D6299">
        <v>23</v>
      </c>
      <c r="E6299">
        <v>2</v>
      </c>
      <c r="F6299">
        <v>2561</v>
      </c>
      <c r="G6299" t="s">
        <v>319</v>
      </c>
      <c r="H6299" t="s">
        <v>27</v>
      </c>
      <c r="I6299" t="s">
        <v>2167</v>
      </c>
      <c r="J6299">
        <v>1611</v>
      </c>
      <c r="K6299" t="s">
        <v>81</v>
      </c>
      <c r="L6299">
        <v>28</v>
      </c>
      <c r="M6299">
        <v>6</v>
      </c>
      <c r="N6299">
        <v>2507</v>
      </c>
      <c r="O6299" t="s">
        <v>660</v>
      </c>
      <c r="P6299" t="s">
        <v>17</v>
      </c>
      <c r="Q6299" t="s">
        <v>23</v>
      </c>
    </row>
    <row r="6300" spans="1:17">
      <c r="A6300" t="s">
        <v>2347</v>
      </c>
      <c r="B6300" t="s">
        <v>25</v>
      </c>
      <c r="C6300">
        <v>75</v>
      </c>
      <c r="D6300">
        <v>1</v>
      </c>
      <c r="E6300">
        <v>3</v>
      </c>
      <c r="F6300">
        <v>2561</v>
      </c>
      <c r="G6300" t="s">
        <v>135</v>
      </c>
      <c r="H6300" t="s">
        <v>19</v>
      </c>
      <c r="I6300" t="s">
        <v>2167</v>
      </c>
      <c r="J6300">
        <v>1611</v>
      </c>
      <c r="K6300" t="s">
        <v>58</v>
      </c>
      <c r="L6300">
        <v>1</v>
      </c>
      <c r="M6300">
        <v>1</v>
      </c>
      <c r="N6300">
        <v>2486</v>
      </c>
      <c r="O6300" t="s">
        <v>137</v>
      </c>
      <c r="Q6300" t="s">
        <v>23</v>
      </c>
    </row>
    <row r="6301" spans="1:17">
      <c r="A6301" t="s">
        <v>2348</v>
      </c>
      <c r="B6301" t="s">
        <v>17</v>
      </c>
      <c r="C6301">
        <v>54</v>
      </c>
      <c r="D6301">
        <v>1</v>
      </c>
      <c r="E6301">
        <v>3</v>
      </c>
      <c r="F6301">
        <v>2561</v>
      </c>
      <c r="G6301" t="s">
        <v>135</v>
      </c>
      <c r="H6301" t="s">
        <v>19</v>
      </c>
      <c r="I6301" t="s">
        <v>2167</v>
      </c>
      <c r="J6301">
        <v>1611</v>
      </c>
      <c r="K6301" t="s">
        <v>1231</v>
      </c>
      <c r="L6301">
        <v>7</v>
      </c>
      <c r="M6301">
        <v>11</v>
      </c>
      <c r="N6301">
        <v>2506</v>
      </c>
      <c r="O6301" t="s">
        <v>137</v>
      </c>
      <c r="Q6301" t="s">
        <v>23</v>
      </c>
    </row>
    <row r="6302" spans="1:17">
      <c r="A6302" t="s">
        <v>4399</v>
      </c>
      <c r="B6302" t="s">
        <v>17</v>
      </c>
      <c r="C6302">
        <v>61</v>
      </c>
      <c r="D6302">
        <v>27</v>
      </c>
      <c r="E6302">
        <v>5</v>
      </c>
      <c r="F6302">
        <v>2561</v>
      </c>
      <c r="G6302" t="s">
        <v>135</v>
      </c>
      <c r="H6302" t="s">
        <v>19</v>
      </c>
      <c r="I6302" t="s">
        <v>2167</v>
      </c>
      <c r="J6302">
        <v>1611</v>
      </c>
      <c r="K6302" t="s">
        <v>1013</v>
      </c>
      <c r="L6302">
        <v>0</v>
      </c>
      <c r="M6302">
        <v>0</v>
      </c>
      <c r="N6302">
        <v>2500</v>
      </c>
      <c r="O6302" t="s">
        <v>137</v>
      </c>
      <c r="Q6302" t="s">
        <v>23</v>
      </c>
    </row>
    <row r="6303" spans="1:17">
      <c r="A6303" t="s">
        <v>4938</v>
      </c>
      <c r="B6303" t="s">
        <v>25</v>
      </c>
      <c r="C6303">
        <v>65</v>
      </c>
      <c r="D6303">
        <v>22</v>
      </c>
      <c r="E6303">
        <v>6</v>
      </c>
      <c r="F6303">
        <v>2561</v>
      </c>
      <c r="G6303" t="s">
        <v>135</v>
      </c>
      <c r="H6303" t="s">
        <v>27</v>
      </c>
      <c r="I6303" t="s">
        <v>2167</v>
      </c>
      <c r="J6303">
        <v>1611</v>
      </c>
      <c r="K6303" t="s">
        <v>405</v>
      </c>
      <c r="L6303">
        <v>0</v>
      </c>
      <c r="M6303">
        <v>0</v>
      </c>
      <c r="N6303">
        <v>2496</v>
      </c>
      <c r="O6303" t="s">
        <v>720</v>
      </c>
      <c r="P6303" t="s">
        <v>17</v>
      </c>
      <c r="Q6303" t="s">
        <v>23</v>
      </c>
    </row>
    <row r="6304" spans="1:17">
      <c r="A6304" t="s">
        <v>6889</v>
      </c>
      <c r="B6304" t="s">
        <v>17</v>
      </c>
      <c r="C6304">
        <v>69</v>
      </c>
      <c r="D6304">
        <v>30</v>
      </c>
      <c r="E6304">
        <v>9</v>
      </c>
      <c r="F6304">
        <v>2561</v>
      </c>
      <c r="G6304" t="s">
        <v>113</v>
      </c>
      <c r="H6304" t="s">
        <v>27</v>
      </c>
      <c r="I6304" t="s">
        <v>2167</v>
      </c>
      <c r="J6304">
        <v>1611</v>
      </c>
      <c r="K6304" t="s">
        <v>291</v>
      </c>
      <c r="L6304">
        <v>26</v>
      </c>
      <c r="M6304">
        <v>8</v>
      </c>
      <c r="N6304">
        <v>2492</v>
      </c>
      <c r="O6304" t="s">
        <v>116</v>
      </c>
      <c r="P6304" t="s">
        <v>17</v>
      </c>
      <c r="Q6304" t="s">
        <v>23</v>
      </c>
    </row>
    <row r="6305" spans="1:17">
      <c r="A6305" t="s">
        <v>7859</v>
      </c>
      <c r="B6305" t="s">
        <v>17</v>
      </c>
      <c r="C6305">
        <v>44</v>
      </c>
      <c r="D6305">
        <v>16</v>
      </c>
      <c r="E6305">
        <v>11</v>
      </c>
      <c r="F6305">
        <v>2561</v>
      </c>
      <c r="G6305" t="s">
        <v>135</v>
      </c>
      <c r="H6305" t="s">
        <v>27</v>
      </c>
      <c r="I6305" t="s">
        <v>2167</v>
      </c>
      <c r="J6305">
        <v>1611</v>
      </c>
      <c r="K6305" t="s">
        <v>58</v>
      </c>
      <c r="L6305">
        <v>27</v>
      </c>
      <c r="M6305">
        <v>2</v>
      </c>
      <c r="N6305">
        <v>2517</v>
      </c>
      <c r="O6305" t="s">
        <v>720</v>
      </c>
      <c r="P6305" t="s">
        <v>17</v>
      </c>
      <c r="Q6305" t="s">
        <v>23</v>
      </c>
    </row>
    <row r="6306" spans="1:17">
      <c r="A6306" t="s">
        <v>8077</v>
      </c>
      <c r="B6306" t="s">
        <v>17</v>
      </c>
      <c r="C6306">
        <v>76</v>
      </c>
      <c r="D6306">
        <v>28</v>
      </c>
      <c r="E6306">
        <v>11</v>
      </c>
      <c r="F6306">
        <v>2561</v>
      </c>
      <c r="G6306" t="s">
        <v>135</v>
      </c>
      <c r="H6306" t="s">
        <v>19</v>
      </c>
      <c r="I6306" t="s">
        <v>2167</v>
      </c>
      <c r="J6306">
        <v>1611</v>
      </c>
      <c r="K6306" t="s">
        <v>709</v>
      </c>
      <c r="L6306">
        <v>1</v>
      </c>
      <c r="M6306">
        <v>9</v>
      </c>
      <c r="N6306">
        <v>2485</v>
      </c>
      <c r="O6306" t="s">
        <v>137</v>
      </c>
      <c r="Q6306" t="s">
        <v>23</v>
      </c>
    </row>
    <row r="6307" spans="1:17">
      <c r="A6307" t="s">
        <v>8199</v>
      </c>
      <c r="B6307" t="s">
        <v>25</v>
      </c>
      <c r="C6307">
        <v>63</v>
      </c>
      <c r="D6307">
        <v>4</v>
      </c>
      <c r="E6307">
        <v>12</v>
      </c>
      <c r="F6307">
        <v>2561</v>
      </c>
      <c r="G6307" t="s">
        <v>26</v>
      </c>
      <c r="H6307" t="s">
        <v>27</v>
      </c>
      <c r="I6307" t="s">
        <v>2167</v>
      </c>
      <c r="J6307">
        <v>1611</v>
      </c>
      <c r="K6307" t="s">
        <v>709</v>
      </c>
      <c r="L6307">
        <v>0</v>
      </c>
      <c r="M6307">
        <v>0</v>
      </c>
      <c r="N6307">
        <v>2498</v>
      </c>
      <c r="O6307" t="s">
        <v>30</v>
      </c>
      <c r="P6307" t="s">
        <v>17</v>
      </c>
      <c r="Q6307" t="s">
        <v>23</v>
      </c>
    </row>
    <row r="6308" spans="1:17">
      <c r="A6308" t="s">
        <v>1525</v>
      </c>
      <c r="B6308" t="s">
        <v>17</v>
      </c>
      <c r="C6308">
        <v>83</v>
      </c>
      <c r="D6308">
        <v>4</v>
      </c>
      <c r="E6308">
        <v>2</v>
      </c>
      <c r="F6308">
        <v>2561</v>
      </c>
      <c r="G6308" t="s">
        <v>1526</v>
      </c>
      <c r="H6308" t="s">
        <v>19</v>
      </c>
      <c r="I6308" t="s">
        <v>1527</v>
      </c>
      <c r="J6308">
        <v>1611</v>
      </c>
      <c r="K6308" t="s">
        <v>115</v>
      </c>
      <c r="L6308">
        <v>7</v>
      </c>
      <c r="M6308">
        <v>4</v>
      </c>
      <c r="N6308">
        <v>2477</v>
      </c>
      <c r="O6308" t="s">
        <v>1528</v>
      </c>
      <c r="Q6308" t="s">
        <v>1529</v>
      </c>
    </row>
    <row r="6309" spans="1:17">
      <c r="A6309" t="s">
        <v>1944</v>
      </c>
      <c r="B6309" t="s">
        <v>17</v>
      </c>
      <c r="C6309">
        <v>65</v>
      </c>
      <c r="D6309">
        <v>16</v>
      </c>
      <c r="E6309">
        <v>2</v>
      </c>
      <c r="F6309">
        <v>2561</v>
      </c>
      <c r="G6309" t="s">
        <v>113</v>
      </c>
      <c r="H6309" t="s">
        <v>27</v>
      </c>
      <c r="I6309" t="s">
        <v>1527</v>
      </c>
      <c r="J6309">
        <v>1611</v>
      </c>
      <c r="K6309" t="s">
        <v>1945</v>
      </c>
      <c r="L6309">
        <v>0</v>
      </c>
      <c r="M6309">
        <v>0</v>
      </c>
      <c r="N6309">
        <v>2496</v>
      </c>
      <c r="O6309" t="s">
        <v>116</v>
      </c>
      <c r="P6309" t="s">
        <v>17</v>
      </c>
      <c r="Q6309" t="s">
        <v>23</v>
      </c>
    </row>
    <row r="6310" spans="1:17">
      <c r="A6310" t="s">
        <v>7895</v>
      </c>
      <c r="B6310" t="s">
        <v>25</v>
      </c>
      <c r="C6310">
        <v>87</v>
      </c>
      <c r="D6310">
        <v>18</v>
      </c>
      <c r="E6310">
        <v>11</v>
      </c>
      <c r="F6310">
        <v>2561</v>
      </c>
      <c r="G6310" t="s">
        <v>135</v>
      </c>
      <c r="H6310" t="s">
        <v>19</v>
      </c>
      <c r="I6310" t="s">
        <v>1527</v>
      </c>
      <c r="J6310">
        <v>1611</v>
      </c>
      <c r="K6310" t="s">
        <v>58</v>
      </c>
      <c r="L6310">
        <v>0</v>
      </c>
      <c r="M6310">
        <v>0</v>
      </c>
      <c r="N6310">
        <v>2474</v>
      </c>
      <c r="O6310" t="s">
        <v>137</v>
      </c>
      <c r="Q6310" t="s">
        <v>23</v>
      </c>
    </row>
    <row r="6311" spans="1:17">
      <c r="A6311" t="s">
        <v>5810</v>
      </c>
      <c r="B6311" t="s">
        <v>17</v>
      </c>
      <c r="C6311">
        <v>65</v>
      </c>
      <c r="D6311">
        <v>7</v>
      </c>
      <c r="E6311">
        <v>8</v>
      </c>
      <c r="F6311">
        <v>2561</v>
      </c>
      <c r="G6311" t="s">
        <v>68</v>
      </c>
      <c r="H6311" t="s">
        <v>27</v>
      </c>
      <c r="I6311" t="s">
        <v>5811</v>
      </c>
      <c r="J6311">
        <v>1611</v>
      </c>
      <c r="K6311" t="s">
        <v>199</v>
      </c>
      <c r="L6311">
        <v>0</v>
      </c>
      <c r="M6311">
        <v>0</v>
      </c>
      <c r="N6311">
        <v>2496</v>
      </c>
      <c r="O6311" t="s">
        <v>71</v>
      </c>
      <c r="P6311" t="s">
        <v>17</v>
      </c>
      <c r="Q6311" t="s">
        <v>72</v>
      </c>
    </row>
    <row r="6312" spans="1:17">
      <c r="A6312" t="s">
        <v>6019</v>
      </c>
      <c r="B6312" t="s">
        <v>25</v>
      </c>
      <c r="C6312">
        <v>93</v>
      </c>
      <c r="D6312">
        <v>17</v>
      </c>
      <c r="E6312">
        <v>8</v>
      </c>
      <c r="F6312">
        <v>2561</v>
      </c>
      <c r="G6312" t="s">
        <v>135</v>
      </c>
      <c r="H6312" t="s">
        <v>19</v>
      </c>
      <c r="I6312" t="s">
        <v>6020</v>
      </c>
      <c r="J6312">
        <v>1611</v>
      </c>
      <c r="K6312" t="s">
        <v>4266</v>
      </c>
      <c r="L6312">
        <v>0</v>
      </c>
      <c r="M6312">
        <v>0</v>
      </c>
      <c r="N6312">
        <v>2468</v>
      </c>
      <c r="O6312" t="s">
        <v>137</v>
      </c>
      <c r="Q6312" t="s">
        <v>23</v>
      </c>
    </row>
    <row r="6313" spans="1:17">
      <c r="A6313" t="s">
        <v>6078</v>
      </c>
      <c r="B6313" t="s">
        <v>25</v>
      </c>
      <c r="C6313">
        <v>83</v>
      </c>
      <c r="D6313">
        <v>20</v>
      </c>
      <c r="E6313">
        <v>8</v>
      </c>
      <c r="F6313">
        <v>2561</v>
      </c>
      <c r="G6313" t="s">
        <v>135</v>
      </c>
      <c r="H6313" t="s">
        <v>19</v>
      </c>
      <c r="I6313" t="s">
        <v>6020</v>
      </c>
      <c r="J6313">
        <v>1611</v>
      </c>
      <c r="K6313" t="s">
        <v>58</v>
      </c>
      <c r="L6313">
        <v>19</v>
      </c>
      <c r="M6313">
        <v>9</v>
      </c>
      <c r="N6313">
        <v>2477</v>
      </c>
      <c r="O6313" t="s">
        <v>137</v>
      </c>
      <c r="Q6313" t="s">
        <v>23</v>
      </c>
    </row>
    <row r="6314" spans="1:17">
      <c r="A6314" t="s">
        <v>8119</v>
      </c>
      <c r="B6314" t="s">
        <v>25</v>
      </c>
      <c r="C6314">
        <v>60</v>
      </c>
      <c r="D6314">
        <v>30</v>
      </c>
      <c r="E6314">
        <v>11</v>
      </c>
      <c r="F6314">
        <v>2561</v>
      </c>
      <c r="G6314" t="s">
        <v>135</v>
      </c>
      <c r="H6314" t="s">
        <v>19</v>
      </c>
      <c r="I6314" t="s">
        <v>6020</v>
      </c>
      <c r="J6314">
        <v>1611</v>
      </c>
      <c r="K6314" t="s">
        <v>874</v>
      </c>
      <c r="L6314">
        <v>19</v>
      </c>
      <c r="M6314">
        <v>7</v>
      </c>
      <c r="N6314">
        <v>2501</v>
      </c>
      <c r="O6314" t="s">
        <v>137</v>
      </c>
      <c r="Q6314" t="s">
        <v>23</v>
      </c>
    </row>
    <row r="6315" spans="1:17">
      <c r="A6315" t="s">
        <v>8200</v>
      </c>
      <c r="B6315" t="s">
        <v>25</v>
      </c>
      <c r="C6315">
        <v>86</v>
      </c>
      <c r="D6315">
        <v>4</v>
      </c>
      <c r="E6315">
        <v>12</v>
      </c>
      <c r="F6315">
        <v>2561</v>
      </c>
      <c r="G6315" t="s">
        <v>135</v>
      </c>
      <c r="H6315" t="s">
        <v>19</v>
      </c>
      <c r="I6315" t="s">
        <v>8201</v>
      </c>
      <c r="J6315">
        <v>1611</v>
      </c>
      <c r="K6315" t="s">
        <v>58</v>
      </c>
      <c r="L6315">
        <v>0</v>
      </c>
      <c r="M6315">
        <v>0</v>
      </c>
      <c r="N6315">
        <v>2475</v>
      </c>
      <c r="O6315" t="s">
        <v>137</v>
      </c>
      <c r="Q6315" t="s">
        <v>23</v>
      </c>
    </row>
    <row r="6316" spans="1:17">
      <c r="A6316" t="s">
        <v>3108</v>
      </c>
      <c r="B6316" t="s">
        <v>25</v>
      </c>
      <c r="C6316">
        <v>68</v>
      </c>
      <c r="D6316">
        <v>1</v>
      </c>
      <c r="E6316">
        <v>4</v>
      </c>
      <c r="F6316">
        <v>2561</v>
      </c>
      <c r="G6316" t="s">
        <v>135</v>
      </c>
      <c r="H6316" t="s">
        <v>27</v>
      </c>
      <c r="I6316" t="s">
        <v>3109</v>
      </c>
      <c r="J6316">
        <v>1611</v>
      </c>
      <c r="K6316" t="s">
        <v>205</v>
      </c>
      <c r="L6316">
        <v>0</v>
      </c>
      <c r="M6316">
        <v>0</v>
      </c>
      <c r="N6316">
        <v>2493</v>
      </c>
      <c r="O6316" t="s">
        <v>720</v>
      </c>
      <c r="P6316" t="s">
        <v>17</v>
      </c>
      <c r="Q6316" t="s">
        <v>23</v>
      </c>
    </row>
    <row r="6317" spans="1:17">
      <c r="A6317" t="s">
        <v>5176</v>
      </c>
      <c r="B6317" t="s">
        <v>17</v>
      </c>
      <c r="C6317">
        <v>65</v>
      </c>
      <c r="D6317">
        <v>4</v>
      </c>
      <c r="E6317">
        <v>7</v>
      </c>
      <c r="F6317">
        <v>2561</v>
      </c>
      <c r="G6317" t="s">
        <v>26</v>
      </c>
      <c r="H6317" t="s">
        <v>27</v>
      </c>
      <c r="I6317" t="s">
        <v>3109</v>
      </c>
      <c r="J6317">
        <v>1611</v>
      </c>
      <c r="K6317" t="s">
        <v>291</v>
      </c>
      <c r="L6317">
        <v>1</v>
      </c>
      <c r="M6317">
        <v>1</v>
      </c>
      <c r="N6317">
        <v>2496</v>
      </c>
      <c r="O6317" t="s">
        <v>30</v>
      </c>
      <c r="P6317" t="s">
        <v>17</v>
      </c>
      <c r="Q6317" t="s">
        <v>23</v>
      </c>
    </row>
    <row r="6318" spans="1:17">
      <c r="A6318" t="s">
        <v>5980</v>
      </c>
      <c r="B6318" t="s">
        <v>25</v>
      </c>
      <c r="C6318">
        <v>88</v>
      </c>
      <c r="D6318">
        <v>15</v>
      </c>
      <c r="E6318">
        <v>8</v>
      </c>
      <c r="F6318">
        <v>2561</v>
      </c>
      <c r="G6318" t="s">
        <v>135</v>
      </c>
      <c r="H6318" t="s">
        <v>19</v>
      </c>
      <c r="I6318" t="s">
        <v>3109</v>
      </c>
      <c r="J6318">
        <v>1611</v>
      </c>
      <c r="K6318" t="s">
        <v>38</v>
      </c>
      <c r="L6318">
        <v>0</v>
      </c>
      <c r="M6318">
        <v>0</v>
      </c>
      <c r="N6318">
        <v>2473</v>
      </c>
      <c r="O6318" t="s">
        <v>137</v>
      </c>
      <c r="Q6318" t="s">
        <v>23</v>
      </c>
    </row>
    <row r="6319" spans="1:17">
      <c r="A6319" t="s">
        <v>7713</v>
      </c>
      <c r="B6319" t="s">
        <v>17</v>
      </c>
      <c r="C6319">
        <v>82</v>
      </c>
      <c r="D6319">
        <v>8</v>
      </c>
      <c r="E6319">
        <v>11</v>
      </c>
      <c r="F6319">
        <v>2561</v>
      </c>
      <c r="G6319" t="s">
        <v>135</v>
      </c>
      <c r="H6319" t="s">
        <v>19</v>
      </c>
      <c r="I6319" t="s">
        <v>3109</v>
      </c>
      <c r="J6319">
        <v>1611</v>
      </c>
      <c r="K6319" t="s">
        <v>38</v>
      </c>
      <c r="L6319">
        <v>0</v>
      </c>
      <c r="M6319">
        <v>0</v>
      </c>
      <c r="N6319">
        <v>2479</v>
      </c>
      <c r="O6319" t="s">
        <v>137</v>
      </c>
      <c r="Q6319" t="s">
        <v>23</v>
      </c>
    </row>
    <row r="6320" spans="1:17">
      <c r="A6320" t="s">
        <v>3110</v>
      </c>
      <c r="B6320" t="s">
        <v>17</v>
      </c>
      <c r="C6320">
        <v>79</v>
      </c>
      <c r="D6320">
        <v>1</v>
      </c>
      <c r="E6320">
        <v>4</v>
      </c>
      <c r="F6320">
        <v>2561</v>
      </c>
      <c r="G6320" t="s">
        <v>601</v>
      </c>
      <c r="H6320" t="s">
        <v>19</v>
      </c>
      <c r="I6320" t="s">
        <v>3111</v>
      </c>
      <c r="J6320">
        <v>1611</v>
      </c>
      <c r="K6320" t="s">
        <v>58</v>
      </c>
      <c r="L6320">
        <v>0</v>
      </c>
      <c r="M6320">
        <v>0</v>
      </c>
      <c r="N6320">
        <v>2482</v>
      </c>
      <c r="O6320" t="s">
        <v>3112</v>
      </c>
      <c r="Q6320" t="s">
        <v>604</v>
      </c>
    </row>
    <row r="6321" spans="1:17">
      <c r="A6321" t="s">
        <v>4721</v>
      </c>
      <c r="B6321" t="s">
        <v>17</v>
      </c>
      <c r="C6321">
        <v>60</v>
      </c>
      <c r="D6321">
        <v>11</v>
      </c>
      <c r="E6321">
        <v>6</v>
      </c>
      <c r="F6321">
        <v>2561</v>
      </c>
      <c r="G6321" t="s">
        <v>113</v>
      </c>
      <c r="H6321" t="s">
        <v>27</v>
      </c>
      <c r="I6321" t="s">
        <v>3111</v>
      </c>
      <c r="J6321">
        <v>1611</v>
      </c>
      <c r="K6321" t="s">
        <v>58</v>
      </c>
      <c r="L6321">
        <v>14</v>
      </c>
      <c r="M6321">
        <v>10</v>
      </c>
      <c r="N6321">
        <v>2500</v>
      </c>
      <c r="O6321" t="s">
        <v>116</v>
      </c>
      <c r="P6321" t="s">
        <v>17</v>
      </c>
      <c r="Q6321" t="s">
        <v>23</v>
      </c>
    </row>
    <row r="6322" spans="1:17">
      <c r="A6322" t="s">
        <v>5516</v>
      </c>
      <c r="B6322" t="s">
        <v>17</v>
      </c>
      <c r="C6322">
        <v>54</v>
      </c>
      <c r="D6322">
        <v>24</v>
      </c>
      <c r="E6322">
        <v>7</v>
      </c>
      <c r="F6322">
        <v>2561</v>
      </c>
      <c r="G6322" t="s">
        <v>135</v>
      </c>
      <c r="H6322" t="s">
        <v>27</v>
      </c>
      <c r="I6322" t="s">
        <v>3111</v>
      </c>
      <c r="J6322">
        <v>1611</v>
      </c>
      <c r="K6322" t="s">
        <v>81</v>
      </c>
      <c r="L6322">
        <v>5</v>
      </c>
      <c r="M6322">
        <v>8</v>
      </c>
      <c r="N6322">
        <v>2506</v>
      </c>
      <c r="O6322" t="s">
        <v>720</v>
      </c>
      <c r="P6322" t="s">
        <v>17</v>
      </c>
      <c r="Q6322" t="s">
        <v>23</v>
      </c>
    </row>
    <row r="6323" spans="1:17">
      <c r="A6323" t="s">
        <v>5917</v>
      </c>
      <c r="B6323" t="s">
        <v>25</v>
      </c>
      <c r="C6323">
        <v>58</v>
      </c>
      <c r="D6323">
        <v>12</v>
      </c>
      <c r="E6323">
        <v>8</v>
      </c>
      <c r="F6323">
        <v>2561</v>
      </c>
      <c r="G6323" t="s">
        <v>98</v>
      </c>
      <c r="H6323" t="s">
        <v>27</v>
      </c>
      <c r="I6323" t="s">
        <v>3111</v>
      </c>
      <c r="J6323">
        <v>1611</v>
      </c>
      <c r="K6323" t="s">
        <v>446</v>
      </c>
      <c r="L6323">
        <v>20</v>
      </c>
      <c r="M6323">
        <v>2</v>
      </c>
      <c r="N6323">
        <v>2503</v>
      </c>
      <c r="O6323" t="s">
        <v>101</v>
      </c>
      <c r="P6323" t="s">
        <v>17</v>
      </c>
      <c r="Q6323" t="s">
        <v>23</v>
      </c>
    </row>
    <row r="6324" spans="1:17">
      <c r="A6324" t="s">
        <v>2034</v>
      </c>
      <c r="B6324" t="s">
        <v>25</v>
      </c>
      <c r="C6324">
        <v>69</v>
      </c>
      <c r="D6324">
        <v>19</v>
      </c>
      <c r="E6324">
        <v>2</v>
      </c>
      <c r="F6324">
        <v>2561</v>
      </c>
      <c r="G6324" t="s">
        <v>135</v>
      </c>
      <c r="H6324" t="s">
        <v>27</v>
      </c>
      <c r="I6324" t="s">
        <v>2035</v>
      </c>
      <c r="J6324">
        <v>1611</v>
      </c>
      <c r="K6324" t="s">
        <v>291</v>
      </c>
      <c r="L6324">
        <v>0</v>
      </c>
      <c r="M6324">
        <v>0</v>
      </c>
      <c r="N6324">
        <v>2492</v>
      </c>
      <c r="O6324" t="s">
        <v>720</v>
      </c>
      <c r="P6324" t="s">
        <v>17</v>
      </c>
      <c r="Q6324" t="s">
        <v>23</v>
      </c>
    </row>
    <row r="6325" spans="1:17">
      <c r="A6325" t="s">
        <v>5792</v>
      </c>
      <c r="B6325" t="s">
        <v>17</v>
      </c>
      <c r="C6325">
        <v>72</v>
      </c>
      <c r="D6325">
        <v>6</v>
      </c>
      <c r="E6325">
        <v>8</v>
      </c>
      <c r="F6325">
        <v>2561</v>
      </c>
      <c r="G6325" t="s">
        <v>107</v>
      </c>
      <c r="H6325" t="s">
        <v>19</v>
      </c>
      <c r="I6325" t="s">
        <v>2035</v>
      </c>
      <c r="J6325">
        <v>1611</v>
      </c>
      <c r="K6325" t="s">
        <v>64</v>
      </c>
      <c r="L6325">
        <v>17</v>
      </c>
      <c r="M6325">
        <v>11</v>
      </c>
      <c r="N6325">
        <v>2488</v>
      </c>
      <c r="O6325" t="s">
        <v>109</v>
      </c>
      <c r="Q6325" t="s">
        <v>23</v>
      </c>
    </row>
    <row r="6326" spans="1:17">
      <c r="A6326" t="s">
        <v>7460</v>
      </c>
      <c r="B6326" t="s">
        <v>25</v>
      </c>
      <c r="C6326">
        <v>78</v>
      </c>
      <c r="D6326">
        <v>28</v>
      </c>
      <c r="E6326">
        <v>10</v>
      </c>
      <c r="F6326">
        <v>2561</v>
      </c>
      <c r="G6326" t="s">
        <v>135</v>
      </c>
      <c r="H6326" t="s">
        <v>19</v>
      </c>
      <c r="I6326" t="s">
        <v>2035</v>
      </c>
      <c r="J6326">
        <v>1611</v>
      </c>
      <c r="K6326" t="s">
        <v>58</v>
      </c>
      <c r="L6326">
        <v>0</v>
      </c>
      <c r="M6326">
        <v>0</v>
      </c>
      <c r="N6326">
        <v>2483</v>
      </c>
      <c r="O6326" t="s">
        <v>137</v>
      </c>
      <c r="Q6326" t="s">
        <v>23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1F86C-EEBF-4C87-ADF9-A083F02041A3}">
  <sheetPr filterMode="1"/>
  <dimension ref="A1:T6326"/>
  <sheetViews>
    <sheetView workbookViewId="0">
      <selection activeCell="T133" sqref="T133"/>
    </sheetView>
  </sheetViews>
  <sheetFormatPr defaultRowHeight="14.25"/>
  <cols>
    <col min="1" max="1" width="15.75" customWidth="1"/>
    <col min="7" max="7" width="12.125" style="166" customWidth="1"/>
    <col min="10" max="10" width="11" bestFit="1" customWidth="1"/>
    <col min="11" max="11" width="11" customWidth="1"/>
    <col min="16" max="16" width="9" style="166"/>
    <col min="20" max="20" width="19" customWidth="1"/>
  </cols>
  <sheetData>
    <row r="1" spans="1:1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65"/>
      <c r="H1" s="1" t="s">
        <v>6</v>
      </c>
      <c r="I1" s="1" t="s">
        <v>7</v>
      </c>
      <c r="J1" s="1" t="s">
        <v>8</v>
      </c>
      <c r="K1" s="1" t="s">
        <v>8805</v>
      </c>
      <c r="L1" s="1" t="s">
        <v>9</v>
      </c>
      <c r="M1" s="1" t="s">
        <v>10</v>
      </c>
      <c r="N1" s="1" t="s">
        <v>11</v>
      </c>
      <c r="O1" s="1" t="s">
        <v>12</v>
      </c>
      <c r="P1" s="165"/>
      <c r="Q1" s="1" t="s">
        <v>14</v>
      </c>
      <c r="R1" s="1" t="s">
        <v>15</v>
      </c>
      <c r="S1" s="1" t="s">
        <v>13</v>
      </c>
    </row>
    <row r="2" spans="1:19" hidden="1">
      <c r="A2" t="s">
        <v>16</v>
      </c>
      <c r="B2" t="s">
        <v>17</v>
      </c>
      <c r="C2">
        <v>12</v>
      </c>
      <c r="D2">
        <v>1</v>
      </c>
      <c r="E2">
        <v>1</v>
      </c>
      <c r="F2">
        <v>2561</v>
      </c>
      <c r="G2"/>
      <c r="H2" t="s">
        <v>18</v>
      </c>
      <c r="I2" t="s">
        <v>19</v>
      </c>
      <c r="J2" t="s">
        <v>20</v>
      </c>
      <c r="K2">
        <v>1601</v>
      </c>
      <c r="L2" t="s">
        <v>21</v>
      </c>
      <c r="M2">
        <v>28</v>
      </c>
      <c r="N2">
        <v>10</v>
      </c>
      <c r="O2">
        <v>2548</v>
      </c>
      <c r="P2"/>
      <c r="Q2" t="s">
        <v>22</v>
      </c>
      <c r="S2" t="s">
        <v>23</v>
      </c>
    </row>
    <row r="3" spans="1:19" hidden="1">
      <c r="A3" t="s">
        <v>198</v>
      </c>
      <c r="B3" t="s">
        <v>25</v>
      </c>
      <c r="C3">
        <v>75</v>
      </c>
      <c r="D3">
        <v>3</v>
      </c>
      <c r="E3">
        <v>1</v>
      </c>
      <c r="F3">
        <v>2561</v>
      </c>
      <c r="G3"/>
      <c r="H3" t="s">
        <v>26</v>
      </c>
      <c r="I3" t="s">
        <v>27</v>
      </c>
      <c r="J3" t="s">
        <v>20</v>
      </c>
      <c r="K3">
        <v>1601</v>
      </c>
      <c r="L3" t="s">
        <v>199</v>
      </c>
      <c r="M3">
        <v>0</v>
      </c>
      <c r="N3">
        <v>0</v>
      </c>
      <c r="O3">
        <v>2486</v>
      </c>
      <c r="P3"/>
      <c r="Q3" t="s">
        <v>30</v>
      </c>
      <c r="R3" t="s">
        <v>17</v>
      </c>
      <c r="S3" t="s">
        <v>23</v>
      </c>
    </row>
    <row r="4" spans="1:19" hidden="1">
      <c r="A4" t="s">
        <v>258</v>
      </c>
      <c r="B4" t="s">
        <v>17</v>
      </c>
      <c r="C4">
        <v>94</v>
      </c>
      <c r="D4">
        <v>4</v>
      </c>
      <c r="E4">
        <v>1</v>
      </c>
      <c r="F4">
        <v>2561</v>
      </c>
      <c r="G4"/>
      <c r="H4" t="s">
        <v>26</v>
      </c>
      <c r="I4" t="s">
        <v>27</v>
      </c>
      <c r="J4" t="s">
        <v>20</v>
      </c>
      <c r="K4">
        <v>1601</v>
      </c>
      <c r="L4" t="s">
        <v>44</v>
      </c>
      <c r="M4">
        <v>1</v>
      </c>
      <c r="N4">
        <v>4</v>
      </c>
      <c r="O4">
        <v>2466</v>
      </c>
      <c r="P4"/>
      <c r="Q4" t="s">
        <v>30</v>
      </c>
      <c r="R4" t="s">
        <v>17</v>
      </c>
      <c r="S4" t="s">
        <v>23</v>
      </c>
    </row>
    <row r="5" spans="1:19" hidden="1">
      <c r="A5" t="s">
        <v>259</v>
      </c>
      <c r="B5" t="s">
        <v>17</v>
      </c>
      <c r="C5">
        <v>61</v>
      </c>
      <c r="D5">
        <v>4</v>
      </c>
      <c r="E5">
        <v>1</v>
      </c>
      <c r="F5">
        <v>2561</v>
      </c>
      <c r="G5"/>
      <c r="H5" t="s">
        <v>26</v>
      </c>
      <c r="I5" t="s">
        <v>27</v>
      </c>
      <c r="J5" t="s">
        <v>20</v>
      </c>
      <c r="K5">
        <v>1601</v>
      </c>
      <c r="L5" t="s">
        <v>140</v>
      </c>
      <c r="M5">
        <v>8</v>
      </c>
      <c r="N5">
        <v>4</v>
      </c>
      <c r="O5">
        <v>2499</v>
      </c>
      <c r="P5"/>
      <c r="Q5" t="s">
        <v>30</v>
      </c>
      <c r="R5" t="s">
        <v>17</v>
      </c>
      <c r="S5" t="s">
        <v>23</v>
      </c>
    </row>
    <row r="6" spans="1:19" hidden="1">
      <c r="A6" t="s">
        <v>609</v>
      </c>
      <c r="B6" t="s">
        <v>17</v>
      </c>
      <c r="C6">
        <v>59</v>
      </c>
      <c r="D6">
        <v>12</v>
      </c>
      <c r="E6">
        <v>1</v>
      </c>
      <c r="F6">
        <v>2561</v>
      </c>
      <c r="G6"/>
      <c r="H6" t="s">
        <v>26</v>
      </c>
      <c r="I6" t="s">
        <v>27</v>
      </c>
      <c r="J6" t="s">
        <v>20</v>
      </c>
      <c r="K6">
        <v>1601</v>
      </c>
      <c r="L6" t="s">
        <v>405</v>
      </c>
      <c r="M6">
        <v>13</v>
      </c>
      <c r="N6">
        <v>5</v>
      </c>
      <c r="O6">
        <v>2501</v>
      </c>
      <c r="P6"/>
      <c r="Q6" t="s">
        <v>30</v>
      </c>
      <c r="R6" t="s">
        <v>17</v>
      </c>
      <c r="S6" t="s">
        <v>23</v>
      </c>
    </row>
    <row r="7" spans="1:19" hidden="1">
      <c r="A7" t="s">
        <v>721</v>
      </c>
      <c r="B7" t="s">
        <v>17</v>
      </c>
      <c r="C7">
        <v>88</v>
      </c>
      <c r="D7">
        <v>15</v>
      </c>
      <c r="E7">
        <v>1</v>
      </c>
      <c r="F7">
        <v>2561</v>
      </c>
      <c r="G7"/>
      <c r="H7" t="s">
        <v>26</v>
      </c>
      <c r="I7" t="s">
        <v>27</v>
      </c>
      <c r="J7" t="s">
        <v>20</v>
      </c>
      <c r="K7">
        <v>1601</v>
      </c>
      <c r="L7" t="s">
        <v>44</v>
      </c>
      <c r="M7">
        <v>0</v>
      </c>
      <c r="N7">
        <v>0</v>
      </c>
      <c r="O7">
        <v>2473</v>
      </c>
      <c r="P7"/>
      <c r="Q7" t="s">
        <v>30</v>
      </c>
      <c r="R7" t="s">
        <v>17</v>
      </c>
      <c r="S7" t="s">
        <v>23</v>
      </c>
    </row>
    <row r="8" spans="1:19" hidden="1">
      <c r="A8" t="s">
        <v>1159</v>
      </c>
      <c r="B8" t="s">
        <v>25</v>
      </c>
      <c r="C8">
        <v>73</v>
      </c>
      <c r="D8">
        <v>26</v>
      </c>
      <c r="E8">
        <v>1</v>
      </c>
      <c r="F8">
        <v>2561</v>
      </c>
      <c r="G8"/>
      <c r="H8" t="s">
        <v>26</v>
      </c>
      <c r="I8" t="s">
        <v>52</v>
      </c>
      <c r="J8" t="s">
        <v>20</v>
      </c>
      <c r="K8">
        <v>1601</v>
      </c>
      <c r="L8" t="s">
        <v>430</v>
      </c>
      <c r="M8">
        <v>14</v>
      </c>
      <c r="N8">
        <v>6</v>
      </c>
      <c r="O8">
        <v>2487</v>
      </c>
      <c r="P8"/>
      <c r="Q8" t="s">
        <v>55</v>
      </c>
      <c r="R8" t="s">
        <v>17</v>
      </c>
      <c r="S8" t="s">
        <v>23</v>
      </c>
    </row>
    <row r="9" spans="1:19" hidden="1">
      <c r="A9" t="s">
        <v>1318</v>
      </c>
      <c r="B9" t="s">
        <v>17</v>
      </c>
      <c r="C9">
        <v>59</v>
      </c>
      <c r="D9">
        <v>30</v>
      </c>
      <c r="E9">
        <v>1</v>
      </c>
      <c r="F9">
        <v>2561</v>
      </c>
      <c r="G9"/>
      <c r="H9" t="s">
        <v>26</v>
      </c>
      <c r="I9" t="s">
        <v>27</v>
      </c>
      <c r="J9" t="s">
        <v>20</v>
      </c>
      <c r="K9">
        <v>1601</v>
      </c>
      <c r="L9" t="s">
        <v>276</v>
      </c>
      <c r="M9">
        <v>24</v>
      </c>
      <c r="N9">
        <v>7</v>
      </c>
      <c r="O9">
        <v>2501</v>
      </c>
      <c r="P9"/>
      <c r="Q9" t="s">
        <v>30</v>
      </c>
      <c r="R9" t="s">
        <v>17</v>
      </c>
      <c r="S9" t="s">
        <v>23</v>
      </c>
    </row>
    <row r="10" spans="1:19" hidden="1">
      <c r="A10" t="s">
        <v>1319</v>
      </c>
      <c r="B10" t="s">
        <v>17</v>
      </c>
      <c r="C10">
        <v>54</v>
      </c>
      <c r="D10">
        <v>30</v>
      </c>
      <c r="E10">
        <v>1</v>
      </c>
      <c r="F10">
        <v>2561</v>
      </c>
      <c r="G10"/>
      <c r="H10" t="s">
        <v>401</v>
      </c>
      <c r="I10" t="s">
        <v>19</v>
      </c>
      <c r="J10" t="s">
        <v>20</v>
      </c>
      <c r="K10">
        <v>1601</v>
      </c>
      <c r="L10" t="s">
        <v>564</v>
      </c>
      <c r="M10">
        <v>26</v>
      </c>
      <c r="N10">
        <v>1</v>
      </c>
      <c r="O10">
        <v>2507</v>
      </c>
      <c r="P10"/>
      <c r="Q10" t="s">
        <v>402</v>
      </c>
      <c r="S10" t="s">
        <v>23</v>
      </c>
    </row>
    <row r="11" spans="1:19" hidden="1">
      <c r="A11" t="s">
        <v>1320</v>
      </c>
      <c r="B11" t="s">
        <v>17</v>
      </c>
      <c r="C11">
        <v>78</v>
      </c>
      <c r="D11">
        <v>30</v>
      </c>
      <c r="E11">
        <v>1</v>
      </c>
      <c r="F11">
        <v>2561</v>
      </c>
      <c r="G11"/>
      <c r="H11" t="s">
        <v>26</v>
      </c>
      <c r="I11" t="s">
        <v>27</v>
      </c>
      <c r="J11" t="s">
        <v>20</v>
      </c>
      <c r="K11">
        <v>1601</v>
      </c>
      <c r="L11" t="s">
        <v>418</v>
      </c>
      <c r="M11">
        <v>0</v>
      </c>
      <c r="N11">
        <v>0</v>
      </c>
      <c r="O11">
        <v>2483</v>
      </c>
      <c r="P11"/>
      <c r="Q11" t="s">
        <v>30</v>
      </c>
      <c r="R11" t="s">
        <v>17</v>
      </c>
      <c r="S11" t="s">
        <v>23</v>
      </c>
    </row>
    <row r="12" spans="1:19" hidden="1">
      <c r="A12" t="s">
        <v>1321</v>
      </c>
      <c r="B12" t="s">
        <v>25</v>
      </c>
      <c r="C12">
        <v>40</v>
      </c>
      <c r="D12">
        <v>30</v>
      </c>
      <c r="E12">
        <v>1</v>
      </c>
      <c r="F12">
        <v>2561</v>
      </c>
      <c r="G12"/>
      <c r="H12" t="s">
        <v>26</v>
      </c>
      <c r="I12" t="s">
        <v>27</v>
      </c>
      <c r="J12" t="s">
        <v>20</v>
      </c>
      <c r="K12">
        <v>1601</v>
      </c>
      <c r="L12" t="s">
        <v>1247</v>
      </c>
      <c r="M12">
        <v>24</v>
      </c>
      <c r="N12">
        <v>11</v>
      </c>
      <c r="O12">
        <v>2520</v>
      </c>
      <c r="P12"/>
      <c r="Q12" t="s">
        <v>30</v>
      </c>
      <c r="R12" t="s">
        <v>17</v>
      </c>
      <c r="S12" t="s">
        <v>23</v>
      </c>
    </row>
    <row r="13" spans="1:19" hidden="1">
      <c r="A13" t="s">
        <v>1449</v>
      </c>
      <c r="B13" t="s">
        <v>17</v>
      </c>
      <c r="C13">
        <v>68</v>
      </c>
      <c r="D13">
        <v>3</v>
      </c>
      <c r="E13">
        <v>2</v>
      </c>
      <c r="F13">
        <v>2561</v>
      </c>
      <c r="G13"/>
      <c r="H13" t="s">
        <v>401</v>
      </c>
      <c r="I13" t="s">
        <v>19</v>
      </c>
      <c r="J13" t="s">
        <v>20</v>
      </c>
      <c r="K13">
        <v>1601</v>
      </c>
      <c r="L13" t="s">
        <v>140</v>
      </c>
      <c r="M13">
        <v>18</v>
      </c>
      <c r="N13">
        <v>3</v>
      </c>
      <c r="O13">
        <v>2492</v>
      </c>
      <c r="P13"/>
      <c r="Q13" t="s">
        <v>402</v>
      </c>
      <c r="S13" t="s">
        <v>23</v>
      </c>
    </row>
    <row r="14" spans="1:19" hidden="1">
      <c r="A14" t="s">
        <v>1483</v>
      </c>
      <c r="B14" t="s">
        <v>17</v>
      </c>
      <c r="C14">
        <v>86</v>
      </c>
      <c r="D14">
        <v>4</v>
      </c>
      <c r="E14">
        <v>2</v>
      </c>
      <c r="F14">
        <v>2561</v>
      </c>
      <c r="G14"/>
      <c r="H14" t="s">
        <v>157</v>
      </c>
      <c r="I14" t="s">
        <v>27</v>
      </c>
      <c r="J14" t="s">
        <v>20</v>
      </c>
      <c r="K14">
        <v>1601</v>
      </c>
      <c r="L14" t="s">
        <v>483</v>
      </c>
      <c r="M14">
        <v>19</v>
      </c>
      <c r="N14">
        <v>2</v>
      </c>
      <c r="O14">
        <v>2474</v>
      </c>
      <c r="P14"/>
      <c r="Q14" t="s">
        <v>1484</v>
      </c>
      <c r="R14" t="s">
        <v>17</v>
      </c>
      <c r="S14" t="s">
        <v>161</v>
      </c>
    </row>
    <row r="15" spans="1:19" hidden="1">
      <c r="A15" t="s">
        <v>1557</v>
      </c>
      <c r="B15" t="s">
        <v>25</v>
      </c>
      <c r="C15">
        <v>47</v>
      </c>
      <c r="D15">
        <v>6</v>
      </c>
      <c r="E15">
        <v>2</v>
      </c>
      <c r="F15">
        <v>2561</v>
      </c>
      <c r="G15"/>
      <c r="H15" t="s">
        <v>26</v>
      </c>
      <c r="I15" t="s">
        <v>27</v>
      </c>
      <c r="J15" t="s">
        <v>20</v>
      </c>
      <c r="K15">
        <v>1601</v>
      </c>
      <c r="L15" t="s">
        <v>430</v>
      </c>
      <c r="M15">
        <v>13</v>
      </c>
      <c r="N15">
        <v>9</v>
      </c>
      <c r="O15">
        <v>2513</v>
      </c>
      <c r="P15"/>
      <c r="Q15" t="s">
        <v>30</v>
      </c>
      <c r="R15" t="s">
        <v>17</v>
      </c>
      <c r="S15" t="s">
        <v>23</v>
      </c>
    </row>
    <row r="16" spans="1:19" hidden="1">
      <c r="A16" t="s">
        <v>1912</v>
      </c>
      <c r="B16" t="s">
        <v>25</v>
      </c>
      <c r="C16">
        <v>68</v>
      </c>
      <c r="D16">
        <v>16</v>
      </c>
      <c r="E16">
        <v>2</v>
      </c>
      <c r="F16">
        <v>2561</v>
      </c>
      <c r="G16"/>
      <c r="H16" t="s">
        <v>1913</v>
      </c>
      <c r="I16" t="s">
        <v>19</v>
      </c>
      <c r="J16" t="s">
        <v>20</v>
      </c>
      <c r="K16">
        <v>1601</v>
      </c>
      <c r="L16" t="s">
        <v>58</v>
      </c>
      <c r="M16">
        <v>0</v>
      </c>
      <c r="N16">
        <v>0</v>
      </c>
      <c r="O16">
        <v>2493</v>
      </c>
      <c r="P16"/>
      <c r="Q16" t="s">
        <v>1914</v>
      </c>
      <c r="S16" t="s">
        <v>23</v>
      </c>
    </row>
    <row r="17" spans="1:19" hidden="1">
      <c r="A17" t="s">
        <v>2012</v>
      </c>
      <c r="B17" t="s">
        <v>17</v>
      </c>
      <c r="C17">
        <v>84</v>
      </c>
      <c r="D17">
        <v>19</v>
      </c>
      <c r="E17">
        <v>2</v>
      </c>
      <c r="F17">
        <v>2561</v>
      </c>
      <c r="G17"/>
      <c r="H17" t="s">
        <v>26</v>
      </c>
      <c r="I17" t="s">
        <v>27</v>
      </c>
      <c r="J17" t="s">
        <v>20</v>
      </c>
      <c r="K17">
        <v>1601</v>
      </c>
      <c r="L17" t="s">
        <v>1612</v>
      </c>
      <c r="M17">
        <v>0</v>
      </c>
      <c r="N17">
        <v>0</v>
      </c>
      <c r="O17">
        <v>2477</v>
      </c>
      <c r="P17"/>
      <c r="Q17" t="s">
        <v>30</v>
      </c>
      <c r="R17" t="s">
        <v>17</v>
      </c>
      <c r="S17" t="s">
        <v>23</v>
      </c>
    </row>
    <row r="18" spans="1:19" hidden="1">
      <c r="A18" t="s">
        <v>2013</v>
      </c>
      <c r="B18" t="s">
        <v>25</v>
      </c>
      <c r="C18">
        <v>89</v>
      </c>
      <c r="D18">
        <v>19</v>
      </c>
      <c r="E18">
        <v>2</v>
      </c>
      <c r="F18">
        <v>2561</v>
      </c>
      <c r="G18"/>
      <c r="H18" t="s">
        <v>26</v>
      </c>
      <c r="I18" t="s">
        <v>27</v>
      </c>
      <c r="J18" t="s">
        <v>20</v>
      </c>
      <c r="K18">
        <v>1601</v>
      </c>
      <c r="L18" t="s">
        <v>1191</v>
      </c>
      <c r="M18">
        <v>0</v>
      </c>
      <c r="N18">
        <v>0</v>
      </c>
      <c r="O18">
        <v>2472</v>
      </c>
      <c r="P18"/>
      <c r="Q18" t="s">
        <v>30</v>
      </c>
      <c r="R18" t="s">
        <v>17</v>
      </c>
      <c r="S18" t="s">
        <v>23</v>
      </c>
    </row>
    <row r="19" spans="1:19" hidden="1">
      <c r="A19" t="s">
        <v>2036</v>
      </c>
      <c r="B19" t="s">
        <v>25</v>
      </c>
      <c r="C19">
        <v>24</v>
      </c>
      <c r="D19">
        <v>20</v>
      </c>
      <c r="E19">
        <v>2</v>
      </c>
      <c r="F19">
        <v>2561</v>
      </c>
      <c r="G19"/>
      <c r="H19" t="s">
        <v>26</v>
      </c>
      <c r="I19" t="s">
        <v>27</v>
      </c>
      <c r="J19" t="s">
        <v>20</v>
      </c>
      <c r="K19">
        <v>1601</v>
      </c>
      <c r="L19" t="s">
        <v>2037</v>
      </c>
      <c r="M19">
        <v>4</v>
      </c>
      <c r="N19">
        <v>12</v>
      </c>
      <c r="O19">
        <v>2536</v>
      </c>
      <c r="P19"/>
      <c r="Q19" t="s">
        <v>30</v>
      </c>
      <c r="R19" t="s">
        <v>17</v>
      </c>
      <c r="S19" t="s">
        <v>23</v>
      </c>
    </row>
    <row r="20" spans="1:19" hidden="1">
      <c r="A20" t="s">
        <v>2137</v>
      </c>
      <c r="B20" t="s">
        <v>25</v>
      </c>
      <c r="C20">
        <v>82</v>
      </c>
      <c r="D20">
        <v>23</v>
      </c>
      <c r="E20">
        <v>2</v>
      </c>
      <c r="F20">
        <v>2561</v>
      </c>
      <c r="G20"/>
      <c r="H20" t="s">
        <v>26</v>
      </c>
      <c r="I20" t="s">
        <v>27</v>
      </c>
      <c r="J20" t="s">
        <v>20</v>
      </c>
      <c r="K20">
        <v>1601</v>
      </c>
      <c r="L20" t="s">
        <v>418</v>
      </c>
      <c r="M20">
        <v>0</v>
      </c>
      <c r="N20">
        <v>0</v>
      </c>
      <c r="O20">
        <v>2479</v>
      </c>
      <c r="P20"/>
      <c r="Q20" t="s">
        <v>30</v>
      </c>
      <c r="R20" t="s">
        <v>17</v>
      </c>
      <c r="S20" t="s">
        <v>23</v>
      </c>
    </row>
    <row r="21" spans="1:19" hidden="1">
      <c r="A21" t="s">
        <v>2197</v>
      </c>
      <c r="B21" t="s">
        <v>17</v>
      </c>
      <c r="C21">
        <v>85</v>
      </c>
      <c r="D21">
        <v>25</v>
      </c>
      <c r="E21">
        <v>2</v>
      </c>
      <c r="F21">
        <v>2561</v>
      </c>
      <c r="G21"/>
      <c r="H21" t="s">
        <v>26</v>
      </c>
      <c r="I21" t="s">
        <v>27</v>
      </c>
      <c r="J21" t="s">
        <v>20</v>
      </c>
      <c r="K21">
        <v>1601</v>
      </c>
      <c r="L21" t="s">
        <v>325</v>
      </c>
      <c r="M21">
        <v>17</v>
      </c>
      <c r="N21">
        <v>9</v>
      </c>
      <c r="O21">
        <v>2475</v>
      </c>
      <c r="P21"/>
      <c r="Q21" t="s">
        <v>30</v>
      </c>
      <c r="R21" t="s">
        <v>17</v>
      </c>
      <c r="S21" t="s">
        <v>23</v>
      </c>
    </row>
    <row r="22" spans="1:19" hidden="1">
      <c r="A22" t="s">
        <v>2286</v>
      </c>
      <c r="B22" t="s">
        <v>25</v>
      </c>
      <c r="C22">
        <v>73</v>
      </c>
      <c r="D22">
        <v>28</v>
      </c>
      <c r="E22">
        <v>2</v>
      </c>
      <c r="F22">
        <v>2561</v>
      </c>
      <c r="G22"/>
      <c r="H22" t="s">
        <v>401</v>
      </c>
      <c r="I22" t="s">
        <v>19</v>
      </c>
      <c r="J22" t="s">
        <v>20</v>
      </c>
      <c r="K22">
        <v>1601</v>
      </c>
      <c r="L22" t="s">
        <v>398</v>
      </c>
      <c r="M22">
        <v>0</v>
      </c>
      <c r="N22">
        <v>0</v>
      </c>
      <c r="O22">
        <v>2488</v>
      </c>
      <c r="P22"/>
      <c r="Q22" t="s">
        <v>402</v>
      </c>
      <c r="S22" t="s">
        <v>23</v>
      </c>
    </row>
    <row r="23" spans="1:19" hidden="1">
      <c r="A23" t="s">
        <v>2316</v>
      </c>
      <c r="B23" t="s">
        <v>17</v>
      </c>
      <c r="C23">
        <v>51</v>
      </c>
      <c r="D23">
        <v>1</v>
      </c>
      <c r="E23">
        <v>3</v>
      </c>
      <c r="F23">
        <v>2561</v>
      </c>
      <c r="G23"/>
      <c r="H23" t="s">
        <v>401</v>
      </c>
      <c r="I23" t="s">
        <v>19</v>
      </c>
      <c r="J23" t="s">
        <v>20</v>
      </c>
      <c r="K23">
        <v>1601</v>
      </c>
      <c r="L23" t="s">
        <v>41</v>
      </c>
      <c r="M23">
        <v>7</v>
      </c>
      <c r="N23">
        <v>8</v>
      </c>
      <c r="O23">
        <v>2509</v>
      </c>
      <c r="P23"/>
      <c r="Q23" t="s">
        <v>402</v>
      </c>
      <c r="S23" t="s">
        <v>23</v>
      </c>
    </row>
    <row r="24" spans="1:19" hidden="1">
      <c r="A24" t="s">
        <v>2394</v>
      </c>
      <c r="B24" t="s">
        <v>25</v>
      </c>
      <c r="C24">
        <v>52</v>
      </c>
      <c r="D24">
        <v>4</v>
      </c>
      <c r="E24">
        <v>3</v>
      </c>
      <c r="F24">
        <v>2561</v>
      </c>
      <c r="G24"/>
      <c r="H24" t="s">
        <v>26</v>
      </c>
      <c r="I24" t="s">
        <v>27</v>
      </c>
      <c r="J24" t="s">
        <v>20</v>
      </c>
      <c r="K24">
        <v>1601</v>
      </c>
      <c r="L24" t="s">
        <v>140</v>
      </c>
      <c r="M24">
        <v>15</v>
      </c>
      <c r="N24">
        <v>2</v>
      </c>
      <c r="O24">
        <v>2509</v>
      </c>
      <c r="P24"/>
      <c r="Q24" t="s">
        <v>30</v>
      </c>
      <c r="R24" t="s">
        <v>17</v>
      </c>
      <c r="S24" t="s">
        <v>23</v>
      </c>
    </row>
    <row r="25" spans="1:19" hidden="1">
      <c r="A25" t="s">
        <v>2469</v>
      </c>
      <c r="B25" t="s">
        <v>17</v>
      </c>
      <c r="C25">
        <v>47</v>
      </c>
      <c r="D25">
        <v>7</v>
      </c>
      <c r="E25">
        <v>3</v>
      </c>
      <c r="F25">
        <v>2561</v>
      </c>
      <c r="G25"/>
      <c r="H25" t="s">
        <v>2470</v>
      </c>
      <c r="I25" t="s">
        <v>19</v>
      </c>
      <c r="J25" t="s">
        <v>20</v>
      </c>
      <c r="K25">
        <v>1601</v>
      </c>
      <c r="L25" t="s">
        <v>1226</v>
      </c>
      <c r="M25">
        <v>4</v>
      </c>
      <c r="N25">
        <v>10</v>
      </c>
      <c r="O25">
        <v>2513</v>
      </c>
      <c r="P25"/>
      <c r="Q25" t="s">
        <v>2471</v>
      </c>
      <c r="S25" t="s">
        <v>906</v>
      </c>
    </row>
    <row r="26" spans="1:19" hidden="1">
      <c r="A26" t="s">
        <v>2643</v>
      </c>
      <c r="B26" t="s">
        <v>25</v>
      </c>
      <c r="C26">
        <v>59</v>
      </c>
      <c r="D26">
        <v>14</v>
      </c>
      <c r="E26">
        <v>3</v>
      </c>
      <c r="F26">
        <v>2561</v>
      </c>
      <c r="G26"/>
      <c r="H26" t="s">
        <v>622</v>
      </c>
      <c r="I26" t="s">
        <v>27</v>
      </c>
      <c r="J26" t="s">
        <v>20</v>
      </c>
      <c r="K26">
        <v>1601</v>
      </c>
      <c r="L26" t="s">
        <v>430</v>
      </c>
      <c r="M26">
        <v>2</v>
      </c>
      <c r="N26">
        <v>7</v>
      </c>
      <c r="O26">
        <v>2501</v>
      </c>
      <c r="P26"/>
      <c r="Q26" t="s">
        <v>624</v>
      </c>
      <c r="R26" t="s">
        <v>17</v>
      </c>
      <c r="S26" t="s">
        <v>181</v>
      </c>
    </row>
    <row r="27" spans="1:19" hidden="1">
      <c r="A27" t="s">
        <v>2762</v>
      </c>
      <c r="B27" t="s">
        <v>25</v>
      </c>
      <c r="C27">
        <v>91</v>
      </c>
      <c r="D27">
        <v>18</v>
      </c>
      <c r="E27">
        <v>3</v>
      </c>
      <c r="F27">
        <v>2561</v>
      </c>
      <c r="G27"/>
      <c r="H27" t="s">
        <v>26</v>
      </c>
      <c r="I27" t="s">
        <v>27</v>
      </c>
      <c r="J27" t="s">
        <v>20</v>
      </c>
      <c r="K27">
        <v>1601</v>
      </c>
      <c r="L27" t="s">
        <v>44</v>
      </c>
      <c r="M27">
        <v>0</v>
      </c>
      <c r="N27">
        <v>0</v>
      </c>
      <c r="O27">
        <v>2470</v>
      </c>
      <c r="P27"/>
      <c r="Q27" t="s">
        <v>30</v>
      </c>
      <c r="R27" t="s">
        <v>17</v>
      </c>
      <c r="S27" t="s">
        <v>23</v>
      </c>
    </row>
    <row r="28" spans="1:19" hidden="1">
      <c r="A28" t="s">
        <v>2778</v>
      </c>
      <c r="B28" t="s">
        <v>25</v>
      </c>
      <c r="C28">
        <v>86</v>
      </c>
      <c r="D28">
        <v>19</v>
      </c>
      <c r="E28">
        <v>3</v>
      </c>
      <c r="F28">
        <v>2561</v>
      </c>
      <c r="G28"/>
      <c r="H28" t="s">
        <v>26</v>
      </c>
      <c r="I28" t="s">
        <v>27</v>
      </c>
      <c r="J28" t="s">
        <v>20</v>
      </c>
      <c r="K28">
        <v>1601</v>
      </c>
      <c r="L28" t="s">
        <v>2779</v>
      </c>
      <c r="M28">
        <v>7</v>
      </c>
      <c r="N28">
        <v>1</v>
      </c>
      <c r="O28">
        <v>2475</v>
      </c>
      <c r="P28"/>
      <c r="Q28" t="s">
        <v>30</v>
      </c>
      <c r="R28" t="s">
        <v>17</v>
      </c>
      <c r="S28" t="s">
        <v>23</v>
      </c>
    </row>
    <row r="29" spans="1:19" hidden="1">
      <c r="A29" t="s">
        <v>2793</v>
      </c>
      <c r="B29" t="s">
        <v>17</v>
      </c>
      <c r="C29">
        <v>64</v>
      </c>
      <c r="D29">
        <v>20</v>
      </c>
      <c r="E29">
        <v>3</v>
      </c>
      <c r="F29">
        <v>2561</v>
      </c>
      <c r="G29"/>
      <c r="H29" t="s">
        <v>902</v>
      </c>
      <c r="I29" t="s">
        <v>27</v>
      </c>
      <c r="J29" t="s">
        <v>20</v>
      </c>
      <c r="K29">
        <v>1601</v>
      </c>
      <c r="L29" t="s">
        <v>58</v>
      </c>
      <c r="M29">
        <v>0</v>
      </c>
      <c r="N29">
        <v>0</v>
      </c>
      <c r="O29">
        <v>2497</v>
      </c>
      <c r="P29"/>
      <c r="Q29" t="s">
        <v>905</v>
      </c>
      <c r="R29" t="s">
        <v>17</v>
      </c>
      <c r="S29" t="s">
        <v>906</v>
      </c>
    </row>
    <row r="30" spans="1:19" hidden="1">
      <c r="A30" t="s">
        <v>3084</v>
      </c>
      <c r="B30" t="s">
        <v>17</v>
      </c>
      <c r="C30">
        <v>45</v>
      </c>
      <c r="D30">
        <v>1</v>
      </c>
      <c r="E30">
        <v>4</v>
      </c>
      <c r="F30">
        <v>2561</v>
      </c>
      <c r="G30"/>
      <c r="H30" t="s">
        <v>1756</v>
      </c>
      <c r="I30" t="s">
        <v>27</v>
      </c>
      <c r="J30" t="s">
        <v>20</v>
      </c>
      <c r="K30">
        <v>1601</v>
      </c>
      <c r="L30" t="s">
        <v>408</v>
      </c>
      <c r="M30">
        <v>6</v>
      </c>
      <c r="N30">
        <v>7</v>
      </c>
      <c r="O30">
        <v>2515</v>
      </c>
      <c r="P30"/>
      <c r="Q30" t="s">
        <v>1757</v>
      </c>
      <c r="R30" t="s">
        <v>17</v>
      </c>
      <c r="S30" t="s">
        <v>181</v>
      </c>
    </row>
    <row r="31" spans="1:19" hidden="1">
      <c r="A31" t="s">
        <v>3113</v>
      </c>
      <c r="B31" t="s">
        <v>17</v>
      </c>
      <c r="C31">
        <v>70</v>
      </c>
      <c r="D31">
        <v>2</v>
      </c>
      <c r="E31">
        <v>4</v>
      </c>
      <c r="F31">
        <v>2561</v>
      </c>
      <c r="G31"/>
      <c r="H31" t="s">
        <v>26</v>
      </c>
      <c r="I31" t="s">
        <v>27</v>
      </c>
      <c r="J31" t="s">
        <v>20</v>
      </c>
      <c r="K31">
        <v>1601</v>
      </c>
      <c r="L31" t="s">
        <v>144</v>
      </c>
      <c r="M31">
        <v>15</v>
      </c>
      <c r="N31">
        <v>9</v>
      </c>
      <c r="O31">
        <v>2490</v>
      </c>
      <c r="P31"/>
      <c r="Q31" t="s">
        <v>30</v>
      </c>
      <c r="R31" t="s">
        <v>17</v>
      </c>
      <c r="S31" t="s">
        <v>23</v>
      </c>
    </row>
    <row r="32" spans="1:19" hidden="1">
      <c r="A32" t="s">
        <v>3241</v>
      </c>
      <c r="B32" t="s">
        <v>17</v>
      </c>
      <c r="C32">
        <v>79</v>
      </c>
      <c r="D32">
        <v>7</v>
      </c>
      <c r="E32">
        <v>4</v>
      </c>
      <c r="F32">
        <v>2561</v>
      </c>
      <c r="G32"/>
      <c r="H32" t="s">
        <v>26</v>
      </c>
      <c r="I32" t="s">
        <v>27</v>
      </c>
      <c r="J32" t="s">
        <v>20</v>
      </c>
      <c r="K32">
        <v>1601</v>
      </c>
      <c r="L32" t="s">
        <v>140</v>
      </c>
      <c r="M32">
        <v>0</v>
      </c>
      <c r="N32">
        <v>0</v>
      </c>
      <c r="O32">
        <v>2482</v>
      </c>
      <c r="P32"/>
      <c r="Q32" t="s">
        <v>30</v>
      </c>
      <c r="R32" t="s">
        <v>17</v>
      </c>
      <c r="S32" t="s">
        <v>23</v>
      </c>
    </row>
    <row r="33" spans="1:19" hidden="1">
      <c r="A33" t="s">
        <v>3417</v>
      </c>
      <c r="B33" t="s">
        <v>25</v>
      </c>
      <c r="C33">
        <v>63</v>
      </c>
      <c r="D33">
        <v>15</v>
      </c>
      <c r="E33">
        <v>4</v>
      </c>
      <c r="F33">
        <v>2561</v>
      </c>
      <c r="G33"/>
      <c r="H33" t="s">
        <v>26</v>
      </c>
      <c r="I33" t="s">
        <v>27</v>
      </c>
      <c r="J33" t="s">
        <v>20</v>
      </c>
      <c r="K33">
        <v>1601</v>
      </c>
      <c r="L33" t="s">
        <v>61</v>
      </c>
      <c r="M33">
        <v>3</v>
      </c>
      <c r="N33">
        <v>11</v>
      </c>
      <c r="O33">
        <v>2497</v>
      </c>
      <c r="P33"/>
      <c r="Q33" t="s">
        <v>30</v>
      </c>
      <c r="R33" t="s">
        <v>17</v>
      </c>
      <c r="S33" t="s">
        <v>23</v>
      </c>
    </row>
    <row r="34" spans="1:19" hidden="1">
      <c r="A34" t="s">
        <v>3443</v>
      </c>
      <c r="B34" t="s">
        <v>25</v>
      </c>
      <c r="C34">
        <v>76</v>
      </c>
      <c r="D34">
        <v>16</v>
      </c>
      <c r="E34">
        <v>4</v>
      </c>
      <c r="F34">
        <v>2561</v>
      </c>
      <c r="G34"/>
      <c r="H34" t="s">
        <v>3444</v>
      </c>
      <c r="I34" t="s">
        <v>19</v>
      </c>
      <c r="J34" t="s">
        <v>20</v>
      </c>
      <c r="K34">
        <v>1601</v>
      </c>
      <c r="L34" t="s">
        <v>58</v>
      </c>
      <c r="M34">
        <v>0</v>
      </c>
      <c r="N34">
        <v>0</v>
      </c>
      <c r="O34">
        <v>2485</v>
      </c>
      <c r="P34"/>
      <c r="Q34" t="s">
        <v>3445</v>
      </c>
      <c r="S34" t="s">
        <v>2045</v>
      </c>
    </row>
    <row r="35" spans="1:19" hidden="1">
      <c r="A35" t="s">
        <v>3446</v>
      </c>
      <c r="B35" t="s">
        <v>17</v>
      </c>
      <c r="C35">
        <v>79</v>
      </c>
      <c r="D35">
        <v>16</v>
      </c>
      <c r="E35">
        <v>4</v>
      </c>
      <c r="F35">
        <v>2561</v>
      </c>
      <c r="G35"/>
      <c r="H35" t="s">
        <v>26</v>
      </c>
      <c r="I35" t="s">
        <v>27</v>
      </c>
      <c r="J35" t="s">
        <v>20</v>
      </c>
      <c r="K35">
        <v>1601</v>
      </c>
      <c r="L35" t="s">
        <v>44</v>
      </c>
      <c r="M35">
        <v>0</v>
      </c>
      <c r="N35">
        <v>0</v>
      </c>
      <c r="O35">
        <v>2482</v>
      </c>
      <c r="P35"/>
      <c r="Q35" t="s">
        <v>30</v>
      </c>
      <c r="R35" t="s">
        <v>17</v>
      </c>
      <c r="S35" t="s">
        <v>23</v>
      </c>
    </row>
    <row r="36" spans="1:19" hidden="1">
      <c r="A36" t="s">
        <v>3524</v>
      </c>
      <c r="B36" t="s">
        <v>17</v>
      </c>
      <c r="C36">
        <v>45</v>
      </c>
      <c r="D36">
        <v>19</v>
      </c>
      <c r="E36">
        <v>4</v>
      </c>
      <c r="F36">
        <v>2561</v>
      </c>
      <c r="G36"/>
      <c r="H36" t="s">
        <v>401</v>
      </c>
      <c r="I36" t="s">
        <v>19</v>
      </c>
      <c r="J36" t="s">
        <v>20</v>
      </c>
      <c r="K36">
        <v>1601</v>
      </c>
      <c r="L36" t="s">
        <v>1231</v>
      </c>
      <c r="M36">
        <v>5</v>
      </c>
      <c r="N36">
        <v>9</v>
      </c>
      <c r="O36">
        <v>2515</v>
      </c>
      <c r="P36"/>
      <c r="Q36" t="s">
        <v>402</v>
      </c>
      <c r="S36" t="s">
        <v>23</v>
      </c>
    </row>
    <row r="37" spans="1:19" hidden="1">
      <c r="A37" t="s">
        <v>3591</v>
      </c>
      <c r="B37" t="s">
        <v>25</v>
      </c>
      <c r="C37">
        <v>70</v>
      </c>
      <c r="D37">
        <v>22</v>
      </c>
      <c r="E37">
        <v>4</v>
      </c>
      <c r="F37">
        <v>2561</v>
      </c>
      <c r="G37"/>
      <c r="H37" t="s">
        <v>401</v>
      </c>
      <c r="I37" t="s">
        <v>19</v>
      </c>
      <c r="J37" t="s">
        <v>20</v>
      </c>
      <c r="K37">
        <v>1601</v>
      </c>
      <c r="L37" t="s">
        <v>58</v>
      </c>
      <c r="M37">
        <v>0</v>
      </c>
      <c r="N37">
        <v>0</v>
      </c>
      <c r="O37">
        <v>2491</v>
      </c>
      <c r="P37"/>
      <c r="Q37" t="s">
        <v>402</v>
      </c>
      <c r="S37" t="s">
        <v>23</v>
      </c>
    </row>
    <row r="38" spans="1:19" hidden="1">
      <c r="A38" t="s">
        <v>3756</v>
      </c>
      <c r="B38" t="s">
        <v>17</v>
      </c>
      <c r="C38">
        <v>40</v>
      </c>
      <c r="D38">
        <v>28</v>
      </c>
      <c r="E38">
        <v>4</v>
      </c>
      <c r="F38">
        <v>2561</v>
      </c>
      <c r="G38"/>
      <c r="H38" t="s">
        <v>26</v>
      </c>
      <c r="I38" t="s">
        <v>27</v>
      </c>
      <c r="J38" t="s">
        <v>20</v>
      </c>
      <c r="K38">
        <v>1601</v>
      </c>
      <c r="L38" t="s">
        <v>190</v>
      </c>
      <c r="M38">
        <v>11</v>
      </c>
      <c r="N38">
        <v>5</v>
      </c>
      <c r="O38">
        <v>2520</v>
      </c>
      <c r="P38"/>
      <c r="Q38" t="s">
        <v>30</v>
      </c>
      <c r="R38" t="s">
        <v>17</v>
      </c>
      <c r="S38" t="s">
        <v>23</v>
      </c>
    </row>
    <row r="39" spans="1:19" hidden="1">
      <c r="A39" t="s">
        <v>3804</v>
      </c>
      <c r="B39" t="s">
        <v>17</v>
      </c>
      <c r="C39">
        <v>93</v>
      </c>
      <c r="D39">
        <v>1</v>
      </c>
      <c r="E39">
        <v>5</v>
      </c>
      <c r="F39">
        <v>2561</v>
      </c>
      <c r="G39"/>
      <c r="H39" t="s">
        <v>26</v>
      </c>
      <c r="I39" t="s">
        <v>27</v>
      </c>
      <c r="J39" t="s">
        <v>20</v>
      </c>
      <c r="K39">
        <v>1601</v>
      </c>
      <c r="L39" t="s">
        <v>81</v>
      </c>
      <c r="M39">
        <v>5</v>
      </c>
      <c r="N39">
        <v>6</v>
      </c>
      <c r="O39">
        <v>2467</v>
      </c>
      <c r="P39"/>
      <c r="Q39" t="s">
        <v>30</v>
      </c>
      <c r="R39" t="s">
        <v>17</v>
      </c>
      <c r="S39" t="s">
        <v>23</v>
      </c>
    </row>
    <row r="40" spans="1:19" hidden="1">
      <c r="A40" t="s">
        <v>3814</v>
      </c>
      <c r="B40" t="s">
        <v>17</v>
      </c>
      <c r="C40">
        <v>23</v>
      </c>
      <c r="D40">
        <v>2</v>
      </c>
      <c r="E40">
        <v>5</v>
      </c>
      <c r="F40">
        <v>2561</v>
      </c>
      <c r="G40"/>
      <c r="H40" t="s">
        <v>3815</v>
      </c>
      <c r="I40" t="s">
        <v>27</v>
      </c>
      <c r="J40" t="s">
        <v>20</v>
      </c>
      <c r="K40">
        <v>1601</v>
      </c>
      <c r="L40" t="s">
        <v>232</v>
      </c>
      <c r="M40">
        <v>10</v>
      </c>
      <c r="N40">
        <v>9</v>
      </c>
      <c r="O40">
        <v>2537</v>
      </c>
      <c r="P40"/>
      <c r="Q40" t="s">
        <v>3816</v>
      </c>
      <c r="R40" t="s">
        <v>17</v>
      </c>
      <c r="S40" t="s">
        <v>750</v>
      </c>
    </row>
    <row r="41" spans="1:19" hidden="1">
      <c r="A41" t="s">
        <v>3830</v>
      </c>
      <c r="B41" t="s">
        <v>17</v>
      </c>
      <c r="C41">
        <v>69</v>
      </c>
      <c r="D41">
        <v>3</v>
      </c>
      <c r="E41">
        <v>5</v>
      </c>
      <c r="F41">
        <v>2561</v>
      </c>
      <c r="G41"/>
      <c r="H41" t="s">
        <v>401</v>
      </c>
      <c r="I41" t="s">
        <v>19</v>
      </c>
      <c r="J41" t="s">
        <v>20</v>
      </c>
      <c r="K41">
        <v>1601</v>
      </c>
      <c r="L41" t="s">
        <v>1034</v>
      </c>
      <c r="M41">
        <v>11</v>
      </c>
      <c r="N41">
        <v>10</v>
      </c>
      <c r="O41">
        <v>2491</v>
      </c>
      <c r="P41"/>
      <c r="Q41" t="s">
        <v>402</v>
      </c>
      <c r="S41" t="s">
        <v>23</v>
      </c>
    </row>
    <row r="42" spans="1:19" hidden="1">
      <c r="A42" t="s">
        <v>3912</v>
      </c>
      <c r="B42" t="s">
        <v>25</v>
      </c>
      <c r="C42">
        <v>55</v>
      </c>
      <c r="D42">
        <v>6</v>
      </c>
      <c r="E42">
        <v>5</v>
      </c>
      <c r="F42">
        <v>2561</v>
      </c>
      <c r="G42"/>
      <c r="H42" t="s">
        <v>26</v>
      </c>
      <c r="I42" t="s">
        <v>27</v>
      </c>
      <c r="J42" t="s">
        <v>20</v>
      </c>
      <c r="K42">
        <v>1601</v>
      </c>
      <c r="L42" t="s">
        <v>3913</v>
      </c>
      <c r="M42">
        <v>7</v>
      </c>
      <c r="N42">
        <v>11</v>
      </c>
      <c r="O42">
        <v>2505</v>
      </c>
      <c r="P42"/>
      <c r="Q42" t="s">
        <v>30</v>
      </c>
      <c r="R42" t="s">
        <v>17</v>
      </c>
      <c r="S42" t="s">
        <v>23</v>
      </c>
    </row>
    <row r="43" spans="1:19" hidden="1">
      <c r="A43" t="s">
        <v>3956</v>
      </c>
      <c r="B43" t="s">
        <v>25</v>
      </c>
      <c r="C43">
        <v>87</v>
      </c>
      <c r="D43">
        <v>8</v>
      </c>
      <c r="E43">
        <v>5</v>
      </c>
      <c r="F43">
        <v>2561</v>
      </c>
      <c r="G43"/>
      <c r="H43" t="s">
        <v>323</v>
      </c>
      <c r="I43" t="s">
        <v>19</v>
      </c>
      <c r="J43" t="s">
        <v>20</v>
      </c>
      <c r="K43">
        <v>1601</v>
      </c>
      <c r="L43" t="s">
        <v>1867</v>
      </c>
      <c r="M43">
        <v>0</v>
      </c>
      <c r="N43">
        <v>0</v>
      </c>
      <c r="O43">
        <v>2474</v>
      </c>
      <c r="P43"/>
      <c r="Q43" t="s">
        <v>3957</v>
      </c>
      <c r="S43" t="s">
        <v>130</v>
      </c>
    </row>
    <row r="44" spans="1:19" hidden="1">
      <c r="A44" t="s">
        <v>4034</v>
      </c>
      <c r="B44" t="s">
        <v>17</v>
      </c>
      <c r="C44">
        <v>59</v>
      </c>
      <c r="D44">
        <v>11</v>
      </c>
      <c r="E44">
        <v>5</v>
      </c>
      <c r="F44">
        <v>2561</v>
      </c>
      <c r="G44"/>
      <c r="H44" t="s">
        <v>1879</v>
      </c>
      <c r="I44" t="s">
        <v>662</v>
      </c>
      <c r="J44" t="s">
        <v>20</v>
      </c>
      <c r="K44">
        <v>1601</v>
      </c>
      <c r="L44" t="s">
        <v>271</v>
      </c>
      <c r="M44">
        <v>13</v>
      </c>
      <c r="N44">
        <v>2</v>
      </c>
      <c r="O44">
        <v>2502</v>
      </c>
      <c r="P44"/>
      <c r="Q44" t="s">
        <v>4035</v>
      </c>
      <c r="R44" t="s">
        <v>129</v>
      </c>
      <c r="S44" t="s">
        <v>181</v>
      </c>
    </row>
    <row r="45" spans="1:19" hidden="1">
      <c r="A45" t="s">
        <v>4141</v>
      </c>
      <c r="B45" t="s">
        <v>25</v>
      </c>
      <c r="C45">
        <v>79</v>
      </c>
      <c r="D45">
        <v>15</v>
      </c>
      <c r="E45">
        <v>5</v>
      </c>
      <c r="F45">
        <v>2561</v>
      </c>
      <c r="G45"/>
      <c r="H45" t="s">
        <v>26</v>
      </c>
      <c r="I45" t="s">
        <v>27</v>
      </c>
      <c r="J45" t="s">
        <v>20</v>
      </c>
      <c r="K45">
        <v>1601</v>
      </c>
      <c r="L45" t="s">
        <v>257</v>
      </c>
      <c r="M45">
        <v>1</v>
      </c>
      <c r="N45">
        <v>1</v>
      </c>
      <c r="O45">
        <v>2482</v>
      </c>
      <c r="P45"/>
      <c r="Q45" t="s">
        <v>30</v>
      </c>
      <c r="R45" t="s">
        <v>17</v>
      </c>
      <c r="S45" t="s">
        <v>23</v>
      </c>
    </row>
    <row r="46" spans="1:19" hidden="1">
      <c r="A46" t="s">
        <v>4178</v>
      </c>
      <c r="B46" t="s">
        <v>17</v>
      </c>
      <c r="C46">
        <v>85</v>
      </c>
      <c r="D46">
        <v>17</v>
      </c>
      <c r="E46">
        <v>5</v>
      </c>
      <c r="F46">
        <v>2561</v>
      </c>
      <c r="G46"/>
      <c r="H46" t="s">
        <v>113</v>
      </c>
      <c r="I46" t="s">
        <v>27</v>
      </c>
      <c r="J46" t="s">
        <v>20</v>
      </c>
      <c r="K46">
        <v>1601</v>
      </c>
      <c r="L46" t="s">
        <v>140</v>
      </c>
      <c r="M46">
        <v>1</v>
      </c>
      <c r="N46">
        <v>7</v>
      </c>
      <c r="O46">
        <v>2475</v>
      </c>
      <c r="P46"/>
      <c r="Q46" t="s">
        <v>116</v>
      </c>
      <c r="R46" t="s">
        <v>17</v>
      </c>
      <c r="S46" t="s">
        <v>23</v>
      </c>
    </row>
    <row r="47" spans="1:19" hidden="1">
      <c r="A47" t="s">
        <v>4302</v>
      </c>
      <c r="B47" t="s">
        <v>17</v>
      </c>
      <c r="C47">
        <v>82</v>
      </c>
      <c r="D47">
        <v>23</v>
      </c>
      <c r="E47">
        <v>5</v>
      </c>
      <c r="F47">
        <v>2561</v>
      </c>
      <c r="G47"/>
      <c r="H47" t="s">
        <v>177</v>
      </c>
      <c r="I47" t="s">
        <v>27</v>
      </c>
      <c r="J47" t="s">
        <v>20</v>
      </c>
      <c r="K47">
        <v>1601</v>
      </c>
      <c r="L47" t="s">
        <v>140</v>
      </c>
      <c r="M47">
        <v>21</v>
      </c>
      <c r="N47">
        <v>5</v>
      </c>
      <c r="O47">
        <v>2479</v>
      </c>
      <c r="P47"/>
      <c r="Q47" t="s">
        <v>226</v>
      </c>
      <c r="R47" t="s">
        <v>17</v>
      </c>
      <c r="S47" t="s">
        <v>181</v>
      </c>
    </row>
    <row r="48" spans="1:19" hidden="1">
      <c r="A48" t="s">
        <v>4448</v>
      </c>
      <c r="B48" t="s">
        <v>17</v>
      </c>
      <c r="C48">
        <v>61</v>
      </c>
      <c r="D48">
        <v>30</v>
      </c>
      <c r="E48">
        <v>5</v>
      </c>
      <c r="F48">
        <v>2561</v>
      </c>
      <c r="G48"/>
      <c r="H48" t="s">
        <v>3875</v>
      </c>
      <c r="I48" t="s">
        <v>52</v>
      </c>
      <c r="J48" t="s">
        <v>20</v>
      </c>
      <c r="K48">
        <v>1601</v>
      </c>
      <c r="L48" t="s">
        <v>291</v>
      </c>
      <c r="M48">
        <v>24</v>
      </c>
      <c r="N48">
        <v>4</v>
      </c>
      <c r="O48">
        <v>2500</v>
      </c>
      <c r="P48"/>
      <c r="Q48" t="s">
        <v>3876</v>
      </c>
      <c r="R48" t="s">
        <v>17</v>
      </c>
      <c r="S48" t="s">
        <v>146</v>
      </c>
    </row>
    <row r="49" spans="1:19" hidden="1">
      <c r="A49" t="s">
        <v>4473</v>
      </c>
      <c r="B49" t="s">
        <v>17</v>
      </c>
      <c r="C49">
        <v>50</v>
      </c>
      <c r="D49">
        <v>31</v>
      </c>
      <c r="E49">
        <v>5</v>
      </c>
      <c r="F49">
        <v>2561</v>
      </c>
      <c r="G49"/>
      <c r="H49" t="s">
        <v>826</v>
      </c>
      <c r="I49" t="s">
        <v>19</v>
      </c>
      <c r="J49" t="s">
        <v>20</v>
      </c>
      <c r="K49">
        <v>1601</v>
      </c>
      <c r="L49" t="s">
        <v>291</v>
      </c>
      <c r="M49">
        <v>14</v>
      </c>
      <c r="N49">
        <v>6</v>
      </c>
      <c r="O49">
        <v>2510</v>
      </c>
      <c r="P49"/>
      <c r="Q49" t="s">
        <v>4474</v>
      </c>
      <c r="S49" t="s">
        <v>181</v>
      </c>
    </row>
    <row r="50" spans="1:19" hidden="1">
      <c r="A50" t="s">
        <v>4552</v>
      </c>
      <c r="B50" t="s">
        <v>17</v>
      </c>
      <c r="C50">
        <v>22</v>
      </c>
      <c r="D50">
        <v>3</v>
      </c>
      <c r="E50">
        <v>6</v>
      </c>
      <c r="F50">
        <v>2561</v>
      </c>
      <c r="G50"/>
      <c r="H50" t="s">
        <v>401</v>
      </c>
      <c r="I50" t="s">
        <v>19</v>
      </c>
      <c r="J50" t="s">
        <v>20</v>
      </c>
      <c r="K50">
        <v>1601</v>
      </c>
      <c r="L50" t="s">
        <v>58</v>
      </c>
      <c r="M50">
        <v>12</v>
      </c>
      <c r="N50">
        <v>4</v>
      </c>
      <c r="O50">
        <v>2539</v>
      </c>
      <c r="P50"/>
      <c r="Q50" t="s">
        <v>402</v>
      </c>
      <c r="S50" t="s">
        <v>23</v>
      </c>
    </row>
    <row r="51" spans="1:19" hidden="1">
      <c r="A51" t="s">
        <v>4616</v>
      </c>
      <c r="B51" t="s">
        <v>17</v>
      </c>
      <c r="C51">
        <v>51</v>
      </c>
      <c r="D51">
        <v>6</v>
      </c>
      <c r="E51">
        <v>6</v>
      </c>
      <c r="F51">
        <v>2561</v>
      </c>
      <c r="G51"/>
      <c r="H51" t="s">
        <v>177</v>
      </c>
      <c r="I51" t="s">
        <v>1036</v>
      </c>
      <c r="J51" t="s">
        <v>20</v>
      </c>
      <c r="K51">
        <v>1601</v>
      </c>
      <c r="L51" t="s">
        <v>41</v>
      </c>
      <c r="M51">
        <v>20</v>
      </c>
      <c r="N51">
        <v>4</v>
      </c>
      <c r="O51">
        <v>2510</v>
      </c>
      <c r="P51"/>
      <c r="Q51" t="s">
        <v>1038</v>
      </c>
      <c r="R51" t="s">
        <v>17</v>
      </c>
      <c r="S51" t="s">
        <v>181</v>
      </c>
    </row>
    <row r="52" spans="1:19" hidden="1">
      <c r="A52" t="s">
        <v>4744</v>
      </c>
      <c r="B52" t="s">
        <v>17</v>
      </c>
      <c r="C52">
        <v>62</v>
      </c>
      <c r="D52">
        <v>13</v>
      </c>
      <c r="E52">
        <v>6</v>
      </c>
      <c r="F52">
        <v>2561</v>
      </c>
      <c r="G52"/>
      <c r="H52" t="s">
        <v>26</v>
      </c>
      <c r="I52" t="s">
        <v>52</v>
      </c>
      <c r="J52" t="s">
        <v>20</v>
      </c>
      <c r="K52">
        <v>1601</v>
      </c>
      <c r="L52" t="s">
        <v>58</v>
      </c>
      <c r="M52">
        <v>16</v>
      </c>
      <c r="N52">
        <v>12</v>
      </c>
      <c r="O52">
        <v>2498</v>
      </c>
      <c r="P52"/>
      <c r="Q52" t="s">
        <v>55</v>
      </c>
      <c r="R52" t="s">
        <v>17</v>
      </c>
      <c r="S52" t="s">
        <v>23</v>
      </c>
    </row>
    <row r="53" spans="1:19" hidden="1">
      <c r="A53" t="s">
        <v>4745</v>
      </c>
      <c r="B53" t="s">
        <v>25</v>
      </c>
      <c r="C53">
        <v>87</v>
      </c>
      <c r="D53">
        <v>13</v>
      </c>
      <c r="E53">
        <v>6</v>
      </c>
      <c r="F53">
        <v>2561</v>
      </c>
      <c r="G53"/>
      <c r="H53" t="s">
        <v>26</v>
      </c>
      <c r="I53" t="s">
        <v>27</v>
      </c>
      <c r="J53" t="s">
        <v>20</v>
      </c>
      <c r="K53">
        <v>1601</v>
      </c>
      <c r="L53" t="s">
        <v>2101</v>
      </c>
      <c r="M53">
        <v>0</v>
      </c>
      <c r="N53">
        <v>0</v>
      </c>
      <c r="O53">
        <v>2474</v>
      </c>
      <c r="P53"/>
      <c r="Q53" t="s">
        <v>30</v>
      </c>
      <c r="R53" t="s">
        <v>17</v>
      </c>
      <c r="S53" t="s">
        <v>23</v>
      </c>
    </row>
    <row r="54" spans="1:19" hidden="1">
      <c r="A54" t="s">
        <v>4825</v>
      </c>
      <c r="B54" t="s">
        <v>17</v>
      </c>
      <c r="C54">
        <v>55</v>
      </c>
      <c r="D54">
        <v>17</v>
      </c>
      <c r="E54">
        <v>6</v>
      </c>
      <c r="F54">
        <v>2561</v>
      </c>
      <c r="G54"/>
      <c r="H54" t="s">
        <v>26</v>
      </c>
      <c r="I54" t="s">
        <v>27</v>
      </c>
      <c r="J54" t="s">
        <v>20</v>
      </c>
      <c r="K54">
        <v>1601</v>
      </c>
      <c r="L54" t="s">
        <v>144</v>
      </c>
      <c r="M54">
        <v>18</v>
      </c>
      <c r="N54">
        <v>1</v>
      </c>
      <c r="O54">
        <v>2506</v>
      </c>
      <c r="P54"/>
      <c r="Q54" t="s">
        <v>30</v>
      </c>
      <c r="R54" t="s">
        <v>17</v>
      </c>
      <c r="S54" t="s">
        <v>23</v>
      </c>
    </row>
    <row r="55" spans="1:19" hidden="1">
      <c r="A55" t="s">
        <v>4894</v>
      </c>
      <c r="B55" t="s">
        <v>25</v>
      </c>
      <c r="C55">
        <v>89</v>
      </c>
      <c r="D55">
        <v>20</v>
      </c>
      <c r="E55">
        <v>6</v>
      </c>
      <c r="F55">
        <v>2561</v>
      </c>
      <c r="G55"/>
      <c r="H55" t="s">
        <v>26</v>
      </c>
      <c r="I55" t="s">
        <v>52</v>
      </c>
      <c r="J55" t="s">
        <v>20</v>
      </c>
      <c r="K55">
        <v>1601</v>
      </c>
      <c r="L55" t="s">
        <v>3998</v>
      </c>
      <c r="M55">
        <v>0</v>
      </c>
      <c r="N55">
        <v>0</v>
      </c>
      <c r="O55">
        <v>2472</v>
      </c>
      <c r="P55"/>
      <c r="Q55" t="s">
        <v>55</v>
      </c>
      <c r="R55" t="s">
        <v>17</v>
      </c>
      <c r="S55" t="s">
        <v>23</v>
      </c>
    </row>
    <row r="56" spans="1:19" hidden="1">
      <c r="A56" t="s">
        <v>4957</v>
      </c>
      <c r="B56" t="s">
        <v>25</v>
      </c>
      <c r="C56">
        <v>77</v>
      </c>
      <c r="D56">
        <v>24</v>
      </c>
      <c r="E56">
        <v>6</v>
      </c>
      <c r="F56">
        <v>2561</v>
      </c>
      <c r="G56"/>
      <c r="H56" t="s">
        <v>26</v>
      </c>
      <c r="I56" t="s">
        <v>27</v>
      </c>
      <c r="J56" t="s">
        <v>20</v>
      </c>
      <c r="K56">
        <v>1601</v>
      </c>
      <c r="L56" t="s">
        <v>44</v>
      </c>
      <c r="M56">
        <v>0</v>
      </c>
      <c r="N56">
        <v>0</v>
      </c>
      <c r="O56">
        <v>2484</v>
      </c>
      <c r="P56"/>
      <c r="Q56" t="s">
        <v>30</v>
      </c>
      <c r="R56" t="s">
        <v>17</v>
      </c>
      <c r="S56" t="s">
        <v>23</v>
      </c>
    </row>
    <row r="57" spans="1:19" hidden="1">
      <c r="A57" t="s">
        <v>5027</v>
      </c>
      <c r="B57" t="s">
        <v>25</v>
      </c>
      <c r="C57">
        <v>77</v>
      </c>
      <c r="D57">
        <v>28</v>
      </c>
      <c r="E57">
        <v>6</v>
      </c>
      <c r="F57">
        <v>2561</v>
      </c>
      <c r="G57"/>
      <c r="H57" t="s">
        <v>4106</v>
      </c>
      <c r="I57" t="s">
        <v>27</v>
      </c>
      <c r="J57" t="s">
        <v>20</v>
      </c>
      <c r="K57">
        <v>1601</v>
      </c>
      <c r="L57" t="s">
        <v>734</v>
      </c>
      <c r="M57">
        <v>19</v>
      </c>
      <c r="N57">
        <v>11</v>
      </c>
      <c r="O57">
        <v>2483</v>
      </c>
      <c r="P57"/>
      <c r="Q57" t="s">
        <v>4109</v>
      </c>
      <c r="R57" t="s">
        <v>17</v>
      </c>
      <c r="S57" t="s">
        <v>317</v>
      </c>
    </row>
    <row r="58" spans="1:19" hidden="1">
      <c r="A58" t="s">
        <v>5061</v>
      </c>
      <c r="B58" t="s">
        <v>17</v>
      </c>
      <c r="C58">
        <v>39</v>
      </c>
      <c r="D58">
        <v>30</v>
      </c>
      <c r="E58">
        <v>6</v>
      </c>
      <c r="F58">
        <v>2561</v>
      </c>
      <c r="G58"/>
      <c r="H58" t="s">
        <v>26</v>
      </c>
      <c r="I58" t="s">
        <v>27</v>
      </c>
      <c r="J58" t="s">
        <v>20</v>
      </c>
      <c r="K58">
        <v>1601</v>
      </c>
      <c r="L58" t="s">
        <v>5062</v>
      </c>
      <c r="M58">
        <v>27</v>
      </c>
      <c r="N58">
        <v>11</v>
      </c>
      <c r="O58">
        <v>2521</v>
      </c>
      <c r="P58"/>
      <c r="Q58" t="s">
        <v>30</v>
      </c>
      <c r="R58" t="s">
        <v>17</v>
      </c>
      <c r="S58" t="s">
        <v>23</v>
      </c>
    </row>
    <row r="59" spans="1:19" hidden="1">
      <c r="A59" t="s">
        <v>5147</v>
      </c>
      <c r="B59" t="s">
        <v>25</v>
      </c>
      <c r="C59">
        <v>92</v>
      </c>
      <c r="D59">
        <v>4</v>
      </c>
      <c r="E59">
        <v>7</v>
      </c>
      <c r="F59">
        <v>2561</v>
      </c>
      <c r="G59"/>
      <c r="H59" t="s">
        <v>26</v>
      </c>
      <c r="I59" t="s">
        <v>27</v>
      </c>
      <c r="J59" t="s">
        <v>20</v>
      </c>
      <c r="K59">
        <v>1601</v>
      </c>
      <c r="L59" t="s">
        <v>44</v>
      </c>
      <c r="M59">
        <v>0</v>
      </c>
      <c r="N59">
        <v>0</v>
      </c>
      <c r="O59">
        <v>2469</v>
      </c>
      <c r="P59"/>
      <c r="Q59" t="s">
        <v>30</v>
      </c>
      <c r="R59" t="s">
        <v>17</v>
      </c>
      <c r="S59" t="s">
        <v>23</v>
      </c>
    </row>
    <row r="60" spans="1:19" hidden="1">
      <c r="A60" t="s">
        <v>5148</v>
      </c>
      <c r="B60" t="s">
        <v>25</v>
      </c>
      <c r="C60">
        <v>55</v>
      </c>
      <c r="D60">
        <v>4</v>
      </c>
      <c r="E60">
        <v>7</v>
      </c>
      <c r="F60">
        <v>2561</v>
      </c>
      <c r="G60"/>
      <c r="H60" t="s">
        <v>26</v>
      </c>
      <c r="I60" t="s">
        <v>27</v>
      </c>
      <c r="J60" t="s">
        <v>20</v>
      </c>
      <c r="K60">
        <v>1601</v>
      </c>
      <c r="L60" t="s">
        <v>291</v>
      </c>
      <c r="M60">
        <v>18</v>
      </c>
      <c r="N60">
        <v>8</v>
      </c>
      <c r="O60">
        <v>2505</v>
      </c>
      <c r="P60"/>
      <c r="Q60" t="s">
        <v>30</v>
      </c>
      <c r="R60" t="s">
        <v>17</v>
      </c>
      <c r="S60" t="s">
        <v>23</v>
      </c>
    </row>
    <row r="61" spans="1:19" hidden="1">
      <c r="A61" t="s">
        <v>5177</v>
      </c>
      <c r="B61" t="s">
        <v>17</v>
      </c>
      <c r="C61">
        <v>93</v>
      </c>
      <c r="D61">
        <v>5</v>
      </c>
      <c r="E61">
        <v>7</v>
      </c>
      <c r="F61">
        <v>2561</v>
      </c>
      <c r="G61"/>
      <c r="H61" t="s">
        <v>103</v>
      </c>
      <c r="I61" t="s">
        <v>19</v>
      </c>
      <c r="J61" t="s">
        <v>20</v>
      </c>
      <c r="K61">
        <v>1601</v>
      </c>
      <c r="L61" t="s">
        <v>58</v>
      </c>
      <c r="M61">
        <v>0</v>
      </c>
      <c r="N61">
        <v>0</v>
      </c>
      <c r="O61">
        <v>2468</v>
      </c>
      <c r="P61"/>
      <c r="Q61" t="s">
        <v>105</v>
      </c>
      <c r="S61" t="s">
        <v>23</v>
      </c>
    </row>
    <row r="62" spans="1:19" hidden="1">
      <c r="A62" t="s">
        <v>5222</v>
      </c>
      <c r="B62" t="s">
        <v>17</v>
      </c>
      <c r="C62">
        <v>71</v>
      </c>
      <c r="D62">
        <v>8</v>
      </c>
      <c r="E62">
        <v>7</v>
      </c>
      <c r="F62">
        <v>2561</v>
      </c>
      <c r="G62"/>
      <c r="H62" t="s">
        <v>5223</v>
      </c>
      <c r="I62" t="s">
        <v>19</v>
      </c>
      <c r="J62" t="s">
        <v>20</v>
      </c>
      <c r="K62">
        <v>1601</v>
      </c>
      <c r="L62" t="s">
        <v>38</v>
      </c>
      <c r="M62">
        <v>0</v>
      </c>
      <c r="N62">
        <v>0</v>
      </c>
      <c r="O62">
        <v>2490</v>
      </c>
      <c r="P62"/>
      <c r="Q62" t="s">
        <v>5224</v>
      </c>
      <c r="S62" t="s">
        <v>240</v>
      </c>
    </row>
    <row r="63" spans="1:19" hidden="1">
      <c r="A63" t="s">
        <v>5276</v>
      </c>
      <c r="B63" t="s">
        <v>17</v>
      </c>
      <c r="C63">
        <v>85</v>
      </c>
      <c r="D63">
        <v>12</v>
      </c>
      <c r="E63">
        <v>7</v>
      </c>
      <c r="F63">
        <v>2561</v>
      </c>
      <c r="G63"/>
      <c r="H63" t="s">
        <v>401</v>
      </c>
      <c r="I63" t="s">
        <v>19</v>
      </c>
      <c r="J63" t="s">
        <v>20</v>
      </c>
      <c r="K63">
        <v>1601</v>
      </c>
      <c r="L63" t="s">
        <v>197</v>
      </c>
      <c r="M63">
        <v>22</v>
      </c>
      <c r="N63">
        <v>12</v>
      </c>
      <c r="O63">
        <v>2475</v>
      </c>
      <c r="P63"/>
      <c r="Q63" t="s">
        <v>402</v>
      </c>
      <c r="S63" t="s">
        <v>23</v>
      </c>
    </row>
    <row r="64" spans="1:19" hidden="1">
      <c r="A64" t="s">
        <v>5293</v>
      </c>
      <c r="B64" t="s">
        <v>17</v>
      </c>
      <c r="C64">
        <v>3</v>
      </c>
      <c r="D64">
        <v>13</v>
      </c>
      <c r="E64">
        <v>7</v>
      </c>
      <c r="F64">
        <v>2561</v>
      </c>
      <c r="G64"/>
      <c r="H64" t="s">
        <v>177</v>
      </c>
      <c r="I64" t="s">
        <v>27</v>
      </c>
      <c r="J64" t="s">
        <v>20</v>
      </c>
      <c r="K64">
        <v>1601</v>
      </c>
      <c r="L64" t="s">
        <v>5294</v>
      </c>
      <c r="M64">
        <v>11</v>
      </c>
      <c r="N64">
        <v>6</v>
      </c>
      <c r="O64">
        <v>2558</v>
      </c>
      <c r="P64"/>
      <c r="Q64" t="s">
        <v>226</v>
      </c>
      <c r="R64" t="s">
        <v>17</v>
      </c>
      <c r="S64" t="s">
        <v>181</v>
      </c>
    </row>
    <row r="65" spans="1:19" hidden="1">
      <c r="A65" t="s">
        <v>5379</v>
      </c>
      <c r="B65" t="s">
        <v>17</v>
      </c>
      <c r="C65">
        <v>50</v>
      </c>
      <c r="D65">
        <v>18</v>
      </c>
      <c r="E65">
        <v>7</v>
      </c>
      <c r="F65">
        <v>2561</v>
      </c>
      <c r="G65"/>
      <c r="H65" t="s">
        <v>3808</v>
      </c>
      <c r="I65" t="s">
        <v>19</v>
      </c>
      <c r="J65" t="s">
        <v>20</v>
      </c>
      <c r="K65">
        <v>1601</v>
      </c>
      <c r="L65" t="s">
        <v>21</v>
      </c>
      <c r="M65">
        <v>13</v>
      </c>
      <c r="N65">
        <v>3</v>
      </c>
      <c r="O65">
        <v>2511</v>
      </c>
      <c r="P65"/>
      <c r="Q65" t="s">
        <v>3809</v>
      </c>
      <c r="S65" t="s">
        <v>146</v>
      </c>
    </row>
    <row r="66" spans="1:19" hidden="1">
      <c r="A66" t="s">
        <v>5434</v>
      </c>
      <c r="B66" t="s">
        <v>25</v>
      </c>
      <c r="C66">
        <v>79</v>
      </c>
      <c r="D66">
        <v>21</v>
      </c>
      <c r="E66">
        <v>7</v>
      </c>
      <c r="F66">
        <v>2561</v>
      </c>
      <c r="G66"/>
      <c r="H66" t="s">
        <v>26</v>
      </c>
      <c r="I66" t="s">
        <v>27</v>
      </c>
      <c r="J66" t="s">
        <v>20</v>
      </c>
      <c r="K66">
        <v>1601</v>
      </c>
      <c r="L66" t="s">
        <v>58</v>
      </c>
      <c r="M66">
        <v>0</v>
      </c>
      <c r="N66">
        <v>0</v>
      </c>
      <c r="O66">
        <v>2482</v>
      </c>
      <c r="P66"/>
      <c r="Q66" t="s">
        <v>30</v>
      </c>
      <c r="R66" t="s">
        <v>17</v>
      </c>
      <c r="S66" t="s">
        <v>23</v>
      </c>
    </row>
    <row r="67" spans="1:19" hidden="1">
      <c r="A67" t="s">
        <v>5475</v>
      </c>
      <c r="B67" t="s">
        <v>17</v>
      </c>
      <c r="C67">
        <v>88</v>
      </c>
      <c r="D67">
        <v>23</v>
      </c>
      <c r="E67">
        <v>7</v>
      </c>
      <c r="F67">
        <v>2561</v>
      </c>
      <c r="G67"/>
      <c r="H67" t="s">
        <v>26</v>
      </c>
      <c r="I67" t="s">
        <v>27</v>
      </c>
      <c r="J67" t="s">
        <v>20</v>
      </c>
      <c r="K67">
        <v>1601</v>
      </c>
      <c r="L67" t="s">
        <v>144</v>
      </c>
      <c r="M67">
        <v>20</v>
      </c>
      <c r="N67">
        <v>7</v>
      </c>
      <c r="O67">
        <v>2473</v>
      </c>
      <c r="P67"/>
      <c r="Q67" t="s">
        <v>30</v>
      </c>
      <c r="R67" t="s">
        <v>17</v>
      </c>
      <c r="S67" t="s">
        <v>23</v>
      </c>
    </row>
    <row r="68" spans="1:19" hidden="1">
      <c r="A68" t="s">
        <v>5517</v>
      </c>
      <c r="B68" t="s">
        <v>25</v>
      </c>
      <c r="C68">
        <v>64</v>
      </c>
      <c r="D68">
        <v>25</v>
      </c>
      <c r="E68">
        <v>7</v>
      </c>
      <c r="F68">
        <v>2561</v>
      </c>
      <c r="G68"/>
      <c r="H68" t="s">
        <v>401</v>
      </c>
      <c r="I68" t="s">
        <v>19</v>
      </c>
      <c r="J68" t="s">
        <v>20</v>
      </c>
      <c r="K68">
        <v>1601</v>
      </c>
      <c r="L68" t="s">
        <v>58</v>
      </c>
      <c r="M68">
        <v>1</v>
      </c>
      <c r="N68">
        <v>1</v>
      </c>
      <c r="O68">
        <v>2497</v>
      </c>
      <c r="P68"/>
      <c r="Q68" t="s">
        <v>402</v>
      </c>
      <c r="S68" t="s">
        <v>23</v>
      </c>
    </row>
    <row r="69" spans="1:19" hidden="1">
      <c r="A69" t="s">
        <v>5614</v>
      </c>
      <c r="B69" t="s">
        <v>17</v>
      </c>
      <c r="C69">
        <v>48</v>
      </c>
      <c r="D69">
        <v>29</v>
      </c>
      <c r="E69">
        <v>7</v>
      </c>
      <c r="F69">
        <v>2561</v>
      </c>
      <c r="G69"/>
      <c r="H69" t="s">
        <v>26</v>
      </c>
      <c r="I69" t="s">
        <v>27</v>
      </c>
      <c r="J69" t="s">
        <v>20</v>
      </c>
      <c r="K69">
        <v>1601</v>
      </c>
      <c r="L69" t="s">
        <v>41</v>
      </c>
      <c r="M69">
        <v>12</v>
      </c>
      <c r="N69">
        <v>4</v>
      </c>
      <c r="O69">
        <v>2513</v>
      </c>
      <c r="P69"/>
      <c r="Q69" t="s">
        <v>30</v>
      </c>
      <c r="R69" t="s">
        <v>17</v>
      </c>
      <c r="S69" t="s">
        <v>23</v>
      </c>
    </row>
    <row r="70" spans="1:19" hidden="1">
      <c r="A70" t="s">
        <v>5726</v>
      </c>
      <c r="B70" t="s">
        <v>25</v>
      </c>
      <c r="C70">
        <v>88</v>
      </c>
      <c r="D70">
        <v>4</v>
      </c>
      <c r="E70">
        <v>8</v>
      </c>
      <c r="F70">
        <v>2561</v>
      </c>
      <c r="G70"/>
      <c r="H70" t="s">
        <v>5727</v>
      </c>
      <c r="I70" t="s">
        <v>213</v>
      </c>
      <c r="J70" t="s">
        <v>20</v>
      </c>
      <c r="K70">
        <v>1601</v>
      </c>
      <c r="L70" t="s">
        <v>446</v>
      </c>
      <c r="M70">
        <v>0</v>
      </c>
      <c r="N70">
        <v>0</v>
      </c>
      <c r="O70">
        <v>2473</v>
      </c>
      <c r="P70"/>
      <c r="Q70" t="s">
        <v>5728</v>
      </c>
      <c r="R70" t="s">
        <v>17</v>
      </c>
      <c r="S70" t="s">
        <v>617</v>
      </c>
    </row>
    <row r="71" spans="1:19" hidden="1">
      <c r="A71" t="s">
        <v>5754</v>
      </c>
      <c r="B71" t="s">
        <v>17</v>
      </c>
      <c r="C71">
        <v>66</v>
      </c>
      <c r="D71">
        <v>5</v>
      </c>
      <c r="E71">
        <v>8</v>
      </c>
      <c r="F71">
        <v>2561</v>
      </c>
      <c r="G71"/>
      <c r="H71" t="s">
        <v>26</v>
      </c>
      <c r="I71" t="s">
        <v>27</v>
      </c>
      <c r="J71" t="s">
        <v>20</v>
      </c>
      <c r="K71">
        <v>1601</v>
      </c>
      <c r="L71" t="s">
        <v>199</v>
      </c>
      <c r="M71">
        <v>26</v>
      </c>
      <c r="N71">
        <v>9</v>
      </c>
      <c r="O71">
        <v>2494</v>
      </c>
      <c r="P71"/>
      <c r="Q71" t="s">
        <v>30</v>
      </c>
      <c r="R71" t="s">
        <v>17</v>
      </c>
      <c r="S71" t="s">
        <v>23</v>
      </c>
    </row>
    <row r="72" spans="1:19" hidden="1">
      <c r="A72" t="s">
        <v>5918</v>
      </c>
      <c r="B72" t="s">
        <v>25</v>
      </c>
      <c r="C72">
        <v>84</v>
      </c>
      <c r="D72">
        <v>13</v>
      </c>
      <c r="E72">
        <v>8</v>
      </c>
      <c r="F72">
        <v>2561</v>
      </c>
      <c r="G72"/>
      <c r="H72" t="s">
        <v>401</v>
      </c>
      <c r="I72" t="s">
        <v>19</v>
      </c>
      <c r="J72" t="s">
        <v>20</v>
      </c>
      <c r="K72">
        <v>1601</v>
      </c>
      <c r="L72" t="s">
        <v>257</v>
      </c>
      <c r="M72">
        <v>0</v>
      </c>
      <c r="N72">
        <v>0</v>
      </c>
      <c r="O72">
        <v>2477</v>
      </c>
      <c r="P72"/>
      <c r="Q72" t="s">
        <v>402</v>
      </c>
      <c r="S72" t="s">
        <v>23</v>
      </c>
    </row>
    <row r="73" spans="1:19" hidden="1">
      <c r="A73" t="s">
        <v>5936</v>
      </c>
      <c r="B73" t="s">
        <v>17</v>
      </c>
      <c r="C73">
        <v>34</v>
      </c>
      <c r="D73">
        <v>14</v>
      </c>
      <c r="E73">
        <v>8</v>
      </c>
      <c r="F73">
        <v>2561</v>
      </c>
      <c r="G73"/>
      <c r="H73" t="s">
        <v>26</v>
      </c>
      <c r="I73" t="s">
        <v>27</v>
      </c>
      <c r="J73" t="s">
        <v>20</v>
      </c>
      <c r="K73">
        <v>1601</v>
      </c>
      <c r="L73" t="s">
        <v>44</v>
      </c>
      <c r="M73">
        <v>4</v>
      </c>
      <c r="N73">
        <v>3</v>
      </c>
      <c r="O73">
        <v>2527</v>
      </c>
      <c r="P73"/>
      <c r="Q73" t="s">
        <v>30</v>
      </c>
      <c r="R73" t="s">
        <v>17</v>
      </c>
      <c r="S73" t="s">
        <v>23</v>
      </c>
    </row>
    <row r="74" spans="1:19" hidden="1">
      <c r="A74" t="s">
        <v>6043</v>
      </c>
      <c r="B74" t="s">
        <v>25</v>
      </c>
      <c r="C74">
        <v>70</v>
      </c>
      <c r="D74">
        <v>19</v>
      </c>
      <c r="E74">
        <v>8</v>
      </c>
      <c r="F74">
        <v>2561</v>
      </c>
      <c r="G74"/>
      <c r="H74" t="s">
        <v>632</v>
      </c>
      <c r="I74" t="s">
        <v>19</v>
      </c>
      <c r="J74" t="s">
        <v>20</v>
      </c>
      <c r="K74">
        <v>1601</v>
      </c>
      <c r="L74" t="s">
        <v>1247</v>
      </c>
      <c r="M74">
        <v>0</v>
      </c>
      <c r="N74">
        <v>0</v>
      </c>
      <c r="O74">
        <v>2491</v>
      </c>
      <c r="P74"/>
      <c r="Q74" t="s">
        <v>650</v>
      </c>
      <c r="S74" t="s">
        <v>23</v>
      </c>
    </row>
    <row r="75" spans="1:19" hidden="1">
      <c r="A75" t="s">
        <v>6063</v>
      </c>
      <c r="B75" t="s">
        <v>25</v>
      </c>
      <c r="C75">
        <v>71</v>
      </c>
      <c r="D75">
        <v>20</v>
      </c>
      <c r="E75">
        <v>8</v>
      </c>
      <c r="F75">
        <v>2561</v>
      </c>
      <c r="G75"/>
      <c r="H75" t="s">
        <v>1120</v>
      </c>
      <c r="I75" t="s">
        <v>19</v>
      </c>
      <c r="J75" t="s">
        <v>20</v>
      </c>
      <c r="K75">
        <v>1601</v>
      </c>
      <c r="L75" t="s">
        <v>58</v>
      </c>
      <c r="M75">
        <v>0</v>
      </c>
      <c r="N75">
        <v>0</v>
      </c>
      <c r="O75">
        <v>2490</v>
      </c>
      <c r="P75"/>
      <c r="Q75" t="s">
        <v>2040</v>
      </c>
      <c r="S75" t="s">
        <v>181</v>
      </c>
    </row>
    <row r="76" spans="1:19" hidden="1">
      <c r="A76" t="s">
        <v>6079</v>
      </c>
      <c r="B76" t="s">
        <v>25</v>
      </c>
      <c r="C76">
        <v>83</v>
      </c>
      <c r="D76">
        <v>21</v>
      </c>
      <c r="E76">
        <v>8</v>
      </c>
      <c r="F76">
        <v>2561</v>
      </c>
      <c r="G76"/>
      <c r="H76" t="s">
        <v>6080</v>
      </c>
      <c r="I76" t="s">
        <v>19</v>
      </c>
      <c r="J76" t="s">
        <v>20</v>
      </c>
      <c r="K76">
        <v>1601</v>
      </c>
      <c r="L76" t="s">
        <v>763</v>
      </c>
      <c r="M76">
        <v>1</v>
      </c>
      <c r="N76">
        <v>11</v>
      </c>
      <c r="O76">
        <v>2477</v>
      </c>
      <c r="P76"/>
      <c r="Q76" t="s">
        <v>6081</v>
      </c>
      <c r="S76" t="s">
        <v>181</v>
      </c>
    </row>
    <row r="77" spans="1:19" hidden="1">
      <c r="A77" t="s">
        <v>6082</v>
      </c>
      <c r="B77" t="s">
        <v>17</v>
      </c>
      <c r="C77">
        <v>41</v>
      </c>
      <c r="D77">
        <v>21</v>
      </c>
      <c r="E77">
        <v>8</v>
      </c>
      <c r="F77">
        <v>2561</v>
      </c>
      <c r="G77"/>
      <c r="H77" t="s">
        <v>401</v>
      </c>
      <c r="I77" t="s">
        <v>19</v>
      </c>
      <c r="J77" t="s">
        <v>20</v>
      </c>
      <c r="K77">
        <v>1601</v>
      </c>
      <c r="L77" t="s">
        <v>5343</v>
      </c>
      <c r="M77">
        <v>2</v>
      </c>
      <c r="N77">
        <v>11</v>
      </c>
      <c r="O77">
        <v>2519</v>
      </c>
      <c r="P77"/>
      <c r="Q77" t="s">
        <v>402</v>
      </c>
      <c r="S77" t="s">
        <v>23</v>
      </c>
    </row>
    <row r="78" spans="1:19" hidden="1">
      <c r="A78" t="s">
        <v>6161</v>
      </c>
      <c r="B78" t="s">
        <v>25</v>
      </c>
      <c r="C78">
        <v>60</v>
      </c>
      <c r="D78">
        <v>26</v>
      </c>
      <c r="E78">
        <v>8</v>
      </c>
      <c r="F78">
        <v>2561</v>
      </c>
      <c r="G78"/>
      <c r="H78" t="s">
        <v>401</v>
      </c>
      <c r="I78" t="s">
        <v>19</v>
      </c>
      <c r="J78" t="s">
        <v>20</v>
      </c>
      <c r="K78">
        <v>1601</v>
      </c>
      <c r="L78" t="s">
        <v>291</v>
      </c>
      <c r="M78">
        <v>16</v>
      </c>
      <c r="N78">
        <v>2</v>
      </c>
      <c r="O78">
        <v>2501</v>
      </c>
      <c r="P78"/>
      <c r="Q78" t="s">
        <v>402</v>
      </c>
      <c r="S78" t="s">
        <v>23</v>
      </c>
    </row>
    <row r="79" spans="1:19" hidden="1">
      <c r="A79" t="s">
        <v>6162</v>
      </c>
      <c r="B79" t="s">
        <v>25</v>
      </c>
      <c r="C79">
        <v>85</v>
      </c>
      <c r="D79">
        <v>26</v>
      </c>
      <c r="E79">
        <v>8</v>
      </c>
      <c r="F79">
        <v>2561</v>
      </c>
      <c r="G79"/>
      <c r="H79" t="s">
        <v>26</v>
      </c>
      <c r="I79" t="s">
        <v>52</v>
      </c>
      <c r="J79" t="s">
        <v>20</v>
      </c>
      <c r="K79">
        <v>1601</v>
      </c>
      <c r="L79" t="s">
        <v>257</v>
      </c>
      <c r="M79">
        <v>16</v>
      </c>
      <c r="N79">
        <v>12</v>
      </c>
      <c r="O79">
        <v>2475</v>
      </c>
      <c r="P79"/>
      <c r="Q79" t="s">
        <v>55</v>
      </c>
      <c r="R79" t="s">
        <v>17</v>
      </c>
      <c r="S79" t="s">
        <v>23</v>
      </c>
    </row>
    <row r="80" spans="1:19" hidden="1">
      <c r="A80" t="s">
        <v>6190</v>
      </c>
      <c r="B80" t="s">
        <v>25</v>
      </c>
      <c r="C80">
        <v>82</v>
      </c>
      <c r="D80">
        <v>27</v>
      </c>
      <c r="E80">
        <v>8</v>
      </c>
      <c r="F80">
        <v>2561</v>
      </c>
      <c r="G80"/>
      <c r="H80" t="s">
        <v>401</v>
      </c>
      <c r="I80" t="s">
        <v>19</v>
      </c>
      <c r="J80" t="s">
        <v>20</v>
      </c>
      <c r="K80">
        <v>1601</v>
      </c>
      <c r="L80" t="s">
        <v>58</v>
      </c>
      <c r="M80">
        <v>0</v>
      </c>
      <c r="N80">
        <v>0</v>
      </c>
      <c r="O80">
        <v>2479</v>
      </c>
      <c r="P80"/>
      <c r="Q80" t="s">
        <v>402</v>
      </c>
      <c r="S80" t="s">
        <v>23</v>
      </c>
    </row>
    <row r="81" spans="1:19" hidden="1">
      <c r="A81" t="s">
        <v>6252</v>
      </c>
      <c r="B81" t="s">
        <v>25</v>
      </c>
      <c r="C81">
        <v>63</v>
      </c>
      <c r="D81">
        <v>30</v>
      </c>
      <c r="E81">
        <v>8</v>
      </c>
      <c r="F81">
        <v>2561</v>
      </c>
      <c r="G81"/>
      <c r="H81" t="s">
        <v>26</v>
      </c>
      <c r="I81" t="s">
        <v>27</v>
      </c>
      <c r="J81" t="s">
        <v>20</v>
      </c>
      <c r="K81">
        <v>1601</v>
      </c>
      <c r="L81" t="s">
        <v>44</v>
      </c>
      <c r="M81">
        <v>0</v>
      </c>
      <c r="N81">
        <v>0</v>
      </c>
      <c r="O81">
        <v>2498</v>
      </c>
      <c r="P81"/>
      <c r="Q81" t="s">
        <v>30</v>
      </c>
      <c r="R81" t="s">
        <v>17</v>
      </c>
      <c r="S81" t="s">
        <v>23</v>
      </c>
    </row>
    <row r="82" spans="1:19" hidden="1">
      <c r="A82" t="s">
        <v>6292</v>
      </c>
      <c r="B82" t="s">
        <v>25</v>
      </c>
      <c r="C82">
        <v>72</v>
      </c>
      <c r="D82">
        <v>1</v>
      </c>
      <c r="E82">
        <v>9</v>
      </c>
      <c r="F82">
        <v>2561</v>
      </c>
      <c r="G82"/>
      <c r="H82" t="s">
        <v>632</v>
      </c>
      <c r="I82" t="s">
        <v>27</v>
      </c>
      <c r="J82" t="s">
        <v>20</v>
      </c>
      <c r="K82">
        <v>1601</v>
      </c>
      <c r="L82" t="s">
        <v>190</v>
      </c>
      <c r="M82">
        <v>0</v>
      </c>
      <c r="N82">
        <v>0</v>
      </c>
      <c r="O82">
        <v>2489</v>
      </c>
      <c r="P82"/>
      <c r="Q82" t="s">
        <v>634</v>
      </c>
      <c r="R82" t="s">
        <v>129</v>
      </c>
      <c r="S82" t="s">
        <v>23</v>
      </c>
    </row>
    <row r="83" spans="1:19" hidden="1">
      <c r="A83" t="s">
        <v>6464</v>
      </c>
      <c r="B83" t="s">
        <v>17</v>
      </c>
      <c r="C83">
        <v>82</v>
      </c>
      <c r="D83">
        <v>9</v>
      </c>
      <c r="E83">
        <v>9</v>
      </c>
      <c r="F83">
        <v>2561</v>
      </c>
      <c r="G83"/>
      <c r="H83" t="s">
        <v>26</v>
      </c>
      <c r="I83" t="s">
        <v>27</v>
      </c>
      <c r="J83" t="s">
        <v>20</v>
      </c>
      <c r="K83">
        <v>1601</v>
      </c>
      <c r="L83" t="s">
        <v>44</v>
      </c>
      <c r="M83">
        <v>20</v>
      </c>
      <c r="N83">
        <v>4</v>
      </c>
      <c r="O83">
        <v>2479</v>
      </c>
      <c r="P83"/>
      <c r="Q83" t="s">
        <v>30</v>
      </c>
      <c r="R83" t="s">
        <v>17</v>
      </c>
      <c r="S83" t="s">
        <v>23</v>
      </c>
    </row>
    <row r="84" spans="1:19" hidden="1">
      <c r="A84" t="s">
        <v>6477</v>
      </c>
      <c r="B84" t="s">
        <v>25</v>
      </c>
      <c r="C84">
        <v>57</v>
      </c>
      <c r="D84">
        <v>10</v>
      </c>
      <c r="E84">
        <v>9</v>
      </c>
      <c r="F84">
        <v>2561</v>
      </c>
      <c r="G84"/>
      <c r="H84" t="s">
        <v>26</v>
      </c>
      <c r="I84" t="s">
        <v>27</v>
      </c>
      <c r="J84" t="s">
        <v>20</v>
      </c>
      <c r="K84">
        <v>1601</v>
      </c>
      <c r="L84" t="s">
        <v>430</v>
      </c>
      <c r="M84">
        <v>5</v>
      </c>
      <c r="N84">
        <v>11</v>
      </c>
      <c r="O84">
        <v>2503</v>
      </c>
      <c r="P84"/>
      <c r="Q84" t="s">
        <v>30</v>
      </c>
      <c r="R84" t="s">
        <v>17</v>
      </c>
      <c r="S84" t="s">
        <v>23</v>
      </c>
    </row>
    <row r="85" spans="1:19" hidden="1">
      <c r="A85" t="s">
        <v>6533</v>
      </c>
      <c r="B85" t="s">
        <v>17</v>
      </c>
      <c r="C85">
        <v>55</v>
      </c>
      <c r="D85">
        <v>14</v>
      </c>
      <c r="E85">
        <v>9</v>
      </c>
      <c r="F85">
        <v>2561</v>
      </c>
      <c r="G85"/>
      <c r="H85" t="s">
        <v>26</v>
      </c>
      <c r="I85" t="s">
        <v>27</v>
      </c>
      <c r="J85" t="s">
        <v>20</v>
      </c>
      <c r="K85">
        <v>1601</v>
      </c>
      <c r="L85" t="s">
        <v>190</v>
      </c>
      <c r="M85">
        <v>17</v>
      </c>
      <c r="N85">
        <v>11</v>
      </c>
      <c r="O85">
        <v>2505</v>
      </c>
      <c r="P85"/>
      <c r="Q85" t="s">
        <v>30</v>
      </c>
      <c r="R85" t="s">
        <v>17</v>
      </c>
      <c r="S85" t="s">
        <v>23</v>
      </c>
    </row>
    <row r="86" spans="1:19" hidden="1">
      <c r="A86" t="s">
        <v>6556</v>
      </c>
      <c r="B86" t="s">
        <v>17</v>
      </c>
      <c r="C86">
        <v>64</v>
      </c>
      <c r="D86">
        <v>15</v>
      </c>
      <c r="E86">
        <v>9</v>
      </c>
      <c r="F86">
        <v>2561</v>
      </c>
      <c r="G86"/>
      <c r="H86" t="s">
        <v>461</v>
      </c>
      <c r="I86" t="s">
        <v>27</v>
      </c>
      <c r="J86" t="s">
        <v>20</v>
      </c>
      <c r="K86">
        <v>1601</v>
      </c>
      <c r="L86" t="s">
        <v>2416</v>
      </c>
      <c r="M86">
        <v>24</v>
      </c>
      <c r="N86">
        <v>2</v>
      </c>
      <c r="O86">
        <v>2497</v>
      </c>
      <c r="P86"/>
      <c r="Q86" t="s">
        <v>1448</v>
      </c>
      <c r="R86" t="s">
        <v>17</v>
      </c>
      <c r="S86" t="s">
        <v>130</v>
      </c>
    </row>
    <row r="87" spans="1:19" hidden="1">
      <c r="A87" t="s">
        <v>6645</v>
      </c>
      <c r="B87" t="s">
        <v>17</v>
      </c>
      <c r="C87">
        <v>58</v>
      </c>
      <c r="D87">
        <v>19</v>
      </c>
      <c r="E87">
        <v>9</v>
      </c>
      <c r="F87">
        <v>2561</v>
      </c>
      <c r="G87"/>
      <c r="H87" t="s">
        <v>26</v>
      </c>
      <c r="I87" t="s">
        <v>27</v>
      </c>
      <c r="J87" t="s">
        <v>20</v>
      </c>
      <c r="K87">
        <v>1601</v>
      </c>
      <c r="L87" t="s">
        <v>100</v>
      </c>
      <c r="M87">
        <v>10</v>
      </c>
      <c r="N87">
        <v>9</v>
      </c>
      <c r="O87">
        <v>2503</v>
      </c>
      <c r="P87"/>
      <c r="Q87" t="s">
        <v>30</v>
      </c>
      <c r="R87" t="s">
        <v>17</v>
      </c>
      <c r="S87" t="s">
        <v>23</v>
      </c>
    </row>
    <row r="88" spans="1:19" hidden="1">
      <c r="A88" t="s">
        <v>6662</v>
      </c>
      <c r="B88" t="s">
        <v>17</v>
      </c>
      <c r="C88">
        <v>86</v>
      </c>
      <c r="D88">
        <v>20</v>
      </c>
      <c r="E88">
        <v>9</v>
      </c>
      <c r="F88">
        <v>2561</v>
      </c>
      <c r="G88"/>
      <c r="H88" t="s">
        <v>26</v>
      </c>
      <c r="I88" t="s">
        <v>27</v>
      </c>
      <c r="J88" t="s">
        <v>20</v>
      </c>
      <c r="K88">
        <v>1601</v>
      </c>
      <c r="L88" t="s">
        <v>291</v>
      </c>
      <c r="M88">
        <v>5</v>
      </c>
      <c r="N88">
        <v>1</v>
      </c>
      <c r="O88">
        <v>2475</v>
      </c>
      <c r="P88"/>
      <c r="Q88" t="s">
        <v>30</v>
      </c>
      <c r="R88" t="s">
        <v>17</v>
      </c>
      <c r="S88" t="s">
        <v>23</v>
      </c>
    </row>
    <row r="89" spans="1:19" hidden="1">
      <c r="A89" t="s">
        <v>6804</v>
      </c>
      <c r="B89" t="s">
        <v>17</v>
      </c>
      <c r="C89">
        <v>39</v>
      </c>
      <c r="D89">
        <v>27</v>
      </c>
      <c r="E89">
        <v>9</v>
      </c>
      <c r="F89">
        <v>2561</v>
      </c>
      <c r="G89"/>
      <c r="H89" t="s">
        <v>26</v>
      </c>
      <c r="I89" t="s">
        <v>27</v>
      </c>
      <c r="J89" t="s">
        <v>20</v>
      </c>
      <c r="K89">
        <v>1601</v>
      </c>
      <c r="L89" t="s">
        <v>81</v>
      </c>
      <c r="M89">
        <v>11</v>
      </c>
      <c r="N89">
        <v>7</v>
      </c>
      <c r="O89">
        <v>2522</v>
      </c>
      <c r="P89"/>
      <c r="Q89" t="s">
        <v>30</v>
      </c>
      <c r="R89" t="s">
        <v>17</v>
      </c>
      <c r="S89" t="s">
        <v>23</v>
      </c>
    </row>
    <row r="90" spans="1:19" hidden="1">
      <c r="A90" t="s">
        <v>6830</v>
      </c>
      <c r="B90" t="s">
        <v>25</v>
      </c>
      <c r="C90">
        <v>91</v>
      </c>
      <c r="D90">
        <v>28</v>
      </c>
      <c r="E90">
        <v>9</v>
      </c>
      <c r="F90">
        <v>2561</v>
      </c>
      <c r="G90"/>
      <c r="H90" t="s">
        <v>26</v>
      </c>
      <c r="I90" t="s">
        <v>27</v>
      </c>
      <c r="J90" t="s">
        <v>20</v>
      </c>
      <c r="K90">
        <v>1601</v>
      </c>
      <c r="L90" t="s">
        <v>44</v>
      </c>
      <c r="M90">
        <v>0</v>
      </c>
      <c r="N90">
        <v>0</v>
      </c>
      <c r="O90">
        <v>2470</v>
      </c>
      <c r="P90"/>
      <c r="Q90" t="s">
        <v>30</v>
      </c>
      <c r="R90" t="s">
        <v>17</v>
      </c>
      <c r="S90" t="s">
        <v>23</v>
      </c>
    </row>
    <row r="91" spans="1:19" hidden="1">
      <c r="A91" t="s">
        <v>6850</v>
      </c>
      <c r="B91" t="s">
        <v>25</v>
      </c>
      <c r="C91">
        <v>75</v>
      </c>
      <c r="D91">
        <v>29</v>
      </c>
      <c r="E91">
        <v>9</v>
      </c>
      <c r="F91">
        <v>2561</v>
      </c>
      <c r="G91"/>
      <c r="H91" t="s">
        <v>826</v>
      </c>
      <c r="I91" t="s">
        <v>19</v>
      </c>
      <c r="J91" t="s">
        <v>20</v>
      </c>
      <c r="K91">
        <v>1601</v>
      </c>
      <c r="L91" t="s">
        <v>58</v>
      </c>
      <c r="M91">
        <v>10</v>
      </c>
      <c r="N91">
        <v>5</v>
      </c>
      <c r="O91">
        <v>2486</v>
      </c>
      <c r="P91"/>
      <c r="Q91" t="s">
        <v>4474</v>
      </c>
      <c r="S91" t="s">
        <v>181</v>
      </c>
    </row>
    <row r="92" spans="1:19" hidden="1">
      <c r="A92" t="s">
        <v>6916</v>
      </c>
      <c r="B92" t="s">
        <v>17</v>
      </c>
      <c r="C92">
        <v>67</v>
      </c>
      <c r="D92">
        <v>2</v>
      </c>
      <c r="E92">
        <v>10</v>
      </c>
      <c r="F92">
        <v>2561</v>
      </c>
      <c r="G92"/>
      <c r="H92" t="s">
        <v>26</v>
      </c>
      <c r="I92" t="s">
        <v>52</v>
      </c>
      <c r="J92" t="s">
        <v>20</v>
      </c>
      <c r="K92">
        <v>1601</v>
      </c>
      <c r="L92" t="s">
        <v>159</v>
      </c>
      <c r="M92">
        <v>24</v>
      </c>
      <c r="N92">
        <v>10</v>
      </c>
      <c r="O92">
        <v>2493</v>
      </c>
      <c r="P92"/>
      <c r="Q92" t="s">
        <v>55</v>
      </c>
      <c r="R92" t="s">
        <v>17</v>
      </c>
      <c r="S92" t="s">
        <v>23</v>
      </c>
    </row>
    <row r="93" spans="1:19" hidden="1">
      <c r="A93" t="s">
        <v>6917</v>
      </c>
      <c r="B93" t="s">
        <v>17</v>
      </c>
      <c r="C93">
        <v>84</v>
      </c>
      <c r="D93">
        <v>2</v>
      </c>
      <c r="E93">
        <v>10</v>
      </c>
      <c r="F93">
        <v>2561</v>
      </c>
      <c r="G93"/>
      <c r="H93" t="s">
        <v>6918</v>
      </c>
      <c r="I93" t="s">
        <v>213</v>
      </c>
      <c r="J93" t="s">
        <v>20</v>
      </c>
      <c r="K93">
        <v>1601</v>
      </c>
      <c r="L93" t="s">
        <v>731</v>
      </c>
      <c r="M93">
        <v>0</v>
      </c>
      <c r="N93">
        <v>0</v>
      </c>
      <c r="O93">
        <v>2477</v>
      </c>
      <c r="P93"/>
      <c r="Q93" t="s">
        <v>6919</v>
      </c>
      <c r="R93" t="s">
        <v>17</v>
      </c>
      <c r="S93" t="s">
        <v>5806</v>
      </c>
    </row>
    <row r="94" spans="1:19" hidden="1">
      <c r="A94" t="s">
        <v>6999</v>
      </c>
      <c r="B94" t="s">
        <v>17</v>
      </c>
      <c r="C94">
        <v>81</v>
      </c>
      <c r="D94">
        <v>6</v>
      </c>
      <c r="E94">
        <v>10</v>
      </c>
      <c r="F94">
        <v>2561</v>
      </c>
      <c r="G94"/>
      <c r="H94" t="s">
        <v>1756</v>
      </c>
      <c r="I94" t="s">
        <v>7000</v>
      </c>
      <c r="J94" t="s">
        <v>20</v>
      </c>
      <c r="K94">
        <v>1601</v>
      </c>
      <c r="L94" t="s">
        <v>44</v>
      </c>
      <c r="M94">
        <v>0</v>
      </c>
      <c r="N94">
        <v>0</v>
      </c>
      <c r="O94">
        <v>2480</v>
      </c>
      <c r="P94"/>
      <c r="Q94" t="s">
        <v>7001</v>
      </c>
      <c r="R94" t="s">
        <v>17</v>
      </c>
      <c r="S94" t="s">
        <v>181</v>
      </c>
    </row>
    <row r="95" spans="1:19" hidden="1">
      <c r="A95" t="s">
        <v>7023</v>
      </c>
      <c r="B95" t="s">
        <v>17</v>
      </c>
      <c r="C95">
        <v>82</v>
      </c>
      <c r="D95">
        <v>7</v>
      </c>
      <c r="E95">
        <v>10</v>
      </c>
      <c r="F95">
        <v>2561</v>
      </c>
      <c r="G95"/>
      <c r="H95" t="s">
        <v>26</v>
      </c>
      <c r="I95" t="s">
        <v>27</v>
      </c>
      <c r="J95" t="s">
        <v>20</v>
      </c>
      <c r="K95">
        <v>1601</v>
      </c>
      <c r="L95" t="s">
        <v>144</v>
      </c>
      <c r="M95">
        <v>0</v>
      </c>
      <c r="N95">
        <v>0</v>
      </c>
      <c r="O95">
        <v>2479</v>
      </c>
      <c r="P95"/>
      <c r="Q95" t="s">
        <v>30</v>
      </c>
      <c r="R95" t="s">
        <v>17</v>
      </c>
      <c r="S95" t="s">
        <v>23</v>
      </c>
    </row>
    <row r="96" spans="1:19" hidden="1">
      <c r="A96" t="s">
        <v>7079</v>
      </c>
      <c r="B96" t="s">
        <v>25</v>
      </c>
      <c r="C96">
        <v>64</v>
      </c>
      <c r="D96">
        <v>10</v>
      </c>
      <c r="E96">
        <v>10</v>
      </c>
      <c r="F96">
        <v>2561</v>
      </c>
      <c r="G96"/>
      <c r="H96" t="s">
        <v>26</v>
      </c>
      <c r="I96" t="s">
        <v>27</v>
      </c>
      <c r="J96" t="s">
        <v>20</v>
      </c>
      <c r="K96">
        <v>1601</v>
      </c>
      <c r="L96" t="s">
        <v>2375</v>
      </c>
      <c r="M96">
        <v>5</v>
      </c>
      <c r="N96">
        <v>2</v>
      </c>
      <c r="O96">
        <v>2497</v>
      </c>
      <c r="P96"/>
      <c r="Q96" t="s">
        <v>30</v>
      </c>
      <c r="R96" t="s">
        <v>17</v>
      </c>
      <c r="S96" t="s">
        <v>23</v>
      </c>
    </row>
    <row r="97" spans="1:19" hidden="1">
      <c r="A97" t="s">
        <v>7137</v>
      </c>
      <c r="B97" t="s">
        <v>17</v>
      </c>
      <c r="C97">
        <v>42</v>
      </c>
      <c r="D97">
        <v>13</v>
      </c>
      <c r="E97">
        <v>10</v>
      </c>
      <c r="F97">
        <v>2561</v>
      </c>
      <c r="G97"/>
      <c r="H97" t="s">
        <v>3875</v>
      </c>
      <c r="I97" t="s">
        <v>52</v>
      </c>
      <c r="J97" t="s">
        <v>20</v>
      </c>
      <c r="K97">
        <v>1601</v>
      </c>
      <c r="L97" t="s">
        <v>398</v>
      </c>
      <c r="M97">
        <v>26</v>
      </c>
      <c r="N97">
        <v>10</v>
      </c>
      <c r="O97">
        <v>2518</v>
      </c>
      <c r="P97"/>
      <c r="Q97" t="s">
        <v>3876</v>
      </c>
      <c r="R97" t="s">
        <v>17</v>
      </c>
      <c r="S97" t="s">
        <v>146</v>
      </c>
    </row>
    <row r="98" spans="1:19" hidden="1">
      <c r="A98" t="s">
        <v>7197</v>
      </c>
      <c r="B98" t="s">
        <v>25</v>
      </c>
      <c r="C98">
        <v>82</v>
      </c>
      <c r="D98">
        <v>16</v>
      </c>
      <c r="E98">
        <v>10</v>
      </c>
      <c r="F98">
        <v>2561</v>
      </c>
      <c r="G98"/>
      <c r="H98" t="s">
        <v>26</v>
      </c>
      <c r="I98" t="s">
        <v>27</v>
      </c>
      <c r="J98" t="s">
        <v>20</v>
      </c>
      <c r="K98">
        <v>1601</v>
      </c>
      <c r="L98" t="s">
        <v>291</v>
      </c>
      <c r="M98">
        <v>27</v>
      </c>
      <c r="N98">
        <v>11</v>
      </c>
      <c r="O98">
        <v>2478</v>
      </c>
      <c r="P98"/>
      <c r="Q98" t="s">
        <v>30</v>
      </c>
      <c r="R98" t="s">
        <v>17</v>
      </c>
      <c r="S98" t="s">
        <v>23</v>
      </c>
    </row>
    <row r="99" spans="1:19" hidden="1">
      <c r="A99" t="s">
        <v>7292</v>
      </c>
      <c r="B99" t="s">
        <v>25</v>
      </c>
      <c r="C99">
        <v>62</v>
      </c>
      <c r="D99">
        <v>20</v>
      </c>
      <c r="E99">
        <v>10</v>
      </c>
      <c r="F99">
        <v>2561</v>
      </c>
      <c r="G99"/>
      <c r="H99" t="s">
        <v>26</v>
      </c>
      <c r="I99" t="s">
        <v>27</v>
      </c>
      <c r="J99" t="s">
        <v>20</v>
      </c>
      <c r="K99">
        <v>1601</v>
      </c>
      <c r="L99" t="s">
        <v>2520</v>
      </c>
      <c r="M99">
        <v>0</v>
      </c>
      <c r="N99">
        <v>0</v>
      </c>
      <c r="O99">
        <v>2499</v>
      </c>
      <c r="P99"/>
      <c r="Q99" t="s">
        <v>30</v>
      </c>
      <c r="R99" t="s">
        <v>17</v>
      </c>
      <c r="S99" t="s">
        <v>23</v>
      </c>
    </row>
    <row r="100" spans="1:19" hidden="1">
      <c r="A100" t="s">
        <v>7398</v>
      </c>
      <c r="B100" t="s">
        <v>17</v>
      </c>
      <c r="C100">
        <v>26</v>
      </c>
      <c r="D100">
        <v>26</v>
      </c>
      <c r="E100">
        <v>10</v>
      </c>
      <c r="F100">
        <v>2561</v>
      </c>
      <c r="G100"/>
      <c r="H100" t="s">
        <v>401</v>
      </c>
      <c r="I100" t="s">
        <v>19</v>
      </c>
      <c r="J100" t="s">
        <v>20</v>
      </c>
      <c r="K100">
        <v>1601</v>
      </c>
      <c r="L100" t="s">
        <v>47</v>
      </c>
      <c r="M100">
        <v>5</v>
      </c>
      <c r="N100">
        <v>4</v>
      </c>
      <c r="O100">
        <v>2535</v>
      </c>
      <c r="P100"/>
      <c r="Q100" t="s">
        <v>402</v>
      </c>
      <c r="S100" t="s">
        <v>23</v>
      </c>
    </row>
    <row r="101" spans="1:19" hidden="1">
      <c r="A101" t="s">
        <v>7419</v>
      </c>
      <c r="B101" t="s">
        <v>25</v>
      </c>
      <c r="C101">
        <v>68</v>
      </c>
      <c r="D101">
        <v>27</v>
      </c>
      <c r="E101">
        <v>10</v>
      </c>
      <c r="F101">
        <v>2561</v>
      </c>
      <c r="G101"/>
      <c r="H101" t="s">
        <v>7420</v>
      </c>
      <c r="I101" t="s">
        <v>19</v>
      </c>
      <c r="J101" t="s">
        <v>20</v>
      </c>
      <c r="K101">
        <v>1601</v>
      </c>
      <c r="L101" t="s">
        <v>763</v>
      </c>
      <c r="M101">
        <v>30</v>
      </c>
      <c r="N101">
        <v>9</v>
      </c>
      <c r="O101">
        <v>2493</v>
      </c>
      <c r="P101"/>
      <c r="Q101" t="s">
        <v>7421</v>
      </c>
      <c r="S101" t="s">
        <v>604</v>
      </c>
    </row>
    <row r="102" spans="1:19" hidden="1">
      <c r="A102" t="s">
        <v>7529</v>
      </c>
      <c r="B102" t="s">
        <v>25</v>
      </c>
      <c r="C102">
        <v>84</v>
      </c>
      <c r="D102">
        <v>2</v>
      </c>
      <c r="E102">
        <v>11</v>
      </c>
      <c r="F102">
        <v>2561</v>
      </c>
      <c r="G102"/>
      <c r="H102" t="s">
        <v>7530</v>
      </c>
      <c r="I102" t="s">
        <v>19</v>
      </c>
      <c r="J102" t="s">
        <v>20</v>
      </c>
      <c r="K102">
        <v>1601</v>
      </c>
      <c r="L102" t="s">
        <v>38</v>
      </c>
      <c r="M102">
        <v>0</v>
      </c>
      <c r="N102">
        <v>0</v>
      </c>
      <c r="O102">
        <v>2477</v>
      </c>
      <c r="P102"/>
      <c r="Q102" t="s">
        <v>7531</v>
      </c>
      <c r="S102" t="s">
        <v>4032</v>
      </c>
    </row>
    <row r="103" spans="1:19" hidden="1">
      <c r="A103" t="s">
        <v>7640</v>
      </c>
      <c r="B103" t="s">
        <v>17</v>
      </c>
      <c r="C103">
        <v>21</v>
      </c>
      <c r="D103">
        <v>6</v>
      </c>
      <c r="E103">
        <v>11</v>
      </c>
      <c r="F103">
        <v>2561</v>
      </c>
      <c r="G103"/>
      <c r="H103" t="s">
        <v>26</v>
      </c>
      <c r="I103" t="s">
        <v>52</v>
      </c>
      <c r="J103" t="s">
        <v>20</v>
      </c>
      <c r="K103">
        <v>1601</v>
      </c>
      <c r="L103" t="s">
        <v>2520</v>
      </c>
      <c r="M103">
        <v>25</v>
      </c>
      <c r="N103">
        <v>10</v>
      </c>
      <c r="O103">
        <v>2540</v>
      </c>
      <c r="P103"/>
      <c r="Q103" t="s">
        <v>55</v>
      </c>
      <c r="R103" t="s">
        <v>17</v>
      </c>
      <c r="S103" t="s">
        <v>23</v>
      </c>
    </row>
    <row r="104" spans="1:19" hidden="1">
      <c r="A104" t="s">
        <v>7641</v>
      </c>
      <c r="B104" t="s">
        <v>17</v>
      </c>
      <c r="C104">
        <v>62</v>
      </c>
      <c r="D104">
        <v>6</v>
      </c>
      <c r="E104">
        <v>11</v>
      </c>
      <c r="F104">
        <v>2561</v>
      </c>
      <c r="G104"/>
      <c r="H104" t="s">
        <v>26</v>
      </c>
      <c r="I104" t="s">
        <v>27</v>
      </c>
      <c r="J104" t="s">
        <v>20</v>
      </c>
      <c r="K104">
        <v>1601</v>
      </c>
      <c r="L104" t="s">
        <v>291</v>
      </c>
      <c r="M104">
        <v>10</v>
      </c>
      <c r="N104">
        <v>5</v>
      </c>
      <c r="O104">
        <v>2499</v>
      </c>
      <c r="P104"/>
      <c r="Q104" t="s">
        <v>30</v>
      </c>
      <c r="R104" t="s">
        <v>17</v>
      </c>
      <c r="S104" t="s">
        <v>23</v>
      </c>
    </row>
    <row r="105" spans="1:19" hidden="1">
      <c r="A105" t="s">
        <v>7668</v>
      </c>
      <c r="B105" t="s">
        <v>17</v>
      </c>
      <c r="C105">
        <v>88</v>
      </c>
      <c r="D105">
        <v>7</v>
      </c>
      <c r="E105">
        <v>11</v>
      </c>
      <c r="F105">
        <v>2561</v>
      </c>
      <c r="G105"/>
      <c r="H105" t="s">
        <v>26</v>
      </c>
      <c r="I105" t="s">
        <v>27</v>
      </c>
      <c r="J105" t="s">
        <v>20</v>
      </c>
      <c r="K105">
        <v>1601</v>
      </c>
      <c r="L105" t="s">
        <v>44</v>
      </c>
      <c r="M105">
        <v>16</v>
      </c>
      <c r="N105">
        <v>7</v>
      </c>
      <c r="O105">
        <v>2473</v>
      </c>
      <c r="P105"/>
      <c r="Q105" t="s">
        <v>30</v>
      </c>
      <c r="R105" t="s">
        <v>17</v>
      </c>
      <c r="S105" t="s">
        <v>23</v>
      </c>
    </row>
    <row r="106" spans="1:19" hidden="1">
      <c r="A106" t="s">
        <v>7689</v>
      </c>
      <c r="B106" t="s">
        <v>17</v>
      </c>
      <c r="C106">
        <v>56</v>
      </c>
      <c r="D106">
        <v>8</v>
      </c>
      <c r="E106">
        <v>11</v>
      </c>
      <c r="F106">
        <v>2561</v>
      </c>
      <c r="G106"/>
      <c r="H106" t="s">
        <v>26</v>
      </c>
      <c r="I106" t="s">
        <v>27</v>
      </c>
      <c r="J106" t="s">
        <v>20</v>
      </c>
      <c r="K106">
        <v>1601</v>
      </c>
      <c r="L106" t="s">
        <v>61</v>
      </c>
      <c r="M106">
        <v>29</v>
      </c>
      <c r="N106">
        <v>5</v>
      </c>
      <c r="O106">
        <v>2505</v>
      </c>
      <c r="P106"/>
      <c r="Q106" t="s">
        <v>30</v>
      </c>
      <c r="R106" t="s">
        <v>17</v>
      </c>
      <c r="S106" t="s">
        <v>23</v>
      </c>
    </row>
    <row r="107" spans="1:19" hidden="1">
      <c r="A107" t="s">
        <v>7714</v>
      </c>
      <c r="B107" t="s">
        <v>25</v>
      </c>
      <c r="C107">
        <v>81</v>
      </c>
      <c r="D107">
        <v>9</v>
      </c>
      <c r="E107">
        <v>11</v>
      </c>
      <c r="F107">
        <v>2561</v>
      </c>
      <c r="G107"/>
      <c r="H107" t="s">
        <v>26</v>
      </c>
      <c r="I107" t="s">
        <v>27</v>
      </c>
      <c r="J107" t="s">
        <v>20</v>
      </c>
      <c r="K107">
        <v>1601</v>
      </c>
      <c r="L107" t="s">
        <v>44</v>
      </c>
      <c r="M107">
        <v>0</v>
      </c>
      <c r="N107">
        <v>0</v>
      </c>
      <c r="O107">
        <v>2480</v>
      </c>
      <c r="P107"/>
      <c r="Q107" t="s">
        <v>30</v>
      </c>
      <c r="R107" t="s">
        <v>17</v>
      </c>
      <c r="S107" t="s">
        <v>23</v>
      </c>
    </row>
    <row r="108" spans="1:19" hidden="1">
      <c r="A108" t="s">
        <v>7877</v>
      </c>
      <c r="B108" t="s">
        <v>25</v>
      </c>
      <c r="C108">
        <v>93</v>
      </c>
      <c r="D108">
        <v>18</v>
      </c>
      <c r="E108">
        <v>11</v>
      </c>
      <c r="F108">
        <v>2561</v>
      </c>
      <c r="G108"/>
      <c r="H108" t="s">
        <v>26</v>
      </c>
      <c r="I108" t="s">
        <v>52</v>
      </c>
      <c r="J108" t="s">
        <v>20</v>
      </c>
      <c r="K108">
        <v>1601</v>
      </c>
      <c r="L108" t="s">
        <v>291</v>
      </c>
      <c r="M108">
        <v>0</v>
      </c>
      <c r="N108">
        <v>0</v>
      </c>
      <c r="O108">
        <v>2468</v>
      </c>
      <c r="P108"/>
      <c r="Q108" t="s">
        <v>55</v>
      </c>
      <c r="R108" t="s">
        <v>17</v>
      </c>
      <c r="S108" t="s">
        <v>23</v>
      </c>
    </row>
    <row r="109" spans="1:19" hidden="1">
      <c r="A109" t="s">
        <v>7917</v>
      </c>
      <c r="B109" t="s">
        <v>25</v>
      </c>
      <c r="C109">
        <v>53</v>
      </c>
      <c r="D109">
        <v>20</v>
      </c>
      <c r="E109">
        <v>11</v>
      </c>
      <c r="F109">
        <v>2561</v>
      </c>
      <c r="G109"/>
      <c r="H109" t="s">
        <v>26</v>
      </c>
      <c r="I109" t="s">
        <v>27</v>
      </c>
      <c r="J109" t="s">
        <v>20</v>
      </c>
      <c r="K109">
        <v>1601</v>
      </c>
      <c r="L109" t="s">
        <v>81</v>
      </c>
      <c r="M109">
        <v>4</v>
      </c>
      <c r="N109">
        <v>8</v>
      </c>
      <c r="O109">
        <v>2508</v>
      </c>
      <c r="P109"/>
      <c r="Q109" t="s">
        <v>30</v>
      </c>
      <c r="R109" t="s">
        <v>17</v>
      </c>
      <c r="S109" t="s">
        <v>23</v>
      </c>
    </row>
    <row r="110" spans="1:19" hidden="1">
      <c r="A110" t="s">
        <v>7918</v>
      </c>
      <c r="B110" t="s">
        <v>17</v>
      </c>
      <c r="C110">
        <v>58</v>
      </c>
      <c r="D110">
        <v>20</v>
      </c>
      <c r="E110">
        <v>11</v>
      </c>
      <c r="F110">
        <v>2561</v>
      </c>
      <c r="G110"/>
      <c r="H110" t="s">
        <v>26</v>
      </c>
      <c r="I110" t="s">
        <v>27</v>
      </c>
      <c r="J110" t="s">
        <v>20</v>
      </c>
      <c r="K110">
        <v>1601</v>
      </c>
      <c r="L110" t="s">
        <v>44</v>
      </c>
      <c r="M110">
        <v>22</v>
      </c>
      <c r="N110">
        <v>3</v>
      </c>
      <c r="O110">
        <v>2503</v>
      </c>
      <c r="P110"/>
      <c r="Q110" t="s">
        <v>30</v>
      </c>
      <c r="R110" t="s">
        <v>17</v>
      </c>
      <c r="S110" t="s">
        <v>23</v>
      </c>
    </row>
    <row r="111" spans="1:19" hidden="1">
      <c r="A111" t="s">
        <v>7989</v>
      </c>
      <c r="B111" t="s">
        <v>25</v>
      </c>
      <c r="C111">
        <v>67</v>
      </c>
      <c r="D111">
        <v>24</v>
      </c>
      <c r="E111">
        <v>11</v>
      </c>
      <c r="F111">
        <v>2561</v>
      </c>
      <c r="G111"/>
      <c r="H111" t="s">
        <v>26</v>
      </c>
      <c r="I111" t="s">
        <v>27</v>
      </c>
      <c r="J111" t="s">
        <v>20</v>
      </c>
      <c r="K111">
        <v>1601</v>
      </c>
      <c r="L111" t="s">
        <v>44</v>
      </c>
      <c r="M111">
        <v>0</v>
      </c>
      <c r="N111">
        <v>0</v>
      </c>
      <c r="O111">
        <v>2494</v>
      </c>
      <c r="P111"/>
      <c r="Q111" t="s">
        <v>30</v>
      </c>
      <c r="R111" t="s">
        <v>17</v>
      </c>
      <c r="S111" t="s">
        <v>23</v>
      </c>
    </row>
    <row r="112" spans="1:19" hidden="1">
      <c r="A112" t="s">
        <v>8078</v>
      </c>
      <c r="B112" t="s">
        <v>17</v>
      </c>
      <c r="C112">
        <v>59</v>
      </c>
      <c r="D112">
        <v>29</v>
      </c>
      <c r="E112">
        <v>11</v>
      </c>
      <c r="F112">
        <v>2561</v>
      </c>
      <c r="G112"/>
      <c r="H112" t="s">
        <v>26</v>
      </c>
      <c r="I112" t="s">
        <v>27</v>
      </c>
      <c r="J112" t="s">
        <v>20</v>
      </c>
      <c r="K112">
        <v>1601</v>
      </c>
      <c r="L112" t="s">
        <v>644</v>
      </c>
      <c r="M112">
        <v>24</v>
      </c>
      <c r="N112">
        <v>4</v>
      </c>
      <c r="O112">
        <v>2502</v>
      </c>
      <c r="P112"/>
      <c r="Q112" t="s">
        <v>30</v>
      </c>
      <c r="R112" t="s">
        <v>17</v>
      </c>
      <c r="S112" t="s">
        <v>23</v>
      </c>
    </row>
    <row r="113" spans="1:19" hidden="1">
      <c r="A113" t="s">
        <v>8235</v>
      </c>
      <c r="B113" t="s">
        <v>25</v>
      </c>
      <c r="C113">
        <v>61</v>
      </c>
      <c r="D113">
        <v>7</v>
      </c>
      <c r="E113">
        <v>12</v>
      </c>
      <c r="F113">
        <v>2561</v>
      </c>
      <c r="G113"/>
      <c r="H113" t="s">
        <v>26</v>
      </c>
      <c r="I113" t="s">
        <v>27</v>
      </c>
      <c r="J113" t="s">
        <v>20</v>
      </c>
      <c r="K113">
        <v>1601</v>
      </c>
      <c r="L113" t="s">
        <v>199</v>
      </c>
      <c r="M113">
        <v>18</v>
      </c>
      <c r="N113">
        <v>10</v>
      </c>
      <c r="O113">
        <v>2500</v>
      </c>
      <c r="P113"/>
      <c r="Q113" t="s">
        <v>30</v>
      </c>
      <c r="R113" t="s">
        <v>17</v>
      </c>
      <c r="S113" t="s">
        <v>23</v>
      </c>
    </row>
    <row r="114" spans="1:19" hidden="1">
      <c r="A114" t="s">
        <v>8321</v>
      </c>
      <c r="B114" t="s">
        <v>17</v>
      </c>
      <c r="C114">
        <v>91</v>
      </c>
      <c r="D114">
        <v>11</v>
      </c>
      <c r="E114">
        <v>12</v>
      </c>
      <c r="F114">
        <v>2561</v>
      </c>
      <c r="G114"/>
      <c r="H114" t="s">
        <v>26</v>
      </c>
      <c r="I114" t="s">
        <v>27</v>
      </c>
      <c r="J114" t="s">
        <v>20</v>
      </c>
      <c r="K114">
        <v>1601</v>
      </c>
      <c r="L114" t="s">
        <v>140</v>
      </c>
      <c r="M114">
        <v>7</v>
      </c>
      <c r="N114">
        <v>6</v>
      </c>
      <c r="O114">
        <v>2470</v>
      </c>
      <c r="P114"/>
      <c r="Q114" t="s">
        <v>30</v>
      </c>
      <c r="R114" t="s">
        <v>17</v>
      </c>
      <c r="S114" t="s">
        <v>23</v>
      </c>
    </row>
    <row r="115" spans="1:19" hidden="1">
      <c r="A115" t="s">
        <v>8396</v>
      </c>
      <c r="B115" t="s">
        <v>17</v>
      </c>
      <c r="C115">
        <v>50</v>
      </c>
      <c r="D115">
        <v>16</v>
      </c>
      <c r="E115">
        <v>12</v>
      </c>
      <c r="F115">
        <v>2561</v>
      </c>
      <c r="G115"/>
      <c r="H115" t="s">
        <v>26</v>
      </c>
      <c r="I115" t="s">
        <v>27</v>
      </c>
      <c r="J115" t="s">
        <v>20</v>
      </c>
      <c r="K115">
        <v>1601</v>
      </c>
      <c r="L115" t="s">
        <v>81</v>
      </c>
      <c r="M115">
        <v>21</v>
      </c>
      <c r="N115">
        <v>12</v>
      </c>
      <c r="O115">
        <v>2510</v>
      </c>
      <c r="P115"/>
      <c r="Q115" t="s">
        <v>30</v>
      </c>
      <c r="R115" t="s">
        <v>17</v>
      </c>
      <c r="S115" t="s">
        <v>23</v>
      </c>
    </row>
    <row r="116" spans="1:19" hidden="1">
      <c r="A116" t="s">
        <v>8464</v>
      </c>
      <c r="B116" t="s">
        <v>25</v>
      </c>
      <c r="C116">
        <v>72</v>
      </c>
      <c r="D116">
        <v>19</v>
      </c>
      <c r="E116">
        <v>12</v>
      </c>
      <c r="F116">
        <v>2561</v>
      </c>
      <c r="G116"/>
      <c r="H116" t="s">
        <v>401</v>
      </c>
      <c r="I116" t="s">
        <v>19</v>
      </c>
      <c r="J116" t="s">
        <v>20</v>
      </c>
      <c r="K116">
        <v>1601</v>
      </c>
      <c r="L116" t="s">
        <v>54</v>
      </c>
      <c r="M116">
        <v>0</v>
      </c>
      <c r="N116">
        <v>0</v>
      </c>
      <c r="O116">
        <v>2489</v>
      </c>
      <c r="P116"/>
      <c r="Q116" t="s">
        <v>402</v>
      </c>
      <c r="S116" t="s">
        <v>23</v>
      </c>
    </row>
    <row r="117" spans="1:19" hidden="1">
      <c r="A117" t="s">
        <v>8465</v>
      </c>
      <c r="B117" t="s">
        <v>17</v>
      </c>
      <c r="C117">
        <v>61</v>
      </c>
      <c r="D117">
        <v>19</v>
      </c>
      <c r="E117">
        <v>12</v>
      </c>
      <c r="F117">
        <v>2561</v>
      </c>
      <c r="G117"/>
      <c r="H117" t="s">
        <v>26</v>
      </c>
      <c r="I117" t="s">
        <v>27</v>
      </c>
      <c r="J117" t="s">
        <v>20</v>
      </c>
      <c r="K117">
        <v>1601</v>
      </c>
      <c r="L117" t="s">
        <v>115</v>
      </c>
      <c r="M117">
        <v>16</v>
      </c>
      <c r="N117">
        <v>5</v>
      </c>
      <c r="O117">
        <v>2500</v>
      </c>
      <c r="P117"/>
      <c r="Q117" t="s">
        <v>30</v>
      </c>
      <c r="R117" t="s">
        <v>17</v>
      </c>
      <c r="S117" t="s">
        <v>23</v>
      </c>
    </row>
    <row r="118" spans="1:19" hidden="1">
      <c r="A118" t="s">
        <v>8517</v>
      </c>
      <c r="B118" t="s">
        <v>17</v>
      </c>
      <c r="C118">
        <v>82</v>
      </c>
      <c r="D118">
        <v>22</v>
      </c>
      <c r="E118">
        <v>12</v>
      </c>
      <c r="F118">
        <v>2561</v>
      </c>
      <c r="G118"/>
      <c r="H118" t="s">
        <v>26</v>
      </c>
      <c r="I118" t="s">
        <v>27</v>
      </c>
      <c r="J118" t="s">
        <v>20</v>
      </c>
      <c r="K118">
        <v>1601</v>
      </c>
      <c r="L118" t="s">
        <v>44</v>
      </c>
      <c r="M118">
        <v>3</v>
      </c>
      <c r="N118">
        <v>4</v>
      </c>
      <c r="O118">
        <v>2479</v>
      </c>
      <c r="P118"/>
      <c r="Q118" t="s">
        <v>30</v>
      </c>
      <c r="R118" t="s">
        <v>17</v>
      </c>
      <c r="S118" t="s">
        <v>23</v>
      </c>
    </row>
    <row r="119" spans="1:19" hidden="1">
      <c r="A119" t="s">
        <v>8593</v>
      </c>
      <c r="B119" t="s">
        <v>17</v>
      </c>
      <c r="C119">
        <v>50</v>
      </c>
      <c r="D119">
        <v>25</v>
      </c>
      <c r="E119">
        <v>12</v>
      </c>
      <c r="F119">
        <v>2561</v>
      </c>
      <c r="G119"/>
      <c r="H119" t="s">
        <v>401</v>
      </c>
      <c r="I119" t="s">
        <v>19</v>
      </c>
      <c r="J119" t="s">
        <v>20</v>
      </c>
      <c r="K119">
        <v>1601</v>
      </c>
      <c r="L119" t="s">
        <v>405</v>
      </c>
      <c r="M119">
        <v>19</v>
      </c>
      <c r="N119">
        <v>8</v>
      </c>
      <c r="O119">
        <v>2511</v>
      </c>
      <c r="P119"/>
      <c r="Q119" t="s">
        <v>402</v>
      </c>
      <c r="S119" t="s">
        <v>23</v>
      </c>
    </row>
    <row r="120" spans="1:19" hidden="1">
      <c r="A120" t="s">
        <v>8614</v>
      </c>
      <c r="B120" t="s">
        <v>17</v>
      </c>
      <c r="C120">
        <v>83</v>
      </c>
      <c r="D120">
        <v>26</v>
      </c>
      <c r="E120">
        <v>12</v>
      </c>
      <c r="F120">
        <v>2561</v>
      </c>
      <c r="G120"/>
      <c r="H120" t="s">
        <v>26</v>
      </c>
      <c r="I120" t="s">
        <v>52</v>
      </c>
      <c r="J120" t="s">
        <v>20</v>
      </c>
      <c r="K120">
        <v>1601</v>
      </c>
      <c r="L120" t="s">
        <v>418</v>
      </c>
      <c r="M120">
        <v>7</v>
      </c>
      <c r="N120">
        <v>5</v>
      </c>
      <c r="O120">
        <v>2478</v>
      </c>
      <c r="P120"/>
      <c r="Q120" t="s">
        <v>55</v>
      </c>
      <c r="R120" t="s">
        <v>17</v>
      </c>
      <c r="S120" t="s">
        <v>23</v>
      </c>
    </row>
    <row r="121" spans="1:19" hidden="1">
      <c r="A121" t="s">
        <v>8665</v>
      </c>
      <c r="B121" t="s">
        <v>17</v>
      </c>
      <c r="C121">
        <v>83</v>
      </c>
      <c r="D121">
        <v>31</v>
      </c>
      <c r="E121">
        <v>12</v>
      </c>
      <c r="F121">
        <v>2561</v>
      </c>
      <c r="G121"/>
      <c r="H121" t="s">
        <v>26</v>
      </c>
      <c r="I121" t="s">
        <v>52</v>
      </c>
      <c r="J121" t="s">
        <v>20</v>
      </c>
      <c r="K121">
        <v>1601</v>
      </c>
      <c r="L121" t="s">
        <v>44</v>
      </c>
      <c r="M121">
        <v>0</v>
      </c>
      <c r="N121">
        <v>0</v>
      </c>
      <c r="O121">
        <v>2478</v>
      </c>
      <c r="P121"/>
      <c r="Q121" t="s">
        <v>55</v>
      </c>
      <c r="R121" t="s">
        <v>17</v>
      </c>
      <c r="S121" t="s">
        <v>23</v>
      </c>
    </row>
    <row r="122" spans="1:19" hidden="1">
      <c r="A122" t="s">
        <v>24</v>
      </c>
      <c r="B122" t="s">
        <v>25</v>
      </c>
      <c r="C122">
        <v>43</v>
      </c>
      <c r="D122">
        <v>1</v>
      </c>
      <c r="E122">
        <v>1</v>
      </c>
      <c r="F122">
        <v>2561</v>
      </c>
      <c r="G122"/>
      <c r="H122" t="s">
        <v>26</v>
      </c>
      <c r="I122" t="s">
        <v>27</v>
      </c>
      <c r="J122" t="s">
        <v>28</v>
      </c>
      <c r="K122">
        <v>1601</v>
      </c>
      <c r="L122" t="s">
        <v>29</v>
      </c>
      <c r="M122">
        <v>9</v>
      </c>
      <c r="N122">
        <v>11</v>
      </c>
      <c r="O122">
        <v>2517</v>
      </c>
      <c r="P122"/>
      <c r="Q122" t="s">
        <v>30</v>
      </c>
      <c r="R122" t="s">
        <v>17</v>
      </c>
      <c r="S122" t="s">
        <v>23</v>
      </c>
    </row>
    <row r="123" spans="1:19" hidden="1">
      <c r="A123" t="s">
        <v>1842</v>
      </c>
      <c r="B123" t="s">
        <v>17</v>
      </c>
      <c r="C123">
        <v>57</v>
      </c>
      <c r="D123">
        <v>14</v>
      </c>
      <c r="E123">
        <v>2</v>
      </c>
      <c r="F123">
        <v>2561</v>
      </c>
      <c r="G123"/>
      <c r="H123" t="s">
        <v>26</v>
      </c>
      <c r="I123" t="s">
        <v>27</v>
      </c>
      <c r="J123" t="s">
        <v>28</v>
      </c>
      <c r="K123">
        <v>1601</v>
      </c>
      <c r="L123" t="s">
        <v>81</v>
      </c>
      <c r="M123">
        <v>1</v>
      </c>
      <c r="N123">
        <v>11</v>
      </c>
      <c r="O123">
        <v>2503</v>
      </c>
      <c r="P123"/>
      <c r="Q123" t="s">
        <v>30</v>
      </c>
      <c r="R123" t="s">
        <v>17</v>
      </c>
      <c r="S123" t="s">
        <v>23</v>
      </c>
    </row>
    <row r="124" spans="1:19" hidden="1">
      <c r="A124" t="s">
        <v>2989</v>
      </c>
      <c r="B124" t="s">
        <v>25</v>
      </c>
      <c r="C124">
        <v>91</v>
      </c>
      <c r="D124">
        <v>28</v>
      </c>
      <c r="E124">
        <v>3</v>
      </c>
      <c r="F124">
        <v>2561</v>
      </c>
      <c r="G124"/>
      <c r="H124" t="s">
        <v>18</v>
      </c>
      <c r="I124" t="s">
        <v>19</v>
      </c>
      <c r="J124" t="s">
        <v>28</v>
      </c>
      <c r="K124">
        <v>1601</v>
      </c>
      <c r="L124" t="s">
        <v>58</v>
      </c>
      <c r="M124">
        <v>0</v>
      </c>
      <c r="N124">
        <v>0</v>
      </c>
      <c r="O124">
        <v>2470</v>
      </c>
      <c r="P124"/>
      <c r="Q124" t="s">
        <v>22</v>
      </c>
      <c r="S124" t="s">
        <v>23</v>
      </c>
    </row>
    <row r="125" spans="1:19" hidden="1">
      <c r="A125" t="s">
        <v>3831</v>
      </c>
      <c r="B125" t="s">
        <v>17</v>
      </c>
      <c r="C125">
        <v>90</v>
      </c>
      <c r="D125">
        <v>3</v>
      </c>
      <c r="E125">
        <v>5</v>
      </c>
      <c r="F125">
        <v>2561</v>
      </c>
      <c r="G125"/>
      <c r="H125" t="s">
        <v>26</v>
      </c>
      <c r="I125" t="s">
        <v>27</v>
      </c>
      <c r="J125" t="s">
        <v>28</v>
      </c>
      <c r="K125">
        <v>1601</v>
      </c>
      <c r="L125" t="s">
        <v>44</v>
      </c>
      <c r="M125">
        <v>8</v>
      </c>
      <c r="N125">
        <v>9</v>
      </c>
      <c r="O125">
        <v>2470</v>
      </c>
      <c r="P125"/>
      <c r="Q125" t="s">
        <v>30</v>
      </c>
      <c r="R125" t="s">
        <v>17</v>
      </c>
      <c r="S125" t="s">
        <v>23</v>
      </c>
    </row>
    <row r="126" spans="1:19" hidden="1">
      <c r="A126" t="s">
        <v>5793</v>
      </c>
      <c r="B126" t="s">
        <v>25</v>
      </c>
      <c r="C126">
        <v>93</v>
      </c>
      <c r="D126">
        <v>7</v>
      </c>
      <c r="E126">
        <v>8</v>
      </c>
      <c r="F126">
        <v>2561</v>
      </c>
      <c r="G126"/>
      <c r="H126" t="s">
        <v>26</v>
      </c>
      <c r="I126" t="s">
        <v>27</v>
      </c>
      <c r="J126" t="s">
        <v>28</v>
      </c>
      <c r="K126">
        <v>1601</v>
      </c>
      <c r="L126" t="s">
        <v>291</v>
      </c>
      <c r="M126">
        <v>0</v>
      </c>
      <c r="N126">
        <v>0</v>
      </c>
      <c r="O126">
        <v>2468</v>
      </c>
      <c r="P126"/>
      <c r="Q126" t="s">
        <v>30</v>
      </c>
      <c r="R126" t="s">
        <v>17</v>
      </c>
      <c r="S126" t="s">
        <v>23</v>
      </c>
    </row>
    <row r="127" spans="1:19" hidden="1">
      <c r="A127" t="s">
        <v>5876</v>
      </c>
      <c r="B127" t="s">
        <v>25</v>
      </c>
      <c r="C127">
        <v>68</v>
      </c>
      <c r="D127">
        <v>11</v>
      </c>
      <c r="E127">
        <v>8</v>
      </c>
      <c r="F127">
        <v>2561</v>
      </c>
      <c r="G127"/>
      <c r="H127" t="s">
        <v>26</v>
      </c>
      <c r="I127" t="s">
        <v>27</v>
      </c>
      <c r="J127" t="s">
        <v>28</v>
      </c>
      <c r="K127">
        <v>1601</v>
      </c>
      <c r="L127" t="s">
        <v>58</v>
      </c>
      <c r="M127">
        <v>0</v>
      </c>
      <c r="N127">
        <v>0</v>
      </c>
      <c r="O127">
        <v>2493</v>
      </c>
      <c r="P127"/>
      <c r="Q127" t="s">
        <v>30</v>
      </c>
      <c r="R127" t="s">
        <v>17</v>
      </c>
      <c r="S127" t="s">
        <v>23</v>
      </c>
    </row>
    <row r="128" spans="1:19" hidden="1">
      <c r="A128" t="s">
        <v>6520</v>
      </c>
      <c r="B128" t="s">
        <v>17</v>
      </c>
      <c r="C128">
        <v>17</v>
      </c>
      <c r="D128">
        <v>13</v>
      </c>
      <c r="E128">
        <v>9</v>
      </c>
      <c r="F128">
        <v>2561</v>
      </c>
      <c r="G128"/>
      <c r="H128" t="s">
        <v>26</v>
      </c>
      <c r="I128" t="s">
        <v>27</v>
      </c>
      <c r="J128" t="s">
        <v>28</v>
      </c>
      <c r="K128">
        <v>1601</v>
      </c>
      <c r="L128" t="s">
        <v>421</v>
      </c>
      <c r="M128">
        <v>24</v>
      </c>
      <c r="N128">
        <v>2</v>
      </c>
      <c r="O128">
        <v>2544</v>
      </c>
      <c r="P128"/>
      <c r="Q128" t="s">
        <v>30</v>
      </c>
      <c r="R128" t="s">
        <v>17</v>
      </c>
      <c r="S128" t="s">
        <v>23</v>
      </c>
    </row>
    <row r="129" spans="1:20" hidden="1">
      <c r="A129" t="s">
        <v>7061</v>
      </c>
      <c r="B129" t="s">
        <v>17</v>
      </c>
      <c r="C129">
        <v>57</v>
      </c>
      <c r="D129">
        <v>9</v>
      </c>
      <c r="E129">
        <v>10</v>
      </c>
      <c r="F129">
        <v>2561</v>
      </c>
      <c r="G129"/>
      <c r="H129" t="s">
        <v>18</v>
      </c>
      <c r="I129" t="s">
        <v>19</v>
      </c>
      <c r="J129" t="s">
        <v>28</v>
      </c>
      <c r="K129">
        <v>1601</v>
      </c>
      <c r="L129" t="s">
        <v>21</v>
      </c>
      <c r="M129">
        <v>6</v>
      </c>
      <c r="N129">
        <v>10</v>
      </c>
      <c r="O129">
        <v>2504</v>
      </c>
      <c r="P129"/>
      <c r="Q129" t="s">
        <v>22</v>
      </c>
      <c r="S129" t="s">
        <v>23</v>
      </c>
    </row>
    <row r="130" spans="1:20" hidden="1">
      <c r="A130" t="s">
        <v>7366</v>
      </c>
      <c r="B130" t="s">
        <v>17</v>
      </c>
      <c r="C130">
        <v>70</v>
      </c>
      <c r="D130">
        <v>24</v>
      </c>
      <c r="E130">
        <v>10</v>
      </c>
      <c r="F130">
        <v>2561</v>
      </c>
      <c r="G130"/>
      <c r="H130" t="s">
        <v>18</v>
      </c>
      <c r="I130" t="s">
        <v>19</v>
      </c>
      <c r="J130" t="s">
        <v>28</v>
      </c>
      <c r="K130">
        <v>1601</v>
      </c>
      <c r="L130" t="s">
        <v>483</v>
      </c>
      <c r="M130">
        <v>0</v>
      </c>
      <c r="N130">
        <v>0</v>
      </c>
      <c r="O130">
        <v>2491</v>
      </c>
      <c r="P130"/>
      <c r="Q130" t="s">
        <v>22</v>
      </c>
      <c r="S130" t="s">
        <v>23</v>
      </c>
    </row>
    <row r="131" spans="1:20" hidden="1">
      <c r="A131" t="s">
        <v>7973</v>
      </c>
      <c r="B131" t="s">
        <v>17</v>
      </c>
      <c r="C131">
        <v>55</v>
      </c>
      <c r="D131">
        <v>23</v>
      </c>
      <c r="E131">
        <v>11</v>
      </c>
      <c r="F131">
        <v>2561</v>
      </c>
      <c r="G131"/>
      <c r="H131" t="s">
        <v>26</v>
      </c>
      <c r="I131" t="s">
        <v>27</v>
      </c>
      <c r="J131" t="s">
        <v>28</v>
      </c>
      <c r="K131">
        <v>1601</v>
      </c>
      <c r="L131" t="s">
        <v>41</v>
      </c>
      <c r="M131">
        <v>20</v>
      </c>
      <c r="N131">
        <v>4</v>
      </c>
      <c r="O131">
        <v>2506</v>
      </c>
      <c r="P131"/>
      <c r="Q131" t="s">
        <v>30</v>
      </c>
      <c r="R131" t="s">
        <v>17</v>
      </c>
      <c r="S131" t="s">
        <v>23</v>
      </c>
    </row>
    <row r="132" spans="1:20" hidden="1">
      <c r="A132" t="s">
        <v>8120</v>
      </c>
      <c r="B132" t="s">
        <v>17</v>
      </c>
      <c r="C132">
        <v>50</v>
      </c>
      <c r="D132">
        <v>1</v>
      </c>
      <c r="E132">
        <v>12</v>
      </c>
      <c r="F132">
        <v>2561</v>
      </c>
      <c r="G132"/>
      <c r="H132" t="s">
        <v>632</v>
      </c>
      <c r="I132" t="s">
        <v>19</v>
      </c>
      <c r="J132" t="s">
        <v>28</v>
      </c>
      <c r="K132">
        <v>1601</v>
      </c>
      <c r="L132" t="s">
        <v>1226</v>
      </c>
      <c r="M132">
        <v>30</v>
      </c>
      <c r="N132">
        <v>8</v>
      </c>
      <c r="O132">
        <v>2511</v>
      </c>
      <c r="P132"/>
      <c r="Q132" t="s">
        <v>650</v>
      </c>
      <c r="S132" t="s">
        <v>23</v>
      </c>
    </row>
    <row r="133" spans="1:20">
      <c r="A133" t="s">
        <v>8518</v>
      </c>
      <c r="B133" t="s">
        <v>17</v>
      </c>
      <c r="C133">
        <v>0</v>
      </c>
      <c r="D133">
        <v>22</v>
      </c>
      <c r="E133">
        <v>12</v>
      </c>
      <c r="F133">
        <v>2561</v>
      </c>
      <c r="G133" s="166" t="str">
        <f>CONCATENATE(D133,"/",E133,"/",F133)</f>
        <v>22/12/2561</v>
      </c>
      <c r="H133" t="s">
        <v>26</v>
      </c>
      <c r="I133" t="s">
        <v>27</v>
      </c>
      <c r="J133" t="s">
        <v>28</v>
      </c>
      <c r="K133">
        <v>1601</v>
      </c>
      <c r="L133" t="s">
        <v>155</v>
      </c>
      <c r="M133">
        <v>14</v>
      </c>
      <c r="N133">
        <v>12</v>
      </c>
      <c r="O133">
        <v>2561</v>
      </c>
      <c r="P133" s="166" t="str">
        <f>CONCATENATE(M133,"/",N133,"/",O133)</f>
        <v>14/12/2561</v>
      </c>
      <c r="Q133" t="s">
        <v>30</v>
      </c>
      <c r="R133" t="s">
        <v>17</v>
      </c>
      <c r="S133" t="s">
        <v>23</v>
      </c>
      <c r="T133" s="167">
        <f>DAYS360(P133,G133)</f>
        <v>8</v>
      </c>
    </row>
    <row r="134" spans="1:20" hidden="1">
      <c r="A134" t="s">
        <v>2038</v>
      </c>
      <c r="B134" t="s">
        <v>17</v>
      </c>
      <c r="C134">
        <v>69</v>
      </c>
      <c r="D134">
        <v>20</v>
      </c>
      <c r="E134">
        <v>2</v>
      </c>
      <c r="F134">
        <v>2561</v>
      </c>
      <c r="G134"/>
      <c r="H134" t="s">
        <v>1120</v>
      </c>
      <c r="I134" t="s">
        <v>19</v>
      </c>
      <c r="J134" t="s">
        <v>2039</v>
      </c>
      <c r="K134">
        <v>1601</v>
      </c>
      <c r="L134" t="s">
        <v>284</v>
      </c>
      <c r="M134">
        <v>20</v>
      </c>
      <c r="N134">
        <v>4</v>
      </c>
      <c r="O134">
        <v>2491</v>
      </c>
      <c r="P134"/>
      <c r="Q134" t="s">
        <v>2040</v>
      </c>
      <c r="S134" t="s">
        <v>181</v>
      </c>
    </row>
    <row r="135" spans="1:20" hidden="1">
      <c r="A135" t="s">
        <v>2041</v>
      </c>
      <c r="B135" t="s">
        <v>17</v>
      </c>
      <c r="C135">
        <v>52</v>
      </c>
      <c r="D135">
        <v>20</v>
      </c>
      <c r="E135">
        <v>2</v>
      </c>
      <c r="F135">
        <v>2561</v>
      </c>
      <c r="G135"/>
      <c r="H135" t="s">
        <v>18</v>
      </c>
      <c r="I135" t="s">
        <v>19</v>
      </c>
      <c r="J135" t="s">
        <v>2039</v>
      </c>
      <c r="K135">
        <v>1601</v>
      </c>
      <c r="L135" t="s">
        <v>58</v>
      </c>
      <c r="M135">
        <v>9</v>
      </c>
      <c r="N135">
        <v>2</v>
      </c>
      <c r="O135">
        <v>2509</v>
      </c>
      <c r="P135"/>
      <c r="Q135" t="s">
        <v>22</v>
      </c>
      <c r="S135" t="s">
        <v>23</v>
      </c>
    </row>
    <row r="136" spans="1:20" hidden="1">
      <c r="A136" t="s">
        <v>2850</v>
      </c>
      <c r="B136" t="s">
        <v>25</v>
      </c>
      <c r="C136">
        <v>76</v>
      </c>
      <c r="D136">
        <v>22</v>
      </c>
      <c r="E136">
        <v>3</v>
      </c>
      <c r="F136">
        <v>2561</v>
      </c>
      <c r="G136"/>
      <c r="H136" t="s">
        <v>26</v>
      </c>
      <c r="I136" t="s">
        <v>27</v>
      </c>
      <c r="J136" t="s">
        <v>2039</v>
      </c>
      <c r="K136">
        <v>1601</v>
      </c>
      <c r="L136" t="s">
        <v>2851</v>
      </c>
      <c r="M136">
        <v>1</v>
      </c>
      <c r="N136">
        <v>1</v>
      </c>
      <c r="O136">
        <v>2485</v>
      </c>
      <c r="P136"/>
      <c r="Q136" t="s">
        <v>30</v>
      </c>
      <c r="R136" t="s">
        <v>17</v>
      </c>
      <c r="S136" t="s">
        <v>23</v>
      </c>
    </row>
    <row r="137" spans="1:20" hidden="1">
      <c r="A137" t="s">
        <v>4156</v>
      </c>
      <c r="B137" t="s">
        <v>25</v>
      </c>
      <c r="C137">
        <v>79</v>
      </c>
      <c r="D137">
        <v>16</v>
      </c>
      <c r="E137">
        <v>5</v>
      </c>
      <c r="F137">
        <v>2561</v>
      </c>
      <c r="G137"/>
      <c r="H137" t="s">
        <v>4157</v>
      </c>
      <c r="I137" t="s">
        <v>19</v>
      </c>
      <c r="J137" t="s">
        <v>2039</v>
      </c>
      <c r="K137">
        <v>1601</v>
      </c>
      <c r="L137" t="s">
        <v>763</v>
      </c>
      <c r="M137">
        <v>6</v>
      </c>
      <c r="N137">
        <v>11</v>
      </c>
      <c r="O137">
        <v>2481</v>
      </c>
      <c r="P137"/>
      <c r="Q137" t="s">
        <v>4158</v>
      </c>
      <c r="S137" t="s">
        <v>161</v>
      </c>
    </row>
    <row r="138" spans="1:20" hidden="1">
      <c r="A138" t="s">
        <v>4500</v>
      </c>
      <c r="B138" t="s">
        <v>17</v>
      </c>
      <c r="C138">
        <v>63</v>
      </c>
      <c r="D138">
        <v>1</v>
      </c>
      <c r="E138">
        <v>6</v>
      </c>
      <c r="F138">
        <v>2561</v>
      </c>
      <c r="G138"/>
      <c r="H138" t="s">
        <v>18</v>
      </c>
      <c r="I138" t="s">
        <v>19</v>
      </c>
      <c r="J138" t="s">
        <v>2039</v>
      </c>
      <c r="K138">
        <v>1601</v>
      </c>
      <c r="L138" t="s">
        <v>276</v>
      </c>
      <c r="M138">
        <v>1</v>
      </c>
      <c r="N138">
        <v>1</v>
      </c>
      <c r="O138">
        <v>2498</v>
      </c>
      <c r="P138"/>
      <c r="Q138" t="s">
        <v>22</v>
      </c>
      <c r="S138" t="s">
        <v>23</v>
      </c>
    </row>
    <row r="139" spans="1:20" hidden="1">
      <c r="A139" t="s">
        <v>4790</v>
      </c>
      <c r="B139" t="s">
        <v>17</v>
      </c>
      <c r="C139">
        <v>72</v>
      </c>
      <c r="D139">
        <v>15</v>
      </c>
      <c r="E139">
        <v>6</v>
      </c>
      <c r="F139">
        <v>2561</v>
      </c>
      <c r="G139"/>
      <c r="H139" t="s">
        <v>26</v>
      </c>
      <c r="I139" t="s">
        <v>27</v>
      </c>
      <c r="J139" t="s">
        <v>2039</v>
      </c>
      <c r="K139">
        <v>1601</v>
      </c>
      <c r="L139" t="s">
        <v>3261</v>
      </c>
      <c r="M139">
        <v>0</v>
      </c>
      <c r="N139">
        <v>0</v>
      </c>
      <c r="O139">
        <v>2489</v>
      </c>
      <c r="P139"/>
      <c r="Q139" t="s">
        <v>30</v>
      </c>
      <c r="R139" t="s">
        <v>17</v>
      </c>
      <c r="S139" t="s">
        <v>23</v>
      </c>
    </row>
    <row r="140" spans="1:20" hidden="1">
      <c r="A140" t="s">
        <v>6521</v>
      </c>
      <c r="B140" t="s">
        <v>17</v>
      </c>
      <c r="C140">
        <v>69</v>
      </c>
      <c r="D140">
        <v>13</v>
      </c>
      <c r="E140">
        <v>9</v>
      </c>
      <c r="F140">
        <v>2561</v>
      </c>
      <c r="G140"/>
      <c r="H140" t="s">
        <v>26</v>
      </c>
      <c r="I140" t="s">
        <v>52</v>
      </c>
      <c r="J140" t="s">
        <v>2039</v>
      </c>
      <c r="K140">
        <v>1601</v>
      </c>
      <c r="L140" t="s">
        <v>426</v>
      </c>
      <c r="M140">
        <v>31</v>
      </c>
      <c r="N140">
        <v>5</v>
      </c>
      <c r="O140">
        <v>2492</v>
      </c>
      <c r="P140"/>
      <c r="Q140" t="s">
        <v>55</v>
      </c>
      <c r="R140" t="s">
        <v>17</v>
      </c>
      <c r="S140" t="s">
        <v>23</v>
      </c>
    </row>
    <row r="141" spans="1:20" hidden="1">
      <c r="A141" t="s">
        <v>6623</v>
      </c>
      <c r="B141" t="s">
        <v>25</v>
      </c>
      <c r="C141">
        <v>26</v>
      </c>
      <c r="D141">
        <v>18</v>
      </c>
      <c r="E141">
        <v>9</v>
      </c>
      <c r="F141">
        <v>2561</v>
      </c>
      <c r="G141"/>
      <c r="H141" t="s">
        <v>26</v>
      </c>
      <c r="I141" t="s">
        <v>27</v>
      </c>
      <c r="J141" t="s">
        <v>2039</v>
      </c>
      <c r="K141">
        <v>1601</v>
      </c>
      <c r="L141" t="s">
        <v>253</v>
      </c>
      <c r="M141">
        <v>4</v>
      </c>
      <c r="N141">
        <v>1</v>
      </c>
      <c r="O141">
        <v>2535</v>
      </c>
      <c r="P141"/>
      <c r="Q141" t="s">
        <v>30</v>
      </c>
      <c r="R141" t="s">
        <v>17</v>
      </c>
      <c r="S141" t="s">
        <v>23</v>
      </c>
    </row>
    <row r="142" spans="1:20" hidden="1">
      <c r="A142" t="s">
        <v>6725</v>
      </c>
      <c r="B142" t="s">
        <v>17</v>
      </c>
      <c r="C142">
        <v>65</v>
      </c>
      <c r="D142">
        <v>23</v>
      </c>
      <c r="E142">
        <v>9</v>
      </c>
      <c r="F142">
        <v>2561</v>
      </c>
      <c r="G142"/>
      <c r="H142" t="s">
        <v>26</v>
      </c>
      <c r="I142" t="s">
        <v>27</v>
      </c>
      <c r="J142" t="s">
        <v>2039</v>
      </c>
      <c r="K142">
        <v>1601</v>
      </c>
      <c r="L142" t="s">
        <v>644</v>
      </c>
      <c r="M142">
        <v>20</v>
      </c>
      <c r="N142">
        <v>6</v>
      </c>
      <c r="O142">
        <v>2496</v>
      </c>
      <c r="P142"/>
      <c r="Q142" t="s">
        <v>30</v>
      </c>
      <c r="R142" t="s">
        <v>17</v>
      </c>
      <c r="S142" t="s">
        <v>23</v>
      </c>
    </row>
    <row r="143" spans="1:20" hidden="1">
      <c r="A143" t="s">
        <v>7102</v>
      </c>
      <c r="B143" t="s">
        <v>17</v>
      </c>
      <c r="C143">
        <v>75</v>
      </c>
      <c r="D143">
        <v>11</v>
      </c>
      <c r="E143">
        <v>10</v>
      </c>
      <c r="F143">
        <v>2561</v>
      </c>
      <c r="G143"/>
      <c r="H143" t="s">
        <v>26</v>
      </c>
      <c r="I143" t="s">
        <v>27</v>
      </c>
      <c r="J143" t="s">
        <v>2039</v>
      </c>
      <c r="K143">
        <v>1601</v>
      </c>
      <c r="L143" t="s">
        <v>61</v>
      </c>
      <c r="M143">
        <v>3</v>
      </c>
      <c r="N143">
        <v>2</v>
      </c>
      <c r="O143">
        <v>2486</v>
      </c>
      <c r="P143"/>
      <c r="Q143" t="s">
        <v>30</v>
      </c>
      <c r="R143" t="s">
        <v>17</v>
      </c>
      <c r="S143" t="s">
        <v>23</v>
      </c>
    </row>
    <row r="144" spans="1:20" hidden="1">
      <c r="A144" t="s">
        <v>8594</v>
      </c>
      <c r="B144" t="s">
        <v>25</v>
      </c>
      <c r="C144">
        <v>81</v>
      </c>
      <c r="D144">
        <v>25</v>
      </c>
      <c r="E144">
        <v>12</v>
      </c>
      <c r="F144">
        <v>2561</v>
      </c>
      <c r="G144"/>
      <c r="H144" t="s">
        <v>26</v>
      </c>
      <c r="I144" t="s">
        <v>27</v>
      </c>
      <c r="J144" t="s">
        <v>2039</v>
      </c>
      <c r="K144">
        <v>1601</v>
      </c>
      <c r="L144" t="s">
        <v>8595</v>
      </c>
      <c r="M144">
        <v>1</v>
      </c>
      <c r="N144">
        <v>1</v>
      </c>
      <c r="O144">
        <v>2480</v>
      </c>
      <c r="P144"/>
      <c r="Q144" t="s">
        <v>30</v>
      </c>
      <c r="R144" t="s">
        <v>17</v>
      </c>
      <c r="S144" t="s">
        <v>23</v>
      </c>
    </row>
    <row r="145" spans="1:20" hidden="1">
      <c r="A145" t="s">
        <v>141</v>
      </c>
      <c r="B145" t="s">
        <v>17</v>
      </c>
      <c r="C145">
        <v>51</v>
      </c>
      <c r="D145">
        <v>2</v>
      </c>
      <c r="E145">
        <v>1</v>
      </c>
      <c r="F145">
        <v>2561</v>
      </c>
      <c r="G145"/>
      <c r="H145" t="s">
        <v>142</v>
      </c>
      <c r="I145" t="s">
        <v>27</v>
      </c>
      <c r="J145" t="s">
        <v>143</v>
      </c>
      <c r="K145">
        <v>1601</v>
      </c>
      <c r="L145" t="s">
        <v>144</v>
      </c>
      <c r="M145">
        <v>3</v>
      </c>
      <c r="N145">
        <v>2</v>
      </c>
      <c r="O145">
        <v>2509</v>
      </c>
      <c r="P145"/>
      <c r="Q145" t="s">
        <v>145</v>
      </c>
      <c r="R145" t="s">
        <v>17</v>
      </c>
      <c r="S145" t="s">
        <v>146</v>
      </c>
    </row>
    <row r="146" spans="1:20" hidden="1">
      <c r="A146" t="s">
        <v>645</v>
      </c>
      <c r="B146" t="s">
        <v>17</v>
      </c>
      <c r="C146">
        <v>70</v>
      </c>
      <c r="D146">
        <v>13</v>
      </c>
      <c r="E146">
        <v>1</v>
      </c>
      <c r="F146">
        <v>2561</v>
      </c>
      <c r="G146"/>
      <c r="H146" t="s">
        <v>18</v>
      </c>
      <c r="I146" t="s">
        <v>19</v>
      </c>
      <c r="J146" t="s">
        <v>143</v>
      </c>
      <c r="K146">
        <v>1601</v>
      </c>
      <c r="L146" t="s">
        <v>58</v>
      </c>
      <c r="M146">
        <v>1</v>
      </c>
      <c r="N146">
        <v>1</v>
      </c>
      <c r="O146">
        <v>2491</v>
      </c>
      <c r="P146"/>
      <c r="Q146" t="s">
        <v>22</v>
      </c>
      <c r="S146" t="s">
        <v>23</v>
      </c>
    </row>
    <row r="147" spans="1:20" hidden="1">
      <c r="A147" t="s">
        <v>886</v>
      </c>
      <c r="B147" t="s">
        <v>25</v>
      </c>
      <c r="C147">
        <v>80</v>
      </c>
      <c r="D147">
        <v>19</v>
      </c>
      <c r="E147">
        <v>1</v>
      </c>
      <c r="F147">
        <v>2561</v>
      </c>
      <c r="G147"/>
      <c r="H147" t="s">
        <v>26</v>
      </c>
      <c r="I147" t="s">
        <v>27</v>
      </c>
      <c r="J147" t="s">
        <v>143</v>
      </c>
      <c r="K147">
        <v>1601</v>
      </c>
      <c r="L147" t="s">
        <v>44</v>
      </c>
      <c r="M147">
        <v>0</v>
      </c>
      <c r="N147">
        <v>0</v>
      </c>
      <c r="O147">
        <v>2481</v>
      </c>
      <c r="P147"/>
      <c r="Q147" t="s">
        <v>30</v>
      </c>
      <c r="R147" t="s">
        <v>17</v>
      </c>
      <c r="S147" t="s">
        <v>23</v>
      </c>
    </row>
    <row r="148" spans="1:20" hidden="1">
      <c r="A148" t="s">
        <v>1160</v>
      </c>
      <c r="B148" t="s">
        <v>25</v>
      </c>
      <c r="C148">
        <v>84</v>
      </c>
      <c r="D148">
        <v>26</v>
      </c>
      <c r="E148">
        <v>1</v>
      </c>
      <c r="F148">
        <v>2561</v>
      </c>
      <c r="G148"/>
      <c r="H148" t="s">
        <v>26</v>
      </c>
      <c r="I148" t="s">
        <v>27</v>
      </c>
      <c r="J148" t="s">
        <v>143</v>
      </c>
      <c r="K148">
        <v>1601</v>
      </c>
      <c r="L148" t="s">
        <v>44</v>
      </c>
      <c r="M148">
        <v>1</v>
      </c>
      <c r="N148">
        <v>1</v>
      </c>
      <c r="O148">
        <v>2477</v>
      </c>
      <c r="P148"/>
      <c r="Q148" t="s">
        <v>30</v>
      </c>
      <c r="R148" t="s">
        <v>17</v>
      </c>
      <c r="S148" t="s">
        <v>23</v>
      </c>
    </row>
    <row r="149" spans="1:20">
      <c r="A149" t="s">
        <v>1915</v>
      </c>
      <c r="B149" t="s">
        <v>17</v>
      </c>
      <c r="C149">
        <v>0</v>
      </c>
      <c r="D149">
        <v>16</v>
      </c>
      <c r="E149">
        <v>2</v>
      </c>
      <c r="F149">
        <v>2561</v>
      </c>
      <c r="G149" s="166" t="str">
        <f>CONCATENATE(D149,"/",E149,"/",F149)</f>
        <v>16/2/2561</v>
      </c>
      <c r="H149" t="s">
        <v>26</v>
      </c>
      <c r="I149" t="s">
        <v>52</v>
      </c>
      <c r="J149" t="s">
        <v>143</v>
      </c>
      <c r="K149">
        <v>1601</v>
      </c>
      <c r="L149" t="s">
        <v>1261</v>
      </c>
      <c r="M149">
        <v>15</v>
      </c>
      <c r="N149">
        <v>2</v>
      </c>
      <c r="O149">
        <v>2561</v>
      </c>
      <c r="P149" s="166" t="str">
        <f>CONCATENATE(M149,"/",N149,"/",O149)</f>
        <v>15/2/2561</v>
      </c>
      <c r="Q149" t="s">
        <v>55</v>
      </c>
      <c r="R149" t="s">
        <v>17</v>
      </c>
      <c r="S149" t="s">
        <v>23</v>
      </c>
      <c r="T149" s="167"/>
    </row>
    <row r="150" spans="1:20" hidden="1">
      <c r="A150" t="s">
        <v>2927</v>
      </c>
      <c r="B150" t="s">
        <v>17</v>
      </c>
      <c r="C150">
        <v>27</v>
      </c>
      <c r="D150">
        <v>25</v>
      </c>
      <c r="E150">
        <v>3</v>
      </c>
      <c r="F150">
        <v>2561</v>
      </c>
      <c r="G150"/>
      <c r="H150" t="s">
        <v>601</v>
      </c>
      <c r="I150" t="s">
        <v>27</v>
      </c>
      <c r="J150" t="s">
        <v>143</v>
      </c>
      <c r="K150">
        <v>1601</v>
      </c>
      <c r="L150" t="s">
        <v>291</v>
      </c>
      <c r="M150">
        <v>18</v>
      </c>
      <c r="N150">
        <v>10</v>
      </c>
      <c r="O150">
        <v>2533</v>
      </c>
      <c r="P150"/>
      <c r="Q150" t="s">
        <v>603</v>
      </c>
      <c r="R150" t="s">
        <v>17</v>
      </c>
      <c r="S150" t="s">
        <v>604</v>
      </c>
    </row>
    <row r="151" spans="1:20" hidden="1">
      <c r="A151" t="s">
        <v>4636</v>
      </c>
      <c r="B151" t="s">
        <v>25</v>
      </c>
      <c r="C151">
        <v>30</v>
      </c>
      <c r="D151">
        <v>7</v>
      </c>
      <c r="E151">
        <v>6</v>
      </c>
      <c r="F151">
        <v>2561</v>
      </c>
      <c r="G151"/>
      <c r="H151" t="s">
        <v>26</v>
      </c>
      <c r="I151" t="s">
        <v>27</v>
      </c>
      <c r="J151" t="s">
        <v>143</v>
      </c>
      <c r="K151">
        <v>1601</v>
      </c>
      <c r="L151" t="s">
        <v>4631</v>
      </c>
      <c r="M151">
        <v>23</v>
      </c>
      <c r="N151">
        <v>11</v>
      </c>
      <c r="O151">
        <v>2530</v>
      </c>
      <c r="P151"/>
      <c r="Q151" t="s">
        <v>30</v>
      </c>
      <c r="R151" t="s">
        <v>17</v>
      </c>
      <c r="S151" t="s">
        <v>23</v>
      </c>
    </row>
    <row r="152" spans="1:20" hidden="1">
      <c r="A152" t="s">
        <v>4705</v>
      </c>
      <c r="B152" t="s">
        <v>25</v>
      </c>
      <c r="C152">
        <v>33</v>
      </c>
      <c r="D152">
        <v>11</v>
      </c>
      <c r="E152">
        <v>6</v>
      </c>
      <c r="F152">
        <v>2561</v>
      </c>
      <c r="G152"/>
      <c r="H152" t="s">
        <v>18</v>
      </c>
      <c r="I152" t="s">
        <v>19</v>
      </c>
      <c r="J152" t="s">
        <v>143</v>
      </c>
      <c r="K152">
        <v>1601</v>
      </c>
      <c r="L152" t="s">
        <v>58</v>
      </c>
      <c r="M152">
        <v>10</v>
      </c>
      <c r="N152">
        <v>8</v>
      </c>
      <c r="O152">
        <v>2527</v>
      </c>
      <c r="P152"/>
      <c r="Q152" t="s">
        <v>22</v>
      </c>
      <c r="S152" t="s">
        <v>23</v>
      </c>
    </row>
    <row r="153" spans="1:20" hidden="1">
      <c r="A153" t="s">
        <v>4791</v>
      </c>
      <c r="B153" t="s">
        <v>17</v>
      </c>
      <c r="C153">
        <v>56</v>
      </c>
      <c r="D153">
        <v>15</v>
      </c>
      <c r="E153">
        <v>6</v>
      </c>
      <c r="F153">
        <v>2561</v>
      </c>
      <c r="G153"/>
      <c r="H153" t="s">
        <v>18</v>
      </c>
      <c r="I153" t="s">
        <v>19</v>
      </c>
      <c r="J153" t="s">
        <v>143</v>
      </c>
      <c r="K153">
        <v>1601</v>
      </c>
      <c r="L153" t="s">
        <v>140</v>
      </c>
      <c r="M153">
        <v>8</v>
      </c>
      <c r="N153">
        <v>4</v>
      </c>
      <c r="O153">
        <v>2505</v>
      </c>
      <c r="P153"/>
      <c r="Q153" t="s">
        <v>22</v>
      </c>
      <c r="S153" t="s">
        <v>23</v>
      </c>
    </row>
    <row r="154" spans="1:20" hidden="1">
      <c r="A154" t="s">
        <v>5010</v>
      </c>
      <c r="B154" t="s">
        <v>25</v>
      </c>
      <c r="C154">
        <v>83</v>
      </c>
      <c r="D154">
        <v>27</v>
      </c>
      <c r="E154">
        <v>6</v>
      </c>
      <c r="F154">
        <v>2561</v>
      </c>
      <c r="G154"/>
      <c r="H154" t="s">
        <v>26</v>
      </c>
      <c r="I154" t="s">
        <v>52</v>
      </c>
      <c r="J154" t="s">
        <v>143</v>
      </c>
      <c r="K154">
        <v>1601</v>
      </c>
      <c r="L154" t="s">
        <v>291</v>
      </c>
      <c r="M154">
        <v>19</v>
      </c>
      <c r="N154">
        <v>3</v>
      </c>
      <c r="O154">
        <v>2478</v>
      </c>
      <c r="P154"/>
      <c r="Q154" t="s">
        <v>55</v>
      </c>
      <c r="R154" t="s">
        <v>17</v>
      </c>
      <c r="S154" t="s">
        <v>23</v>
      </c>
    </row>
    <row r="155" spans="1:20">
      <c r="A155" t="s">
        <v>5149</v>
      </c>
      <c r="B155" t="s">
        <v>25</v>
      </c>
      <c r="C155">
        <v>0</v>
      </c>
      <c r="D155">
        <v>4</v>
      </c>
      <c r="E155">
        <v>7</v>
      </c>
      <c r="F155">
        <v>2561</v>
      </c>
      <c r="G155" s="166" t="str">
        <f>CONCATENATE(D155,"/",E155,"/",F155)</f>
        <v>4/7/2561</v>
      </c>
      <c r="H155" t="s">
        <v>26</v>
      </c>
      <c r="I155" t="s">
        <v>52</v>
      </c>
      <c r="J155" t="s">
        <v>143</v>
      </c>
      <c r="K155">
        <v>1601</v>
      </c>
      <c r="L155" t="s">
        <v>5150</v>
      </c>
      <c r="M155">
        <v>3</v>
      </c>
      <c r="N155">
        <v>7</v>
      </c>
      <c r="O155">
        <v>2561</v>
      </c>
      <c r="P155" s="166" t="str">
        <f>CONCATENATE(M155,"/",N155,"/",O155)</f>
        <v>3/7/2561</v>
      </c>
      <c r="Q155" t="s">
        <v>55</v>
      </c>
      <c r="R155" t="s">
        <v>17</v>
      </c>
      <c r="S155" t="s">
        <v>23</v>
      </c>
      <c r="T155" s="167"/>
    </row>
    <row r="156" spans="1:20" hidden="1">
      <c r="A156" t="s">
        <v>5981</v>
      </c>
      <c r="B156" t="s">
        <v>25</v>
      </c>
      <c r="C156">
        <v>67</v>
      </c>
      <c r="D156">
        <v>16</v>
      </c>
      <c r="E156">
        <v>8</v>
      </c>
      <c r="F156">
        <v>2561</v>
      </c>
      <c r="G156"/>
      <c r="H156" t="s">
        <v>177</v>
      </c>
      <c r="I156" t="s">
        <v>27</v>
      </c>
      <c r="J156" t="s">
        <v>143</v>
      </c>
      <c r="K156">
        <v>1601</v>
      </c>
      <c r="L156" t="s">
        <v>100</v>
      </c>
      <c r="M156">
        <v>14</v>
      </c>
      <c r="N156">
        <v>11</v>
      </c>
      <c r="O156">
        <v>2493</v>
      </c>
      <c r="P156"/>
      <c r="Q156" t="s">
        <v>226</v>
      </c>
      <c r="R156" t="s">
        <v>17</v>
      </c>
      <c r="S156" t="s">
        <v>181</v>
      </c>
    </row>
    <row r="157" spans="1:20" hidden="1">
      <c r="A157" t="s">
        <v>6743</v>
      </c>
      <c r="B157" t="s">
        <v>17</v>
      </c>
      <c r="C157">
        <v>67</v>
      </c>
      <c r="D157">
        <v>24</v>
      </c>
      <c r="E157">
        <v>9</v>
      </c>
      <c r="F157">
        <v>2561</v>
      </c>
      <c r="G157"/>
      <c r="H157" t="s">
        <v>26</v>
      </c>
      <c r="I157" t="s">
        <v>52</v>
      </c>
      <c r="J157" t="s">
        <v>143</v>
      </c>
      <c r="K157">
        <v>1601</v>
      </c>
      <c r="L157" t="s">
        <v>58</v>
      </c>
      <c r="M157">
        <v>16</v>
      </c>
      <c r="N157">
        <v>12</v>
      </c>
      <c r="O157">
        <v>2493</v>
      </c>
      <c r="P157"/>
      <c r="Q157" t="s">
        <v>55</v>
      </c>
      <c r="R157" t="s">
        <v>17</v>
      </c>
      <c r="S157" t="s">
        <v>23</v>
      </c>
    </row>
    <row r="158" spans="1:20" hidden="1">
      <c r="A158" t="s">
        <v>7730</v>
      </c>
      <c r="B158" t="s">
        <v>25</v>
      </c>
      <c r="C158">
        <v>57</v>
      </c>
      <c r="D158">
        <v>10</v>
      </c>
      <c r="E158">
        <v>11</v>
      </c>
      <c r="F158">
        <v>2561</v>
      </c>
      <c r="G158"/>
      <c r="H158" t="s">
        <v>26</v>
      </c>
      <c r="I158" t="s">
        <v>52</v>
      </c>
      <c r="J158" t="s">
        <v>143</v>
      </c>
      <c r="K158">
        <v>1601</v>
      </c>
      <c r="L158" t="s">
        <v>7731</v>
      </c>
      <c r="M158">
        <v>27</v>
      </c>
      <c r="N158">
        <v>2</v>
      </c>
      <c r="O158">
        <v>2504</v>
      </c>
      <c r="P158"/>
      <c r="Q158" t="s">
        <v>55</v>
      </c>
      <c r="R158" t="s">
        <v>17</v>
      </c>
      <c r="S158" t="s">
        <v>23</v>
      </c>
    </row>
    <row r="159" spans="1:20" hidden="1">
      <c r="A159" t="s">
        <v>7772</v>
      </c>
      <c r="B159" t="s">
        <v>17</v>
      </c>
      <c r="C159">
        <v>21</v>
      </c>
      <c r="D159">
        <v>12</v>
      </c>
      <c r="E159">
        <v>11</v>
      </c>
      <c r="F159">
        <v>2561</v>
      </c>
      <c r="G159"/>
      <c r="H159" t="s">
        <v>3815</v>
      </c>
      <c r="I159" t="s">
        <v>27</v>
      </c>
      <c r="J159" t="s">
        <v>143</v>
      </c>
      <c r="K159">
        <v>1601</v>
      </c>
      <c r="L159" t="s">
        <v>47</v>
      </c>
      <c r="M159">
        <v>22</v>
      </c>
      <c r="N159">
        <v>12</v>
      </c>
      <c r="O159">
        <v>2539</v>
      </c>
      <c r="P159"/>
      <c r="Q159" t="s">
        <v>3816</v>
      </c>
      <c r="R159" t="s">
        <v>17</v>
      </c>
      <c r="S159" t="s">
        <v>750</v>
      </c>
    </row>
    <row r="160" spans="1:20" hidden="1">
      <c r="A160" t="s">
        <v>8162</v>
      </c>
      <c r="B160" t="s">
        <v>17</v>
      </c>
      <c r="C160">
        <v>26</v>
      </c>
      <c r="D160">
        <v>3</v>
      </c>
      <c r="E160">
        <v>12</v>
      </c>
      <c r="F160">
        <v>2561</v>
      </c>
      <c r="G160"/>
      <c r="H160" t="s">
        <v>26</v>
      </c>
      <c r="I160" t="s">
        <v>27</v>
      </c>
      <c r="J160" t="s">
        <v>143</v>
      </c>
      <c r="K160">
        <v>1601</v>
      </c>
      <c r="L160" t="s">
        <v>1838</v>
      </c>
      <c r="M160">
        <v>1</v>
      </c>
      <c r="N160">
        <v>12</v>
      </c>
      <c r="O160">
        <v>2535</v>
      </c>
      <c r="P160"/>
      <c r="Q160" t="s">
        <v>30</v>
      </c>
      <c r="R160" t="s">
        <v>17</v>
      </c>
      <c r="S160" t="s">
        <v>23</v>
      </c>
    </row>
    <row r="161" spans="1:19" hidden="1">
      <c r="A161" t="s">
        <v>8466</v>
      </c>
      <c r="B161" t="s">
        <v>17</v>
      </c>
      <c r="C161">
        <v>88</v>
      </c>
      <c r="D161">
        <v>19</v>
      </c>
      <c r="E161">
        <v>12</v>
      </c>
      <c r="F161">
        <v>2561</v>
      </c>
      <c r="G161"/>
      <c r="H161" t="s">
        <v>18</v>
      </c>
      <c r="I161" t="s">
        <v>19</v>
      </c>
      <c r="J161" t="s">
        <v>143</v>
      </c>
      <c r="K161">
        <v>1601</v>
      </c>
      <c r="L161" t="s">
        <v>38</v>
      </c>
      <c r="M161">
        <v>1</v>
      </c>
      <c r="N161">
        <v>1</v>
      </c>
      <c r="O161">
        <v>2473</v>
      </c>
      <c r="P161"/>
      <c r="Q161" t="s">
        <v>22</v>
      </c>
      <c r="S161" t="s">
        <v>23</v>
      </c>
    </row>
    <row r="162" spans="1:19" hidden="1">
      <c r="A162" t="s">
        <v>1235</v>
      </c>
      <c r="B162" t="s">
        <v>17</v>
      </c>
      <c r="C162">
        <v>71</v>
      </c>
      <c r="D162">
        <v>28</v>
      </c>
      <c r="E162">
        <v>1</v>
      </c>
      <c r="F162">
        <v>2561</v>
      </c>
      <c r="G162"/>
      <c r="H162" t="s">
        <v>84</v>
      </c>
      <c r="I162" t="s">
        <v>19</v>
      </c>
      <c r="J162" t="s">
        <v>1236</v>
      </c>
      <c r="K162">
        <v>1601</v>
      </c>
      <c r="L162" t="s">
        <v>58</v>
      </c>
      <c r="M162">
        <v>0</v>
      </c>
      <c r="N162">
        <v>0</v>
      </c>
      <c r="O162">
        <v>2490</v>
      </c>
      <c r="P162"/>
      <c r="Q162" t="s">
        <v>86</v>
      </c>
      <c r="S162" t="s">
        <v>23</v>
      </c>
    </row>
    <row r="163" spans="1:19" hidden="1">
      <c r="A163" t="s">
        <v>1450</v>
      </c>
      <c r="B163" t="s">
        <v>17</v>
      </c>
      <c r="C163">
        <v>77</v>
      </c>
      <c r="D163">
        <v>3</v>
      </c>
      <c r="E163">
        <v>2</v>
      </c>
      <c r="F163">
        <v>2561</v>
      </c>
      <c r="G163"/>
      <c r="H163" t="s">
        <v>18</v>
      </c>
      <c r="I163" t="s">
        <v>19</v>
      </c>
      <c r="J163" t="s">
        <v>1236</v>
      </c>
      <c r="K163">
        <v>1601</v>
      </c>
      <c r="L163" t="s">
        <v>38</v>
      </c>
      <c r="M163">
        <v>1</v>
      </c>
      <c r="N163">
        <v>1</v>
      </c>
      <c r="O163">
        <v>2484</v>
      </c>
      <c r="P163"/>
      <c r="Q163" t="s">
        <v>22</v>
      </c>
      <c r="S163" t="s">
        <v>23</v>
      </c>
    </row>
    <row r="164" spans="1:19" hidden="1">
      <c r="A164" t="s">
        <v>5415</v>
      </c>
      <c r="B164" t="s">
        <v>17</v>
      </c>
      <c r="C164">
        <v>3</v>
      </c>
      <c r="D164">
        <v>20</v>
      </c>
      <c r="E164">
        <v>7</v>
      </c>
      <c r="F164">
        <v>2561</v>
      </c>
      <c r="G164"/>
      <c r="H164" t="s">
        <v>812</v>
      </c>
      <c r="I164" t="s">
        <v>27</v>
      </c>
      <c r="J164" t="s">
        <v>1236</v>
      </c>
      <c r="K164">
        <v>1601</v>
      </c>
      <c r="L164" t="s">
        <v>44</v>
      </c>
      <c r="M164">
        <v>17</v>
      </c>
      <c r="N164">
        <v>12</v>
      </c>
      <c r="O164">
        <v>2557</v>
      </c>
      <c r="P164"/>
      <c r="Q164" t="s">
        <v>813</v>
      </c>
      <c r="R164" t="s">
        <v>17</v>
      </c>
      <c r="S164" t="s">
        <v>181</v>
      </c>
    </row>
    <row r="165" spans="1:19" hidden="1">
      <c r="A165" t="s">
        <v>5494</v>
      </c>
      <c r="B165" t="s">
        <v>25</v>
      </c>
      <c r="C165">
        <v>73</v>
      </c>
      <c r="D165">
        <v>24</v>
      </c>
      <c r="E165">
        <v>7</v>
      </c>
      <c r="F165">
        <v>2561</v>
      </c>
      <c r="G165"/>
      <c r="H165" t="s">
        <v>18</v>
      </c>
      <c r="I165" t="s">
        <v>19</v>
      </c>
      <c r="J165" t="s">
        <v>1236</v>
      </c>
      <c r="K165">
        <v>1601</v>
      </c>
      <c r="L165" t="s">
        <v>1096</v>
      </c>
      <c r="M165">
        <v>24</v>
      </c>
      <c r="N165">
        <v>6</v>
      </c>
      <c r="O165">
        <v>2488</v>
      </c>
      <c r="P165"/>
      <c r="Q165" t="s">
        <v>22</v>
      </c>
      <c r="S165" t="s">
        <v>23</v>
      </c>
    </row>
    <row r="166" spans="1:19" hidden="1">
      <c r="A166" t="s">
        <v>6509</v>
      </c>
      <c r="B166" t="s">
        <v>17</v>
      </c>
      <c r="C166">
        <v>50</v>
      </c>
      <c r="D166">
        <v>12</v>
      </c>
      <c r="E166">
        <v>9</v>
      </c>
      <c r="F166">
        <v>2561</v>
      </c>
      <c r="G166"/>
      <c r="H166" t="s">
        <v>18</v>
      </c>
      <c r="I166" t="s">
        <v>19</v>
      </c>
      <c r="J166" t="s">
        <v>1236</v>
      </c>
      <c r="K166">
        <v>1601</v>
      </c>
      <c r="L166" t="s">
        <v>232</v>
      </c>
      <c r="M166">
        <v>3</v>
      </c>
      <c r="N166">
        <v>9</v>
      </c>
      <c r="O166">
        <v>2511</v>
      </c>
      <c r="P166"/>
      <c r="Q166" t="s">
        <v>22</v>
      </c>
      <c r="S166" t="s">
        <v>23</v>
      </c>
    </row>
    <row r="167" spans="1:19" hidden="1">
      <c r="A167" t="s">
        <v>6663</v>
      </c>
      <c r="B167" t="s">
        <v>25</v>
      </c>
      <c r="C167">
        <v>102</v>
      </c>
      <c r="D167">
        <v>20</v>
      </c>
      <c r="E167">
        <v>9</v>
      </c>
      <c r="F167">
        <v>2561</v>
      </c>
      <c r="G167"/>
      <c r="H167" t="s">
        <v>18</v>
      </c>
      <c r="I167" t="s">
        <v>19</v>
      </c>
      <c r="J167" t="s">
        <v>1236</v>
      </c>
      <c r="K167">
        <v>1601</v>
      </c>
      <c r="L167" t="s">
        <v>38</v>
      </c>
      <c r="M167">
        <v>0</v>
      </c>
      <c r="N167">
        <v>0</v>
      </c>
      <c r="O167">
        <v>2459</v>
      </c>
      <c r="P167"/>
      <c r="Q167" t="s">
        <v>22</v>
      </c>
      <c r="S167" t="s">
        <v>23</v>
      </c>
    </row>
    <row r="168" spans="1:19" hidden="1">
      <c r="A168" t="s">
        <v>7221</v>
      </c>
      <c r="B168" t="s">
        <v>25</v>
      </c>
      <c r="C168">
        <v>63</v>
      </c>
      <c r="D168">
        <v>17</v>
      </c>
      <c r="E168">
        <v>10</v>
      </c>
      <c r="F168">
        <v>2561</v>
      </c>
      <c r="G168"/>
      <c r="H168" t="s">
        <v>401</v>
      </c>
      <c r="I168" t="s">
        <v>19</v>
      </c>
      <c r="J168" t="s">
        <v>1236</v>
      </c>
      <c r="K168">
        <v>1601</v>
      </c>
      <c r="L168" t="s">
        <v>430</v>
      </c>
      <c r="M168">
        <v>1</v>
      </c>
      <c r="N168">
        <v>1</v>
      </c>
      <c r="O168">
        <v>2498</v>
      </c>
      <c r="P168"/>
      <c r="Q168" t="s">
        <v>402</v>
      </c>
      <c r="S168" t="s">
        <v>23</v>
      </c>
    </row>
    <row r="169" spans="1:19" hidden="1">
      <c r="A169" t="s">
        <v>7690</v>
      </c>
      <c r="B169" t="s">
        <v>25</v>
      </c>
      <c r="C169">
        <v>50</v>
      </c>
      <c r="D169">
        <v>8</v>
      </c>
      <c r="E169">
        <v>11</v>
      </c>
      <c r="F169">
        <v>2561</v>
      </c>
      <c r="G169"/>
      <c r="H169" t="s">
        <v>26</v>
      </c>
      <c r="I169" t="s">
        <v>27</v>
      </c>
      <c r="J169" t="s">
        <v>1236</v>
      </c>
      <c r="K169">
        <v>1601</v>
      </c>
      <c r="L169" t="s">
        <v>81</v>
      </c>
      <c r="M169">
        <v>22</v>
      </c>
      <c r="N169">
        <v>3</v>
      </c>
      <c r="O169">
        <v>2511</v>
      </c>
      <c r="P169"/>
      <c r="Q169" t="s">
        <v>30</v>
      </c>
      <c r="R169" t="s">
        <v>17</v>
      </c>
      <c r="S169" t="s">
        <v>23</v>
      </c>
    </row>
    <row r="170" spans="1:19" hidden="1">
      <c r="A170" t="s">
        <v>8121</v>
      </c>
      <c r="B170" t="s">
        <v>25</v>
      </c>
      <c r="C170">
        <v>72</v>
      </c>
      <c r="D170">
        <v>1</v>
      </c>
      <c r="E170">
        <v>12</v>
      </c>
      <c r="F170">
        <v>2561</v>
      </c>
      <c r="G170"/>
      <c r="H170" t="s">
        <v>18</v>
      </c>
      <c r="I170" t="s">
        <v>19</v>
      </c>
      <c r="J170" t="s">
        <v>1236</v>
      </c>
      <c r="K170">
        <v>1601</v>
      </c>
      <c r="L170" t="s">
        <v>38</v>
      </c>
      <c r="M170">
        <v>3</v>
      </c>
      <c r="N170">
        <v>2</v>
      </c>
      <c r="O170">
        <v>2489</v>
      </c>
      <c r="P170"/>
      <c r="Q170" t="s">
        <v>22</v>
      </c>
      <c r="S170" t="s">
        <v>23</v>
      </c>
    </row>
    <row r="171" spans="1:19" hidden="1">
      <c r="A171" t="s">
        <v>8138</v>
      </c>
      <c r="B171" t="s">
        <v>25</v>
      </c>
      <c r="C171">
        <v>52</v>
      </c>
      <c r="D171">
        <v>2</v>
      </c>
      <c r="E171">
        <v>12</v>
      </c>
      <c r="F171">
        <v>2561</v>
      </c>
      <c r="G171"/>
      <c r="H171" t="s">
        <v>26</v>
      </c>
      <c r="I171" t="s">
        <v>27</v>
      </c>
      <c r="J171" t="s">
        <v>1236</v>
      </c>
      <c r="K171">
        <v>1601</v>
      </c>
      <c r="L171" t="s">
        <v>1247</v>
      </c>
      <c r="M171">
        <v>30</v>
      </c>
      <c r="N171">
        <v>3</v>
      </c>
      <c r="O171">
        <v>2509</v>
      </c>
      <c r="P171"/>
      <c r="Q171" t="s">
        <v>30</v>
      </c>
      <c r="R171" t="s">
        <v>17</v>
      </c>
      <c r="S171" t="s">
        <v>23</v>
      </c>
    </row>
    <row r="172" spans="1:19" hidden="1">
      <c r="A172" t="s">
        <v>8202</v>
      </c>
      <c r="B172" t="s">
        <v>25</v>
      </c>
      <c r="C172">
        <v>66</v>
      </c>
      <c r="D172">
        <v>5</v>
      </c>
      <c r="E172">
        <v>12</v>
      </c>
      <c r="F172">
        <v>2561</v>
      </c>
      <c r="G172"/>
      <c r="H172" t="s">
        <v>26</v>
      </c>
      <c r="I172" t="s">
        <v>27</v>
      </c>
      <c r="J172" t="s">
        <v>1236</v>
      </c>
      <c r="K172">
        <v>1601</v>
      </c>
      <c r="L172" t="s">
        <v>446</v>
      </c>
      <c r="M172">
        <v>0</v>
      </c>
      <c r="N172">
        <v>0</v>
      </c>
      <c r="O172">
        <v>2495</v>
      </c>
      <c r="P172"/>
      <c r="Q172" t="s">
        <v>30</v>
      </c>
      <c r="R172" t="s">
        <v>17</v>
      </c>
      <c r="S172" t="s">
        <v>23</v>
      </c>
    </row>
    <row r="173" spans="1:19" hidden="1">
      <c r="A173" t="s">
        <v>8322</v>
      </c>
      <c r="B173" t="s">
        <v>17</v>
      </c>
      <c r="C173">
        <v>53</v>
      </c>
      <c r="D173">
        <v>11</v>
      </c>
      <c r="E173">
        <v>12</v>
      </c>
      <c r="F173">
        <v>2561</v>
      </c>
      <c r="G173"/>
      <c r="H173" t="s">
        <v>26</v>
      </c>
      <c r="I173" t="s">
        <v>27</v>
      </c>
      <c r="J173" t="s">
        <v>1236</v>
      </c>
      <c r="K173">
        <v>1601</v>
      </c>
      <c r="L173" t="s">
        <v>190</v>
      </c>
      <c r="M173">
        <v>31</v>
      </c>
      <c r="N173">
        <v>5</v>
      </c>
      <c r="O173">
        <v>2508</v>
      </c>
      <c r="P173"/>
      <c r="Q173" t="s">
        <v>30</v>
      </c>
      <c r="R173" t="s">
        <v>17</v>
      </c>
      <c r="S173" t="s">
        <v>23</v>
      </c>
    </row>
    <row r="174" spans="1:19" hidden="1">
      <c r="A174" t="s">
        <v>452</v>
      </c>
      <c r="B174" t="s">
        <v>17</v>
      </c>
      <c r="C174">
        <v>57</v>
      </c>
      <c r="D174">
        <v>8</v>
      </c>
      <c r="E174">
        <v>1</v>
      </c>
      <c r="F174">
        <v>2561</v>
      </c>
      <c r="G174"/>
      <c r="H174" t="s">
        <v>26</v>
      </c>
      <c r="I174" t="s">
        <v>27</v>
      </c>
      <c r="J174" t="s">
        <v>453</v>
      </c>
      <c r="K174">
        <v>1601</v>
      </c>
      <c r="L174" t="s">
        <v>44</v>
      </c>
      <c r="M174">
        <v>24</v>
      </c>
      <c r="N174">
        <v>2</v>
      </c>
      <c r="O174">
        <v>2503</v>
      </c>
      <c r="P174"/>
      <c r="Q174" t="s">
        <v>30</v>
      </c>
      <c r="R174" t="s">
        <v>17</v>
      </c>
      <c r="S174" t="s">
        <v>23</v>
      </c>
    </row>
    <row r="175" spans="1:19" hidden="1">
      <c r="A175" t="s">
        <v>4568</v>
      </c>
      <c r="B175" t="s">
        <v>25</v>
      </c>
      <c r="C175">
        <v>51</v>
      </c>
      <c r="D175">
        <v>4</v>
      </c>
      <c r="E175">
        <v>6</v>
      </c>
      <c r="F175">
        <v>2561</v>
      </c>
      <c r="G175"/>
      <c r="H175" t="s">
        <v>18</v>
      </c>
      <c r="I175" t="s">
        <v>19</v>
      </c>
      <c r="J175" t="s">
        <v>453</v>
      </c>
      <c r="K175">
        <v>1601</v>
      </c>
      <c r="L175" t="s">
        <v>58</v>
      </c>
      <c r="M175">
        <v>1</v>
      </c>
      <c r="N175">
        <v>1</v>
      </c>
      <c r="O175">
        <v>2510</v>
      </c>
      <c r="P175"/>
      <c r="Q175" t="s">
        <v>22</v>
      </c>
      <c r="S175" t="s">
        <v>23</v>
      </c>
    </row>
    <row r="176" spans="1:19" hidden="1">
      <c r="A176" t="s">
        <v>5039</v>
      </c>
      <c r="B176" t="s">
        <v>25</v>
      </c>
      <c r="C176">
        <v>94</v>
      </c>
      <c r="D176">
        <v>29</v>
      </c>
      <c r="E176">
        <v>6</v>
      </c>
      <c r="F176">
        <v>2561</v>
      </c>
      <c r="G176"/>
      <c r="H176" t="s">
        <v>26</v>
      </c>
      <c r="I176" t="s">
        <v>52</v>
      </c>
      <c r="J176" t="s">
        <v>453</v>
      </c>
      <c r="K176">
        <v>1601</v>
      </c>
      <c r="L176" t="s">
        <v>199</v>
      </c>
      <c r="M176">
        <v>1</v>
      </c>
      <c r="N176">
        <v>1</v>
      </c>
      <c r="O176">
        <v>2467</v>
      </c>
      <c r="P176"/>
      <c r="Q176" t="s">
        <v>55</v>
      </c>
      <c r="R176" t="s">
        <v>17</v>
      </c>
      <c r="S176" t="s">
        <v>23</v>
      </c>
    </row>
    <row r="177" spans="1:19" hidden="1">
      <c r="A177" t="s">
        <v>5040</v>
      </c>
      <c r="B177" t="s">
        <v>17</v>
      </c>
      <c r="C177">
        <v>70</v>
      </c>
      <c r="D177">
        <v>29</v>
      </c>
      <c r="E177">
        <v>6</v>
      </c>
      <c r="F177">
        <v>2561</v>
      </c>
      <c r="G177"/>
      <c r="H177" t="s">
        <v>18</v>
      </c>
      <c r="I177" t="s">
        <v>19</v>
      </c>
      <c r="J177" t="s">
        <v>453</v>
      </c>
      <c r="K177">
        <v>1601</v>
      </c>
      <c r="L177" t="s">
        <v>38</v>
      </c>
      <c r="M177">
        <v>0</v>
      </c>
      <c r="N177">
        <v>0</v>
      </c>
      <c r="O177">
        <v>2491</v>
      </c>
      <c r="P177"/>
      <c r="Q177" t="s">
        <v>22</v>
      </c>
      <c r="S177" t="s">
        <v>23</v>
      </c>
    </row>
    <row r="178" spans="1:19" hidden="1">
      <c r="A178" t="s">
        <v>5109</v>
      </c>
      <c r="B178" t="s">
        <v>17</v>
      </c>
      <c r="C178">
        <v>75</v>
      </c>
      <c r="D178">
        <v>2</v>
      </c>
      <c r="E178">
        <v>7</v>
      </c>
      <c r="F178">
        <v>2561</v>
      </c>
      <c r="G178"/>
      <c r="H178" t="s">
        <v>18</v>
      </c>
      <c r="I178" t="s">
        <v>19</v>
      </c>
      <c r="J178" t="s">
        <v>453</v>
      </c>
      <c r="K178">
        <v>1601</v>
      </c>
      <c r="L178" t="s">
        <v>426</v>
      </c>
      <c r="M178">
        <v>0</v>
      </c>
      <c r="N178">
        <v>0</v>
      </c>
      <c r="O178">
        <v>2486</v>
      </c>
      <c r="P178"/>
      <c r="Q178" t="s">
        <v>22</v>
      </c>
      <c r="S178" t="s">
        <v>23</v>
      </c>
    </row>
    <row r="179" spans="1:19" hidden="1">
      <c r="A179" t="s">
        <v>5495</v>
      </c>
      <c r="B179" t="s">
        <v>25</v>
      </c>
      <c r="C179">
        <v>62</v>
      </c>
      <c r="D179">
        <v>24</v>
      </c>
      <c r="E179">
        <v>7</v>
      </c>
      <c r="F179">
        <v>2561</v>
      </c>
      <c r="G179"/>
      <c r="H179" t="s">
        <v>26</v>
      </c>
      <c r="I179" t="s">
        <v>27</v>
      </c>
      <c r="J179" t="s">
        <v>453</v>
      </c>
      <c r="K179">
        <v>1601</v>
      </c>
      <c r="L179" t="s">
        <v>1299</v>
      </c>
      <c r="M179">
        <v>1</v>
      </c>
      <c r="N179">
        <v>1</v>
      </c>
      <c r="O179">
        <v>2499</v>
      </c>
      <c r="P179"/>
      <c r="Q179" t="s">
        <v>30</v>
      </c>
      <c r="R179" t="s">
        <v>17</v>
      </c>
      <c r="S179" t="s">
        <v>23</v>
      </c>
    </row>
    <row r="180" spans="1:19" hidden="1">
      <c r="A180" t="s">
        <v>5518</v>
      </c>
      <c r="B180" t="s">
        <v>17</v>
      </c>
      <c r="C180">
        <v>82</v>
      </c>
      <c r="D180">
        <v>25</v>
      </c>
      <c r="E180">
        <v>7</v>
      </c>
      <c r="F180">
        <v>2561</v>
      </c>
      <c r="G180"/>
      <c r="H180" t="s">
        <v>26</v>
      </c>
      <c r="I180" t="s">
        <v>27</v>
      </c>
      <c r="J180" t="s">
        <v>453</v>
      </c>
      <c r="K180">
        <v>1601</v>
      </c>
      <c r="L180" t="s">
        <v>1013</v>
      </c>
      <c r="M180">
        <v>14</v>
      </c>
      <c r="N180">
        <v>3</v>
      </c>
      <c r="O180">
        <v>2479</v>
      </c>
      <c r="P180"/>
      <c r="Q180" t="s">
        <v>30</v>
      </c>
      <c r="R180" t="s">
        <v>17</v>
      </c>
      <c r="S180" t="s">
        <v>23</v>
      </c>
    </row>
    <row r="181" spans="1:19" hidden="1">
      <c r="A181" t="s">
        <v>5688</v>
      </c>
      <c r="B181" t="s">
        <v>17</v>
      </c>
      <c r="C181">
        <v>75</v>
      </c>
      <c r="D181">
        <v>2</v>
      </c>
      <c r="E181">
        <v>8</v>
      </c>
      <c r="F181">
        <v>2561</v>
      </c>
      <c r="G181"/>
      <c r="H181" t="s">
        <v>18</v>
      </c>
      <c r="I181" t="s">
        <v>19</v>
      </c>
      <c r="J181" t="s">
        <v>453</v>
      </c>
      <c r="K181">
        <v>1601</v>
      </c>
      <c r="L181" t="s">
        <v>38</v>
      </c>
      <c r="M181">
        <v>7</v>
      </c>
      <c r="N181">
        <v>10</v>
      </c>
      <c r="O181">
        <v>2485</v>
      </c>
      <c r="P181"/>
      <c r="Q181" t="s">
        <v>22</v>
      </c>
      <c r="S181" t="s">
        <v>23</v>
      </c>
    </row>
    <row r="182" spans="1:19" hidden="1">
      <c r="A182" t="s">
        <v>6191</v>
      </c>
      <c r="B182" t="s">
        <v>17</v>
      </c>
      <c r="C182">
        <v>60</v>
      </c>
      <c r="D182">
        <v>27</v>
      </c>
      <c r="E182">
        <v>8</v>
      </c>
      <c r="F182">
        <v>2561</v>
      </c>
      <c r="G182"/>
      <c r="H182" t="s">
        <v>18</v>
      </c>
      <c r="I182" t="s">
        <v>19</v>
      </c>
      <c r="J182" t="s">
        <v>453</v>
      </c>
      <c r="K182">
        <v>1601</v>
      </c>
      <c r="L182" t="s">
        <v>962</v>
      </c>
      <c r="M182">
        <v>17</v>
      </c>
      <c r="N182">
        <v>4</v>
      </c>
      <c r="O182">
        <v>2501</v>
      </c>
      <c r="P182"/>
      <c r="Q182" t="s">
        <v>22</v>
      </c>
      <c r="S182" t="s">
        <v>23</v>
      </c>
    </row>
    <row r="183" spans="1:19" hidden="1">
      <c r="A183" t="s">
        <v>7080</v>
      </c>
      <c r="B183" t="s">
        <v>17</v>
      </c>
      <c r="C183">
        <v>66</v>
      </c>
      <c r="D183">
        <v>10</v>
      </c>
      <c r="E183">
        <v>10</v>
      </c>
      <c r="F183">
        <v>2561</v>
      </c>
      <c r="G183"/>
      <c r="H183" t="s">
        <v>26</v>
      </c>
      <c r="I183" t="s">
        <v>27</v>
      </c>
      <c r="J183" t="s">
        <v>453</v>
      </c>
      <c r="K183">
        <v>1601</v>
      </c>
      <c r="L183" t="s">
        <v>1867</v>
      </c>
      <c r="M183">
        <v>18</v>
      </c>
      <c r="N183">
        <v>3</v>
      </c>
      <c r="O183">
        <v>2495</v>
      </c>
      <c r="P183"/>
      <c r="Q183" t="s">
        <v>30</v>
      </c>
      <c r="R183" t="s">
        <v>17</v>
      </c>
      <c r="S183" t="s">
        <v>23</v>
      </c>
    </row>
    <row r="184" spans="1:19" hidden="1">
      <c r="A184" t="s">
        <v>7613</v>
      </c>
      <c r="B184" t="s">
        <v>17</v>
      </c>
      <c r="C184">
        <v>81</v>
      </c>
      <c r="D184">
        <v>5</v>
      </c>
      <c r="E184">
        <v>11</v>
      </c>
      <c r="F184">
        <v>2561</v>
      </c>
      <c r="G184"/>
      <c r="H184" t="s">
        <v>18</v>
      </c>
      <c r="I184" t="s">
        <v>19</v>
      </c>
      <c r="J184" t="s">
        <v>453</v>
      </c>
      <c r="K184">
        <v>1601</v>
      </c>
      <c r="L184" t="s">
        <v>38</v>
      </c>
      <c r="M184">
        <v>1</v>
      </c>
      <c r="N184">
        <v>1</v>
      </c>
      <c r="O184">
        <v>2480</v>
      </c>
      <c r="P184"/>
      <c r="Q184" t="s">
        <v>22</v>
      </c>
      <c r="S184" t="s">
        <v>23</v>
      </c>
    </row>
    <row r="185" spans="1:19" hidden="1">
      <c r="A185" t="s">
        <v>570</v>
      </c>
      <c r="B185" t="s">
        <v>25</v>
      </c>
      <c r="C185">
        <v>90</v>
      </c>
      <c r="D185">
        <v>11</v>
      </c>
      <c r="E185">
        <v>1</v>
      </c>
      <c r="F185">
        <v>2561</v>
      </c>
      <c r="G185"/>
      <c r="H185" t="s">
        <v>571</v>
      </c>
      <c r="I185" t="s">
        <v>27</v>
      </c>
      <c r="J185" t="s">
        <v>572</v>
      </c>
      <c r="K185">
        <v>1601</v>
      </c>
      <c r="L185" t="s">
        <v>291</v>
      </c>
      <c r="M185">
        <v>26</v>
      </c>
      <c r="N185">
        <v>5</v>
      </c>
      <c r="O185">
        <v>2470</v>
      </c>
      <c r="P185"/>
      <c r="Q185" t="s">
        <v>573</v>
      </c>
      <c r="R185" t="s">
        <v>17</v>
      </c>
      <c r="S185" t="s">
        <v>574</v>
      </c>
    </row>
    <row r="186" spans="1:19" hidden="1">
      <c r="A186" t="s">
        <v>1558</v>
      </c>
      <c r="B186" t="s">
        <v>25</v>
      </c>
      <c r="C186">
        <v>77</v>
      </c>
      <c r="D186">
        <v>6</v>
      </c>
      <c r="E186">
        <v>2</v>
      </c>
      <c r="F186">
        <v>2561</v>
      </c>
      <c r="G186"/>
      <c r="H186" t="s">
        <v>79</v>
      </c>
      <c r="I186" t="s">
        <v>27</v>
      </c>
      <c r="J186" t="s">
        <v>572</v>
      </c>
      <c r="K186">
        <v>1601</v>
      </c>
      <c r="L186" t="s">
        <v>199</v>
      </c>
      <c r="M186">
        <v>0</v>
      </c>
      <c r="N186">
        <v>0</v>
      </c>
      <c r="O186">
        <v>2484</v>
      </c>
      <c r="P186"/>
      <c r="Q186" t="s">
        <v>82</v>
      </c>
      <c r="R186" t="s">
        <v>17</v>
      </c>
      <c r="S186" t="s">
        <v>72</v>
      </c>
    </row>
    <row r="187" spans="1:19" hidden="1">
      <c r="A187" t="s">
        <v>2494</v>
      </c>
      <c r="B187" t="s">
        <v>25</v>
      </c>
      <c r="C187">
        <v>70</v>
      </c>
      <c r="D187">
        <v>8</v>
      </c>
      <c r="E187">
        <v>3</v>
      </c>
      <c r="F187">
        <v>2561</v>
      </c>
      <c r="G187"/>
      <c r="H187" t="s">
        <v>18</v>
      </c>
      <c r="I187" t="s">
        <v>19</v>
      </c>
      <c r="J187" t="s">
        <v>572</v>
      </c>
      <c r="K187">
        <v>1601</v>
      </c>
      <c r="L187" t="s">
        <v>140</v>
      </c>
      <c r="M187">
        <v>23</v>
      </c>
      <c r="N187">
        <v>3</v>
      </c>
      <c r="O187">
        <v>2490</v>
      </c>
      <c r="P187"/>
      <c r="Q187" t="s">
        <v>22</v>
      </c>
      <c r="S187" t="s">
        <v>23</v>
      </c>
    </row>
    <row r="188" spans="1:19" hidden="1">
      <c r="A188" t="s">
        <v>2894</v>
      </c>
      <c r="B188" t="s">
        <v>17</v>
      </c>
      <c r="C188">
        <v>26</v>
      </c>
      <c r="D188">
        <v>24</v>
      </c>
      <c r="E188">
        <v>3</v>
      </c>
      <c r="F188">
        <v>2561</v>
      </c>
      <c r="G188"/>
      <c r="H188" t="s">
        <v>2895</v>
      </c>
      <c r="I188" t="s">
        <v>27</v>
      </c>
      <c r="J188" t="s">
        <v>572</v>
      </c>
      <c r="K188">
        <v>1601</v>
      </c>
      <c r="L188" t="s">
        <v>291</v>
      </c>
      <c r="M188">
        <v>9</v>
      </c>
      <c r="N188">
        <v>8</v>
      </c>
      <c r="O188">
        <v>2534</v>
      </c>
      <c r="P188"/>
      <c r="Q188" t="s">
        <v>2896</v>
      </c>
      <c r="R188" t="s">
        <v>17</v>
      </c>
      <c r="S188" t="s">
        <v>181</v>
      </c>
    </row>
    <row r="189" spans="1:19" hidden="1">
      <c r="A189" t="s">
        <v>4193</v>
      </c>
      <c r="B189" t="s">
        <v>25</v>
      </c>
      <c r="C189">
        <v>27</v>
      </c>
      <c r="D189">
        <v>18</v>
      </c>
      <c r="E189">
        <v>5</v>
      </c>
      <c r="F189">
        <v>2561</v>
      </c>
      <c r="G189"/>
      <c r="H189" t="s">
        <v>26</v>
      </c>
      <c r="I189" t="s">
        <v>27</v>
      </c>
      <c r="J189" t="s">
        <v>572</v>
      </c>
      <c r="K189">
        <v>1601</v>
      </c>
      <c r="L189" t="s">
        <v>205</v>
      </c>
      <c r="M189">
        <v>15</v>
      </c>
      <c r="N189">
        <v>4</v>
      </c>
      <c r="O189">
        <v>2534</v>
      </c>
      <c r="P189"/>
      <c r="Q189" t="s">
        <v>30</v>
      </c>
      <c r="R189" t="s">
        <v>17</v>
      </c>
      <c r="S189" t="s">
        <v>23</v>
      </c>
    </row>
    <row r="190" spans="1:19" hidden="1">
      <c r="A190" t="s">
        <v>4846</v>
      </c>
      <c r="B190" t="s">
        <v>17</v>
      </c>
      <c r="C190">
        <v>82</v>
      </c>
      <c r="D190">
        <v>18</v>
      </c>
      <c r="E190">
        <v>6</v>
      </c>
      <c r="F190">
        <v>2561</v>
      </c>
      <c r="G190"/>
      <c r="H190" t="s">
        <v>26</v>
      </c>
      <c r="I190" t="s">
        <v>27</v>
      </c>
      <c r="J190" t="s">
        <v>572</v>
      </c>
      <c r="K190">
        <v>1601</v>
      </c>
      <c r="L190" t="s">
        <v>1778</v>
      </c>
      <c r="M190">
        <v>25</v>
      </c>
      <c r="N190">
        <v>8</v>
      </c>
      <c r="O190">
        <v>2478</v>
      </c>
      <c r="P190"/>
      <c r="Q190" t="s">
        <v>30</v>
      </c>
      <c r="R190" t="s">
        <v>17</v>
      </c>
      <c r="S190" t="s">
        <v>23</v>
      </c>
    </row>
    <row r="191" spans="1:19" hidden="1">
      <c r="A191" t="s">
        <v>5151</v>
      </c>
      <c r="B191" t="s">
        <v>17</v>
      </c>
      <c r="C191">
        <v>89</v>
      </c>
      <c r="D191">
        <v>4</v>
      </c>
      <c r="E191">
        <v>7</v>
      </c>
      <c r="F191">
        <v>2561</v>
      </c>
      <c r="G191"/>
      <c r="H191" t="s">
        <v>26</v>
      </c>
      <c r="I191" t="s">
        <v>52</v>
      </c>
      <c r="J191" t="s">
        <v>572</v>
      </c>
      <c r="K191">
        <v>1601</v>
      </c>
      <c r="L191" t="s">
        <v>291</v>
      </c>
      <c r="M191">
        <v>13</v>
      </c>
      <c r="N191">
        <v>9</v>
      </c>
      <c r="O191">
        <v>2471</v>
      </c>
      <c r="P191"/>
      <c r="Q191" t="s">
        <v>55</v>
      </c>
      <c r="R191" t="s">
        <v>17</v>
      </c>
      <c r="S191" t="s">
        <v>23</v>
      </c>
    </row>
    <row r="192" spans="1:19" hidden="1">
      <c r="A192" t="s">
        <v>5877</v>
      </c>
      <c r="B192" t="s">
        <v>17</v>
      </c>
      <c r="C192">
        <v>82</v>
      </c>
      <c r="D192">
        <v>11</v>
      </c>
      <c r="E192">
        <v>8</v>
      </c>
      <c r="F192">
        <v>2561</v>
      </c>
      <c r="G192"/>
      <c r="H192" t="s">
        <v>18</v>
      </c>
      <c r="I192" t="s">
        <v>19</v>
      </c>
      <c r="J192" t="s">
        <v>572</v>
      </c>
      <c r="K192">
        <v>1601</v>
      </c>
      <c r="L192" t="s">
        <v>38</v>
      </c>
      <c r="M192">
        <v>1</v>
      </c>
      <c r="N192">
        <v>1</v>
      </c>
      <c r="O192">
        <v>2479</v>
      </c>
      <c r="P192"/>
      <c r="Q192" t="s">
        <v>22</v>
      </c>
      <c r="S192" t="s">
        <v>23</v>
      </c>
    </row>
    <row r="193" spans="1:19" hidden="1">
      <c r="A193" t="s">
        <v>5892</v>
      </c>
      <c r="B193" t="s">
        <v>17</v>
      </c>
      <c r="C193">
        <v>52</v>
      </c>
      <c r="D193">
        <v>12</v>
      </c>
      <c r="E193">
        <v>8</v>
      </c>
      <c r="F193">
        <v>2561</v>
      </c>
      <c r="G193"/>
      <c r="H193" t="s">
        <v>26</v>
      </c>
      <c r="I193" t="s">
        <v>27</v>
      </c>
      <c r="J193" t="s">
        <v>572</v>
      </c>
      <c r="K193">
        <v>1601</v>
      </c>
      <c r="L193" t="s">
        <v>291</v>
      </c>
      <c r="M193">
        <v>19</v>
      </c>
      <c r="N193">
        <v>11</v>
      </c>
      <c r="O193">
        <v>2508</v>
      </c>
      <c r="P193"/>
      <c r="Q193" t="s">
        <v>30</v>
      </c>
      <c r="R193" t="s">
        <v>17</v>
      </c>
      <c r="S193" t="s">
        <v>23</v>
      </c>
    </row>
    <row r="194" spans="1:19" hidden="1">
      <c r="A194" t="s">
        <v>5919</v>
      </c>
      <c r="B194" t="s">
        <v>17</v>
      </c>
      <c r="C194">
        <v>67</v>
      </c>
      <c r="D194">
        <v>13</v>
      </c>
      <c r="E194">
        <v>8</v>
      </c>
      <c r="F194">
        <v>2561</v>
      </c>
      <c r="G194"/>
      <c r="H194" t="s">
        <v>26</v>
      </c>
      <c r="I194" t="s">
        <v>52</v>
      </c>
      <c r="J194" t="s">
        <v>572</v>
      </c>
      <c r="K194">
        <v>1601</v>
      </c>
      <c r="L194" t="s">
        <v>190</v>
      </c>
      <c r="M194">
        <v>23</v>
      </c>
      <c r="N194">
        <v>11</v>
      </c>
      <c r="O194">
        <v>2493</v>
      </c>
      <c r="P194"/>
      <c r="Q194" t="s">
        <v>55</v>
      </c>
      <c r="R194" t="s">
        <v>17</v>
      </c>
      <c r="S194" t="s">
        <v>23</v>
      </c>
    </row>
    <row r="195" spans="1:19" hidden="1">
      <c r="A195" t="s">
        <v>6138</v>
      </c>
      <c r="B195" t="s">
        <v>25</v>
      </c>
      <c r="C195">
        <v>91</v>
      </c>
      <c r="D195">
        <v>25</v>
      </c>
      <c r="E195">
        <v>8</v>
      </c>
      <c r="F195">
        <v>2561</v>
      </c>
      <c r="G195"/>
      <c r="H195" t="s">
        <v>26</v>
      </c>
      <c r="I195" t="s">
        <v>27</v>
      </c>
      <c r="J195" t="s">
        <v>572</v>
      </c>
      <c r="K195">
        <v>1601</v>
      </c>
      <c r="L195" t="s">
        <v>44</v>
      </c>
      <c r="M195">
        <v>1</v>
      </c>
      <c r="N195">
        <v>1</v>
      </c>
      <c r="O195">
        <v>2470</v>
      </c>
      <c r="P195"/>
      <c r="Q195" t="s">
        <v>30</v>
      </c>
      <c r="R195" t="s">
        <v>17</v>
      </c>
      <c r="S195" t="s">
        <v>23</v>
      </c>
    </row>
    <row r="196" spans="1:19" hidden="1">
      <c r="A196" t="s">
        <v>6577</v>
      </c>
      <c r="B196" t="s">
        <v>25</v>
      </c>
      <c r="C196">
        <v>94</v>
      </c>
      <c r="D196">
        <v>16</v>
      </c>
      <c r="E196">
        <v>9</v>
      </c>
      <c r="F196">
        <v>2561</v>
      </c>
      <c r="G196"/>
      <c r="H196" t="s">
        <v>26</v>
      </c>
      <c r="I196" t="s">
        <v>52</v>
      </c>
      <c r="J196" t="s">
        <v>572</v>
      </c>
      <c r="K196">
        <v>1601</v>
      </c>
      <c r="L196" t="s">
        <v>58</v>
      </c>
      <c r="M196">
        <v>5</v>
      </c>
      <c r="N196">
        <v>5</v>
      </c>
      <c r="O196">
        <v>2467</v>
      </c>
      <c r="P196"/>
      <c r="Q196" t="s">
        <v>55</v>
      </c>
      <c r="R196" t="s">
        <v>17</v>
      </c>
      <c r="S196" t="s">
        <v>23</v>
      </c>
    </row>
    <row r="197" spans="1:19" hidden="1">
      <c r="A197" t="s">
        <v>6762</v>
      </c>
      <c r="B197" t="s">
        <v>17</v>
      </c>
      <c r="C197">
        <v>75</v>
      </c>
      <c r="D197">
        <v>25</v>
      </c>
      <c r="E197">
        <v>9</v>
      </c>
      <c r="F197">
        <v>2561</v>
      </c>
      <c r="G197"/>
      <c r="H197" t="s">
        <v>26</v>
      </c>
      <c r="I197" t="s">
        <v>27</v>
      </c>
      <c r="J197" t="s">
        <v>572</v>
      </c>
      <c r="K197">
        <v>1601</v>
      </c>
      <c r="L197" t="s">
        <v>140</v>
      </c>
      <c r="M197">
        <v>25</v>
      </c>
      <c r="N197">
        <v>9</v>
      </c>
      <c r="O197">
        <v>2486</v>
      </c>
      <c r="P197"/>
      <c r="Q197" t="s">
        <v>30</v>
      </c>
      <c r="R197" t="s">
        <v>17</v>
      </c>
      <c r="S197" t="s">
        <v>23</v>
      </c>
    </row>
    <row r="198" spans="1:19" hidden="1">
      <c r="A198" t="s">
        <v>7669</v>
      </c>
      <c r="B198" t="s">
        <v>25</v>
      </c>
      <c r="C198">
        <v>84</v>
      </c>
      <c r="D198">
        <v>7</v>
      </c>
      <c r="E198">
        <v>11</v>
      </c>
      <c r="F198">
        <v>2561</v>
      </c>
      <c r="G198"/>
      <c r="H198" t="s">
        <v>18</v>
      </c>
      <c r="I198" t="s">
        <v>19</v>
      </c>
      <c r="J198" t="s">
        <v>572</v>
      </c>
      <c r="K198">
        <v>1601</v>
      </c>
      <c r="L198" t="s">
        <v>38</v>
      </c>
      <c r="M198">
        <v>0</v>
      </c>
      <c r="N198">
        <v>0</v>
      </c>
      <c r="O198">
        <v>2477</v>
      </c>
      <c r="P198"/>
      <c r="Q198" t="s">
        <v>22</v>
      </c>
      <c r="S198" t="s">
        <v>23</v>
      </c>
    </row>
    <row r="199" spans="1:19" hidden="1">
      <c r="A199" t="s">
        <v>7948</v>
      </c>
      <c r="B199" t="s">
        <v>25</v>
      </c>
      <c r="C199">
        <v>82</v>
      </c>
      <c r="D199">
        <v>22</v>
      </c>
      <c r="E199">
        <v>11</v>
      </c>
      <c r="F199">
        <v>2561</v>
      </c>
      <c r="G199"/>
      <c r="H199" t="s">
        <v>26</v>
      </c>
      <c r="I199" t="s">
        <v>27</v>
      </c>
      <c r="J199" t="s">
        <v>572</v>
      </c>
      <c r="K199">
        <v>1601</v>
      </c>
      <c r="L199" t="s">
        <v>81</v>
      </c>
      <c r="M199">
        <v>0</v>
      </c>
      <c r="N199">
        <v>0</v>
      </c>
      <c r="O199">
        <v>2479</v>
      </c>
      <c r="P199"/>
      <c r="Q199" t="s">
        <v>30</v>
      </c>
      <c r="R199" t="s">
        <v>17</v>
      </c>
      <c r="S199" t="s">
        <v>23</v>
      </c>
    </row>
    <row r="200" spans="1:19" hidden="1">
      <c r="A200" t="s">
        <v>1875</v>
      </c>
      <c r="B200" t="s">
        <v>25</v>
      </c>
      <c r="C200">
        <v>71</v>
      </c>
      <c r="D200">
        <v>15</v>
      </c>
      <c r="E200">
        <v>2</v>
      </c>
      <c r="F200">
        <v>2561</v>
      </c>
      <c r="G200"/>
      <c r="H200" t="s">
        <v>26</v>
      </c>
      <c r="I200" t="s">
        <v>27</v>
      </c>
      <c r="J200" t="s">
        <v>1876</v>
      </c>
      <c r="K200">
        <v>1601</v>
      </c>
      <c r="L200" t="s">
        <v>325</v>
      </c>
      <c r="M200">
        <v>1</v>
      </c>
      <c r="N200">
        <v>1</v>
      </c>
      <c r="O200">
        <v>2490</v>
      </c>
      <c r="P200"/>
      <c r="Q200" t="s">
        <v>30</v>
      </c>
      <c r="R200" t="s">
        <v>17</v>
      </c>
      <c r="S200" t="s">
        <v>23</v>
      </c>
    </row>
    <row r="201" spans="1:19" hidden="1">
      <c r="A201" t="s">
        <v>2613</v>
      </c>
      <c r="B201" t="s">
        <v>17</v>
      </c>
      <c r="C201">
        <v>50</v>
      </c>
      <c r="D201">
        <v>13</v>
      </c>
      <c r="E201">
        <v>3</v>
      </c>
      <c r="F201">
        <v>2561</v>
      </c>
      <c r="G201"/>
      <c r="H201" t="s">
        <v>26</v>
      </c>
      <c r="I201" t="s">
        <v>27</v>
      </c>
      <c r="J201" t="s">
        <v>1876</v>
      </c>
      <c r="K201">
        <v>1601</v>
      </c>
      <c r="L201" t="s">
        <v>971</v>
      </c>
      <c r="M201">
        <v>29</v>
      </c>
      <c r="N201">
        <v>2</v>
      </c>
      <c r="O201">
        <v>2511</v>
      </c>
      <c r="P201"/>
      <c r="Q201" t="s">
        <v>30</v>
      </c>
      <c r="R201" t="s">
        <v>17</v>
      </c>
      <c r="S201" t="s">
        <v>23</v>
      </c>
    </row>
    <row r="202" spans="1:19" hidden="1">
      <c r="A202" t="s">
        <v>3132</v>
      </c>
      <c r="B202" t="s">
        <v>25</v>
      </c>
      <c r="C202">
        <v>60</v>
      </c>
      <c r="D202">
        <v>3</v>
      </c>
      <c r="E202">
        <v>4</v>
      </c>
      <c r="F202">
        <v>2561</v>
      </c>
      <c r="G202"/>
      <c r="H202" t="s">
        <v>18</v>
      </c>
      <c r="I202" t="s">
        <v>19</v>
      </c>
      <c r="J202" t="s">
        <v>1876</v>
      </c>
      <c r="K202">
        <v>1601</v>
      </c>
      <c r="L202" t="s">
        <v>3133</v>
      </c>
      <c r="M202">
        <v>23</v>
      </c>
      <c r="N202">
        <v>7</v>
      </c>
      <c r="O202">
        <v>2500</v>
      </c>
      <c r="P202"/>
      <c r="Q202" t="s">
        <v>22</v>
      </c>
      <c r="S202" t="s">
        <v>23</v>
      </c>
    </row>
    <row r="203" spans="1:19" hidden="1">
      <c r="A203" t="s">
        <v>4553</v>
      </c>
      <c r="B203" t="s">
        <v>17</v>
      </c>
      <c r="C203">
        <v>55</v>
      </c>
      <c r="D203">
        <v>3</v>
      </c>
      <c r="E203">
        <v>6</v>
      </c>
      <c r="F203">
        <v>2561</v>
      </c>
      <c r="G203"/>
      <c r="H203" t="s">
        <v>18</v>
      </c>
      <c r="I203" t="s">
        <v>19</v>
      </c>
      <c r="J203" t="s">
        <v>1876</v>
      </c>
      <c r="K203">
        <v>1601</v>
      </c>
      <c r="L203" t="s">
        <v>58</v>
      </c>
      <c r="M203">
        <v>20</v>
      </c>
      <c r="N203">
        <v>12</v>
      </c>
      <c r="O203">
        <v>2505</v>
      </c>
      <c r="P203"/>
      <c r="Q203" t="s">
        <v>22</v>
      </c>
      <c r="S203" t="s">
        <v>23</v>
      </c>
    </row>
    <row r="204" spans="1:19" hidden="1">
      <c r="A204" t="s">
        <v>4976</v>
      </c>
      <c r="B204" t="s">
        <v>17</v>
      </c>
      <c r="C204">
        <v>80</v>
      </c>
      <c r="D204">
        <v>25</v>
      </c>
      <c r="E204">
        <v>6</v>
      </c>
      <c r="F204">
        <v>2561</v>
      </c>
      <c r="G204"/>
      <c r="H204" t="s">
        <v>18</v>
      </c>
      <c r="I204" t="s">
        <v>19</v>
      </c>
      <c r="J204" t="s">
        <v>1876</v>
      </c>
      <c r="K204">
        <v>1601</v>
      </c>
      <c r="L204" t="s">
        <v>140</v>
      </c>
      <c r="M204">
        <v>1</v>
      </c>
      <c r="N204">
        <v>1</v>
      </c>
      <c r="O204">
        <v>2481</v>
      </c>
      <c r="P204"/>
      <c r="Q204" t="s">
        <v>22</v>
      </c>
      <c r="S204" t="s">
        <v>23</v>
      </c>
    </row>
    <row r="205" spans="1:19" hidden="1">
      <c r="A205" t="s">
        <v>7399</v>
      </c>
      <c r="B205" t="s">
        <v>25</v>
      </c>
      <c r="C205">
        <v>90</v>
      </c>
      <c r="D205">
        <v>26</v>
      </c>
      <c r="E205">
        <v>10</v>
      </c>
      <c r="F205">
        <v>2561</v>
      </c>
      <c r="G205"/>
      <c r="H205" t="s">
        <v>26</v>
      </c>
      <c r="I205" t="s">
        <v>27</v>
      </c>
      <c r="J205" t="s">
        <v>1876</v>
      </c>
      <c r="K205">
        <v>1601</v>
      </c>
      <c r="L205" t="s">
        <v>291</v>
      </c>
      <c r="M205">
        <v>20</v>
      </c>
      <c r="N205">
        <v>8</v>
      </c>
      <c r="O205">
        <v>2471</v>
      </c>
      <c r="P205"/>
      <c r="Q205" t="s">
        <v>30</v>
      </c>
      <c r="R205" t="s">
        <v>17</v>
      </c>
      <c r="S205" t="s">
        <v>23</v>
      </c>
    </row>
    <row r="206" spans="1:19" hidden="1">
      <c r="A206" t="s">
        <v>8286</v>
      </c>
      <c r="B206" t="s">
        <v>25</v>
      </c>
      <c r="C206">
        <v>87</v>
      </c>
      <c r="D206">
        <v>9</v>
      </c>
      <c r="E206">
        <v>12</v>
      </c>
      <c r="F206">
        <v>2561</v>
      </c>
      <c r="G206"/>
      <c r="H206" t="s">
        <v>8287</v>
      </c>
      <c r="I206" t="s">
        <v>19</v>
      </c>
      <c r="J206" t="s">
        <v>1876</v>
      </c>
      <c r="K206">
        <v>1601</v>
      </c>
      <c r="L206" t="s">
        <v>763</v>
      </c>
      <c r="M206">
        <v>0</v>
      </c>
      <c r="N206">
        <v>0</v>
      </c>
      <c r="O206">
        <v>2474</v>
      </c>
      <c r="P206"/>
      <c r="Q206" t="s">
        <v>8288</v>
      </c>
      <c r="S206" t="s">
        <v>796</v>
      </c>
    </row>
    <row r="207" spans="1:19" hidden="1">
      <c r="A207" t="s">
        <v>8596</v>
      </c>
      <c r="B207" t="s">
        <v>25</v>
      </c>
      <c r="C207">
        <v>69</v>
      </c>
      <c r="D207">
        <v>25</v>
      </c>
      <c r="E207">
        <v>12</v>
      </c>
      <c r="F207">
        <v>2561</v>
      </c>
      <c r="G207"/>
      <c r="H207" t="s">
        <v>18</v>
      </c>
      <c r="I207" t="s">
        <v>19</v>
      </c>
      <c r="J207" t="s">
        <v>1876</v>
      </c>
      <c r="K207">
        <v>1601</v>
      </c>
      <c r="L207" t="s">
        <v>408</v>
      </c>
      <c r="M207">
        <v>17</v>
      </c>
      <c r="N207">
        <v>6</v>
      </c>
      <c r="O207">
        <v>2492</v>
      </c>
      <c r="P207"/>
      <c r="Q207" t="s">
        <v>22</v>
      </c>
      <c r="S207" t="s">
        <v>23</v>
      </c>
    </row>
    <row r="208" spans="1:19" hidden="1">
      <c r="A208" t="s">
        <v>3832</v>
      </c>
      <c r="B208" t="s">
        <v>17</v>
      </c>
      <c r="C208">
        <v>92</v>
      </c>
      <c r="D208">
        <v>3</v>
      </c>
      <c r="E208">
        <v>5</v>
      </c>
      <c r="F208">
        <v>2561</v>
      </c>
      <c r="G208"/>
      <c r="H208" t="s">
        <v>18</v>
      </c>
      <c r="I208" t="s">
        <v>19</v>
      </c>
      <c r="J208" t="s">
        <v>3833</v>
      </c>
      <c r="K208">
        <v>1601</v>
      </c>
      <c r="L208" t="s">
        <v>38</v>
      </c>
      <c r="M208">
        <v>6</v>
      </c>
      <c r="N208">
        <v>6</v>
      </c>
      <c r="O208">
        <v>2468</v>
      </c>
      <c r="P208"/>
      <c r="Q208" t="s">
        <v>22</v>
      </c>
      <c r="S208" t="s">
        <v>23</v>
      </c>
    </row>
    <row r="209" spans="1:19" hidden="1">
      <c r="A209" t="s">
        <v>4653</v>
      </c>
      <c r="B209" t="s">
        <v>25</v>
      </c>
      <c r="C209">
        <v>75</v>
      </c>
      <c r="D209">
        <v>8</v>
      </c>
      <c r="E209">
        <v>6</v>
      </c>
      <c r="F209">
        <v>2561</v>
      </c>
      <c r="G209"/>
      <c r="H209" t="s">
        <v>18</v>
      </c>
      <c r="I209" t="s">
        <v>19</v>
      </c>
      <c r="J209" t="s">
        <v>3833</v>
      </c>
      <c r="K209">
        <v>1601</v>
      </c>
      <c r="L209" t="s">
        <v>723</v>
      </c>
      <c r="M209">
        <v>1</v>
      </c>
      <c r="N209">
        <v>1</v>
      </c>
      <c r="O209">
        <v>2486</v>
      </c>
      <c r="P209"/>
      <c r="Q209" t="s">
        <v>22</v>
      </c>
      <c r="S209" t="s">
        <v>23</v>
      </c>
    </row>
    <row r="210" spans="1:19" hidden="1">
      <c r="A210" t="s">
        <v>6360</v>
      </c>
      <c r="B210" t="s">
        <v>17</v>
      </c>
      <c r="C210">
        <v>60</v>
      </c>
      <c r="D210">
        <v>4</v>
      </c>
      <c r="E210">
        <v>9</v>
      </c>
      <c r="F210">
        <v>2561</v>
      </c>
      <c r="G210"/>
      <c r="H210" t="s">
        <v>18</v>
      </c>
      <c r="I210" t="s">
        <v>19</v>
      </c>
      <c r="J210" t="s">
        <v>3833</v>
      </c>
      <c r="K210">
        <v>1601</v>
      </c>
      <c r="L210" t="s">
        <v>1867</v>
      </c>
      <c r="M210">
        <v>6</v>
      </c>
      <c r="N210">
        <v>1</v>
      </c>
      <c r="O210">
        <v>2501</v>
      </c>
      <c r="P210"/>
      <c r="Q210" t="s">
        <v>22</v>
      </c>
      <c r="S210" t="s">
        <v>23</v>
      </c>
    </row>
    <row r="211" spans="1:19" hidden="1">
      <c r="A211" t="s">
        <v>2231</v>
      </c>
      <c r="B211" t="s">
        <v>25</v>
      </c>
      <c r="C211">
        <v>86</v>
      </c>
      <c r="D211">
        <v>26</v>
      </c>
      <c r="E211">
        <v>2</v>
      </c>
      <c r="F211">
        <v>2561</v>
      </c>
      <c r="G211"/>
      <c r="H211" t="s">
        <v>26</v>
      </c>
      <c r="I211" t="s">
        <v>27</v>
      </c>
      <c r="J211" t="s">
        <v>2232</v>
      </c>
      <c r="K211">
        <v>1601</v>
      </c>
      <c r="L211" t="s">
        <v>2233</v>
      </c>
      <c r="M211">
        <v>25</v>
      </c>
      <c r="N211">
        <v>11</v>
      </c>
      <c r="O211">
        <v>2474</v>
      </c>
      <c r="P211"/>
      <c r="Q211" t="s">
        <v>30</v>
      </c>
      <c r="R211" t="s">
        <v>17</v>
      </c>
      <c r="S211" t="s">
        <v>23</v>
      </c>
    </row>
    <row r="212" spans="1:19" hidden="1">
      <c r="A212" t="s">
        <v>6578</v>
      </c>
      <c r="B212" t="s">
        <v>17</v>
      </c>
      <c r="C212">
        <v>75</v>
      </c>
      <c r="D212">
        <v>16</v>
      </c>
      <c r="E212">
        <v>9</v>
      </c>
      <c r="F212">
        <v>2561</v>
      </c>
      <c r="G212"/>
      <c r="H212" t="s">
        <v>26</v>
      </c>
      <c r="I212" t="s">
        <v>27</v>
      </c>
      <c r="J212" t="s">
        <v>2232</v>
      </c>
      <c r="K212">
        <v>1601</v>
      </c>
      <c r="L212" t="s">
        <v>119</v>
      </c>
      <c r="M212">
        <v>7</v>
      </c>
      <c r="N212">
        <v>7</v>
      </c>
      <c r="O212">
        <v>2486</v>
      </c>
      <c r="P212"/>
      <c r="Q212" t="s">
        <v>30</v>
      </c>
      <c r="R212" t="s">
        <v>17</v>
      </c>
      <c r="S212" t="s">
        <v>23</v>
      </c>
    </row>
    <row r="213" spans="1:19" hidden="1">
      <c r="A213" t="s">
        <v>8100</v>
      </c>
      <c r="B213" t="s">
        <v>17</v>
      </c>
      <c r="C213">
        <v>50</v>
      </c>
      <c r="D213">
        <v>30</v>
      </c>
      <c r="E213">
        <v>11</v>
      </c>
      <c r="F213">
        <v>2561</v>
      </c>
      <c r="G213"/>
      <c r="H213" t="s">
        <v>26</v>
      </c>
      <c r="I213" t="s">
        <v>27</v>
      </c>
      <c r="J213" t="s">
        <v>2232</v>
      </c>
      <c r="K213">
        <v>1601</v>
      </c>
      <c r="L213" t="s">
        <v>225</v>
      </c>
      <c r="M213">
        <v>13</v>
      </c>
      <c r="N213">
        <v>4</v>
      </c>
      <c r="O213">
        <v>2511</v>
      </c>
      <c r="P213"/>
      <c r="Q213" t="s">
        <v>30</v>
      </c>
      <c r="R213" t="s">
        <v>17</v>
      </c>
      <c r="S213" t="s">
        <v>23</v>
      </c>
    </row>
    <row r="214" spans="1:19" hidden="1">
      <c r="A214" t="s">
        <v>147</v>
      </c>
      <c r="B214" t="s">
        <v>17</v>
      </c>
      <c r="C214">
        <v>72</v>
      </c>
      <c r="D214">
        <v>2</v>
      </c>
      <c r="E214">
        <v>1</v>
      </c>
      <c r="F214">
        <v>2561</v>
      </c>
      <c r="G214"/>
      <c r="H214" t="s">
        <v>26</v>
      </c>
      <c r="I214" t="s">
        <v>27</v>
      </c>
      <c r="J214" t="s">
        <v>148</v>
      </c>
      <c r="K214">
        <v>1601</v>
      </c>
      <c r="L214" t="s">
        <v>81</v>
      </c>
      <c r="M214">
        <v>24</v>
      </c>
      <c r="N214">
        <v>7</v>
      </c>
      <c r="O214">
        <v>2488</v>
      </c>
      <c r="P214"/>
      <c r="Q214" t="s">
        <v>30</v>
      </c>
      <c r="R214" t="s">
        <v>17</v>
      </c>
      <c r="S214" t="s">
        <v>23</v>
      </c>
    </row>
    <row r="215" spans="1:19" hidden="1">
      <c r="A215" t="s">
        <v>400</v>
      </c>
      <c r="B215" t="s">
        <v>17</v>
      </c>
      <c r="C215">
        <v>64</v>
      </c>
      <c r="D215">
        <v>7</v>
      </c>
      <c r="E215">
        <v>1</v>
      </c>
      <c r="F215">
        <v>2561</v>
      </c>
      <c r="G215"/>
      <c r="H215" t="s">
        <v>401</v>
      </c>
      <c r="I215" t="s">
        <v>19</v>
      </c>
      <c r="J215" t="s">
        <v>148</v>
      </c>
      <c r="K215">
        <v>1601</v>
      </c>
      <c r="L215" t="s">
        <v>205</v>
      </c>
      <c r="M215">
        <v>16</v>
      </c>
      <c r="N215">
        <v>8</v>
      </c>
      <c r="O215">
        <v>2496</v>
      </c>
      <c r="P215"/>
      <c r="Q215" t="s">
        <v>402</v>
      </c>
      <c r="S215" t="s">
        <v>23</v>
      </c>
    </row>
    <row r="216" spans="1:19" hidden="1">
      <c r="A216" t="s">
        <v>963</v>
      </c>
      <c r="B216" t="s">
        <v>25</v>
      </c>
      <c r="C216">
        <v>81</v>
      </c>
      <c r="D216">
        <v>21</v>
      </c>
      <c r="E216">
        <v>1</v>
      </c>
      <c r="F216">
        <v>2561</v>
      </c>
      <c r="G216"/>
      <c r="H216" t="s">
        <v>26</v>
      </c>
      <c r="I216" t="s">
        <v>52</v>
      </c>
      <c r="J216" t="s">
        <v>148</v>
      </c>
      <c r="K216">
        <v>1601</v>
      </c>
      <c r="L216" t="s">
        <v>483</v>
      </c>
      <c r="M216">
        <v>0</v>
      </c>
      <c r="N216">
        <v>0</v>
      </c>
      <c r="O216">
        <v>2480</v>
      </c>
      <c r="P216"/>
      <c r="Q216" t="s">
        <v>55</v>
      </c>
      <c r="R216" t="s">
        <v>17</v>
      </c>
      <c r="S216" t="s">
        <v>23</v>
      </c>
    </row>
    <row r="217" spans="1:19" hidden="1">
      <c r="A217" t="s">
        <v>1186</v>
      </c>
      <c r="B217" t="s">
        <v>17</v>
      </c>
      <c r="C217">
        <v>74</v>
      </c>
      <c r="D217">
        <v>27</v>
      </c>
      <c r="E217">
        <v>1</v>
      </c>
      <c r="F217">
        <v>2561</v>
      </c>
      <c r="G217"/>
      <c r="H217" t="s">
        <v>1187</v>
      </c>
      <c r="I217" t="s">
        <v>52</v>
      </c>
      <c r="J217" t="s">
        <v>148</v>
      </c>
      <c r="K217">
        <v>1601</v>
      </c>
      <c r="L217" t="s">
        <v>411</v>
      </c>
      <c r="M217">
        <v>1</v>
      </c>
      <c r="N217">
        <v>3</v>
      </c>
      <c r="O217">
        <v>2486</v>
      </c>
      <c r="P217"/>
      <c r="Q217" t="s">
        <v>1188</v>
      </c>
      <c r="R217" t="s">
        <v>129</v>
      </c>
      <c r="S217" t="s">
        <v>181</v>
      </c>
    </row>
    <row r="218" spans="1:19" hidden="1">
      <c r="A218" t="s">
        <v>1280</v>
      </c>
      <c r="B218" t="s">
        <v>25</v>
      </c>
      <c r="C218">
        <v>80</v>
      </c>
      <c r="D218">
        <v>29</v>
      </c>
      <c r="E218">
        <v>1</v>
      </c>
      <c r="F218">
        <v>2561</v>
      </c>
      <c r="G218"/>
      <c r="H218" t="s">
        <v>26</v>
      </c>
      <c r="I218" t="s">
        <v>52</v>
      </c>
      <c r="J218" t="s">
        <v>148</v>
      </c>
      <c r="K218">
        <v>1601</v>
      </c>
      <c r="L218" t="s">
        <v>44</v>
      </c>
      <c r="M218">
        <v>1</v>
      </c>
      <c r="N218">
        <v>12</v>
      </c>
      <c r="O218">
        <v>2480</v>
      </c>
      <c r="P218"/>
      <c r="Q218" t="s">
        <v>55</v>
      </c>
      <c r="R218" t="s">
        <v>17</v>
      </c>
      <c r="S218" t="s">
        <v>23</v>
      </c>
    </row>
    <row r="219" spans="1:19" hidden="1">
      <c r="A219" t="s">
        <v>1451</v>
      </c>
      <c r="B219" t="s">
        <v>17</v>
      </c>
      <c r="C219">
        <v>76</v>
      </c>
      <c r="D219">
        <v>3</v>
      </c>
      <c r="E219">
        <v>2</v>
      </c>
      <c r="F219">
        <v>2561</v>
      </c>
      <c r="G219"/>
      <c r="H219" t="s">
        <v>26</v>
      </c>
      <c r="I219" t="s">
        <v>27</v>
      </c>
      <c r="J219" t="s">
        <v>148</v>
      </c>
      <c r="K219">
        <v>1601</v>
      </c>
      <c r="L219" t="s">
        <v>1452</v>
      </c>
      <c r="M219">
        <v>0</v>
      </c>
      <c r="N219">
        <v>0</v>
      </c>
      <c r="O219">
        <v>2485</v>
      </c>
      <c r="P219"/>
      <c r="Q219" t="s">
        <v>30</v>
      </c>
      <c r="R219" t="s">
        <v>17</v>
      </c>
      <c r="S219" t="s">
        <v>23</v>
      </c>
    </row>
    <row r="220" spans="1:19" hidden="1">
      <c r="A220" t="s">
        <v>1559</v>
      </c>
      <c r="B220" t="s">
        <v>17</v>
      </c>
      <c r="C220">
        <v>59</v>
      </c>
      <c r="D220">
        <v>6</v>
      </c>
      <c r="E220">
        <v>2</v>
      </c>
      <c r="F220">
        <v>2561</v>
      </c>
      <c r="G220"/>
      <c r="H220" t="s">
        <v>26</v>
      </c>
      <c r="I220" t="s">
        <v>27</v>
      </c>
      <c r="J220" t="s">
        <v>148</v>
      </c>
      <c r="K220">
        <v>1601</v>
      </c>
      <c r="L220" t="s">
        <v>199</v>
      </c>
      <c r="M220">
        <v>29</v>
      </c>
      <c r="N220">
        <v>11</v>
      </c>
      <c r="O220">
        <v>2501</v>
      </c>
      <c r="P220"/>
      <c r="Q220" t="s">
        <v>30</v>
      </c>
      <c r="R220" t="s">
        <v>17</v>
      </c>
      <c r="S220" t="s">
        <v>23</v>
      </c>
    </row>
    <row r="221" spans="1:19" hidden="1">
      <c r="A221" t="s">
        <v>2014</v>
      </c>
      <c r="B221" t="s">
        <v>25</v>
      </c>
      <c r="C221">
        <v>80</v>
      </c>
      <c r="D221">
        <v>19</v>
      </c>
      <c r="E221">
        <v>2</v>
      </c>
      <c r="F221">
        <v>2561</v>
      </c>
      <c r="G221"/>
      <c r="H221" t="s">
        <v>401</v>
      </c>
      <c r="I221" t="s">
        <v>19</v>
      </c>
      <c r="J221" t="s">
        <v>148</v>
      </c>
      <c r="K221">
        <v>1601</v>
      </c>
      <c r="L221" t="s">
        <v>58</v>
      </c>
      <c r="M221">
        <v>0</v>
      </c>
      <c r="N221">
        <v>0</v>
      </c>
      <c r="O221">
        <v>2481</v>
      </c>
      <c r="P221"/>
      <c r="Q221" t="s">
        <v>402</v>
      </c>
      <c r="S221" t="s">
        <v>23</v>
      </c>
    </row>
    <row r="222" spans="1:19" hidden="1">
      <c r="A222" t="s">
        <v>2287</v>
      </c>
      <c r="B222" t="s">
        <v>17</v>
      </c>
      <c r="C222">
        <v>33</v>
      </c>
      <c r="D222">
        <v>28</v>
      </c>
      <c r="E222">
        <v>2</v>
      </c>
      <c r="F222">
        <v>2561</v>
      </c>
      <c r="G222"/>
      <c r="H222" t="s">
        <v>26</v>
      </c>
      <c r="I222" t="s">
        <v>27</v>
      </c>
      <c r="J222" t="s">
        <v>148</v>
      </c>
      <c r="K222">
        <v>1601</v>
      </c>
      <c r="L222" t="s">
        <v>325</v>
      </c>
      <c r="M222">
        <v>25</v>
      </c>
      <c r="N222">
        <v>4</v>
      </c>
      <c r="O222">
        <v>2527</v>
      </c>
      <c r="P222"/>
      <c r="Q222" t="s">
        <v>30</v>
      </c>
      <c r="R222" t="s">
        <v>17</v>
      </c>
      <c r="S222" t="s">
        <v>23</v>
      </c>
    </row>
    <row r="223" spans="1:19" hidden="1">
      <c r="A223" t="s">
        <v>2317</v>
      </c>
      <c r="B223" t="s">
        <v>25</v>
      </c>
      <c r="C223">
        <v>82</v>
      </c>
      <c r="D223">
        <v>1</v>
      </c>
      <c r="E223">
        <v>3</v>
      </c>
      <c r="F223">
        <v>2561</v>
      </c>
      <c r="G223"/>
      <c r="H223" t="s">
        <v>26</v>
      </c>
      <c r="I223" t="s">
        <v>52</v>
      </c>
      <c r="J223" t="s">
        <v>148</v>
      </c>
      <c r="K223">
        <v>1601</v>
      </c>
      <c r="L223" t="s">
        <v>1247</v>
      </c>
      <c r="M223">
        <v>0</v>
      </c>
      <c r="N223">
        <v>0</v>
      </c>
      <c r="O223">
        <v>2479</v>
      </c>
      <c r="P223"/>
      <c r="Q223" t="s">
        <v>55</v>
      </c>
      <c r="R223" t="s">
        <v>17</v>
      </c>
      <c r="S223" t="s">
        <v>23</v>
      </c>
    </row>
    <row r="224" spans="1:19" hidden="1">
      <c r="A224" t="s">
        <v>2897</v>
      </c>
      <c r="B224" t="s">
        <v>25</v>
      </c>
      <c r="C224">
        <v>69</v>
      </c>
      <c r="D224">
        <v>24</v>
      </c>
      <c r="E224">
        <v>3</v>
      </c>
      <c r="F224">
        <v>2561</v>
      </c>
      <c r="G224"/>
      <c r="H224" t="s">
        <v>26</v>
      </c>
      <c r="I224" t="s">
        <v>27</v>
      </c>
      <c r="J224" t="s">
        <v>148</v>
      </c>
      <c r="K224">
        <v>1601</v>
      </c>
      <c r="L224" t="s">
        <v>977</v>
      </c>
      <c r="M224">
        <v>13</v>
      </c>
      <c r="N224">
        <v>3</v>
      </c>
      <c r="O224">
        <v>2492</v>
      </c>
      <c r="P224"/>
      <c r="Q224" t="s">
        <v>30</v>
      </c>
      <c r="R224" t="s">
        <v>17</v>
      </c>
      <c r="S224" t="s">
        <v>23</v>
      </c>
    </row>
    <row r="225" spans="1:19" hidden="1">
      <c r="A225" t="s">
        <v>3056</v>
      </c>
      <c r="B225" t="s">
        <v>25</v>
      </c>
      <c r="C225">
        <v>93</v>
      </c>
      <c r="D225">
        <v>31</v>
      </c>
      <c r="E225">
        <v>3</v>
      </c>
      <c r="F225">
        <v>2561</v>
      </c>
      <c r="G225"/>
      <c r="H225" t="s">
        <v>68</v>
      </c>
      <c r="I225" t="s">
        <v>27</v>
      </c>
      <c r="J225" t="s">
        <v>148</v>
      </c>
      <c r="K225">
        <v>1601</v>
      </c>
      <c r="L225" t="s">
        <v>44</v>
      </c>
      <c r="M225">
        <v>0</v>
      </c>
      <c r="N225">
        <v>0</v>
      </c>
      <c r="O225">
        <v>2468</v>
      </c>
      <c r="P225"/>
      <c r="Q225" t="s">
        <v>71</v>
      </c>
      <c r="R225" t="s">
        <v>17</v>
      </c>
      <c r="S225" t="s">
        <v>72</v>
      </c>
    </row>
    <row r="226" spans="1:19" hidden="1">
      <c r="A226" t="s">
        <v>3057</v>
      </c>
      <c r="B226" t="s">
        <v>25</v>
      </c>
      <c r="C226">
        <v>64</v>
      </c>
      <c r="D226">
        <v>31</v>
      </c>
      <c r="E226">
        <v>3</v>
      </c>
      <c r="F226">
        <v>2561</v>
      </c>
      <c r="G226"/>
      <c r="H226" t="s">
        <v>18</v>
      </c>
      <c r="I226" t="s">
        <v>19</v>
      </c>
      <c r="J226" t="s">
        <v>148</v>
      </c>
      <c r="K226">
        <v>1601</v>
      </c>
      <c r="L226" t="s">
        <v>190</v>
      </c>
      <c r="M226">
        <v>0</v>
      </c>
      <c r="N226">
        <v>0</v>
      </c>
      <c r="O226">
        <v>2496</v>
      </c>
      <c r="P226"/>
      <c r="Q226" t="s">
        <v>22</v>
      </c>
      <c r="S226" t="s">
        <v>23</v>
      </c>
    </row>
    <row r="227" spans="1:19" hidden="1">
      <c r="A227" t="s">
        <v>3208</v>
      </c>
      <c r="B227" t="s">
        <v>25</v>
      </c>
      <c r="C227">
        <v>48</v>
      </c>
      <c r="D227">
        <v>6</v>
      </c>
      <c r="E227">
        <v>4</v>
      </c>
      <c r="F227">
        <v>2561</v>
      </c>
      <c r="G227"/>
      <c r="H227" t="s">
        <v>26</v>
      </c>
      <c r="I227" t="s">
        <v>27</v>
      </c>
      <c r="J227" t="s">
        <v>148</v>
      </c>
      <c r="K227">
        <v>1601</v>
      </c>
      <c r="L227" t="s">
        <v>271</v>
      </c>
      <c r="M227">
        <v>25</v>
      </c>
      <c r="N227">
        <v>3</v>
      </c>
      <c r="O227">
        <v>2513</v>
      </c>
      <c r="P227"/>
      <c r="Q227" t="s">
        <v>30</v>
      </c>
      <c r="R227" t="s">
        <v>17</v>
      </c>
      <c r="S227" t="s">
        <v>23</v>
      </c>
    </row>
    <row r="228" spans="1:19" hidden="1">
      <c r="A228" t="s">
        <v>3983</v>
      </c>
      <c r="B228" t="s">
        <v>25</v>
      </c>
      <c r="C228">
        <v>66</v>
      </c>
      <c r="D228">
        <v>9</v>
      </c>
      <c r="E228">
        <v>5</v>
      </c>
      <c r="F228">
        <v>2561</v>
      </c>
      <c r="G228"/>
      <c r="H228" t="s">
        <v>26</v>
      </c>
      <c r="I228" t="s">
        <v>27</v>
      </c>
      <c r="J228" t="s">
        <v>148</v>
      </c>
      <c r="K228">
        <v>1601</v>
      </c>
      <c r="L228" t="s">
        <v>418</v>
      </c>
      <c r="M228">
        <v>3</v>
      </c>
      <c r="N228">
        <v>12</v>
      </c>
      <c r="O228">
        <v>2494</v>
      </c>
      <c r="P228"/>
      <c r="Q228" t="s">
        <v>30</v>
      </c>
      <c r="R228" t="s">
        <v>17</v>
      </c>
      <c r="S228" t="s">
        <v>23</v>
      </c>
    </row>
    <row r="229" spans="1:19" hidden="1">
      <c r="A229" t="s">
        <v>4073</v>
      </c>
      <c r="B229" t="s">
        <v>25</v>
      </c>
      <c r="C229">
        <v>55</v>
      </c>
      <c r="D229">
        <v>12</v>
      </c>
      <c r="E229">
        <v>5</v>
      </c>
      <c r="F229">
        <v>2561</v>
      </c>
      <c r="G229"/>
      <c r="H229" t="s">
        <v>3257</v>
      </c>
      <c r="I229" t="s">
        <v>52</v>
      </c>
      <c r="J229" t="s">
        <v>148</v>
      </c>
      <c r="K229">
        <v>1601</v>
      </c>
      <c r="L229" t="s">
        <v>291</v>
      </c>
      <c r="M229">
        <v>10</v>
      </c>
      <c r="N229">
        <v>9</v>
      </c>
      <c r="O229">
        <v>2505</v>
      </c>
      <c r="P229"/>
      <c r="Q229" t="s">
        <v>3258</v>
      </c>
      <c r="R229" t="s">
        <v>17</v>
      </c>
      <c r="S229" t="s">
        <v>3259</v>
      </c>
    </row>
    <row r="230" spans="1:19" hidden="1">
      <c r="A230" t="s">
        <v>4654</v>
      </c>
      <c r="B230" t="s">
        <v>25</v>
      </c>
      <c r="C230">
        <v>58</v>
      </c>
      <c r="D230">
        <v>8</v>
      </c>
      <c r="E230">
        <v>6</v>
      </c>
      <c r="F230">
        <v>2561</v>
      </c>
      <c r="G230"/>
      <c r="H230" t="s">
        <v>2788</v>
      </c>
      <c r="I230" t="s">
        <v>213</v>
      </c>
      <c r="J230" t="s">
        <v>148</v>
      </c>
      <c r="K230">
        <v>1601</v>
      </c>
      <c r="L230" t="s">
        <v>1037</v>
      </c>
      <c r="M230">
        <v>19</v>
      </c>
      <c r="N230">
        <v>6</v>
      </c>
      <c r="O230">
        <v>2502</v>
      </c>
      <c r="P230"/>
      <c r="Q230" t="s">
        <v>4655</v>
      </c>
      <c r="R230" t="s">
        <v>129</v>
      </c>
      <c r="S230" t="s">
        <v>1788</v>
      </c>
    </row>
    <row r="231" spans="1:19" hidden="1">
      <c r="A231" t="s">
        <v>4768</v>
      </c>
      <c r="B231" t="s">
        <v>25</v>
      </c>
      <c r="C231">
        <v>75</v>
      </c>
      <c r="D231">
        <v>14</v>
      </c>
      <c r="E231">
        <v>6</v>
      </c>
      <c r="F231">
        <v>2561</v>
      </c>
      <c r="G231"/>
      <c r="H231" t="s">
        <v>26</v>
      </c>
      <c r="I231" t="s">
        <v>27</v>
      </c>
      <c r="J231" t="s">
        <v>148</v>
      </c>
      <c r="K231">
        <v>1601</v>
      </c>
      <c r="L231" t="s">
        <v>4769</v>
      </c>
      <c r="M231">
        <v>0</v>
      </c>
      <c r="N231">
        <v>0</v>
      </c>
      <c r="O231">
        <v>2486</v>
      </c>
      <c r="P231"/>
      <c r="Q231" t="s">
        <v>30</v>
      </c>
      <c r="R231" t="s">
        <v>17</v>
      </c>
      <c r="S231" t="s">
        <v>23</v>
      </c>
    </row>
    <row r="232" spans="1:19" hidden="1">
      <c r="A232" t="s">
        <v>4810</v>
      </c>
      <c r="B232" t="s">
        <v>17</v>
      </c>
      <c r="C232">
        <v>65</v>
      </c>
      <c r="D232">
        <v>16</v>
      </c>
      <c r="E232">
        <v>6</v>
      </c>
      <c r="F232">
        <v>2561</v>
      </c>
      <c r="G232"/>
      <c r="H232" t="s">
        <v>18</v>
      </c>
      <c r="I232" t="s">
        <v>662</v>
      </c>
      <c r="J232" t="s">
        <v>148</v>
      </c>
      <c r="K232">
        <v>1601</v>
      </c>
      <c r="L232" t="s">
        <v>58</v>
      </c>
      <c r="M232">
        <v>25</v>
      </c>
      <c r="N232">
        <v>7</v>
      </c>
      <c r="O232">
        <v>2495</v>
      </c>
      <c r="P232"/>
      <c r="Q232" t="s">
        <v>1025</v>
      </c>
      <c r="R232" t="s">
        <v>17</v>
      </c>
      <c r="S232" t="s">
        <v>23</v>
      </c>
    </row>
    <row r="233" spans="1:19" hidden="1">
      <c r="A233" t="s">
        <v>4958</v>
      </c>
      <c r="B233" t="s">
        <v>17</v>
      </c>
      <c r="C233">
        <v>70</v>
      </c>
      <c r="D233">
        <v>24</v>
      </c>
      <c r="E233">
        <v>6</v>
      </c>
      <c r="F233">
        <v>2561</v>
      </c>
      <c r="G233"/>
      <c r="H233" t="s">
        <v>26</v>
      </c>
      <c r="I233" t="s">
        <v>27</v>
      </c>
      <c r="J233" t="s">
        <v>148</v>
      </c>
      <c r="K233">
        <v>1601</v>
      </c>
      <c r="L233" t="s">
        <v>190</v>
      </c>
      <c r="M233">
        <v>8</v>
      </c>
      <c r="N233">
        <v>12</v>
      </c>
      <c r="O233">
        <v>2490</v>
      </c>
      <c r="P233"/>
      <c r="Q233" t="s">
        <v>30</v>
      </c>
      <c r="R233" t="s">
        <v>17</v>
      </c>
      <c r="S233" t="s">
        <v>23</v>
      </c>
    </row>
    <row r="234" spans="1:19" hidden="1">
      <c r="A234" t="s">
        <v>4959</v>
      </c>
      <c r="B234" t="s">
        <v>17</v>
      </c>
      <c r="C234">
        <v>56</v>
      </c>
      <c r="D234">
        <v>24</v>
      </c>
      <c r="E234">
        <v>6</v>
      </c>
      <c r="F234">
        <v>2561</v>
      </c>
      <c r="G234"/>
      <c r="H234" t="s">
        <v>4960</v>
      </c>
      <c r="I234" t="s">
        <v>19</v>
      </c>
      <c r="J234" t="s">
        <v>148</v>
      </c>
      <c r="K234">
        <v>1601</v>
      </c>
      <c r="L234" t="s">
        <v>81</v>
      </c>
      <c r="M234">
        <v>1</v>
      </c>
      <c r="N234">
        <v>1</v>
      </c>
      <c r="O234">
        <v>2505</v>
      </c>
      <c r="P234"/>
      <c r="Q234" t="s">
        <v>4961</v>
      </c>
      <c r="S234" t="s">
        <v>2276</v>
      </c>
    </row>
    <row r="235" spans="1:19" hidden="1">
      <c r="A235" t="s">
        <v>5324</v>
      </c>
      <c r="B235" t="s">
        <v>25</v>
      </c>
      <c r="C235">
        <v>84</v>
      </c>
      <c r="D235">
        <v>15</v>
      </c>
      <c r="E235">
        <v>7</v>
      </c>
      <c r="F235">
        <v>2561</v>
      </c>
      <c r="G235"/>
      <c r="H235" t="s">
        <v>26</v>
      </c>
      <c r="I235" t="s">
        <v>27</v>
      </c>
      <c r="J235" t="s">
        <v>148</v>
      </c>
      <c r="K235">
        <v>1601</v>
      </c>
      <c r="L235" t="s">
        <v>276</v>
      </c>
      <c r="M235">
        <v>0</v>
      </c>
      <c r="N235">
        <v>0</v>
      </c>
      <c r="O235">
        <v>2477</v>
      </c>
      <c r="P235"/>
      <c r="Q235" t="s">
        <v>30</v>
      </c>
      <c r="R235" t="s">
        <v>17</v>
      </c>
      <c r="S235" t="s">
        <v>23</v>
      </c>
    </row>
    <row r="236" spans="1:19" hidden="1">
      <c r="A236" t="s">
        <v>5812</v>
      </c>
      <c r="B236" t="s">
        <v>25</v>
      </c>
      <c r="C236">
        <v>87</v>
      </c>
      <c r="D236">
        <v>8</v>
      </c>
      <c r="E236">
        <v>8</v>
      </c>
      <c r="F236">
        <v>2561</v>
      </c>
      <c r="G236"/>
      <c r="H236" t="s">
        <v>26</v>
      </c>
      <c r="I236" t="s">
        <v>27</v>
      </c>
      <c r="J236" t="s">
        <v>148</v>
      </c>
      <c r="K236">
        <v>1601</v>
      </c>
      <c r="L236" t="s">
        <v>64</v>
      </c>
      <c r="M236">
        <v>0</v>
      </c>
      <c r="N236">
        <v>0</v>
      </c>
      <c r="O236">
        <v>2474</v>
      </c>
      <c r="P236"/>
      <c r="Q236" t="s">
        <v>30</v>
      </c>
      <c r="R236" t="s">
        <v>17</v>
      </c>
      <c r="S236" t="s">
        <v>23</v>
      </c>
    </row>
    <row r="237" spans="1:19" hidden="1">
      <c r="A237" t="s">
        <v>6021</v>
      </c>
      <c r="B237" t="s">
        <v>17</v>
      </c>
      <c r="C237">
        <v>90</v>
      </c>
      <c r="D237">
        <v>18</v>
      </c>
      <c r="E237">
        <v>8</v>
      </c>
      <c r="F237">
        <v>2561</v>
      </c>
      <c r="G237"/>
      <c r="H237" t="s">
        <v>6022</v>
      </c>
      <c r="I237" t="s">
        <v>19</v>
      </c>
      <c r="J237" t="s">
        <v>148</v>
      </c>
      <c r="K237">
        <v>1601</v>
      </c>
      <c r="L237" t="s">
        <v>58</v>
      </c>
      <c r="M237">
        <v>17</v>
      </c>
      <c r="N237">
        <v>3</v>
      </c>
      <c r="O237">
        <v>2471</v>
      </c>
      <c r="P237"/>
      <c r="Q237" t="s">
        <v>6023</v>
      </c>
      <c r="S237" t="s">
        <v>3909</v>
      </c>
    </row>
    <row r="238" spans="1:19" hidden="1">
      <c r="A238" t="s">
        <v>6139</v>
      </c>
      <c r="B238" t="s">
        <v>25</v>
      </c>
      <c r="C238">
        <v>86</v>
      </c>
      <c r="D238">
        <v>25</v>
      </c>
      <c r="E238">
        <v>8</v>
      </c>
      <c r="F238">
        <v>2561</v>
      </c>
      <c r="G238"/>
      <c r="H238" t="s">
        <v>401</v>
      </c>
      <c r="I238" t="s">
        <v>19</v>
      </c>
      <c r="J238" t="s">
        <v>148</v>
      </c>
      <c r="K238">
        <v>1601</v>
      </c>
      <c r="L238" t="s">
        <v>58</v>
      </c>
      <c r="M238">
        <v>0</v>
      </c>
      <c r="N238">
        <v>0</v>
      </c>
      <c r="O238">
        <v>2475</v>
      </c>
      <c r="P238"/>
      <c r="Q238" t="s">
        <v>402</v>
      </c>
      <c r="S238" t="s">
        <v>23</v>
      </c>
    </row>
    <row r="239" spans="1:19" hidden="1">
      <c r="A239" t="s">
        <v>6267</v>
      </c>
      <c r="B239" t="s">
        <v>25</v>
      </c>
      <c r="C239">
        <v>78</v>
      </c>
      <c r="D239">
        <v>31</v>
      </c>
      <c r="E239">
        <v>8</v>
      </c>
      <c r="F239">
        <v>2561</v>
      </c>
      <c r="G239"/>
      <c r="H239" t="s">
        <v>401</v>
      </c>
      <c r="I239" t="s">
        <v>19</v>
      </c>
      <c r="J239" t="s">
        <v>148</v>
      </c>
      <c r="K239">
        <v>1601</v>
      </c>
      <c r="L239" t="s">
        <v>38</v>
      </c>
      <c r="M239">
        <v>27</v>
      </c>
      <c r="N239">
        <v>11</v>
      </c>
      <c r="O239">
        <v>2482</v>
      </c>
      <c r="P239"/>
      <c r="Q239" t="s">
        <v>402</v>
      </c>
      <c r="S239" t="s">
        <v>23</v>
      </c>
    </row>
    <row r="240" spans="1:19" hidden="1">
      <c r="A240" t="s">
        <v>6341</v>
      </c>
      <c r="B240" t="s">
        <v>17</v>
      </c>
      <c r="C240">
        <v>86</v>
      </c>
      <c r="D240">
        <v>3</v>
      </c>
      <c r="E240">
        <v>9</v>
      </c>
      <c r="F240">
        <v>2561</v>
      </c>
      <c r="G240"/>
      <c r="H240" t="s">
        <v>5756</v>
      </c>
      <c r="I240" t="s">
        <v>19</v>
      </c>
      <c r="J240" t="s">
        <v>148</v>
      </c>
      <c r="K240">
        <v>1601</v>
      </c>
      <c r="L240" t="s">
        <v>1037</v>
      </c>
      <c r="M240">
        <v>0</v>
      </c>
      <c r="N240">
        <v>0</v>
      </c>
      <c r="O240">
        <v>2475</v>
      </c>
      <c r="P240"/>
      <c r="Q240" t="s">
        <v>6342</v>
      </c>
      <c r="S240" t="s">
        <v>161</v>
      </c>
    </row>
    <row r="241" spans="1:19" hidden="1">
      <c r="A241" t="s">
        <v>6534</v>
      </c>
      <c r="B241" t="s">
        <v>25</v>
      </c>
      <c r="C241">
        <v>70</v>
      </c>
      <c r="D241">
        <v>14</v>
      </c>
      <c r="E241">
        <v>9</v>
      </c>
      <c r="F241">
        <v>2561</v>
      </c>
      <c r="G241"/>
      <c r="H241" t="s">
        <v>26</v>
      </c>
      <c r="I241" t="s">
        <v>27</v>
      </c>
      <c r="J241" t="s">
        <v>148</v>
      </c>
      <c r="K241">
        <v>1601</v>
      </c>
      <c r="L241" t="s">
        <v>3061</v>
      </c>
      <c r="M241">
        <v>1</v>
      </c>
      <c r="N241">
        <v>1</v>
      </c>
      <c r="O241">
        <v>2491</v>
      </c>
      <c r="P241"/>
      <c r="Q241" t="s">
        <v>30</v>
      </c>
      <c r="R241" t="s">
        <v>17</v>
      </c>
      <c r="S241" t="s">
        <v>23</v>
      </c>
    </row>
    <row r="242" spans="1:19" hidden="1">
      <c r="A242" t="s">
        <v>6763</v>
      </c>
      <c r="B242" t="s">
        <v>25</v>
      </c>
      <c r="C242">
        <v>95</v>
      </c>
      <c r="D242">
        <v>25</v>
      </c>
      <c r="E242">
        <v>9</v>
      </c>
      <c r="F242">
        <v>2561</v>
      </c>
      <c r="G242"/>
      <c r="H242" t="s">
        <v>401</v>
      </c>
      <c r="I242" t="s">
        <v>19</v>
      </c>
      <c r="J242" t="s">
        <v>148</v>
      </c>
      <c r="K242">
        <v>1601</v>
      </c>
      <c r="L242" t="s">
        <v>58</v>
      </c>
      <c r="M242">
        <v>20</v>
      </c>
      <c r="N242">
        <v>3</v>
      </c>
      <c r="O242">
        <v>2466</v>
      </c>
      <c r="P242"/>
      <c r="Q242" t="s">
        <v>402</v>
      </c>
      <c r="S242" t="s">
        <v>23</v>
      </c>
    </row>
    <row r="243" spans="1:19" hidden="1">
      <c r="A243" t="s">
        <v>6955</v>
      </c>
      <c r="B243" t="s">
        <v>17</v>
      </c>
      <c r="C243">
        <v>62</v>
      </c>
      <c r="D243">
        <v>4</v>
      </c>
      <c r="E243">
        <v>10</v>
      </c>
      <c r="F243">
        <v>2561</v>
      </c>
      <c r="G243"/>
      <c r="H243" t="s">
        <v>26</v>
      </c>
      <c r="I243" t="s">
        <v>27</v>
      </c>
      <c r="J243" t="s">
        <v>148</v>
      </c>
      <c r="K243">
        <v>1601</v>
      </c>
      <c r="L243" t="s">
        <v>349</v>
      </c>
      <c r="M243">
        <v>19</v>
      </c>
      <c r="N243">
        <v>3</v>
      </c>
      <c r="O243">
        <v>2499</v>
      </c>
      <c r="P243"/>
      <c r="Q243" t="s">
        <v>30</v>
      </c>
      <c r="R243" t="s">
        <v>17</v>
      </c>
      <c r="S243" t="s">
        <v>23</v>
      </c>
    </row>
    <row r="244" spans="1:19" hidden="1">
      <c r="A244" t="s">
        <v>7062</v>
      </c>
      <c r="B244" t="s">
        <v>25</v>
      </c>
      <c r="C244">
        <v>89</v>
      </c>
      <c r="D244">
        <v>9</v>
      </c>
      <c r="E244">
        <v>10</v>
      </c>
      <c r="F244">
        <v>2561</v>
      </c>
      <c r="G244"/>
      <c r="H244" t="s">
        <v>26</v>
      </c>
      <c r="I244" t="s">
        <v>27</v>
      </c>
      <c r="J244" t="s">
        <v>148</v>
      </c>
      <c r="K244">
        <v>1601</v>
      </c>
      <c r="L244" t="s">
        <v>291</v>
      </c>
      <c r="M244">
        <v>0</v>
      </c>
      <c r="N244">
        <v>0</v>
      </c>
      <c r="O244">
        <v>2472</v>
      </c>
      <c r="P244"/>
      <c r="Q244" t="s">
        <v>30</v>
      </c>
      <c r="R244" t="s">
        <v>17</v>
      </c>
      <c r="S244" t="s">
        <v>23</v>
      </c>
    </row>
    <row r="245" spans="1:19" hidden="1">
      <c r="A245" t="s">
        <v>7125</v>
      </c>
      <c r="B245" t="s">
        <v>17</v>
      </c>
      <c r="C245">
        <v>87</v>
      </c>
      <c r="D245">
        <v>12</v>
      </c>
      <c r="E245">
        <v>10</v>
      </c>
      <c r="F245">
        <v>2561</v>
      </c>
      <c r="G245"/>
      <c r="H245" t="s">
        <v>18</v>
      </c>
      <c r="I245" t="s">
        <v>19</v>
      </c>
      <c r="J245" t="s">
        <v>148</v>
      </c>
      <c r="K245">
        <v>1601</v>
      </c>
      <c r="L245" t="s">
        <v>38</v>
      </c>
      <c r="M245">
        <v>0</v>
      </c>
      <c r="N245">
        <v>0</v>
      </c>
      <c r="O245">
        <v>2474</v>
      </c>
      <c r="P245"/>
      <c r="Q245" t="s">
        <v>22</v>
      </c>
      <c r="S245" t="s">
        <v>23</v>
      </c>
    </row>
    <row r="246" spans="1:19" hidden="1">
      <c r="A246" t="s">
        <v>7222</v>
      </c>
      <c r="B246" t="s">
        <v>25</v>
      </c>
      <c r="C246">
        <v>41</v>
      </c>
      <c r="D246">
        <v>17</v>
      </c>
      <c r="E246">
        <v>10</v>
      </c>
      <c r="F246">
        <v>2561</v>
      </c>
      <c r="G246"/>
      <c r="H246" t="s">
        <v>26</v>
      </c>
      <c r="I246" t="s">
        <v>27</v>
      </c>
      <c r="J246" t="s">
        <v>148</v>
      </c>
      <c r="K246">
        <v>1601</v>
      </c>
      <c r="L246" t="s">
        <v>418</v>
      </c>
      <c r="M246">
        <v>25</v>
      </c>
      <c r="N246">
        <v>11</v>
      </c>
      <c r="O246">
        <v>2519</v>
      </c>
      <c r="P246"/>
      <c r="Q246" t="s">
        <v>30</v>
      </c>
      <c r="R246" t="s">
        <v>17</v>
      </c>
      <c r="S246" t="s">
        <v>23</v>
      </c>
    </row>
    <row r="247" spans="1:19" hidden="1">
      <c r="A247" t="s">
        <v>7240</v>
      </c>
      <c r="B247" t="s">
        <v>17</v>
      </c>
      <c r="C247">
        <v>83</v>
      </c>
      <c r="D247">
        <v>18</v>
      </c>
      <c r="E247">
        <v>10</v>
      </c>
      <c r="F247">
        <v>2561</v>
      </c>
      <c r="G247"/>
      <c r="H247" t="s">
        <v>26</v>
      </c>
      <c r="I247" t="s">
        <v>27</v>
      </c>
      <c r="J247" t="s">
        <v>148</v>
      </c>
      <c r="K247">
        <v>1601</v>
      </c>
      <c r="L247" t="s">
        <v>44</v>
      </c>
      <c r="M247">
        <v>21</v>
      </c>
      <c r="N247">
        <v>12</v>
      </c>
      <c r="O247">
        <v>2477</v>
      </c>
      <c r="P247"/>
      <c r="Q247" t="s">
        <v>30</v>
      </c>
      <c r="R247" t="s">
        <v>17</v>
      </c>
      <c r="S247" t="s">
        <v>23</v>
      </c>
    </row>
    <row r="248" spans="1:19" hidden="1">
      <c r="A248" t="s">
        <v>7309</v>
      </c>
      <c r="B248" t="s">
        <v>25</v>
      </c>
      <c r="C248">
        <v>85</v>
      </c>
      <c r="D248">
        <v>21</v>
      </c>
      <c r="E248">
        <v>10</v>
      </c>
      <c r="F248">
        <v>2561</v>
      </c>
      <c r="G248"/>
      <c r="H248" t="s">
        <v>26</v>
      </c>
      <c r="I248" t="s">
        <v>27</v>
      </c>
      <c r="J248" t="s">
        <v>148</v>
      </c>
      <c r="K248">
        <v>1601</v>
      </c>
      <c r="L248" t="s">
        <v>483</v>
      </c>
      <c r="M248">
        <v>0</v>
      </c>
      <c r="N248">
        <v>11</v>
      </c>
      <c r="O248">
        <v>2475</v>
      </c>
      <c r="P248"/>
      <c r="Q248" t="s">
        <v>30</v>
      </c>
      <c r="R248" t="s">
        <v>17</v>
      </c>
      <c r="S248" t="s">
        <v>23</v>
      </c>
    </row>
    <row r="249" spans="1:19" hidden="1">
      <c r="A249" t="s">
        <v>7559</v>
      </c>
      <c r="B249" t="s">
        <v>25</v>
      </c>
      <c r="C249">
        <v>79</v>
      </c>
      <c r="D249">
        <v>3</v>
      </c>
      <c r="E249">
        <v>11</v>
      </c>
      <c r="F249">
        <v>2561</v>
      </c>
      <c r="G249"/>
      <c r="H249" t="s">
        <v>26</v>
      </c>
      <c r="I249" t="s">
        <v>27</v>
      </c>
      <c r="J249" t="s">
        <v>148</v>
      </c>
      <c r="K249">
        <v>1601</v>
      </c>
      <c r="L249" t="s">
        <v>291</v>
      </c>
      <c r="M249">
        <v>5</v>
      </c>
      <c r="N249">
        <v>9</v>
      </c>
      <c r="O249">
        <v>2482</v>
      </c>
      <c r="P249"/>
      <c r="Q249" t="s">
        <v>30</v>
      </c>
      <c r="R249" t="s">
        <v>17</v>
      </c>
      <c r="S249" t="s">
        <v>23</v>
      </c>
    </row>
    <row r="250" spans="1:19" hidden="1">
      <c r="A250" t="s">
        <v>7582</v>
      </c>
      <c r="B250" t="s">
        <v>17</v>
      </c>
      <c r="C250">
        <v>47</v>
      </c>
      <c r="D250">
        <v>4</v>
      </c>
      <c r="E250">
        <v>11</v>
      </c>
      <c r="F250">
        <v>2561</v>
      </c>
      <c r="G250"/>
      <c r="H250" t="s">
        <v>26</v>
      </c>
      <c r="I250" t="s">
        <v>27</v>
      </c>
      <c r="J250" t="s">
        <v>148</v>
      </c>
      <c r="K250">
        <v>1601</v>
      </c>
      <c r="L250" t="s">
        <v>709</v>
      </c>
      <c r="M250">
        <v>21</v>
      </c>
      <c r="N250">
        <v>11</v>
      </c>
      <c r="O250">
        <v>2513</v>
      </c>
      <c r="P250"/>
      <c r="Q250" t="s">
        <v>30</v>
      </c>
      <c r="R250" t="s">
        <v>17</v>
      </c>
      <c r="S250" t="s">
        <v>23</v>
      </c>
    </row>
    <row r="251" spans="1:19" hidden="1">
      <c r="A251" t="s">
        <v>7715</v>
      </c>
      <c r="B251" t="s">
        <v>17</v>
      </c>
      <c r="C251">
        <v>26</v>
      </c>
      <c r="D251">
        <v>9</v>
      </c>
      <c r="E251">
        <v>11</v>
      </c>
      <c r="F251">
        <v>2561</v>
      </c>
      <c r="G251"/>
      <c r="H251" t="s">
        <v>26</v>
      </c>
      <c r="I251" t="s">
        <v>27</v>
      </c>
      <c r="J251" t="s">
        <v>148</v>
      </c>
      <c r="K251">
        <v>1601</v>
      </c>
      <c r="L251" t="s">
        <v>81</v>
      </c>
      <c r="M251">
        <v>1</v>
      </c>
      <c r="N251">
        <v>8</v>
      </c>
      <c r="O251">
        <v>2535</v>
      </c>
      <c r="P251"/>
      <c r="Q251" t="s">
        <v>30</v>
      </c>
      <c r="R251" t="s">
        <v>17</v>
      </c>
      <c r="S251" t="s">
        <v>23</v>
      </c>
    </row>
    <row r="252" spans="1:19" hidden="1">
      <c r="A252" t="s">
        <v>7716</v>
      </c>
      <c r="B252" t="s">
        <v>17</v>
      </c>
      <c r="C252">
        <v>43</v>
      </c>
      <c r="D252">
        <v>9</v>
      </c>
      <c r="E252">
        <v>11</v>
      </c>
      <c r="F252">
        <v>2561</v>
      </c>
      <c r="G252"/>
      <c r="H252" t="s">
        <v>7717</v>
      </c>
      <c r="I252" t="s">
        <v>19</v>
      </c>
      <c r="J252" t="s">
        <v>148</v>
      </c>
      <c r="K252">
        <v>1601</v>
      </c>
      <c r="L252" t="s">
        <v>190</v>
      </c>
      <c r="M252">
        <v>7</v>
      </c>
      <c r="N252">
        <v>12</v>
      </c>
      <c r="O252">
        <v>2517</v>
      </c>
      <c r="P252"/>
      <c r="Q252" t="s">
        <v>7718</v>
      </c>
      <c r="S252" t="s">
        <v>1770</v>
      </c>
    </row>
    <row r="253" spans="1:19" hidden="1">
      <c r="A253" t="s">
        <v>7773</v>
      </c>
      <c r="B253" t="s">
        <v>17</v>
      </c>
      <c r="C253">
        <v>82</v>
      </c>
      <c r="D253">
        <v>12</v>
      </c>
      <c r="E253">
        <v>11</v>
      </c>
      <c r="F253">
        <v>2561</v>
      </c>
      <c r="G253"/>
      <c r="H253" t="s">
        <v>401</v>
      </c>
      <c r="I253" t="s">
        <v>19</v>
      </c>
      <c r="J253" t="s">
        <v>148</v>
      </c>
      <c r="K253">
        <v>1601</v>
      </c>
      <c r="L253" t="s">
        <v>58</v>
      </c>
      <c r="M253">
        <v>0</v>
      </c>
      <c r="N253">
        <v>0</v>
      </c>
      <c r="O253">
        <v>2479</v>
      </c>
      <c r="P253"/>
      <c r="Q253" t="s">
        <v>402</v>
      </c>
      <c r="S253" t="s">
        <v>23</v>
      </c>
    </row>
    <row r="254" spans="1:19" hidden="1">
      <c r="A254" t="s">
        <v>7803</v>
      </c>
      <c r="B254" t="s">
        <v>17</v>
      </c>
      <c r="C254">
        <v>79</v>
      </c>
      <c r="D254">
        <v>14</v>
      </c>
      <c r="E254">
        <v>11</v>
      </c>
      <c r="F254">
        <v>2561</v>
      </c>
      <c r="G254"/>
      <c r="H254" t="s">
        <v>26</v>
      </c>
      <c r="I254" t="s">
        <v>27</v>
      </c>
      <c r="J254" t="s">
        <v>148</v>
      </c>
      <c r="K254">
        <v>1601</v>
      </c>
      <c r="L254" t="s">
        <v>144</v>
      </c>
      <c r="M254">
        <v>22</v>
      </c>
      <c r="N254">
        <v>6</v>
      </c>
      <c r="O254">
        <v>2482</v>
      </c>
      <c r="P254"/>
      <c r="Q254" t="s">
        <v>30</v>
      </c>
      <c r="R254" t="s">
        <v>17</v>
      </c>
      <c r="S254" t="s">
        <v>23</v>
      </c>
    </row>
    <row r="255" spans="1:19" hidden="1">
      <c r="A255" t="s">
        <v>7860</v>
      </c>
      <c r="B255" t="s">
        <v>25</v>
      </c>
      <c r="C255">
        <v>83</v>
      </c>
      <c r="D255">
        <v>17</v>
      </c>
      <c r="E255">
        <v>11</v>
      </c>
      <c r="F255">
        <v>2561</v>
      </c>
      <c r="G255"/>
      <c r="H255" t="s">
        <v>26</v>
      </c>
      <c r="I255" t="s">
        <v>27</v>
      </c>
      <c r="J255" t="s">
        <v>148</v>
      </c>
      <c r="K255">
        <v>1601</v>
      </c>
      <c r="L255" t="s">
        <v>291</v>
      </c>
      <c r="M255">
        <v>0</v>
      </c>
      <c r="N255">
        <v>0</v>
      </c>
      <c r="O255">
        <v>2478</v>
      </c>
      <c r="P255"/>
      <c r="Q255" t="s">
        <v>30</v>
      </c>
      <c r="R255" t="s">
        <v>17</v>
      </c>
      <c r="S255" t="s">
        <v>23</v>
      </c>
    </row>
    <row r="256" spans="1:19" hidden="1">
      <c r="A256" t="s">
        <v>7878</v>
      </c>
      <c r="B256" t="s">
        <v>17</v>
      </c>
      <c r="C256">
        <v>89</v>
      </c>
      <c r="D256">
        <v>18</v>
      </c>
      <c r="E256">
        <v>11</v>
      </c>
      <c r="F256">
        <v>2561</v>
      </c>
      <c r="G256"/>
      <c r="H256" t="s">
        <v>26</v>
      </c>
      <c r="I256" t="s">
        <v>27</v>
      </c>
      <c r="J256" t="s">
        <v>148</v>
      </c>
      <c r="K256">
        <v>1601</v>
      </c>
      <c r="L256" t="s">
        <v>44</v>
      </c>
      <c r="M256">
        <v>8</v>
      </c>
      <c r="N256">
        <v>10</v>
      </c>
      <c r="O256">
        <v>2472</v>
      </c>
      <c r="P256"/>
      <c r="Q256" t="s">
        <v>30</v>
      </c>
      <c r="R256" t="s">
        <v>17</v>
      </c>
      <c r="S256" t="s">
        <v>23</v>
      </c>
    </row>
    <row r="257" spans="1:19" hidden="1">
      <c r="A257" t="s">
        <v>8029</v>
      </c>
      <c r="B257" t="s">
        <v>25</v>
      </c>
      <c r="C257">
        <v>82</v>
      </c>
      <c r="D257">
        <v>26</v>
      </c>
      <c r="E257">
        <v>11</v>
      </c>
      <c r="F257">
        <v>2561</v>
      </c>
      <c r="G257"/>
      <c r="H257" t="s">
        <v>308</v>
      </c>
      <c r="I257" t="s">
        <v>27</v>
      </c>
      <c r="J257" t="s">
        <v>148</v>
      </c>
      <c r="K257">
        <v>1601</v>
      </c>
      <c r="L257" t="s">
        <v>44</v>
      </c>
      <c r="M257">
        <v>0</v>
      </c>
      <c r="N257">
        <v>0</v>
      </c>
      <c r="O257">
        <v>2479</v>
      </c>
      <c r="P257"/>
      <c r="Q257" t="s">
        <v>310</v>
      </c>
      <c r="R257" t="s">
        <v>17</v>
      </c>
      <c r="S257" t="s">
        <v>181</v>
      </c>
    </row>
    <row r="258" spans="1:19" hidden="1">
      <c r="A258" t="s">
        <v>8079</v>
      </c>
      <c r="B258" t="s">
        <v>25</v>
      </c>
      <c r="C258">
        <v>63</v>
      </c>
      <c r="D258">
        <v>29</v>
      </c>
      <c r="E258">
        <v>11</v>
      </c>
      <c r="F258">
        <v>2561</v>
      </c>
      <c r="G258"/>
      <c r="H258" t="s">
        <v>26</v>
      </c>
      <c r="I258" t="s">
        <v>27</v>
      </c>
      <c r="J258" t="s">
        <v>148</v>
      </c>
      <c r="K258">
        <v>1601</v>
      </c>
      <c r="L258" t="s">
        <v>140</v>
      </c>
      <c r="M258">
        <v>0</v>
      </c>
      <c r="N258">
        <v>0</v>
      </c>
      <c r="O258">
        <v>2498</v>
      </c>
      <c r="P258"/>
      <c r="Q258" t="s">
        <v>30</v>
      </c>
      <c r="R258" t="s">
        <v>17</v>
      </c>
      <c r="S258" t="s">
        <v>23</v>
      </c>
    </row>
    <row r="259" spans="1:19" hidden="1">
      <c r="A259" t="s">
        <v>8101</v>
      </c>
      <c r="B259" t="s">
        <v>17</v>
      </c>
      <c r="C259">
        <v>64</v>
      </c>
      <c r="D259">
        <v>30</v>
      </c>
      <c r="E259">
        <v>11</v>
      </c>
      <c r="F259">
        <v>2561</v>
      </c>
      <c r="G259"/>
      <c r="H259" t="s">
        <v>26</v>
      </c>
      <c r="I259" t="s">
        <v>27</v>
      </c>
      <c r="J259" t="s">
        <v>148</v>
      </c>
      <c r="K259">
        <v>1601</v>
      </c>
      <c r="L259" t="s">
        <v>81</v>
      </c>
      <c r="M259">
        <v>0</v>
      </c>
      <c r="N259">
        <v>0</v>
      </c>
      <c r="O259">
        <v>2497</v>
      </c>
      <c r="P259"/>
      <c r="Q259" t="s">
        <v>30</v>
      </c>
      <c r="R259" t="s">
        <v>17</v>
      </c>
      <c r="S259" t="s">
        <v>23</v>
      </c>
    </row>
    <row r="260" spans="1:19" hidden="1">
      <c r="A260" t="s">
        <v>8203</v>
      </c>
      <c r="B260" t="s">
        <v>17</v>
      </c>
      <c r="C260">
        <v>75</v>
      </c>
      <c r="D260">
        <v>5</v>
      </c>
      <c r="E260">
        <v>12</v>
      </c>
      <c r="F260">
        <v>2561</v>
      </c>
      <c r="G260"/>
      <c r="H260" t="s">
        <v>308</v>
      </c>
      <c r="I260" t="s">
        <v>27</v>
      </c>
      <c r="J260" t="s">
        <v>148</v>
      </c>
      <c r="K260">
        <v>1601</v>
      </c>
      <c r="L260" t="s">
        <v>61</v>
      </c>
      <c r="M260">
        <v>17</v>
      </c>
      <c r="N260">
        <v>1</v>
      </c>
      <c r="O260">
        <v>2486</v>
      </c>
      <c r="P260"/>
      <c r="Q260" t="s">
        <v>310</v>
      </c>
      <c r="R260" t="s">
        <v>17</v>
      </c>
      <c r="S260" t="s">
        <v>181</v>
      </c>
    </row>
    <row r="261" spans="1:19" hidden="1">
      <c r="A261" t="s">
        <v>8289</v>
      </c>
      <c r="B261" t="s">
        <v>25</v>
      </c>
      <c r="C261">
        <v>63</v>
      </c>
      <c r="D261">
        <v>9</v>
      </c>
      <c r="E261">
        <v>12</v>
      </c>
      <c r="F261">
        <v>2561</v>
      </c>
      <c r="G261"/>
      <c r="H261" t="s">
        <v>26</v>
      </c>
      <c r="I261" t="s">
        <v>27</v>
      </c>
      <c r="J261" t="s">
        <v>148</v>
      </c>
      <c r="K261">
        <v>1601</v>
      </c>
      <c r="L261" t="s">
        <v>58</v>
      </c>
      <c r="M261">
        <v>0</v>
      </c>
      <c r="N261">
        <v>0</v>
      </c>
      <c r="O261">
        <v>2498</v>
      </c>
      <c r="P261"/>
      <c r="Q261" t="s">
        <v>30</v>
      </c>
      <c r="R261" t="s">
        <v>17</v>
      </c>
      <c r="S261" t="s">
        <v>23</v>
      </c>
    </row>
    <row r="262" spans="1:19" hidden="1">
      <c r="A262" t="s">
        <v>8372</v>
      </c>
      <c r="B262" t="s">
        <v>17</v>
      </c>
      <c r="C262">
        <v>91</v>
      </c>
      <c r="D262">
        <v>15</v>
      </c>
      <c r="E262">
        <v>12</v>
      </c>
      <c r="F262">
        <v>2561</v>
      </c>
      <c r="G262"/>
      <c r="H262" t="s">
        <v>26</v>
      </c>
      <c r="I262" t="s">
        <v>27</v>
      </c>
      <c r="J262" t="s">
        <v>148</v>
      </c>
      <c r="K262">
        <v>1601</v>
      </c>
      <c r="L262" t="s">
        <v>44</v>
      </c>
      <c r="M262">
        <v>1</v>
      </c>
      <c r="N262">
        <v>4</v>
      </c>
      <c r="O262">
        <v>2470</v>
      </c>
      <c r="P262"/>
      <c r="Q262" t="s">
        <v>30</v>
      </c>
      <c r="R262" t="s">
        <v>17</v>
      </c>
      <c r="S262" t="s">
        <v>23</v>
      </c>
    </row>
    <row r="263" spans="1:19" hidden="1">
      <c r="A263" t="s">
        <v>8550</v>
      </c>
      <c r="B263" t="s">
        <v>25</v>
      </c>
      <c r="C263">
        <v>72</v>
      </c>
      <c r="D263">
        <v>23</v>
      </c>
      <c r="E263">
        <v>12</v>
      </c>
      <c r="F263">
        <v>2561</v>
      </c>
      <c r="G263"/>
      <c r="H263" t="s">
        <v>401</v>
      </c>
      <c r="I263" t="s">
        <v>19</v>
      </c>
      <c r="J263" t="s">
        <v>148</v>
      </c>
      <c r="K263">
        <v>1601</v>
      </c>
      <c r="L263" t="s">
        <v>58</v>
      </c>
      <c r="M263">
        <v>0</v>
      </c>
      <c r="N263">
        <v>0</v>
      </c>
      <c r="O263">
        <v>2489</v>
      </c>
      <c r="P263"/>
      <c r="Q263" t="s">
        <v>402</v>
      </c>
      <c r="S263" t="s">
        <v>23</v>
      </c>
    </row>
    <row r="264" spans="1:19" hidden="1">
      <c r="A264" t="s">
        <v>8573</v>
      </c>
      <c r="B264" t="s">
        <v>25</v>
      </c>
      <c r="C264">
        <v>87</v>
      </c>
      <c r="D264">
        <v>24</v>
      </c>
      <c r="E264">
        <v>12</v>
      </c>
      <c r="F264">
        <v>2561</v>
      </c>
      <c r="G264"/>
      <c r="H264" t="s">
        <v>68</v>
      </c>
      <c r="I264" t="s">
        <v>27</v>
      </c>
      <c r="J264" t="s">
        <v>148</v>
      </c>
      <c r="K264">
        <v>1601</v>
      </c>
      <c r="L264" t="s">
        <v>291</v>
      </c>
      <c r="M264">
        <v>0</v>
      </c>
      <c r="N264">
        <v>0</v>
      </c>
      <c r="O264">
        <v>2474</v>
      </c>
      <c r="P264"/>
      <c r="Q264" t="s">
        <v>71</v>
      </c>
      <c r="R264" t="s">
        <v>17</v>
      </c>
      <c r="S264" t="s">
        <v>72</v>
      </c>
    </row>
    <row r="265" spans="1:19" hidden="1">
      <c r="A265" t="s">
        <v>5729</v>
      </c>
      <c r="B265" t="s">
        <v>17</v>
      </c>
      <c r="C265">
        <v>52</v>
      </c>
      <c r="D265">
        <v>4</v>
      </c>
      <c r="E265">
        <v>8</v>
      </c>
      <c r="F265">
        <v>2561</v>
      </c>
      <c r="G265"/>
      <c r="H265" t="s">
        <v>26</v>
      </c>
      <c r="I265" t="s">
        <v>27</v>
      </c>
      <c r="J265" t="s">
        <v>5730</v>
      </c>
      <c r="K265">
        <v>1601</v>
      </c>
      <c r="L265" t="s">
        <v>81</v>
      </c>
      <c r="M265">
        <v>5</v>
      </c>
      <c r="N265">
        <v>1</v>
      </c>
      <c r="O265">
        <v>2509</v>
      </c>
      <c r="P265"/>
      <c r="Q265" t="s">
        <v>30</v>
      </c>
      <c r="R265" t="s">
        <v>17</v>
      </c>
      <c r="S265" t="s">
        <v>23</v>
      </c>
    </row>
    <row r="266" spans="1:19" hidden="1">
      <c r="A266" t="s">
        <v>1189</v>
      </c>
      <c r="B266" t="s">
        <v>17</v>
      </c>
      <c r="C266">
        <v>58</v>
      </c>
      <c r="D266">
        <v>27</v>
      </c>
      <c r="E266">
        <v>1</v>
      </c>
      <c r="F266">
        <v>2561</v>
      </c>
      <c r="G266"/>
      <c r="H266" t="s">
        <v>26</v>
      </c>
      <c r="I266" t="s">
        <v>27</v>
      </c>
      <c r="J266" t="s">
        <v>1190</v>
      </c>
      <c r="K266">
        <v>1601</v>
      </c>
      <c r="L266" t="s">
        <v>1191</v>
      </c>
      <c r="M266">
        <v>22</v>
      </c>
      <c r="N266">
        <v>10</v>
      </c>
      <c r="O266">
        <v>2502</v>
      </c>
      <c r="P266"/>
      <c r="Q266" t="s">
        <v>30</v>
      </c>
      <c r="R266" t="s">
        <v>17</v>
      </c>
      <c r="S266" t="s">
        <v>23</v>
      </c>
    </row>
    <row r="267" spans="1:19" hidden="1">
      <c r="A267" t="s">
        <v>1691</v>
      </c>
      <c r="B267" t="s">
        <v>17</v>
      </c>
      <c r="C267">
        <v>81</v>
      </c>
      <c r="D267">
        <v>10</v>
      </c>
      <c r="E267">
        <v>2</v>
      </c>
      <c r="F267">
        <v>2561</v>
      </c>
      <c r="G267"/>
      <c r="H267" t="s">
        <v>26</v>
      </c>
      <c r="I267" t="s">
        <v>52</v>
      </c>
      <c r="J267" t="s">
        <v>1190</v>
      </c>
      <c r="K267">
        <v>1601</v>
      </c>
      <c r="L267" t="s">
        <v>115</v>
      </c>
      <c r="M267">
        <v>25</v>
      </c>
      <c r="N267">
        <v>2</v>
      </c>
      <c r="O267">
        <v>2479</v>
      </c>
      <c r="P267"/>
      <c r="Q267" t="s">
        <v>55</v>
      </c>
      <c r="R267" t="s">
        <v>17</v>
      </c>
      <c r="S267" t="s">
        <v>23</v>
      </c>
    </row>
    <row r="268" spans="1:19" hidden="1">
      <c r="A268" t="s">
        <v>2256</v>
      </c>
      <c r="B268" t="s">
        <v>17</v>
      </c>
      <c r="C268">
        <v>20</v>
      </c>
      <c r="D268">
        <v>27</v>
      </c>
      <c r="E268">
        <v>2</v>
      </c>
      <c r="F268">
        <v>2561</v>
      </c>
      <c r="G268"/>
      <c r="H268" t="s">
        <v>2257</v>
      </c>
      <c r="I268" t="s">
        <v>27</v>
      </c>
      <c r="J268" t="s">
        <v>1190</v>
      </c>
      <c r="K268">
        <v>1601</v>
      </c>
      <c r="L268" t="s">
        <v>64</v>
      </c>
      <c r="M268">
        <v>5</v>
      </c>
      <c r="N268">
        <v>12</v>
      </c>
      <c r="O268">
        <v>2540</v>
      </c>
      <c r="P268"/>
      <c r="Q268" t="s">
        <v>2258</v>
      </c>
      <c r="R268" t="s">
        <v>17</v>
      </c>
      <c r="S268" t="s">
        <v>130</v>
      </c>
    </row>
    <row r="269" spans="1:19" hidden="1">
      <c r="A269" t="s">
        <v>2414</v>
      </c>
      <c r="B269" t="s">
        <v>17</v>
      </c>
      <c r="C269">
        <v>51</v>
      </c>
      <c r="D269">
        <v>5</v>
      </c>
      <c r="E269">
        <v>3</v>
      </c>
      <c r="F269">
        <v>2561</v>
      </c>
      <c r="G269"/>
      <c r="H269" t="s">
        <v>177</v>
      </c>
      <c r="I269" t="s">
        <v>52</v>
      </c>
      <c r="J269" t="s">
        <v>1190</v>
      </c>
      <c r="K269">
        <v>1601</v>
      </c>
      <c r="L269" t="s">
        <v>58</v>
      </c>
      <c r="M269">
        <v>28</v>
      </c>
      <c r="N269">
        <v>6</v>
      </c>
      <c r="O269">
        <v>2509</v>
      </c>
      <c r="P269"/>
      <c r="Q269" t="s">
        <v>180</v>
      </c>
      <c r="R269" t="s">
        <v>17</v>
      </c>
      <c r="S269" t="s">
        <v>181</v>
      </c>
    </row>
    <row r="270" spans="1:19" hidden="1">
      <c r="A270" t="s">
        <v>3209</v>
      </c>
      <c r="B270" t="s">
        <v>25</v>
      </c>
      <c r="C270">
        <v>70</v>
      </c>
      <c r="D270">
        <v>6</v>
      </c>
      <c r="E270">
        <v>4</v>
      </c>
      <c r="F270">
        <v>2561</v>
      </c>
      <c r="G270"/>
      <c r="H270" t="s">
        <v>26</v>
      </c>
      <c r="I270" t="s">
        <v>52</v>
      </c>
      <c r="J270" t="s">
        <v>1190</v>
      </c>
      <c r="K270">
        <v>1601</v>
      </c>
      <c r="L270" t="s">
        <v>291</v>
      </c>
      <c r="M270">
        <v>0</v>
      </c>
      <c r="N270">
        <v>0</v>
      </c>
      <c r="O270">
        <v>2491</v>
      </c>
      <c r="P270"/>
      <c r="Q270" t="s">
        <v>55</v>
      </c>
      <c r="R270" t="s">
        <v>17</v>
      </c>
      <c r="S270" t="s">
        <v>23</v>
      </c>
    </row>
    <row r="271" spans="1:19" hidden="1">
      <c r="A271" t="s">
        <v>3263</v>
      </c>
      <c r="B271" t="s">
        <v>25</v>
      </c>
      <c r="C271">
        <v>76</v>
      </c>
      <c r="D271">
        <v>8</v>
      </c>
      <c r="E271">
        <v>4</v>
      </c>
      <c r="F271">
        <v>2561</v>
      </c>
      <c r="G271"/>
      <c r="H271" t="s">
        <v>26</v>
      </c>
      <c r="I271" t="s">
        <v>27</v>
      </c>
      <c r="J271" t="s">
        <v>1190</v>
      </c>
      <c r="K271">
        <v>1601</v>
      </c>
      <c r="L271" t="s">
        <v>58</v>
      </c>
      <c r="M271">
        <v>7</v>
      </c>
      <c r="N271">
        <v>1</v>
      </c>
      <c r="O271">
        <v>2485</v>
      </c>
      <c r="P271"/>
      <c r="Q271" t="s">
        <v>30</v>
      </c>
      <c r="R271" t="s">
        <v>17</v>
      </c>
      <c r="S271" t="s">
        <v>23</v>
      </c>
    </row>
    <row r="272" spans="1:19" hidden="1">
      <c r="A272" t="s">
        <v>3617</v>
      </c>
      <c r="B272" t="s">
        <v>17</v>
      </c>
      <c r="C272">
        <v>81</v>
      </c>
      <c r="D272">
        <v>23</v>
      </c>
      <c r="E272">
        <v>4</v>
      </c>
      <c r="F272">
        <v>2561</v>
      </c>
      <c r="G272"/>
      <c r="H272" t="s">
        <v>26</v>
      </c>
      <c r="I272" t="s">
        <v>27</v>
      </c>
      <c r="J272" t="s">
        <v>1190</v>
      </c>
      <c r="K272">
        <v>1601</v>
      </c>
      <c r="L272" t="s">
        <v>140</v>
      </c>
      <c r="M272">
        <v>14</v>
      </c>
      <c r="N272">
        <v>7</v>
      </c>
      <c r="O272">
        <v>2479</v>
      </c>
      <c r="P272"/>
      <c r="Q272" t="s">
        <v>30</v>
      </c>
      <c r="R272" t="s">
        <v>17</v>
      </c>
      <c r="S272" t="s">
        <v>23</v>
      </c>
    </row>
    <row r="273" spans="1:19" hidden="1">
      <c r="A273" t="s">
        <v>4179</v>
      </c>
      <c r="B273" t="s">
        <v>25</v>
      </c>
      <c r="C273">
        <v>3</v>
      </c>
      <c r="D273">
        <v>17</v>
      </c>
      <c r="E273">
        <v>5</v>
      </c>
      <c r="F273">
        <v>2561</v>
      </c>
      <c r="G273"/>
      <c r="H273" t="s">
        <v>26</v>
      </c>
      <c r="I273" t="s">
        <v>27</v>
      </c>
      <c r="J273" t="s">
        <v>1190</v>
      </c>
      <c r="K273">
        <v>1601</v>
      </c>
      <c r="L273" t="s">
        <v>526</v>
      </c>
      <c r="M273">
        <v>21</v>
      </c>
      <c r="N273">
        <v>8</v>
      </c>
      <c r="O273">
        <v>2557</v>
      </c>
      <c r="P273"/>
      <c r="Q273" t="s">
        <v>30</v>
      </c>
      <c r="R273" t="s">
        <v>17</v>
      </c>
      <c r="S273" t="s">
        <v>23</v>
      </c>
    </row>
    <row r="274" spans="1:19" hidden="1">
      <c r="A274" t="s">
        <v>5063</v>
      </c>
      <c r="B274" t="s">
        <v>25</v>
      </c>
      <c r="C274">
        <v>80</v>
      </c>
      <c r="D274">
        <v>30</v>
      </c>
      <c r="E274">
        <v>6</v>
      </c>
      <c r="F274">
        <v>2561</v>
      </c>
      <c r="G274"/>
      <c r="H274" t="s">
        <v>26</v>
      </c>
      <c r="I274" t="s">
        <v>27</v>
      </c>
      <c r="J274" t="s">
        <v>1190</v>
      </c>
      <c r="K274">
        <v>1601</v>
      </c>
      <c r="L274" t="s">
        <v>291</v>
      </c>
      <c r="M274">
        <v>0</v>
      </c>
      <c r="N274">
        <v>0</v>
      </c>
      <c r="O274">
        <v>2481</v>
      </c>
      <c r="P274"/>
      <c r="Q274" t="s">
        <v>30</v>
      </c>
      <c r="R274" t="s">
        <v>17</v>
      </c>
      <c r="S274" t="s">
        <v>23</v>
      </c>
    </row>
    <row r="275" spans="1:19" hidden="1">
      <c r="A275" t="s">
        <v>5519</v>
      </c>
      <c r="B275" t="s">
        <v>17</v>
      </c>
      <c r="C275">
        <v>71</v>
      </c>
      <c r="D275">
        <v>25</v>
      </c>
      <c r="E275">
        <v>7</v>
      </c>
      <c r="F275">
        <v>2561</v>
      </c>
      <c r="G275"/>
      <c r="H275" t="s">
        <v>1193</v>
      </c>
      <c r="I275" t="s">
        <v>19</v>
      </c>
      <c r="J275" t="s">
        <v>1190</v>
      </c>
      <c r="K275">
        <v>1601</v>
      </c>
      <c r="L275" t="s">
        <v>140</v>
      </c>
      <c r="M275">
        <v>26</v>
      </c>
      <c r="N275">
        <v>7</v>
      </c>
      <c r="O275">
        <v>2489</v>
      </c>
      <c r="P275"/>
      <c r="Q275" t="s">
        <v>1195</v>
      </c>
      <c r="S275" t="s">
        <v>23</v>
      </c>
    </row>
    <row r="276" spans="1:19" hidden="1">
      <c r="A276" t="s">
        <v>5707</v>
      </c>
      <c r="B276" t="s">
        <v>25</v>
      </c>
      <c r="C276">
        <v>81</v>
      </c>
      <c r="D276">
        <v>3</v>
      </c>
      <c r="E276">
        <v>8</v>
      </c>
      <c r="F276">
        <v>2561</v>
      </c>
      <c r="G276"/>
      <c r="H276" t="s">
        <v>5708</v>
      </c>
      <c r="I276" t="s">
        <v>19</v>
      </c>
      <c r="J276" t="s">
        <v>1190</v>
      </c>
      <c r="K276">
        <v>1601</v>
      </c>
      <c r="L276" t="s">
        <v>58</v>
      </c>
      <c r="M276">
        <v>20</v>
      </c>
      <c r="N276">
        <v>3</v>
      </c>
      <c r="O276">
        <v>2480</v>
      </c>
      <c r="P276"/>
      <c r="Q276" t="s">
        <v>5709</v>
      </c>
      <c r="S276" t="s">
        <v>5710</v>
      </c>
    </row>
    <row r="277" spans="1:19" hidden="1">
      <c r="A277" t="s">
        <v>5731</v>
      </c>
      <c r="B277" t="s">
        <v>17</v>
      </c>
      <c r="C277">
        <v>58</v>
      </c>
      <c r="D277">
        <v>4</v>
      </c>
      <c r="E277">
        <v>8</v>
      </c>
      <c r="F277">
        <v>2561</v>
      </c>
      <c r="G277"/>
      <c r="H277" t="s">
        <v>79</v>
      </c>
      <c r="I277" t="s">
        <v>27</v>
      </c>
      <c r="J277" t="s">
        <v>1190</v>
      </c>
      <c r="K277">
        <v>1601</v>
      </c>
      <c r="L277" t="s">
        <v>709</v>
      </c>
      <c r="M277">
        <v>0</v>
      </c>
      <c r="N277">
        <v>0</v>
      </c>
      <c r="O277">
        <v>2503</v>
      </c>
      <c r="P277"/>
      <c r="Q277" t="s">
        <v>82</v>
      </c>
      <c r="R277" t="s">
        <v>17</v>
      </c>
      <c r="S277" t="s">
        <v>72</v>
      </c>
    </row>
    <row r="278" spans="1:19" hidden="1">
      <c r="A278" t="s">
        <v>6121</v>
      </c>
      <c r="B278" t="s">
        <v>25</v>
      </c>
      <c r="C278">
        <v>44</v>
      </c>
      <c r="D278">
        <v>24</v>
      </c>
      <c r="E278">
        <v>8</v>
      </c>
      <c r="F278">
        <v>2561</v>
      </c>
      <c r="G278"/>
      <c r="H278" t="s">
        <v>32</v>
      </c>
      <c r="I278" t="s">
        <v>19</v>
      </c>
      <c r="J278" t="s">
        <v>1190</v>
      </c>
      <c r="K278">
        <v>1601</v>
      </c>
      <c r="L278" t="s">
        <v>1226</v>
      </c>
      <c r="M278">
        <v>3</v>
      </c>
      <c r="N278">
        <v>3</v>
      </c>
      <c r="O278">
        <v>2517</v>
      </c>
      <c r="P278"/>
      <c r="Q278" t="s">
        <v>35</v>
      </c>
      <c r="S278" t="s">
        <v>23</v>
      </c>
    </row>
    <row r="279" spans="1:19" hidden="1">
      <c r="A279" t="s">
        <v>6192</v>
      </c>
      <c r="B279" t="s">
        <v>25</v>
      </c>
      <c r="C279">
        <v>41</v>
      </c>
      <c r="D279">
        <v>27</v>
      </c>
      <c r="E279">
        <v>8</v>
      </c>
      <c r="F279">
        <v>2561</v>
      </c>
      <c r="G279"/>
      <c r="H279" t="s">
        <v>26</v>
      </c>
      <c r="I279" t="s">
        <v>27</v>
      </c>
      <c r="J279" t="s">
        <v>1190</v>
      </c>
      <c r="K279">
        <v>1601</v>
      </c>
      <c r="L279" t="s">
        <v>3261</v>
      </c>
      <c r="M279">
        <v>20</v>
      </c>
      <c r="N279">
        <v>4</v>
      </c>
      <c r="O279">
        <v>2520</v>
      </c>
      <c r="P279"/>
      <c r="Q279" t="s">
        <v>30</v>
      </c>
      <c r="R279" t="s">
        <v>17</v>
      </c>
      <c r="S279" t="s">
        <v>23</v>
      </c>
    </row>
    <row r="280" spans="1:19" hidden="1">
      <c r="A280" t="s">
        <v>6361</v>
      </c>
      <c r="B280" t="s">
        <v>17</v>
      </c>
      <c r="C280">
        <v>52</v>
      </c>
      <c r="D280">
        <v>4</v>
      </c>
      <c r="E280">
        <v>9</v>
      </c>
      <c r="F280">
        <v>2561</v>
      </c>
      <c r="G280"/>
      <c r="H280" t="s">
        <v>26</v>
      </c>
      <c r="I280" t="s">
        <v>27</v>
      </c>
      <c r="J280" t="s">
        <v>1190</v>
      </c>
      <c r="K280">
        <v>1601</v>
      </c>
      <c r="L280" t="s">
        <v>190</v>
      </c>
      <c r="M280">
        <v>9</v>
      </c>
      <c r="N280">
        <v>4</v>
      </c>
      <c r="O280">
        <v>2509</v>
      </c>
      <c r="P280"/>
      <c r="Q280" t="s">
        <v>30</v>
      </c>
      <c r="R280" t="s">
        <v>17</v>
      </c>
      <c r="S280" t="s">
        <v>23</v>
      </c>
    </row>
    <row r="281" spans="1:19" hidden="1">
      <c r="A281" t="s">
        <v>6478</v>
      </c>
      <c r="B281" t="s">
        <v>17</v>
      </c>
      <c r="C281">
        <v>63</v>
      </c>
      <c r="D281">
        <v>10</v>
      </c>
      <c r="E281">
        <v>9</v>
      </c>
      <c r="F281">
        <v>2561</v>
      </c>
      <c r="G281"/>
      <c r="H281" t="s">
        <v>461</v>
      </c>
      <c r="I281" t="s">
        <v>27</v>
      </c>
      <c r="J281" t="s">
        <v>1190</v>
      </c>
      <c r="K281">
        <v>1601</v>
      </c>
      <c r="L281" t="s">
        <v>44</v>
      </c>
      <c r="M281">
        <v>19</v>
      </c>
      <c r="N281">
        <v>10</v>
      </c>
      <c r="O281">
        <v>2497</v>
      </c>
      <c r="P281"/>
      <c r="Q281" t="s">
        <v>1448</v>
      </c>
      <c r="R281" t="s">
        <v>17</v>
      </c>
      <c r="S281" t="s">
        <v>130</v>
      </c>
    </row>
    <row r="282" spans="1:19" hidden="1">
      <c r="A282" t="s">
        <v>7383</v>
      </c>
      <c r="B282" t="s">
        <v>25</v>
      </c>
      <c r="C282">
        <v>77</v>
      </c>
      <c r="D282">
        <v>25</v>
      </c>
      <c r="E282">
        <v>10</v>
      </c>
      <c r="F282">
        <v>2561</v>
      </c>
      <c r="G282"/>
      <c r="H282" t="s">
        <v>26</v>
      </c>
      <c r="I282" t="s">
        <v>27</v>
      </c>
      <c r="J282" t="s">
        <v>1190</v>
      </c>
      <c r="K282">
        <v>1601</v>
      </c>
      <c r="L282" t="s">
        <v>58</v>
      </c>
      <c r="M282">
        <v>0</v>
      </c>
      <c r="N282">
        <v>0</v>
      </c>
      <c r="O282">
        <v>2484</v>
      </c>
      <c r="P282"/>
      <c r="Q282" t="s">
        <v>30</v>
      </c>
      <c r="R282" t="s">
        <v>17</v>
      </c>
      <c r="S282" t="s">
        <v>23</v>
      </c>
    </row>
    <row r="283" spans="1:19" hidden="1">
      <c r="A283" t="s">
        <v>7400</v>
      </c>
      <c r="B283" t="s">
        <v>17</v>
      </c>
      <c r="C283">
        <v>54</v>
      </c>
      <c r="D283">
        <v>26</v>
      </c>
      <c r="E283">
        <v>10</v>
      </c>
      <c r="F283">
        <v>2561</v>
      </c>
      <c r="G283"/>
      <c r="H283" t="s">
        <v>26</v>
      </c>
      <c r="I283" t="s">
        <v>27</v>
      </c>
      <c r="J283" t="s">
        <v>1190</v>
      </c>
      <c r="K283">
        <v>1601</v>
      </c>
      <c r="L283" t="s">
        <v>3313</v>
      </c>
      <c r="M283">
        <v>2</v>
      </c>
      <c r="N283">
        <v>7</v>
      </c>
      <c r="O283">
        <v>2507</v>
      </c>
      <c r="P283"/>
      <c r="Q283" t="s">
        <v>30</v>
      </c>
      <c r="R283" t="s">
        <v>17</v>
      </c>
      <c r="S283" t="s">
        <v>23</v>
      </c>
    </row>
    <row r="284" spans="1:19" hidden="1">
      <c r="A284" t="s">
        <v>7422</v>
      </c>
      <c r="B284" t="s">
        <v>17</v>
      </c>
      <c r="C284">
        <v>86</v>
      </c>
      <c r="D284">
        <v>27</v>
      </c>
      <c r="E284">
        <v>10</v>
      </c>
      <c r="F284">
        <v>2561</v>
      </c>
      <c r="G284"/>
      <c r="H284" t="s">
        <v>26</v>
      </c>
      <c r="I284" t="s">
        <v>27</v>
      </c>
      <c r="J284" t="s">
        <v>1190</v>
      </c>
      <c r="K284">
        <v>1601</v>
      </c>
      <c r="L284" t="s">
        <v>349</v>
      </c>
      <c r="M284">
        <v>30</v>
      </c>
      <c r="N284">
        <v>8</v>
      </c>
      <c r="O284">
        <v>2475</v>
      </c>
      <c r="P284"/>
      <c r="Q284" t="s">
        <v>30</v>
      </c>
      <c r="R284" t="s">
        <v>17</v>
      </c>
      <c r="S284" t="s">
        <v>23</v>
      </c>
    </row>
    <row r="285" spans="1:19" hidden="1">
      <c r="A285" t="s">
        <v>7443</v>
      </c>
      <c r="B285" t="s">
        <v>25</v>
      </c>
      <c r="C285">
        <v>64</v>
      </c>
      <c r="D285">
        <v>28</v>
      </c>
      <c r="E285">
        <v>10</v>
      </c>
      <c r="F285">
        <v>2561</v>
      </c>
      <c r="G285"/>
      <c r="H285" t="s">
        <v>26</v>
      </c>
      <c r="I285" t="s">
        <v>27</v>
      </c>
      <c r="J285" t="s">
        <v>1190</v>
      </c>
      <c r="K285">
        <v>1601</v>
      </c>
      <c r="L285" t="s">
        <v>291</v>
      </c>
      <c r="M285">
        <v>6</v>
      </c>
      <c r="N285">
        <v>7</v>
      </c>
      <c r="O285">
        <v>2497</v>
      </c>
      <c r="P285"/>
      <c r="Q285" t="s">
        <v>30</v>
      </c>
      <c r="R285" t="s">
        <v>17</v>
      </c>
      <c r="S285" t="s">
        <v>23</v>
      </c>
    </row>
    <row r="286" spans="1:19" hidden="1">
      <c r="A286" t="s">
        <v>7750</v>
      </c>
      <c r="B286" t="s">
        <v>17</v>
      </c>
      <c r="C286">
        <v>35</v>
      </c>
      <c r="D286">
        <v>11</v>
      </c>
      <c r="E286">
        <v>11</v>
      </c>
      <c r="F286">
        <v>2561</v>
      </c>
      <c r="G286"/>
      <c r="H286" t="s">
        <v>826</v>
      </c>
      <c r="I286" t="s">
        <v>27</v>
      </c>
      <c r="J286" t="s">
        <v>1190</v>
      </c>
      <c r="K286">
        <v>1601</v>
      </c>
      <c r="L286" t="s">
        <v>291</v>
      </c>
      <c r="M286">
        <v>19</v>
      </c>
      <c r="N286">
        <v>12</v>
      </c>
      <c r="O286">
        <v>2525</v>
      </c>
      <c r="P286"/>
      <c r="Q286" t="s">
        <v>828</v>
      </c>
      <c r="R286" t="s">
        <v>129</v>
      </c>
      <c r="S286" t="s">
        <v>181</v>
      </c>
    </row>
    <row r="287" spans="1:19" hidden="1">
      <c r="A287" t="s">
        <v>7990</v>
      </c>
      <c r="B287" t="s">
        <v>17</v>
      </c>
      <c r="C287">
        <v>21</v>
      </c>
      <c r="D287">
        <v>24</v>
      </c>
      <c r="E287">
        <v>11</v>
      </c>
      <c r="F287">
        <v>2561</v>
      </c>
      <c r="G287"/>
      <c r="H287" t="s">
        <v>26</v>
      </c>
      <c r="I287" t="s">
        <v>27</v>
      </c>
      <c r="J287" t="s">
        <v>1190</v>
      </c>
      <c r="K287">
        <v>1601</v>
      </c>
      <c r="L287" t="s">
        <v>421</v>
      </c>
      <c r="M287">
        <v>20</v>
      </c>
      <c r="N287">
        <v>5</v>
      </c>
      <c r="O287">
        <v>2540</v>
      </c>
      <c r="P287"/>
      <c r="Q287" t="s">
        <v>30</v>
      </c>
      <c r="R287" t="s">
        <v>17</v>
      </c>
      <c r="S287" t="s">
        <v>23</v>
      </c>
    </row>
    <row r="288" spans="1:19" hidden="1">
      <c r="A288" t="s">
        <v>8373</v>
      </c>
      <c r="B288" t="s">
        <v>17</v>
      </c>
      <c r="C288">
        <v>53</v>
      </c>
      <c r="D288">
        <v>15</v>
      </c>
      <c r="E288">
        <v>12</v>
      </c>
      <c r="F288">
        <v>2561</v>
      </c>
      <c r="G288"/>
      <c r="H288" t="s">
        <v>1193</v>
      </c>
      <c r="I288" t="s">
        <v>19</v>
      </c>
      <c r="J288" t="s">
        <v>1190</v>
      </c>
      <c r="K288">
        <v>1601</v>
      </c>
      <c r="L288" t="s">
        <v>58</v>
      </c>
      <c r="M288">
        <v>27</v>
      </c>
      <c r="N288">
        <v>2</v>
      </c>
      <c r="O288">
        <v>2508</v>
      </c>
      <c r="P288"/>
      <c r="Q288" t="s">
        <v>1195</v>
      </c>
      <c r="S288" t="s">
        <v>23</v>
      </c>
    </row>
    <row r="289" spans="1:19" hidden="1">
      <c r="A289" t="s">
        <v>8519</v>
      </c>
      <c r="B289" t="s">
        <v>17</v>
      </c>
      <c r="C289">
        <v>58</v>
      </c>
      <c r="D289">
        <v>22</v>
      </c>
      <c r="E289">
        <v>12</v>
      </c>
      <c r="F289">
        <v>2561</v>
      </c>
      <c r="G289"/>
      <c r="H289" t="s">
        <v>26</v>
      </c>
      <c r="I289" t="s">
        <v>52</v>
      </c>
      <c r="J289" t="s">
        <v>1190</v>
      </c>
      <c r="K289">
        <v>1601</v>
      </c>
      <c r="L289" t="s">
        <v>81</v>
      </c>
      <c r="M289">
        <v>29</v>
      </c>
      <c r="N289">
        <v>6</v>
      </c>
      <c r="O289">
        <v>2503</v>
      </c>
      <c r="P289"/>
      <c r="Q289" t="s">
        <v>55</v>
      </c>
      <c r="R289" t="s">
        <v>17</v>
      </c>
      <c r="S289" t="s">
        <v>23</v>
      </c>
    </row>
    <row r="290" spans="1:19" hidden="1">
      <c r="A290" t="s">
        <v>1192</v>
      </c>
      <c r="B290" t="s">
        <v>17</v>
      </c>
      <c r="C290">
        <v>83</v>
      </c>
      <c r="D290">
        <v>27</v>
      </c>
      <c r="E290">
        <v>1</v>
      </c>
      <c r="F290">
        <v>2561</v>
      </c>
      <c r="G290"/>
      <c r="H290" t="s">
        <v>1193</v>
      </c>
      <c r="I290" t="s">
        <v>19</v>
      </c>
      <c r="J290" t="s">
        <v>1194</v>
      </c>
      <c r="K290">
        <v>1601</v>
      </c>
      <c r="L290" t="s">
        <v>58</v>
      </c>
      <c r="M290">
        <v>1</v>
      </c>
      <c r="N290">
        <v>10</v>
      </c>
      <c r="O290">
        <v>2477</v>
      </c>
      <c r="P290"/>
      <c r="Q290" t="s">
        <v>1195</v>
      </c>
      <c r="S290" t="s">
        <v>23</v>
      </c>
    </row>
    <row r="291" spans="1:19" hidden="1">
      <c r="A291" t="s">
        <v>1378</v>
      </c>
      <c r="B291" t="s">
        <v>17</v>
      </c>
      <c r="C291">
        <v>78</v>
      </c>
      <c r="D291">
        <v>1</v>
      </c>
      <c r="E291">
        <v>2</v>
      </c>
      <c r="F291">
        <v>2561</v>
      </c>
      <c r="G291"/>
      <c r="H291" t="s">
        <v>1193</v>
      </c>
      <c r="I291" t="s">
        <v>19</v>
      </c>
      <c r="J291" t="s">
        <v>1194</v>
      </c>
      <c r="K291">
        <v>1601</v>
      </c>
      <c r="L291" t="s">
        <v>58</v>
      </c>
      <c r="M291">
        <v>0</v>
      </c>
      <c r="N291">
        <v>0</v>
      </c>
      <c r="O291">
        <v>2483</v>
      </c>
      <c r="P291"/>
      <c r="Q291" t="s">
        <v>1195</v>
      </c>
      <c r="S291" t="s">
        <v>23</v>
      </c>
    </row>
    <row r="292" spans="1:19" hidden="1">
      <c r="A292" t="s">
        <v>3984</v>
      </c>
      <c r="B292" t="s">
        <v>25</v>
      </c>
      <c r="C292">
        <v>56</v>
      </c>
      <c r="D292">
        <v>9</v>
      </c>
      <c r="E292">
        <v>5</v>
      </c>
      <c r="F292">
        <v>2561</v>
      </c>
      <c r="G292"/>
      <c r="H292" t="s">
        <v>3985</v>
      </c>
      <c r="I292" t="s">
        <v>27</v>
      </c>
      <c r="J292" t="s">
        <v>1194</v>
      </c>
      <c r="K292">
        <v>1601</v>
      </c>
      <c r="L292" t="s">
        <v>2081</v>
      </c>
      <c r="M292">
        <v>15</v>
      </c>
      <c r="N292">
        <v>6</v>
      </c>
      <c r="O292">
        <v>2504</v>
      </c>
      <c r="P292"/>
      <c r="Q292" t="s">
        <v>3986</v>
      </c>
      <c r="R292" t="s">
        <v>17</v>
      </c>
      <c r="S292" t="s">
        <v>3987</v>
      </c>
    </row>
    <row r="293" spans="1:19" hidden="1">
      <c r="A293" t="s">
        <v>4909</v>
      </c>
      <c r="B293" t="s">
        <v>17</v>
      </c>
      <c r="C293">
        <v>84</v>
      </c>
      <c r="D293">
        <v>21</v>
      </c>
      <c r="E293">
        <v>6</v>
      </c>
      <c r="F293">
        <v>2561</v>
      </c>
      <c r="G293"/>
      <c r="H293" t="s">
        <v>26</v>
      </c>
      <c r="I293" t="s">
        <v>52</v>
      </c>
      <c r="J293" t="s">
        <v>1194</v>
      </c>
      <c r="K293">
        <v>1601</v>
      </c>
      <c r="L293" t="s">
        <v>44</v>
      </c>
      <c r="M293">
        <v>0</v>
      </c>
      <c r="N293">
        <v>0</v>
      </c>
      <c r="O293">
        <v>2477</v>
      </c>
      <c r="P293"/>
      <c r="Q293" t="s">
        <v>55</v>
      </c>
      <c r="R293" t="s">
        <v>17</v>
      </c>
      <c r="S293" t="s">
        <v>23</v>
      </c>
    </row>
    <row r="294" spans="1:19" hidden="1">
      <c r="A294" t="s">
        <v>5591</v>
      </c>
      <c r="B294" t="s">
        <v>17</v>
      </c>
      <c r="C294">
        <v>46</v>
      </c>
      <c r="D294">
        <v>28</v>
      </c>
      <c r="E294">
        <v>7</v>
      </c>
      <c r="F294">
        <v>2561</v>
      </c>
      <c r="G294"/>
      <c r="H294" t="s">
        <v>1193</v>
      </c>
      <c r="I294" t="s">
        <v>19</v>
      </c>
      <c r="J294" t="s">
        <v>1194</v>
      </c>
      <c r="K294">
        <v>1601</v>
      </c>
      <c r="L294" t="s">
        <v>58</v>
      </c>
      <c r="M294">
        <v>15</v>
      </c>
      <c r="N294">
        <v>6</v>
      </c>
      <c r="O294">
        <v>2515</v>
      </c>
      <c r="P294"/>
      <c r="Q294" t="s">
        <v>1195</v>
      </c>
      <c r="S294" t="s">
        <v>23</v>
      </c>
    </row>
    <row r="295" spans="1:19" hidden="1">
      <c r="A295" t="s">
        <v>7642</v>
      </c>
      <c r="B295" t="s">
        <v>17</v>
      </c>
      <c r="C295">
        <v>72</v>
      </c>
      <c r="D295">
        <v>6</v>
      </c>
      <c r="E295">
        <v>11</v>
      </c>
      <c r="F295">
        <v>2561</v>
      </c>
      <c r="G295"/>
      <c r="H295" t="s">
        <v>26</v>
      </c>
      <c r="I295" t="s">
        <v>27</v>
      </c>
      <c r="J295" t="s">
        <v>1194</v>
      </c>
      <c r="K295">
        <v>1601</v>
      </c>
      <c r="L295" t="s">
        <v>1034</v>
      </c>
      <c r="M295">
        <v>0</v>
      </c>
      <c r="N295">
        <v>0</v>
      </c>
      <c r="O295">
        <v>2489</v>
      </c>
      <c r="P295"/>
      <c r="Q295" t="s">
        <v>30</v>
      </c>
      <c r="R295" t="s">
        <v>17</v>
      </c>
      <c r="S295" t="s">
        <v>23</v>
      </c>
    </row>
    <row r="296" spans="1:19" hidden="1">
      <c r="A296" t="s">
        <v>8177</v>
      </c>
      <c r="B296" t="s">
        <v>17</v>
      </c>
      <c r="C296">
        <v>54</v>
      </c>
      <c r="D296">
        <v>4</v>
      </c>
      <c r="E296">
        <v>12</v>
      </c>
      <c r="F296">
        <v>2561</v>
      </c>
      <c r="G296"/>
      <c r="H296" t="s">
        <v>3902</v>
      </c>
      <c r="I296" t="s">
        <v>27</v>
      </c>
      <c r="J296" t="s">
        <v>1194</v>
      </c>
      <c r="K296">
        <v>1601</v>
      </c>
      <c r="L296" t="s">
        <v>709</v>
      </c>
      <c r="M296">
        <v>27</v>
      </c>
      <c r="N296">
        <v>12</v>
      </c>
      <c r="O296">
        <v>2506</v>
      </c>
      <c r="P296"/>
      <c r="Q296" t="s">
        <v>3903</v>
      </c>
      <c r="R296" t="s">
        <v>17</v>
      </c>
      <c r="S296" t="s">
        <v>1770</v>
      </c>
    </row>
    <row r="297" spans="1:19" hidden="1">
      <c r="A297" t="s">
        <v>8374</v>
      </c>
      <c r="B297" t="s">
        <v>25</v>
      </c>
      <c r="C297">
        <v>92</v>
      </c>
      <c r="D297">
        <v>15</v>
      </c>
      <c r="E297">
        <v>12</v>
      </c>
      <c r="F297">
        <v>2561</v>
      </c>
      <c r="G297"/>
      <c r="H297" t="s">
        <v>1193</v>
      </c>
      <c r="I297" t="s">
        <v>19</v>
      </c>
      <c r="J297" t="s">
        <v>1194</v>
      </c>
      <c r="K297">
        <v>1601</v>
      </c>
      <c r="L297" t="s">
        <v>38</v>
      </c>
      <c r="M297">
        <v>1</v>
      </c>
      <c r="N297">
        <v>1</v>
      </c>
      <c r="O297">
        <v>2469</v>
      </c>
      <c r="P297"/>
      <c r="Q297" t="s">
        <v>1195</v>
      </c>
      <c r="S297" t="s">
        <v>23</v>
      </c>
    </row>
    <row r="298" spans="1:19" hidden="1">
      <c r="A298" t="s">
        <v>777</v>
      </c>
      <c r="B298" t="s">
        <v>17</v>
      </c>
      <c r="C298">
        <v>72</v>
      </c>
      <c r="D298">
        <v>16</v>
      </c>
      <c r="E298">
        <v>1</v>
      </c>
      <c r="F298">
        <v>2561</v>
      </c>
      <c r="G298"/>
      <c r="H298" t="s">
        <v>26</v>
      </c>
      <c r="I298" t="s">
        <v>27</v>
      </c>
      <c r="J298" t="s">
        <v>778</v>
      </c>
      <c r="K298">
        <v>1601</v>
      </c>
      <c r="L298" t="s">
        <v>225</v>
      </c>
      <c r="M298">
        <v>1</v>
      </c>
      <c r="N298">
        <v>1</v>
      </c>
      <c r="O298">
        <v>2489</v>
      </c>
      <c r="P298"/>
      <c r="Q298" t="s">
        <v>30</v>
      </c>
      <c r="R298" t="s">
        <v>17</v>
      </c>
      <c r="S298" t="s">
        <v>23</v>
      </c>
    </row>
    <row r="299" spans="1:19" hidden="1">
      <c r="A299" t="s">
        <v>1012</v>
      </c>
      <c r="B299" t="s">
        <v>25</v>
      </c>
      <c r="C299">
        <v>76</v>
      </c>
      <c r="D299">
        <v>22</v>
      </c>
      <c r="E299">
        <v>1</v>
      </c>
      <c r="F299">
        <v>2561</v>
      </c>
      <c r="G299"/>
      <c r="H299" t="s">
        <v>26</v>
      </c>
      <c r="I299" t="s">
        <v>52</v>
      </c>
      <c r="J299" t="s">
        <v>778</v>
      </c>
      <c r="K299">
        <v>1601</v>
      </c>
      <c r="L299" t="s">
        <v>1013</v>
      </c>
      <c r="M299">
        <v>0</v>
      </c>
      <c r="N299">
        <v>0</v>
      </c>
      <c r="O299">
        <v>2485</v>
      </c>
      <c r="P299"/>
      <c r="Q299" t="s">
        <v>55</v>
      </c>
      <c r="R299" t="s">
        <v>17</v>
      </c>
      <c r="S299" t="s">
        <v>23</v>
      </c>
    </row>
    <row r="300" spans="1:19" hidden="1">
      <c r="A300" t="s">
        <v>1595</v>
      </c>
      <c r="B300" t="s">
        <v>17</v>
      </c>
      <c r="C300">
        <v>58</v>
      </c>
      <c r="D300">
        <v>7</v>
      </c>
      <c r="E300">
        <v>2</v>
      </c>
      <c r="F300">
        <v>2561</v>
      </c>
      <c r="G300"/>
      <c r="H300" t="s">
        <v>26</v>
      </c>
      <c r="I300" t="s">
        <v>52</v>
      </c>
      <c r="J300" t="s">
        <v>778</v>
      </c>
      <c r="K300">
        <v>1601</v>
      </c>
      <c r="L300" t="s">
        <v>81</v>
      </c>
      <c r="M300">
        <v>1</v>
      </c>
      <c r="N300">
        <v>4</v>
      </c>
      <c r="O300">
        <v>2502</v>
      </c>
      <c r="P300"/>
      <c r="Q300" t="s">
        <v>55</v>
      </c>
      <c r="R300" t="s">
        <v>17</v>
      </c>
      <c r="S300" t="s">
        <v>23</v>
      </c>
    </row>
    <row r="301" spans="1:19" hidden="1">
      <c r="A301" t="s">
        <v>1946</v>
      </c>
      <c r="B301" t="s">
        <v>25</v>
      </c>
      <c r="C301">
        <v>69</v>
      </c>
      <c r="D301">
        <v>17</v>
      </c>
      <c r="E301">
        <v>2</v>
      </c>
      <c r="F301">
        <v>2561</v>
      </c>
      <c r="G301"/>
      <c r="H301" t="s">
        <v>26</v>
      </c>
      <c r="I301" t="s">
        <v>27</v>
      </c>
      <c r="J301" t="s">
        <v>778</v>
      </c>
      <c r="K301">
        <v>1601</v>
      </c>
      <c r="L301" t="s">
        <v>205</v>
      </c>
      <c r="M301">
        <v>1</v>
      </c>
      <c r="N301">
        <v>1</v>
      </c>
      <c r="O301">
        <v>2492</v>
      </c>
      <c r="P301"/>
      <c r="Q301" t="s">
        <v>30</v>
      </c>
      <c r="R301" t="s">
        <v>17</v>
      </c>
      <c r="S301" t="s">
        <v>23</v>
      </c>
    </row>
    <row r="302" spans="1:19" hidden="1">
      <c r="A302" t="s">
        <v>2104</v>
      </c>
      <c r="B302" t="s">
        <v>17</v>
      </c>
      <c r="C302">
        <v>56</v>
      </c>
      <c r="D302">
        <v>22</v>
      </c>
      <c r="E302">
        <v>2</v>
      </c>
      <c r="F302">
        <v>2561</v>
      </c>
      <c r="G302"/>
      <c r="H302" t="s">
        <v>1193</v>
      </c>
      <c r="I302" t="s">
        <v>19</v>
      </c>
      <c r="J302" t="s">
        <v>778</v>
      </c>
      <c r="K302">
        <v>1601</v>
      </c>
      <c r="L302" t="s">
        <v>58</v>
      </c>
      <c r="M302">
        <v>7</v>
      </c>
      <c r="N302">
        <v>11</v>
      </c>
      <c r="O302">
        <v>2504</v>
      </c>
      <c r="P302"/>
      <c r="Q302" t="s">
        <v>1195</v>
      </c>
      <c r="S302" t="s">
        <v>23</v>
      </c>
    </row>
    <row r="303" spans="1:19" hidden="1">
      <c r="A303" t="s">
        <v>2567</v>
      </c>
      <c r="B303" t="s">
        <v>25</v>
      </c>
      <c r="C303">
        <v>80</v>
      </c>
      <c r="D303">
        <v>11</v>
      </c>
      <c r="E303">
        <v>3</v>
      </c>
      <c r="F303">
        <v>2561</v>
      </c>
      <c r="G303"/>
      <c r="H303" t="s">
        <v>26</v>
      </c>
      <c r="I303" t="s">
        <v>27</v>
      </c>
      <c r="J303" t="s">
        <v>778</v>
      </c>
      <c r="K303">
        <v>1601</v>
      </c>
      <c r="L303" t="s">
        <v>81</v>
      </c>
      <c r="M303">
        <v>6</v>
      </c>
      <c r="N303">
        <v>10</v>
      </c>
      <c r="O303">
        <v>2480</v>
      </c>
      <c r="P303"/>
      <c r="Q303" t="s">
        <v>30</v>
      </c>
      <c r="R303" t="s">
        <v>17</v>
      </c>
      <c r="S303" t="s">
        <v>23</v>
      </c>
    </row>
    <row r="304" spans="1:19" hidden="1">
      <c r="A304" t="s">
        <v>2852</v>
      </c>
      <c r="B304" t="s">
        <v>25</v>
      </c>
      <c r="C304">
        <v>48</v>
      </c>
      <c r="D304">
        <v>22</v>
      </c>
      <c r="E304">
        <v>3</v>
      </c>
      <c r="F304">
        <v>2561</v>
      </c>
      <c r="G304"/>
      <c r="H304" t="s">
        <v>26</v>
      </c>
      <c r="I304" t="s">
        <v>27</v>
      </c>
      <c r="J304" t="s">
        <v>778</v>
      </c>
      <c r="K304">
        <v>1601</v>
      </c>
      <c r="L304" t="s">
        <v>81</v>
      </c>
      <c r="M304">
        <v>13</v>
      </c>
      <c r="N304">
        <v>11</v>
      </c>
      <c r="O304">
        <v>2512</v>
      </c>
      <c r="P304"/>
      <c r="Q304" t="s">
        <v>30</v>
      </c>
      <c r="R304" t="s">
        <v>17</v>
      </c>
      <c r="S304" t="s">
        <v>23</v>
      </c>
    </row>
    <row r="305" spans="1:19" hidden="1">
      <c r="A305" t="s">
        <v>2990</v>
      </c>
      <c r="B305" t="s">
        <v>17</v>
      </c>
      <c r="C305">
        <v>88</v>
      </c>
      <c r="D305">
        <v>28</v>
      </c>
      <c r="E305">
        <v>3</v>
      </c>
      <c r="F305">
        <v>2561</v>
      </c>
      <c r="G305"/>
      <c r="H305" t="s">
        <v>26</v>
      </c>
      <c r="I305" t="s">
        <v>52</v>
      </c>
      <c r="J305" t="s">
        <v>778</v>
      </c>
      <c r="K305">
        <v>1601</v>
      </c>
      <c r="L305" t="s">
        <v>977</v>
      </c>
      <c r="M305">
        <v>0</v>
      </c>
      <c r="N305">
        <v>0</v>
      </c>
      <c r="O305">
        <v>2473</v>
      </c>
      <c r="P305"/>
      <c r="Q305" t="s">
        <v>55</v>
      </c>
      <c r="R305" t="s">
        <v>17</v>
      </c>
      <c r="S305" t="s">
        <v>23</v>
      </c>
    </row>
    <row r="306" spans="1:19" hidden="1">
      <c r="A306" t="s">
        <v>3373</v>
      </c>
      <c r="B306" t="s">
        <v>25</v>
      </c>
      <c r="C306">
        <v>92</v>
      </c>
      <c r="D306">
        <v>13</v>
      </c>
      <c r="E306">
        <v>4</v>
      </c>
      <c r="F306">
        <v>2561</v>
      </c>
      <c r="G306"/>
      <c r="H306" t="s">
        <v>26</v>
      </c>
      <c r="I306" t="s">
        <v>27</v>
      </c>
      <c r="J306" t="s">
        <v>778</v>
      </c>
      <c r="K306">
        <v>1601</v>
      </c>
      <c r="L306" t="s">
        <v>44</v>
      </c>
      <c r="M306">
        <v>1</v>
      </c>
      <c r="N306">
        <v>1</v>
      </c>
      <c r="O306">
        <v>2469</v>
      </c>
      <c r="P306"/>
      <c r="Q306" t="s">
        <v>30</v>
      </c>
      <c r="R306" t="s">
        <v>17</v>
      </c>
      <c r="S306" t="s">
        <v>23</v>
      </c>
    </row>
    <row r="307" spans="1:19" hidden="1">
      <c r="A307" t="s">
        <v>3392</v>
      </c>
      <c r="B307" t="s">
        <v>25</v>
      </c>
      <c r="C307">
        <v>80</v>
      </c>
      <c r="D307">
        <v>14</v>
      </c>
      <c r="E307">
        <v>4</v>
      </c>
      <c r="F307">
        <v>2561</v>
      </c>
      <c r="G307"/>
      <c r="H307" t="s">
        <v>79</v>
      </c>
      <c r="I307" t="s">
        <v>27</v>
      </c>
      <c r="J307" t="s">
        <v>778</v>
      </c>
      <c r="K307">
        <v>1601</v>
      </c>
      <c r="L307" t="s">
        <v>291</v>
      </c>
      <c r="M307">
        <v>10</v>
      </c>
      <c r="N307">
        <v>7</v>
      </c>
      <c r="O307">
        <v>2480</v>
      </c>
      <c r="P307"/>
      <c r="Q307" t="s">
        <v>82</v>
      </c>
      <c r="R307" t="s">
        <v>17</v>
      </c>
      <c r="S307" t="s">
        <v>72</v>
      </c>
    </row>
    <row r="308" spans="1:19" hidden="1">
      <c r="A308" t="s">
        <v>3496</v>
      </c>
      <c r="B308" t="s">
        <v>25</v>
      </c>
      <c r="C308">
        <v>75</v>
      </c>
      <c r="D308">
        <v>18</v>
      </c>
      <c r="E308">
        <v>4</v>
      </c>
      <c r="F308">
        <v>2561</v>
      </c>
      <c r="G308"/>
      <c r="H308" t="s">
        <v>26</v>
      </c>
      <c r="I308" t="s">
        <v>27</v>
      </c>
      <c r="J308" t="s">
        <v>778</v>
      </c>
      <c r="K308">
        <v>1601</v>
      </c>
      <c r="L308" t="s">
        <v>291</v>
      </c>
      <c r="M308">
        <v>6</v>
      </c>
      <c r="N308">
        <v>10</v>
      </c>
      <c r="O308">
        <v>2485</v>
      </c>
      <c r="P308"/>
      <c r="Q308" t="s">
        <v>30</v>
      </c>
      <c r="R308" t="s">
        <v>17</v>
      </c>
      <c r="S308" t="s">
        <v>23</v>
      </c>
    </row>
    <row r="309" spans="1:19" hidden="1">
      <c r="A309" t="s">
        <v>3645</v>
      </c>
      <c r="B309" t="s">
        <v>25</v>
      </c>
      <c r="C309">
        <v>81</v>
      </c>
      <c r="D309">
        <v>24</v>
      </c>
      <c r="E309">
        <v>4</v>
      </c>
      <c r="F309">
        <v>2561</v>
      </c>
      <c r="G309"/>
      <c r="H309" t="s">
        <v>1193</v>
      </c>
      <c r="I309" t="s">
        <v>19</v>
      </c>
      <c r="J309" t="s">
        <v>778</v>
      </c>
      <c r="K309">
        <v>1601</v>
      </c>
      <c r="L309" t="s">
        <v>38</v>
      </c>
      <c r="M309">
        <v>0</v>
      </c>
      <c r="N309">
        <v>0</v>
      </c>
      <c r="O309">
        <v>2480</v>
      </c>
      <c r="P309"/>
      <c r="Q309" t="s">
        <v>1195</v>
      </c>
      <c r="S309" t="s">
        <v>23</v>
      </c>
    </row>
    <row r="310" spans="1:19" hidden="1">
      <c r="A310" t="s">
        <v>4522</v>
      </c>
      <c r="B310" t="s">
        <v>17</v>
      </c>
      <c r="C310">
        <v>71</v>
      </c>
      <c r="D310">
        <v>2</v>
      </c>
      <c r="E310">
        <v>6</v>
      </c>
      <c r="F310">
        <v>2561</v>
      </c>
      <c r="G310"/>
      <c r="H310" t="s">
        <v>619</v>
      </c>
      <c r="I310" t="s">
        <v>19</v>
      </c>
      <c r="J310" t="s">
        <v>778</v>
      </c>
      <c r="K310">
        <v>1601</v>
      </c>
      <c r="L310" t="s">
        <v>58</v>
      </c>
      <c r="M310">
        <v>0</v>
      </c>
      <c r="N310">
        <v>0</v>
      </c>
      <c r="O310">
        <v>2490</v>
      </c>
      <c r="P310"/>
      <c r="Q310" t="s">
        <v>4523</v>
      </c>
      <c r="S310" t="s">
        <v>240</v>
      </c>
    </row>
    <row r="311" spans="1:19" hidden="1">
      <c r="A311" t="s">
        <v>6422</v>
      </c>
      <c r="B311" t="s">
        <v>25</v>
      </c>
      <c r="C311">
        <v>33</v>
      </c>
      <c r="D311">
        <v>7</v>
      </c>
      <c r="E311">
        <v>9</v>
      </c>
      <c r="F311">
        <v>2561</v>
      </c>
      <c r="G311"/>
      <c r="H311" t="s">
        <v>18</v>
      </c>
      <c r="I311" t="s">
        <v>19</v>
      </c>
      <c r="J311" t="s">
        <v>778</v>
      </c>
      <c r="K311">
        <v>1601</v>
      </c>
      <c r="L311" t="s">
        <v>64</v>
      </c>
      <c r="M311">
        <v>25</v>
      </c>
      <c r="N311">
        <v>5</v>
      </c>
      <c r="O311">
        <v>2528</v>
      </c>
      <c r="P311"/>
      <c r="Q311" t="s">
        <v>22</v>
      </c>
      <c r="S311" t="s">
        <v>23</v>
      </c>
    </row>
    <row r="312" spans="1:19" hidden="1">
      <c r="A312" t="s">
        <v>6445</v>
      </c>
      <c r="B312" t="s">
        <v>25</v>
      </c>
      <c r="C312">
        <v>101</v>
      </c>
      <c r="D312">
        <v>8</v>
      </c>
      <c r="E312">
        <v>9</v>
      </c>
      <c r="F312">
        <v>2561</v>
      </c>
      <c r="G312"/>
      <c r="H312" t="s">
        <v>26</v>
      </c>
      <c r="I312" t="s">
        <v>27</v>
      </c>
      <c r="J312" t="s">
        <v>778</v>
      </c>
      <c r="K312">
        <v>1601</v>
      </c>
      <c r="L312" t="s">
        <v>418</v>
      </c>
      <c r="M312">
        <v>0</v>
      </c>
      <c r="N312">
        <v>0</v>
      </c>
      <c r="O312">
        <v>2460</v>
      </c>
      <c r="P312"/>
      <c r="Q312" t="s">
        <v>30</v>
      </c>
      <c r="R312" t="s">
        <v>17</v>
      </c>
      <c r="S312" t="s">
        <v>23</v>
      </c>
    </row>
    <row r="313" spans="1:19" hidden="1">
      <c r="A313" t="s">
        <v>7138</v>
      </c>
      <c r="B313" t="s">
        <v>25</v>
      </c>
      <c r="C313">
        <v>58</v>
      </c>
      <c r="D313">
        <v>13</v>
      </c>
      <c r="E313">
        <v>10</v>
      </c>
      <c r="F313">
        <v>2561</v>
      </c>
      <c r="G313"/>
      <c r="H313" t="s">
        <v>26</v>
      </c>
      <c r="I313" t="s">
        <v>27</v>
      </c>
      <c r="J313" t="s">
        <v>778</v>
      </c>
      <c r="K313">
        <v>1601</v>
      </c>
      <c r="L313" t="s">
        <v>44</v>
      </c>
      <c r="M313">
        <v>19</v>
      </c>
      <c r="N313">
        <v>8</v>
      </c>
      <c r="O313">
        <v>2503</v>
      </c>
      <c r="P313"/>
      <c r="Q313" t="s">
        <v>30</v>
      </c>
      <c r="R313" t="s">
        <v>17</v>
      </c>
      <c r="S313" t="s">
        <v>23</v>
      </c>
    </row>
    <row r="314" spans="1:19" hidden="1">
      <c r="A314" t="s">
        <v>7310</v>
      </c>
      <c r="B314" t="s">
        <v>17</v>
      </c>
      <c r="C314">
        <v>38</v>
      </c>
      <c r="D314">
        <v>21</v>
      </c>
      <c r="E314">
        <v>10</v>
      </c>
      <c r="F314">
        <v>2561</v>
      </c>
      <c r="G314"/>
      <c r="H314" t="s">
        <v>3985</v>
      </c>
      <c r="I314" t="s">
        <v>27</v>
      </c>
      <c r="J314" t="s">
        <v>778</v>
      </c>
      <c r="K314">
        <v>1601</v>
      </c>
      <c r="L314" t="s">
        <v>81</v>
      </c>
      <c r="M314">
        <v>10</v>
      </c>
      <c r="N314">
        <v>11</v>
      </c>
      <c r="O314">
        <v>2522</v>
      </c>
      <c r="P314"/>
      <c r="Q314" t="s">
        <v>3986</v>
      </c>
      <c r="R314" t="s">
        <v>17</v>
      </c>
      <c r="S314" t="s">
        <v>3987</v>
      </c>
    </row>
    <row r="315" spans="1:19" hidden="1">
      <c r="A315" t="s">
        <v>7643</v>
      </c>
      <c r="B315" t="s">
        <v>17</v>
      </c>
      <c r="C315">
        <v>67</v>
      </c>
      <c r="D315">
        <v>6</v>
      </c>
      <c r="E315">
        <v>11</v>
      </c>
      <c r="F315">
        <v>2561</v>
      </c>
      <c r="G315"/>
      <c r="H315" t="s">
        <v>26</v>
      </c>
      <c r="I315" t="s">
        <v>27</v>
      </c>
      <c r="J315" t="s">
        <v>778</v>
      </c>
      <c r="K315">
        <v>1601</v>
      </c>
      <c r="L315" t="s">
        <v>115</v>
      </c>
      <c r="M315">
        <v>4</v>
      </c>
      <c r="N315">
        <v>12</v>
      </c>
      <c r="O315">
        <v>2493</v>
      </c>
      <c r="P315"/>
      <c r="Q315" t="s">
        <v>30</v>
      </c>
      <c r="R315" t="s">
        <v>17</v>
      </c>
      <c r="S315" t="s">
        <v>23</v>
      </c>
    </row>
    <row r="316" spans="1:19" hidden="1">
      <c r="A316" t="s">
        <v>7845</v>
      </c>
      <c r="B316" t="s">
        <v>25</v>
      </c>
      <c r="C316">
        <v>89</v>
      </c>
      <c r="D316">
        <v>16</v>
      </c>
      <c r="E316">
        <v>11</v>
      </c>
      <c r="F316">
        <v>2561</v>
      </c>
      <c r="G316"/>
      <c r="H316" t="s">
        <v>1193</v>
      </c>
      <c r="I316" t="s">
        <v>19</v>
      </c>
      <c r="J316" t="s">
        <v>778</v>
      </c>
      <c r="K316">
        <v>1601</v>
      </c>
      <c r="L316" t="s">
        <v>38</v>
      </c>
      <c r="M316">
        <v>0</v>
      </c>
      <c r="N316">
        <v>0</v>
      </c>
      <c r="O316">
        <v>2472</v>
      </c>
      <c r="P316"/>
      <c r="Q316" t="s">
        <v>1195</v>
      </c>
      <c r="S316" t="s">
        <v>23</v>
      </c>
    </row>
    <row r="317" spans="1:19" hidden="1">
      <c r="A317" t="s">
        <v>8013</v>
      </c>
      <c r="B317" t="s">
        <v>25</v>
      </c>
      <c r="C317">
        <v>88</v>
      </c>
      <c r="D317">
        <v>25</v>
      </c>
      <c r="E317">
        <v>11</v>
      </c>
      <c r="F317">
        <v>2561</v>
      </c>
      <c r="G317"/>
      <c r="H317" t="s">
        <v>26</v>
      </c>
      <c r="I317" t="s">
        <v>27</v>
      </c>
      <c r="J317" t="s">
        <v>778</v>
      </c>
      <c r="K317">
        <v>1601</v>
      </c>
      <c r="L317" t="s">
        <v>291</v>
      </c>
      <c r="M317">
        <v>0</v>
      </c>
      <c r="N317">
        <v>0</v>
      </c>
      <c r="O317">
        <v>2473</v>
      </c>
      <c r="P317"/>
      <c r="Q317" t="s">
        <v>30</v>
      </c>
      <c r="R317" t="s">
        <v>17</v>
      </c>
      <c r="S317" t="s">
        <v>23</v>
      </c>
    </row>
    <row r="318" spans="1:19" hidden="1">
      <c r="A318" t="s">
        <v>3418</v>
      </c>
      <c r="B318" t="s">
        <v>17</v>
      </c>
      <c r="C318">
        <v>23</v>
      </c>
      <c r="D318">
        <v>15</v>
      </c>
      <c r="E318">
        <v>4</v>
      </c>
      <c r="F318">
        <v>2561</v>
      </c>
      <c r="G318"/>
      <c r="H318" t="s">
        <v>1193</v>
      </c>
      <c r="I318" t="s">
        <v>19</v>
      </c>
      <c r="J318" t="s">
        <v>3419</v>
      </c>
      <c r="K318">
        <v>1601</v>
      </c>
      <c r="L318" t="s">
        <v>58</v>
      </c>
      <c r="M318">
        <v>19</v>
      </c>
      <c r="N318">
        <v>8</v>
      </c>
      <c r="O318">
        <v>2537</v>
      </c>
      <c r="P318"/>
      <c r="Q318" t="s">
        <v>1195</v>
      </c>
      <c r="S318" t="s">
        <v>23</v>
      </c>
    </row>
    <row r="319" spans="1:19" hidden="1">
      <c r="A319" t="s">
        <v>4792</v>
      </c>
      <c r="B319" t="s">
        <v>17</v>
      </c>
      <c r="C319">
        <v>37</v>
      </c>
      <c r="D319">
        <v>15</v>
      </c>
      <c r="E319">
        <v>6</v>
      </c>
      <c r="F319">
        <v>2561</v>
      </c>
      <c r="G319"/>
      <c r="H319" t="s">
        <v>26</v>
      </c>
      <c r="I319" t="s">
        <v>27</v>
      </c>
      <c r="J319" t="s">
        <v>3419</v>
      </c>
      <c r="K319">
        <v>1601</v>
      </c>
      <c r="L319" t="s">
        <v>58</v>
      </c>
      <c r="M319">
        <v>21</v>
      </c>
      <c r="N319">
        <v>8</v>
      </c>
      <c r="O319">
        <v>2523</v>
      </c>
      <c r="P319"/>
      <c r="Q319" t="s">
        <v>30</v>
      </c>
      <c r="R319" t="s">
        <v>17</v>
      </c>
      <c r="S319" t="s">
        <v>23</v>
      </c>
    </row>
    <row r="320" spans="1:19" hidden="1">
      <c r="A320" t="s">
        <v>5123</v>
      </c>
      <c r="B320" t="s">
        <v>17</v>
      </c>
      <c r="C320">
        <v>61</v>
      </c>
      <c r="D320">
        <v>3</v>
      </c>
      <c r="E320">
        <v>7</v>
      </c>
      <c r="F320">
        <v>2561</v>
      </c>
      <c r="G320"/>
      <c r="H320" t="s">
        <v>632</v>
      </c>
      <c r="I320" t="s">
        <v>27</v>
      </c>
      <c r="J320" t="s">
        <v>3419</v>
      </c>
      <c r="K320">
        <v>1601</v>
      </c>
      <c r="L320" t="s">
        <v>58</v>
      </c>
      <c r="M320">
        <v>0</v>
      </c>
      <c r="N320">
        <v>0</v>
      </c>
      <c r="O320">
        <v>2500</v>
      </c>
      <c r="P320"/>
      <c r="Q320" t="s">
        <v>634</v>
      </c>
      <c r="R320" t="s">
        <v>129</v>
      </c>
      <c r="S320" t="s">
        <v>23</v>
      </c>
    </row>
    <row r="321" spans="1:19" hidden="1">
      <c r="A321" t="s">
        <v>6535</v>
      </c>
      <c r="B321" t="s">
        <v>17</v>
      </c>
      <c r="C321">
        <v>65</v>
      </c>
      <c r="D321">
        <v>14</v>
      </c>
      <c r="E321">
        <v>9</v>
      </c>
      <c r="F321">
        <v>2561</v>
      </c>
      <c r="G321"/>
      <c r="H321" t="s">
        <v>1193</v>
      </c>
      <c r="I321" t="s">
        <v>19</v>
      </c>
      <c r="J321" t="s">
        <v>3419</v>
      </c>
      <c r="K321">
        <v>1601</v>
      </c>
      <c r="L321" t="s">
        <v>284</v>
      </c>
      <c r="M321">
        <v>0</v>
      </c>
      <c r="N321">
        <v>0</v>
      </c>
      <c r="O321">
        <v>2496</v>
      </c>
      <c r="P321"/>
      <c r="Q321" t="s">
        <v>1195</v>
      </c>
      <c r="S321" t="s">
        <v>23</v>
      </c>
    </row>
    <row r="322" spans="1:19" hidden="1">
      <c r="A322" t="s">
        <v>6680</v>
      </c>
      <c r="B322" t="s">
        <v>17</v>
      </c>
      <c r="C322">
        <v>62</v>
      </c>
      <c r="D322">
        <v>21</v>
      </c>
      <c r="E322">
        <v>9</v>
      </c>
      <c r="F322">
        <v>2561</v>
      </c>
      <c r="G322"/>
      <c r="H322" t="s">
        <v>967</v>
      </c>
      <c r="I322" t="s">
        <v>52</v>
      </c>
      <c r="J322" t="s">
        <v>3419</v>
      </c>
      <c r="K322">
        <v>1601</v>
      </c>
      <c r="L322" t="s">
        <v>1363</v>
      </c>
      <c r="M322">
        <v>28</v>
      </c>
      <c r="N322">
        <v>7</v>
      </c>
      <c r="O322">
        <v>2499</v>
      </c>
      <c r="P322"/>
      <c r="Q322" t="s">
        <v>968</v>
      </c>
      <c r="R322" t="s">
        <v>17</v>
      </c>
      <c r="S322" t="s">
        <v>969</v>
      </c>
    </row>
    <row r="323" spans="1:19" hidden="1">
      <c r="A323" t="s">
        <v>8178</v>
      </c>
      <c r="B323" t="s">
        <v>17</v>
      </c>
      <c r="C323">
        <v>77</v>
      </c>
      <c r="D323">
        <v>4</v>
      </c>
      <c r="E323">
        <v>12</v>
      </c>
      <c r="F323">
        <v>2561</v>
      </c>
      <c r="G323"/>
      <c r="H323" t="s">
        <v>26</v>
      </c>
      <c r="I323" t="s">
        <v>27</v>
      </c>
      <c r="J323" t="s">
        <v>3419</v>
      </c>
      <c r="K323">
        <v>1601</v>
      </c>
      <c r="L323" t="s">
        <v>2337</v>
      </c>
      <c r="M323">
        <v>9</v>
      </c>
      <c r="N323">
        <v>7</v>
      </c>
      <c r="O323">
        <v>2484</v>
      </c>
      <c r="P323"/>
      <c r="Q323" t="s">
        <v>30</v>
      </c>
      <c r="R323" t="s">
        <v>17</v>
      </c>
      <c r="S323" t="s">
        <v>23</v>
      </c>
    </row>
    <row r="324" spans="1:19" hidden="1">
      <c r="A324" t="s">
        <v>1771</v>
      </c>
      <c r="B324" t="s">
        <v>17</v>
      </c>
      <c r="C324">
        <v>86</v>
      </c>
      <c r="D324">
        <v>12</v>
      </c>
      <c r="E324">
        <v>2</v>
      </c>
      <c r="F324">
        <v>2561</v>
      </c>
      <c r="G324"/>
      <c r="H324" t="s">
        <v>26</v>
      </c>
      <c r="I324" t="s">
        <v>27</v>
      </c>
      <c r="J324" t="s">
        <v>1772</v>
      </c>
      <c r="K324">
        <v>1601</v>
      </c>
      <c r="L324" t="s">
        <v>44</v>
      </c>
      <c r="M324">
        <v>30</v>
      </c>
      <c r="N324">
        <v>12</v>
      </c>
      <c r="O324">
        <v>2474</v>
      </c>
      <c r="P324"/>
      <c r="Q324" t="s">
        <v>30</v>
      </c>
      <c r="R324" t="s">
        <v>17</v>
      </c>
      <c r="S324" t="s">
        <v>23</v>
      </c>
    </row>
    <row r="325" spans="1:19" hidden="1">
      <c r="A325" t="s">
        <v>2898</v>
      </c>
      <c r="B325" t="s">
        <v>17</v>
      </c>
      <c r="C325">
        <v>73</v>
      </c>
      <c r="D325">
        <v>24</v>
      </c>
      <c r="E325">
        <v>3</v>
      </c>
      <c r="F325">
        <v>2561</v>
      </c>
      <c r="G325"/>
      <c r="H325" t="s">
        <v>26</v>
      </c>
      <c r="I325" t="s">
        <v>52</v>
      </c>
      <c r="J325" t="s">
        <v>1772</v>
      </c>
      <c r="K325">
        <v>1601</v>
      </c>
      <c r="L325" t="s">
        <v>44</v>
      </c>
      <c r="M325">
        <v>6</v>
      </c>
      <c r="N325">
        <v>5</v>
      </c>
      <c r="O325">
        <v>2487</v>
      </c>
      <c r="P325"/>
      <c r="Q325" t="s">
        <v>55</v>
      </c>
      <c r="R325" t="s">
        <v>17</v>
      </c>
      <c r="S325" t="s">
        <v>23</v>
      </c>
    </row>
    <row r="326" spans="1:19" hidden="1">
      <c r="A326" t="s">
        <v>3041</v>
      </c>
      <c r="B326" t="s">
        <v>17</v>
      </c>
      <c r="C326">
        <v>32</v>
      </c>
      <c r="D326">
        <v>30</v>
      </c>
      <c r="E326">
        <v>3</v>
      </c>
      <c r="F326">
        <v>2561</v>
      </c>
      <c r="G326"/>
      <c r="H326" t="s">
        <v>26</v>
      </c>
      <c r="I326" t="s">
        <v>27</v>
      </c>
      <c r="J326" t="s">
        <v>1772</v>
      </c>
      <c r="K326">
        <v>1601</v>
      </c>
      <c r="L326" t="s">
        <v>936</v>
      </c>
      <c r="M326">
        <v>20</v>
      </c>
      <c r="N326">
        <v>7</v>
      </c>
      <c r="O326">
        <v>2528</v>
      </c>
      <c r="P326"/>
      <c r="Q326" t="s">
        <v>30</v>
      </c>
      <c r="R326" t="s">
        <v>17</v>
      </c>
      <c r="S326" t="s">
        <v>23</v>
      </c>
    </row>
    <row r="327" spans="1:19" hidden="1">
      <c r="A327" t="s">
        <v>4380</v>
      </c>
      <c r="B327" t="s">
        <v>17</v>
      </c>
      <c r="C327">
        <v>84</v>
      </c>
      <c r="D327">
        <v>27</v>
      </c>
      <c r="E327">
        <v>5</v>
      </c>
      <c r="F327">
        <v>2561</v>
      </c>
      <c r="G327"/>
      <c r="H327" t="s">
        <v>551</v>
      </c>
      <c r="I327" t="s">
        <v>27</v>
      </c>
      <c r="J327" t="s">
        <v>1772</v>
      </c>
      <c r="K327">
        <v>1601</v>
      </c>
      <c r="L327" t="s">
        <v>257</v>
      </c>
      <c r="M327">
        <v>1</v>
      </c>
      <c r="N327">
        <v>1</v>
      </c>
      <c r="O327">
        <v>2477</v>
      </c>
      <c r="P327"/>
      <c r="Q327" t="s">
        <v>552</v>
      </c>
      <c r="R327" t="s">
        <v>17</v>
      </c>
      <c r="S327" t="s">
        <v>553</v>
      </c>
    </row>
    <row r="328" spans="1:19" hidden="1">
      <c r="A328" t="s">
        <v>7919</v>
      </c>
      <c r="B328" t="s">
        <v>25</v>
      </c>
      <c r="C328">
        <v>63</v>
      </c>
      <c r="D328">
        <v>20</v>
      </c>
      <c r="E328">
        <v>11</v>
      </c>
      <c r="F328">
        <v>2561</v>
      </c>
      <c r="G328"/>
      <c r="H328" t="s">
        <v>26</v>
      </c>
      <c r="I328" t="s">
        <v>27</v>
      </c>
      <c r="J328" t="s">
        <v>1772</v>
      </c>
      <c r="K328">
        <v>1601</v>
      </c>
      <c r="L328" t="s">
        <v>81</v>
      </c>
      <c r="M328">
        <v>0</v>
      </c>
      <c r="N328">
        <v>0</v>
      </c>
      <c r="O328">
        <v>2498</v>
      </c>
      <c r="P328"/>
      <c r="Q328" t="s">
        <v>30</v>
      </c>
      <c r="R328" t="s">
        <v>17</v>
      </c>
      <c r="S328" t="s">
        <v>23</v>
      </c>
    </row>
    <row r="329" spans="1:19" hidden="1">
      <c r="A329" t="s">
        <v>8179</v>
      </c>
      <c r="B329" t="s">
        <v>17</v>
      </c>
      <c r="C329">
        <v>54</v>
      </c>
      <c r="D329">
        <v>4</v>
      </c>
      <c r="E329">
        <v>12</v>
      </c>
      <c r="F329">
        <v>2561</v>
      </c>
      <c r="G329"/>
      <c r="H329" t="s">
        <v>79</v>
      </c>
      <c r="I329" t="s">
        <v>27</v>
      </c>
      <c r="J329" t="s">
        <v>1772</v>
      </c>
      <c r="K329">
        <v>1601</v>
      </c>
      <c r="L329" t="s">
        <v>276</v>
      </c>
      <c r="M329">
        <v>5</v>
      </c>
      <c r="N329">
        <v>12</v>
      </c>
      <c r="O329">
        <v>2506</v>
      </c>
      <c r="P329"/>
      <c r="Q329" t="s">
        <v>82</v>
      </c>
      <c r="R329" t="s">
        <v>17</v>
      </c>
      <c r="S329" t="s">
        <v>72</v>
      </c>
    </row>
    <row r="330" spans="1:19" hidden="1">
      <c r="A330" t="s">
        <v>3114</v>
      </c>
      <c r="B330" t="s">
        <v>17</v>
      </c>
      <c r="C330">
        <v>51</v>
      </c>
      <c r="D330">
        <v>2</v>
      </c>
      <c r="E330">
        <v>4</v>
      </c>
      <c r="F330">
        <v>2561</v>
      </c>
      <c r="G330"/>
      <c r="H330" t="s">
        <v>1193</v>
      </c>
      <c r="I330" t="s">
        <v>19</v>
      </c>
      <c r="J330" t="s">
        <v>3115</v>
      </c>
      <c r="K330">
        <v>1601</v>
      </c>
      <c r="L330" t="s">
        <v>1013</v>
      </c>
      <c r="M330">
        <v>21</v>
      </c>
      <c r="N330">
        <v>4</v>
      </c>
      <c r="O330">
        <v>2509</v>
      </c>
      <c r="P330"/>
      <c r="Q330" t="s">
        <v>1195</v>
      </c>
      <c r="S330" t="s">
        <v>23</v>
      </c>
    </row>
    <row r="331" spans="1:19" hidden="1">
      <c r="A331" t="s">
        <v>3264</v>
      </c>
      <c r="B331" t="s">
        <v>17</v>
      </c>
      <c r="C331">
        <v>39</v>
      </c>
      <c r="D331">
        <v>8</v>
      </c>
      <c r="E331">
        <v>4</v>
      </c>
      <c r="F331">
        <v>2561</v>
      </c>
      <c r="G331"/>
      <c r="H331" t="s">
        <v>3265</v>
      </c>
      <c r="I331" t="s">
        <v>19</v>
      </c>
      <c r="J331" t="s">
        <v>3115</v>
      </c>
      <c r="K331">
        <v>1601</v>
      </c>
      <c r="L331" t="s">
        <v>159</v>
      </c>
      <c r="M331">
        <v>21</v>
      </c>
      <c r="N331">
        <v>8</v>
      </c>
      <c r="O331">
        <v>2521</v>
      </c>
      <c r="P331"/>
      <c r="Q331" t="s">
        <v>3266</v>
      </c>
      <c r="S331" t="s">
        <v>2276</v>
      </c>
    </row>
    <row r="332" spans="1:19" hidden="1">
      <c r="A332" t="s">
        <v>4692</v>
      </c>
      <c r="B332" t="s">
        <v>25</v>
      </c>
      <c r="C332">
        <v>88</v>
      </c>
      <c r="D332">
        <v>10</v>
      </c>
      <c r="E332">
        <v>6</v>
      </c>
      <c r="F332">
        <v>2561</v>
      </c>
      <c r="G332"/>
      <c r="H332" t="s">
        <v>26</v>
      </c>
      <c r="I332" t="s">
        <v>27</v>
      </c>
      <c r="J332" t="s">
        <v>3115</v>
      </c>
      <c r="K332">
        <v>1601</v>
      </c>
      <c r="L332" t="s">
        <v>44</v>
      </c>
      <c r="M332">
        <v>0</v>
      </c>
      <c r="N332">
        <v>0</v>
      </c>
      <c r="O332">
        <v>2473</v>
      </c>
      <c r="P332"/>
      <c r="Q332" t="s">
        <v>30</v>
      </c>
      <c r="R332" t="s">
        <v>17</v>
      </c>
      <c r="S332" t="s">
        <v>23</v>
      </c>
    </row>
    <row r="333" spans="1:19" hidden="1">
      <c r="A333" t="s">
        <v>6423</v>
      </c>
      <c r="B333" t="s">
        <v>17</v>
      </c>
      <c r="C333">
        <v>56</v>
      </c>
      <c r="D333">
        <v>7</v>
      </c>
      <c r="E333">
        <v>9</v>
      </c>
      <c r="F333">
        <v>2561</v>
      </c>
      <c r="G333"/>
      <c r="H333" t="s">
        <v>26</v>
      </c>
      <c r="I333" t="s">
        <v>27</v>
      </c>
      <c r="J333" t="s">
        <v>3115</v>
      </c>
      <c r="K333">
        <v>1601</v>
      </c>
      <c r="L333" t="s">
        <v>421</v>
      </c>
      <c r="M333">
        <v>9</v>
      </c>
      <c r="N333">
        <v>10</v>
      </c>
      <c r="O333">
        <v>2504</v>
      </c>
      <c r="P333"/>
      <c r="Q333" t="s">
        <v>30</v>
      </c>
      <c r="R333" t="s">
        <v>17</v>
      </c>
      <c r="S333" t="s">
        <v>23</v>
      </c>
    </row>
    <row r="334" spans="1:19" hidden="1">
      <c r="A334" t="s">
        <v>7024</v>
      </c>
      <c r="B334" t="s">
        <v>25</v>
      </c>
      <c r="C334">
        <v>86</v>
      </c>
      <c r="D334">
        <v>7</v>
      </c>
      <c r="E334">
        <v>10</v>
      </c>
      <c r="F334">
        <v>2561</v>
      </c>
      <c r="G334"/>
      <c r="H334" t="s">
        <v>1193</v>
      </c>
      <c r="I334" t="s">
        <v>19</v>
      </c>
      <c r="J334" t="s">
        <v>3115</v>
      </c>
      <c r="K334">
        <v>1601</v>
      </c>
      <c r="L334" t="s">
        <v>38</v>
      </c>
      <c r="M334">
        <v>0</v>
      </c>
      <c r="N334">
        <v>0</v>
      </c>
      <c r="O334">
        <v>2475</v>
      </c>
      <c r="P334"/>
      <c r="Q334" t="s">
        <v>1195</v>
      </c>
      <c r="S334" t="s">
        <v>23</v>
      </c>
    </row>
    <row r="335" spans="1:19" hidden="1">
      <c r="A335" t="s">
        <v>8030</v>
      </c>
      <c r="B335" t="s">
        <v>25</v>
      </c>
      <c r="C335">
        <v>79</v>
      </c>
      <c r="D335">
        <v>26</v>
      </c>
      <c r="E335">
        <v>11</v>
      </c>
      <c r="F335">
        <v>2561</v>
      </c>
      <c r="G335"/>
      <c r="H335" t="s">
        <v>26</v>
      </c>
      <c r="I335" t="s">
        <v>27</v>
      </c>
      <c r="J335" t="s">
        <v>3115</v>
      </c>
      <c r="K335">
        <v>1601</v>
      </c>
      <c r="L335" t="s">
        <v>2397</v>
      </c>
      <c r="M335">
        <v>20</v>
      </c>
      <c r="N335">
        <v>11</v>
      </c>
      <c r="O335">
        <v>2482</v>
      </c>
      <c r="P335"/>
      <c r="Q335" t="s">
        <v>30</v>
      </c>
      <c r="R335" t="s">
        <v>17</v>
      </c>
      <c r="S335" t="s">
        <v>23</v>
      </c>
    </row>
    <row r="336" spans="1:19" hidden="1">
      <c r="A336" t="s">
        <v>2472</v>
      </c>
      <c r="B336" t="s">
        <v>17</v>
      </c>
      <c r="C336">
        <v>38</v>
      </c>
      <c r="D336">
        <v>7</v>
      </c>
      <c r="E336">
        <v>3</v>
      </c>
      <c r="F336">
        <v>2561</v>
      </c>
      <c r="G336"/>
      <c r="H336" t="s">
        <v>18</v>
      </c>
      <c r="I336" t="s">
        <v>19</v>
      </c>
      <c r="J336" t="s">
        <v>2473</v>
      </c>
      <c r="K336">
        <v>1601</v>
      </c>
      <c r="L336" t="s">
        <v>21</v>
      </c>
      <c r="M336">
        <v>25</v>
      </c>
      <c r="N336">
        <v>9</v>
      </c>
      <c r="O336">
        <v>2522</v>
      </c>
      <c r="P336"/>
      <c r="Q336" t="s">
        <v>22</v>
      </c>
      <c r="S336" t="s">
        <v>23</v>
      </c>
    </row>
    <row r="337" spans="1:19" hidden="1">
      <c r="A337" t="s">
        <v>5380</v>
      </c>
      <c r="B337" t="s">
        <v>25</v>
      </c>
      <c r="C337">
        <v>66</v>
      </c>
      <c r="D337">
        <v>18</v>
      </c>
      <c r="E337">
        <v>7</v>
      </c>
      <c r="F337">
        <v>2561</v>
      </c>
      <c r="G337"/>
      <c r="H337" t="s">
        <v>1193</v>
      </c>
      <c r="I337" t="s">
        <v>19</v>
      </c>
      <c r="J337" t="s">
        <v>2473</v>
      </c>
      <c r="K337">
        <v>1601</v>
      </c>
      <c r="L337" t="s">
        <v>291</v>
      </c>
      <c r="M337">
        <v>17</v>
      </c>
      <c r="N337">
        <v>10</v>
      </c>
      <c r="O337">
        <v>2494</v>
      </c>
      <c r="P337"/>
      <c r="Q337" t="s">
        <v>1195</v>
      </c>
      <c r="S337" t="s">
        <v>23</v>
      </c>
    </row>
    <row r="338" spans="1:19" hidden="1">
      <c r="A338" t="s">
        <v>6024</v>
      </c>
      <c r="B338" t="s">
        <v>17</v>
      </c>
      <c r="C338">
        <v>46</v>
      </c>
      <c r="D338">
        <v>18</v>
      </c>
      <c r="E338">
        <v>8</v>
      </c>
      <c r="F338">
        <v>2561</v>
      </c>
      <c r="G338"/>
      <c r="H338" t="s">
        <v>177</v>
      </c>
      <c r="I338" t="s">
        <v>27</v>
      </c>
      <c r="J338" t="s">
        <v>2473</v>
      </c>
      <c r="K338">
        <v>1601</v>
      </c>
      <c r="L338" t="s">
        <v>140</v>
      </c>
      <c r="M338">
        <v>24</v>
      </c>
      <c r="N338">
        <v>11</v>
      </c>
      <c r="O338">
        <v>2514</v>
      </c>
      <c r="P338"/>
      <c r="Q338" t="s">
        <v>226</v>
      </c>
      <c r="R338" t="s">
        <v>17</v>
      </c>
      <c r="S338" t="s">
        <v>181</v>
      </c>
    </row>
    <row r="339" spans="1:19" hidden="1">
      <c r="A339" t="s">
        <v>6268</v>
      </c>
      <c r="B339" t="s">
        <v>17</v>
      </c>
      <c r="C339">
        <v>80</v>
      </c>
      <c r="D339">
        <v>31</v>
      </c>
      <c r="E339">
        <v>8</v>
      </c>
      <c r="F339">
        <v>2561</v>
      </c>
      <c r="G339"/>
      <c r="H339" t="s">
        <v>26</v>
      </c>
      <c r="I339" t="s">
        <v>27</v>
      </c>
      <c r="J339" t="s">
        <v>2473</v>
      </c>
      <c r="K339">
        <v>1601</v>
      </c>
      <c r="L339" t="s">
        <v>362</v>
      </c>
      <c r="M339">
        <v>30</v>
      </c>
      <c r="N339">
        <v>7</v>
      </c>
      <c r="O339">
        <v>2481</v>
      </c>
      <c r="P339"/>
      <c r="Q339" t="s">
        <v>30</v>
      </c>
      <c r="R339" t="s">
        <v>17</v>
      </c>
      <c r="S339" t="s">
        <v>23</v>
      </c>
    </row>
    <row r="340" spans="1:19" hidden="1">
      <c r="A340" t="s">
        <v>6956</v>
      </c>
      <c r="B340" t="s">
        <v>17</v>
      </c>
      <c r="C340">
        <v>77</v>
      </c>
      <c r="D340">
        <v>4</v>
      </c>
      <c r="E340">
        <v>10</v>
      </c>
      <c r="F340">
        <v>2561</v>
      </c>
      <c r="G340"/>
      <c r="H340" t="s">
        <v>177</v>
      </c>
      <c r="I340" t="s">
        <v>27</v>
      </c>
      <c r="J340" t="s">
        <v>2473</v>
      </c>
      <c r="K340">
        <v>1601</v>
      </c>
      <c r="L340" t="s">
        <v>418</v>
      </c>
      <c r="M340">
        <v>0</v>
      </c>
      <c r="N340">
        <v>0</v>
      </c>
      <c r="O340">
        <v>2484</v>
      </c>
      <c r="P340"/>
      <c r="Q340" t="s">
        <v>226</v>
      </c>
      <c r="R340" t="s">
        <v>17</v>
      </c>
      <c r="S340" t="s">
        <v>181</v>
      </c>
    </row>
    <row r="341" spans="1:19" hidden="1">
      <c r="A341" t="s">
        <v>2288</v>
      </c>
      <c r="B341" t="s">
        <v>17</v>
      </c>
      <c r="C341">
        <v>78</v>
      </c>
      <c r="D341">
        <v>28</v>
      </c>
      <c r="E341">
        <v>2</v>
      </c>
      <c r="F341">
        <v>2561</v>
      </c>
      <c r="G341"/>
      <c r="H341" t="s">
        <v>1756</v>
      </c>
      <c r="I341" t="s">
        <v>662</v>
      </c>
      <c r="J341" t="s">
        <v>2289</v>
      </c>
      <c r="K341">
        <v>1601</v>
      </c>
      <c r="L341" t="s">
        <v>81</v>
      </c>
      <c r="M341">
        <v>14</v>
      </c>
      <c r="N341">
        <v>2</v>
      </c>
      <c r="O341">
        <v>2483</v>
      </c>
      <c r="P341"/>
      <c r="Q341" t="s">
        <v>2290</v>
      </c>
      <c r="R341" t="s">
        <v>129</v>
      </c>
      <c r="S341" t="s">
        <v>181</v>
      </c>
    </row>
    <row r="342" spans="1:19" hidden="1">
      <c r="A342" t="s">
        <v>5592</v>
      </c>
      <c r="B342" t="s">
        <v>25</v>
      </c>
      <c r="C342">
        <v>88</v>
      </c>
      <c r="D342">
        <v>28</v>
      </c>
      <c r="E342">
        <v>7</v>
      </c>
      <c r="F342">
        <v>2561</v>
      </c>
      <c r="G342"/>
      <c r="H342" t="s">
        <v>868</v>
      </c>
      <c r="I342" t="s">
        <v>5593</v>
      </c>
      <c r="J342" t="s">
        <v>2289</v>
      </c>
      <c r="K342">
        <v>1601</v>
      </c>
      <c r="L342" t="s">
        <v>349</v>
      </c>
      <c r="M342">
        <v>0</v>
      </c>
      <c r="N342">
        <v>0</v>
      </c>
      <c r="O342">
        <v>2473</v>
      </c>
      <c r="P342"/>
      <c r="Q342" t="s">
        <v>5594</v>
      </c>
      <c r="R342" t="s">
        <v>129</v>
      </c>
      <c r="S342" t="s">
        <v>181</v>
      </c>
    </row>
    <row r="343" spans="1:19" hidden="1">
      <c r="A343" t="s">
        <v>8343</v>
      </c>
      <c r="B343" t="s">
        <v>25</v>
      </c>
      <c r="C343">
        <v>70</v>
      </c>
      <c r="D343">
        <v>13</v>
      </c>
      <c r="E343">
        <v>12</v>
      </c>
      <c r="F343">
        <v>2561</v>
      </c>
      <c r="G343"/>
      <c r="H343" t="s">
        <v>18</v>
      </c>
      <c r="I343" t="s">
        <v>19</v>
      </c>
      <c r="J343" t="s">
        <v>2289</v>
      </c>
      <c r="K343">
        <v>1601</v>
      </c>
      <c r="L343" t="s">
        <v>38</v>
      </c>
      <c r="M343">
        <v>7</v>
      </c>
      <c r="N343">
        <v>6</v>
      </c>
      <c r="O343">
        <v>2491</v>
      </c>
      <c r="P343"/>
      <c r="Q343" t="s">
        <v>22</v>
      </c>
      <c r="S343" t="s">
        <v>23</v>
      </c>
    </row>
    <row r="344" spans="1:19" hidden="1">
      <c r="A344" t="s">
        <v>1773</v>
      </c>
      <c r="B344" t="s">
        <v>17</v>
      </c>
      <c r="C344">
        <v>84</v>
      </c>
      <c r="D344">
        <v>12</v>
      </c>
      <c r="E344">
        <v>2</v>
      </c>
      <c r="F344">
        <v>2561</v>
      </c>
      <c r="G344"/>
      <c r="H344" t="s">
        <v>26</v>
      </c>
      <c r="I344" t="s">
        <v>27</v>
      </c>
      <c r="J344" t="s">
        <v>1774</v>
      </c>
      <c r="K344">
        <v>1601</v>
      </c>
      <c r="L344" t="s">
        <v>888</v>
      </c>
      <c r="M344">
        <v>0</v>
      </c>
      <c r="N344">
        <v>0</v>
      </c>
      <c r="O344">
        <v>2477</v>
      </c>
      <c r="P344"/>
      <c r="Q344" t="s">
        <v>30</v>
      </c>
      <c r="R344" t="s">
        <v>17</v>
      </c>
      <c r="S344" t="s">
        <v>23</v>
      </c>
    </row>
    <row r="345" spans="1:19" hidden="1">
      <c r="A345" t="s">
        <v>3542</v>
      </c>
      <c r="B345" t="s">
        <v>25</v>
      </c>
      <c r="C345">
        <v>71</v>
      </c>
      <c r="D345">
        <v>20</v>
      </c>
      <c r="E345">
        <v>4</v>
      </c>
      <c r="F345">
        <v>2561</v>
      </c>
      <c r="G345"/>
      <c r="H345" t="s">
        <v>18</v>
      </c>
      <c r="I345" t="s">
        <v>19</v>
      </c>
      <c r="J345" t="s">
        <v>1774</v>
      </c>
      <c r="K345">
        <v>1601</v>
      </c>
      <c r="L345" t="s">
        <v>257</v>
      </c>
      <c r="M345">
        <v>0</v>
      </c>
      <c r="N345">
        <v>0</v>
      </c>
      <c r="O345">
        <v>2490</v>
      </c>
      <c r="P345"/>
      <c r="Q345" t="s">
        <v>22</v>
      </c>
      <c r="S345" t="s">
        <v>23</v>
      </c>
    </row>
    <row r="346" spans="1:19" hidden="1">
      <c r="A346" t="s">
        <v>3958</v>
      </c>
      <c r="B346" t="s">
        <v>17</v>
      </c>
      <c r="C346">
        <v>42</v>
      </c>
      <c r="D346">
        <v>8</v>
      </c>
      <c r="E346">
        <v>5</v>
      </c>
      <c r="F346">
        <v>2561</v>
      </c>
      <c r="G346"/>
      <c r="H346" t="s">
        <v>18</v>
      </c>
      <c r="I346" t="s">
        <v>19</v>
      </c>
      <c r="J346" t="s">
        <v>1774</v>
      </c>
      <c r="K346">
        <v>1601</v>
      </c>
      <c r="L346" t="s">
        <v>1231</v>
      </c>
      <c r="M346">
        <v>11</v>
      </c>
      <c r="N346">
        <v>7</v>
      </c>
      <c r="O346">
        <v>2518</v>
      </c>
      <c r="P346"/>
      <c r="Q346" t="s">
        <v>22</v>
      </c>
      <c r="S346" t="s">
        <v>23</v>
      </c>
    </row>
    <row r="347" spans="1:19" hidden="1">
      <c r="A347" t="s">
        <v>6831</v>
      </c>
      <c r="B347" t="s">
        <v>25</v>
      </c>
      <c r="C347">
        <v>96</v>
      </c>
      <c r="D347">
        <v>28</v>
      </c>
      <c r="E347">
        <v>9</v>
      </c>
      <c r="F347">
        <v>2561</v>
      </c>
      <c r="G347"/>
      <c r="H347" t="s">
        <v>18</v>
      </c>
      <c r="I347" t="s">
        <v>19</v>
      </c>
      <c r="J347" t="s">
        <v>1774</v>
      </c>
      <c r="K347">
        <v>1601</v>
      </c>
      <c r="L347" t="s">
        <v>58</v>
      </c>
      <c r="M347">
        <v>0</v>
      </c>
      <c r="N347">
        <v>0</v>
      </c>
      <c r="O347">
        <v>2465</v>
      </c>
      <c r="P347"/>
      <c r="Q347" t="s">
        <v>22</v>
      </c>
      <c r="S347" t="s">
        <v>23</v>
      </c>
    </row>
    <row r="348" spans="1:19" hidden="1">
      <c r="A348" t="s">
        <v>6920</v>
      </c>
      <c r="B348" t="s">
        <v>25</v>
      </c>
      <c r="C348">
        <v>74</v>
      </c>
      <c r="D348">
        <v>2</v>
      </c>
      <c r="E348">
        <v>10</v>
      </c>
      <c r="F348">
        <v>2561</v>
      </c>
      <c r="G348"/>
      <c r="H348" t="s">
        <v>18</v>
      </c>
      <c r="I348" t="s">
        <v>19</v>
      </c>
      <c r="J348" t="s">
        <v>1774</v>
      </c>
      <c r="K348">
        <v>1601</v>
      </c>
      <c r="L348" t="s">
        <v>38</v>
      </c>
      <c r="M348">
        <v>23</v>
      </c>
      <c r="N348">
        <v>3</v>
      </c>
      <c r="O348">
        <v>2487</v>
      </c>
      <c r="P348"/>
      <c r="Q348" t="s">
        <v>22</v>
      </c>
      <c r="S348" t="s">
        <v>23</v>
      </c>
    </row>
    <row r="349" spans="1:19" hidden="1">
      <c r="A349" t="s">
        <v>1947</v>
      </c>
      <c r="B349" t="s">
        <v>17</v>
      </c>
      <c r="C349">
        <v>70</v>
      </c>
      <c r="D349">
        <v>17</v>
      </c>
      <c r="E349">
        <v>2</v>
      </c>
      <c r="F349">
        <v>2561</v>
      </c>
      <c r="G349"/>
      <c r="H349" t="s">
        <v>18</v>
      </c>
      <c r="I349" t="s">
        <v>19</v>
      </c>
      <c r="J349" t="s">
        <v>1948</v>
      </c>
      <c r="K349">
        <v>1601</v>
      </c>
      <c r="L349" t="s">
        <v>1949</v>
      </c>
      <c r="M349">
        <v>29</v>
      </c>
      <c r="N349">
        <v>6</v>
      </c>
      <c r="O349">
        <v>2490</v>
      </c>
      <c r="P349"/>
      <c r="Q349" t="s">
        <v>22</v>
      </c>
      <c r="S349" t="s">
        <v>23</v>
      </c>
    </row>
    <row r="350" spans="1:19" hidden="1">
      <c r="A350" t="s">
        <v>5028</v>
      </c>
      <c r="B350" t="s">
        <v>17</v>
      </c>
      <c r="C350">
        <v>87</v>
      </c>
      <c r="D350">
        <v>28</v>
      </c>
      <c r="E350">
        <v>6</v>
      </c>
      <c r="F350">
        <v>2561</v>
      </c>
      <c r="G350"/>
      <c r="H350" t="s">
        <v>18</v>
      </c>
      <c r="I350" t="s">
        <v>19</v>
      </c>
      <c r="J350" t="s">
        <v>1948</v>
      </c>
      <c r="K350">
        <v>1601</v>
      </c>
      <c r="L350" t="s">
        <v>115</v>
      </c>
      <c r="M350">
        <v>0</v>
      </c>
      <c r="N350">
        <v>0</v>
      </c>
      <c r="O350">
        <v>2474</v>
      </c>
      <c r="P350"/>
      <c r="Q350" t="s">
        <v>22</v>
      </c>
      <c r="S350" t="s">
        <v>23</v>
      </c>
    </row>
    <row r="351" spans="1:19" hidden="1">
      <c r="A351" t="s">
        <v>7401</v>
      </c>
      <c r="B351" t="s">
        <v>25</v>
      </c>
      <c r="C351">
        <v>82</v>
      </c>
      <c r="D351">
        <v>26</v>
      </c>
      <c r="E351">
        <v>10</v>
      </c>
      <c r="F351">
        <v>2561</v>
      </c>
      <c r="G351"/>
      <c r="H351" t="s">
        <v>18</v>
      </c>
      <c r="I351" t="s">
        <v>19</v>
      </c>
      <c r="J351" t="s">
        <v>1948</v>
      </c>
      <c r="K351">
        <v>1601</v>
      </c>
      <c r="L351" t="s">
        <v>38</v>
      </c>
      <c r="M351">
        <v>0</v>
      </c>
      <c r="N351">
        <v>0</v>
      </c>
      <c r="O351">
        <v>2479</v>
      </c>
      <c r="P351"/>
      <c r="Q351" t="s">
        <v>22</v>
      </c>
      <c r="S351" t="s">
        <v>23</v>
      </c>
    </row>
    <row r="352" spans="1:19" hidden="1">
      <c r="A352" t="s">
        <v>294</v>
      </c>
      <c r="B352" t="s">
        <v>25</v>
      </c>
      <c r="C352">
        <v>64</v>
      </c>
      <c r="D352">
        <v>5</v>
      </c>
      <c r="E352">
        <v>1</v>
      </c>
      <c r="F352">
        <v>2561</v>
      </c>
      <c r="G352"/>
      <c r="H352" t="s">
        <v>26</v>
      </c>
      <c r="I352" t="s">
        <v>27</v>
      </c>
      <c r="J352" t="s">
        <v>295</v>
      </c>
      <c r="K352">
        <v>1601</v>
      </c>
      <c r="L352" t="s">
        <v>291</v>
      </c>
      <c r="M352">
        <v>16</v>
      </c>
      <c r="N352">
        <v>4</v>
      </c>
      <c r="O352">
        <v>2496</v>
      </c>
      <c r="P352"/>
      <c r="Q352" t="s">
        <v>30</v>
      </c>
      <c r="R352" t="s">
        <v>17</v>
      </c>
      <c r="S352" t="s">
        <v>23</v>
      </c>
    </row>
    <row r="353" spans="1:19" hidden="1">
      <c r="A353" t="s">
        <v>688</v>
      </c>
      <c r="B353" t="s">
        <v>25</v>
      </c>
      <c r="C353">
        <v>70</v>
      </c>
      <c r="D353">
        <v>14</v>
      </c>
      <c r="E353">
        <v>1</v>
      </c>
      <c r="F353">
        <v>2561</v>
      </c>
      <c r="G353"/>
      <c r="H353" t="s">
        <v>18</v>
      </c>
      <c r="I353" t="s">
        <v>19</v>
      </c>
      <c r="J353" t="s">
        <v>295</v>
      </c>
      <c r="K353">
        <v>1601</v>
      </c>
      <c r="L353" t="s">
        <v>90</v>
      </c>
      <c r="M353">
        <v>7</v>
      </c>
      <c r="N353">
        <v>3</v>
      </c>
      <c r="O353">
        <v>2490</v>
      </c>
      <c r="P353"/>
      <c r="Q353" t="s">
        <v>22</v>
      </c>
      <c r="S353" t="s">
        <v>23</v>
      </c>
    </row>
    <row r="354" spans="1:19" hidden="1">
      <c r="A354" t="s">
        <v>5775</v>
      </c>
      <c r="B354" t="s">
        <v>17</v>
      </c>
      <c r="C354">
        <v>56</v>
      </c>
      <c r="D354">
        <v>6</v>
      </c>
      <c r="E354">
        <v>8</v>
      </c>
      <c r="F354">
        <v>2561</v>
      </c>
      <c r="G354"/>
      <c r="H354" t="s">
        <v>26</v>
      </c>
      <c r="I354" t="s">
        <v>27</v>
      </c>
      <c r="J354" t="s">
        <v>295</v>
      </c>
      <c r="K354">
        <v>1601</v>
      </c>
      <c r="L354" t="s">
        <v>41</v>
      </c>
      <c r="M354">
        <v>17</v>
      </c>
      <c r="N354">
        <v>12</v>
      </c>
      <c r="O354">
        <v>2504</v>
      </c>
      <c r="P354"/>
      <c r="Q354" t="s">
        <v>30</v>
      </c>
      <c r="R354" t="s">
        <v>17</v>
      </c>
      <c r="S354" t="s">
        <v>23</v>
      </c>
    </row>
    <row r="355" spans="1:19" hidden="1">
      <c r="A355" t="s">
        <v>6805</v>
      </c>
      <c r="B355" t="s">
        <v>17</v>
      </c>
      <c r="C355">
        <v>33</v>
      </c>
      <c r="D355">
        <v>27</v>
      </c>
      <c r="E355">
        <v>9</v>
      </c>
      <c r="F355">
        <v>2561</v>
      </c>
      <c r="G355"/>
      <c r="H355" t="s">
        <v>26</v>
      </c>
      <c r="I355" t="s">
        <v>27</v>
      </c>
      <c r="J355" t="s">
        <v>295</v>
      </c>
      <c r="K355">
        <v>1601</v>
      </c>
      <c r="L355" t="s">
        <v>5062</v>
      </c>
      <c r="M355">
        <v>6</v>
      </c>
      <c r="N355">
        <v>11</v>
      </c>
      <c r="O355">
        <v>2527</v>
      </c>
      <c r="P355"/>
      <c r="Q355" t="s">
        <v>30</v>
      </c>
      <c r="R355" t="s">
        <v>17</v>
      </c>
      <c r="S355" t="s">
        <v>23</v>
      </c>
    </row>
    <row r="356" spans="1:19" hidden="1">
      <c r="A356" t="s">
        <v>4074</v>
      </c>
      <c r="B356" t="s">
        <v>25</v>
      </c>
      <c r="C356">
        <v>54</v>
      </c>
      <c r="D356">
        <v>12</v>
      </c>
      <c r="E356">
        <v>5</v>
      </c>
      <c r="F356">
        <v>2561</v>
      </c>
      <c r="G356"/>
      <c r="H356" t="s">
        <v>26</v>
      </c>
      <c r="I356" t="s">
        <v>27</v>
      </c>
      <c r="J356" t="s">
        <v>4075</v>
      </c>
      <c r="K356">
        <v>1601</v>
      </c>
      <c r="L356" t="s">
        <v>4076</v>
      </c>
      <c r="M356">
        <v>31</v>
      </c>
      <c r="N356">
        <v>12</v>
      </c>
      <c r="O356">
        <v>2506</v>
      </c>
      <c r="P356"/>
      <c r="Q356" t="s">
        <v>30</v>
      </c>
      <c r="R356" t="s">
        <v>17</v>
      </c>
      <c r="S356" t="s">
        <v>23</v>
      </c>
    </row>
    <row r="357" spans="1:19" hidden="1">
      <c r="A357" t="s">
        <v>5755</v>
      </c>
      <c r="B357" t="s">
        <v>17</v>
      </c>
      <c r="C357">
        <v>49</v>
      </c>
      <c r="D357">
        <v>5</v>
      </c>
      <c r="E357">
        <v>8</v>
      </c>
      <c r="F357">
        <v>2561</v>
      </c>
      <c r="G357"/>
      <c r="H357" t="s">
        <v>5756</v>
      </c>
      <c r="I357" t="s">
        <v>27</v>
      </c>
      <c r="J357" t="s">
        <v>4075</v>
      </c>
      <c r="K357">
        <v>1601</v>
      </c>
      <c r="L357" t="s">
        <v>291</v>
      </c>
      <c r="M357">
        <v>9</v>
      </c>
      <c r="N357">
        <v>6</v>
      </c>
      <c r="O357">
        <v>2512</v>
      </c>
      <c r="P357"/>
      <c r="Q357" t="s">
        <v>5757</v>
      </c>
      <c r="R357" t="s">
        <v>17</v>
      </c>
      <c r="S357" t="s">
        <v>161</v>
      </c>
    </row>
    <row r="358" spans="1:19" hidden="1">
      <c r="A358" t="s">
        <v>1196</v>
      </c>
      <c r="B358" t="s">
        <v>25</v>
      </c>
      <c r="C358">
        <v>67</v>
      </c>
      <c r="D358">
        <v>27</v>
      </c>
      <c r="E358">
        <v>1</v>
      </c>
      <c r="F358">
        <v>2561</v>
      </c>
      <c r="G358"/>
      <c r="H358" t="s">
        <v>18</v>
      </c>
      <c r="I358" t="s">
        <v>19</v>
      </c>
      <c r="J358" t="s">
        <v>1197</v>
      </c>
      <c r="K358">
        <v>1601</v>
      </c>
      <c r="L358" t="s">
        <v>61</v>
      </c>
      <c r="M358">
        <v>0</v>
      </c>
      <c r="N358">
        <v>0</v>
      </c>
      <c r="O358">
        <v>2494</v>
      </c>
      <c r="P358"/>
      <c r="Q358" t="s">
        <v>22</v>
      </c>
      <c r="S358" t="s">
        <v>23</v>
      </c>
    </row>
    <row r="359" spans="1:19" hidden="1">
      <c r="A359" t="s">
        <v>3672</v>
      </c>
      <c r="B359" t="s">
        <v>25</v>
      </c>
      <c r="C359">
        <v>68</v>
      </c>
      <c r="D359">
        <v>25</v>
      </c>
      <c r="E359">
        <v>4</v>
      </c>
      <c r="F359">
        <v>2561</v>
      </c>
      <c r="G359"/>
      <c r="H359" t="s">
        <v>26</v>
      </c>
      <c r="I359" t="s">
        <v>27</v>
      </c>
      <c r="J359" t="s">
        <v>1197</v>
      </c>
      <c r="K359">
        <v>1601</v>
      </c>
      <c r="L359" t="s">
        <v>3673</v>
      </c>
      <c r="M359">
        <v>0</v>
      </c>
      <c r="N359">
        <v>0</v>
      </c>
      <c r="O359">
        <v>2493</v>
      </c>
      <c r="P359"/>
      <c r="Q359" t="s">
        <v>30</v>
      </c>
      <c r="R359" t="s">
        <v>17</v>
      </c>
      <c r="S359" t="s">
        <v>23</v>
      </c>
    </row>
    <row r="360" spans="1:19" hidden="1">
      <c r="A360" t="s">
        <v>6083</v>
      </c>
      <c r="B360" t="s">
        <v>25</v>
      </c>
      <c r="C360">
        <v>93</v>
      </c>
      <c r="D360">
        <v>21</v>
      </c>
      <c r="E360">
        <v>8</v>
      </c>
      <c r="F360">
        <v>2561</v>
      </c>
      <c r="G360"/>
      <c r="H360" t="s">
        <v>18</v>
      </c>
      <c r="I360" t="s">
        <v>19</v>
      </c>
      <c r="J360" t="s">
        <v>1197</v>
      </c>
      <c r="K360">
        <v>1601</v>
      </c>
      <c r="L360" t="s">
        <v>38</v>
      </c>
      <c r="M360">
        <v>0</v>
      </c>
      <c r="N360">
        <v>0</v>
      </c>
      <c r="O360">
        <v>2468</v>
      </c>
      <c r="P360"/>
      <c r="Q360" t="s">
        <v>22</v>
      </c>
      <c r="S360" t="s">
        <v>23</v>
      </c>
    </row>
    <row r="361" spans="1:19" hidden="1">
      <c r="A361" t="s">
        <v>7198</v>
      </c>
      <c r="B361" t="s">
        <v>25</v>
      </c>
      <c r="C361">
        <v>65</v>
      </c>
      <c r="D361">
        <v>16</v>
      </c>
      <c r="E361">
        <v>10</v>
      </c>
      <c r="F361">
        <v>2561</v>
      </c>
      <c r="G361"/>
      <c r="H361" t="s">
        <v>79</v>
      </c>
      <c r="I361" t="s">
        <v>19</v>
      </c>
      <c r="J361" t="s">
        <v>1197</v>
      </c>
      <c r="K361">
        <v>1601</v>
      </c>
      <c r="L361" t="s">
        <v>58</v>
      </c>
      <c r="M361">
        <v>1</v>
      </c>
      <c r="N361">
        <v>1</v>
      </c>
      <c r="O361">
        <v>2496</v>
      </c>
      <c r="P361"/>
      <c r="Q361" t="s">
        <v>1956</v>
      </c>
      <c r="S361" t="s">
        <v>72</v>
      </c>
    </row>
    <row r="362" spans="1:19" hidden="1">
      <c r="A362" t="s">
        <v>3134</v>
      </c>
      <c r="B362" t="s">
        <v>17</v>
      </c>
      <c r="C362">
        <v>71</v>
      </c>
      <c r="D362">
        <v>3</v>
      </c>
      <c r="E362">
        <v>4</v>
      </c>
      <c r="F362">
        <v>2561</v>
      </c>
      <c r="G362"/>
      <c r="H362" t="s">
        <v>18</v>
      </c>
      <c r="I362" t="s">
        <v>19</v>
      </c>
      <c r="J362" t="s">
        <v>3135</v>
      </c>
      <c r="K362">
        <v>1601</v>
      </c>
      <c r="L362" t="s">
        <v>564</v>
      </c>
      <c r="M362">
        <v>1</v>
      </c>
      <c r="N362">
        <v>1</v>
      </c>
      <c r="O362">
        <v>2490</v>
      </c>
      <c r="P362"/>
      <c r="Q362" t="s">
        <v>22</v>
      </c>
      <c r="S362" t="s">
        <v>23</v>
      </c>
    </row>
    <row r="363" spans="1:19" hidden="1">
      <c r="A363" t="s">
        <v>3351</v>
      </c>
      <c r="B363" t="s">
        <v>17</v>
      </c>
      <c r="C363">
        <v>80</v>
      </c>
      <c r="D363">
        <v>12</v>
      </c>
      <c r="E363">
        <v>4</v>
      </c>
      <c r="F363">
        <v>2561</v>
      </c>
      <c r="G363"/>
      <c r="H363" t="s">
        <v>26</v>
      </c>
      <c r="I363" t="s">
        <v>27</v>
      </c>
      <c r="J363" t="s">
        <v>3135</v>
      </c>
      <c r="K363">
        <v>1601</v>
      </c>
      <c r="L363" t="s">
        <v>61</v>
      </c>
      <c r="M363">
        <v>0</v>
      </c>
      <c r="N363">
        <v>0</v>
      </c>
      <c r="O363">
        <v>2481</v>
      </c>
      <c r="P363"/>
      <c r="Q363" t="s">
        <v>30</v>
      </c>
      <c r="R363" t="s">
        <v>17</v>
      </c>
      <c r="S363" t="s">
        <v>23</v>
      </c>
    </row>
    <row r="364" spans="1:19" hidden="1">
      <c r="A364" t="s">
        <v>3703</v>
      </c>
      <c r="B364" t="s">
        <v>17</v>
      </c>
      <c r="C364">
        <v>74</v>
      </c>
      <c r="D364">
        <v>26</v>
      </c>
      <c r="E364">
        <v>4</v>
      </c>
      <c r="F364">
        <v>2561</v>
      </c>
      <c r="G364"/>
      <c r="H364" t="s">
        <v>840</v>
      </c>
      <c r="I364" t="s">
        <v>52</v>
      </c>
      <c r="J364" t="s">
        <v>3135</v>
      </c>
      <c r="K364">
        <v>1601</v>
      </c>
      <c r="L364" t="s">
        <v>58</v>
      </c>
      <c r="M364">
        <v>0</v>
      </c>
      <c r="N364">
        <v>0</v>
      </c>
      <c r="O364">
        <v>2487</v>
      </c>
      <c r="P364"/>
      <c r="Q364" t="s">
        <v>842</v>
      </c>
      <c r="R364" t="s">
        <v>17</v>
      </c>
      <c r="S364" t="s">
        <v>843</v>
      </c>
    </row>
    <row r="365" spans="1:19" hidden="1">
      <c r="A365" t="s">
        <v>3757</v>
      </c>
      <c r="B365" t="s">
        <v>17</v>
      </c>
      <c r="C365">
        <v>52</v>
      </c>
      <c r="D365">
        <v>28</v>
      </c>
      <c r="E365">
        <v>4</v>
      </c>
      <c r="F365">
        <v>2561</v>
      </c>
      <c r="G365"/>
      <c r="H365" t="s">
        <v>18</v>
      </c>
      <c r="I365" t="s">
        <v>19</v>
      </c>
      <c r="J365" t="s">
        <v>3135</v>
      </c>
      <c r="K365">
        <v>1601</v>
      </c>
      <c r="L365" t="s">
        <v>58</v>
      </c>
      <c r="M365">
        <v>26</v>
      </c>
      <c r="N365">
        <v>4</v>
      </c>
      <c r="O365">
        <v>2509</v>
      </c>
      <c r="P365"/>
      <c r="Q365" t="s">
        <v>22</v>
      </c>
      <c r="S365" t="s">
        <v>23</v>
      </c>
    </row>
    <row r="366" spans="1:19" hidden="1">
      <c r="A366" t="s">
        <v>5393</v>
      </c>
      <c r="B366" t="s">
        <v>25</v>
      </c>
      <c r="C366">
        <v>70</v>
      </c>
      <c r="D366">
        <v>19</v>
      </c>
      <c r="E366">
        <v>7</v>
      </c>
      <c r="F366">
        <v>2561</v>
      </c>
      <c r="G366"/>
      <c r="H366" t="s">
        <v>26</v>
      </c>
      <c r="I366" t="s">
        <v>27</v>
      </c>
      <c r="J366" t="s">
        <v>3135</v>
      </c>
      <c r="K366">
        <v>1601</v>
      </c>
      <c r="L366" t="s">
        <v>81</v>
      </c>
      <c r="M366">
        <v>0</v>
      </c>
      <c r="N366">
        <v>0</v>
      </c>
      <c r="O366">
        <v>2491</v>
      </c>
      <c r="P366"/>
      <c r="Q366" t="s">
        <v>30</v>
      </c>
      <c r="R366" t="s">
        <v>17</v>
      </c>
      <c r="S366" t="s">
        <v>23</v>
      </c>
    </row>
    <row r="367" spans="1:19" hidden="1">
      <c r="A367" t="s">
        <v>6890</v>
      </c>
      <c r="B367" t="s">
        <v>25</v>
      </c>
      <c r="C367">
        <v>56</v>
      </c>
      <c r="D367">
        <v>1</v>
      </c>
      <c r="E367">
        <v>10</v>
      </c>
      <c r="F367">
        <v>2561</v>
      </c>
      <c r="G367"/>
      <c r="H367" t="s">
        <v>551</v>
      </c>
      <c r="I367" t="s">
        <v>27</v>
      </c>
      <c r="J367" t="s">
        <v>6891</v>
      </c>
      <c r="K367">
        <v>1601</v>
      </c>
      <c r="L367" t="s">
        <v>6892</v>
      </c>
      <c r="M367">
        <v>16</v>
      </c>
      <c r="N367">
        <v>4</v>
      </c>
      <c r="O367">
        <v>2505</v>
      </c>
      <c r="P367"/>
      <c r="Q367" t="s">
        <v>552</v>
      </c>
      <c r="R367" t="s">
        <v>17</v>
      </c>
      <c r="S367" t="s">
        <v>553</v>
      </c>
    </row>
    <row r="368" spans="1:19" hidden="1">
      <c r="A368" t="s">
        <v>1281</v>
      </c>
      <c r="B368" t="s">
        <v>17</v>
      </c>
      <c r="C368">
        <v>72</v>
      </c>
      <c r="D368">
        <v>29</v>
      </c>
      <c r="E368">
        <v>1</v>
      </c>
      <c r="F368">
        <v>2561</v>
      </c>
      <c r="G368"/>
      <c r="H368" t="s">
        <v>26</v>
      </c>
      <c r="I368" t="s">
        <v>52</v>
      </c>
      <c r="J368" t="s">
        <v>1282</v>
      </c>
      <c r="K368">
        <v>1601</v>
      </c>
      <c r="L368" t="s">
        <v>304</v>
      </c>
      <c r="M368">
        <v>12</v>
      </c>
      <c r="N368">
        <v>1</v>
      </c>
      <c r="O368">
        <v>2489</v>
      </c>
      <c r="P368"/>
      <c r="Q368" t="s">
        <v>55</v>
      </c>
      <c r="R368" t="s">
        <v>17</v>
      </c>
      <c r="S368" t="s">
        <v>23</v>
      </c>
    </row>
    <row r="369" spans="1:19" hidden="1">
      <c r="A369" t="s">
        <v>3474</v>
      </c>
      <c r="B369" t="s">
        <v>25</v>
      </c>
      <c r="C369">
        <v>61</v>
      </c>
      <c r="D369">
        <v>17</v>
      </c>
      <c r="E369">
        <v>4</v>
      </c>
      <c r="F369">
        <v>2561</v>
      </c>
      <c r="G369"/>
      <c r="H369" t="s">
        <v>18</v>
      </c>
      <c r="I369" t="s">
        <v>19</v>
      </c>
      <c r="J369" t="s">
        <v>1282</v>
      </c>
      <c r="K369">
        <v>1601</v>
      </c>
      <c r="L369" t="s">
        <v>709</v>
      </c>
      <c r="M369">
        <v>16</v>
      </c>
      <c r="N369">
        <v>11</v>
      </c>
      <c r="O369">
        <v>2499</v>
      </c>
      <c r="P369"/>
      <c r="Q369" t="s">
        <v>22</v>
      </c>
      <c r="S369" t="s">
        <v>23</v>
      </c>
    </row>
    <row r="370" spans="1:19" hidden="1">
      <c r="A370" t="s">
        <v>5087</v>
      </c>
      <c r="B370" t="s">
        <v>17</v>
      </c>
      <c r="C370">
        <v>79</v>
      </c>
      <c r="D370">
        <v>1</v>
      </c>
      <c r="E370">
        <v>7</v>
      </c>
      <c r="F370">
        <v>2561</v>
      </c>
      <c r="G370"/>
      <c r="H370" t="s">
        <v>26</v>
      </c>
      <c r="I370" t="s">
        <v>27</v>
      </c>
      <c r="J370" t="s">
        <v>1282</v>
      </c>
      <c r="K370">
        <v>1601</v>
      </c>
      <c r="L370" t="s">
        <v>64</v>
      </c>
      <c r="M370">
        <v>0</v>
      </c>
      <c r="N370">
        <v>0</v>
      </c>
      <c r="O370">
        <v>2482</v>
      </c>
      <c r="P370"/>
      <c r="Q370" t="s">
        <v>30</v>
      </c>
      <c r="R370" t="s">
        <v>17</v>
      </c>
      <c r="S370" t="s">
        <v>23</v>
      </c>
    </row>
    <row r="371" spans="1:19" hidden="1">
      <c r="A371" t="s">
        <v>7063</v>
      </c>
      <c r="B371" t="s">
        <v>25</v>
      </c>
      <c r="C371">
        <v>60</v>
      </c>
      <c r="D371">
        <v>9</v>
      </c>
      <c r="E371">
        <v>10</v>
      </c>
      <c r="F371">
        <v>2561</v>
      </c>
      <c r="G371"/>
      <c r="H371" t="s">
        <v>26</v>
      </c>
      <c r="I371" t="s">
        <v>27</v>
      </c>
      <c r="J371" t="s">
        <v>1282</v>
      </c>
      <c r="K371">
        <v>1601</v>
      </c>
      <c r="L371" t="s">
        <v>291</v>
      </c>
      <c r="M371">
        <v>25</v>
      </c>
      <c r="N371">
        <v>12</v>
      </c>
      <c r="O371">
        <v>2500</v>
      </c>
      <c r="P371"/>
      <c r="Q371" t="s">
        <v>30</v>
      </c>
      <c r="R371" t="s">
        <v>17</v>
      </c>
      <c r="S371" t="s">
        <v>23</v>
      </c>
    </row>
    <row r="372" spans="1:19" hidden="1">
      <c r="A372" t="s">
        <v>6806</v>
      </c>
      <c r="B372" t="s">
        <v>25</v>
      </c>
      <c r="C372">
        <v>84</v>
      </c>
      <c r="D372">
        <v>27</v>
      </c>
      <c r="E372">
        <v>9</v>
      </c>
      <c r="F372">
        <v>2561</v>
      </c>
      <c r="G372"/>
      <c r="H372" t="s">
        <v>18</v>
      </c>
      <c r="I372" t="s">
        <v>19</v>
      </c>
      <c r="J372" t="s">
        <v>6807</v>
      </c>
      <c r="K372">
        <v>1601</v>
      </c>
      <c r="L372" t="s">
        <v>38</v>
      </c>
      <c r="M372">
        <v>0</v>
      </c>
      <c r="N372">
        <v>0</v>
      </c>
      <c r="O372">
        <v>2477</v>
      </c>
      <c r="P372"/>
      <c r="Q372" t="s">
        <v>22</v>
      </c>
      <c r="S372" t="s">
        <v>23</v>
      </c>
    </row>
    <row r="373" spans="1:19" hidden="1">
      <c r="A373" t="s">
        <v>403</v>
      </c>
      <c r="B373" t="s">
        <v>17</v>
      </c>
      <c r="C373">
        <v>55</v>
      </c>
      <c r="D373">
        <v>7</v>
      </c>
      <c r="E373">
        <v>1</v>
      </c>
      <c r="F373">
        <v>2561</v>
      </c>
      <c r="G373"/>
      <c r="H373" t="s">
        <v>18</v>
      </c>
      <c r="I373" t="s">
        <v>19</v>
      </c>
      <c r="J373" t="s">
        <v>404</v>
      </c>
      <c r="K373">
        <v>1601</v>
      </c>
      <c r="L373" t="s">
        <v>405</v>
      </c>
      <c r="M373">
        <v>29</v>
      </c>
      <c r="N373">
        <v>4</v>
      </c>
      <c r="O373">
        <v>2505</v>
      </c>
      <c r="P373"/>
      <c r="Q373" t="s">
        <v>22</v>
      </c>
      <c r="S373" t="s">
        <v>23</v>
      </c>
    </row>
    <row r="374" spans="1:19" hidden="1">
      <c r="A374" t="s">
        <v>1119</v>
      </c>
      <c r="B374" t="s">
        <v>25</v>
      </c>
      <c r="C374">
        <v>60</v>
      </c>
      <c r="D374">
        <v>25</v>
      </c>
      <c r="E374">
        <v>1</v>
      </c>
      <c r="F374">
        <v>2561</v>
      </c>
      <c r="G374"/>
      <c r="H374" t="s">
        <v>1120</v>
      </c>
      <c r="I374" t="s">
        <v>52</v>
      </c>
      <c r="J374" t="s">
        <v>404</v>
      </c>
      <c r="K374">
        <v>1601</v>
      </c>
      <c r="L374" t="s">
        <v>199</v>
      </c>
      <c r="M374">
        <v>3</v>
      </c>
      <c r="N374">
        <v>3</v>
      </c>
      <c r="O374">
        <v>2500</v>
      </c>
      <c r="P374"/>
      <c r="Q374" t="s">
        <v>1121</v>
      </c>
      <c r="R374" t="s">
        <v>17</v>
      </c>
      <c r="S374" t="s">
        <v>181</v>
      </c>
    </row>
    <row r="375" spans="1:19" hidden="1">
      <c r="A375" t="s">
        <v>6107</v>
      </c>
      <c r="B375" t="s">
        <v>25</v>
      </c>
      <c r="C375">
        <v>86</v>
      </c>
      <c r="D375">
        <v>23</v>
      </c>
      <c r="E375">
        <v>8</v>
      </c>
      <c r="F375">
        <v>2561</v>
      </c>
      <c r="G375"/>
      <c r="H375" t="s">
        <v>18</v>
      </c>
      <c r="I375" t="s">
        <v>19</v>
      </c>
      <c r="J375" t="s">
        <v>6108</v>
      </c>
      <c r="K375">
        <v>1601</v>
      </c>
      <c r="L375" t="s">
        <v>38</v>
      </c>
      <c r="M375">
        <v>1</v>
      </c>
      <c r="N375">
        <v>1</v>
      </c>
      <c r="O375">
        <v>2475</v>
      </c>
      <c r="P375"/>
      <c r="Q375" t="s">
        <v>22</v>
      </c>
      <c r="S375" t="s">
        <v>23</v>
      </c>
    </row>
    <row r="376" spans="1:19" hidden="1">
      <c r="A376" t="s">
        <v>6893</v>
      </c>
      <c r="B376" t="s">
        <v>17</v>
      </c>
      <c r="C376">
        <v>71</v>
      </c>
      <c r="D376">
        <v>1</v>
      </c>
      <c r="E376">
        <v>10</v>
      </c>
      <c r="F376">
        <v>2561</v>
      </c>
      <c r="G376"/>
      <c r="H376" t="s">
        <v>26</v>
      </c>
      <c r="I376" t="s">
        <v>27</v>
      </c>
      <c r="J376" t="s">
        <v>6108</v>
      </c>
      <c r="K376">
        <v>1601</v>
      </c>
      <c r="L376" t="s">
        <v>291</v>
      </c>
      <c r="M376">
        <v>0</v>
      </c>
      <c r="N376">
        <v>0</v>
      </c>
      <c r="O376">
        <v>2490</v>
      </c>
      <c r="P376"/>
      <c r="Q376" t="s">
        <v>30</v>
      </c>
      <c r="R376" t="s">
        <v>17</v>
      </c>
      <c r="S376" t="s">
        <v>23</v>
      </c>
    </row>
    <row r="377" spans="1:19" hidden="1">
      <c r="A377" t="s">
        <v>7040</v>
      </c>
      <c r="B377" t="s">
        <v>17</v>
      </c>
      <c r="C377">
        <v>69</v>
      </c>
      <c r="D377">
        <v>8</v>
      </c>
      <c r="E377">
        <v>10</v>
      </c>
      <c r="F377">
        <v>2561</v>
      </c>
      <c r="G377"/>
      <c r="H377" t="s">
        <v>18</v>
      </c>
      <c r="I377" t="s">
        <v>19</v>
      </c>
      <c r="J377" t="s">
        <v>6108</v>
      </c>
      <c r="K377">
        <v>1601</v>
      </c>
      <c r="L377" t="s">
        <v>408</v>
      </c>
      <c r="M377">
        <v>0</v>
      </c>
      <c r="N377">
        <v>0</v>
      </c>
      <c r="O377">
        <v>2492</v>
      </c>
      <c r="P377"/>
      <c r="Q377" t="s">
        <v>22</v>
      </c>
      <c r="S377" t="s">
        <v>23</v>
      </c>
    </row>
    <row r="378" spans="1:19" hidden="1">
      <c r="A378" t="s">
        <v>260</v>
      </c>
      <c r="B378" t="s">
        <v>25</v>
      </c>
      <c r="C378">
        <v>75</v>
      </c>
      <c r="D378">
        <v>4</v>
      </c>
      <c r="E378">
        <v>1</v>
      </c>
      <c r="F378">
        <v>2561</v>
      </c>
      <c r="G378"/>
      <c r="H378" t="s">
        <v>261</v>
      </c>
      <c r="I378" t="s">
        <v>27</v>
      </c>
      <c r="J378" t="s">
        <v>262</v>
      </c>
      <c r="K378">
        <v>1601</v>
      </c>
      <c r="L378" t="s">
        <v>205</v>
      </c>
      <c r="M378">
        <v>5</v>
      </c>
      <c r="N378">
        <v>1</v>
      </c>
      <c r="O378">
        <v>2485</v>
      </c>
      <c r="P378"/>
      <c r="Q378" t="s">
        <v>263</v>
      </c>
      <c r="R378" t="s">
        <v>17</v>
      </c>
      <c r="S378" t="s">
        <v>264</v>
      </c>
    </row>
    <row r="379" spans="1:19" hidden="1">
      <c r="A379" t="s">
        <v>454</v>
      </c>
      <c r="B379" t="s">
        <v>17</v>
      </c>
      <c r="C379">
        <v>48</v>
      </c>
      <c r="D379">
        <v>8</v>
      </c>
      <c r="E379">
        <v>1</v>
      </c>
      <c r="F379">
        <v>2561</v>
      </c>
      <c r="G379"/>
      <c r="H379" t="s">
        <v>26</v>
      </c>
      <c r="I379" t="s">
        <v>27</v>
      </c>
      <c r="J379" t="s">
        <v>262</v>
      </c>
      <c r="K379">
        <v>1601</v>
      </c>
      <c r="L379" t="s">
        <v>455</v>
      </c>
      <c r="M379">
        <v>7</v>
      </c>
      <c r="N379">
        <v>11</v>
      </c>
      <c r="O379">
        <v>2512</v>
      </c>
      <c r="P379"/>
      <c r="Q379" t="s">
        <v>30</v>
      </c>
      <c r="R379" t="s">
        <v>17</v>
      </c>
      <c r="S379" t="s">
        <v>23</v>
      </c>
    </row>
    <row r="380" spans="1:19" hidden="1">
      <c r="A380" t="s">
        <v>521</v>
      </c>
      <c r="B380" t="s">
        <v>25</v>
      </c>
      <c r="C380">
        <v>88</v>
      </c>
      <c r="D380">
        <v>10</v>
      </c>
      <c r="E380">
        <v>1</v>
      </c>
      <c r="F380">
        <v>2561</v>
      </c>
      <c r="G380"/>
      <c r="H380" t="s">
        <v>18</v>
      </c>
      <c r="I380" t="s">
        <v>19</v>
      </c>
      <c r="J380" t="s">
        <v>262</v>
      </c>
      <c r="K380">
        <v>1601</v>
      </c>
      <c r="L380" t="s">
        <v>38</v>
      </c>
      <c r="M380">
        <v>3</v>
      </c>
      <c r="N380">
        <v>11</v>
      </c>
      <c r="O380">
        <v>2472</v>
      </c>
      <c r="P380"/>
      <c r="Q380" t="s">
        <v>22</v>
      </c>
      <c r="S380" t="s">
        <v>23</v>
      </c>
    </row>
    <row r="381" spans="1:19" hidden="1">
      <c r="A381" t="s">
        <v>814</v>
      </c>
      <c r="B381" t="s">
        <v>17</v>
      </c>
      <c r="C381">
        <v>80</v>
      </c>
      <c r="D381">
        <v>17</v>
      </c>
      <c r="E381">
        <v>1</v>
      </c>
      <c r="F381">
        <v>2561</v>
      </c>
      <c r="G381"/>
      <c r="H381" t="s">
        <v>26</v>
      </c>
      <c r="I381" t="s">
        <v>27</v>
      </c>
      <c r="J381" t="s">
        <v>262</v>
      </c>
      <c r="K381">
        <v>1601</v>
      </c>
      <c r="L381" t="s">
        <v>418</v>
      </c>
      <c r="M381">
        <v>10</v>
      </c>
      <c r="N381">
        <v>6</v>
      </c>
      <c r="O381">
        <v>2480</v>
      </c>
      <c r="P381"/>
      <c r="Q381" t="s">
        <v>30</v>
      </c>
      <c r="R381" t="s">
        <v>17</v>
      </c>
      <c r="S381" t="s">
        <v>23</v>
      </c>
    </row>
    <row r="382" spans="1:19" hidden="1">
      <c r="A382" t="s">
        <v>7879</v>
      </c>
      <c r="B382" t="s">
        <v>17</v>
      </c>
      <c r="C382">
        <v>80</v>
      </c>
      <c r="D382">
        <v>18</v>
      </c>
      <c r="E382">
        <v>11</v>
      </c>
      <c r="F382">
        <v>2561</v>
      </c>
      <c r="G382"/>
      <c r="H382" t="s">
        <v>18</v>
      </c>
      <c r="I382" t="s">
        <v>19</v>
      </c>
      <c r="J382" t="s">
        <v>262</v>
      </c>
      <c r="K382">
        <v>1601</v>
      </c>
      <c r="L382" t="s">
        <v>38</v>
      </c>
      <c r="M382">
        <v>29</v>
      </c>
      <c r="N382">
        <v>4</v>
      </c>
      <c r="O382">
        <v>2481</v>
      </c>
      <c r="P382"/>
      <c r="Q382" t="s">
        <v>22</v>
      </c>
      <c r="S382" t="s">
        <v>23</v>
      </c>
    </row>
    <row r="383" spans="1:19" hidden="1">
      <c r="A383" t="s">
        <v>7991</v>
      </c>
      <c r="B383" t="s">
        <v>25</v>
      </c>
      <c r="C383">
        <v>72</v>
      </c>
      <c r="D383">
        <v>24</v>
      </c>
      <c r="E383">
        <v>11</v>
      </c>
      <c r="F383">
        <v>2561</v>
      </c>
      <c r="G383"/>
      <c r="H383" t="s">
        <v>18</v>
      </c>
      <c r="I383" t="s">
        <v>19</v>
      </c>
      <c r="J383" t="s">
        <v>262</v>
      </c>
      <c r="K383">
        <v>1601</v>
      </c>
      <c r="L383" t="s">
        <v>38</v>
      </c>
      <c r="M383">
        <v>0</v>
      </c>
      <c r="N383">
        <v>0</v>
      </c>
      <c r="O383">
        <v>2489</v>
      </c>
      <c r="P383"/>
      <c r="Q383" t="s">
        <v>22</v>
      </c>
      <c r="S383" t="s">
        <v>23</v>
      </c>
    </row>
    <row r="384" spans="1:19" hidden="1">
      <c r="A384" t="s">
        <v>8163</v>
      </c>
      <c r="B384" t="s">
        <v>25</v>
      </c>
      <c r="C384">
        <v>64</v>
      </c>
      <c r="D384">
        <v>3</v>
      </c>
      <c r="E384">
        <v>12</v>
      </c>
      <c r="F384">
        <v>2561</v>
      </c>
      <c r="G384"/>
      <c r="H384" t="s">
        <v>26</v>
      </c>
      <c r="I384" t="s">
        <v>27</v>
      </c>
      <c r="J384" t="s">
        <v>262</v>
      </c>
      <c r="K384">
        <v>1601</v>
      </c>
      <c r="L384" t="s">
        <v>44</v>
      </c>
      <c r="M384">
        <v>17</v>
      </c>
      <c r="N384">
        <v>2</v>
      </c>
      <c r="O384">
        <v>2497</v>
      </c>
      <c r="P384"/>
      <c r="Q384" t="s">
        <v>30</v>
      </c>
      <c r="R384" t="s">
        <v>17</v>
      </c>
      <c r="S384" t="s">
        <v>23</v>
      </c>
    </row>
    <row r="385" spans="1:19" hidden="1">
      <c r="A385" t="s">
        <v>1405</v>
      </c>
      <c r="B385" t="s">
        <v>17</v>
      </c>
      <c r="C385">
        <v>72</v>
      </c>
      <c r="D385">
        <v>2</v>
      </c>
      <c r="E385">
        <v>2</v>
      </c>
      <c r="F385">
        <v>2561</v>
      </c>
      <c r="G385"/>
      <c r="H385" t="s">
        <v>18</v>
      </c>
      <c r="I385" t="s">
        <v>19</v>
      </c>
      <c r="J385" t="s">
        <v>1406</v>
      </c>
      <c r="K385">
        <v>1601</v>
      </c>
      <c r="L385" t="s">
        <v>38</v>
      </c>
      <c r="M385">
        <v>1</v>
      </c>
      <c r="N385">
        <v>1</v>
      </c>
      <c r="O385">
        <v>2489</v>
      </c>
      <c r="P385"/>
      <c r="Q385" t="s">
        <v>22</v>
      </c>
      <c r="S385" t="s">
        <v>23</v>
      </c>
    </row>
    <row r="386" spans="1:19" hidden="1">
      <c r="A386" t="s">
        <v>2568</v>
      </c>
      <c r="B386" t="s">
        <v>17</v>
      </c>
      <c r="C386">
        <v>76</v>
      </c>
      <c r="D386">
        <v>11</v>
      </c>
      <c r="E386">
        <v>3</v>
      </c>
      <c r="F386">
        <v>2561</v>
      </c>
      <c r="G386"/>
      <c r="H386" t="s">
        <v>18</v>
      </c>
      <c r="I386" t="s">
        <v>19</v>
      </c>
      <c r="J386" t="s">
        <v>1406</v>
      </c>
      <c r="K386">
        <v>1601</v>
      </c>
      <c r="L386" t="s">
        <v>564</v>
      </c>
      <c r="M386">
        <v>0</v>
      </c>
      <c r="N386">
        <v>11</v>
      </c>
      <c r="O386">
        <v>2484</v>
      </c>
      <c r="P386"/>
      <c r="Q386" t="s">
        <v>22</v>
      </c>
      <c r="S386" t="s">
        <v>23</v>
      </c>
    </row>
    <row r="387" spans="1:19" hidden="1">
      <c r="A387" t="s">
        <v>6293</v>
      </c>
      <c r="B387" t="s">
        <v>17</v>
      </c>
      <c r="C387">
        <v>79</v>
      </c>
      <c r="D387">
        <v>1</v>
      </c>
      <c r="E387">
        <v>9</v>
      </c>
      <c r="F387">
        <v>2561</v>
      </c>
      <c r="G387"/>
      <c r="H387" t="s">
        <v>18</v>
      </c>
      <c r="I387" t="s">
        <v>19</v>
      </c>
      <c r="J387" t="s">
        <v>1406</v>
      </c>
      <c r="K387">
        <v>1601</v>
      </c>
      <c r="L387" t="s">
        <v>38</v>
      </c>
      <c r="M387">
        <v>21</v>
      </c>
      <c r="N387">
        <v>1</v>
      </c>
      <c r="O387">
        <v>2482</v>
      </c>
      <c r="P387"/>
      <c r="Q387" t="s">
        <v>22</v>
      </c>
      <c r="S387" t="s">
        <v>23</v>
      </c>
    </row>
    <row r="388" spans="1:19" hidden="1">
      <c r="A388" t="s">
        <v>7920</v>
      </c>
      <c r="B388" t="s">
        <v>17</v>
      </c>
      <c r="C388">
        <v>30</v>
      </c>
      <c r="D388">
        <v>20</v>
      </c>
      <c r="E388">
        <v>11</v>
      </c>
      <c r="F388">
        <v>2561</v>
      </c>
      <c r="G388"/>
      <c r="H388" t="s">
        <v>7921</v>
      </c>
      <c r="I388" t="s">
        <v>19</v>
      </c>
      <c r="J388" t="s">
        <v>1406</v>
      </c>
      <c r="K388">
        <v>1601</v>
      </c>
      <c r="L388" t="s">
        <v>58</v>
      </c>
      <c r="M388">
        <v>24</v>
      </c>
      <c r="N388">
        <v>7</v>
      </c>
      <c r="O388">
        <v>2531</v>
      </c>
      <c r="P388"/>
      <c r="Q388" t="s">
        <v>7922</v>
      </c>
      <c r="S388" t="s">
        <v>317</v>
      </c>
    </row>
    <row r="389" spans="1:19" hidden="1">
      <c r="A389" t="s">
        <v>3170</v>
      </c>
      <c r="B389" t="s">
        <v>17</v>
      </c>
      <c r="C389">
        <v>46</v>
      </c>
      <c r="D389">
        <v>4</v>
      </c>
      <c r="E389">
        <v>4</v>
      </c>
      <c r="F389">
        <v>2561</v>
      </c>
      <c r="G389"/>
      <c r="H389" t="s">
        <v>3171</v>
      </c>
      <c r="I389" t="s">
        <v>27</v>
      </c>
      <c r="J389" t="s">
        <v>3172</v>
      </c>
      <c r="K389">
        <v>1601</v>
      </c>
      <c r="L389" t="s">
        <v>291</v>
      </c>
      <c r="M389">
        <v>3</v>
      </c>
      <c r="N389">
        <v>3</v>
      </c>
      <c r="O389">
        <v>2515</v>
      </c>
      <c r="P389"/>
      <c r="Q389" t="s">
        <v>3173</v>
      </c>
      <c r="R389" t="s">
        <v>17</v>
      </c>
      <c r="S389" t="s">
        <v>181</v>
      </c>
    </row>
    <row r="390" spans="1:19" hidden="1">
      <c r="A390" t="s">
        <v>456</v>
      </c>
      <c r="B390" t="s">
        <v>17</v>
      </c>
      <c r="C390">
        <v>72</v>
      </c>
      <c r="D390">
        <v>8</v>
      </c>
      <c r="E390">
        <v>1</v>
      </c>
      <c r="F390">
        <v>2561</v>
      </c>
      <c r="G390"/>
      <c r="H390" t="s">
        <v>150</v>
      </c>
      <c r="I390" t="s">
        <v>19</v>
      </c>
      <c r="J390" t="s">
        <v>457</v>
      </c>
      <c r="K390">
        <v>1601</v>
      </c>
      <c r="L390" t="s">
        <v>38</v>
      </c>
      <c r="M390">
        <v>0</v>
      </c>
      <c r="N390">
        <v>0</v>
      </c>
      <c r="O390">
        <v>2489</v>
      </c>
      <c r="P390"/>
      <c r="Q390" t="s">
        <v>152</v>
      </c>
      <c r="S390" t="s">
        <v>23</v>
      </c>
    </row>
    <row r="391" spans="1:19" hidden="1">
      <c r="A391" t="s">
        <v>1596</v>
      </c>
      <c r="B391" t="s">
        <v>25</v>
      </c>
      <c r="C391">
        <v>87</v>
      </c>
      <c r="D391">
        <v>7</v>
      </c>
      <c r="E391">
        <v>2</v>
      </c>
      <c r="F391">
        <v>2561</v>
      </c>
      <c r="G391"/>
      <c r="H391" t="s">
        <v>26</v>
      </c>
      <c r="I391" t="s">
        <v>52</v>
      </c>
      <c r="J391" t="s">
        <v>457</v>
      </c>
      <c r="K391">
        <v>1601</v>
      </c>
      <c r="L391" t="s">
        <v>44</v>
      </c>
      <c r="M391">
        <v>1</v>
      </c>
      <c r="N391">
        <v>1</v>
      </c>
      <c r="O391">
        <v>2474</v>
      </c>
      <c r="P391"/>
      <c r="Q391" t="s">
        <v>55</v>
      </c>
      <c r="R391" t="s">
        <v>17</v>
      </c>
      <c r="S391" t="s">
        <v>23</v>
      </c>
    </row>
    <row r="392" spans="1:19" hidden="1">
      <c r="A392" t="s">
        <v>3210</v>
      </c>
      <c r="B392" t="s">
        <v>17</v>
      </c>
      <c r="C392">
        <v>33</v>
      </c>
      <c r="D392">
        <v>6</v>
      </c>
      <c r="E392">
        <v>4</v>
      </c>
      <c r="F392">
        <v>2561</v>
      </c>
      <c r="G392"/>
      <c r="H392" t="s">
        <v>3211</v>
      </c>
      <c r="I392" t="s">
        <v>19</v>
      </c>
      <c r="J392" t="s">
        <v>457</v>
      </c>
      <c r="K392">
        <v>1601</v>
      </c>
      <c r="L392" t="s">
        <v>64</v>
      </c>
      <c r="M392">
        <v>28</v>
      </c>
      <c r="N392">
        <v>9</v>
      </c>
      <c r="O392">
        <v>2527</v>
      </c>
      <c r="P392"/>
      <c r="Q392" t="s">
        <v>3212</v>
      </c>
      <c r="S392" t="s">
        <v>906</v>
      </c>
    </row>
    <row r="393" spans="1:19" hidden="1">
      <c r="A393" t="s">
        <v>3475</v>
      </c>
      <c r="B393" t="s">
        <v>25</v>
      </c>
      <c r="C393">
        <v>90</v>
      </c>
      <c r="D393">
        <v>17</v>
      </c>
      <c r="E393">
        <v>4</v>
      </c>
      <c r="F393">
        <v>2561</v>
      </c>
      <c r="G393"/>
      <c r="H393" t="s">
        <v>150</v>
      </c>
      <c r="I393" t="s">
        <v>19</v>
      </c>
      <c r="J393" t="s">
        <v>457</v>
      </c>
      <c r="K393">
        <v>1601</v>
      </c>
      <c r="L393" t="s">
        <v>58</v>
      </c>
      <c r="M393">
        <v>1</v>
      </c>
      <c r="N393">
        <v>1</v>
      </c>
      <c r="O393">
        <v>2471</v>
      </c>
      <c r="P393"/>
      <c r="Q393" t="s">
        <v>152</v>
      </c>
      <c r="S393" t="s">
        <v>23</v>
      </c>
    </row>
    <row r="394" spans="1:19" hidden="1">
      <c r="A394" t="s">
        <v>5124</v>
      </c>
      <c r="B394" t="s">
        <v>25</v>
      </c>
      <c r="C394">
        <v>31</v>
      </c>
      <c r="D394">
        <v>3</v>
      </c>
      <c r="E394">
        <v>7</v>
      </c>
      <c r="F394">
        <v>2561</v>
      </c>
      <c r="G394"/>
      <c r="H394" t="s">
        <v>26</v>
      </c>
      <c r="I394" t="s">
        <v>27</v>
      </c>
      <c r="J394" t="s">
        <v>457</v>
      </c>
      <c r="K394">
        <v>1601</v>
      </c>
      <c r="L394" t="s">
        <v>2020</v>
      </c>
      <c r="M394">
        <v>4</v>
      </c>
      <c r="N394">
        <v>9</v>
      </c>
      <c r="O394">
        <v>2529</v>
      </c>
      <c r="P394"/>
      <c r="Q394" t="s">
        <v>30</v>
      </c>
      <c r="R394" t="s">
        <v>17</v>
      </c>
      <c r="S394" t="s">
        <v>23</v>
      </c>
    </row>
    <row r="395" spans="1:19" hidden="1">
      <c r="A395" t="s">
        <v>5210</v>
      </c>
      <c r="B395" t="s">
        <v>25</v>
      </c>
      <c r="C395">
        <v>49</v>
      </c>
      <c r="D395">
        <v>7</v>
      </c>
      <c r="E395">
        <v>7</v>
      </c>
      <c r="F395">
        <v>2561</v>
      </c>
      <c r="G395"/>
      <c r="H395" t="s">
        <v>26</v>
      </c>
      <c r="I395" t="s">
        <v>52</v>
      </c>
      <c r="J395" t="s">
        <v>457</v>
      </c>
      <c r="K395">
        <v>1601</v>
      </c>
      <c r="L395" t="s">
        <v>291</v>
      </c>
      <c r="M395">
        <v>0</v>
      </c>
      <c r="N395">
        <v>0</v>
      </c>
      <c r="O395">
        <v>2512</v>
      </c>
      <c r="P395"/>
      <c r="Q395" t="s">
        <v>55</v>
      </c>
      <c r="R395" t="s">
        <v>17</v>
      </c>
      <c r="S395" t="s">
        <v>23</v>
      </c>
    </row>
    <row r="396" spans="1:19" hidden="1">
      <c r="A396" t="s">
        <v>5305</v>
      </c>
      <c r="B396" t="s">
        <v>17</v>
      </c>
      <c r="C396">
        <v>88</v>
      </c>
      <c r="D396">
        <v>14</v>
      </c>
      <c r="E396">
        <v>7</v>
      </c>
      <c r="F396">
        <v>2561</v>
      </c>
      <c r="G396"/>
      <c r="H396" t="s">
        <v>5306</v>
      </c>
      <c r="I396" t="s">
        <v>19</v>
      </c>
      <c r="J396" t="s">
        <v>457</v>
      </c>
      <c r="K396">
        <v>1601</v>
      </c>
      <c r="L396" t="s">
        <v>1141</v>
      </c>
      <c r="M396">
        <v>5</v>
      </c>
      <c r="N396">
        <v>4</v>
      </c>
      <c r="O396">
        <v>2473</v>
      </c>
      <c r="P396"/>
      <c r="Q396" t="s">
        <v>5307</v>
      </c>
      <c r="S396" t="s">
        <v>5308</v>
      </c>
    </row>
    <row r="397" spans="1:19" hidden="1">
      <c r="A397" t="s">
        <v>5416</v>
      </c>
      <c r="B397" t="s">
        <v>25</v>
      </c>
      <c r="C397">
        <v>93</v>
      </c>
      <c r="D397">
        <v>20</v>
      </c>
      <c r="E397">
        <v>7</v>
      </c>
      <c r="F397">
        <v>2561</v>
      </c>
      <c r="G397"/>
      <c r="H397" t="s">
        <v>79</v>
      </c>
      <c r="I397" t="s">
        <v>27</v>
      </c>
      <c r="J397" t="s">
        <v>457</v>
      </c>
      <c r="K397">
        <v>1601</v>
      </c>
      <c r="L397" t="s">
        <v>90</v>
      </c>
      <c r="M397">
        <v>0</v>
      </c>
      <c r="N397">
        <v>0</v>
      </c>
      <c r="O397">
        <v>2468</v>
      </c>
      <c r="P397"/>
      <c r="Q397" t="s">
        <v>82</v>
      </c>
      <c r="R397" t="s">
        <v>17</v>
      </c>
      <c r="S397" t="s">
        <v>72</v>
      </c>
    </row>
    <row r="398" spans="1:19" hidden="1">
      <c r="A398" t="s">
        <v>5542</v>
      </c>
      <c r="B398" t="s">
        <v>25</v>
      </c>
      <c r="C398">
        <v>53</v>
      </c>
      <c r="D398">
        <v>26</v>
      </c>
      <c r="E398">
        <v>7</v>
      </c>
      <c r="F398">
        <v>2561</v>
      </c>
      <c r="G398"/>
      <c r="H398" t="s">
        <v>26</v>
      </c>
      <c r="I398" t="s">
        <v>27</v>
      </c>
      <c r="J398" t="s">
        <v>457</v>
      </c>
      <c r="K398">
        <v>1601</v>
      </c>
      <c r="L398" t="s">
        <v>140</v>
      </c>
      <c r="M398">
        <v>14</v>
      </c>
      <c r="N398">
        <v>6</v>
      </c>
      <c r="O398">
        <v>2508</v>
      </c>
      <c r="P398"/>
      <c r="Q398" t="s">
        <v>30</v>
      </c>
      <c r="R398" t="s">
        <v>17</v>
      </c>
      <c r="S398" t="s">
        <v>23</v>
      </c>
    </row>
    <row r="399" spans="1:19" hidden="1">
      <c r="A399" t="s">
        <v>6000</v>
      </c>
      <c r="B399" t="s">
        <v>17</v>
      </c>
      <c r="C399">
        <v>79</v>
      </c>
      <c r="D399">
        <v>17</v>
      </c>
      <c r="E399">
        <v>8</v>
      </c>
      <c r="F399">
        <v>2561</v>
      </c>
      <c r="G399"/>
      <c r="H399" t="s">
        <v>26</v>
      </c>
      <c r="I399" t="s">
        <v>27</v>
      </c>
      <c r="J399" t="s">
        <v>457</v>
      </c>
      <c r="K399">
        <v>1601</v>
      </c>
      <c r="L399" t="s">
        <v>44</v>
      </c>
      <c r="M399">
        <v>1</v>
      </c>
      <c r="N399">
        <v>4</v>
      </c>
      <c r="O399">
        <v>2482</v>
      </c>
      <c r="P399"/>
      <c r="Q399" t="s">
        <v>30</v>
      </c>
      <c r="R399" t="s">
        <v>17</v>
      </c>
      <c r="S399" t="s">
        <v>23</v>
      </c>
    </row>
    <row r="400" spans="1:19" hidden="1">
      <c r="A400" t="s">
        <v>6498</v>
      </c>
      <c r="B400" t="s">
        <v>25</v>
      </c>
      <c r="C400">
        <v>97</v>
      </c>
      <c r="D400">
        <v>11</v>
      </c>
      <c r="E400">
        <v>9</v>
      </c>
      <c r="F400">
        <v>2561</v>
      </c>
      <c r="G400"/>
      <c r="H400" t="s">
        <v>150</v>
      </c>
      <c r="I400" t="s">
        <v>19</v>
      </c>
      <c r="J400" t="s">
        <v>457</v>
      </c>
      <c r="K400">
        <v>1601</v>
      </c>
      <c r="L400" t="s">
        <v>58</v>
      </c>
      <c r="M400">
        <v>1</v>
      </c>
      <c r="N400">
        <v>1</v>
      </c>
      <c r="O400">
        <v>2464</v>
      </c>
      <c r="P400"/>
      <c r="Q400" t="s">
        <v>152</v>
      </c>
      <c r="S400" t="s">
        <v>23</v>
      </c>
    </row>
    <row r="401" spans="1:19" hidden="1">
      <c r="A401" t="s">
        <v>6557</v>
      </c>
      <c r="B401" t="s">
        <v>17</v>
      </c>
      <c r="C401">
        <v>20</v>
      </c>
      <c r="D401">
        <v>15</v>
      </c>
      <c r="E401">
        <v>9</v>
      </c>
      <c r="F401">
        <v>2561</v>
      </c>
      <c r="G401"/>
      <c r="H401" t="s">
        <v>323</v>
      </c>
      <c r="I401" t="s">
        <v>27</v>
      </c>
      <c r="J401" t="s">
        <v>457</v>
      </c>
      <c r="K401">
        <v>1601</v>
      </c>
      <c r="L401" t="s">
        <v>44</v>
      </c>
      <c r="M401">
        <v>26</v>
      </c>
      <c r="N401">
        <v>10</v>
      </c>
      <c r="O401">
        <v>2540</v>
      </c>
      <c r="P401"/>
      <c r="Q401" t="s">
        <v>326</v>
      </c>
      <c r="R401" t="s">
        <v>17</v>
      </c>
      <c r="S401" t="s">
        <v>130</v>
      </c>
    </row>
    <row r="402" spans="1:19" hidden="1">
      <c r="A402" t="s">
        <v>6832</v>
      </c>
      <c r="B402" t="s">
        <v>17</v>
      </c>
      <c r="C402">
        <v>44</v>
      </c>
      <c r="D402">
        <v>28</v>
      </c>
      <c r="E402">
        <v>9</v>
      </c>
      <c r="F402">
        <v>2561</v>
      </c>
      <c r="G402"/>
      <c r="H402" t="s">
        <v>26</v>
      </c>
      <c r="I402" t="s">
        <v>52</v>
      </c>
      <c r="J402" t="s">
        <v>457</v>
      </c>
      <c r="K402">
        <v>1601</v>
      </c>
      <c r="L402" t="s">
        <v>44</v>
      </c>
      <c r="M402">
        <v>29</v>
      </c>
      <c r="N402">
        <v>10</v>
      </c>
      <c r="O402">
        <v>2516</v>
      </c>
      <c r="P402"/>
      <c r="Q402" t="s">
        <v>55</v>
      </c>
      <c r="R402" t="s">
        <v>17</v>
      </c>
      <c r="S402" t="s">
        <v>23</v>
      </c>
    </row>
    <row r="403" spans="1:19" hidden="1">
      <c r="A403" t="s">
        <v>7560</v>
      </c>
      <c r="B403" t="s">
        <v>17</v>
      </c>
      <c r="C403">
        <v>54</v>
      </c>
      <c r="D403">
        <v>3</v>
      </c>
      <c r="E403">
        <v>11</v>
      </c>
      <c r="F403">
        <v>2561</v>
      </c>
      <c r="G403"/>
      <c r="H403" t="s">
        <v>26</v>
      </c>
      <c r="I403" t="s">
        <v>27</v>
      </c>
      <c r="J403" t="s">
        <v>457</v>
      </c>
      <c r="K403">
        <v>1601</v>
      </c>
      <c r="L403" t="s">
        <v>398</v>
      </c>
      <c r="M403">
        <v>18</v>
      </c>
      <c r="N403">
        <v>5</v>
      </c>
      <c r="O403">
        <v>2507</v>
      </c>
      <c r="P403"/>
      <c r="Q403" t="s">
        <v>30</v>
      </c>
      <c r="R403" t="s">
        <v>17</v>
      </c>
      <c r="S403" t="s">
        <v>23</v>
      </c>
    </row>
    <row r="404" spans="1:19" hidden="1">
      <c r="A404" t="s">
        <v>8597</v>
      </c>
      <c r="B404" t="s">
        <v>17</v>
      </c>
      <c r="C404">
        <v>71</v>
      </c>
      <c r="D404">
        <v>25</v>
      </c>
      <c r="E404">
        <v>12</v>
      </c>
      <c r="F404">
        <v>2561</v>
      </c>
      <c r="G404"/>
      <c r="H404" t="s">
        <v>26</v>
      </c>
      <c r="I404" t="s">
        <v>27</v>
      </c>
      <c r="J404" t="s">
        <v>457</v>
      </c>
      <c r="K404">
        <v>1601</v>
      </c>
      <c r="L404" t="s">
        <v>61</v>
      </c>
      <c r="M404">
        <v>7</v>
      </c>
      <c r="N404">
        <v>7</v>
      </c>
      <c r="O404">
        <v>2490</v>
      </c>
      <c r="P404"/>
      <c r="Q404" t="s">
        <v>30</v>
      </c>
      <c r="R404" t="s">
        <v>17</v>
      </c>
      <c r="S404" t="s">
        <v>23</v>
      </c>
    </row>
    <row r="405" spans="1:19" hidden="1">
      <c r="A405" t="s">
        <v>575</v>
      </c>
      <c r="B405" t="s">
        <v>17</v>
      </c>
      <c r="C405">
        <v>56</v>
      </c>
      <c r="D405">
        <v>11</v>
      </c>
      <c r="E405">
        <v>1</v>
      </c>
      <c r="F405">
        <v>2561</v>
      </c>
      <c r="G405"/>
      <c r="H405" t="s">
        <v>26</v>
      </c>
      <c r="I405" t="s">
        <v>52</v>
      </c>
      <c r="J405" t="s">
        <v>576</v>
      </c>
      <c r="K405">
        <v>1601</v>
      </c>
      <c r="L405" t="s">
        <v>446</v>
      </c>
      <c r="M405">
        <v>21</v>
      </c>
      <c r="N405">
        <v>8</v>
      </c>
      <c r="O405">
        <v>2504</v>
      </c>
      <c r="P405"/>
      <c r="Q405" t="s">
        <v>55</v>
      </c>
      <c r="R405" t="s">
        <v>17</v>
      </c>
      <c r="S405" t="s">
        <v>23</v>
      </c>
    </row>
    <row r="406" spans="1:19" hidden="1">
      <c r="A406" t="s">
        <v>964</v>
      </c>
      <c r="B406" t="s">
        <v>17</v>
      </c>
      <c r="C406">
        <v>70</v>
      </c>
      <c r="D406">
        <v>21</v>
      </c>
      <c r="E406">
        <v>1</v>
      </c>
      <c r="F406">
        <v>2561</v>
      </c>
      <c r="G406"/>
      <c r="H406" t="s">
        <v>26</v>
      </c>
      <c r="I406" t="s">
        <v>27</v>
      </c>
      <c r="J406" t="s">
        <v>576</v>
      </c>
      <c r="K406">
        <v>1601</v>
      </c>
      <c r="L406" t="s">
        <v>44</v>
      </c>
      <c r="M406">
        <v>1</v>
      </c>
      <c r="N406">
        <v>1</v>
      </c>
      <c r="O406">
        <v>2491</v>
      </c>
      <c r="P406"/>
      <c r="Q406" t="s">
        <v>30</v>
      </c>
      <c r="R406" t="s">
        <v>17</v>
      </c>
      <c r="S406" t="s">
        <v>23</v>
      </c>
    </row>
    <row r="407" spans="1:19" hidden="1">
      <c r="A407" t="s">
        <v>1283</v>
      </c>
      <c r="B407" t="s">
        <v>17</v>
      </c>
      <c r="C407">
        <v>94</v>
      </c>
      <c r="D407">
        <v>29</v>
      </c>
      <c r="E407">
        <v>1</v>
      </c>
      <c r="F407">
        <v>2561</v>
      </c>
      <c r="G407"/>
      <c r="H407" t="s">
        <v>26</v>
      </c>
      <c r="I407" t="s">
        <v>27</v>
      </c>
      <c r="J407" t="s">
        <v>576</v>
      </c>
      <c r="K407">
        <v>1601</v>
      </c>
      <c r="L407" t="s">
        <v>291</v>
      </c>
      <c r="M407">
        <v>1</v>
      </c>
      <c r="N407">
        <v>5</v>
      </c>
      <c r="O407">
        <v>2466</v>
      </c>
      <c r="P407"/>
      <c r="Q407" t="s">
        <v>30</v>
      </c>
      <c r="R407" t="s">
        <v>17</v>
      </c>
      <c r="S407" t="s">
        <v>23</v>
      </c>
    </row>
    <row r="408" spans="1:19" hidden="1">
      <c r="A408" t="s">
        <v>1407</v>
      </c>
      <c r="B408" t="s">
        <v>25</v>
      </c>
      <c r="C408">
        <v>53</v>
      </c>
      <c r="D408">
        <v>2</v>
      </c>
      <c r="E408">
        <v>2</v>
      </c>
      <c r="F408">
        <v>2561</v>
      </c>
      <c r="G408"/>
      <c r="H408" t="s">
        <v>26</v>
      </c>
      <c r="I408" t="s">
        <v>27</v>
      </c>
      <c r="J408" t="s">
        <v>576</v>
      </c>
      <c r="K408">
        <v>1601</v>
      </c>
      <c r="L408" t="s">
        <v>418</v>
      </c>
      <c r="M408">
        <v>29</v>
      </c>
      <c r="N408">
        <v>1</v>
      </c>
      <c r="O408">
        <v>2508</v>
      </c>
      <c r="P408"/>
      <c r="Q408" t="s">
        <v>30</v>
      </c>
      <c r="R408" t="s">
        <v>17</v>
      </c>
      <c r="S408" t="s">
        <v>23</v>
      </c>
    </row>
    <row r="409" spans="1:19" hidden="1">
      <c r="A409" t="s">
        <v>2661</v>
      </c>
      <c r="B409" t="s">
        <v>25</v>
      </c>
      <c r="C409">
        <v>84</v>
      </c>
      <c r="D409">
        <v>15</v>
      </c>
      <c r="E409">
        <v>3</v>
      </c>
      <c r="F409">
        <v>2561</v>
      </c>
      <c r="G409"/>
      <c r="H409" t="s">
        <v>26</v>
      </c>
      <c r="I409" t="s">
        <v>52</v>
      </c>
      <c r="J409" t="s">
        <v>576</v>
      </c>
      <c r="K409">
        <v>1601</v>
      </c>
      <c r="L409" t="s">
        <v>61</v>
      </c>
      <c r="M409">
        <v>28</v>
      </c>
      <c r="N409">
        <v>5</v>
      </c>
      <c r="O409">
        <v>2476</v>
      </c>
      <c r="P409"/>
      <c r="Q409" t="s">
        <v>55</v>
      </c>
      <c r="R409" t="s">
        <v>17</v>
      </c>
      <c r="S409" t="s">
        <v>23</v>
      </c>
    </row>
    <row r="410" spans="1:19" hidden="1">
      <c r="A410" t="s">
        <v>3497</v>
      </c>
      <c r="B410" t="s">
        <v>25</v>
      </c>
      <c r="C410">
        <v>65</v>
      </c>
      <c r="D410">
        <v>18</v>
      </c>
      <c r="E410">
        <v>4</v>
      </c>
      <c r="F410">
        <v>2561</v>
      </c>
      <c r="G410"/>
      <c r="H410" t="s">
        <v>150</v>
      </c>
      <c r="I410" t="s">
        <v>19</v>
      </c>
      <c r="J410" t="s">
        <v>576</v>
      </c>
      <c r="K410">
        <v>1601</v>
      </c>
      <c r="L410" t="s">
        <v>90</v>
      </c>
      <c r="M410">
        <v>11</v>
      </c>
      <c r="N410">
        <v>5</v>
      </c>
      <c r="O410">
        <v>2495</v>
      </c>
      <c r="P410"/>
      <c r="Q410" t="s">
        <v>152</v>
      </c>
      <c r="S410" t="s">
        <v>23</v>
      </c>
    </row>
    <row r="411" spans="1:19" hidden="1">
      <c r="A411" t="s">
        <v>4352</v>
      </c>
      <c r="B411" t="s">
        <v>17</v>
      </c>
      <c r="C411">
        <v>94</v>
      </c>
      <c r="D411">
        <v>26</v>
      </c>
      <c r="E411">
        <v>5</v>
      </c>
      <c r="F411">
        <v>2561</v>
      </c>
      <c r="G411"/>
      <c r="H411" t="s">
        <v>26</v>
      </c>
      <c r="I411" t="s">
        <v>52</v>
      </c>
      <c r="J411" t="s">
        <v>576</v>
      </c>
      <c r="K411">
        <v>1601</v>
      </c>
      <c r="L411" t="s">
        <v>291</v>
      </c>
      <c r="M411">
        <v>14</v>
      </c>
      <c r="N411">
        <v>2</v>
      </c>
      <c r="O411">
        <v>2467</v>
      </c>
      <c r="P411"/>
      <c r="Q411" t="s">
        <v>55</v>
      </c>
      <c r="R411" t="s">
        <v>17</v>
      </c>
      <c r="S411" t="s">
        <v>23</v>
      </c>
    </row>
    <row r="412" spans="1:19" hidden="1">
      <c r="A412" t="s">
        <v>6362</v>
      </c>
      <c r="B412" t="s">
        <v>25</v>
      </c>
      <c r="C412">
        <v>78</v>
      </c>
      <c r="D412">
        <v>4</v>
      </c>
      <c r="E412">
        <v>9</v>
      </c>
      <c r="F412">
        <v>2561</v>
      </c>
      <c r="G412"/>
      <c r="H412" t="s">
        <v>150</v>
      </c>
      <c r="I412" t="s">
        <v>19</v>
      </c>
      <c r="J412" t="s">
        <v>576</v>
      </c>
      <c r="K412">
        <v>1601</v>
      </c>
      <c r="L412" t="s">
        <v>874</v>
      </c>
      <c r="M412">
        <v>0</v>
      </c>
      <c r="N412">
        <v>0</v>
      </c>
      <c r="O412">
        <v>2483</v>
      </c>
      <c r="P412"/>
      <c r="Q412" t="s">
        <v>152</v>
      </c>
      <c r="S412" t="s">
        <v>23</v>
      </c>
    </row>
    <row r="413" spans="1:19" hidden="1">
      <c r="A413" t="s">
        <v>6938</v>
      </c>
      <c r="B413" t="s">
        <v>17</v>
      </c>
      <c r="C413">
        <v>84</v>
      </c>
      <c r="D413">
        <v>3</v>
      </c>
      <c r="E413">
        <v>10</v>
      </c>
      <c r="F413">
        <v>2561</v>
      </c>
      <c r="G413"/>
      <c r="H413" t="s">
        <v>150</v>
      </c>
      <c r="I413" t="s">
        <v>19</v>
      </c>
      <c r="J413" t="s">
        <v>576</v>
      </c>
      <c r="K413">
        <v>1601</v>
      </c>
      <c r="L413" t="s">
        <v>874</v>
      </c>
      <c r="M413">
        <v>6</v>
      </c>
      <c r="N413">
        <v>3</v>
      </c>
      <c r="O413">
        <v>2477</v>
      </c>
      <c r="P413"/>
      <c r="Q413" t="s">
        <v>152</v>
      </c>
      <c r="S413" t="s">
        <v>23</v>
      </c>
    </row>
    <row r="414" spans="1:19" hidden="1">
      <c r="A414" t="s">
        <v>8520</v>
      </c>
      <c r="B414" t="s">
        <v>25</v>
      </c>
      <c r="C414">
        <v>69</v>
      </c>
      <c r="D414">
        <v>22</v>
      </c>
      <c r="E414">
        <v>12</v>
      </c>
      <c r="F414">
        <v>2561</v>
      </c>
      <c r="G414"/>
      <c r="H414" t="s">
        <v>150</v>
      </c>
      <c r="I414" t="s">
        <v>19</v>
      </c>
      <c r="J414" t="s">
        <v>576</v>
      </c>
      <c r="K414">
        <v>1601</v>
      </c>
      <c r="L414" t="s">
        <v>90</v>
      </c>
      <c r="M414">
        <v>1</v>
      </c>
      <c r="N414">
        <v>1</v>
      </c>
      <c r="O414">
        <v>2492</v>
      </c>
      <c r="P414"/>
      <c r="Q414" t="s">
        <v>152</v>
      </c>
      <c r="S414" t="s">
        <v>23</v>
      </c>
    </row>
    <row r="415" spans="1:19" hidden="1">
      <c r="A415" t="s">
        <v>296</v>
      </c>
      <c r="B415" t="s">
        <v>25</v>
      </c>
      <c r="C415">
        <v>82</v>
      </c>
      <c r="D415">
        <v>5</v>
      </c>
      <c r="E415">
        <v>1</v>
      </c>
      <c r="F415">
        <v>2561</v>
      </c>
      <c r="G415"/>
      <c r="H415" t="s">
        <v>150</v>
      </c>
      <c r="I415" t="s">
        <v>19</v>
      </c>
      <c r="J415" t="s">
        <v>297</v>
      </c>
      <c r="K415">
        <v>1601</v>
      </c>
      <c r="L415" t="s">
        <v>58</v>
      </c>
      <c r="M415">
        <v>11</v>
      </c>
      <c r="N415">
        <v>11</v>
      </c>
      <c r="O415">
        <v>2478</v>
      </c>
      <c r="P415"/>
      <c r="Q415" t="s">
        <v>152</v>
      </c>
      <c r="S415" t="s">
        <v>23</v>
      </c>
    </row>
    <row r="416" spans="1:19" hidden="1">
      <c r="A416" t="s">
        <v>1597</v>
      </c>
      <c r="B416" t="s">
        <v>25</v>
      </c>
      <c r="C416">
        <v>74</v>
      </c>
      <c r="D416">
        <v>7</v>
      </c>
      <c r="E416">
        <v>2</v>
      </c>
      <c r="F416">
        <v>2561</v>
      </c>
      <c r="G416"/>
      <c r="H416" t="s">
        <v>150</v>
      </c>
      <c r="I416" t="s">
        <v>19</v>
      </c>
      <c r="J416" t="s">
        <v>297</v>
      </c>
      <c r="K416">
        <v>1601</v>
      </c>
      <c r="L416" t="s">
        <v>1598</v>
      </c>
      <c r="M416">
        <v>0</v>
      </c>
      <c r="N416">
        <v>0</v>
      </c>
      <c r="O416">
        <v>2487</v>
      </c>
      <c r="P416"/>
      <c r="Q416" t="s">
        <v>152</v>
      </c>
      <c r="S416" t="s">
        <v>23</v>
      </c>
    </row>
    <row r="417" spans="1:19" hidden="1">
      <c r="A417" t="s">
        <v>1599</v>
      </c>
      <c r="B417" t="s">
        <v>25</v>
      </c>
      <c r="C417">
        <v>79</v>
      </c>
      <c r="D417">
        <v>7</v>
      </c>
      <c r="E417">
        <v>2</v>
      </c>
      <c r="F417">
        <v>2561</v>
      </c>
      <c r="G417"/>
      <c r="H417" t="s">
        <v>26</v>
      </c>
      <c r="I417" t="s">
        <v>52</v>
      </c>
      <c r="J417" t="s">
        <v>297</v>
      </c>
      <c r="K417">
        <v>1601</v>
      </c>
      <c r="L417" t="s">
        <v>325</v>
      </c>
      <c r="M417">
        <v>1</v>
      </c>
      <c r="N417">
        <v>1</v>
      </c>
      <c r="O417">
        <v>2482</v>
      </c>
      <c r="P417"/>
      <c r="Q417" t="s">
        <v>55</v>
      </c>
      <c r="R417" t="s">
        <v>17</v>
      </c>
      <c r="S417" t="s">
        <v>23</v>
      </c>
    </row>
    <row r="418" spans="1:19" hidden="1">
      <c r="A418" t="s">
        <v>1692</v>
      </c>
      <c r="B418" t="s">
        <v>17</v>
      </c>
      <c r="C418">
        <v>80</v>
      </c>
      <c r="D418">
        <v>10</v>
      </c>
      <c r="E418">
        <v>2</v>
      </c>
      <c r="F418">
        <v>2561</v>
      </c>
      <c r="G418"/>
      <c r="H418" t="s">
        <v>26</v>
      </c>
      <c r="I418" t="s">
        <v>52</v>
      </c>
      <c r="J418" t="s">
        <v>297</v>
      </c>
      <c r="K418">
        <v>1601</v>
      </c>
      <c r="L418" t="s">
        <v>971</v>
      </c>
      <c r="M418">
        <v>14</v>
      </c>
      <c r="N418">
        <v>1</v>
      </c>
      <c r="O418">
        <v>2481</v>
      </c>
      <c r="P418"/>
      <c r="Q418" t="s">
        <v>55</v>
      </c>
      <c r="R418" t="s">
        <v>17</v>
      </c>
      <c r="S418" t="s">
        <v>23</v>
      </c>
    </row>
    <row r="419" spans="1:19" hidden="1">
      <c r="A419" t="s">
        <v>1775</v>
      </c>
      <c r="B419" t="s">
        <v>25</v>
      </c>
      <c r="C419">
        <v>82</v>
      </c>
      <c r="D419">
        <v>12</v>
      </c>
      <c r="E419">
        <v>2</v>
      </c>
      <c r="F419">
        <v>2561</v>
      </c>
      <c r="G419"/>
      <c r="H419" t="s">
        <v>88</v>
      </c>
      <c r="I419" t="s">
        <v>27</v>
      </c>
      <c r="J419" t="s">
        <v>297</v>
      </c>
      <c r="K419">
        <v>1601</v>
      </c>
      <c r="L419" t="s">
        <v>44</v>
      </c>
      <c r="M419">
        <v>1</v>
      </c>
      <c r="N419">
        <v>1</v>
      </c>
      <c r="O419">
        <v>2479</v>
      </c>
      <c r="P419"/>
      <c r="Q419" t="s">
        <v>94</v>
      </c>
      <c r="R419" t="s">
        <v>17</v>
      </c>
      <c r="S419" t="s">
        <v>23</v>
      </c>
    </row>
    <row r="420" spans="1:19" hidden="1">
      <c r="A420" t="s">
        <v>2105</v>
      </c>
      <c r="B420" t="s">
        <v>17</v>
      </c>
      <c r="C420">
        <v>28</v>
      </c>
      <c r="D420">
        <v>22</v>
      </c>
      <c r="E420">
        <v>2</v>
      </c>
      <c r="F420">
        <v>2561</v>
      </c>
      <c r="G420"/>
      <c r="H420" t="s">
        <v>107</v>
      </c>
      <c r="I420" t="s">
        <v>19</v>
      </c>
      <c r="J420" t="s">
        <v>297</v>
      </c>
      <c r="K420">
        <v>1601</v>
      </c>
      <c r="L420" t="s">
        <v>2106</v>
      </c>
      <c r="M420">
        <v>24</v>
      </c>
      <c r="N420">
        <v>5</v>
      </c>
      <c r="O420">
        <v>2532</v>
      </c>
      <c r="P420"/>
      <c r="Q420" t="s">
        <v>109</v>
      </c>
      <c r="S420" t="s">
        <v>23</v>
      </c>
    </row>
    <row r="421" spans="1:19" hidden="1">
      <c r="A421" t="s">
        <v>2259</v>
      </c>
      <c r="B421" t="s">
        <v>17</v>
      </c>
      <c r="C421">
        <v>83</v>
      </c>
      <c r="D421">
        <v>27</v>
      </c>
      <c r="E421">
        <v>2</v>
      </c>
      <c r="F421">
        <v>2561</v>
      </c>
      <c r="G421"/>
      <c r="H421" t="s">
        <v>150</v>
      </c>
      <c r="I421" t="s">
        <v>19</v>
      </c>
      <c r="J421" t="s">
        <v>297</v>
      </c>
      <c r="K421">
        <v>1601</v>
      </c>
      <c r="L421" t="s">
        <v>405</v>
      </c>
      <c r="M421">
        <v>16</v>
      </c>
      <c r="N421">
        <v>4</v>
      </c>
      <c r="O421">
        <v>2477</v>
      </c>
      <c r="P421"/>
      <c r="Q421" t="s">
        <v>152</v>
      </c>
      <c r="S421" t="s">
        <v>23</v>
      </c>
    </row>
    <row r="422" spans="1:19" hidden="1">
      <c r="A422" t="s">
        <v>2318</v>
      </c>
      <c r="B422" t="s">
        <v>25</v>
      </c>
      <c r="C422">
        <v>40</v>
      </c>
      <c r="D422">
        <v>1</v>
      </c>
      <c r="E422">
        <v>3</v>
      </c>
      <c r="F422">
        <v>2561</v>
      </c>
      <c r="G422"/>
      <c r="H422" t="s">
        <v>26</v>
      </c>
      <c r="I422" t="s">
        <v>27</v>
      </c>
      <c r="J422" t="s">
        <v>297</v>
      </c>
      <c r="K422">
        <v>1601</v>
      </c>
      <c r="L422" t="s">
        <v>144</v>
      </c>
      <c r="M422">
        <v>8</v>
      </c>
      <c r="N422">
        <v>1</v>
      </c>
      <c r="O422">
        <v>2521</v>
      </c>
      <c r="P422"/>
      <c r="Q422" t="s">
        <v>30</v>
      </c>
      <c r="R422" t="s">
        <v>17</v>
      </c>
      <c r="S422" t="s">
        <v>23</v>
      </c>
    </row>
    <row r="423" spans="1:19" hidden="1">
      <c r="A423" t="s">
        <v>2794</v>
      </c>
      <c r="B423" t="s">
        <v>25</v>
      </c>
      <c r="C423">
        <v>50</v>
      </c>
      <c r="D423">
        <v>20</v>
      </c>
      <c r="E423">
        <v>3</v>
      </c>
      <c r="F423">
        <v>2561</v>
      </c>
      <c r="G423"/>
      <c r="H423" t="s">
        <v>26</v>
      </c>
      <c r="I423" t="s">
        <v>27</v>
      </c>
      <c r="J423" t="s">
        <v>297</v>
      </c>
      <c r="K423">
        <v>1601</v>
      </c>
      <c r="L423" t="s">
        <v>430</v>
      </c>
      <c r="M423">
        <v>27</v>
      </c>
      <c r="N423">
        <v>11</v>
      </c>
      <c r="O423">
        <v>2510</v>
      </c>
      <c r="P423"/>
      <c r="Q423" t="s">
        <v>30</v>
      </c>
      <c r="R423" t="s">
        <v>17</v>
      </c>
      <c r="S423" t="s">
        <v>23</v>
      </c>
    </row>
    <row r="424" spans="1:19" hidden="1">
      <c r="A424" t="s">
        <v>4353</v>
      </c>
      <c r="B424" t="s">
        <v>17</v>
      </c>
      <c r="C424">
        <v>81</v>
      </c>
      <c r="D424">
        <v>26</v>
      </c>
      <c r="E424">
        <v>5</v>
      </c>
      <c r="F424">
        <v>2561</v>
      </c>
      <c r="G424"/>
      <c r="H424" t="s">
        <v>26</v>
      </c>
      <c r="I424" t="s">
        <v>27</v>
      </c>
      <c r="J424" t="s">
        <v>297</v>
      </c>
      <c r="K424">
        <v>1601</v>
      </c>
      <c r="L424" t="s">
        <v>1013</v>
      </c>
      <c r="M424">
        <v>0</v>
      </c>
      <c r="N424">
        <v>0</v>
      </c>
      <c r="O424">
        <v>2480</v>
      </c>
      <c r="P424"/>
      <c r="Q424" t="s">
        <v>30</v>
      </c>
      <c r="R424" t="s">
        <v>17</v>
      </c>
      <c r="S424" t="s">
        <v>23</v>
      </c>
    </row>
    <row r="425" spans="1:19" hidden="1">
      <c r="A425" t="s">
        <v>4656</v>
      </c>
      <c r="B425" t="s">
        <v>17</v>
      </c>
      <c r="C425">
        <v>58</v>
      </c>
      <c r="D425">
        <v>8</v>
      </c>
      <c r="E425">
        <v>6</v>
      </c>
      <c r="F425">
        <v>2561</v>
      </c>
      <c r="G425"/>
      <c r="H425" t="s">
        <v>150</v>
      </c>
      <c r="I425" t="s">
        <v>19</v>
      </c>
      <c r="J425" t="s">
        <v>297</v>
      </c>
      <c r="K425">
        <v>1601</v>
      </c>
      <c r="L425" t="s">
        <v>190</v>
      </c>
      <c r="M425">
        <v>13</v>
      </c>
      <c r="N425">
        <v>8</v>
      </c>
      <c r="O425">
        <v>2502</v>
      </c>
      <c r="P425"/>
      <c r="Q425" t="s">
        <v>152</v>
      </c>
      <c r="S425" t="s">
        <v>23</v>
      </c>
    </row>
    <row r="426" spans="1:19" hidden="1">
      <c r="A426" t="s">
        <v>6833</v>
      </c>
      <c r="B426" t="s">
        <v>17</v>
      </c>
      <c r="C426">
        <v>40</v>
      </c>
      <c r="D426">
        <v>28</v>
      </c>
      <c r="E426">
        <v>9</v>
      </c>
      <c r="F426">
        <v>2561</v>
      </c>
      <c r="G426"/>
      <c r="H426" t="s">
        <v>26</v>
      </c>
      <c r="I426" t="s">
        <v>27</v>
      </c>
      <c r="J426" t="s">
        <v>297</v>
      </c>
      <c r="K426">
        <v>1601</v>
      </c>
      <c r="L426" t="s">
        <v>398</v>
      </c>
      <c r="M426">
        <v>4</v>
      </c>
      <c r="N426">
        <v>5</v>
      </c>
      <c r="O426">
        <v>2521</v>
      </c>
      <c r="P426"/>
      <c r="Q426" t="s">
        <v>30</v>
      </c>
      <c r="R426" t="s">
        <v>17</v>
      </c>
      <c r="S426" t="s">
        <v>23</v>
      </c>
    </row>
    <row r="427" spans="1:19" hidden="1">
      <c r="A427" t="s">
        <v>6978</v>
      </c>
      <c r="B427" t="s">
        <v>17</v>
      </c>
      <c r="C427">
        <v>45</v>
      </c>
      <c r="D427">
        <v>5</v>
      </c>
      <c r="E427">
        <v>10</v>
      </c>
      <c r="F427">
        <v>2561</v>
      </c>
      <c r="G427"/>
      <c r="H427" t="s">
        <v>26</v>
      </c>
      <c r="I427" t="s">
        <v>27</v>
      </c>
      <c r="J427" t="s">
        <v>297</v>
      </c>
      <c r="K427">
        <v>1601</v>
      </c>
      <c r="L427" t="s">
        <v>44</v>
      </c>
      <c r="M427">
        <v>28</v>
      </c>
      <c r="N427">
        <v>12</v>
      </c>
      <c r="O427">
        <v>2515</v>
      </c>
      <c r="P427"/>
      <c r="Q427" t="s">
        <v>30</v>
      </c>
      <c r="R427" t="s">
        <v>17</v>
      </c>
      <c r="S427" t="s">
        <v>23</v>
      </c>
    </row>
    <row r="428" spans="1:19" hidden="1">
      <c r="A428" t="s">
        <v>7081</v>
      </c>
      <c r="B428" t="s">
        <v>17</v>
      </c>
      <c r="C428">
        <v>60</v>
      </c>
      <c r="D428">
        <v>10</v>
      </c>
      <c r="E428">
        <v>10</v>
      </c>
      <c r="F428">
        <v>2561</v>
      </c>
      <c r="G428"/>
      <c r="H428" t="s">
        <v>26</v>
      </c>
      <c r="I428" t="s">
        <v>52</v>
      </c>
      <c r="J428" t="s">
        <v>297</v>
      </c>
      <c r="K428">
        <v>1601</v>
      </c>
      <c r="L428" t="s">
        <v>3261</v>
      </c>
      <c r="M428">
        <v>13</v>
      </c>
      <c r="N428">
        <v>6</v>
      </c>
      <c r="O428">
        <v>2501</v>
      </c>
      <c r="P428"/>
      <c r="Q428" t="s">
        <v>55</v>
      </c>
      <c r="R428" t="s">
        <v>17</v>
      </c>
      <c r="S428" t="s">
        <v>23</v>
      </c>
    </row>
    <row r="429" spans="1:19" hidden="1">
      <c r="A429" t="s">
        <v>7311</v>
      </c>
      <c r="B429" t="s">
        <v>25</v>
      </c>
      <c r="C429">
        <v>57</v>
      </c>
      <c r="D429">
        <v>21</v>
      </c>
      <c r="E429">
        <v>10</v>
      </c>
      <c r="F429">
        <v>2561</v>
      </c>
      <c r="G429"/>
      <c r="H429" t="s">
        <v>26</v>
      </c>
      <c r="I429" t="s">
        <v>52</v>
      </c>
      <c r="J429" t="s">
        <v>297</v>
      </c>
      <c r="K429">
        <v>1601</v>
      </c>
      <c r="L429" t="s">
        <v>205</v>
      </c>
      <c r="M429">
        <v>21</v>
      </c>
      <c r="N429">
        <v>8</v>
      </c>
      <c r="O429">
        <v>2504</v>
      </c>
      <c r="P429"/>
      <c r="Q429" t="s">
        <v>55</v>
      </c>
      <c r="R429" t="s">
        <v>17</v>
      </c>
      <c r="S429" t="s">
        <v>23</v>
      </c>
    </row>
    <row r="430" spans="1:19" hidden="1">
      <c r="A430" t="s">
        <v>7423</v>
      </c>
      <c r="B430" t="s">
        <v>17</v>
      </c>
      <c r="C430">
        <v>53</v>
      </c>
      <c r="D430">
        <v>27</v>
      </c>
      <c r="E430">
        <v>10</v>
      </c>
      <c r="F430">
        <v>2561</v>
      </c>
      <c r="G430"/>
      <c r="H430" t="s">
        <v>26</v>
      </c>
      <c r="I430" t="s">
        <v>27</v>
      </c>
      <c r="J430" t="s">
        <v>297</v>
      </c>
      <c r="K430">
        <v>1601</v>
      </c>
      <c r="L430" t="s">
        <v>58</v>
      </c>
      <c r="M430">
        <v>26</v>
      </c>
      <c r="N430">
        <v>12</v>
      </c>
      <c r="O430">
        <v>2507</v>
      </c>
      <c r="P430"/>
      <c r="Q430" t="s">
        <v>30</v>
      </c>
      <c r="R430" t="s">
        <v>17</v>
      </c>
      <c r="S430" t="s">
        <v>23</v>
      </c>
    </row>
    <row r="431" spans="1:19" hidden="1">
      <c r="A431" t="s">
        <v>7444</v>
      </c>
      <c r="B431" t="s">
        <v>17</v>
      </c>
      <c r="C431">
        <v>39</v>
      </c>
      <c r="D431">
        <v>28</v>
      </c>
      <c r="E431">
        <v>10</v>
      </c>
      <c r="F431">
        <v>2561</v>
      </c>
      <c r="G431"/>
      <c r="H431" t="s">
        <v>26</v>
      </c>
      <c r="I431" t="s">
        <v>52</v>
      </c>
      <c r="J431" t="s">
        <v>297</v>
      </c>
      <c r="K431">
        <v>1601</v>
      </c>
      <c r="L431" t="s">
        <v>199</v>
      </c>
      <c r="M431">
        <v>24</v>
      </c>
      <c r="N431">
        <v>9</v>
      </c>
      <c r="O431">
        <v>2522</v>
      </c>
      <c r="P431"/>
      <c r="Q431" t="s">
        <v>55</v>
      </c>
      <c r="R431" t="s">
        <v>17</v>
      </c>
      <c r="S431" t="s">
        <v>23</v>
      </c>
    </row>
    <row r="432" spans="1:19" hidden="1">
      <c r="A432" t="s">
        <v>7670</v>
      </c>
      <c r="B432" t="s">
        <v>17</v>
      </c>
      <c r="C432">
        <v>71</v>
      </c>
      <c r="D432">
        <v>7</v>
      </c>
      <c r="E432">
        <v>11</v>
      </c>
      <c r="F432">
        <v>2561</v>
      </c>
      <c r="G432"/>
      <c r="H432" t="s">
        <v>26</v>
      </c>
      <c r="I432" t="s">
        <v>27</v>
      </c>
      <c r="J432" t="s">
        <v>297</v>
      </c>
      <c r="K432">
        <v>1601</v>
      </c>
      <c r="L432" t="s">
        <v>685</v>
      </c>
      <c r="M432">
        <v>23</v>
      </c>
      <c r="N432">
        <v>6</v>
      </c>
      <c r="O432">
        <v>2490</v>
      </c>
      <c r="P432"/>
      <c r="Q432" t="s">
        <v>30</v>
      </c>
      <c r="R432" t="s">
        <v>17</v>
      </c>
      <c r="S432" t="s">
        <v>23</v>
      </c>
    </row>
    <row r="433" spans="1:19" hidden="1">
      <c r="A433" t="s">
        <v>8164</v>
      </c>
      <c r="B433" t="s">
        <v>17</v>
      </c>
      <c r="C433">
        <v>61</v>
      </c>
      <c r="D433">
        <v>3</v>
      </c>
      <c r="E433">
        <v>12</v>
      </c>
      <c r="F433">
        <v>2561</v>
      </c>
      <c r="G433"/>
      <c r="H433" t="s">
        <v>26</v>
      </c>
      <c r="I433" t="s">
        <v>27</v>
      </c>
      <c r="J433" t="s">
        <v>297</v>
      </c>
      <c r="K433">
        <v>1601</v>
      </c>
      <c r="L433" t="s">
        <v>291</v>
      </c>
      <c r="M433">
        <v>7</v>
      </c>
      <c r="N433">
        <v>5</v>
      </c>
      <c r="O433">
        <v>2500</v>
      </c>
      <c r="P433"/>
      <c r="Q433" t="s">
        <v>30</v>
      </c>
      <c r="R433" t="s">
        <v>17</v>
      </c>
      <c r="S433" t="s">
        <v>23</v>
      </c>
    </row>
    <row r="434" spans="1:19" hidden="1">
      <c r="A434" t="s">
        <v>2951</v>
      </c>
      <c r="B434" t="s">
        <v>17</v>
      </c>
      <c r="C434">
        <v>31</v>
      </c>
      <c r="D434">
        <v>26</v>
      </c>
      <c r="E434">
        <v>3</v>
      </c>
      <c r="F434">
        <v>2561</v>
      </c>
      <c r="G434"/>
      <c r="H434" t="s">
        <v>26</v>
      </c>
      <c r="I434" t="s">
        <v>27</v>
      </c>
      <c r="J434" t="s">
        <v>2952</v>
      </c>
      <c r="K434">
        <v>1601</v>
      </c>
      <c r="L434" t="s">
        <v>44</v>
      </c>
      <c r="M434">
        <v>31</v>
      </c>
      <c r="N434">
        <v>3</v>
      </c>
      <c r="O434">
        <v>2529</v>
      </c>
      <c r="P434"/>
      <c r="Q434" t="s">
        <v>30</v>
      </c>
      <c r="R434" t="s">
        <v>17</v>
      </c>
      <c r="S434" t="s">
        <v>23</v>
      </c>
    </row>
    <row r="435" spans="1:19" hidden="1">
      <c r="A435" t="s">
        <v>3116</v>
      </c>
      <c r="B435" t="s">
        <v>17</v>
      </c>
      <c r="C435">
        <v>51</v>
      </c>
      <c r="D435">
        <v>2</v>
      </c>
      <c r="E435">
        <v>4</v>
      </c>
      <c r="F435">
        <v>2561</v>
      </c>
      <c r="G435"/>
      <c r="H435" t="s">
        <v>150</v>
      </c>
      <c r="I435" t="s">
        <v>19</v>
      </c>
      <c r="J435" t="s">
        <v>2952</v>
      </c>
      <c r="K435">
        <v>1601</v>
      </c>
      <c r="L435" t="s">
        <v>271</v>
      </c>
      <c r="M435">
        <v>2</v>
      </c>
      <c r="N435">
        <v>1</v>
      </c>
      <c r="O435">
        <v>2510</v>
      </c>
      <c r="P435"/>
      <c r="Q435" t="s">
        <v>152</v>
      </c>
      <c r="S435" t="s">
        <v>23</v>
      </c>
    </row>
    <row r="436" spans="1:19" hidden="1">
      <c r="A436" t="s">
        <v>3846</v>
      </c>
      <c r="B436" t="s">
        <v>17</v>
      </c>
      <c r="C436">
        <v>89</v>
      </c>
      <c r="D436">
        <v>4</v>
      </c>
      <c r="E436">
        <v>5</v>
      </c>
      <c r="F436">
        <v>2561</v>
      </c>
      <c r="G436"/>
      <c r="H436" t="s">
        <v>26</v>
      </c>
      <c r="I436" t="s">
        <v>52</v>
      </c>
      <c r="J436" t="s">
        <v>2952</v>
      </c>
      <c r="K436">
        <v>1601</v>
      </c>
      <c r="L436" t="s">
        <v>58</v>
      </c>
      <c r="M436">
        <v>0</v>
      </c>
      <c r="N436">
        <v>0</v>
      </c>
      <c r="O436">
        <v>2472</v>
      </c>
      <c r="P436"/>
      <c r="Q436" t="s">
        <v>55</v>
      </c>
      <c r="R436" t="s">
        <v>17</v>
      </c>
      <c r="S436" t="s">
        <v>23</v>
      </c>
    </row>
    <row r="437" spans="1:19" hidden="1">
      <c r="A437" t="s">
        <v>4142</v>
      </c>
      <c r="B437" t="s">
        <v>25</v>
      </c>
      <c r="C437">
        <v>80</v>
      </c>
      <c r="D437">
        <v>15</v>
      </c>
      <c r="E437">
        <v>5</v>
      </c>
      <c r="F437">
        <v>2561</v>
      </c>
      <c r="G437"/>
      <c r="H437" t="s">
        <v>26</v>
      </c>
      <c r="I437" t="s">
        <v>27</v>
      </c>
      <c r="J437" t="s">
        <v>2952</v>
      </c>
      <c r="K437">
        <v>1601</v>
      </c>
      <c r="L437" t="s">
        <v>644</v>
      </c>
      <c r="M437">
        <v>1</v>
      </c>
      <c r="N437">
        <v>7</v>
      </c>
      <c r="O437">
        <v>2480</v>
      </c>
      <c r="P437"/>
      <c r="Q437" t="s">
        <v>30</v>
      </c>
      <c r="R437" t="s">
        <v>17</v>
      </c>
      <c r="S437" t="s">
        <v>23</v>
      </c>
    </row>
    <row r="438" spans="1:19" hidden="1">
      <c r="A438" t="s">
        <v>5239</v>
      </c>
      <c r="B438" t="s">
        <v>17</v>
      </c>
      <c r="C438">
        <v>72</v>
      </c>
      <c r="D438">
        <v>9</v>
      </c>
      <c r="E438">
        <v>7</v>
      </c>
      <c r="F438">
        <v>2561</v>
      </c>
      <c r="G438"/>
      <c r="H438" t="s">
        <v>26</v>
      </c>
      <c r="I438" t="s">
        <v>27</v>
      </c>
      <c r="J438" t="s">
        <v>2952</v>
      </c>
      <c r="K438">
        <v>1601</v>
      </c>
      <c r="L438" t="s">
        <v>58</v>
      </c>
      <c r="M438">
        <v>0</v>
      </c>
      <c r="N438">
        <v>0</v>
      </c>
      <c r="O438">
        <v>2489</v>
      </c>
      <c r="P438"/>
      <c r="Q438" t="s">
        <v>30</v>
      </c>
      <c r="R438" t="s">
        <v>17</v>
      </c>
      <c r="S438" t="s">
        <v>23</v>
      </c>
    </row>
    <row r="439" spans="1:19" hidden="1">
      <c r="A439" t="s">
        <v>5325</v>
      </c>
      <c r="B439" t="s">
        <v>17</v>
      </c>
      <c r="C439">
        <v>83</v>
      </c>
      <c r="D439">
        <v>15</v>
      </c>
      <c r="E439">
        <v>7</v>
      </c>
      <c r="F439">
        <v>2561</v>
      </c>
      <c r="G439"/>
      <c r="H439" t="s">
        <v>26</v>
      </c>
      <c r="I439" t="s">
        <v>27</v>
      </c>
      <c r="J439" t="s">
        <v>2952</v>
      </c>
      <c r="K439">
        <v>1601</v>
      </c>
      <c r="L439" t="s">
        <v>44</v>
      </c>
      <c r="M439">
        <v>8</v>
      </c>
      <c r="N439">
        <v>1</v>
      </c>
      <c r="O439">
        <v>2478</v>
      </c>
      <c r="P439"/>
      <c r="Q439" t="s">
        <v>30</v>
      </c>
      <c r="R439" t="s">
        <v>17</v>
      </c>
      <c r="S439" t="s">
        <v>23</v>
      </c>
    </row>
    <row r="440" spans="1:19" hidden="1">
      <c r="A440" t="s">
        <v>7162</v>
      </c>
      <c r="B440" t="s">
        <v>17</v>
      </c>
      <c r="C440">
        <v>18</v>
      </c>
      <c r="D440">
        <v>14</v>
      </c>
      <c r="E440">
        <v>10</v>
      </c>
      <c r="F440">
        <v>2561</v>
      </c>
      <c r="G440"/>
      <c r="H440" t="s">
        <v>26</v>
      </c>
      <c r="I440" t="s">
        <v>27</v>
      </c>
      <c r="J440" t="s">
        <v>2952</v>
      </c>
      <c r="K440">
        <v>1601</v>
      </c>
      <c r="L440" t="s">
        <v>421</v>
      </c>
      <c r="M440">
        <v>26</v>
      </c>
      <c r="N440">
        <v>7</v>
      </c>
      <c r="O440">
        <v>2543</v>
      </c>
      <c r="P440"/>
      <c r="Q440" t="s">
        <v>30</v>
      </c>
      <c r="R440" t="s">
        <v>17</v>
      </c>
      <c r="S440" t="s">
        <v>23</v>
      </c>
    </row>
    <row r="441" spans="1:19" hidden="1">
      <c r="A441" t="s">
        <v>8102</v>
      </c>
      <c r="B441" t="s">
        <v>25</v>
      </c>
      <c r="C441">
        <v>75</v>
      </c>
      <c r="D441">
        <v>30</v>
      </c>
      <c r="E441">
        <v>11</v>
      </c>
      <c r="F441">
        <v>2561</v>
      </c>
      <c r="G441"/>
      <c r="H441" t="s">
        <v>26</v>
      </c>
      <c r="I441" t="s">
        <v>27</v>
      </c>
      <c r="J441" t="s">
        <v>2952</v>
      </c>
      <c r="K441">
        <v>1601</v>
      </c>
      <c r="L441" t="s">
        <v>44</v>
      </c>
      <c r="M441">
        <v>6</v>
      </c>
      <c r="N441">
        <v>4</v>
      </c>
      <c r="O441">
        <v>2486</v>
      </c>
      <c r="P441"/>
      <c r="Q441" t="s">
        <v>30</v>
      </c>
      <c r="R441" t="s">
        <v>17</v>
      </c>
      <c r="S441" t="s">
        <v>23</v>
      </c>
    </row>
    <row r="442" spans="1:19" hidden="1">
      <c r="A442" t="s">
        <v>8139</v>
      </c>
      <c r="B442" t="s">
        <v>17</v>
      </c>
      <c r="C442">
        <v>59</v>
      </c>
      <c r="D442">
        <v>2</v>
      </c>
      <c r="E442">
        <v>12</v>
      </c>
      <c r="F442">
        <v>2561</v>
      </c>
      <c r="G442"/>
      <c r="H442" t="s">
        <v>26</v>
      </c>
      <c r="I442" t="s">
        <v>27</v>
      </c>
      <c r="J442" t="s">
        <v>2952</v>
      </c>
      <c r="K442">
        <v>1601</v>
      </c>
      <c r="L442" t="s">
        <v>199</v>
      </c>
      <c r="M442">
        <v>8</v>
      </c>
      <c r="N442">
        <v>5</v>
      </c>
      <c r="O442">
        <v>2502</v>
      </c>
      <c r="P442"/>
      <c r="Q442" t="s">
        <v>30</v>
      </c>
      <c r="R442" t="s">
        <v>17</v>
      </c>
      <c r="S442" t="s">
        <v>23</v>
      </c>
    </row>
    <row r="443" spans="1:19" hidden="1">
      <c r="A443" t="s">
        <v>7103</v>
      </c>
      <c r="B443" t="s">
        <v>17</v>
      </c>
      <c r="C443">
        <v>77</v>
      </c>
      <c r="D443">
        <v>11</v>
      </c>
      <c r="E443">
        <v>10</v>
      </c>
      <c r="F443">
        <v>2561</v>
      </c>
      <c r="G443"/>
      <c r="H443" t="s">
        <v>150</v>
      </c>
      <c r="I443" t="s">
        <v>19</v>
      </c>
      <c r="J443" t="s">
        <v>7104</v>
      </c>
      <c r="K443">
        <v>1601</v>
      </c>
      <c r="L443" t="s">
        <v>58</v>
      </c>
      <c r="M443">
        <v>31</v>
      </c>
      <c r="N443">
        <v>3</v>
      </c>
      <c r="O443">
        <v>2484</v>
      </c>
      <c r="P443"/>
      <c r="Q443" t="s">
        <v>152</v>
      </c>
      <c r="S443" t="s">
        <v>23</v>
      </c>
    </row>
    <row r="444" spans="1:19" hidden="1">
      <c r="A444" t="s">
        <v>7732</v>
      </c>
      <c r="B444" t="s">
        <v>17</v>
      </c>
      <c r="C444">
        <v>51</v>
      </c>
      <c r="D444">
        <v>10</v>
      </c>
      <c r="E444">
        <v>11</v>
      </c>
      <c r="F444">
        <v>2561</v>
      </c>
      <c r="G444"/>
      <c r="H444" t="s">
        <v>26</v>
      </c>
      <c r="I444" t="s">
        <v>52</v>
      </c>
      <c r="J444" t="s">
        <v>7104</v>
      </c>
      <c r="K444">
        <v>1601</v>
      </c>
      <c r="L444" t="s">
        <v>61</v>
      </c>
      <c r="M444">
        <v>19</v>
      </c>
      <c r="N444">
        <v>3</v>
      </c>
      <c r="O444">
        <v>2510</v>
      </c>
      <c r="P444"/>
      <c r="Q444" t="s">
        <v>55</v>
      </c>
      <c r="R444" t="s">
        <v>17</v>
      </c>
      <c r="S444" t="s">
        <v>23</v>
      </c>
    </row>
    <row r="445" spans="1:19" hidden="1">
      <c r="A445" t="s">
        <v>2899</v>
      </c>
      <c r="B445" t="s">
        <v>17</v>
      </c>
      <c r="C445">
        <v>52</v>
      </c>
      <c r="D445">
        <v>24</v>
      </c>
      <c r="E445">
        <v>3</v>
      </c>
      <c r="F445">
        <v>2561</v>
      </c>
      <c r="G445"/>
      <c r="H445" t="s">
        <v>26</v>
      </c>
      <c r="I445" t="s">
        <v>27</v>
      </c>
      <c r="J445" t="s">
        <v>2900</v>
      </c>
      <c r="K445">
        <v>1601</v>
      </c>
      <c r="L445" t="s">
        <v>50</v>
      </c>
      <c r="M445">
        <v>1</v>
      </c>
      <c r="N445">
        <v>2</v>
      </c>
      <c r="O445">
        <v>2509</v>
      </c>
      <c r="P445"/>
      <c r="Q445" t="s">
        <v>30</v>
      </c>
      <c r="R445" t="s">
        <v>17</v>
      </c>
      <c r="S445" t="s">
        <v>23</v>
      </c>
    </row>
    <row r="446" spans="1:19" hidden="1">
      <c r="A446" t="s">
        <v>3834</v>
      </c>
      <c r="B446" t="s">
        <v>17</v>
      </c>
      <c r="C446">
        <v>48</v>
      </c>
      <c r="D446">
        <v>3</v>
      </c>
      <c r="E446">
        <v>5</v>
      </c>
      <c r="F446">
        <v>2561</v>
      </c>
      <c r="G446"/>
      <c r="H446" t="s">
        <v>150</v>
      </c>
      <c r="I446" t="s">
        <v>19</v>
      </c>
      <c r="J446" t="s">
        <v>2900</v>
      </c>
      <c r="K446">
        <v>1601</v>
      </c>
      <c r="L446" t="s">
        <v>41</v>
      </c>
      <c r="M446">
        <v>8</v>
      </c>
      <c r="N446">
        <v>1</v>
      </c>
      <c r="O446">
        <v>2513</v>
      </c>
      <c r="P446"/>
      <c r="Q446" t="s">
        <v>152</v>
      </c>
      <c r="S446" t="s">
        <v>23</v>
      </c>
    </row>
    <row r="447" spans="1:19" hidden="1">
      <c r="A447" t="s">
        <v>4194</v>
      </c>
      <c r="B447" t="s">
        <v>17</v>
      </c>
      <c r="C447">
        <v>89</v>
      </c>
      <c r="D447">
        <v>18</v>
      </c>
      <c r="E447">
        <v>5</v>
      </c>
      <c r="F447">
        <v>2561</v>
      </c>
      <c r="G447"/>
      <c r="H447" t="s">
        <v>26</v>
      </c>
      <c r="I447" t="s">
        <v>27</v>
      </c>
      <c r="J447" t="s">
        <v>2900</v>
      </c>
      <c r="K447">
        <v>1601</v>
      </c>
      <c r="L447" t="s">
        <v>44</v>
      </c>
      <c r="M447">
        <v>1</v>
      </c>
      <c r="N447">
        <v>1</v>
      </c>
      <c r="O447">
        <v>2472</v>
      </c>
      <c r="P447"/>
      <c r="Q447" t="s">
        <v>30</v>
      </c>
      <c r="R447" t="s">
        <v>17</v>
      </c>
      <c r="S447" t="s">
        <v>23</v>
      </c>
    </row>
    <row r="448" spans="1:19" hidden="1">
      <c r="A448" t="s">
        <v>4226</v>
      </c>
      <c r="B448" t="s">
        <v>25</v>
      </c>
      <c r="C448">
        <v>71</v>
      </c>
      <c r="D448">
        <v>19</v>
      </c>
      <c r="E448">
        <v>5</v>
      </c>
      <c r="F448">
        <v>2561</v>
      </c>
      <c r="G448"/>
      <c r="H448" t="s">
        <v>26</v>
      </c>
      <c r="I448" t="s">
        <v>27</v>
      </c>
      <c r="J448" t="s">
        <v>2900</v>
      </c>
      <c r="K448">
        <v>1601</v>
      </c>
      <c r="L448" t="s">
        <v>81</v>
      </c>
      <c r="M448">
        <v>8</v>
      </c>
      <c r="N448">
        <v>3</v>
      </c>
      <c r="O448">
        <v>2490</v>
      </c>
      <c r="P448"/>
      <c r="Q448" t="s">
        <v>30</v>
      </c>
      <c r="R448" t="s">
        <v>17</v>
      </c>
      <c r="S448" t="s">
        <v>23</v>
      </c>
    </row>
    <row r="449" spans="1:19" hidden="1">
      <c r="A449" t="s">
        <v>4826</v>
      </c>
      <c r="B449" t="s">
        <v>17</v>
      </c>
      <c r="C449">
        <v>44</v>
      </c>
      <c r="D449">
        <v>17</v>
      </c>
      <c r="E449">
        <v>6</v>
      </c>
      <c r="F449">
        <v>2561</v>
      </c>
      <c r="G449"/>
      <c r="H449" t="s">
        <v>26</v>
      </c>
      <c r="I449" t="s">
        <v>27</v>
      </c>
      <c r="J449" t="s">
        <v>2900</v>
      </c>
      <c r="K449">
        <v>1601</v>
      </c>
      <c r="L449" t="s">
        <v>205</v>
      </c>
      <c r="M449">
        <v>20</v>
      </c>
      <c r="N449">
        <v>2</v>
      </c>
      <c r="O449">
        <v>2517</v>
      </c>
      <c r="P449"/>
      <c r="Q449" t="s">
        <v>30</v>
      </c>
      <c r="R449" t="s">
        <v>17</v>
      </c>
      <c r="S449" t="s">
        <v>23</v>
      </c>
    </row>
    <row r="450" spans="1:19" hidden="1">
      <c r="A450" t="s">
        <v>7064</v>
      </c>
      <c r="B450" t="s">
        <v>17</v>
      </c>
      <c r="C450">
        <v>66</v>
      </c>
      <c r="D450">
        <v>9</v>
      </c>
      <c r="E450">
        <v>10</v>
      </c>
      <c r="F450">
        <v>2561</v>
      </c>
      <c r="G450"/>
      <c r="H450" t="s">
        <v>150</v>
      </c>
      <c r="I450" t="s">
        <v>19</v>
      </c>
      <c r="J450" t="s">
        <v>2900</v>
      </c>
      <c r="K450">
        <v>1601</v>
      </c>
      <c r="L450" t="s">
        <v>58</v>
      </c>
      <c r="M450">
        <v>9</v>
      </c>
      <c r="N450">
        <v>3</v>
      </c>
      <c r="O450">
        <v>2495</v>
      </c>
      <c r="P450"/>
      <c r="Q450" t="s">
        <v>152</v>
      </c>
      <c r="S450" t="s">
        <v>23</v>
      </c>
    </row>
    <row r="451" spans="1:19" hidden="1">
      <c r="A451" t="s">
        <v>7461</v>
      </c>
      <c r="B451" t="s">
        <v>17</v>
      </c>
      <c r="C451">
        <v>87</v>
      </c>
      <c r="D451">
        <v>29</v>
      </c>
      <c r="E451">
        <v>10</v>
      </c>
      <c r="F451">
        <v>2561</v>
      </c>
      <c r="G451"/>
      <c r="H451" t="s">
        <v>26</v>
      </c>
      <c r="I451" t="s">
        <v>52</v>
      </c>
      <c r="J451" t="s">
        <v>2900</v>
      </c>
      <c r="K451">
        <v>1601</v>
      </c>
      <c r="L451" t="s">
        <v>44</v>
      </c>
      <c r="M451">
        <v>3</v>
      </c>
      <c r="N451">
        <v>1</v>
      </c>
      <c r="O451">
        <v>2474</v>
      </c>
      <c r="P451"/>
      <c r="Q451" t="s">
        <v>55</v>
      </c>
      <c r="R451" t="s">
        <v>17</v>
      </c>
      <c r="S451" t="s">
        <v>23</v>
      </c>
    </row>
    <row r="452" spans="1:19" hidden="1">
      <c r="A452" t="s">
        <v>8416</v>
      </c>
      <c r="B452" t="s">
        <v>25</v>
      </c>
      <c r="C452">
        <v>77</v>
      </c>
      <c r="D452">
        <v>17</v>
      </c>
      <c r="E452">
        <v>12</v>
      </c>
      <c r="F452">
        <v>2561</v>
      </c>
      <c r="G452"/>
      <c r="H452" t="s">
        <v>150</v>
      </c>
      <c r="I452" t="s">
        <v>19</v>
      </c>
      <c r="J452" t="s">
        <v>2900</v>
      </c>
      <c r="K452">
        <v>1601</v>
      </c>
      <c r="L452" t="s">
        <v>2926</v>
      </c>
      <c r="M452">
        <v>1</v>
      </c>
      <c r="N452">
        <v>1</v>
      </c>
      <c r="O452">
        <v>2484</v>
      </c>
      <c r="P452"/>
      <c r="Q452" t="s">
        <v>152</v>
      </c>
      <c r="S452" t="s">
        <v>23</v>
      </c>
    </row>
    <row r="453" spans="1:19" hidden="1">
      <c r="A453" t="s">
        <v>149</v>
      </c>
      <c r="B453" t="s">
        <v>17</v>
      </c>
      <c r="C453">
        <v>87</v>
      </c>
      <c r="D453">
        <v>2</v>
      </c>
      <c r="E453">
        <v>1</v>
      </c>
      <c r="F453">
        <v>2561</v>
      </c>
      <c r="G453"/>
      <c r="H453" t="s">
        <v>150</v>
      </c>
      <c r="I453" t="s">
        <v>19</v>
      </c>
      <c r="J453" t="s">
        <v>151</v>
      </c>
      <c r="K453">
        <v>1601</v>
      </c>
      <c r="L453" t="s">
        <v>38</v>
      </c>
      <c r="M453">
        <v>17</v>
      </c>
      <c r="N453">
        <v>2</v>
      </c>
      <c r="O453">
        <v>2473</v>
      </c>
      <c r="P453"/>
      <c r="Q453" t="s">
        <v>152</v>
      </c>
      <c r="S453" t="s">
        <v>23</v>
      </c>
    </row>
    <row r="454" spans="1:19" hidden="1">
      <c r="A454" t="s">
        <v>298</v>
      </c>
      <c r="B454" t="s">
        <v>17</v>
      </c>
      <c r="C454">
        <v>35</v>
      </c>
      <c r="D454">
        <v>5</v>
      </c>
      <c r="E454">
        <v>1</v>
      </c>
      <c r="F454">
        <v>2561</v>
      </c>
      <c r="G454"/>
      <c r="H454" t="s">
        <v>26</v>
      </c>
      <c r="I454" t="s">
        <v>27</v>
      </c>
      <c r="J454" t="s">
        <v>151</v>
      </c>
      <c r="K454">
        <v>1601</v>
      </c>
      <c r="L454" t="s">
        <v>271</v>
      </c>
      <c r="M454">
        <v>25</v>
      </c>
      <c r="N454">
        <v>9</v>
      </c>
      <c r="O454">
        <v>2525</v>
      </c>
      <c r="P454"/>
      <c r="Q454" t="s">
        <v>30</v>
      </c>
      <c r="R454" t="s">
        <v>17</v>
      </c>
      <c r="S454" t="s">
        <v>23</v>
      </c>
    </row>
    <row r="455" spans="1:19" hidden="1">
      <c r="A455" t="s">
        <v>965</v>
      </c>
      <c r="B455" t="s">
        <v>17</v>
      </c>
      <c r="C455">
        <v>28</v>
      </c>
      <c r="D455">
        <v>21</v>
      </c>
      <c r="E455">
        <v>1</v>
      </c>
      <c r="F455">
        <v>2561</v>
      </c>
      <c r="G455"/>
      <c r="H455" t="s">
        <v>103</v>
      </c>
      <c r="I455" t="s">
        <v>27</v>
      </c>
      <c r="J455" t="s">
        <v>151</v>
      </c>
      <c r="K455">
        <v>1601</v>
      </c>
      <c r="L455" t="s">
        <v>58</v>
      </c>
      <c r="M455">
        <v>25</v>
      </c>
      <c r="N455">
        <v>5</v>
      </c>
      <c r="O455">
        <v>2532</v>
      </c>
      <c r="P455"/>
      <c r="Q455" t="s">
        <v>350</v>
      </c>
      <c r="R455" t="s">
        <v>17</v>
      </c>
      <c r="S455" t="s">
        <v>23</v>
      </c>
    </row>
    <row r="456" spans="1:19" hidden="1">
      <c r="A456" t="s">
        <v>966</v>
      </c>
      <c r="B456" t="s">
        <v>17</v>
      </c>
      <c r="C456">
        <v>28</v>
      </c>
      <c r="D456">
        <v>21</v>
      </c>
      <c r="E456">
        <v>1</v>
      </c>
      <c r="F456">
        <v>2561</v>
      </c>
      <c r="G456"/>
      <c r="H456" t="s">
        <v>967</v>
      </c>
      <c r="I456" t="s">
        <v>52</v>
      </c>
      <c r="J456" t="s">
        <v>151</v>
      </c>
      <c r="K456">
        <v>1601</v>
      </c>
      <c r="L456" t="s">
        <v>291</v>
      </c>
      <c r="M456">
        <v>4</v>
      </c>
      <c r="N456">
        <v>5</v>
      </c>
      <c r="O456">
        <v>2532</v>
      </c>
      <c r="P456"/>
      <c r="Q456" t="s">
        <v>968</v>
      </c>
      <c r="R456" t="s">
        <v>17</v>
      </c>
      <c r="S456" t="s">
        <v>969</v>
      </c>
    </row>
    <row r="457" spans="1:19" hidden="1">
      <c r="A457" t="s">
        <v>1198</v>
      </c>
      <c r="B457" t="s">
        <v>17</v>
      </c>
      <c r="C457">
        <v>59</v>
      </c>
      <c r="D457">
        <v>27</v>
      </c>
      <c r="E457">
        <v>1</v>
      </c>
      <c r="F457">
        <v>2561</v>
      </c>
      <c r="G457"/>
      <c r="H457" t="s">
        <v>26</v>
      </c>
      <c r="I457" t="s">
        <v>52</v>
      </c>
      <c r="J457" t="s">
        <v>151</v>
      </c>
      <c r="K457">
        <v>1601</v>
      </c>
      <c r="L457" t="s">
        <v>41</v>
      </c>
      <c r="M457">
        <v>13</v>
      </c>
      <c r="N457">
        <v>9</v>
      </c>
      <c r="O457">
        <v>2501</v>
      </c>
      <c r="P457"/>
      <c r="Q457" t="s">
        <v>55</v>
      </c>
      <c r="R457" t="s">
        <v>17</v>
      </c>
      <c r="S457" t="s">
        <v>23</v>
      </c>
    </row>
    <row r="458" spans="1:19" hidden="1">
      <c r="A458" t="s">
        <v>1530</v>
      </c>
      <c r="B458" t="s">
        <v>17</v>
      </c>
      <c r="C458">
        <v>32</v>
      </c>
      <c r="D458">
        <v>5</v>
      </c>
      <c r="E458">
        <v>2</v>
      </c>
      <c r="F458">
        <v>2561</v>
      </c>
      <c r="G458"/>
      <c r="H458" t="s">
        <v>1531</v>
      </c>
      <c r="I458" t="s">
        <v>52</v>
      </c>
      <c r="J458" t="s">
        <v>151</v>
      </c>
      <c r="K458">
        <v>1601</v>
      </c>
      <c r="L458" t="s">
        <v>398</v>
      </c>
      <c r="M458">
        <v>15</v>
      </c>
      <c r="N458">
        <v>2</v>
      </c>
      <c r="O458">
        <v>2528</v>
      </c>
      <c r="P458"/>
      <c r="Q458" t="s">
        <v>1532</v>
      </c>
      <c r="R458" t="s">
        <v>129</v>
      </c>
      <c r="S458" t="s">
        <v>181</v>
      </c>
    </row>
    <row r="459" spans="1:19" hidden="1">
      <c r="A459" t="s">
        <v>1693</v>
      </c>
      <c r="B459" t="s">
        <v>17</v>
      </c>
      <c r="C459">
        <v>22</v>
      </c>
      <c r="D459">
        <v>10</v>
      </c>
      <c r="E459">
        <v>2</v>
      </c>
      <c r="F459">
        <v>2561</v>
      </c>
      <c r="G459"/>
      <c r="H459" t="s">
        <v>314</v>
      </c>
      <c r="I459" t="s">
        <v>52</v>
      </c>
      <c r="J459" t="s">
        <v>151</v>
      </c>
      <c r="K459">
        <v>1601</v>
      </c>
      <c r="L459" t="s">
        <v>58</v>
      </c>
      <c r="M459">
        <v>13</v>
      </c>
      <c r="N459">
        <v>7</v>
      </c>
      <c r="O459">
        <v>2538</v>
      </c>
      <c r="P459"/>
      <c r="Q459" t="s">
        <v>316</v>
      </c>
      <c r="R459" t="s">
        <v>17</v>
      </c>
      <c r="S459" t="s">
        <v>317</v>
      </c>
    </row>
    <row r="460" spans="1:19" hidden="1">
      <c r="A460" t="s">
        <v>2042</v>
      </c>
      <c r="B460" t="s">
        <v>17</v>
      </c>
      <c r="C460">
        <v>27</v>
      </c>
      <c r="D460">
        <v>20</v>
      </c>
      <c r="E460">
        <v>2</v>
      </c>
      <c r="F460">
        <v>2561</v>
      </c>
      <c r="G460"/>
      <c r="H460" t="s">
        <v>2043</v>
      </c>
      <c r="I460" t="s">
        <v>19</v>
      </c>
      <c r="J460" t="s">
        <v>151</v>
      </c>
      <c r="K460">
        <v>1601</v>
      </c>
      <c r="L460" t="s">
        <v>922</v>
      </c>
      <c r="M460">
        <v>16</v>
      </c>
      <c r="N460">
        <v>12</v>
      </c>
      <c r="O460">
        <v>2533</v>
      </c>
      <c r="P460"/>
      <c r="Q460" t="s">
        <v>2044</v>
      </c>
      <c r="S460" t="s">
        <v>2045</v>
      </c>
    </row>
    <row r="461" spans="1:19" hidden="1">
      <c r="A461" t="s">
        <v>2046</v>
      </c>
      <c r="B461" t="s">
        <v>25</v>
      </c>
      <c r="C461">
        <v>86</v>
      </c>
      <c r="D461">
        <v>20</v>
      </c>
      <c r="E461">
        <v>2</v>
      </c>
      <c r="F461">
        <v>2561</v>
      </c>
      <c r="G461"/>
      <c r="H461" t="s">
        <v>26</v>
      </c>
      <c r="I461" t="s">
        <v>52</v>
      </c>
      <c r="J461" t="s">
        <v>151</v>
      </c>
      <c r="K461">
        <v>1601</v>
      </c>
      <c r="L461" t="s">
        <v>291</v>
      </c>
      <c r="M461">
        <v>0</v>
      </c>
      <c r="N461">
        <v>0</v>
      </c>
      <c r="O461">
        <v>2475</v>
      </c>
      <c r="P461"/>
      <c r="Q461" t="s">
        <v>55</v>
      </c>
      <c r="R461" t="s">
        <v>17</v>
      </c>
      <c r="S461" t="s">
        <v>23</v>
      </c>
    </row>
    <row r="462" spans="1:19" hidden="1">
      <c r="A462" t="s">
        <v>2168</v>
      </c>
      <c r="B462" t="s">
        <v>17</v>
      </c>
      <c r="C462">
        <v>59</v>
      </c>
      <c r="D462">
        <v>24</v>
      </c>
      <c r="E462">
        <v>2</v>
      </c>
      <c r="F462">
        <v>2561</v>
      </c>
      <c r="G462"/>
      <c r="H462" t="s">
        <v>2169</v>
      </c>
      <c r="I462" t="s">
        <v>19</v>
      </c>
      <c r="J462" t="s">
        <v>151</v>
      </c>
      <c r="K462">
        <v>1601</v>
      </c>
      <c r="L462" t="s">
        <v>140</v>
      </c>
      <c r="M462">
        <v>7</v>
      </c>
      <c r="N462">
        <v>2</v>
      </c>
      <c r="O462">
        <v>2502</v>
      </c>
      <c r="P462"/>
      <c r="Q462" t="s">
        <v>2170</v>
      </c>
      <c r="S462" t="s">
        <v>146</v>
      </c>
    </row>
    <row r="463" spans="1:19" hidden="1">
      <c r="A463" t="s">
        <v>2584</v>
      </c>
      <c r="B463" t="s">
        <v>17</v>
      </c>
      <c r="C463">
        <v>52</v>
      </c>
      <c r="D463">
        <v>12</v>
      </c>
      <c r="E463">
        <v>3</v>
      </c>
      <c r="F463">
        <v>2561</v>
      </c>
      <c r="G463"/>
      <c r="H463" t="s">
        <v>88</v>
      </c>
      <c r="I463" t="s">
        <v>19</v>
      </c>
      <c r="J463" t="s">
        <v>151</v>
      </c>
      <c r="K463">
        <v>1601</v>
      </c>
      <c r="L463" t="s">
        <v>2358</v>
      </c>
      <c r="M463">
        <v>10</v>
      </c>
      <c r="N463">
        <v>6</v>
      </c>
      <c r="O463">
        <v>2508</v>
      </c>
      <c r="P463"/>
      <c r="Q463" t="s">
        <v>91</v>
      </c>
      <c r="S463" t="s">
        <v>23</v>
      </c>
    </row>
    <row r="464" spans="1:19" hidden="1">
      <c r="A464" t="s">
        <v>2662</v>
      </c>
      <c r="B464" t="s">
        <v>17</v>
      </c>
      <c r="C464">
        <v>23</v>
      </c>
      <c r="D464">
        <v>15</v>
      </c>
      <c r="E464">
        <v>3</v>
      </c>
      <c r="F464">
        <v>2561</v>
      </c>
      <c r="G464"/>
      <c r="H464" t="s">
        <v>26</v>
      </c>
      <c r="I464" t="s">
        <v>52</v>
      </c>
      <c r="J464" t="s">
        <v>151</v>
      </c>
      <c r="K464">
        <v>1601</v>
      </c>
      <c r="L464" t="s">
        <v>2663</v>
      </c>
      <c r="M464">
        <v>17</v>
      </c>
      <c r="N464">
        <v>4</v>
      </c>
      <c r="O464">
        <v>2537</v>
      </c>
      <c r="P464"/>
      <c r="Q464" t="s">
        <v>55</v>
      </c>
      <c r="R464" t="s">
        <v>17</v>
      </c>
      <c r="S464" t="s">
        <v>23</v>
      </c>
    </row>
    <row r="465" spans="1:19" hidden="1">
      <c r="A465" t="s">
        <v>2689</v>
      </c>
      <c r="B465" t="s">
        <v>17</v>
      </c>
      <c r="C465">
        <v>32</v>
      </c>
      <c r="D465">
        <v>16</v>
      </c>
      <c r="E465">
        <v>3</v>
      </c>
      <c r="F465">
        <v>2561</v>
      </c>
      <c r="G465"/>
      <c r="H465" t="s">
        <v>2690</v>
      </c>
      <c r="I465" t="s">
        <v>27</v>
      </c>
      <c r="J465" t="s">
        <v>151</v>
      </c>
      <c r="K465">
        <v>1601</v>
      </c>
      <c r="L465" t="s">
        <v>44</v>
      </c>
      <c r="M465">
        <v>10</v>
      </c>
      <c r="N465">
        <v>5</v>
      </c>
      <c r="O465">
        <v>2528</v>
      </c>
      <c r="P465"/>
      <c r="Q465" t="s">
        <v>2691</v>
      </c>
      <c r="R465" t="s">
        <v>17</v>
      </c>
      <c r="S465" t="s">
        <v>2045</v>
      </c>
    </row>
    <row r="466" spans="1:19" hidden="1">
      <c r="A466" t="s">
        <v>2901</v>
      </c>
      <c r="B466" t="s">
        <v>17</v>
      </c>
      <c r="C466">
        <v>75</v>
      </c>
      <c r="D466">
        <v>24</v>
      </c>
      <c r="E466">
        <v>3</v>
      </c>
      <c r="F466">
        <v>2561</v>
      </c>
      <c r="G466"/>
      <c r="H466" t="s">
        <v>150</v>
      </c>
      <c r="I466" t="s">
        <v>19</v>
      </c>
      <c r="J466" t="s">
        <v>151</v>
      </c>
      <c r="K466">
        <v>1601</v>
      </c>
      <c r="L466" t="s">
        <v>2902</v>
      </c>
      <c r="M466">
        <v>2</v>
      </c>
      <c r="N466">
        <v>7</v>
      </c>
      <c r="O466">
        <v>2485</v>
      </c>
      <c r="P466"/>
      <c r="Q466" t="s">
        <v>152</v>
      </c>
      <c r="S466" t="s">
        <v>23</v>
      </c>
    </row>
    <row r="467" spans="1:19" hidden="1">
      <c r="A467" t="s">
        <v>3136</v>
      </c>
      <c r="B467" t="s">
        <v>17</v>
      </c>
      <c r="C467">
        <v>58</v>
      </c>
      <c r="D467">
        <v>3</v>
      </c>
      <c r="E467">
        <v>4</v>
      </c>
      <c r="F467">
        <v>2561</v>
      </c>
      <c r="G467"/>
      <c r="H467" t="s">
        <v>3137</v>
      </c>
      <c r="I467" t="s">
        <v>27</v>
      </c>
      <c r="J467" t="s">
        <v>151</v>
      </c>
      <c r="K467">
        <v>1601</v>
      </c>
      <c r="L467" t="s">
        <v>190</v>
      </c>
      <c r="M467">
        <v>17</v>
      </c>
      <c r="N467">
        <v>12</v>
      </c>
      <c r="O467">
        <v>2502</v>
      </c>
      <c r="P467"/>
      <c r="Q467" t="s">
        <v>3138</v>
      </c>
      <c r="R467" t="s">
        <v>17</v>
      </c>
      <c r="S467" t="s">
        <v>3139</v>
      </c>
    </row>
    <row r="468" spans="1:19" hidden="1">
      <c r="A468" t="s">
        <v>3618</v>
      </c>
      <c r="B468" t="s">
        <v>17</v>
      </c>
      <c r="C468">
        <v>63</v>
      </c>
      <c r="D468">
        <v>23</v>
      </c>
      <c r="E468">
        <v>4</v>
      </c>
      <c r="F468">
        <v>2561</v>
      </c>
      <c r="G468"/>
      <c r="H468" t="s">
        <v>26</v>
      </c>
      <c r="I468" t="s">
        <v>52</v>
      </c>
      <c r="J468" t="s">
        <v>151</v>
      </c>
      <c r="K468">
        <v>1601</v>
      </c>
      <c r="L468" t="s">
        <v>291</v>
      </c>
      <c r="M468">
        <v>16</v>
      </c>
      <c r="N468">
        <v>8</v>
      </c>
      <c r="O468">
        <v>2497</v>
      </c>
      <c r="P468"/>
      <c r="Q468" t="s">
        <v>55</v>
      </c>
      <c r="R468" t="s">
        <v>17</v>
      </c>
      <c r="S468" t="s">
        <v>23</v>
      </c>
    </row>
    <row r="469" spans="1:19" hidden="1">
      <c r="A469" t="s">
        <v>3771</v>
      </c>
      <c r="B469" t="s">
        <v>25</v>
      </c>
      <c r="C469">
        <v>79</v>
      </c>
      <c r="D469">
        <v>29</v>
      </c>
      <c r="E469">
        <v>4</v>
      </c>
      <c r="F469">
        <v>2561</v>
      </c>
      <c r="G469"/>
      <c r="H469" t="s">
        <v>308</v>
      </c>
      <c r="I469" t="s">
        <v>27</v>
      </c>
      <c r="J469" t="s">
        <v>151</v>
      </c>
      <c r="K469">
        <v>1601</v>
      </c>
      <c r="L469" t="s">
        <v>44</v>
      </c>
      <c r="M469">
        <v>4</v>
      </c>
      <c r="N469">
        <v>6</v>
      </c>
      <c r="O469">
        <v>2481</v>
      </c>
      <c r="P469"/>
      <c r="Q469" t="s">
        <v>310</v>
      </c>
      <c r="R469" t="s">
        <v>17</v>
      </c>
      <c r="S469" t="s">
        <v>181</v>
      </c>
    </row>
    <row r="470" spans="1:19" hidden="1">
      <c r="A470" t="s">
        <v>3788</v>
      </c>
      <c r="B470" t="s">
        <v>25</v>
      </c>
      <c r="C470">
        <v>49</v>
      </c>
      <c r="D470">
        <v>30</v>
      </c>
      <c r="E470">
        <v>4</v>
      </c>
      <c r="F470">
        <v>2561</v>
      </c>
      <c r="G470"/>
      <c r="H470" t="s">
        <v>26</v>
      </c>
      <c r="I470" t="s">
        <v>52</v>
      </c>
      <c r="J470" t="s">
        <v>151</v>
      </c>
      <c r="K470">
        <v>1601</v>
      </c>
      <c r="L470" t="s">
        <v>144</v>
      </c>
      <c r="M470">
        <v>15</v>
      </c>
      <c r="N470">
        <v>1</v>
      </c>
      <c r="O470">
        <v>2512</v>
      </c>
      <c r="P470"/>
      <c r="Q470" t="s">
        <v>55</v>
      </c>
      <c r="R470" t="s">
        <v>17</v>
      </c>
      <c r="S470" t="s">
        <v>23</v>
      </c>
    </row>
    <row r="471" spans="1:19" hidden="1">
      <c r="A471" t="s">
        <v>3835</v>
      </c>
      <c r="B471" t="s">
        <v>17</v>
      </c>
      <c r="C471">
        <v>32</v>
      </c>
      <c r="D471">
        <v>3</v>
      </c>
      <c r="E471">
        <v>5</v>
      </c>
      <c r="F471">
        <v>2561</v>
      </c>
      <c r="G471"/>
      <c r="H471" t="s">
        <v>103</v>
      </c>
      <c r="I471" t="s">
        <v>27</v>
      </c>
      <c r="J471" t="s">
        <v>151</v>
      </c>
      <c r="K471">
        <v>1601</v>
      </c>
      <c r="L471" t="s">
        <v>41</v>
      </c>
      <c r="M471">
        <v>21</v>
      </c>
      <c r="N471">
        <v>10</v>
      </c>
      <c r="O471">
        <v>2528</v>
      </c>
      <c r="P471"/>
      <c r="Q471" t="s">
        <v>350</v>
      </c>
      <c r="R471" t="s">
        <v>17</v>
      </c>
      <c r="S471" t="s">
        <v>23</v>
      </c>
    </row>
    <row r="472" spans="1:19" hidden="1">
      <c r="A472" t="s">
        <v>3881</v>
      </c>
      <c r="B472" t="s">
        <v>25</v>
      </c>
      <c r="C472">
        <v>45</v>
      </c>
      <c r="D472">
        <v>5</v>
      </c>
      <c r="E472">
        <v>5</v>
      </c>
      <c r="F472">
        <v>2561</v>
      </c>
      <c r="G472"/>
      <c r="H472" t="s">
        <v>150</v>
      </c>
      <c r="I472" t="s">
        <v>19</v>
      </c>
      <c r="J472" t="s">
        <v>151</v>
      </c>
      <c r="K472">
        <v>1601</v>
      </c>
      <c r="L472" t="s">
        <v>564</v>
      </c>
      <c r="M472">
        <v>13</v>
      </c>
      <c r="N472">
        <v>12</v>
      </c>
      <c r="O472">
        <v>2515</v>
      </c>
      <c r="P472"/>
      <c r="Q472" t="s">
        <v>152</v>
      </c>
      <c r="S472" t="s">
        <v>23</v>
      </c>
    </row>
    <row r="473" spans="1:19" hidden="1">
      <c r="A473" t="s">
        <v>3988</v>
      </c>
      <c r="B473" t="s">
        <v>17</v>
      </c>
      <c r="C473">
        <v>39</v>
      </c>
      <c r="D473">
        <v>9</v>
      </c>
      <c r="E473">
        <v>5</v>
      </c>
      <c r="F473">
        <v>2561</v>
      </c>
      <c r="G473"/>
      <c r="H473" t="s">
        <v>314</v>
      </c>
      <c r="I473" t="s">
        <v>52</v>
      </c>
      <c r="J473" t="s">
        <v>151</v>
      </c>
      <c r="K473">
        <v>1601</v>
      </c>
      <c r="L473" t="s">
        <v>232</v>
      </c>
      <c r="M473">
        <v>27</v>
      </c>
      <c r="N473">
        <v>11</v>
      </c>
      <c r="O473">
        <v>2521</v>
      </c>
      <c r="P473"/>
      <c r="Q473" t="s">
        <v>316</v>
      </c>
      <c r="R473" t="s">
        <v>17</v>
      </c>
      <c r="S473" t="s">
        <v>317</v>
      </c>
    </row>
    <row r="474" spans="1:19" hidden="1">
      <c r="A474" t="s">
        <v>4316</v>
      </c>
      <c r="B474" t="s">
        <v>17</v>
      </c>
      <c r="C474">
        <v>68</v>
      </c>
      <c r="D474">
        <v>24</v>
      </c>
      <c r="E474">
        <v>5</v>
      </c>
      <c r="F474">
        <v>2561</v>
      </c>
      <c r="G474"/>
      <c r="H474" t="s">
        <v>26</v>
      </c>
      <c r="I474" t="s">
        <v>52</v>
      </c>
      <c r="J474" t="s">
        <v>151</v>
      </c>
      <c r="K474">
        <v>1601</v>
      </c>
      <c r="L474" t="s">
        <v>58</v>
      </c>
      <c r="M474">
        <v>26</v>
      </c>
      <c r="N474">
        <v>4</v>
      </c>
      <c r="O474">
        <v>2493</v>
      </c>
      <c r="P474"/>
      <c r="Q474" t="s">
        <v>55</v>
      </c>
      <c r="R474" t="s">
        <v>17</v>
      </c>
      <c r="S474" t="s">
        <v>23</v>
      </c>
    </row>
    <row r="475" spans="1:19" hidden="1">
      <c r="A475" t="s">
        <v>4334</v>
      </c>
      <c r="B475" t="s">
        <v>17</v>
      </c>
      <c r="C475">
        <v>27</v>
      </c>
      <c r="D475">
        <v>25</v>
      </c>
      <c r="E475">
        <v>5</v>
      </c>
      <c r="F475">
        <v>2561</v>
      </c>
      <c r="G475"/>
      <c r="H475" t="s">
        <v>2445</v>
      </c>
      <c r="I475" t="s">
        <v>1036</v>
      </c>
      <c r="J475" t="s">
        <v>151</v>
      </c>
      <c r="K475">
        <v>1601</v>
      </c>
      <c r="L475" t="s">
        <v>58</v>
      </c>
      <c r="M475">
        <v>10</v>
      </c>
      <c r="N475">
        <v>4</v>
      </c>
      <c r="O475">
        <v>2534</v>
      </c>
      <c r="P475"/>
      <c r="Q475" t="s">
        <v>2446</v>
      </c>
      <c r="R475" t="s">
        <v>129</v>
      </c>
      <c r="S475" t="s">
        <v>161</v>
      </c>
    </row>
    <row r="476" spans="1:19" hidden="1">
      <c r="A476" t="s">
        <v>4419</v>
      </c>
      <c r="B476" t="s">
        <v>25</v>
      </c>
      <c r="C476">
        <v>56</v>
      </c>
      <c r="D476">
        <v>29</v>
      </c>
      <c r="E476">
        <v>5</v>
      </c>
      <c r="F476">
        <v>2561</v>
      </c>
      <c r="G476"/>
      <c r="H476" t="s">
        <v>26</v>
      </c>
      <c r="I476" t="s">
        <v>27</v>
      </c>
      <c r="J476" t="s">
        <v>151</v>
      </c>
      <c r="K476">
        <v>1601</v>
      </c>
      <c r="L476" t="s">
        <v>140</v>
      </c>
      <c r="M476">
        <v>26</v>
      </c>
      <c r="N476">
        <v>3</v>
      </c>
      <c r="O476">
        <v>2505</v>
      </c>
      <c r="P476"/>
      <c r="Q476" t="s">
        <v>30</v>
      </c>
      <c r="R476" t="s">
        <v>17</v>
      </c>
      <c r="S476" t="s">
        <v>23</v>
      </c>
    </row>
    <row r="477" spans="1:19" hidden="1">
      <c r="A477" t="s">
        <v>4746</v>
      </c>
      <c r="B477" t="s">
        <v>25</v>
      </c>
      <c r="C477">
        <v>59</v>
      </c>
      <c r="D477">
        <v>13</v>
      </c>
      <c r="E477">
        <v>6</v>
      </c>
      <c r="F477">
        <v>2561</v>
      </c>
      <c r="G477"/>
      <c r="H477" t="s">
        <v>26</v>
      </c>
      <c r="I477" t="s">
        <v>52</v>
      </c>
      <c r="J477" t="s">
        <v>151</v>
      </c>
      <c r="K477">
        <v>1601</v>
      </c>
      <c r="L477" t="s">
        <v>58</v>
      </c>
      <c r="M477">
        <v>6</v>
      </c>
      <c r="N477">
        <v>9</v>
      </c>
      <c r="O477">
        <v>2501</v>
      </c>
      <c r="P477"/>
      <c r="Q477" t="s">
        <v>55</v>
      </c>
      <c r="R477" t="s">
        <v>17</v>
      </c>
      <c r="S477" t="s">
        <v>23</v>
      </c>
    </row>
    <row r="478" spans="1:19" hidden="1">
      <c r="A478" t="s">
        <v>4992</v>
      </c>
      <c r="B478" t="s">
        <v>17</v>
      </c>
      <c r="C478">
        <v>62</v>
      </c>
      <c r="D478">
        <v>26</v>
      </c>
      <c r="E478">
        <v>6</v>
      </c>
      <c r="F478">
        <v>2561</v>
      </c>
      <c r="G478"/>
      <c r="H478" t="s">
        <v>26</v>
      </c>
      <c r="I478" t="s">
        <v>52</v>
      </c>
      <c r="J478" t="s">
        <v>151</v>
      </c>
      <c r="K478">
        <v>1601</v>
      </c>
      <c r="L478" t="s">
        <v>61</v>
      </c>
      <c r="M478">
        <v>5</v>
      </c>
      <c r="N478">
        <v>3</v>
      </c>
      <c r="O478">
        <v>2499</v>
      </c>
      <c r="P478"/>
      <c r="Q478" t="s">
        <v>55</v>
      </c>
      <c r="R478" t="s">
        <v>17</v>
      </c>
      <c r="S478" t="s">
        <v>23</v>
      </c>
    </row>
    <row r="479" spans="1:19" hidden="1">
      <c r="A479" t="s">
        <v>5295</v>
      </c>
      <c r="B479" t="s">
        <v>17</v>
      </c>
      <c r="C479">
        <v>25</v>
      </c>
      <c r="D479">
        <v>13</v>
      </c>
      <c r="E479">
        <v>7</v>
      </c>
      <c r="F479">
        <v>2561</v>
      </c>
      <c r="G479"/>
      <c r="H479" t="s">
        <v>528</v>
      </c>
      <c r="I479" t="s">
        <v>19</v>
      </c>
      <c r="J479" t="s">
        <v>151</v>
      </c>
      <c r="K479">
        <v>1601</v>
      </c>
      <c r="L479" t="s">
        <v>64</v>
      </c>
      <c r="M479">
        <v>31</v>
      </c>
      <c r="N479">
        <v>7</v>
      </c>
      <c r="O479">
        <v>2535</v>
      </c>
      <c r="P479"/>
      <c r="Q479" t="s">
        <v>530</v>
      </c>
      <c r="S479" t="s">
        <v>23</v>
      </c>
    </row>
    <row r="480" spans="1:19" hidden="1">
      <c r="A480" t="s">
        <v>5476</v>
      </c>
      <c r="B480" t="s">
        <v>25</v>
      </c>
      <c r="C480">
        <v>54</v>
      </c>
      <c r="D480">
        <v>23</v>
      </c>
      <c r="E480">
        <v>7</v>
      </c>
      <c r="F480">
        <v>2561</v>
      </c>
      <c r="G480"/>
      <c r="H480" t="s">
        <v>26</v>
      </c>
      <c r="I480" t="s">
        <v>52</v>
      </c>
      <c r="J480" t="s">
        <v>151</v>
      </c>
      <c r="K480">
        <v>1601</v>
      </c>
      <c r="L480" t="s">
        <v>81</v>
      </c>
      <c r="M480">
        <v>8</v>
      </c>
      <c r="N480">
        <v>1</v>
      </c>
      <c r="O480">
        <v>2507</v>
      </c>
      <c r="P480"/>
      <c r="Q480" t="s">
        <v>55</v>
      </c>
      <c r="R480" t="s">
        <v>17</v>
      </c>
      <c r="S480" t="s">
        <v>23</v>
      </c>
    </row>
    <row r="481" spans="1:20" hidden="1">
      <c r="A481" t="s">
        <v>5496</v>
      </c>
      <c r="B481" t="s">
        <v>17</v>
      </c>
      <c r="C481">
        <v>56</v>
      </c>
      <c r="D481">
        <v>24</v>
      </c>
      <c r="E481">
        <v>7</v>
      </c>
      <c r="F481">
        <v>2561</v>
      </c>
      <c r="G481"/>
      <c r="H481" t="s">
        <v>26</v>
      </c>
      <c r="I481" t="s">
        <v>52</v>
      </c>
      <c r="J481" t="s">
        <v>151</v>
      </c>
      <c r="K481">
        <v>1601</v>
      </c>
      <c r="L481" t="s">
        <v>58</v>
      </c>
      <c r="M481">
        <v>15</v>
      </c>
      <c r="N481">
        <v>11</v>
      </c>
      <c r="O481">
        <v>2504</v>
      </c>
      <c r="P481"/>
      <c r="Q481" t="s">
        <v>55</v>
      </c>
      <c r="R481" t="s">
        <v>17</v>
      </c>
      <c r="S481" t="s">
        <v>23</v>
      </c>
    </row>
    <row r="482" spans="1:20" hidden="1">
      <c r="A482" t="s">
        <v>5565</v>
      </c>
      <c r="B482" t="s">
        <v>17</v>
      </c>
      <c r="C482">
        <v>20</v>
      </c>
      <c r="D482">
        <v>27</v>
      </c>
      <c r="E482">
        <v>7</v>
      </c>
      <c r="F482">
        <v>2561</v>
      </c>
      <c r="G482"/>
      <c r="H482" t="s">
        <v>18</v>
      </c>
      <c r="I482" t="s">
        <v>19</v>
      </c>
      <c r="J482" t="s">
        <v>151</v>
      </c>
      <c r="K482">
        <v>1601</v>
      </c>
      <c r="L482" t="s">
        <v>64</v>
      </c>
      <c r="M482">
        <v>26</v>
      </c>
      <c r="N482">
        <v>7</v>
      </c>
      <c r="O482">
        <v>2541</v>
      </c>
      <c r="P482"/>
      <c r="Q482" t="s">
        <v>22</v>
      </c>
      <c r="S482" t="s">
        <v>23</v>
      </c>
    </row>
    <row r="483" spans="1:20" hidden="1">
      <c r="A483" t="s">
        <v>5615</v>
      </c>
      <c r="B483" t="s">
        <v>17</v>
      </c>
      <c r="C483">
        <v>57</v>
      </c>
      <c r="D483">
        <v>29</v>
      </c>
      <c r="E483">
        <v>7</v>
      </c>
      <c r="F483">
        <v>2561</v>
      </c>
      <c r="G483"/>
      <c r="H483" t="s">
        <v>18</v>
      </c>
      <c r="I483" t="s">
        <v>19</v>
      </c>
      <c r="J483" t="s">
        <v>151</v>
      </c>
      <c r="K483">
        <v>1601</v>
      </c>
      <c r="L483" t="s">
        <v>58</v>
      </c>
      <c r="M483">
        <v>17</v>
      </c>
      <c r="N483">
        <v>10</v>
      </c>
      <c r="O483">
        <v>2503</v>
      </c>
      <c r="P483"/>
      <c r="Q483" t="s">
        <v>22</v>
      </c>
      <c r="S483" t="s">
        <v>23</v>
      </c>
    </row>
    <row r="484" spans="1:20" hidden="1">
      <c r="A484" t="s">
        <v>5758</v>
      </c>
      <c r="B484" t="s">
        <v>17</v>
      </c>
      <c r="C484">
        <v>51</v>
      </c>
      <c r="D484">
        <v>5</v>
      </c>
      <c r="E484">
        <v>8</v>
      </c>
      <c r="F484">
        <v>2561</v>
      </c>
      <c r="G484"/>
      <c r="H484" t="s">
        <v>68</v>
      </c>
      <c r="I484" t="s">
        <v>27</v>
      </c>
      <c r="J484" t="s">
        <v>151</v>
      </c>
      <c r="K484">
        <v>1601</v>
      </c>
      <c r="L484" t="s">
        <v>1057</v>
      </c>
      <c r="M484">
        <v>7</v>
      </c>
      <c r="N484">
        <v>10</v>
      </c>
      <c r="O484">
        <v>2509</v>
      </c>
      <c r="P484"/>
      <c r="Q484" t="s">
        <v>71</v>
      </c>
      <c r="R484" t="s">
        <v>17</v>
      </c>
      <c r="S484" t="s">
        <v>72</v>
      </c>
    </row>
    <row r="485" spans="1:20" hidden="1">
      <c r="A485" t="s">
        <v>5937</v>
      </c>
      <c r="B485" t="s">
        <v>17</v>
      </c>
      <c r="C485">
        <v>28</v>
      </c>
      <c r="D485">
        <v>14</v>
      </c>
      <c r="E485">
        <v>8</v>
      </c>
      <c r="F485">
        <v>2561</v>
      </c>
      <c r="G485"/>
      <c r="H485" t="s">
        <v>902</v>
      </c>
      <c r="I485" t="s">
        <v>27</v>
      </c>
      <c r="J485" t="s">
        <v>151</v>
      </c>
      <c r="K485">
        <v>1601</v>
      </c>
      <c r="L485" t="s">
        <v>253</v>
      </c>
      <c r="M485">
        <v>11</v>
      </c>
      <c r="N485">
        <v>1</v>
      </c>
      <c r="O485">
        <v>2533</v>
      </c>
      <c r="P485"/>
      <c r="Q485" t="s">
        <v>905</v>
      </c>
      <c r="R485" t="s">
        <v>17</v>
      </c>
      <c r="S485" t="s">
        <v>906</v>
      </c>
    </row>
    <row r="486" spans="1:20" hidden="1">
      <c r="A486" t="s">
        <v>5965</v>
      </c>
      <c r="B486" t="s">
        <v>17</v>
      </c>
      <c r="C486">
        <v>54</v>
      </c>
      <c r="D486">
        <v>15</v>
      </c>
      <c r="E486">
        <v>8</v>
      </c>
      <c r="F486">
        <v>2561</v>
      </c>
      <c r="G486"/>
      <c r="H486" t="s">
        <v>601</v>
      </c>
      <c r="I486" t="s">
        <v>27</v>
      </c>
      <c r="J486" t="s">
        <v>151</v>
      </c>
      <c r="K486">
        <v>1601</v>
      </c>
      <c r="L486" t="s">
        <v>291</v>
      </c>
      <c r="M486">
        <v>12</v>
      </c>
      <c r="N486">
        <v>12</v>
      </c>
      <c r="O486">
        <v>2506</v>
      </c>
      <c r="P486"/>
      <c r="Q486" t="s">
        <v>603</v>
      </c>
      <c r="R486" t="s">
        <v>17</v>
      </c>
      <c r="S486" t="s">
        <v>604</v>
      </c>
    </row>
    <row r="487" spans="1:20" hidden="1">
      <c r="A487" t="s">
        <v>6064</v>
      </c>
      <c r="B487" t="s">
        <v>17</v>
      </c>
      <c r="C487">
        <v>55</v>
      </c>
      <c r="D487">
        <v>20</v>
      </c>
      <c r="E487">
        <v>8</v>
      </c>
      <c r="F487">
        <v>2561</v>
      </c>
      <c r="G487"/>
      <c r="H487" t="s">
        <v>150</v>
      </c>
      <c r="I487" t="s">
        <v>19</v>
      </c>
      <c r="J487" t="s">
        <v>151</v>
      </c>
      <c r="K487">
        <v>1601</v>
      </c>
      <c r="L487" t="s">
        <v>190</v>
      </c>
      <c r="M487">
        <v>13</v>
      </c>
      <c r="N487">
        <v>4</v>
      </c>
      <c r="O487">
        <v>2506</v>
      </c>
      <c r="P487"/>
      <c r="Q487" t="s">
        <v>152</v>
      </c>
      <c r="S487" t="s">
        <v>23</v>
      </c>
    </row>
    <row r="488" spans="1:20" hidden="1">
      <c r="A488" t="s">
        <v>6479</v>
      </c>
      <c r="B488" t="s">
        <v>25</v>
      </c>
      <c r="C488">
        <v>95</v>
      </c>
      <c r="D488">
        <v>10</v>
      </c>
      <c r="E488">
        <v>9</v>
      </c>
      <c r="F488">
        <v>2561</v>
      </c>
      <c r="G488"/>
      <c r="H488" t="s">
        <v>26</v>
      </c>
      <c r="I488" t="s">
        <v>27</v>
      </c>
      <c r="J488" t="s">
        <v>151</v>
      </c>
      <c r="K488">
        <v>1601</v>
      </c>
      <c r="L488" t="s">
        <v>44</v>
      </c>
      <c r="M488">
        <v>1</v>
      </c>
      <c r="N488">
        <v>4</v>
      </c>
      <c r="O488">
        <v>2466</v>
      </c>
      <c r="P488"/>
      <c r="Q488" t="s">
        <v>30</v>
      </c>
      <c r="R488" t="s">
        <v>17</v>
      </c>
      <c r="S488" t="s">
        <v>23</v>
      </c>
    </row>
    <row r="489" spans="1:20" hidden="1">
      <c r="A489" t="s">
        <v>6579</v>
      </c>
      <c r="B489" t="s">
        <v>25</v>
      </c>
      <c r="C489">
        <v>86</v>
      </c>
      <c r="D489">
        <v>16</v>
      </c>
      <c r="E489">
        <v>9</v>
      </c>
      <c r="F489">
        <v>2561</v>
      </c>
      <c r="G489"/>
      <c r="H489" t="s">
        <v>26</v>
      </c>
      <c r="I489" t="s">
        <v>27</v>
      </c>
      <c r="J489" t="s">
        <v>151</v>
      </c>
      <c r="K489">
        <v>1601</v>
      </c>
      <c r="L489" t="s">
        <v>140</v>
      </c>
      <c r="M489">
        <v>14</v>
      </c>
      <c r="N489">
        <v>1</v>
      </c>
      <c r="O489">
        <v>2475</v>
      </c>
      <c r="P489"/>
      <c r="Q489" t="s">
        <v>30</v>
      </c>
      <c r="R489" t="s">
        <v>17</v>
      </c>
      <c r="S489" t="s">
        <v>23</v>
      </c>
    </row>
    <row r="490" spans="1:20" hidden="1">
      <c r="A490" t="s">
        <v>6851</v>
      </c>
      <c r="B490" t="s">
        <v>17</v>
      </c>
      <c r="C490">
        <v>64</v>
      </c>
      <c r="D490">
        <v>29</v>
      </c>
      <c r="E490">
        <v>9</v>
      </c>
      <c r="F490">
        <v>2561</v>
      </c>
      <c r="G490"/>
      <c r="H490" t="s">
        <v>26</v>
      </c>
      <c r="I490" t="s">
        <v>19</v>
      </c>
      <c r="J490" t="s">
        <v>151</v>
      </c>
      <c r="K490">
        <v>1601</v>
      </c>
      <c r="L490" t="s">
        <v>190</v>
      </c>
      <c r="M490">
        <v>22</v>
      </c>
      <c r="N490">
        <v>10</v>
      </c>
      <c r="O490">
        <v>2496</v>
      </c>
      <c r="P490"/>
      <c r="Q490" t="s">
        <v>254</v>
      </c>
      <c r="S490" t="s">
        <v>23</v>
      </c>
    </row>
    <row r="491" spans="1:20" hidden="1">
      <c r="A491" t="s">
        <v>6894</v>
      </c>
      <c r="B491" t="s">
        <v>17</v>
      </c>
      <c r="C491">
        <v>56</v>
      </c>
      <c r="D491">
        <v>1</v>
      </c>
      <c r="E491">
        <v>10</v>
      </c>
      <c r="F491">
        <v>2561</v>
      </c>
      <c r="G491"/>
      <c r="H491" t="s">
        <v>6895</v>
      </c>
      <c r="I491" t="s">
        <v>19</v>
      </c>
      <c r="J491" t="s">
        <v>151</v>
      </c>
      <c r="K491">
        <v>1601</v>
      </c>
      <c r="L491" t="s">
        <v>253</v>
      </c>
      <c r="M491">
        <v>19</v>
      </c>
      <c r="N491">
        <v>7</v>
      </c>
      <c r="O491">
        <v>2505</v>
      </c>
      <c r="P491"/>
      <c r="Q491" t="s">
        <v>6896</v>
      </c>
      <c r="S491" t="s">
        <v>906</v>
      </c>
    </row>
    <row r="492" spans="1:20" hidden="1">
      <c r="A492" t="s">
        <v>7178</v>
      </c>
      <c r="B492" t="s">
        <v>17</v>
      </c>
      <c r="C492">
        <v>29</v>
      </c>
      <c r="D492">
        <v>15</v>
      </c>
      <c r="E492">
        <v>10</v>
      </c>
      <c r="F492">
        <v>2561</v>
      </c>
      <c r="G492"/>
      <c r="H492" t="s">
        <v>26</v>
      </c>
      <c r="I492" t="s">
        <v>27</v>
      </c>
      <c r="J492" t="s">
        <v>151</v>
      </c>
      <c r="K492">
        <v>1601</v>
      </c>
      <c r="L492" t="s">
        <v>58</v>
      </c>
      <c r="M492">
        <v>26</v>
      </c>
      <c r="N492">
        <v>9</v>
      </c>
      <c r="O492">
        <v>2532</v>
      </c>
      <c r="P492"/>
      <c r="Q492" t="s">
        <v>30</v>
      </c>
      <c r="R492" t="s">
        <v>17</v>
      </c>
      <c r="S492" t="s">
        <v>23</v>
      </c>
    </row>
    <row r="493" spans="1:20">
      <c r="A493" t="s">
        <v>7264</v>
      </c>
      <c r="B493" t="s">
        <v>25</v>
      </c>
      <c r="C493">
        <v>0</v>
      </c>
      <c r="D493">
        <v>19</v>
      </c>
      <c r="E493">
        <v>10</v>
      </c>
      <c r="F493">
        <v>2561</v>
      </c>
      <c r="G493" s="166" t="str">
        <f>CONCATENATE(D493,"/",E493,"/",F493)</f>
        <v>19/10/2561</v>
      </c>
      <c r="H493" t="s">
        <v>177</v>
      </c>
      <c r="I493" t="s">
        <v>1113</v>
      </c>
      <c r="J493" t="s">
        <v>151</v>
      </c>
      <c r="K493">
        <v>1601</v>
      </c>
      <c r="L493" t="s">
        <v>411</v>
      </c>
      <c r="M493">
        <v>27</v>
      </c>
      <c r="N493">
        <v>2</v>
      </c>
      <c r="O493">
        <v>2561</v>
      </c>
      <c r="P493" s="166" t="str">
        <f>CONCATENATE(M493,"/",N493,"/",O493)</f>
        <v>27/2/2561</v>
      </c>
      <c r="Q493" t="s">
        <v>5950</v>
      </c>
      <c r="R493" t="s">
        <v>17</v>
      </c>
      <c r="S493" t="s">
        <v>181</v>
      </c>
      <c r="T493" s="167"/>
    </row>
    <row r="494" spans="1:20" hidden="1">
      <c r="A494" t="s">
        <v>7462</v>
      </c>
      <c r="B494" t="s">
        <v>17</v>
      </c>
      <c r="C494">
        <v>29</v>
      </c>
      <c r="D494">
        <v>29</v>
      </c>
      <c r="E494">
        <v>10</v>
      </c>
      <c r="F494">
        <v>2561</v>
      </c>
      <c r="G494"/>
      <c r="H494" t="s">
        <v>150</v>
      </c>
      <c r="I494" t="s">
        <v>19</v>
      </c>
      <c r="J494" t="s">
        <v>151</v>
      </c>
      <c r="K494">
        <v>1601</v>
      </c>
      <c r="L494" t="s">
        <v>2264</v>
      </c>
      <c r="M494">
        <v>13</v>
      </c>
      <c r="N494">
        <v>8</v>
      </c>
      <c r="O494">
        <v>2532</v>
      </c>
      <c r="P494"/>
      <c r="Q494" t="s">
        <v>152</v>
      </c>
      <c r="S494" t="s">
        <v>23</v>
      </c>
    </row>
    <row r="495" spans="1:20" hidden="1">
      <c r="A495" t="s">
        <v>7532</v>
      </c>
      <c r="B495" t="s">
        <v>17</v>
      </c>
      <c r="C495">
        <v>39</v>
      </c>
      <c r="D495">
        <v>2</v>
      </c>
      <c r="E495">
        <v>11</v>
      </c>
      <c r="F495">
        <v>2561</v>
      </c>
      <c r="G495"/>
      <c r="H495" t="s">
        <v>4093</v>
      </c>
      <c r="I495" t="s">
        <v>27</v>
      </c>
      <c r="J495" t="s">
        <v>151</v>
      </c>
      <c r="K495">
        <v>1601</v>
      </c>
      <c r="L495" t="s">
        <v>1783</v>
      </c>
      <c r="M495">
        <v>2</v>
      </c>
      <c r="N495">
        <v>1</v>
      </c>
      <c r="O495">
        <v>2522</v>
      </c>
      <c r="P495"/>
      <c r="Q495" t="s">
        <v>4094</v>
      </c>
      <c r="R495" t="s">
        <v>17</v>
      </c>
      <c r="S495" t="s">
        <v>2266</v>
      </c>
    </row>
    <row r="496" spans="1:20" hidden="1">
      <c r="A496" t="s">
        <v>7614</v>
      </c>
      <c r="B496" t="s">
        <v>25</v>
      </c>
      <c r="C496">
        <v>41</v>
      </c>
      <c r="D496">
        <v>5</v>
      </c>
      <c r="E496">
        <v>11</v>
      </c>
      <c r="F496">
        <v>2561</v>
      </c>
      <c r="G496"/>
      <c r="H496" t="s">
        <v>3902</v>
      </c>
      <c r="I496" t="s">
        <v>27</v>
      </c>
      <c r="J496" t="s">
        <v>151</v>
      </c>
      <c r="K496">
        <v>1601</v>
      </c>
      <c r="L496" t="s">
        <v>81</v>
      </c>
      <c r="M496">
        <v>5</v>
      </c>
      <c r="N496">
        <v>1</v>
      </c>
      <c r="O496">
        <v>2520</v>
      </c>
      <c r="P496"/>
      <c r="Q496" t="s">
        <v>3903</v>
      </c>
      <c r="R496" t="s">
        <v>17</v>
      </c>
      <c r="S496" t="s">
        <v>1770</v>
      </c>
    </row>
    <row r="497" spans="1:19" hidden="1">
      <c r="A497" t="s">
        <v>7774</v>
      </c>
      <c r="B497" t="s">
        <v>17</v>
      </c>
      <c r="C497">
        <v>85</v>
      </c>
      <c r="D497">
        <v>12</v>
      </c>
      <c r="E497">
        <v>11</v>
      </c>
      <c r="F497">
        <v>2561</v>
      </c>
      <c r="G497"/>
      <c r="H497" t="s">
        <v>26</v>
      </c>
      <c r="I497" t="s">
        <v>27</v>
      </c>
      <c r="J497" t="s">
        <v>151</v>
      </c>
      <c r="K497">
        <v>1601</v>
      </c>
      <c r="L497" t="s">
        <v>564</v>
      </c>
      <c r="M497">
        <v>18</v>
      </c>
      <c r="N497">
        <v>8</v>
      </c>
      <c r="O497">
        <v>2476</v>
      </c>
      <c r="P497"/>
      <c r="Q497" t="s">
        <v>30</v>
      </c>
      <c r="R497" t="s">
        <v>17</v>
      </c>
      <c r="S497" t="s">
        <v>23</v>
      </c>
    </row>
    <row r="498" spans="1:19" hidden="1">
      <c r="A498" t="s">
        <v>7861</v>
      </c>
      <c r="B498" t="s">
        <v>25</v>
      </c>
      <c r="C498">
        <v>81</v>
      </c>
      <c r="D498">
        <v>17</v>
      </c>
      <c r="E498">
        <v>11</v>
      </c>
      <c r="F498">
        <v>2561</v>
      </c>
      <c r="G498"/>
      <c r="H498" t="s">
        <v>26</v>
      </c>
      <c r="I498" t="s">
        <v>27</v>
      </c>
      <c r="J498" t="s">
        <v>151</v>
      </c>
      <c r="K498">
        <v>1601</v>
      </c>
      <c r="L498" t="s">
        <v>44</v>
      </c>
      <c r="M498">
        <v>5</v>
      </c>
      <c r="N498">
        <v>2</v>
      </c>
      <c r="O498">
        <v>2480</v>
      </c>
      <c r="P498"/>
      <c r="Q498" t="s">
        <v>30</v>
      </c>
      <c r="R498" t="s">
        <v>17</v>
      </c>
      <c r="S498" t="s">
        <v>23</v>
      </c>
    </row>
    <row r="499" spans="1:19" hidden="1">
      <c r="A499" t="s">
        <v>7896</v>
      </c>
      <c r="B499" t="s">
        <v>25</v>
      </c>
      <c r="C499">
        <v>65</v>
      </c>
      <c r="D499">
        <v>19</v>
      </c>
      <c r="E499">
        <v>11</v>
      </c>
      <c r="F499">
        <v>2561</v>
      </c>
      <c r="G499"/>
      <c r="H499" t="s">
        <v>26</v>
      </c>
      <c r="I499" t="s">
        <v>27</v>
      </c>
      <c r="J499" t="s">
        <v>151</v>
      </c>
      <c r="K499">
        <v>1601</v>
      </c>
      <c r="L499" t="s">
        <v>374</v>
      </c>
      <c r="M499">
        <v>1</v>
      </c>
      <c r="N499">
        <v>1</v>
      </c>
      <c r="O499">
        <v>2496</v>
      </c>
      <c r="P499"/>
      <c r="Q499" t="s">
        <v>30</v>
      </c>
      <c r="R499" t="s">
        <v>17</v>
      </c>
      <c r="S499" t="s">
        <v>23</v>
      </c>
    </row>
    <row r="500" spans="1:19" hidden="1">
      <c r="A500" t="s">
        <v>8204</v>
      </c>
      <c r="B500" t="s">
        <v>17</v>
      </c>
      <c r="C500">
        <v>32</v>
      </c>
      <c r="D500">
        <v>5</v>
      </c>
      <c r="E500">
        <v>12</v>
      </c>
      <c r="F500">
        <v>2561</v>
      </c>
      <c r="G500"/>
      <c r="H500" t="s">
        <v>8205</v>
      </c>
      <c r="I500" t="s">
        <v>19</v>
      </c>
      <c r="J500" t="s">
        <v>151</v>
      </c>
      <c r="K500">
        <v>1601</v>
      </c>
      <c r="L500" t="s">
        <v>64</v>
      </c>
      <c r="M500">
        <v>17</v>
      </c>
      <c r="N500">
        <v>5</v>
      </c>
      <c r="O500">
        <v>2529</v>
      </c>
      <c r="P500"/>
      <c r="Q500" t="s">
        <v>8206</v>
      </c>
      <c r="S500" t="s">
        <v>2057</v>
      </c>
    </row>
    <row r="501" spans="1:19" hidden="1">
      <c r="A501" t="s">
        <v>8442</v>
      </c>
      <c r="B501" t="s">
        <v>25</v>
      </c>
      <c r="C501">
        <v>58</v>
      </c>
      <c r="D501">
        <v>18</v>
      </c>
      <c r="E501">
        <v>12</v>
      </c>
      <c r="F501">
        <v>2561</v>
      </c>
      <c r="G501"/>
      <c r="H501" t="s">
        <v>26</v>
      </c>
      <c r="I501" t="s">
        <v>52</v>
      </c>
      <c r="J501" t="s">
        <v>151</v>
      </c>
      <c r="K501">
        <v>1601</v>
      </c>
      <c r="L501" t="s">
        <v>637</v>
      </c>
      <c r="M501">
        <v>7</v>
      </c>
      <c r="N501">
        <v>12</v>
      </c>
      <c r="O501">
        <v>2503</v>
      </c>
      <c r="P501"/>
      <c r="Q501" t="s">
        <v>55</v>
      </c>
      <c r="R501" t="s">
        <v>17</v>
      </c>
      <c r="S501" t="s">
        <v>23</v>
      </c>
    </row>
    <row r="502" spans="1:19" hidden="1">
      <c r="A502" t="s">
        <v>8521</v>
      </c>
      <c r="B502" t="s">
        <v>17</v>
      </c>
      <c r="C502">
        <v>22</v>
      </c>
      <c r="D502">
        <v>22</v>
      </c>
      <c r="E502">
        <v>12</v>
      </c>
      <c r="F502">
        <v>2561</v>
      </c>
      <c r="G502"/>
      <c r="H502" t="s">
        <v>8522</v>
      </c>
      <c r="I502" t="s">
        <v>27</v>
      </c>
      <c r="J502" t="s">
        <v>151</v>
      </c>
      <c r="K502">
        <v>1601</v>
      </c>
      <c r="L502" t="s">
        <v>2520</v>
      </c>
      <c r="M502">
        <v>12</v>
      </c>
      <c r="N502">
        <v>2</v>
      </c>
      <c r="O502">
        <v>2539</v>
      </c>
      <c r="P502"/>
      <c r="Q502" t="s">
        <v>8523</v>
      </c>
      <c r="R502" t="s">
        <v>17</v>
      </c>
      <c r="S502" t="s">
        <v>3603</v>
      </c>
    </row>
    <row r="503" spans="1:19" hidden="1">
      <c r="A503" t="s">
        <v>8574</v>
      </c>
      <c r="B503" t="s">
        <v>17</v>
      </c>
      <c r="C503">
        <v>60</v>
      </c>
      <c r="D503">
        <v>24</v>
      </c>
      <c r="E503">
        <v>12</v>
      </c>
      <c r="F503">
        <v>2561</v>
      </c>
      <c r="G503"/>
      <c r="H503" t="s">
        <v>26</v>
      </c>
      <c r="I503" t="s">
        <v>52</v>
      </c>
      <c r="J503" t="s">
        <v>151</v>
      </c>
      <c r="K503">
        <v>1601</v>
      </c>
      <c r="L503" t="s">
        <v>421</v>
      </c>
      <c r="M503">
        <v>8</v>
      </c>
      <c r="N503">
        <v>2</v>
      </c>
      <c r="O503">
        <v>2501</v>
      </c>
      <c r="P503"/>
      <c r="Q503" t="s">
        <v>55</v>
      </c>
      <c r="R503" t="s">
        <v>17</v>
      </c>
      <c r="S503" t="s">
        <v>23</v>
      </c>
    </row>
    <row r="504" spans="1:19" hidden="1">
      <c r="A504" t="s">
        <v>8598</v>
      </c>
      <c r="B504" t="s">
        <v>17</v>
      </c>
      <c r="C504">
        <v>38</v>
      </c>
      <c r="D504">
        <v>25</v>
      </c>
      <c r="E504">
        <v>12</v>
      </c>
      <c r="F504">
        <v>2561</v>
      </c>
      <c r="G504"/>
      <c r="H504" t="s">
        <v>103</v>
      </c>
      <c r="I504" t="s">
        <v>19</v>
      </c>
      <c r="J504" t="s">
        <v>151</v>
      </c>
      <c r="K504">
        <v>1601</v>
      </c>
      <c r="L504" t="s">
        <v>1226</v>
      </c>
      <c r="M504">
        <v>5</v>
      </c>
      <c r="N504">
        <v>12</v>
      </c>
      <c r="O504">
        <v>2523</v>
      </c>
      <c r="P504"/>
      <c r="Q504" t="s">
        <v>105</v>
      </c>
      <c r="S504" t="s">
        <v>23</v>
      </c>
    </row>
    <row r="505" spans="1:19" hidden="1">
      <c r="A505" t="s">
        <v>8615</v>
      </c>
      <c r="B505" t="s">
        <v>17</v>
      </c>
      <c r="C505">
        <v>21</v>
      </c>
      <c r="D505">
        <v>26</v>
      </c>
      <c r="E505">
        <v>12</v>
      </c>
      <c r="F505">
        <v>2561</v>
      </c>
      <c r="G505"/>
      <c r="H505" t="s">
        <v>401</v>
      </c>
      <c r="I505" t="s">
        <v>19</v>
      </c>
      <c r="J505" t="s">
        <v>151</v>
      </c>
      <c r="K505">
        <v>1601</v>
      </c>
      <c r="L505" t="s">
        <v>64</v>
      </c>
      <c r="M505">
        <v>13</v>
      </c>
      <c r="N505">
        <v>11</v>
      </c>
      <c r="O505">
        <v>2540</v>
      </c>
      <c r="P505"/>
      <c r="Q505" t="s">
        <v>402</v>
      </c>
      <c r="S505" t="s">
        <v>23</v>
      </c>
    </row>
    <row r="506" spans="1:19" hidden="1">
      <c r="A506" t="s">
        <v>2319</v>
      </c>
      <c r="B506" t="s">
        <v>17</v>
      </c>
      <c r="C506">
        <v>53</v>
      </c>
      <c r="D506">
        <v>1</v>
      </c>
      <c r="E506">
        <v>3</v>
      </c>
      <c r="F506">
        <v>2561</v>
      </c>
      <c r="G506"/>
      <c r="H506" t="s">
        <v>26</v>
      </c>
      <c r="I506" t="s">
        <v>27</v>
      </c>
      <c r="J506" t="s">
        <v>2320</v>
      </c>
      <c r="K506">
        <v>1601</v>
      </c>
      <c r="L506" t="s">
        <v>81</v>
      </c>
      <c r="M506">
        <v>29</v>
      </c>
      <c r="N506">
        <v>6</v>
      </c>
      <c r="O506">
        <v>2507</v>
      </c>
      <c r="P506"/>
      <c r="Q506" t="s">
        <v>30</v>
      </c>
      <c r="R506" t="s">
        <v>17</v>
      </c>
      <c r="S506" t="s">
        <v>23</v>
      </c>
    </row>
    <row r="507" spans="1:19" hidden="1">
      <c r="A507" t="s">
        <v>3674</v>
      </c>
      <c r="B507" t="s">
        <v>25</v>
      </c>
      <c r="C507">
        <v>77</v>
      </c>
      <c r="D507">
        <v>25</v>
      </c>
      <c r="E507">
        <v>4</v>
      </c>
      <c r="F507">
        <v>2561</v>
      </c>
      <c r="G507"/>
      <c r="H507" t="s">
        <v>150</v>
      </c>
      <c r="I507" t="s">
        <v>19</v>
      </c>
      <c r="J507" t="s">
        <v>2320</v>
      </c>
      <c r="K507">
        <v>1601</v>
      </c>
      <c r="L507" t="s">
        <v>874</v>
      </c>
      <c r="M507">
        <v>26</v>
      </c>
      <c r="N507">
        <v>9</v>
      </c>
      <c r="O507">
        <v>2483</v>
      </c>
      <c r="P507"/>
      <c r="Q507" t="s">
        <v>152</v>
      </c>
      <c r="S507" t="s">
        <v>23</v>
      </c>
    </row>
    <row r="508" spans="1:19" hidden="1">
      <c r="A508" t="s">
        <v>4246</v>
      </c>
      <c r="B508" t="s">
        <v>17</v>
      </c>
      <c r="C508">
        <v>60</v>
      </c>
      <c r="D508">
        <v>20</v>
      </c>
      <c r="E508">
        <v>5</v>
      </c>
      <c r="F508">
        <v>2561</v>
      </c>
      <c r="G508"/>
      <c r="H508" t="s">
        <v>26</v>
      </c>
      <c r="I508" t="s">
        <v>52</v>
      </c>
      <c r="J508" t="s">
        <v>2320</v>
      </c>
      <c r="K508">
        <v>1601</v>
      </c>
      <c r="L508" t="s">
        <v>140</v>
      </c>
      <c r="M508">
        <v>3</v>
      </c>
      <c r="N508">
        <v>8</v>
      </c>
      <c r="O508">
        <v>2500</v>
      </c>
      <c r="P508"/>
      <c r="Q508" t="s">
        <v>55</v>
      </c>
      <c r="R508" t="s">
        <v>17</v>
      </c>
      <c r="S508" t="s">
        <v>23</v>
      </c>
    </row>
    <row r="509" spans="1:19" hidden="1">
      <c r="A509" t="s">
        <v>4793</v>
      </c>
      <c r="B509" t="s">
        <v>17</v>
      </c>
      <c r="C509">
        <v>69</v>
      </c>
      <c r="D509">
        <v>15</v>
      </c>
      <c r="E509">
        <v>6</v>
      </c>
      <c r="F509">
        <v>2561</v>
      </c>
      <c r="G509"/>
      <c r="H509" t="s">
        <v>26</v>
      </c>
      <c r="I509" t="s">
        <v>27</v>
      </c>
      <c r="J509" t="s">
        <v>2320</v>
      </c>
      <c r="K509">
        <v>1601</v>
      </c>
      <c r="L509" t="s">
        <v>232</v>
      </c>
      <c r="M509">
        <v>1</v>
      </c>
      <c r="N509">
        <v>1</v>
      </c>
      <c r="O509">
        <v>2492</v>
      </c>
      <c r="P509"/>
      <c r="Q509" t="s">
        <v>30</v>
      </c>
      <c r="R509" t="s">
        <v>17</v>
      </c>
      <c r="S509" t="s">
        <v>23</v>
      </c>
    </row>
    <row r="510" spans="1:19" hidden="1">
      <c r="A510" t="s">
        <v>6624</v>
      </c>
      <c r="B510" t="s">
        <v>17</v>
      </c>
      <c r="C510">
        <v>71</v>
      </c>
      <c r="D510">
        <v>18</v>
      </c>
      <c r="E510">
        <v>9</v>
      </c>
      <c r="F510">
        <v>2561</v>
      </c>
      <c r="G510"/>
      <c r="H510" t="s">
        <v>26</v>
      </c>
      <c r="I510" t="s">
        <v>27</v>
      </c>
      <c r="J510" t="s">
        <v>2320</v>
      </c>
      <c r="K510">
        <v>1601</v>
      </c>
      <c r="L510" t="s">
        <v>50</v>
      </c>
      <c r="M510">
        <v>30</v>
      </c>
      <c r="N510">
        <v>11</v>
      </c>
      <c r="O510">
        <v>2489</v>
      </c>
      <c r="P510"/>
      <c r="Q510" t="s">
        <v>30</v>
      </c>
      <c r="R510" t="s">
        <v>17</v>
      </c>
      <c r="S510" t="s">
        <v>23</v>
      </c>
    </row>
    <row r="511" spans="1:19" hidden="1">
      <c r="A511" t="s">
        <v>6646</v>
      </c>
      <c r="B511" t="s">
        <v>17</v>
      </c>
      <c r="C511">
        <v>96</v>
      </c>
      <c r="D511">
        <v>19</v>
      </c>
      <c r="E511">
        <v>9</v>
      </c>
      <c r="F511">
        <v>2561</v>
      </c>
      <c r="G511"/>
      <c r="H511" t="s">
        <v>26</v>
      </c>
      <c r="I511" t="s">
        <v>27</v>
      </c>
      <c r="J511" t="s">
        <v>2320</v>
      </c>
      <c r="K511">
        <v>1601</v>
      </c>
      <c r="L511" t="s">
        <v>44</v>
      </c>
      <c r="M511">
        <v>5</v>
      </c>
      <c r="N511">
        <v>3</v>
      </c>
      <c r="O511">
        <v>2465</v>
      </c>
      <c r="P511"/>
      <c r="Q511" t="s">
        <v>30</v>
      </c>
      <c r="R511" t="s">
        <v>17</v>
      </c>
      <c r="S511" t="s">
        <v>23</v>
      </c>
    </row>
    <row r="512" spans="1:19" hidden="1">
      <c r="A512" t="s">
        <v>7312</v>
      </c>
      <c r="B512" t="s">
        <v>17</v>
      </c>
      <c r="C512">
        <v>75</v>
      </c>
      <c r="D512">
        <v>21</v>
      </c>
      <c r="E512">
        <v>10</v>
      </c>
      <c r="F512">
        <v>2561</v>
      </c>
      <c r="G512"/>
      <c r="H512" t="s">
        <v>26</v>
      </c>
      <c r="I512" t="s">
        <v>52</v>
      </c>
      <c r="J512" t="s">
        <v>2320</v>
      </c>
      <c r="K512">
        <v>1601</v>
      </c>
      <c r="L512" t="s">
        <v>44</v>
      </c>
      <c r="M512">
        <v>11</v>
      </c>
      <c r="N512">
        <v>2</v>
      </c>
      <c r="O512">
        <v>2486</v>
      </c>
      <c r="P512"/>
      <c r="Q512" t="s">
        <v>55</v>
      </c>
      <c r="R512" t="s">
        <v>17</v>
      </c>
      <c r="S512" t="s">
        <v>23</v>
      </c>
    </row>
    <row r="513" spans="1:19" hidden="1">
      <c r="A513" t="s">
        <v>7775</v>
      </c>
      <c r="B513" t="s">
        <v>25</v>
      </c>
      <c r="C513">
        <v>87</v>
      </c>
      <c r="D513">
        <v>12</v>
      </c>
      <c r="E513">
        <v>11</v>
      </c>
      <c r="F513">
        <v>2561</v>
      </c>
      <c r="G513"/>
      <c r="H513" t="s">
        <v>150</v>
      </c>
      <c r="I513" t="s">
        <v>19</v>
      </c>
      <c r="J513" t="s">
        <v>2320</v>
      </c>
      <c r="K513">
        <v>1601</v>
      </c>
      <c r="L513" t="s">
        <v>44</v>
      </c>
      <c r="M513">
        <v>1</v>
      </c>
      <c r="N513">
        <v>1</v>
      </c>
      <c r="O513">
        <v>2474</v>
      </c>
      <c r="P513"/>
      <c r="Q513" t="s">
        <v>152</v>
      </c>
      <c r="S513" t="s">
        <v>23</v>
      </c>
    </row>
    <row r="514" spans="1:19" hidden="1">
      <c r="A514" t="s">
        <v>492</v>
      </c>
      <c r="B514" t="s">
        <v>17</v>
      </c>
      <c r="C514">
        <v>82</v>
      </c>
      <c r="D514">
        <v>9</v>
      </c>
      <c r="E514">
        <v>1</v>
      </c>
      <c r="F514">
        <v>2561</v>
      </c>
      <c r="G514"/>
      <c r="H514" t="s">
        <v>150</v>
      </c>
      <c r="I514" t="s">
        <v>19</v>
      </c>
      <c r="J514" t="s">
        <v>493</v>
      </c>
      <c r="K514">
        <v>1601</v>
      </c>
      <c r="L514" t="s">
        <v>58</v>
      </c>
      <c r="M514">
        <v>1</v>
      </c>
      <c r="N514">
        <v>1</v>
      </c>
      <c r="O514">
        <v>2479</v>
      </c>
      <c r="P514"/>
      <c r="Q514" t="s">
        <v>152</v>
      </c>
      <c r="S514" t="s">
        <v>23</v>
      </c>
    </row>
    <row r="515" spans="1:19" hidden="1">
      <c r="A515" t="s">
        <v>815</v>
      </c>
      <c r="B515" t="s">
        <v>25</v>
      </c>
      <c r="C515">
        <v>63</v>
      </c>
      <c r="D515">
        <v>17</v>
      </c>
      <c r="E515">
        <v>1</v>
      </c>
      <c r="F515">
        <v>2561</v>
      </c>
      <c r="G515"/>
      <c r="H515" t="s">
        <v>150</v>
      </c>
      <c r="I515" t="s">
        <v>19</v>
      </c>
      <c r="J515" t="s">
        <v>493</v>
      </c>
      <c r="K515">
        <v>1601</v>
      </c>
      <c r="L515" t="s">
        <v>816</v>
      </c>
      <c r="M515">
        <v>27</v>
      </c>
      <c r="N515">
        <v>10</v>
      </c>
      <c r="O515">
        <v>2497</v>
      </c>
      <c r="P515"/>
      <c r="Q515" t="s">
        <v>152</v>
      </c>
      <c r="S515" t="s">
        <v>23</v>
      </c>
    </row>
    <row r="516" spans="1:19" hidden="1">
      <c r="A516" t="s">
        <v>1379</v>
      </c>
      <c r="B516" t="s">
        <v>17</v>
      </c>
      <c r="C516">
        <v>44</v>
      </c>
      <c r="D516">
        <v>1</v>
      </c>
      <c r="E516">
        <v>2</v>
      </c>
      <c r="F516">
        <v>2561</v>
      </c>
      <c r="G516"/>
      <c r="H516" t="s">
        <v>150</v>
      </c>
      <c r="I516" t="s">
        <v>19</v>
      </c>
      <c r="J516" t="s">
        <v>493</v>
      </c>
      <c r="K516">
        <v>1601</v>
      </c>
      <c r="L516" t="s">
        <v>58</v>
      </c>
      <c r="M516">
        <v>21</v>
      </c>
      <c r="N516">
        <v>8</v>
      </c>
      <c r="O516">
        <v>2516</v>
      </c>
      <c r="P516"/>
      <c r="Q516" t="s">
        <v>152</v>
      </c>
      <c r="S516" t="s">
        <v>23</v>
      </c>
    </row>
    <row r="517" spans="1:19" hidden="1">
      <c r="A517" t="s">
        <v>2047</v>
      </c>
      <c r="B517" t="s">
        <v>25</v>
      </c>
      <c r="C517">
        <v>85</v>
      </c>
      <c r="D517">
        <v>20</v>
      </c>
      <c r="E517">
        <v>2</v>
      </c>
      <c r="F517">
        <v>2561</v>
      </c>
      <c r="G517"/>
      <c r="H517" t="s">
        <v>26</v>
      </c>
      <c r="I517" t="s">
        <v>52</v>
      </c>
      <c r="J517" t="s">
        <v>493</v>
      </c>
      <c r="K517">
        <v>1601</v>
      </c>
      <c r="L517" t="s">
        <v>58</v>
      </c>
      <c r="M517">
        <v>0</v>
      </c>
      <c r="N517">
        <v>0</v>
      </c>
      <c r="O517">
        <v>2476</v>
      </c>
      <c r="P517"/>
      <c r="Q517" t="s">
        <v>55</v>
      </c>
      <c r="R517" t="s">
        <v>17</v>
      </c>
      <c r="S517" t="s">
        <v>23</v>
      </c>
    </row>
    <row r="518" spans="1:19" hidden="1">
      <c r="A518" t="s">
        <v>2198</v>
      </c>
      <c r="B518" t="s">
        <v>17</v>
      </c>
      <c r="C518">
        <v>56</v>
      </c>
      <c r="D518">
        <v>25</v>
      </c>
      <c r="E518">
        <v>2</v>
      </c>
      <c r="F518">
        <v>2561</v>
      </c>
      <c r="G518"/>
      <c r="H518" t="s">
        <v>26</v>
      </c>
      <c r="I518" t="s">
        <v>52</v>
      </c>
      <c r="J518" t="s">
        <v>493</v>
      </c>
      <c r="K518">
        <v>1601</v>
      </c>
      <c r="L518" t="s">
        <v>291</v>
      </c>
      <c r="M518">
        <v>16</v>
      </c>
      <c r="N518">
        <v>3</v>
      </c>
      <c r="O518">
        <v>2504</v>
      </c>
      <c r="P518"/>
      <c r="Q518" t="s">
        <v>55</v>
      </c>
      <c r="R518" t="s">
        <v>17</v>
      </c>
      <c r="S518" t="s">
        <v>23</v>
      </c>
    </row>
    <row r="519" spans="1:19" hidden="1">
      <c r="A519" t="s">
        <v>2928</v>
      </c>
      <c r="B519" t="s">
        <v>25</v>
      </c>
      <c r="C519">
        <v>81</v>
      </c>
      <c r="D519">
        <v>25</v>
      </c>
      <c r="E519">
        <v>3</v>
      </c>
      <c r="F519">
        <v>2561</v>
      </c>
      <c r="G519"/>
      <c r="H519" t="s">
        <v>26</v>
      </c>
      <c r="I519" t="s">
        <v>27</v>
      </c>
      <c r="J519" t="s">
        <v>493</v>
      </c>
      <c r="K519">
        <v>1601</v>
      </c>
      <c r="L519" t="s">
        <v>874</v>
      </c>
      <c r="M519">
        <v>0</v>
      </c>
      <c r="N519">
        <v>0</v>
      </c>
      <c r="O519">
        <v>2480</v>
      </c>
      <c r="P519"/>
      <c r="Q519" t="s">
        <v>30</v>
      </c>
      <c r="R519" t="s">
        <v>17</v>
      </c>
      <c r="S519" t="s">
        <v>23</v>
      </c>
    </row>
    <row r="520" spans="1:19" hidden="1">
      <c r="A520" t="s">
        <v>2991</v>
      </c>
      <c r="B520" t="s">
        <v>25</v>
      </c>
      <c r="C520">
        <v>70</v>
      </c>
      <c r="D520">
        <v>28</v>
      </c>
      <c r="E520">
        <v>3</v>
      </c>
      <c r="F520">
        <v>2561</v>
      </c>
      <c r="G520"/>
      <c r="H520" t="s">
        <v>26</v>
      </c>
      <c r="I520" t="s">
        <v>27</v>
      </c>
      <c r="J520" t="s">
        <v>493</v>
      </c>
      <c r="K520">
        <v>1601</v>
      </c>
      <c r="L520" t="s">
        <v>325</v>
      </c>
      <c r="M520">
        <v>14</v>
      </c>
      <c r="N520">
        <v>10</v>
      </c>
      <c r="O520">
        <v>2490</v>
      </c>
      <c r="P520"/>
      <c r="Q520" t="s">
        <v>30</v>
      </c>
      <c r="R520" t="s">
        <v>17</v>
      </c>
      <c r="S520" t="s">
        <v>23</v>
      </c>
    </row>
    <row r="521" spans="1:19" hidden="1">
      <c r="A521" t="s">
        <v>3058</v>
      </c>
      <c r="B521" t="s">
        <v>17</v>
      </c>
      <c r="C521">
        <v>70</v>
      </c>
      <c r="D521">
        <v>31</v>
      </c>
      <c r="E521">
        <v>3</v>
      </c>
      <c r="F521">
        <v>2561</v>
      </c>
      <c r="G521"/>
      <c r="H521" t="s">
        <v>150</v>
      </c>
      <c r="I521" t="s">
        <v>19</v>
      </c>
      <c r="J521" t="s">
        <v>493</v>
      </c>
      <c r="K521">
        <v>1601</v>
      </c>
      <c r="L521" t="s">
        <v>284</v>
      </c>
      <c r="M521">
        <v>2</v>
      </c>
      <c r="N521">
        <v>12</v>
      </c>
      <c r="O521">
        <v>2490</v>
      </c>
      <c r="P521"/>
      <c r="Q521" t="s">
        <v>152</v>
      </c>
      <c r="S521" t="s">
        <v>23</v>
      </c>
    </row>
    <row r="522" spans="1:19" hidden="1">
      <c r="A522" t="s">
        <v>3836</v>
      </c>
      <c r="B522" t="s">
        <v>17</v>
      </c>
      <c r="C522">
        <v>85</v>
      </c>
      <c r="D522">
        <v>3</v>
      </c>
      <c r="E522">
        <v>5</v>
      </c>
      <c r="F522">
        <v>2561</v>
      </c>
      <c r="G522"/>
      <c r="H522" t="s">
        <v>26</v>
      </c>
      <c r="I522" t="s">
        <v>52</v>
      </c>
      <c r="J522" t="s">
        <v>493</v>
      </c>
      <c r="K522">
        <v>1601</v>
      </c>
      <c r="L522" t="s">
        <v>81</v>
      </c>
      <c r="M522">
        <v>5</v>
      </c>
      <c r="N522">
        <v>7</v>
      </c>
      <c r="O522">
        <v>2475</v>
      </c>
      <c r="P522"/>
      <c r="Q522" t="s">
        <v>55</v>
      </c>
      <c r="R522" t="s">
        <v>17</v>
      </c>
      <c r="S522" t="s">
        <v>23</v>
      </c>
    </row>
    <row r="523" spans="1:19" hidden="1">
      <c r="A523" t="s">
        <v>4381</v>
      </c>
      <c r="B523" t="s">
        <v>17</v>
      </c>
      <c r="C523">
        <v>55</v>
      </c>
      <c r="D523">
        <v>27</v>
      </c>
      <c r="E523">
        <v>5</v>
      </c>
      <c r="F523">
        <v>2561</v>
      </c>
      <c r="G523"/>
      <c r="H523" t="s">
        <v>150</v>
      </c>
      <c r="I523" t="s">
        <v>19</v>
      </c>
      <c r="J523" t="s">
        <v>493</v>
      </c>
      <c r="K523">
        <v>1601</v>
      </c>
      <c r="L523" t="s">
        <v>4382</v>
      </c>
      <c r="M523">
        <v>1</v>
      </c>
      <c r="N523">
        <v>10</v>
      </c>
      <c r="O523">
        <v>2505</v>
      </c>
      <c r="P523"/>
      <c r="Q523" t="s">
        <v>152</v>
      </c>
      <c r="S523" t="s">
        <v>23</v>
      </c>
    </row>
    <row r="524" spans="1:19" hidden="1">
      <c r="A524" t="s">
        <v>4847</v>
      </c>
      <c r="B524" t="s">
        <v>17</v>
      </c>
      <c r="C524">
        <v>58</v>
      </c>
      <c r="D524">
        <v>18</v>
      </c>
      <c r="E524">
        <v>6</v>
      </c>
      <c r="F524">
        <v>2561</v>
      </c>
      <c r="G524"/>
      <c r="H524" t="s">
        <v>26</v>
      </c>
      <c r="I524" t="s">
        <v>27</v>
      </c>
      <c r="J524" t="s">
        <v>493</v>
      </c>
      <c r="K524">
        <v>1601</v>
      </c>
      <c r="L524" t="s">
        <v>81</v>
      </c>
      <c r="M524">
        <v>1</v>
      </c>
      <c r="N524">
        <v>1</v>
      </c>
      <c r="O524">
        <v>2503</v>
      </c>
      <c r="P524"/>
      <c r="Q524" t="s">
        <v>30</v>
      </c>
      <c r="R524" t="s">
        <v>17</v>
      </c>
      <c r="S524" t="s">
        <v>23</v>
      </c>
    </row>
    <row r="525" spans="1:19" hidden="1">
      <c r="A525" t="s">
        <v>5195</v>
      </c>
      <c r="B525" t="s">
        <v>17</v>
      </c>
      <c r="C525">
        <v>32</v>
      </c>
      <c r="D525">
        <v>6</v>
      </c>
      <c r="E525">
        <v>7</v>
      </c>
      <c r="F525">
        <v>2561</v>
      </c>
      <c r="G525"/>
      <c r="H525" t="s">
        <v>5196</v>
      </c>
      <c r="I525" t="s">
        <v>27</v>
      </c>
      <c r="J525" t="s">
        <v>493</v>
      </c>
      <c r="K525">
        <v>1601</v>
      </c>
      <c r="L525" t="s">
        <v>44</v>
      </c>
      <c r="M525">
        <v>30</v>
      </c>
      <c r="N525">
        <v>9</v>
      </c>
      <c r="O525">
        <v>2528</v>
      </c>
      <c r="P525"/>
      <c r="Q525" t="s">
        <v>5197</v>
      </c>
      <c r="R525" t="s">
        <v>17</v>
      </c>
      <c r="S525" t="s">
        <v>4330</v>
      </c>
    </row>
    <row r="526" spans="1:19" hidden="1">
      <c r="A526" t="s">
        <v>5240</v>
      </c>
      <c r="B526" t="s">
        <v>17</v>
      </c>
      <c r="C526">
        <v>54</v>
      </c>
      <c r="D526">
        <v>9</v>
      </c>
      <c r="E526">
        <v>7</v>
      </c>
      <c r="F526">
        <v>2561</v>
      </c>
      <c r="G526"/>
      <c r="H526" t="s">
        <v>150</v>
      </c>
      <c r="I526" t="s">
        <v>19</v>
      </c>
      <c r="J526" t="s">
        <v>493</v>
      </c>
      <c r="K526">
        <v>1601</v>
      </c>
      <c r="L526" t="s">
        <v>44</v>
      </c>
      <c r="M526">
        <v>31</v>
      </c>
      <c r="N526">
        <v>7</v>
      </c>
      <c r="O526">
        <v>2506</v>
      </c>
      <c r="P526"/>
      <c r="Q526" t="s">
        <v>152</v>
      </c>
      <c r="S526" t="s">
        <v>23</v>
      </c>
    </row>
    <row r="527" spans="1:19" hidden="1">
      <c r="A527" t="s">
        <v>5381</v>
      </c>
      <c r="B527" t="s">
        <v>25</v>
      </c>
      <c r="C527">
        <v>72</v>
      </c>
      <c r="D527">
        <v>18</v>
      </c>
      <c r="E527">
        <v>7</v>
      </c>
      <c r="F527">
        <v>2561</v>
      </c>
      <c r="G527"/>
      <c r="H527" t="s">
        <v>26</v>
      </c>
      <c r="I527" t="s">
        <v>27</v>
      </c>
      <c r="J527" t="s">
        <v>493</v>
      </c>
      <c r="K527">
        <v>1601</v>
      </c>
      <c r="L527" t="s">
        <v>709</v>
      </c>
      <c r="M527">
        <v>0</v>
      </c>
      <c r="N527">
        <v>0</v>
      </c>
      <c r="O527">
        <v>2489</v>
      </c>
      <c r="P527"/>
      <c r="Q527" t="s">
        <v>30</v>
      </c>
      <c r="R527" t="s">
        <v>17</v>
      </c>
      <c r="S527" t="s">
        <v>23</v>
      </c>
    </row>
    <row r="528" spans="1:19" hidden="1">
      <c r="A528" t="s">
        <v>6580</v>
      </c>
      <c r="B528" t="s">
        <v>25</v>
      </c>
      <c r="C528">
        <v>94</v>
      </c>
      <c r="D528">
        <v>16</v>
      </c>
      <c r="E528">
        <v>9</v>
      </c>
      <c r="F528">
        <v>2561</v>
      </c>
      <c r="G528"/>
      <c r="H528" t="s">
        <v>26</v>
      </c>
      <c r="I528" t="s">
        <v>52</v>
      </c>
      <c r="J528" t="s">
        <v>493</v>
      </c>
      <c r="K528">
        <v>1601</v>
      </c>
      <c r="L528" t="s">
        <v>58</v>
      </c>
      <c r="M528">
        <v>2</v>
      </c>
      <c r="N528">
        <v>12</v>
      </c>
      <c r="O528">
        <v>2466</v>
      </c>
      <c r="P528"/>
      <c r="Q528" t="s">
        <v>55</v>
      </c>
      <c r="R528" t="s">
        <v>17</v>
      </c>
      <c r="S528" t="s">
        <v>23</v>
      </c>
    </row>
    <row r="529" spans="1:19" hidden="1">
      <c r="A529" t="s">
        <v>7041</v>
      </c>
      <c r="B529" t="s">
        <v>17</v>
      </c>
      <c r="C529">
        <v>69</v>
      </c>
      <c r="D529">
        <v>8</v>
      </c>
      <c r="E529">
        <v>10</v>
      </c>
      <c r="F529">
        <v>2561</v>
      </c>
      <c r="G529"/>
      <c r="H529" t="s">
        <v>26</v>
      </c>
      <c r="I529" t="s">
        <v>27</v>
      </c>
      <c r="J529" t="s">
        <v>493</v>
      </c>
      <c r="K529">
        <v>1601</v>
      </c>
      <c r="L529" t="s">
        <v>291</v>
      </c>
      <c r="M529">
        <v>1</v>
      </c>
      <c r="N529">
        <v>1</v>
      </c>
      <c r="O529">
        <v>2492</v>
      </c>
      <c r="P529"/>
      <c r="Q529" t="s">
        <v>30</v>
      </c>
      <c r="R529" t="s">
        <v>17</v>
      </c>
      <c r="S529" t="s">
        <v>23</v>
      </c>
    </row>
    <row r="530" spans="1:19" hidden="1">
      <c r="A530" t="s">
        <v>7332</v>
      </c>
      <c r="B530" t="s">
        <v>17</v>
      </c>
      <c r="C530">
        <v>86</v>
      </c>
      <c r="D530">
        <v>22</v>
      </c>
      <c r="E530">
        <v>10</v>
      </c>
      <c r="F530">
        <v>2561</v>
      </c>
      <c r="G530"/>
      <c r="H530" t="s">
        <v>26</v>
      </c>
      <c r="I530" t="s">
        <v>52</v>
      </c>
      <c r="J530" t="s">
        <v>493</v>
      </c>
      <c r="K530">
        <v>1601</v>
      </c>
      <c r="L530" t="s">
        <v>190</v>
      </c>
      <c r="M530">
        <v>2</v>
      </c>
      <c r="N530">
        <v>5</v>
      </c>
      <c r="O530">
        <v>2475</v>
      </c>
      <c r="P530"/>
      <c r="Q530" t="s">
        <v>55</v>
      </c>
      <c r="R530" t="s">
        <v>17</v>
      </c>
      <c r="S530" t="s">
        <v>23</v>
      </c>
    </row>
    <row r="531" spans="1:19" hidden="1">
      <c r="A531" t="s">
        <v>7897</v>
      </c>
      <c r="B531" t="s">
        <v>25</v>
      </c>
      <c r="C531">
        <v>71</v>
      </c>
      <c r="D531">
        <v>19</v>
      </c>
      <c r="E531">
        <v>11</v>
      </c>
      <c r="F531">
        <v>2561</v>
      </c>
      <c r="G531"/>
      <c r="H531" t="s">
        <v>150</v>
      </c>
      <c r="I531" t="s">
        <v>19</v>
      </c>
      <c r="J531" t="s">
        <v>493</v>
      </c>
      <c r="K531">
        <v>1601</v>
      </c>
      <c r="L531" t="s">
        <v>190</v>
      </c>
      <c r="M531">
        <v>9</v>
      </c>
      <c r="N531">
        <v>11</v>
      </c>
      <c r="O531">
        <v>2490</v>
      </c>
      <c r="P531"/>
      <c r="Q531" t="s">
        <v>152</v>
      </c>
      <c r="S531" t="s">
        <v>23</v>
      </c>
    </row>
    <row r="532" spans="1:19" hidden="1">
      <c r="A532" t="s">
        <v>8049</v>
      </c>
      <c r="B532" t="s">
        <v>17</v>
      </c>
      <c r="C532">
        <v>85</v>
      </c>
      <c r="D532">
        <v>27</v>
      </c>
      <c r="E532">
        <v>11</v>
      </c>
      <c r="F532">
        <v>2561</v>
      </c>
      <c r="G532"/>
      <c r="H532" t="s">
        <v>26</v>
      </c>
      <c r="I532" t="s">
        <v>52</v>
      </c>
      <c r="J532" t="s">
        <v>493</v>
      </c>
      <c r="K532">
        <v>1601</v>
      </c>
      <c r="L532" t="s">
        <v>362</v>
      </c>
      <c r="M532">
        <v>1</v>
      </c>
      <c r="N532">
        <v>5</v>
      </c>
      <c r="O532">
        <v>2476</v>
      </c>
      <c r="P532"/>
      <c r="Q532" t="s">
        <v>55</v>
      </c>
      <c r="R532" t="s">
        <v>17</v>
      </c>
      <c r="S532" t="s">
        <v>23</v>
      </c>
    </row>
    <row r="533" spans="1:19" hidden="1">
      <c r="A533" t="s">
        <v>8064</v>
      </c>
      <c r="B533" t="s">
        <v>25</v>
      </c>
      <c r="C533">
        <v>70</v>
      </c>
      <c r="D533">
        <v>28</v>
      </c>
      <c r="E533">
        <v>11</v>
      </c>
      <c r="F533">
        <v>2561</v>
      </c>
      <c r="G533"/>
      <c r="H533" t="s">
        <v>26</v>
      </c>
      <c r="I533" t="s">
        <v>27</v>
      </c>
      <c r="J533" t="s">
        <v>493</v>
      </c>
      <c r="K533">
        <v>1601</v>
      </c>
      <c r="L533" t="s">
        <v>1867</v>
      </c>
      <c r="M533">
        <v>1</v>
      </c>
      <c r="N533">
        <v>1</v>
      </c>
      <c r="O533">
        <v>2491</v>
      </c>
      <c r="P533"/>
      <c r="Q533" t="s">
        <v>30</v>
      </c>
      <c r="R533" t="s">
        <v>17</v>
      </c>
      <c r="S533" t="s">
        <v>23</v>
      </c>
    </row>
    <row r="534" spans="1:19" hidden="1">
      <c r="A534" t="s">
        <v>8262</v>
      </c>
      <c r="B534" t="s">
        <v>17</v>
      </c>
      <c r="C534">
        <v>59</v>
      </c>
      <c r="D534">
        <v>8</v>
      </c>
      <c r="E534">
        <v>12</v>
      </c>
      <c r="F534">
        <v>2561</v>
      </c>
      <c r="G534"/>
      <c r="H534" t="s">
        <v>401</v>
      </c>
      <c r="I534" t="s">
        <v>19</v>
      </c>
      <c r="J534" t="s">
        <v>493</v>
      </c>
      <c r="K534">
        <v>1601</v>
      </c>
      <c r="L534" t="s">
        <v>58</v>
      </c>
      <c r="M534">
        <v>11</v>
      </c>
      <c r="N534">
        <v>1</v>
      </c>
      <c r="O534">
        <v>2502</v>
      </c>
      <c r="P534"/>
      <c r="Q534" t="s">
        <v>402</v>
      </c>
      <c r="S534" t="s">
        <v>23</v>
      </c>
    </row>
    <row r="535" spans="1:19" hidden="1">
      <c r="A535" t="s">
        <v>8484</v>
      </c>
      <c r="B535" t="s">
        <v>25</v>
      </c>
      <c r="C535">
        <v>56</v>
      </c>
      <c r="D535">
        <v>20</v>
      </c>
      <c r="E535">
        <v>12</v>
      </c>
      <c r="F535">
        <v>2561</v>
      </c>
      <c r="G535"/>
      <c r="H535" t="s">
        <v>150</v>
      </c>
      <c r="I535" t="s">
        <v>19</v>
      </c>
      <c r="J535" t="s">
        <v>493</v>
      </c>
      <c r="K535">
        <v>1601</v>
      </c>
      <c r="L535" t="s">
        <v>430</v>
      </c>
      <c r="M535">
        <v>26</v>
      </c>
      <c r="N535">
        <v>6</v>
      </c>
      <c r="O535">
        <v>2505</v>
      </c>
      <c r="P535"/>
      <c r="Q535" t="s">
        <v>152</v>
      </c>
      <c r="S535" t="s">
        <v>23</v>
      </c>
    </row>
    <row r="536" spans="1:19" hidden="1">
      <c r="A536" t="s">
        <v>1237</v>
      </c>
      <c r="B536" t="s">
        <v>25</v>
      </c>
      <c r="C536">
        <v>59</v>
      </c>
      <c r="D536">
        <v>28</v>
      </c>
      <c r="E536">
        <v>1</v>
      </c>
      <c r="F536">
        <v>2561</v>
      </c>
      <c r="G536"/>
      <c r="H536" t="s">
        <v>150</v>
      </c>
      <c r="I536" t="s">
        <v>19</v>
      </c>
      <c r="J536" t="s">
        <v>1238</v>
      </c>
      <c r="K536">
        <v>1601</v>
      </c>
      <c r="L536" t="s">
        <v>1202</v>
      </c>
      <c r="M536">
        <v>19</v>
      </c>
      <c r="N536">
        <v>5</v>
      </c>
      <c r="O536">
        <v>2501</v>
      </c>
      <c r="P536"/>
      <c r="Q536" t="s">
        <v>152</v>
      </c>
      <c r="S536" t="s">
        <v>23</v>
      </c>
    </row>
    <row r="537" spans="1:19" hidden="1">
      <c r="A537" t="s">
        <v>2585</v>
      </c>
      <c r="B537" t="s">
        <v>25</v>
      </c>
      <c r="C537">
        <v>56</v>
      </c>
      <c r="D537">
        <v>12</v>
      </c>
      <c r="E537">
        <v>3</v>
      </c>
      <c r="F537">
        <v>2561</v>
      </c>
      <c r="G537"/>
      <c r="H537" t="s">
        <v>26</v>
      </c>
      <c r="I537" t="s">
        <v>27</v>
      </c>
      <c r="J537" t="s">
        <v>1238</v>
      </c>
      <c r="K537">
        <v>1601</v>
      </c>
      <c r="L537" t="s">
        <v>2586</v>
      </c>
      <c r="M537">
        <v>12</v>
      </c>
      <c r="N537">
        <v>2</v>
      </c>
      <c r="O537">
        <v>2505</v>
      </c>
      <c r="P537"/>
      <c r="Q537" t="s">
        <v>30</v>
      </c>
      <c r="R537" t="s">
        <v>17</v>
      </c>
      <c r="S537" t="s">
        <v>23</v>
      </c>
    </row>
    <row r="538" spans="1:19" hidden="1">
      <c r="A538" t="s">
        <v>2763</v>
      </c>
      <c r="B538" t="s">
        <v>25</v>
      </c>
      <c r="C538">
        <v>29</v>
      </c>
      <c r="D538">
        <v>18</v>
      </c>
      <c r="E538">
        <v>3</v>
      </c>
      <c r="F538">
        <v>2561</v>
      </c>
      <c r="G538"/>
      <c r="H538" t="s">
        <v>26</v>
      </c>
      <c r="I538" t="s">
        <v>27</v>
      </c>
      <c r="J538" t="s">
        <v>1238</v>
      </c>
      <c r="K538">
        <v>1601</v>
      </c>
      <c r="L538" t="s">
        <v>421</v>
      </c>
      <c r="M538">
        <v>8</v>
      </c>
      <c r="N538">
        <v>11</v>
      </c>
      <c r="O538">
        <v>2531</v>
      </c>
      <c r="P538"/>
      <c r="Q538" t="s">
        <v>30</v>
      </c>
      <c r="R538" t="s">
        <v>17</v>
      </c>
      <c r="S538" t="s">
        <v>23</v>
      </c>
    </row>
    <row r="539" spans="1:19" hidden="1">
      <c r="A539" t="s">
        <v>3213</v>
      </c>
      <c r="B539" t="s">
        <v>17</v>
      </c>
      <c r="C539">
        <v>54</v>
      </c>
      <c r="D539">
        <v>6</v>
      </c>
      <c r="E539">
        <v>4</v>
      </c>
      <c r="F539">
        <v>2561</v>
      </c>
      <c r="G539"/>
      <c r="H539" t="s">
        <v>26</v>
      </c>
      <c r="I539" t="s">
        <v>27</v>
      </c>
      <c r="J539" t="s">
        <v>1238</v>
      </c>
      <c r="K539">
        <v>1601</v>
      </c>
      <c r="L539" t="s">
        <v>44</v>
      </c>
      <c r="M539">
        <v>24</v>
      </c>
      <c r="N539">
        <v>4</v>
      </c>
      <c r="O539">
        <v>2506</v>
      </c>
      <c r="P539"/>
      <c r="Q539" t="s">
        <v>30</v>
      </c>
      <c r="R539" t="s">
        <v>17</v>
      </c>
      <c r="S539" t="s">
        <v>23</v>
      </c>
    </row>
    <row r="540" spans="1:19" hidden="1">
      <c r="A540" t="s">
        <v>5350</v>
      </c>
      <c r="B540" t="s">
        <v>17</v>
      </c>
      <c r="C540">
        <v>65</v>
      </c>
      <c r="D540">
        <v>16</v>
      </c>
      <c r="E540">
        <v>7</v>
      </c>
      <c r="F540">
        <v>2561</v>
      </c>
      <c r="G540"/>
      <c r="H540" t="s">
        <v>26</v>
      </c>
      <c r="I540" t="s">
        <v>27</v>
      </c>
      <c r="J540" t="s">
        <v>1238</v>
      </c>
      <c r="K540">
        <v>1601</v>
      </c>
      <c r="L540" t="s">
        <v>44</v>
      </c>
      <c r="M540">
        <v>18</v>
      </c>
      <c r="N540">
        <v>7</v>
      </c>
      <c r="O540">
        <v>2495</v>
      </c>
      <c r="P540"/>
      <c r="Q540" t="s">
        <v>30</v>
      </c>
      <c r="R540" t="s">
        <v>17</v>
      </c>
      <c r="S540" t="s">
        <v>23</v>
      </c>
    </row>
    <row r="541" spans="1:19" hidden="1">
      <c r="A541" t="s">
        <v>6065</v>
      </c>
      <c r="B541" t="s">
        <v>17</v>
      </c>
      <c r="C541">
        <v>66</v>
      </c>
      <c r="D541">
        <v>20</v>
      </c>
      <c r="E541">
        <v>8</v>
      </c>
      <c r="F541">
        <v>2561</v>
      </c>
      <c r="G541"/>
      <c r="H541" t="s">
        <v>26</v>
      </c>
      <c r="I541" t="s">
        <v>27</v>
      </c>
      <c r="J541" t="s">
        <v>1238</v>
      </c>
      <c r="K541">
        <v>1601</v>
      </c>
      <c r="L541" t="s">
        <v>44</v>
      </c>
      <c r="M541">
        <v>15</v>
      </c>
      <c r="N541">
        <v>1</v>
      </c>
      <c r="O541">
        <v>2495</v>
      </c>
      <c r="P541"/>
      <c r="Q541" t="s">
        <v>30</v>
      </c>
      <c r="R541" t="s">
        <v>17</v>
      </c>
      <c r="S541" t="s">
        <v>23</v>
      </c>
    </row>
    <row r="542" spans="1:19" hidden="1">
      <c r="A542" t="s">
        <v>6625</v>
      </c>
      <c r="B542" t="s">
        <v>17</v>
      </c>
      <c r="C542">
        <v>87</v>
      </c>
      <c r="D542">
        <v>18</v>
      </c>
      <c r="E542">
        <v>9</v>
      </c>
      <c r="F542">
        <v>2561</v>
      </c>
      <c r="G542"/>
      <c r="H542" t="s">
        <v>150</v>
      </c>
      <c r="I542" t="s">
        <v>19</v>
      </c>
      <c r="J542" t="s">
        <v>1238</v>
      </c>
      <c r="K542">
        <v>1601</v>
      </c>
      <c r="L542" t="s">
        <v>271</v>
      </c>
      <c r="M542">
        <v>1</v>
      </c>
      <c r="N542">
        <v>1</v>
      </c>
      <c r="O542">
        <v>2474</v>
      </c>
      <c r="P542"/>
      <c r="Q542" t="s">
        <v>152</v>
      </c>
      <c r="S542" t="s">
        <v>23</v>
      </c>
    </row>
    <row r="543" spans="1:19" hidden="1">
      <c r="A543" t="s">
        <v>6957</v>
      </c>
      <c r="B543" t="s">
        <v>25</v>
      </c>
      <c r="C543">
        <v>76</v>
      </c>
      <c r="D543">
        <v>4</v>
      </c>
      <c r="E543">
        <v>10</v>
      </c>
      <c r="F543">
        <v>2561</v>
      </c>
      <c r="G543"/>
      <c r="H543" t="s">
        <v>26</v>
      </c>
      <c r="I543" t="s">
        <v>52</v>
      </c>
      <c r="J543" t="s">
        <v>1238</v>
      </c>
      <c r="K543">
        <v>1601</v>
      </c>
      <c r="L543" t="s">
        <v>291</v>
      </c>
      <c r="M543">
        <v>0</v>
      </c>
      <c r="N543">
        <v>0</v>
      </c>
      <c r="O543">
        <v>2485</v>
      </c>
      <c r="P543"/>
      <c r="Q543" t="s">
        <v>55</v>
      </c>
      <c r="R543" t="s">
        <v>17</v>
      </c>
      <c r="S543" t="s">
        <v>23</v>
      </c>
    </row>
    <row r="544" spans="1:19" hidden="1">
      <c r="A544" t="s">
        <v>7751</v>
      </c>
      <c r="B544" t="s">
        <v>25</v>
      </c>
      <c r="C544">
        <v>93</v>
      </c>
      <c r="D544">
        <v>11</v>
      </c>
      <c r="E544">
        <v>11</v>
      </c>
      <c r="F544">
        <v>2561</v>
      </c>
      <c r="G544"/>
      <c r="H544" t="s">
        <v>150</v>
      </c>
      <c r="I544" t="s">
        <v>19</v>
      </c>
      <c r="J544" t="s">
        <v>1238</v>
      </c>
      <c r="K544">
        <v>1601</v>
      </c>
      <c r="L544" t="s">
        <v>140</v>
      </c>
      <c r="M544">
        <v>10</v>
      </c>
      <c r="N544">
        <v>2</v>
      </c>
      <c r="O544">
        <v>2468</v>
      </c>
      <c r="P544"/>
      <c r="Q544" t="s">
        <v>152</v>
      </c>
      <c r="S544" t="s">
        <v>23</v>
      </c>
    </row>
    <row r="545" spans="1:20" hidden="1">
      <c r="A545" t="s">
        <v>7923</v>
      </c>
      <c r="B545" t="s">
        <v>25</v>
      </c>
      <c r="C545">
        <v>64</v>
      </c>
      <c r="D545">
        <v>20</v>
      </c>
      <c r="E545">
        <v>11</v>
      </c>
      <c r="F545">
        <v>2561</v>
      </c>
      <c r="G545"/>
      <c r="H545" t="s">
        <v>150</v>
      </c>
      <c r="I545" t="s">
        <v>19</v>
      </c>
      <c r="J545" t="s">
        <v>1238</v>
      </c>
      <c r="K545">
        <v>1601</v>
      </c>
      <c r="L545" t="s">
        <v>58</v>
      </c>
      <c r="M545">
        <v>1</v>
      </c>
      <c r="N545">
        <v>1</v>
      </c>
      <c r="O545">
        <v>2497</v>
      </c>
      <c r="P545"/>
      <c r="Q545" t="s">
        <v>152</v>
      </c>
      <c r="S545" t="s">
        <v>23</v>
      </c>
    </row>
    <row r="546" spans="1:20" hidden="1">
      <c r="A546" t="s">
        <v>8050</v>
      </c>
      <c r="B546" t="s">
        <v>25</v>
      </c>
      <c r="C546">
        <v>84</v>
      </c>
      <c r="D546">
        <v>27</v>
      </c>
      <c r="E546">
        <v>11</v>
      </c>
      <c r="F546">
        <v>2561</v>
      </c>
      <c r="G546"/>
      <c r="H546" t="s">
        <v>26</v>
      </c>
      <c r="I546" t="s">
        <v>27</v>
      </c>
      <c r="J546" t="s">
        <v>1238</v>
      </c>
      <c r="K546">
        <v>1601</v>
      </c>
      <c r="L546" t="s">
        <v>2772</v>
      </c>
      <c r="M546">
        <v>0</v>
      </c>
      <c r="N546">
        <v>0</v>
      </c>
      <c r="O546">
        <v>2477</v>
      </c>
      <c r="P546"/>
      <c r="Q546" t="s">
        <v>30</v>
      </c>
      <c r="R546" t="s">
        <v>17</v>
      </c>
      <c r="S546" t="s">
        <v>23</v>
      </c>
    </row>
    <row r="547" spans="1:20" hidden="1">
      <c r="A547" t="s">
        <v>8140</v>
      </c>
      <c r="B547" t="s">
        <v>25</v>
      </c>
      <c r="C547">
        <v>63</v>
      </c>
      <c r="D547">
        <v>2</v>
      </c>
      <c r="E547">
        <v>12</v>
      </c>
      <c r="F547">
        <v>2561</v>
      </c>
      <c r="G547"/>
      <c r="H547" t="s">
        <v>26</v>
      </c>
      <c r="I547" t="s">
        <v>27</v>
      </c>
      <c r="J547" t="s">
        <v>1238</v>
      </c>
      <c r="K547">
        <v>1601</v>
      </c>
      <c r="L547" t="s">
        <v>81</v>
      </c>
      <c r="M547">
        <v>2</v>
      </c>
      <c r="N547">
        <v>2</v>
      </c>
      <c r="O547">
        <v>2498</v>
      </c>
      <c r="P547"/>
      <c r="Q547" t="s">
        <v>30</v>
      </c>
      <c r="R547" t="s">
        <v>17</v>
      </c>
      <c r="S547" t="s">
        <v>23</v>
      </c>
    </row>
    <row r="548" spans="1:20">
      <c r="A548" t="s">
        <v>153</v>
      </c>
      <c r="B548" t="s">
        <v>17</v>
      </c>
      <c r="C548">
        <v>0</v>
      </c>
      <c r="D548">
        <v>2</v>
      </c>
      <c r="E548">
        <v>1</v>
      </c>
      <c r="F548">
        <v>2561</v>
      </c>
      <c r="G548" s="166" t="str">
        <f>CONCATENATE(D548,"/",E548,"/",F548)</f>
        <v>2/1/2561</v>
      </c>
      <c r="H548" t="s">
        <v>26</v>
      </c>
      <c r="I548" t="s">
        <v>27</v>
      </c>
      <c r="J548" t="s">
        <v>154</v>
      </c>
      <c r="K548">
        <v>1601</v>
      </c>
      <c r="L548" t="s">
        <v>155</v>
      </c>
      <c r="M548">
        <v>2</v>
      </c>
      <c r="N548">
        <v>1</v>
      </c>
      <c r="O548">
        <v>2561</v>
      </c>
      <c r="P548" s="166" t="str">
        <f>CONCATENATE(M548,"/",N548,"/",O548)</f>
        <v>2/1/2561</v>
      </c>
      <c r="Q548" t="s">
        <v>30</v>
      </c>
      <c r="R548" t="s">
        <v>17</v>
      </c>
      <c r="S548" t="s">
        <v>23</v>
      </c>
      <c r="T548" s="167"/>
    </row>
    <row r="549" spans="1:20" hidden="1">
      <c r="A549" t="s">
        <v>200</v>
      </c>
      <c r="B549" t="s">
        <v>25</v>
      </c>
      <c r="C549">
        <v>74</v>
      </c>
      <c r="D549">
        <v>3</v>
      </c>
      <c r="E549">
        <v>1</v>
      </c>
      <c r="F549">
        <v>2561</v>
      </c>
      <c r="G549"/>
      <c r="H549" t="s">
        <v>26</v>
      </c>
      <c r="I549" t="s">
        <v>27</v>
      </c>
      <c r="J549" t="s">
        <v>154</v>
      </c>
      <c r="K549">
        <v>1601</v>
      </c>
      <c r="L549" t="s">
        <v>44</v>
      </c>
      <c r="M549">
        <v>11</v>
      </c>
      <c r="N549">
        <v>10</v>
      </c>
      <c r="O549">
        <v>2486</v>
      </c>
      <c r="P549"/>
      <c r="Q549" t="s">
        <v>30</v>
      </c>
      <c r="R549" t="s">
        <v>17</v>
      </c>
      <c r="S549" t="s">
        <v>23</v>
      </c>
    </row>
    <row r="550" spans="1:20" hidden="1">
      <c r="A550" t="s">
        <v>299</v>
      </c>
      <c r="B550" t="s">
        <v>25</v>
      </c>
      <c r="C550">
        <v>68</v>
      </c>
      <c r="D550">
        <v>5</v>
      </c>
      <c r="E550">
        <v>1</v>
      </c>
      <c r="F550">
        <v>2561</v>
      </c>
      <c r="G550"/>
      <c r="H550" t="s">
        <v>26</v>
      </c>
      <c r="I550" t="s">
        <v>27</v>
      </c>
      <c r="J550" t="s">
        <v>154</v>
      </c>
      <c r="K550">
        <v>1601</v>
      </c>
      <c r="L550" t="s">
        <v>291</v>
      </c>
      <c r="M550">
        <v>19</v>
      </c>
      <c r="N550">
        <v>7</v>
      </c>
      <c r="O550">
        <v>2492</v>
      </c>
      <c r="P550"/>
      <c r="Q550" t="s">
        <v>30</v>
      </c>
      <c r="R550" t="s">
        <v>17</v>
      </c>
      <c r="S550" t="s">
        <v>23</v>
      </c>
    </row>
    <row r="551" spans="1:20" hidden="1">
      <c r="A551" t="s">
        <v>406</v>
      </c>
      <c r="B551" t="s">
        <v>25</v>
      </c>
      <c r="C551">
        <v>52</v>
      </c>
      <c r="D551">
        <v>7</v>
      </c>
      <c r="E551">
        <v>1</v>
      </c>
      <c r="F551">
        <v>2561</v>
      </c>
      <c r="G551"/>
      <c r="H551" t="s">
        <v>26</v>
      </c>
      <c r="I551" t="s">
        <v>19</v>
      </c>
      <c r="J551" t="s">
        <v>154</v>
      </c>
      <c r="K551">
        <v>1601</v>
      </c>
      <c r="L551" t="s">
        <v>58</v>
      </c>
      <c r="M551">
        <v>0</v>
      </c>
      <c r="N551">
        <v>0</v>
      </c>
      <c r="O551">
        <v>2509</v>
      </c>
      <c r="P551"/>
      <c r="Q551" t="s">
        <v>254</v>
      </c>
      <c r="S551" t="s">
        <v>23</v>
      </c>
    </row>
    <row r="552" spans="1:20" hidden="1">
      <c r="A552" t="s">
        <v>407</v>
      </c>
      <c r="B552" t="s">
        <v>17</v>
      </c>
      <c r="C552">
        <v>41</v>
      </c>
      <c r="D552">
        <v>7</v>
      </c>
      <c r="E552">
        <v>1</v>
      </c>
      <c r="F552">
        <v>2561</v>
      </c>
      <c r="G552"/>
      <c r="H552" t="s">
        <v>26</v>
      </c>
      <c r="I552" t="s">
        <v>27</v>
      </c>
      <c r="J552" t="s">
        <v>154</v>
      </c>
      <c r="K552">
        <v>1601</v>
      </c>
      <c r="L552" t="s">
        <v>408</v>
      </c>
      <c r="M552">
        <v>16</v>
      </c>
      <c r="N552">
        <v>7</v>
      </c>
      <c r="O552">
        <v>2519</v>
      </c>
      <c r="P552"/>
      <c r="Q552" t="s">
        <v>30</v>
      </c>
      <c r="R552" t="s">
        <v>17</v>
      </c>
      <c r="S552" t="s">
        <v>23</v>
      </c>
    </row>
    <row r="553" spans="1:20" hidden="1">
      <c r="A553" t="s">
        <v>494</v>
      </c>
      <c r="B553" t="s">
        <v>25</v>
      </c>
      <c r="C553">
        <v>79</v>
      </c>
      <c r="D553">
        <v>9</v>
      </c>
      <c r="E553">
        <v>1</v>
      </c>
      <c r="F553">
        <v>2561</v>
      </c>
      <c r="G553"/>
      <c r="H553" t="s">
        <v>495</v>
      </c>
      <c r="I553" t="s">
        <v>19</v>
      </c>
      <c r="J553" t="s">
        <v>154</v>
      </c>
      <c r="K553">
        <v>1601</v>
      </c>
      <c r="L553" t="s">
        <v>58</v>
      </c>
      <c r="M553">
        <v>0</v>
      </c>
      <c r="N553">
        <v>0</v>
      </c>
      <c r="O553">
        <v>2482</v>
      </c>
      <c r="P553"/>
      <c r="Q553" t="s">
        <v>496</v>
      </c>
      <c r="S553" t="s">
        <v>161</v>
      </c>
    </row>
    <row r="554" spans="1:20" hidden="1">
      <c r="A554" t="s">
        <v>863</v>
      </c>
      <c r="B554" t="s">
        <v>17</v>
      </c>
      <c r="C554">
        <v>57</v>
      </c>
      <c r="D554">
        <v>18</v>
      </c>
      <c r="E554">
        <v>1</v>
      </c>
      <c r="F554">
        <v>2561</v>
      </c>
      <c r="G554"/>
      <c r="H554" t="s">
        <v>177</v>
      </c>
      <c r="I554" t="s">
        <v>52</v>
      </c>
      <c r="J554" t="s">
        <v>154</v>
      </c>
      <c r="K554">
        <v>1601</v>
      </c>
      <c r="L554" t="s">
        <v>44</v>
      </c>
      <c r="M554">
        <v>10</v>
      </c>
      <c r="N554">
        <v>4</v>
      </c>
      <c r="O554">
        <v>2503</v>
      </c>
      <c r="P554"/>
      <c r="Q554" t="s">
        <v>180</v>
      </c>
      <c r="R554" t="s">
        <v>17</v>
      </c>
      <c r="S554" t="s">
        <v>181</v>
      </c>
    </row>
    <row r="555" spans="1:20" hidden="1">
      <c r="A555" t="s">
        <v>1014</v>
      </c>
      <c r="B555" t="s">
        <v>17</v>
      </c>
      <c r="C555">
        <v>83</v>
      </c>
      <c r="D555">
        <v>22</v>
      </c>
      <c r="E555">
        <v>1</v>
      </c>
      <c r="F555">
        <v>2561</v>
      </c>
      <c r="G555"/>
      <c r="H555" t="s">
        <v>26</v>
      </c>
      <c r="I555" t="s">
        <v>27</v>
      </c>
      <c r="J555" t="s">
        <v>154</v>
      </c>
      <c r="K555">
        <v>1601</v>
      </c>
      <c r="L555" t="s">
        <v>977</v>
      </c>
      <c r="M555">
        <v>17</v>
      </c>
      <c r="N555">
        <v>5</v>
      </c>
      <c r="O555">
        <v>2477</v>
      </c>
      <c r="P555"/>
      <c r="Q555" t="s">
        <v>30</v>
      </c>
      <c r="R555" t="s">
        <v>17</v>
      </c>
      <c r="S555" t="s">
        <v>23</v>
      </c>
    </row>
    <row r="556" spans="1:20" hidden="1">
      <c r="A556" t="s">
        <v>1064</v>
      </c>
      <c r="B556" t="s">
        <v>17</v>
      </c>
      <c r="C556">
        <v>37</v>
      </c>
      <c r="D556">
        <v>23</v>
      </c>
      <c r="E556">
        <v>1</v>
      </c>
      <c r="F556">
        <v>2561</v>
      </c>
      <c r="G556"/>
      <c r="H556" t="s">
        <v>26</v>
      </c>
      <c r="I556" t="s">
        <v>27</v>
      </c>
      <c r="J556" t="s">
        <v>154</v>
      </c>
      <c r="K556">
        <v>1601</v>
      </c>
      <c r="L556" t="s">
        <v>199</v>
      </c>
      <c r="M556">
        <v>21</v>
      </c>
      <c r="N556">
        <v>8</v>
      </c>
      <c r="O556">
        <v>2523</v>
      </c>
      <c r="P556"/>
      <c r="Q556" t="s">
        <v>30</v>
      </c>
      <c r="R556" t="s">
        <v>17</v>
      </c>
      <c r="S556" t="s">
        <v>23</v>
      </c>
    </row>
    <row r="557" spans="1:20" hidden="1">
      <c r="A557" t="s">
        <v>1065</v>
      </c>
      <c r="B557" t="s">
        <v>25</v>
      </c>
      <c r="C557">
        <v>93</v>
      </c>
      <c r="D557">
        <v>23</v>
      </c>
      <c r="E557">
        <v>1</v>
      </c>
      <c r="F557">
        <v>2561</v>
      </c>
      <c r="G557"/>
      <c r="H557" t="s">
        <v>26</v>
      </c>
      <c r="I557" t="s">
        <v>52</v>
      </c>
      <c r="J557" t="s">
        <v>154</v>
      </c>
      <c r="K557">
        <v>1601</v>
      </c>
      <c r="L557" t="s">
        <v>44</v>
      </c>
      <c r="M557">
        <v>15</v>
      </c>
      <c r="N557">
        <v>8</v>
      </c>
      <c r="O557">
        <v>2467</v>
      </c>
      <c r="P557"/>
      <c r="Q557" t="s">
        <v>55</v>
      </c>
      <c r="R557" t="s">
        <v>17</v>
      </c>
      <c r="S557" t="s">
        <v>23</v>
      </c>
    </row>
    <row r="558" spans="1:20" hidden="1">
      <c r="A558" t="s">
        <v>1199</v>
      </c>
      <c r="B558" t="s">
        <v>17</v>
      </c>
      <c r="C558">
        <v>83</v>
      </c>
      <c r="D558">
        <v>27</v>
      </c>
      <c r="E558">
        <v>1</v>
      </c>
      <c r="F558">
        <v>2561</v>
      </c>
      <c r="G558"/>
      <c r="H558" t="s">
        <v>26</v>
      </c>
      <c r="I558" t="s">
        <v>19</v>
      </c>
      <c r="J558" t="s">
        <v>154</v>
      </c>
      <c r="K558">
        <v>1601</v>
      </c>
      <c r="L558" t="s">
        <v>58</v>
      </c>
      <c r="M558">
        <v>1</v>
      </c>
      <c r="N558">
        <v>1</v>
      </c>
      <c r="O558">
        <v>2478</v>
      </c>
      <c r="P558"/>
      <c r="Q558" t="s">
        <v>254</v>
      </c>
      <c r="S558" t="s">
        <v>23</v>
      </c>
    </row>
    <row r="559" spans="1:20" hidden="1">
      <c r="A559" t="s">
        <v>1239</v>
      </c>
      <c r="B559" t="s">
        <v>25</v>
      </c>
      <c r="C559">
        <v>60</v>
      </c>
      <c r="D559">
        <v>28</v>
      </c>
      <c r="E559">
        <v>1</v>
      </c>
      <c r="F559">
        <v>2561</v>
      </c>
      <c r="G559"/>
      <c r="H559" t="s">
        <v>177</v>
      </c>
      <c r="I559" t="s">
        <v>52</v>
      </c>
      <c r="J559" t="s">
        <v>154</v>
      </c>
      <c r="K559">
        <v>1601</v>
      </c>
      <c r="L559" t="s">
        <v>1240</v>
      </c>
      <c r="M559">
        <v>13</v>
      </c>
      <c r="N559">
        <v>5</v>
      </c>
      <c r="O559">
        <v>2500</v>
      </c>
      <c r="P559"/>
      <c r="Q559" t="s">
        <v>180</v>
      </c>
      <c r="R559" t="s">
        <v>17</v>
      </c>
      <c r="S559" t="s">
        <v>181</v>
      </c>
    </row>
    <row r="560" spans="1:20" hidden="1">
      <c r="A560" t="s">
        <v>1284</v>
      </c>
      <c r="B560" t="s">
        <v>17</v>
      </c>
      <c r="C560">
        <v>71</v>
      </c>
      <c r="D560">
        <v>29</v>
      </c>
      <c r="E560">
        <v>1</v>
      </c>
      <c r="F560">
        <v>2561</v>
      </c>
      <c r="G560"/>
      <c r="H560" t="s">
        <v>26</v>
      </c>
      <c r="I560" t="s">
        <v>27</v>
      </c>
      <c r="J560" t="s">
        <v>154</v>
      </c>
      <c r="K560">
        <v>1601</v>
      </c>
      <c r="L560" t="s">
        <v>1285</v>
      </c>
      <c r="M560">
        <v>0</v>
      </c>
      <c r="N560">
        <v>0</v>
      </c>
      <c r="O560">
        <v>2490</v>
      </c>
      <c r="P560"/>
      <c r="Q560" t="s">
        <v>30</v>
      </c>
      <c r="R560" t="s">
        <v>17</v>
      </c>
      <c r="S560" t="s">
        <v>23</v>
      </c>
    </row>
    <row r="561" spans="1:20" hidden="1">
      <c r="A561" t="s">
        <v>1380</v>
      </c>
      <c r="B561" t="s">
        <v>17</v>
      </c>
      <c r="C561">
        <v>67</v>
      </c>
      <c r="D561">
        <v>1</v>
      </c>
      <c r="E561">
        <v>2</v>
      </c>
      <c r="F561">
        <v>2561</v>
      </c>
      <c r="G561"/>
      <c r="H561" t="s">
        <v>26</v>
      </c>
      <c r="I561" t="s">
        <v>27</v>
      </c>
      <c r="J561" t="s">
        <v>154</v>
      </c>
      <c r="K561">
        <v>1601</v>
      </c>
      <c r="L561" t="s">
        <v>426</v>
      </c>
      <c r="M561">
        <v>8</v>
      </c>
      <c r="N561">
        <v>9</v>
      </c>
      <c r="O561">
        <v>2493</v>
      </c>
      <c r="P561"/>
      <c r="Q561" t="s">
        <v>30</v>
      </c>
      <c r="R561" t="s">
        <v>17</v>
      </c>
      <c r="S561" t="s">
        <v>23</v>
      </c>
    </row>
    <row r="562" spans="1:20" hidden="1">
      <c r="A562" t="s">
        <v>1408</v>
      </c>
      <c r="B562" t="s">
        <v>17</v>
      </c>
      <c r="C562">
        <v>22</v>
      </c>
      <c r="D562">
        <v>2</v>
      </c>
      <c r="E562">
        <v>2</v>
      </c>
      <c r="F562">
        <v>2561</v>
      </c>
      <c r="G562"/>
      <c r="H562" t="s">
        <v>1409</v>
      </c>
      <c r="I562" t="s">
        <v>27</v>
      </c>
      <c r="J562" t="s">
        <v>154</v>
      </c>
      <c r="K562">
        <v>1601</v>
      </c>
      <c r="L562" t="s">
        <v>232</v>
      </c>
      <c r="M562">
        <v>1</v>
      </c>
      <c r="N562">
        <v>7</v>
      </c>
      <c r="O562">
        <v>2538</v>
      </c>
      <c r="P562"/>
      <c r="Q562" t="s">
        <v>1410</v>
      </c>
      <c r="R562" t="s">
        <v>17</v>
      </c>
      <c r="S562" t="s">
        <v>969</v>
      </c>
    </row>
    <row r="563" spans="1:20" hidden="1">
      <c r="A563" t="s">
        <v>1411</v>
      </c>
      <c r="B563" t="s">
        <v>17</v>
      </c>
      <c r="C563">
        <v>55</v>
      </c>
      <c r="D563">
        <v>2</v>
      </c>
      <c r="E563">
        <v>2</v>
      </c>
      <c r="F563">
        <v>2561</v>
      </c>
      <c r="G563"/>
      <c r="H563" t="s">
        <v>26</v>
      </c>
      <c r="I563" t="s">
        <v>19</v>
      </c>
      <c r="J563" t="s">
        <v>154</v>
      </c>
      <c r="K563">
        <v>1601</v>
      </c>
      <c r="L563" t="s">
        <v>1013</v>
      </c>
      <c r="M563">
        <v>2</v>
      </c>
      <c r="N563">
        <v>9</v>
      </c>
      <c r="O563">
        <v>2505</v>
      </c>
      <c r="P563"/>
      <c r="Q563" t="s">
        <v>254</v>
      </c>
      <c r="S563" t="s">
        <v>23</v>
      </c>
    </row>
    <row r="564" spans="1:20" hidden="1">
      <c r="A564" t="s">
        <v>1453</v>
      </c>
      <c r="B564" t="s">
        <v>17</v>
      </c>
      <c r="C564">
        <v>91</v>
      </c>
      <c r="D564">
        <v>3</v>
      </c>
      <c r="E564">
        <v>2</v>
      </c>
      <c r="F564">
        <v>2561</v>
      </c>
      <c r="G564"/>
      <c r="H564" t="s">
        <v>1454</v>
      </c>
      <c r="I564" t="s">
        <v>27</v>
      </c>
      <c r="J564" t="s">
        <v>154</v>
      </c>
      <c r="K564">
        <v>1601</v>
      </c>
      <c r="L564" t="s">
        <v>44</v>
      </c>
      <c r="M564">
        <v>0</v>
      </c>
      <c r="N564">
        <v>0</v>
      </c>
      <c r="O564">
        <v>2470</v>
      </c>
      <c r="P564"/>
      <c r="Q564" t="s">
        <v>1455</v>
      </c>
      <c r="R564" t="s">
        <v>17</v>
      </c>
      <c r="S564" t="s">
        <v>181</v>
      </c>
    </row>
    <row r="565" spans="1:20" hidden="1">
      <c r="A565" t="s">
        <v>1485</v>
      </c>
      <c r="B565" t="s">
        <v>25</v>
      </c>
      <c r="C565">
        <v>15</v>
      </c>
      <c r="D565">
        <v>4</v>
      </c>
      <c r="E565">
        <v>2</v>
      </c>
      <c r="F565">
        <v>2561</v>
      </c>
      <c r="G565"/>
      <c r="H565" t="s">
        <v>68</v>
      </c>
      <c r="I565" t="s">
        <v>27</v>
      </c>
      <c r="J565" t="s">
        <v>154</v>
      </c>
      <c r="K565">
        <v>1601</v>
      </c>
      <c r="L565" t="s">
        <v>291</v>
      </c>
      <c r="M565">
        <v>9</v>
      </c>
      <c r="N565">
        <v>1</v>
      </c>
      <c r="O565">
        <v>2546</v>
      </c>
      <c r="P565"/>
      <c r="Q565" t="s">
        <v>71</v>
      </c>
      <c r="R565" t="s">
        <v>17</v>
      </c>
      <c r="S565" t="s">
        <v>72</v>
      </c>
    </row>
    <row r="566" spans="1:20" hidden="1">
      <c r="A566" t="s">
        <v>1486</v>
      </c>
      <c r="B566" t="s">
        <v>17</v>
      </c>
      <c r="C566">
        <v>56</v>
      </c>
      <c r="D566">
        <v>4</v>
      </c>
      <c r="E566">
        <v>2</v>
      </c>
      <c r="F566">
        <v>2561</v>
      </c>
      <c r="G566"/>
      <c r="H566" t="s">
        <v>26</v>
      </c>
      <c r="I566" t="s">
        <v>27</v>
      </c>
      <c r="J566" t="s">
        <v>154</v>
      </c>
      <c r="K566">
        <v>1601</v>
      </c>
      <c r="L566" t="s">
        <v>1487</v>
      </c>
      <c r="M566">
        <v>21</v>
      </c>
      <c r="N566">
        <v>5</v>
      </c>
      <c r="O566">
        <v>2504</v>
      </c>
      <c r="P566"/>
      <c r="Q566" t="s">
        <v>30</v>
      </c>
      <c r="R566" t="s">
        <v>17</v>
      </c>
      <c r="S566" t="s">
        <v>23</v>
      </c>
    </row>
    <row r="567" spans="1:20" hidden="1">
      <c r="A567" t="s">
        <v>1488</v>
      </c>
      <c r="B567" t="s">
        <v>17</v>
      </c>
      <c r="C567">
        <v>45</v>
      </c>
      <c r="D567">
        <v>4</v>
      </c>
      <c r="E567">
        <v>2</v>
      </c>
      <c r="F567">
        <v>2561</v>
      </c>
      <c r="G567"/>
      <c r="H567" t="s">
        <v>26</v>
      </c>
      <c r="I567" t="s">
        <v>27</v>
      </c>
      <c r="J567" t="s">
        <v>154</v>
      </c>
      <c r="K567">
        <v>1601</v>
      </c>
      <c r="L567" t="s">
        <v>253</v>
      </c>
      <c r="M567">
        <v>7</v>
      </c>
      <c r="N567">
        <v>3</v>
      </c>
      <c r="O567">
        <v>2515</v>
      </c>
      <c r="P567"/>
      <c r="Q567" t="s">
        <v>30</v>
      </c>
      <c r="R567" t="s">
        <v>17</v>
      </c>
      <c r="S567" t="s">
        <v>23</v>
      </c>
    </row>
    <row r="568" spans="1:20" hidden="1">
      <c r="A568" t="s">
        <v>1560</v>
      </c>
      <c r="B568" t="s">
        <v>17</v>
      </c>
      <c r="C568">
        <v>87</v>
      </c>
      <c r="D568">
        <v>6</v>
      </c>
      <c r="E568">
        <v>2</v>
      </c>
      <c r="F568">
        <v>2561</v>
      </c>
      <c r="G568"/>
      <c r="H568" t="s">
        <v>26</v>
      </c>
      <c r="I568" t="s">
        <v>19</v>
      </c>
      <c r="J568" t="s">
        <v>154</v>
      </c>
      <c r="K568">
        <v>1601</v>
      </c>
      <c r="L568" t="s">
        <v>58</v>
      </c>
      <c r="M568">
        <v>4</v>
      </c>
      <c r="N568">
        <v>2</v>
      </c>
      <c r="O568">
        <v>2474</v>
      </c>
      <c r="P568"/>
      <c r="Q568" t="s">
        <v>254</v>
      </c>
      <c r="S568" t="s">
        <v>23</v>
      </c>
    </row>
    <row r="569" spans="1:20" hidden="1">
      <c r="A569" t="s">
        <v>1600</v>
      </c>
      <c r="B569" t="s">
        <v>25</v>
      </c>
      <c r="C569">
        <v>83</v>
      </c>
      <c r="D569">
        <v>7</v>
      </c>
      <c r="E569">
        <v>2</v>
      </c>
      <c r="F569">
        <v>2561</v>
      </c>
      <c r="G569"/>
      <c r="H569" t="s">
        <v>26</v>
      </c>
      <c r="I569" t="s">
        <v>27</v>
      </c>
      <c r="J569" t="s">
        <v>154</v>
      </c>
      <c r="K569">
        <v>1601</v>
      </c>
      <c r="L569" t="s">
        <v>1096</v>
      </c>
      <c r="M569">
        <v>0</v>
      </c>
      <c r="N569">
        <v>0</v>
      </c>
      <c r="O569">
        <v>2478</v>
      </c>
      <c r="P569"/>
      <c r="Q569" t="s">
        <v>30</v>
      </c>
      <c r="R569" t="s">
        <v>17</v>
      </c>
      <c r="S569" t="s">
        <v>23</v>
      </c>
    </row>
    <row r="570" spans="1:20" hidden="1">
      <c r="A570" t="s">
        <v>1623</v>
      </c>
      <c r="B570" t="s">
        <v>25</v>
      </c>
      <c r="C570">
        <v>86</v>
      </c>
      <c r="D570">
        <v>8</v>
      </c>
      <c r="E570">
        <v>2</v>
      </c>
      <c r="F570">
        <v>2561</v>
      </c>
      <c r="G570"/>
      <c r="H570" t="s">
        <v>26</v>
      </c>
      <c r="I570" t="s">
        <v>27</v>
      </c>
      <c r="J570" t="s">
        <v>154</v>
      </c>
      <c r="K570">
        <v>1601</v>
      </c>
      <c r="L570" t="s">
        <v>1219</v>
      </c>
      <c r="M570">
        <v>0</v>
      </c>
      <c r="N570">
        <v>0</v>
      </c>
      <c r="O570">
        <v>2475</v>
      </c>
      <c r="P570"/>
      <c r="Q570" t="s">
        <v>30</v>
      </c>
      <c r="R570" t="s">
        <v>17</v>
      </c>
      <c r="S570" t="s">
        <v>23</v>
      </c>
    </row>
    <row r="571" spans="1:20">
      <c r="A571" t="s">
        <v>1694</v>
      </c>
      <c r="B571" t="s">
        <v>17</v>
      </c>
      <c r="C571">
        <v>0</v>
      </c>
      <c r="D571">
        <v>10</v>
      </c>
      <c r="E571">
        <v>2</v>
      </c>
      <c r="F571">
        <v>2561</v>
      </c>
      <c r="G571" s="166" t="str">
        <f>CONCATENATE(D571,"/",E571,"/",F571)</f>
        <v>10/2/2561</v>
      </c>
      <c r="H571" t="s">
        <v>26</v>
      </c>
      <c r="I571" t="s">
        <v>27</v>
      </c>
      <c r="J571" t="s">
        <v>154</v>
      </c>
      <c r="K571">
        <v>1601</v>
      </c>
      <c r="L571" t="s">
        <v>1695</v>
      </c>
      <c r="M571">
        <v>8</v>
      </c>
      <c r="N571">
        <v>2</v>
      </c>
      <c r="O571">
        <v>2561</v>
      </c>
      <c r="P571" s="166" t="str">
        <f>CONCATENATE(M571,"/",N571,"/",O571)</f>
        <v>8/2/2561</v>
      </c>
      <c r="Q571" t="s">
        <v>30</v>
      </c>
      <c r="R571" t="s">
        <v>17</v>
      </c>
      <c r="S571" t="s">
        <v>23</v>
      </c>
      <c r="T571" s="167"/>
    </row>
    <row r="572" spans="1:20" hidden="1">
      <c r="A572" t="s">
        <v>1776</v>
      </c>
      <c r="B572" t="s">
        <v>25</v>
      </c>
      <c r="C572">
        <v>35</v>
      </c>
      <c r="D572">
        <v>12</v>
      </c>
      <c r="E572">
        <v>2</v>
      </c>
      <c r="F572">
        <v>2561</v>
      </c>
      <c r="G572"/>
      <c r="H572" t="s">
        <v>26</v>
      </c>
      <c r="I572" t="s">
        <v>19</v>
      </c>
      <c r="J572" t="s">
        <v>154</v>
      </c>
      <c r="K572">
        <v>1601</v>
      </c>
      <c r="L572" t="s">
        <v>1247</v>
      </c>
      <c r="M572">
        <v>1</v>
      </c>
      <c r="N572">
        <v>5</v>
      </c>
      <c r="O572">
        <v>2525</v>
      </c>
      <c r="P572"/>
      <c r="Q572" t="s">
        <v>254</v>
      </c>
      <c r="S572" t="s">
        <v>23</v>
      </c>
    </row>
    <row r="573" spans="1:20" hidden="1">
      <c r="A573" t="s">
        <v>1877</v>
      </c>
      <c r="B573" t="s">
        <v>25</v>
      </c>
      <c r="C573">
        <v>76</v>
      </c>
      <c r="D573">
        <v>15</v>
      </c>
      <c r="E573">
        <v>2</v>
      </c>
      <c r="F573">
        <v>2561</v>
      </c>
      <c r="G573"/>
      <c r="H573" t="s">
        <v>26</v>
      </c>
      <c r="I573" t="s">
        <v>27</v>
      </c>
      <c r="J573" t="s">
        <v>154</v>
      </c>
      <c r="K573">
        <v>1601</v>
      </c>
      <c r="L573" t="s">
        <v>41</v>
      </c>
      <c r="M573">
        <v>9</v>
      </c>
      <c r="N573">
        <v>1</v>
      </c>
      <c r="O573">
        <v>2485</v>
      </c>
      <c r="P573"/>
      <c r="Q573" t="s">
        <v>30</v>
      </c>
      <c r="R573" t="s">
        <v>17</v>
      </c>
      <c r="S573" t="s">
        <v>23</v>
      </c>
    </row>
    <row r="574" spans="1:20">
      <c r="A574" t="s">
        <v>1950</v>
      </c>
      <c r="B574" t="s">
        <v>25</v>
      </c>
      <c r="C574">
        <v>0</v>
      </c>
      <c r="D574">
        <v>17</v>
      </c>
      <c r="E574">
        <v>2</v>
      </c>
      <c r="F574">
        <v>2561</v>
      </c>
      <c r="G574" s="166" t="str">
        <f t="shared" ref="G574:G575" si="0">CONCATENATE(D574,"/",E574,"/",F574)</f>
        <v>17/2/2561</v>
      </c>
      <c r="H574" t="s">
        <v>26</v>
      </c>
      <c r="I574" t="s">
        <v>52</v>
      </c>
      <c r="J574" t="s">
        <v>154</v>
      </c>
      <c r="K574">
        <v>1601</v>
      </c>
      <c r="L574" t="s">
        <v>1261</v>
      </c>
      <c r="M574">
        <v>16</v>
      </c>
      <c r="N574">
        <v>2</v>
      </c>
      <c r="O574">
        <v>2561</v>
      </c>
      <c r="P574" s="166" t="str">
        <f t="shared" ref="P574:P575" si="1">CONCATENATE(M574,"/",N574,"/",O574)</f>
        <v>16/2/2561</v>
      </c>
      <c r="Q574" t="s">
        <v>55</v>
      </c>
      <c r="R574" t="s">
        <v>17</v>
      </c>
      <c r="S574" t="s">
        <v>23</v>
      </c>
      <c r="T574" s="167"/>
    </row>
    <row r="575" spans="1:20">
      <c r="A575" t="s">
        <v>2048</v>
      </c>
      <c r="B575" t="s">
        <v>17</v>
      </c>
      <c r="C575">
        <v>0</v>
      </c>
      <c r="D575">
        <v>20</v>
      </c>
      <c r="E575">
        <v>2</v>
      </c>
      <c r="F575">
        <v>2561</v>
      </c>
      <c r="G575" s="166" t="str">
        <f t="shared" si="0"/>
        <v>20/2/2561</v>
      </c>
      <c r="H575" t="s">
        <v>26</v>
      </c>
      <c r="I575" t="s">
        <v>52</v>
      </c>
      <c r="J575" t="s">
        <v>154</v>
      </c>
      <c r="K575">
        <v>1601</v>
      </c>
      <c r="L575" t="s">
        <v>2049</v>
      </c>
      <c r="M575">
        <v>18</v>
      </c>
      <c r="N575">
        <v>2</v>
      </c>
      <c r="O575">
        <v>2561</v>
      </c>
      <c r="P575" s="166" t="str">
        <f t="shared" si="1"/>
        <v>18/2/2561</v>
      </c>
      <c r="Q575" t="s">
        <v>55</v>
      </c>
      <c r="R575" t="s">
        <v>17</v>
      </c>
      <c r="S575" t="s">
        <v>23</v>
      </c>
      <c r="T575" s="167"/>
    </row>
    <row r="576" spans="1:20" hidden="1">
      <c r="A576" t="s">
        <v>2050</v>
      </c>
      <c r="B576" t="s">
        <v>17</v>
      </c>
      <c r="C576">
        <v>54</v>
      </c>
      <c r="D576">
        <v>20</v>
      </c>
      <c r="E576">
        <v>2</v>
      </c>
      <c r="F576">
        <v>2561</v>
      </c>
      <c r="G576"/>
      <c r="H576" t="s">
        <v>2051</v>
      </c>
      <c r="I576" t="s">
        <v>19</v>
      </c>
      <c r="J576" t="s">
        <v>154</v>
      </c>
      <c r="K576">
        <v>1601</v>
      </c>
      <c r="L576" t="s">
        <v>58</v>
      </c>
      <c r="M576">
        <v>22</v>
      </c>
      <c r="N576">
        <v>10</v>
      </c>
      <c r="O576">
        <v>2506</v>
      </c>
      <c r="P576"/>
      <c r="Q576" t="s">
        <v>2052</v>
      </c>
      <c r="S576" t="s">
        <v>72</v>
      </c>
    </row>
    <row r="577" spans="1:19" hidden="1">
      <c r="A577" t="s">
        <v>2053</v>
      </c>
      <c r="B577" t="s">
        <v>17</v>
      </c>
      <c r="C577">
        <v>84</v>
      </c>
      <c r="D577">
        <v>20</v>
      </c>
      <c r="E577">
        <v>2</v>
      </c>
      <c r="F577">
        <v>2561</v>
      </c>
      <c r="G577"/>
      <c r="H577" t="s">
        <v>26</v>
      </c>
      <c r="I577" t="s">
        <v>19</v>
      </c>
      <c r="J577" t="s">
        <v>154</v>
      </c>
      <c r="K577">
        <v>1601</v>
      </c>
      <c r="L577" t="s">
        <v>81</v>
      </c>
      <c r="M577">
        <v>13</v>
      </c>
      <c r="N577">
        <v>5</v>
      </c>
      <c r="O577">
        <v>2476</v>
      </c>
      <c r="P577"/>
      <c r="Q577" t="s">
        <v>254</v>
      </c>
      <c r="S577" t="s">
        <v>23</v>
      </c>
    </row>
    <row r="578" spans="1:19" hidden="1">
      <c r="A578" t="s">
        <v>2054</v>
      </c>
      <c r="B578" t="s">
        <v>25</v>
      </c>
      <c r="C578">
        <v>97</v>
      </c>
      <c r="D578">
        <v>20</v>
      </c>
      <c r="E578">
        <v>2</v>
      </c>
      <c r="F578">
        <v>2561</v>
      </c>
      <c r="G578"/>
      <c r="H578" t="s">
        <v>2055</v>
      </c>
      <c r="I578" t="s">
        <v>19</v>
      </c>
      <c r="J578" t="s">
        <v>154</v>
      </c>
      <c r="K578">
        <v>1601</v>
      </c>
      <c r="L578" t="s">
        <v>38</v>
      </c>
      <c r="M578">
        <v>6</v>
      </c>
      <c r="N578">
        <v>10</v>
      </c>
      <c r="O578">
        <v>2463</v>
      </c>
      <c r="P578"/>
      <c r="Q578" t="s">
        <v>2056</v>
      </c>
      <c r="S578" t="s">
        <v>2057</v>
      </c>
    </row>
    <row r="579" spans="1:19" hidden="1">
      <c r="A579" t="s">
        <v>2079</v>
      </c>
      <c r="B579" t="s">
        <v>25</v>
      </c>
      <c r="C579">
        <v>47</v>
      </c>
      <c r="D579">
        <v>21</v>
      </c>
      <c r="E579">
        <v>2</v>
      </c>
      <c r="F579">
        <v>2561</v>
      </c>
      <c r="G579"/>
      <c r="H579" t="s">
        <v>26</v>
      </c>
      <c r="I579" t="s">
        <v>27</v>
      </c>
      <c r="J579" t="s">
        <v>154</v>
      </c>
      <c r="K579">
        <v>1601</v>
      </c>
      <c r="L579" t="s">
        <v>1219</v>
      </c>
      <c r="M579">
        <v>9</v>
      </c>
      <c r="N579">
        <v>7</v>
      </c>
      <c r="O579">
        <v>2513</v>
      </c>
      <c r="P579"/>
      <c r="Q579" t="s">
        <v>30</v>
      </c>
      <c r="R579" t="s">
        <v>17</v>
      </c>
      <c r="S579" t="s">
        <v>23</v>
      </c>
    </row>
    <row r="580" spans="1:19" hidden="1">
      <c r="A580" t="s">
        <v>2080</v>
      </c>
      <c r="B580" t="s">
        <v>25</v>
      </c>
      <c r="C580">
        <v>75</v>
      </c>
      <c r="D580">
        <v>21</v>
      </c>
      <c r="E580">
        <v>2</v>
      </c>
      <c r="F580">
        <v>2561</v>
      </c>
      <c r="G580"/>
      <c r="H580" t="s">
        <v>26</v>
      </c>
      <c r="I580" t="s">
        <v>52</v>
      </c>
      <c r="J580" t="s">
        <v>154</v>
      </c>
      <c r="K580">
        <v>1601</v>
      </c>
      <c r="L580" t="s">
        <v>2081</v>
      </c>
      <c r="M580">
        <v>1</v>
      </c>
      <c r="N580">
        <v>1</v>
      </c>
      <c r="O580">
        <v>2486</v>
      </c>
      <c r="P580"/>
      <c r="Q580" t="s">
        <v>55</v>
      </c>
      <c r="R580" t="s">
        <v>17</v>
      </c>
      <c r="S580" t="s">
        <v>23</v>
      </c>
    </row>
    <row r="581" spans="1:19" hidden="1">
      <c r="A581" t="s">
        <v>2082</v>
      </c>
      <c r="B581" t="s">
        <v>25</v>
      </c>
      <c r="C581">
        <v>73</v>
      </c>
      <c r="D581">
        <v>21</v>
      </c>
      <c r="E581">
        <v>2</v>
      </c>
      <c r="F581">
        <v>2561</v>
      </c>
      <c r="G581"/>
      <c r="H581" t="s">
        <v>26</v>
      </c>
      <c r="I581" t="s">
        <v>27</v>
      </c>
      <c r="J581" t="s">
        <v>154</v>
      </c>
      <c r="K581">
        <v>1601</v>
      </c>
      <c r="L581" t="s">
        <v>418</v>
      </c>
      <c r="M581">
        <v>2</v>
      </c>
      <c r="N581">
        <v>4</v>
      </c>
      <c r="O581">
        <v>2487</v>
      </c>
      <c r="P581"/>
      <c r="Q581" t="s">
        <v>30</v>
      </c>
      <c r="R581" t="s">
        <v>17</v>
      </c>
      <c r="S581" t="s">
        <v>23</v>
      </c>
    </row>
    <row r="582" spans="1:19" hidden="1">
      <c r="A582" t="s">
        <v>2107</v>
      </c>
      <c r="B582" t="s">
        <v>25</v>
      </c>
      <c r="C582">
        <v>67</v>
      </c>
      <c r="D582">
        <v>22</v>
      </c>
      <c r="E582">
        <v>2</v>
      </c>
      <c r="F582">
        <v>2561</v>
      </c>
      <c r="G582"/>
      <c r="H582" t="s">
        <v>26</v>
      </c>
      <c r="I582" t="s">
        <v>27</v>
      </c>
      <c r="J582" t="s">
        <v>154</v>
      </c>
      <c r="K582">
        <v>1601</v>
      </c>
      <c r="L582" t="s">
        <v>34</v>
      </c>
      <c r="M582">
        <v>0</v>
      </c>
      <c r="N582">
        <v>0</v>
      </c>
      <c r="O582">
        <v>2494</v>
      </c>
      <c r="P582"/>
      <c r="Q582" t="s">
        <v>30</v>
      </c>
      <c r="R582" t="s">
        <v>17</v>
      </c>
      <c r="S582" t="s">
        <v>23</v>
      </c>
    </row>
    <row r="583" spans="1:19" hidden="1">
      <c r="A583" t="s">
        <v>2171</v>
      </c>
      <c r="B583" t="s">
        <v>17</v>
      </c>
      <c r="C583">
        <v>40</v>
      </c>
      <c r="D583">
        <v>24</v>
      </c>
      <c r="E583">
        <v>2</v>
      </c>
      <c r="F583">
        <v>2561</v>
      </c>
      <c r="G583"/>
      <c r="H583" t="s">
        <v>26</v>
      </c>
      <c r="I583" t="s">
        <v>19</v>
      </c>
      <c r="J583" t="s">
        <v>154</v>
      </c>
      <c r="K583">
        <v>1601</v>
      </c>
      <c r="L583" t="s">
        <v>2172</v>
      </c>
      <c r="M583">
        <v>8</v>
      </c>
      <c r="N583">
        <v>12</v>
      </c>
      <c r="O583">
        <v>2520</v>
      </c>
      <c r="P583"/>
      <c r="Q583" t="s">
        <v>254</v>
      </c>
      <c r="S583" t="s">
        <v>23</v>
      </c>
    </row>
    <row r="584" spans="1:19" hidden="1">
      <c r="A584" t="s">
        <v>2199</v>
      </c>
      <c r="B584" t="s">
        <v>17</v>
      </c>
      <c r="C584">
        <v>59</v>
      </c>
      <c r="D584">
        <v>25</v>
      </c>
      <c r="E584">
        <v>2</v>
      </c>
      <c r="F584">
        <v>2561</v>
      </c>
      <c r="G584"/>
      <c r="H584" t="s">
        <v>26</v>
      </c>
      <c r="I584" t="s">
        <v>27</v>
      </c>
      <c r="J584" t="s">
        <v>154</v>
      </c>
      <c r="K584">
        <v>1601</v>
      </c>
      <c r="L584" t="s">
        <v>225</v>
      </c>
      <c r="M584">
        <v>18</v>
      </c>
      <c r="N584">
        <v>5</v>
      </c>
      <c r="O584">
        <v>2501</v>
      </c>
      <c r="P584"/>
      <c r="Q584" t="s">
        <v>30</v>
      </c>
      <c r="R584" t="s">
        <v>17</v>
      </c>
      <c r="S584" t="s">
        <v>23</v>
      </c>
    </row>
    <row r="585" spans="1:19" hidden="1">
      <c r="A585" t="s">
        <v>2234</v>
      </c>
      <c r="B585" t="s">
        <v>25</v>
      </c>
      <c r="C585">
        <v>61</v>
      </c>
      <c r="D585">
        <v>26</v>
      </c>
      <c r="E585">
        <v>2</v>
      </c>
      <c r="F585">
        <v>2561</v>
      </c>
      <c r="G585"/>
      <c r="H585" t="s">
        <v>26</v>
      </c>
      <c r="I585" t="s">
        <v>27</v>
      </c>
      <c r="J585" t="s">
        <v>154</v>
      </c>
      <c r="K585">
        <v>1601</v>
      </c>
      <c r="L585" t="s">
        <v>44</v>
      </c>
      <c r="M585">
        <v>22</v>
      </c>
      <c r="N585">
        <v>2</v>
      </c>
      <c r="O585">
        <v>2500</v>
      </c>
      <c r="P585"/>
      <c r="Q585" t="s">
        <v>30</v>
      </c>
      <c r="R585" t="s">
        <v>17</v>
      </c>
      <c r="S585" t="s">
        <v>23</v>
      </c>
    </row>
    <row r="586" spans="1:19" hidden="1">
      <c r="A586" t="s">
        <v>2367</v>
      </c>
      <c r="B586" t="s">
        <v>25</v>
      </c>
      <c r="C586">
        <v>88</v>
      </c>
      <c r="D586">
        <v>3</v>
      </c>
      <c r="E586">
        <v>3</v>
      </c>
      <c r="F586">
        <v>2561</v>
      </c>
      <c r="G586"/>
      <c r="H586" t="s">
        <v>26</v>
      </c>
      <c r="I586" t="s">
        <v>19</v>
      </c>
      <c r="J586" t="s">
        <v>154</v>
      </c>
      <c r="K586">
        <v>1601</v>
      </c>
      <c r="L586" t="s">
        <v>58</v>
      </c>
      <c r="M586">
        <v>0</v>
      </c>
      <c r="N586">
        <v>0</v>
      </c>
      <c r="O586">
        <v>2473</v>
      </c>
      <c r="P586"/>
      <c r="Q586" t="s">
        <v>254</v>
      </c>
      <c r="S586" t="s">
        <v>23</v>
      </c>
    </row>
    <row r="587" spans="1:19" hidden="1">
      <c r="A587" t="s">
        <v>2415</v>
      </c>
      <c r="B587" t="s">
        <v>17</v>
      </c>
      <c r="C587">
        <v>68</v>
      </c>
      <c r="D587">
        <v>5</v>
      </c>
      <c r="E587">
        <v>3</v>
      </c>
      <c r="F587">
        <v>2561</v>
      </c>
      <c r="G587"/>
      <c r="H587" t="s">
        <v>1323</v>
      </c>
      <c r="I587" t="s">
        <v>27</v>
      </c>
      <c r="J587" t="s">
        <v>154</v>
      </c>
      <c r="K587">
        <v>1601</v>
      </c>
      <c r="L587" t="s">
        <v>2416</v>
      </c>
      <c r="M587">
        <v>17</v>
      </c>
      <c r="N587">
        <v>5</v>
      </c>
      <c r="O587">
        <v>2492</v>
      </c>
      <c r="P587"/>
      <c r="Q587" t="s">
        <v>2417</v>
      </c>
      <c r="R587" t="s">
        <v>17</v>
      </c>
      <c r="S587" t="s">
        <v>161</v>
      </c>
    </row>
    <row r="588" spans="1:19" hidden="1">
      <c r="A588" t="s">
        <v>2447</v>
      </c>
      <c r="B588" t="s">
        <v>17</v>
      </c>
      <c r="C588">
        <v>63</v>
      </c>
      <c r="D588">
        <v>6</v>
      </c>
      <c r="E588">
        <v>3</v>
      </c>
      <c r="F588">
        <v>2561</v>
      </c>
      <c r="G588"/>
      <c r="H588" t="s">
        <v>26</v>
      </c>
      <c r="I588" t="s">
        <v>27</v>
      </c>
      <c r="J588" t="s">
        <v>154</v>
      </c>
      <c r="K588">
        <v>1601</v>
      </c>
      <c r="L588" t="s">
        <v>140</v>
      </c>
      <c r="M588">
        <v>31</v>
      </c>
      <c r="N588">
        <v>3</v>
      </c>
      <c r="O588">
        <v>2497</v>
      </c>
      <c r="P588"/>
      <c r="Q588" t="s">
        <v>30</v>
      </c>
      <c r="R588" t="s">
        <v>17</v>
      </c>
      <c r="S588" t="s">
        <v>23</v>
      </c>
    </row>
    <row r="589" spans="1:19" hidden="1">
      <c r="A589" t="s">
        <v>2448</v>
      </c>
      <c r="B589" t="s">
        <v>25</v>
      </c>
      <c r="C589">
        <v>79</v>
      </c>
      <c r="D589">
        <v>6</v>
      </c>
      <c r="E589">
        <v>3</v>
      </c>
      <c r="F589">
        <v>2561</v>
      </c>
      <c r="G589"/>
      <c r="H589" t="s">
        <v>26</v>
      </c>
      <c r="I589" t="s">
        <v>27</v>
      </c>
      <c r="J589" t="s">
        <v>154</v>
      </c>
      <c r="K589">
        <v>1601</v>
      </c>
      <c r="L589" t="s">
        <v>325</v>
      </c>
      <c r="M589">
        <v>27</v>
      </c>
      <c r="N589">
        <v>8</v>
      </c>
      <c r="O589">
        <v>2481</v>
      </c>
      <c r="P589"/>
      <c r="Q589" t="s">
        <v>30</v>
      </c>
      <c r="R589" t="s">
        <v>17</v>
      </c>
      <c r="S589" t="s">
        <v>23</v>
      </c>
    </row>
    <row r="590" spans="1:19" hidden="1">
      <c r="A590" t="s">
        <v>2518</v>
      </c>
      <c r="B590" t="s">
        <v>25</v>
      </c>
      <c r="C590">
        <v>91</v>
      </c>
      <c r="D590">
        <v>9</v>
      </c>
      <c r="E590">
        <v>3</v>
      </c>
      <c r="F590">
        <v>2561</v>
      </c>
      <c r="G590"/>
      <c r="H590" t="s">
        <v>26</v>
      </c>
      <c r="I590" t="s">
        <v>52</v>
      </c>
      <c r="J590" t="s">
        <v>154</v>
      </c>
      <c r="K590">
        <v>1601</v>
      </c>
      <c r="L590" t="s">
        <v>58</v>
      </c>
      <c r="M590">
        <v>31</v>
      </c>
      <c r="N590">
        <v>7</v>
      </c>
      <c r="O590">
        <v>2469</v>
      </c>
      <c r="P590"/>
      <c r="Q590" t="s">
        <v>55</v>
      </c>
      <c r="R590" t="s">
        <v>17</v>
      </c>
      <c r="S590" t="s">
        <v>23</v>
      </c>
    </row>
    <row r="591" spans="1:19" hidden="1">
      <c r="A591" t="s">
        <v>2542</v>
      </c>
      <c r="B591" t="s">
        <v>17</v>
      </c>
      <c r="C591">
        <v>56</v>
      </c>
      <c r="D591">
        <v>10</v>
      </c>
      <c r="E591">
        <v>3</v>
      </c>
      <c r="F591">
        <v>2561</v>
      </c>
      <c r="G591"/>
      <c r="H591" t="s">
        <v>26</v>
      </c>
      <c r="I591" t="s">
        <v>52</v>
      </c>
      <c r="J591" t="s">
        <v>154</v>
      </c>
      <c r="K591">
        <v>1601</v>
      </c>
      <c r="L591" t="s">
        <v>2543</v>
      </c>
      <c r="M591">
        <v>7</v>
      </c>
      <c r="N591">
        <v>1</v>
      </c>
      <c r="O591">
        <v>2505</v>
      </c>
      <c r="P591"/>
      <c r="Q591" t="s">
        <v>55</v>
      </c>
      <c r="R591" t="s">
        <v>17</v>
      </c>
      <c r="S591" t="s">
        <v>23</v>
      </c>
    </row>
    <row r="592" spans="1:19" hidden="1">
      <c r="A592" t="s">
        <v>2587</v>
      </c>
      <c r="B592" t="s">
        <v>17</v>
      </c>
      <c r="C592">
        <v>63</v>
      </c>
      <c r="D592">
        <v>12</v>
      </c>
      <c r="E592">
        <v>3</v>
      </c>
      <c r="F592">
        <v>2561</v>
      </c>
      <c r="G592"/>
      <c r="H592" t="s">
        <v>26</v>
      </c>
      <c r="I592" t="s">
        <v>27</v>
      </c>
      <c r="J592" t="s">
        <v>154</v>
      </c>
      <c r="K592">
        <v>1601</v>
      </c>
      <c r="L592" t="s">
        <v>418</v>
      </c>
      <c r="M592">
        <v>22</v>
      </c>
      <c r="N592">
        <v>6</v>
      </c>
      <c r="O592">
        <v>2497</v>
      </c>
      <c r="P592"/>
      <c r="Q592" t="s">
        <v>30</v>
      </c>
      <c r="R592" t="s">
        <v>17</v>
      </c>
      <c r="S592" t="s">
        <v>23</v>
      </c>
    </row>
    <row r="593" spans="1:20" hidden="1">
      <c r="A593" t="s">
        <v>2614</v>
      </c>
      <c r="B593" t="s">
        <v>17</v>
      </c>
      <c r="C593">
        <v>52</v>
      </c>
      <c r="D593">
        <v>13</v>
      </c>
      <c r="E593">
        <v>3</v>
      </c>
      <c r="F593">
        <v>2561</v>
      </c>
      <c r="G593"/>
      <c r="H593" t="s">
        <v>401</v>
      </c>
      <c r="I593" t="s">
        <v>27</v>
      </c>
      <c r="J593" t="s">
        <v>154</v>
      </c>
      <c r="K593">
        <v>1601</v>
      </c>
      <c r="L593" t="s">
        <v>100</v>
      </c>
      <c r="M593">
        <v>1</v>
      </c>
      <c r="N593">
        <v>5</v>
      </c>
      <c r="O593">
        <v>2508</v>
      </c>
      <c r="P593"/>
      <c r="Q593" t="s">
        <v>2293</v>
      </c>
      <c r="R593" t="s">
        <v>17</v>
      </c>
      <c r="S593" t="s">
        <v>23</v>
      </c>
    </row>
    <row r="594" spans="1:20" hidden="1">
      <c r="A594" t="s">
        <v>2713</v>
      </c>
      <c r="B594" t="s">
        <v>17</v>
      </c>
      <c r="C594">
        <v>80</v>
      </c>
      <c r="D594">
        <v>17</v>
      </c>
      <c r="E594">
        <v>3</v>
      </c>
      <c r="F594">
        <v>2561</v>
      </c>
      <c r="G594"/>
      <c r="H594" t="s">
        <v>79</v>
      </c>
      <c r="I594" t="s">
        <v>27</v>
      </c>
      <c r="J594" t="s">
        <v>154</v>
      </c>
      <c r="K594">
        <v>1601</v>
      </c>
      <c r="L594" t="s">
        <v>709</v>
      </c>
      <c r="M594">
        <v>29</v>
      </c>
      <c r="N594">
        <v>10</v>
      </c>
      <c r="O594">
        <v>2480</v>
      </c>
      <c r="P594"/>
      <c r="Q594" t="s">
        <v>82</v>
      </c>
      <c r="R594" t="s">
        <v>17</v>
      </c>
      <c r="S594" t="s">
        <v>72</v>
      </c>
    </row>
    <row r="595" spans="1:20" hidden="1">
      <c r="A595" t="s">
        <v>2764</v>
      </c>
      <c r="B595" t="s">
        <v>17</v>
      </c>
      <c r="C595">
        <v>81</v>
      </c>
      <c r="D595">
        <v>18</v>
      </c>
      <c r="E595">
        <v>3</v>
      </c>
      <c r="F595">
        <v>2561</v>
      </c>
      <c r="G595"/>
      <c r="H595" t="s">
        <v>26</v>
      </c>
      <c r="I595" t="s">
        <v>19</v>
      </c>
      <c r="J595" t="s">
        <v>154</v>
      </c>
      <c r="K595">
        <v>1601</v>
      </c>
      <c r="L595" t="s">
        <v>58</v>
      </c>
      <c r="M595">
        <v>0</v>
      </c>
      <c r="N595">
        <v>0</v>
      </c>
      <c r="O595">
        <v>2480</v>
      </c>
      <c r="P595"/>
      <c r="Q595" t="s">
        <v>254</v>
      </c>
      <c r="S595" t="s">
        <v>23</v>
      </c>
    </row>
    <row r="596" spans="1:20" hidden="1">
      <c r="A596" t="s">
        <v>2795</v>
      </c>
      <c r="B596" t="s">
        <v>17</v>
      </c>
      <c r="C596">
        <v>22</v>
      </c>
      <c r="D596">
        <v>20</v>
      </c>
      <c r="E596">
        <v>3</v>
      </c>
      <c r="F596">
        <v>2561</v>
      </c>
      <c r="G596"/>
      <c r="H596" t="s">
        <v>2796</v>
      </c>
      <c r="I596" t="s">
        <v>19</v>
      </c>
      <c r="J596" t="s">
        <v>154</v>
      </c>
      <c r="K596">
        <v>1601</v>
      </c>
      <c r="L596" t="s">
        <v>58</v>
      </c>
      <c r="M596">
        <v>13</v>
      </c>
      <c r="N596">
        <v>4</v>
      </c>
      <c r="O596">
        <v>2538</v>
      </c>
      <c r="P596"/>
      <c r="Q596" t="s">
        <v>2797</v>
      </c>
      <c r="S596" t="s">
        <v>750</v>
      </c>
    </row>
    <row r="597" spans="1:20" hidden="1">
      <c r="A597" t="s">
        <v>2929</v>
      </c>
      <c r="B597" t="s">
        <v>17</v>
      </c>
      <c r="C597">
        <v>62</v>
      </c>
      <c r="D597">
        <v>25</v>
      </c>
      <c r="E597">
        <v>3</v>
      </c>
      <c r="F597">
        <v>2561</v>
      </c>
      <c r="G597"/>
      <c r="H597" t="s">
        <v>26</v>
      </c>
      <c r="I597" t="s">
        <v>19</v>
      </c>
      <c r="J597" t="s">
        <v>154</v>
      </c>
      <c r="K597">
        <v>1601</v>
      </c>
      <c r="L597" t="s">
        <v>190</v>
      </c>
      <c r="M597">
        <v>3</v>
      </c>
      <c r="N597">
        <v>3</v>
      </c>
      <c r="O597">
        <v>2499</v>
      </c>
      <c r="P597"/>
      <c r="Q597" t="s">
        <v>254</v>
      </c>
      <c r="S597" t="s">
        <v>23</v>
      </c>
    </row>
    <row r="598" spans="1:20" hidden="1">
      <c r="A598" t="s">
        <v>2971</v>
      </c>
      <c r="B598" t="s">
        <v>25</v>
      </c>
      <c r="C598">
        <v>95</v>
      </c>
      <c r="D598">
        <v>27</v>
      </c>
      <c r="E598">
        <v>3</v>
      </c>
      <c r="F598">
        <v>2561</v>
      </c>
      <c r="G598"/>
      <c r="H598" t="s">
        <v>26</v>
      </c>
      <c r="I598" t="s">
        <v>19</v>
      </c>
      <c r="J598" t="s">
        <v>154</v>
      </c>
      <c r="K598">
        <v>1601</v>
      </c>
      <c r="L598" t="s">
        <v>58</v>
      </c>
      <c r="M598">
        <v>0</v>
      </c>
      <c r="N598">
        <v>0</v>
      </c>
      <c r="O598">
        <v>2466</v>
      </c>
      <c r="P598"/>
      <c r="Q598" t="s">
        <v>254</v>
      </c>
      <c r="S598" t="s">
        <v>23</v>
      </c>
    </row>
    <row r="599" spans="1:20" hidden="1">
      <c r="A599" t="s">
        <v>2972</v>
      </c>
      <c r="B599" t="s">
        <v>17</v>
      </c>
      <c r="C599">
        <v>38</v>
      </c>
      <c r="D599">
        <v>27</v>
      </c>
      <c r="E599">
        <v>3</v>
      </c>
      <c r="F599">
        <v>2561</v>
      </c>
      <c r="G599"/>
      <c r="H599" t="s">
        <v>26</v>
      </c>
      <c r="I599" t="s">
        <v>19</v>
      </c>
      <c r="J599" t="s">
        <v>154</v>
      </c>
      <c r="K599">
        <v>1601</v>
      </c>
      <c r="L599" t="s">
        <v>615</v>
      </c>
      <c r="M599">
        <v>13</v>
      </c>
      <c r="N599">
        <v>3</v>
      </c>
      <c r="O599">
        <v>2523</v>
      </c>
      <c r="P599"/>
      <c r="Q599" t="s">
        <v>254</v>
      </c>
      <c r="S599" t="s">
        <v>23</v>
      </c>
    </row>
    <row r="600" spans="1:20" hidden="1">
      <c r="A600" t="s">
        <v>2992</v>
      </c>
      <c r="B600" t="s">
        <v>25</v>
      </c>
      <c r="C600">
        <v>87</v>
      </c>
      <c r="D600">
        <v>28</v>
      </c>
      <c r="E600">
        <v>3</v>
      </c>
      <c r="F600">
        <v>2561</v>
      </c>
      <c r="G600"/>
      <c r="H600" t="s">
        <v>26</v>
      </c>
      <c r="I600" t="s">
        <v>52</v>
      </c>
      <c r="J600" t="s">
        <v>154</v>
      </c>
      <c r="K600">
        <v>1601</v>
      </c>
      <c r="L600" t="s">
        <v>58</v>
      </c>
      <c r="M600">
        <v>16</v>
      </c>
      <c r="N600">
        <v>12</v>
      </c>
      <c r="O600">
        <v>2473</v>
      </c>
      <c r="P600"/>
      <c r="Q600" t="s">
        <v>55</v>
      </c>
      <c r="R600" t="s">
        <v>17</v>
      </c>
      <c r="S600" t="s">
        <v>23</v>
      </c>
    </row>
    <row r="601" spans="1:20" hidden="1">
      <c r="A601" t="s">
        <v>2993</v>
      </c>
      <c r="B601" t="s">
        <v>17</v>
      </c>
      <c r="C601">
        <v>76</v>
      </c>
      <c r="D601">
        <v>28</v>
      </c>
      <c r="E601">
        <v>3</v>
      </c>
      <c r="F601">
        <v>2561</v>
      </c>
      <c r="G601"/>
      <c r="H601" t="s">
        <v>26</v>
      </c>
      <c r="I601" t="s">
        <v>27</v>
      </c>
      <c r="J601" t="s">
        <v>154</v>
      </c>
      <c r="K601">
        <v>1601</v>
      </c>
      <c r="L601" t="s">
        <v>144</v>
      </c>
      <c r="M601">
        <v>8</v>
      </c>
      <c r="N601">
        <v>7</v>
      </c>
      <c r="O601">
        <v>2484</v>
      </c>
      <c r="P601"/>
      <c r="Q601" t="s">
        <v>30</v>
      </c>
      <c r="R601" t="s">
        <v>17</v>
      </c>
      <c r="S601" t="s">
        <v>23</v>
      </c>
    </row>
    <row r="602" spans="1:20" hidden="1">
      <c r="A602" t="s">
        <v>3018</v>
      </c>
      <c r="B602" t="s">
        <v>25</v>
      </c>
      <c r="C602">
        <v>54</v>
      </c>
      <c r="D602">
        <v>29</v>
      </c>
      <c r="E602">
        <v>3</v>
      </c>
      <c r="F602">
        <v>2561</v>
      </c>
      <c r="G602"/>
      <c r="H602" t="s">
        <v>88</v>
      </c>
      <c r="I602" t="s">
        <v>19</v>
      </c>
      <c r="J602" t="s">
        <v>154</v>
      </c>
      <c r="K602">
        <v>1601</v>
      </c>
      <c r="L602" t="s">
        <v>845</v>
      </c>
      <c r="M602">
        <v>12</v>
      </c>
      <c r="N602">
        <v>9</v>
      </c>
      <c r="O602">
        <v>2506</v>
      </c>
      <c r="P602"/>
      <c r="Q602" t="s">
        <v>91</v>
      </c>
      <c r="S602" t="s">
        <v>23</v>
      </c>
    </row>
    <row r="603" spans="1:20" hidden="1">
      <c r="A603" t="s">
        <v>3042</v>
      </c>
      <c r="B603" t="s">
        <v>25</v>
      </c>
      <c r="C603">
        <v>90</v>
      </c>
      <c r="D603">
        <v>30</v>
      </c>
      <c r="E603">
        <v>3</v>
      </c>
      <c r="F603">
        <v>2561</v>
      </c>
      <c r="G603"/>
      <c r="H603" t="s">
        <v>26</v>
      </c>
      <c r="I603" t="s">
        <v>19</v>
      </c>
      <c r="J603" t="s">
        <v>154</v>
      </c>
      <c r="K603">
        <v>1601</v>
      </c>
      <c r="L603" t="s">
        <v>58</v>
      </c>
      <c r="M603">
        <v>0</v>
      </c>
      <c r="N603">
        <v>0</v>
      </c>
      <c r="O603">
        <v>2471</v>
      </c>
      <c r="P603"/>
      <c r="Q603" t="s">
        <v>254</v>
      </c>
      <c r="S603" t="s">
        <v>23</v>
      </c>
    </row>
    <row r="604" spans="1:20" hidden="1">
      <c r="A604" t="s">
        <v>3085</v>
      </c>
      <c r="B604" t="s">
        <v>17</v>
      </c>
      <c r="C604">
        <v>17</v>
      </c>
      <c r="D604">
        <v>1</v>
      </c>
      <c r="E604">
        <v>4</v>
      </c>
      <c r="F604">
        <v>2561</v>
      </c>
      <c r="G604"/>
      <c r="H604" t="s">
        <v>26</v>
      </c>
      <c r="I604" t="s">
        <v>19</v>
      </c>
      <c r="J604" t="s">
        <v>154</v>
      </c>
      <c r="K604">
        <v>1601</v>
      </c>
      <c r="L604" t="s">
        <v>253</v>
      </c>
      <c r="M604">
        <v>11</v>
      </c>
      <c r="N604">
        <v>7</v>
      </c>
      <c r="O604">
        <v>2543</v>
      </c>
      <c r="P604"/>
      <c r="Q604" t="s">
        <v>254</v>
      </c>
      <c r="S604" t="s">
        <v>23</v>
      </c>
    </row>
    <row r="605" spans="1:20" hidden="1">
      <c r="A605" t="s">
        <v>3140</v>
      </c>
      <c r="B605" t="s">
        <v>17</v>
      </c>
      <c r="C605">
        <v>16</v>
      </c>
      <c r="D605">
        <v>3</v>
      </c>
      <c r="E605">
        <v>4</v>
      </c>
      <c r="F605">
        <v>2561</v>
      </c>
      <c r="G605"/>
      <c r="H605" t="s">
        <v>177</v>
      </c>
      <c r="I605" t="s">
        <v>19</v>
      </c>
      <c r="J605" t="s">
        <v>154</v>
      </c>
      <c r="K605">
        <v>1601</v>
      </c>
      <c r="L605" t="s">
        <v>2101</v>
      </c>
      <c r="M605">
        <v>30</v>
      </c>
      <c r="N605">
        <v>8</v>
      </c>
      <c r="O605">
        <v>2544</v>
      </c>
      <c r="P605"/>
      <c r="Q605" t="s">
        <v>3141</v>
      </c>
      <c r="S605" t="s">
        <v>181</v>
      </c>
    </row>
    <row r="606" spans="1:20" hidden="1">
      <c r="A606" t="s">
        <v>3142</v>
      </c>
      <c r="B606" t="s">
        <v>25</v>
      </c>
      <c r="C606">
        <v>29</v>
      </c>
      <c r="D606">
        <v>3</v>
      </c>
      <c r="E606">
        <v>4</v>
      </c>
      <c r="F606">
        <v>2561</v>
      </c>
      <c r="G606"/>
      <c r="H606" t="s">
        <v>26</v>
      </c>
      <c r="I606" t="s">
        <v>19</v>
      </c>
      <c r="J606" t="s">
        <v>154</v>
      </c>
      <c r="K606">
        <v>1601</v>
      </c>
      <c r="L606" t="s">
        <v>2020</v>
      </c>
      <c r="M606">
        <v>30</v>
      </c>
      <c r="N606">
        <v>8</v>
      </c>
      <c r="O606">
        <v>2531</v>
      </c>
      <c r="P606"/>
      <c r="Q606" t="s">
        <v>254</v>
      </c>
      <c r="S606" t="s">
        <v>23</v>
      </c>
    </row>
    <row r="607" spans="1:20" hidden="1">
      <c r="A607" t="s">
        <v>3174</v>
      </c>
      <c r="B607" t="s">
        <v>17</v>
      </c>
      <c r="C607">
        <v>38</v>
      </c>
      <c r="D607">
        <v>4</v>
      </c>
      <c r="E607">
        <v>4</v>
      </c>
      <c r="F607">
        <v>2561</v>
      </c>
      <c r="G607"/>
      <c r="H607" t="s">
        <v>2679</v>
      </c>
      <c r="I607" t="s">
        <v>19</v>
      </c>
      <c r="J607" t="s">
        <v>154</v>
      </c>
      <c r="K607">
        <v>1601</v>
      </c>
      <c r="L607" t="s">
        <v>58</v>
      </c>
      <c r="M607">
        <v>23</v>
      </c>
      <c r="N607">
        <v>6</v>
      </c>
      <c r="O607">
        <v>2522</v>
      </c>
      <c r="P607"/>
      <c r="Q607" t="s">
        <v>2681</v>
      </c>
      <c r="S607" t="s">
        <v>264</v>
      </c>
    </row>
    <row r="608" spans="1:20">
      <c r="A608" t="s">
        <v>3214</v>
      </c>
      <c r="B608" t="s">
        <v>17</v>
      </c>
      <c r="C608">
        <v>0</v>
      </c>
      <c r="D608">
        <v>6</v>
      </c>
      <c r="E608">
        <v>4</v>
      </c>
      <c r="F608">
        <v>2561</v>
      </c>
      <c r="G608" s="166" t="str">
        <f>CONCATENATE(D608,"/",E608,"/",F608)</f>
        <v>6/4/2561</v>
      </c>
      <c r="H608" t="s">
        <v>68</v>
      </c>
      <c r="I608" t="s">
        <v>27</v>
      </c>
      <c r="J608" t="s">
        <v>154</v>
      </c>
      <c r="K608">
        <v>1601</v>
      </c>
      <c r="L608" t="s">
        <v>3215</v>
      </c>
      <c r="M608">
        <v>5</v>
      </c>
      <c r="N608">
        <v>4</v>
      </c>
      <c r="O608">
        <v>2561</v>
      </c>
      <c r="P608" s="166" t="str">
        <f>CONCATENATE(M608,"/",N608,"/",O608)</f>
        <v>5/4/2561</v>
      </c>
      <c r="Q608" t="s">
        <v>71</v>
      </c>
      <c r="R608" t="s">
        <v>17</v>
      </c>
      <c r="S608" t="s">
        <v>72</v>
      </c>
      <c r="T608" s="167"/>
    </row>
    <row r="609" spans="1:20" hidden="1">
      <c r="A609" t="s">
        <v>3216</v>
      </c>
      <c r="B609" t="s">
        <v>25</v>
      </c>
      <c r="C609">
        <v>82</v>
      </c>
      <c r="D609">
        <v>6</v>
      </c>
      <c r="E609">
        <v>4</v>
      </c>
      <c r="F609">
        <v>2561</v>
      </c>
      <c r="G609"/>
      <c r="H609" t="s">
        <v>18</v>
      </c>
      <c r="I609" t="s">
        <v>19</v>
      </c>
      <c r="J609" t="s">
        <v>154</v>
      </c>
      <c r="K609">
        <v>1601</v>
      </c>
      <c r="L609" t="s">
        <v>58</v>
      </c>
      <c r="M609">
        <v>13</v>
      </c>
      <c r="N609">
        <v>11</v>
      </c>
      <c r="O609">
        <v>2478</v>
      </c>
      <c r="P609"/>
      <c r="Q609" t="s">
        <v>22</v>
      </c>
      <c r="S609" t="s">
        <v>23</v>
      </c>
    </row>
    <row r="610" spans="1:20" hidden="1">
      <c r="A610" t="s">
        <v>3267</v>
      </c>
      <c r="B610" t="s">
        <v>17</v>
      </c>
      <c r="C610">
        <v>62</v>
      </c>
      <c r="D610">
        <v>8</v>
      </c>
      <c r="E610">
        <v>4</v>
      </c>
      <c r="F610">
        <v>2561</v>
      </c>
      <c r="G610"/>
      <c r="H610" t="s">
        <v>79</v>
      </c>
      <c r="I610" t="s">
        <v>27</v>
      </c>
      <c r="J610" t="s">
        <v>154</v>
      </c>
      <c r="K610">
        <v>1601</v>
      </c>
      <c r="L610" t="s">
        <v>1096</v>
      </c>
      <c r="M610">
        <v>12</v>
      </c>
      <c r="N610">
        <v>4</v>
      </c>
      <c r="O610">
        <v>2498</v>
      </c>
      <c r="P610"/>
      <c r="Q610" t="s">
        <v>82</v>
      </c>
      <c r="R610" t="s">
        <v>17</v>
      </c>
      <c r="S610" t="s">
        <v>72</v>
      </c>
    </row>
    <row r="611" spans="1:20" hidden="1">
      <c r="A611" t="s">
        <v>3281</v>
      </c>
      <c r="B611" t="s">
        <v>25</v>
      </c>
      <c r="C611">
        <v>74</v>
      </c>
      <c r="D611">
        <v>9</v>
      </c>
      <c r="E611">
        <v>4</v>
      </c>
      <c r="F611">
        <v>2561</v>
      </c>
      <c r="G611"/>
      <c r="H611" t="s">
        <v>26</v>
      </c>
      <c r="I611" t="s">
        <v>27</v>
      </c>
      <c r="J611" t="s">
        <v>154</v>
      </c>
      <c r="K611">
        <v>1601</v>
      </c>
      <c r="L611" t="s">
        <v>81</v>
      </c>
      <c r="M611">
        <v>1</v>
      </c>
      <c r="N611">
        <v>1</v>
      </c>
      <c r="O611">
        <v>2487</v>
      </c>
      <c r="P611"/>
      <c r="Q611" t="s">
        <v>30</v>
      </c>
      <c r="R611" t="s">
        <v>17</v>
      </c>
      <c r="S611" t="s">
        <v>23</v>
      </c>
    </row>
    <row r="612" spans="1:20">
      <c r="A612" t="s">
        <v>3331</v>
      </c>
      <c r="B612" t="s">
        <v>17</v>
      </c>
      <c r="C612">
        <v>0</v>
      </c>
      <c r="D612">
        <v>11</v>
      </c>
      <c r="E612">
        <v>4</v>
      </c>
      <c r="F612">
        <v>2561</v>
      </c>
      <c r="G612" s="166" t="str">
        <f>CONCATENATE(D612,"/",E612,"/",F612)</f>
        <v>11/4/2561</v>
      </c>
      <c r="H612" t="s">
        <v>26</v>
      </c>
      <c r="I612" t="s">
        <v>27</v>
      </c>
      <c r="J612" t="s">
        <v>154</v>
      </c>
      <c r="K612">
        <v>1601</v>
      </c>
      <c r="L612" t="s">
        <v>2049</v>
      </c>
      <c r="M612">
        <v>9</v>
      </c>
      <c r="N612">
        <v>4</v>
      </c>
      <c r="O612">
        <v>2561</v>
      </c>
      <c r="P612" s="166" t="str">
        <f>CONCATENATE(M612,"/",N612,"/",O612)</f>
        <v>9/4/2561</v>
      </c>
      <c r="Q612" t="s">
        <v>30</v>
      </c>
      <c r="R612" t="s">
        <v>17</v>
      </c>
      <c r="S612" t="s">
        <v>23</v>
      </c>
      <c r="T612" s="167"/>
    </row>
    <row r="613" spans="1:20" hidden="1">
      <c r="A613" t="s">
        <v>3420</v>
      </c>
      <c r="B613" t="s">
        <v>17</v>
      </c>
      <c r="C613">
        <v>67</v>
      </c>
      <c r="D613">
        <v>15</v>
      </c>
      <c r="E613">
        <v>4</v>
      </c>
      <c r="F613">
        <v>2561</v>
      </c>
      <c r="G613"/>
      <c r="H613" t="s">
        <v>26</v>
      </c>
      <c r="I613" t="s">
        <v>19</v>
      </c>
      <c r="J613" t="s">
        <v>154</v>
      </c>
      <c r="K613">
        <v>1601</v>
      </c>
      <c r="L613" t="s">
        <v>190</v>
      </c>
      <c r="M613">
        <v>21</v>
      </c>
      <c r="N613">
        <v>12</v>
      </c>
      <c r="O613">
        <v>2493</v>
      </c>
      <c r="P613"/>
      <c r="Q613" t="s">
        <v>254</v>
      </c>
      <c r="S613" t="s">
        <v>23</v>
      </c>
    </row>
    <row r="614" spans="1:20" hidden="1">
      <c r="A614" t="s">
        <v>3476</v>
      </c>
      <c r="B614" t="s">
        <v>17</v>
      </c>
      <c r="C614">
        <v>62</v>
      </c>
      <c r="D614">
        <v>17</v>
      </c>
      <c r="E614">
        <v>4</v>
      </c>
      <c r="F614">
        <v>2561</v>
      </c>
      <c r="G614"/>
      <c r="H614" t="s">
        <v>177</v>
      </c>
      <c r="I614" t="s">
        <v>52</v>
      </c>
      <c r="J614" t="s">
        <v>154</v>
      </c>
      <c r="K614">
        <v>1601</v>
      </c>
      <c r="L614" t="s">
        <v>291</v>
      </c>
      <c r="M614">
        <v>22</v>
      </c>
      <c r="N614">
        <v>1</v>
      </c>
      <c r="O614">
        <v>2499</v>
      </c>
      <c r="P614"/>
      <c r="Q614" t="s">
        <v>180</v>
      </c>
      <c r="R614" t="s">
        <v>17</v>
      </c>
      <c r="S614" t="s">
        <v>181</v>
      </c>
    </row>
    <row r="615" spans="1:20" hidden="1">
      <c r="A615" t="s">
        <v>3543</v>
      </c>
      <c r="B615" t="s">
        <v>17</v>
      </c>
      <c r="C615">
        <v>78</v>
      </c>
      <c r="D615">
        <v>20</v>
      </c>
      <c r="E615">
        <v>4</v>
      </c>
      <c r="F615">
        <v>2561</v>
      </c>
      <c r="G615"/>
      <c r="H615" t="s">
        <v>26</v>
      </c>
      <c r="I615" t="s">
        <v>27</v>
      </c>
      <c r="J615" t="s">
        <v>154</v>
      </c>
      <c r="K615">
        <v>1601</v>
      </c>
      <c r="L615" t="s">
        <v>44</v>
      </c>
      <c r="M615">
        <v>1</v>
      </c>
      <c r="N615">
        <v>1</v>
      </c>
      <c r="O615">
        <v>2483</v>
      </c>
      <c r="P615"/>
      <c r="Q615" t="s">
        <v>30</v>
      </c>
      <c r="R615" t="s">
        <v>17</v>
      </c>
      <c r="S615" t="s">
        <v>23</v>
      </c>
    </row>
    <row r="616" spans="1:20" hidden="1">
      <c r="A616" t="s">
        <v>3619</v>
      </c>
      <c r="B616" t="s">
        <v>17</v>
      </c>
      <c r="C616">
        <v>62</v>
      </c>
      <c r="D616">
        <v>23</v>
      </c>
      <c r="E616">
        <v>4</v>
      </c>
      <c r="F616">
        <v>2561</v>
      </c>
      <c r="G616"/>
      <c r="H616" t="s">
        <v>26</v>
      </c>
      <c r="I616" t="s">
        <v>19</v>
      </c>
      <c r="J616" t="s">
        <v>154</v>
      </c>
      <c r="K616">
        <v>1601</v>
      </c>
      <c r="L616" t="s">
        <v>1226</v>
      </c>
      <c r="M616">
        <v>17</v>
      </c>
      <c r="N616">
        <v>1</v>
      </c>
      <c r="O616">
        <v>2499</v>
      </c>
      <c r="P616"/>
      <c r="Q616" t="s">
        <v>254</v>
      </c>
      <c r="S616" t="s">
        <v>23</v>
      </c>
    </row>
    <row r="617" spans="1:20" hidden="1">
      <c r="A617" t="s">
        <v>3675</v>
      </c>
      <c r="B617" t="s">
        <v>25</v>
      </c>
      <c r="C617">
        <v>81</v>
      </c>
      <c r="D617">
        <v>25</v>
      </c>
      <c r="E617">
        <v>4</v>
      </c>
      <c r="F617">
        <v>2561</v>
      </c>
      <c r="G617"/>
      <c r="H617" t="s">
        <v>26</v>
      </c>
      <c r="I617" t="s">
        <v>19</v>
      </c>
      <c r="J617" t="s">
        <v>154</v>
      </c>
      <c r="K617">
        <v>1601</v>
      </c>
      <c r="L617" t="s">
        <v>58</v>
      </c>
      <c r="M617">
        <v>0</v>
      </c>
      <c r="N617">
        <v>0</v>
      </c>
      <c r="O617">
        <v>2480</v>
      </c>
      <c r="P617"/>
      <c r="Q617" t="s">
        <v>254</v>
      </c>
      <c r="S617" t="s">
        <v>23</v>
      </c>
    </row>
    <row r="618" spans="1:20" hidden="1">
      <c r="A618" t="s">
        <v>3704</v>
      </c>
      <c r="B618" t="s">
        <v>17</v>
      </c>
      <c r="C618">
        <v>45</v>
      </c>
      <c r="D618">
        <v>26</v>
      </c>
      <c r="E618">
        <v>4</v>
      </c>
      <c r="F618">
        <v>2561</v>
      </c>
      <c r="G618"/>
      <c r="H618" t="s">
        <v>26</v>
      </c>
      <c r="I618" t="s">
        <v>27</v>
      </c>
      <c r="J618" t="s">
        <v>154</v>
      </c>
      <c r="K618">
        <v>1601</v>
      </c>
      <c r="L618" t="s">
        <v>276</v>
      </c>
      <c r="M618">
        <v>3</v>
      </c>
      <c r="N618">
        <v>7</v>
      </c>
      <c r="O618">
        <v>2515</v>
      </c>
      <c r="P618"/>
      <c r="Q618" t="s">
        <v>30</v>
      </c>
      <c r="R618" t="s">
        <v>17</v>
      </c>
      <c r="S618" t="s">
        <v>23</v>
      </c>
    </row>
    <row r="619" spans="1:20" hidden="1">
      <c r="A619" t="s">
        <v>3789</v>
      </c>
      <c r="B619" t="s">
        <v>25</v>
      </c>
      <c r="C619">
        <v>45</v>
      </c>
      <c r="D619">
        <v>30</v>
      </c>
      <c r="E619">
        <v>4</v>
      </c>
      <c r="F619">
        <v>2561</v>
      </c>
      <c r="G619"/>
      <c r="H619" t="s">
        <v>26</v>
      </c>
      <c r="I619" t="s">
        <v>27</v>
      </c>
      <c r="J619" t="s">
        <v>154</v>
      </c>
      <c r="K619">
        <v>1601</v>
      </c>
      <c r="L619" t="s">
        <v>58</v>
      </c>
      <c r="M619">
        <v>2</v>
      </c>
      <c r="N619">
        <v>2</v>
      </c>
      <c r="O619">
        <v>2516</v>
      </c>
      <c r="P619"/>
      <c r="Q619" t="s">
        <v>30</v>
      </c>
      <c r="R619" t="s">
        <v>17</v>
      </c>
      <c r="S619" t="s">
        <v>23</v>
      </c>
    </row>
    <row r="620" spans="1:20" hidden="1">
      <c r="A620" t="s">
        <v>3847</v>
      </c>
      <c r="B620" t="s">
        <v>25</v>
      </c>
      <c r="C620">
        <v>65</v>
      </c>
      <c r="D620">
        <v>4</v>
      </c>
      <c r="E620">
        <v>5</v>
      </c>
      <c r="F620">
        <v>2561</v>
      </c>
      <c r="G620"/>
      <c r="H620" t="s">
        <v>26</v>
      </c>
      <c r="I620" t="s">
        <v>27</v>
      </c>
      <c r="J620" t="s">
        <v>154</v>
      </c>
      <c r="K620">
        <v>1601</v>
      </c>
      <c r="L620" t="s">
        <v>1304</v>
      </c>
      <c r="M620">
        <v>5</v>
      </c>
      <c r="N620">
        <v>3</v>
      </c>
      <c r="O620">
        <v>2496</v>
      </c>
      <c r="P620"/>
      <c r="Q620" t="s">
        <v>30</v>
      </c>
      <c r="R620" t="s">
        <v>17</v>
      </c>
      <c r="S620" t="s">
        <v>23</v>
      </c>
    </row>
    <row r="621" spans="1:20" hidden="1">
      <c r="A621" t="s">
        <v>3882</v>
      </c>
      <c r="B621" t="s">
        <v>25</v>
      </c>
      <c r="C621">
        <v>91</v>
      </c>
      <c r="D621">
        <v>5</v>
      </c>
      <c r="E621">
        <v>5</v>
      </c>
      <c r="F621">
        <v>2561</v>
      </c>
      <c r="G621"/>
      <c r="H621" t="s">
        <v>3883</v>
      </c>
      <c r="I621" t="s">
        <v>19</v>
      </c>
      <c r="J621" t="s">
        <v>154</v>
      </c>
      <c r="K621">
        <v>1601</v>
      </c>
      <c r="L621" t="s">
        <v>291</v>
      </c>
      <c r="M621">
        <v>13</v>
      </c>
      <c r="N621">
        <v>10</v>
      </c>
      <c r="O621">
        <v>2469</v>
      </c>
      <c r="P621"/>
      <c r="Q621" t="s">
        <v>3884</v>
      </c>
      <c r="S621" t="s">
        <v>3139</v>
      </c>
    </row>
    <row r="622" spans="1:20" hidden="1">
      <c r="A622" t="s">
        <v>3885</v>
      </c>
      <c r="B622" t="s">
        <v>25</v>
      </c>
      <c r="C622">
        <v>63</v>
      </c>
      <c r="D622">
        <v>5</v>
      </c>
      <c r="E622">
        <v>5</v>
      </c>
      <c r="F622">
        <v>2561</v>
      </c>
      <c r="G622"/>
      <c r="H622" t="s">
        <v>26</v>
      </c>
      <c r="I622" t="s">
        <v>27</v>
      </c>
      <c r="J622" t="s">
        <v>154</v>
      </c>
      <c r="K622">
        <v>1601</v>
      </c>
      <c r="L622" t="s">
        <v>325</v>
      </c>
      <c r="M622">
        <v>0</v>
      </c>
      <c r="N622">
        <v>0</v>
      </c>
      <c r="O622">
        <v>2498</v>
      </c>
      <c r="P622"/>
      <c r="Q622" t="s">
        <v>30</v>
      </c>
      <c r="R622" t="s">
        <v>17</v>
      </c>
      <c r="S622" t="s">
        <v>23</v>
      </c>
    </row>
    <row r="623" spans="1:20" hidden="1">
      <c r="A623" t="s">
        <v>3931</v>
      </c>
      <c r="B623" t="s">
        <v>17</v>
      </c>
      <c r="C623">
        <v>26</v>
      </c>
      <c r="D623">
        <v>7</v>
      </c>
      <c r="E623">
        <v>5</v>
      </c>
      <c r="F623">
        <v>2561</v>
      </c>
      <c r="G623"/>
      <c r="H623" t="s">
        <v>3932</v>
      </c>
      <c r="I623" t="s">
        <v>27</v>
      </c>
      <c r="J623" t="s">
        <v>154</v>
      </c>
      <c r="K623">
        <v>1601</v>
      </c>
      <c r="L623" t="s">
        <v>2101</v>
      </c>
      <c r="M623">
        <v>8</v>
      </c>
      <c r="N623">
        <v>3</v>
      </c>
      <c r="O623">
        <v>2535</v>
      </c>
      <c r="P623"/>
      <c r="Q623" t="s">
        <v>3933</v>
      </c>
      <c r="R623" t="s">
        <v>17</v>
      </c>
      <c r="S623" t="s">
        <v>1821</v>
      </c>
    </row>
    <row r="624" spans="1:20" hidden="1">
      <c r="A624" t="s">
        <v>4011</v>
      </c>
      <c r="B624" t="s">
        <v>25</v>
      </c>
      <c r="C624">
        <v>55</v>
      </c>
      <c r="D624">
        <v>10</v>
      </c>
      <c r="E624">
        <v>5</v>
      </c>
      <c r="F624">
        <v>2561</v>
      </c>
      <c r="G624"/>
      <c r="H624" t="s">
        <v>26</v>
      </c>
      <c r="I624" t="s">
        <v>27</v>
      </c>
      <c r="J624" t="s">
        <v>154</v>
      </c>
      <c r="K624">
        <v>1601</v>
      </c>
      <c r="L624" t="s">
        <v>430</v>
      </c>
      <c r="M624">
        <v>7</v>
      </c>
      <c r="N624">
        <v>4</v>
      </c>
      <c r="O624">
        <v>2506</v>
      </c>
      <c r="P624"/>
      <c r="Q624" t="s">
        <v>30</v>
      </c>
      <c r="R624" t="s">
        <v>17</v>
      </c>
      <c r="S624" t="s">
        <v>23</v>
      </c>
    </row>
    <row r="625" spans="1:19" hidden="1">
      <c r="A625" t="s">
        <v>4036</v>
      </c>
      <c r="B625" t="s">
        <v>17</v>
      </c>
      <c r="C625">
        <v>89</v>
      </c>
      <c r="D625">
        <v>11</v>
      </c>
      <c r="E625">
        <v>5</v>
      </c>
      <c r="F625">
        <v>2561</v>
      </c>
      <c r="G625"/>
      <c r="H625" t="s">
        <v>1925</v>
      </c>
      <c r="I625" t="s">
        <v>19</v>
      </c>
      <c r="J625" t="s">
        <v>154</v>
      </c>
      <c r="K625">
        <v>1601</v>
      </c>
      <c r="L625" t="s">
        <v>763</v>
      </c>
      <c r="M625">
        <v>21</v>
      </c>
      <c r="N625">
        <v>6</v>
      </c>
      <c r="O625">
        <v>2471</v>
      </c>
      <c r="P625"/>
      <c r="Q625" t="s">
        <v>1926</v>
      </c>
      <c r="S625" t="s">
        <v>181</v>
      </c>
    </row>
    <row r="626" spans="1:19" hidden="1">
      <c r="A626" t="s">
        <v>4077</v>
      </c>
      <c r="B626" t="s">
        <v>17</v>
      </c>
      <c r="C626">
        <v>61</v>
      </c>
      <c r="D626">
        <v>12</v>
      </c>
      <c r="E626">
        <v>5</v>
      </c>
      <c r="F626">
        <v>2561</v>
      </c>
      <c r="G626"/>
      <c r="H626" t="s">
        <v>26</v>
      </c>
      <c r="I626" t="s">
        <v>19</v>
      </c>
      <c r="J626" t="s">
        <v>154</v>
      </c>
      <c r="K626">
        <v>1601</v>
      </c>
      <c r="L626" t="s">
        <v>190</v>
      </c>
      <c r="M626">
        <v>1</v>
      </c>
      <c r="N626">
        <v>5</v>
      </c>
      <c r="O626">
        <v>2500</v>
      </c>
      <c r="P626"/>
      <c r="Q626" t="s">
        <v>254</v>
      </c>
      <c r="S626" t="s">
        <v>23</v>
      </c>
    </row>
    <row r="627" spans="1:19" hidden="1">
      <c r="A627" t="s">
        <v>4096</v>
      </c>
      <c r="B627" t="s">
        <v>17</v>
      </c>
      <c r="C627">
        <v>23</v>
      </c>
      <c r="D627">
        <v>13</v>
      </c>
      <c r="E627">
        <v>5</v>
      </c>
      <c r="F627">
        <v>2561</v>
      </c>
      <c r="G627"/>
      <c r="H627" t="s">
        <v>4097</v>
      </c>
      <c r="I627" t="s">
        <v>19</v>
      </c>
      <c r="J627" t="s">
        <v>154</v>
      </c>
      <c r="K627">
        <v>1601</v>
      </c>
      <c r="L627" t="s">
        <v>58</v>
      </c>
      <c r="M627">
        <v>22</v>
      </c>
      <c r="N627">
        <v>11</v>
      </c>
      <c r="O627">
        <v>2537</v>
      </c>
      <c r="P627"/>
      <c r="Q627" t="s">
        <v>4098</v>
      </c>
      <c r="S627" t="s">
        <v>2266</v>
      </c>
    </row>
    <row r="628" spans="1:19" hidden="1">
      <c r="A628" t="s">
        <v>4143</v>
      </c>
      <c r="B628" t="s">
        <v>25</v>
      </c>
      <c r="C628">
        <v>101</v>
      </c>
      <c r="D628">
        <v>15</v>
      </c>
      <c r="E628">
        <v>5</v>
      </c>
      <c r="F628">
        <v>2561</v>
      </c>
      <c r="G628"/>
      <c r="H628" t="s">
        <v>26</v>
      </c>
      <c r="I628" t="s">
        <v>52</v>
      </c>
      <c r="J628" t="s">
        <v>154</v>
      </c>
      <c r="K628">
        <v>1601</v>
      </c>
      <c r="L628" t="s">
        <v>44</v>
      </c>
      <c r="M628">
        <v>1</v>
      </c>
      <c r="N628">
        <v>6</v>
      </c>
      <c r="O628">
        <v>2459</v>
      </c>
      <c r="P628"/>
      <c r="Q628" t="s">
        <v>55</v>
      </c>
      <c r="R628" t="s">
        <v>17</v>
      </c>
      <c r="S628" t="s">
        <v>23</v>
      </c>
    </row>
    <row r="629" spans="1:19" hidden="1">
      <c r="A629" t="s">
        <v>4159</v>
      </c>
      <c r="B629" t="s">
        <v>17</v>
      </c>
      <c r="C629">
        <v>85</v>
      </c>
      <c r="D629">
        <v>16</v>
      </c>
      <c r="E629">
        <v>5</v>
      </c>
      <c r="F629">
        <v>2561</v>
      </c>
      <c r="G629"/>
      <c r="H629" t="s">
        <v>26</v>
      </c>
      <c r="I629" t="s">
        <v>52</v>
      </c>
      <c r="J629" t="s">
        <v>154</v>
      </c>
      <c r="K629">
        <v>1601</v>
      </c>
      <c r="L629" t="s">
        <v>44</v>
      </c>
      <c r="M629">
        <v>1</v>
      </c>
      <c r="N629">
        <v>1</v>
      </c>
      <c r="O629">
        <v>2476</v>
      </c>
      <c r="P629"/>
      <c r="Q629" t="s">
        <v>55</v>
      </c>
      <c r="R629" t="s">
        <v>17</v>
      </c>
      <c r="S629" t="s">
        <v>23</v>
      </c>
    </row>
    <row r="630" spans="1:19" hidden="1">
      <c r="A630" t="s">
        <v>4195</v>
      </c>
      <c r="B630" t="s">
        <v>17</v>
      </c>
      <c r="C630">
        <v>93</v>
      </c>
      <c r="D630">
        <v>18</v>
      </c>
      <c r="E630">
        <v>5</v>
      </c>
      <c r="F630">
        <v>2561</v>
      </c>
      <c r="G630"/>
      <c r="H630" t="s">
        <v>26</v>
      </c>
      <c r="I630" t="s">
        <v>27</v>
      </c>
      <c r="J630" t="s">
        <v>154</v>
      </c>
      <c r="K630">
        <v>1601</v>
      </c>
      <c r="L630" t="s">
        <v>58</v>
      </c>
      <c r="M630">
        <v>10</v>
      </c>
      <c r="N630">
        <v>8</v>
      </c>
      <c r="O630">
        <v>2467</v>
      </c>
      <c r="P630"/>
      <c r="Q630" t="s">
        <v>30</v>
      </c>
      <c r="R630" t="s">
        <v>17</v>
      </c>
      <c r="S630" t="s">
        <v>23</v>
      </c>
    </row>
    <row r="631" spans="1:19" hidden="1">
      <c r="A631" t="s">
        <v>4317</v>
      </c>
      <c r="B631" t="s">
        <v>25</v>
      </c>
      <c r="C631">
        <v>74</v>
      </c>
      <c r="D631">
        <v>24</v>
      </c>
      <c r="E631">
        <v>5</v>
      </c>
      <c r="F631">
        <v>2561</v>
      </c>
      <c r="G631"/>
      <c r="H631" t="s">
        <v>157</v>
      </c>
      <c r="I631" t="s">
        <v>19</v>
      </c>
      <c r="J631" t="s">
        <v>154</v>
      </c>
      <c r="K631">
        <v>1601</v>
      </c>
      <c r="L631" t="s">
        <v>58</v>
      </c>
      <c r="M631">
        <v>5</v>
      </c>
      <c r="N631">
        <v>8</v>
      </c>
      <c r="O631">
        <v>2486</v>
      </c>
      <c r="P631"/>
      <c r="Q631" t="s">
        <v>2478</v>
      </c>
      <c r="S631" t="s">
        <v>161</v>
      </c>
    </row>
    <row r="632" spans="1:19" hidden="1">
      <c r="A632" t="s">
        <v>4335</v>
      </c>
      <c r="B632" t="s">
        <v>25</v>
      </c>
      <c r="C632">
        <v>56</v>
      </c>
      <c r="D632">
        <v>25</v>
      </c>
      <c r="E632">
        <v>5</v>
      </c>
      <c r="F632">
        <v>2561</v>
      </c>
      <c r="G632"/>
      <c r="H632" t="s">
        <v>4336</v>
      </c>
      <c r="I632" t="s">
        <v>19</v>
      </c>
      <c r="J632" t="s">
        <v>154</v>
      </c>
      <c r="K632">
        <v>1601</v>
      </c>
      <c r="L632" t="s">
        <v>140</v>
      </c>
      <c r="M632">
        <v>22</v>
      </c>
      <c r="N632">
        <v>2</v>
      </c>
      <c r="O632">
        <v>2505</v>
      </c>
      <c r="P632"/>
      <c r="Q632" t="s">
        <v>4337</v>
      </c>
      <c r="S632" t="s">
        <v>161</v>
      </c>
    </row>
    <row r="633" spans="1:19" hidden="1">
      <c r="A633" t="s">
        <v>4354</v>
      </c>
      <c r="B633" t="s">
        <v>17</v>
      </c>
      <c r="C633">
        <v>34</v>
      </c>
      <c r="D633">
        <v>26</v>
      </c>
      <c r="E633">
        <v>5</v>
      </c>
      <c r="F633">
        <v>2561</v>
      </c>
      <c r="G633"/>
      <c r="H633" t="s">
        <v>32</v>
      </c>
      <c r="I633" t="s">
        <v>19</v>
      </c>
      <c r="J633" t="s">
        <v>154</v>
      </c>
      <c r="K633">
        <v>1601</v>
      </c>
      <c r="L633" t="s">
        <v>421</v>
      </c>
      <c r="M633">
        <v>11</v>
      </c>
      <c r="N633">
        <v>10</v>
      </c>
      <c r="O633">
        <v>2526</v>
      </c>
      <c r="P633"/>
      <c r="Q633" t="s">
        <v>35</v>
      </c>
      <c r="S633" t="s">
        <v>23</v>
      </c>
    </row>
    <row r="634" spans="1:19" hidden="1">
      <c r="A634" t="s">
        <v>4449</v>
      </c>
      <c r="B634" t="s">
        <v>25</v>
      </c>
      <c r="C634">
        <v>81</v>
      </c>
      <c r="D634">
        <v>30</v>
      </c>
      <c r="E634">
        <v>5</v>
      </c>
      <c r="F634">
        <v>2561</v>
      </c>
      <c r="G634"/>
      <c r="H634" t="s">
        <v>26</v>
      </c>
      <c r="I634" t="s">
        <v>52</v>
      </c>
      <c r="J634" t="s">
        <v>154</v>
      </c>
      <c r="K634">
        <v>1601</v>
      </c>
      <c r="L634" t="s">
        <v>58</v>
      </c>
      <c r="M634">
        <v>28</v>
      </c>
      <c r="N634">
        <v>11</v>
      </c>
      <c r="O634">
        <v>2479</v>
      </c>
      <c r="P634"/>
      <c r="Q634" t="s">
        <v>55</v>
      </c>
      <c r="R634" t="s">
        <v>17</v>
      </c>
      <c r="S634" t="s">
        <v>23</v>
      </c>
    </row>
    <row r="635" spans="1:19" hidden="1">
      <c r="A635" t="s">
        <v>4475</v>
      </c>
      <c r="B635" t="s">
        <v>25</v>
      </c>
      <c r="C635">
        <v>86</v>
      </c>
      <c r="D635">
        <v>31</v>
      </c>
      <c r="E635">
        <v>5</v>
      </c>
      <c r="F635">
        <v>2561</v>
      </c>
      <c r="G635"/>
      <c r="H635" t="s">
        <v>26</v>
      </c>
      <c r="I635" t="s">
        <v>27</v>
      </c>
      <c r="J635" t="s">
        <v>154</v>
      </c>
      <c r="K635">
        <v>1601</v>
      </c>
      <c r="L635" t="s">
        <v>44</v>
      </c>
      <c r="M635">
        <v>1</v>
      </c>
      <c r="N635">
        <v>1</v>
      </c>
      <c r="O635">
        <v>2475</v>
      </c>
      <c r="P635"/>
      <c r="Q635" t="s">
        <v>30</v>
      </c>
      <c r="R635" t="s">
        <v>17</v>
      </c>
      <c r="S635" t="s">
        <v>23</v>
      </c>
    </row>
    <row r="636" spans="1:19" hidden="1">
      <c r="A636" t="s">
        <v>4554</v>
      </c>
      <c r="B636" t="s">
        <v>17</v>
      </c>
      <c r="C636">
        <v>78</v>
      </c>
      <c r="D636">
        <v>3</v>
      </c>
      <c r="E636">
        <v>6</v>
      </c>
      <c r="F636">
        <v>2561</v>
      </c>
      <c r="G636"/>
      <c r="H636" t="s">
        <v>4555</v>
      </c>
      <c r="I636" t="s">
        <v>19</v>
      </c>
      <c r="J636" t="s">
        <v>154</v>
      </c>
      <c r="K636">
        <v>1601</v>
      </c>
      <c r="L636" t="s">
        <v>1231</v>
      </c>
      <c r="M636">
        <v>0</v>
      </c>
      <c r="N636">
        <v>0</v>
      </c>
      <c r="O636">
        <v>2483</v>
      </c>
      <c r="P636"/>
      <c r="Q636" t="s">
        <v>4556</v>
      </c>
      <c r="S636" t="s">
        <v>4557</v>
      </c>
    </row>
    <row r="637" spans="1:19" hidden="1">
      <c r="A637" t="s">
        <v>4569</v>
      </c>
      <c r="B637" t="s">
        <v>17</v>
      </c>
      <c r="C637">
        <v>91</v>
      </c>
      <c r="D637">
        <v>4</v>
      </c>
      <c r="E637">
        <v>6</v>
      </c>
      <c r="F637">
        <v>2561</v>
      </c>
      <c r="G637"/>
      <c r="H637" t="s">
        <v>26</v>
      </c>
      <c r="I637" t="s">
        <v>19</v>
      </c>
      <c r="J637" t="s">
        <v>154</v>
      </c>
      <c r="K637">
        <v>1601</v>
      </c>
      <c r="L637" t="s">
        <v>58</v>
      </c>
      <c r="M637">
        <v>8</v>
      </c>
      <c r="N637">
        <v>10</v>
      </c>
      <c r="O637">
        <v>2469</v>
      </c>
      <c r="P637"/>
      <c r="Q637" t="s">
        <v>254</v>
      </c>
      <c r="S637" t="s">
        <v>23</v>
      </c>
    </row>
    <row r="638" spans="1:19" hidden="1">
      <c r="A638" t="s">
        <v>4617</v>
      </c>
      <c r="B638" t="s">
        <v>17</v>
      </c>
      <c r="C638">
        <v>19</v>
      </c>
      <c r="D638">
        <v>6</v>
      </c>
      <c r="E638">
        <v>6</v>
      </c>
      <c r="F638">
        <v>2561</v>
      </c>
      <c r="G638"/>
      <c r="H638" t="s">
        <v>583</v>
      </c>
      <c r="I638" t="s">
        <v>19</v>
      </c>
      <c r="J638" t="s">
        <v>154</v>
      </c>
      <c r="K638">
        <v>1601</v>
      </c>
      <c r="L638" t="s">
        <v>64</v>
      </c>
      <c r="M638">
        <v>16</v>
      </c>
      <c r="N638">
        <v>11</v>
      </c>
      <c r="O638">
        <v>2541</v>
      </c>
      <c r="P638"/>
      <c r="Q638" t="s">
        <v>4618</v>
      </c>
      <c r="S638" t="s">
        <v>130</v>
      </c>
    </row>
    <row r="639" spans="1:19" hidden="1">
      <c r="A639" t="s">
        <v>4637</v>
      </c>
      <c r="B639" t="s">
        <v>17</v>
      </c>
      <c r="C639">
        <v>60</v>
      </c>
      <c r="D639">
        <v>7</v>
      </c>
      <c r="E639">
        <v>6</v>
      </c>
      <c r="F639">
        <v>2561</v>
      </c>
      <c r="G639"/>
      <c r="H639" t="s">
        <v>177</v>
      </c>
      <c r="I639" t="s">
        <v>662</v>
      </c>
      <c r="J639" t="s">
        <v>154</v>
      </c>
      <c r="K639">
        <v>1601</v>
      </c>
      <c r="L639" t="s">
        <v>100</v>
      </c>
      <c r="M639">
        <v>5</v>
      </c>
      <c r="N639">
        <v>10</v>
      </c>
      <c r="O639">
        <v>2500</v>
      </c>
      <c r="P639"/>
      <c r="Q639" t="s">
        <v>4638</v>
      </c>
      <c r="R639" t="s">
        <v>17</v>
      </c>
      <c r="S639" t="s">
        <v>181</v>
      </c>
    </row>
    <row r="640" spans="1:19" hidden="1">
      <c r="A640" t="s">
        <v>4639</v>
      </c>
      <c r="B640" t="s">
        <v>25</v>
      </c>
      <c r="C640">
        <v>81</v>
      </c>
      <c r="D640">
        <v>7</v>
      </c>
      <c r="E640">
        <v>6</v>
      </c>
      <c r="F640">
        <v>2561</v>
      </c>
      <c r="G640"/>
      <c r="H640" t="s">
        <v>26</v>
      </c>
      <c r="I640" t="s">
        <v>19</v>
      </c>
      <c r="J640" t="s">
        <v>154</v>
      </c>
      <c r="K640">
        <v>1601</v>
      </c>
      <c r="L640" t="s">
        <v>58</v>
      </c>
      <c r="M640">
        <v>20</v>
      </c>
      <c r="N640">
        <v>6</v>
      </c>
      <c r="O640">
        <v>2479</v>
      </c>
      <c r="P640"/>
      <c r="Q640" t="s">
        <v>254</v>
      </c>
      <c r="S640" t="s">
        <v>23</v>
      </c>
    </row>
    <row r="641" spans="1:19" hidden="1">
      <c r="A641" t="s">
        <v>4640</v>
      </c>
      <c r="B641" t="s">
        <v>17</v>
      </c>
      <c r="C641">
        <v>54</v>
      </c>
      <c r="D641">
        <v>7</v>
      </c>
      <c r="E641">
        <v>6</v>
      </c>
      <c r="F641">
        <v>2561</v>
      </c>
      <c r="G641"/>
      <c r="H641" t="s">
        <v>26</v>
      </c>
      <c r="I641" t="s">
        <v>52</v>
      </c>
      <c r="J641" t="s">
        <v>154</v>
      </c>
      <c r="K641">
        <v>1601</v>
      </c>
      <c r="L641" t="s">
        <v>190</v>
      </c>
      <c r="M641">
        <v>7</v>
      </c>
      <c r="N641">
        <v>3</v>
      </c>
      <c r="O641">
        <v>2507</v>
      </c>
      <c r="P641"/>
      <c r="Q641" t="s">
        <v>55</v>
      </c>
      <c r="R641" t="s">
        <v>17</v>
      </c>
      <c r="S641" t="s">
        <v>23</v>
      </c>
    </row>
    <row r="642" spans="1:19" hidden="1">
      <c r="A642" t="s">
        <v>4657</v>
      </c>
      <c r="B642" t="s">
        <v>25</v>
      </c>
      <c r="C642">
        <v>60</v>
      </c>
      <c r="D642">
        <v>8</v>
      </c>
      <c r="E642">
        <v>6</v>
      </c>
      <c r="F642">
        <v>2561</v>
      </c>
      <c r="G642"/>
      <c r="H642" t="s">
        <v>26</v>
      </c>
      <c r="I642" t="s">
        <v>27</v>
      </c>
      <c r="J642" t="s">
        <v>154</v>
      </c>
      <c r="K642">
        <v>1601</v>
      </c>
      <c r="L642" t="s">
        <v>374</v>
      </c>
      <c r="M642">
        <v>16</v>
      </c>
      <c r="N642">
        <v>12</v>
      </c>
      <c r="O642">
        <v>2500</v>
      </c>
      <c r="P642"/>
      <c r="Q642" t="s">
        <v>30</v>
      </c>
      <c r="R642" t="s">
        <v>17</v>
      </c>
      <c r="S642" t="s">
        <v>23</v>
      </c>
    </row>
    <row r="643" spans="1:19" hidden="1">
      <c r="A643" t="s">
        <v>4658</v>
      </c>
      <c r="B643" t="s">
        <v>17</v>
      </c>
      <c r="C643">
        <v>57</v>
      </c>
      <c r="D643">
        <v>8</v>
      </c>
      <c r="E643">
        <v>6</v>
      </c>
      <c r="F643">
        <v>2561</v>
      </c>
      <c r="G643"/>
      <c r="H643" t="s">
        <v>26</v>
      </c>
      <c r="I643" t="s">
        <v>19</v>
      </c>
      <c r="J643" t="s">
        <v>154</v>
      </c>
      <c r="K643">
        <v>1601</v>
      </c>
      <c r="L643" t="s">
        <v>2520</v>
      </c>
      <c r="M643">
        <v>20</v>
      </c>
      <c r="N643">
        <v>12</v>
      </c>
      <c r="O643">
        <v>2503</v>
      </c>
      <c r="P643"/>
      <c r="Q643" t="s">
        <v>254</v>
      </c>
      <c r="S643" t="s">
        <v>23</v>
      </c>
    </row>
    <row r="644" spans="1:19" hidden="1">
      <c r="A644" t="s">
        <v>4693</v>
      </c>
      <c r="B644" t="s">
        <v>25</v>
      </c>
      <c r="C644">
        <v>52</v>
      </c>
      <c r="D644">
        <v>10</v>
      </c>
      <c r="E644">
        <v>6</v>
      </c>
      <c r="F644">
        <v>2561</v>
      </c>
      <c r="G644"/>
      <c r="H644" t="s">
        <v>26</v>
      </c>
      <c r="I644" t="s">
        <v>19</v>
      </c>
      <c r="J644" t="s">
        <v>154</v>
      </c>
      <c r="K644">
        <v>1601</v>
      </c>
      <c r="L644" t="s">
        <v>291</v>
      </c>
      <c r="M644">
        <v>6</v>
      </c>
      <c r="N644">
        <v>7</v>
      </c>
      <c r="O644">
        <v>2508</v>
      </c>
      <c r="P644"/>
      <c r="Q644" t="s">
        <v>254</v>
      </c>
      <c r="S644" t="s">
        <v>23</v>
      </c>
    </row>
    <row r="645" spans="1:19" hidden="1">
      <c r="A645" t="s">
        <v>4706</v>
      </c>
      <c r="B645" t="s">
        <v>17</v>
      </c>
      <c r="C645">
        <v>25</v>
      </c>
      <c r="D645">
        <v>11</v>
      </c>
      <c r="E645">
        <v>6</v>
      </c>
      <c r="F645">
        <v>2561</v>
      </c>
      <c r="G645"/>
      <c r="H645" t="s">
        <v>4707</v>
      </c>
      <c r="I645" t="s">
        <v>27</v>
      </c>
      <c r="J645" t="s">
        <v>154</v>
      </c>
      <c r="K645">
        <v>1601</v>
      </c>
      <c r="L645" t="s">
        <v>81</v>
      </c>
      <c r="M645">
        <v>9</v>
      </c>
      <c r="N645">
        <v>6</v>
      </c>
      <c r="O645">
        <v>2536</v>
      </c>
      <c r="P645"/>
      <c r="Q645" t="s">
        <v>4708</v>
      </c>
      <c r="R645" t="s">
        <v>17</v>
      </c>
      <c r="S645" t="s">
        <v>2057</v>
      </c>
    </row>
    <row r="646" spans="1:19" hidden="1">
      <c r="A646" t="s">
        <v>4722</v>
      </c>
      <c r="B646" t="s">
        <v>17</v>
      </c>
      <c r="C646">
        <v>37</v>
      </c>
      <c r="D646">
        <v>12</v>
      </c>
      <c r="E646">
        <v>6</v>
      </c>
      <c r="F646">
        <v>2561</v>
      </c>
      <c r="G646"/>
      <c r="H646" t="s">
        <v>26</v>
      </c>
      <c r="I646" t="s">
        <v>27</v>
      </c>
      <c r="J646" t="s">
        <v>154</v>
      </c>
      <c r="K646">
        <v>1601</v>
      </c>
      <c r="L646" t="s">
        <v>1893</v>
      </c>
      <c r="M646">
        <v>6</v>
      </c>
      <c r="N646">
        <v>5</v>
      </c>
      <c r="O646">
        <v>2524</v>
      </c>
      <c r="P646"/>
      <c r="Q646" t="s">
        <v>30</v>
      </c>
      <c r="R646" t="s">
        <v>17</v>
      </c>
      <c r="S646" t="s">
        <v>23</v>
      </c>
    </row>
    <row r="647" spans="1:19" hidden="1">
      <c r="A647" t="s">
        <v>4794</v>
      </c>
      <c r="B647" t="s">
        <v>25</v>
      </c>
      <c r="C647">
        <v>67</v>
      </c>
      <c r="D647">
        <v>15</v>
      </c>
      <c r="E647">
        <v>6</v>
      </c>
      <c r="F647">
        <v>2561</v>
      </c>
      <c r="G647"/>
      <c r="H647" t="s">
        <v>26</v>
      </c>
      <c r="I647" t="s">
        <v>19</v>
      </c>
      <c r="J647" t="s">
        <v>154</v>
      </c>
      <c r="K647">
        <v>1601</v>
      </c>
      <c r="L647" t="s">
        <v>564</v>
      </c>
      <c r="M647">
        <v>1</v>
      </c>
      <c r="N647">
        <v>1</v>
      </c>
      <c r="O647">
        <v>2494</v>
      </c>
      <c r="P647"/>
      <c r="Q647" t="s">
        <v>254</v>
      </c>
      <c r="S647" t="s">
        <v>23</v>
      </c>
    </row>
    <row r="648" spans="1:19" hidden="1">
      <c r="A648" t="s">
        <v>4795</v>
      </c>
      <c r="B648" t="s">
        <v>17</v>
      </c>
      <c r="C648">
        <v>51</v>
      </c>
      <c r="D648">
        <v>15</v>
      </c>
      <c r="E648">
        <v>6</v>
      </c>
      <c r="F648">
        <v>2561</v>
      </c>
      <c r="G648"/>
      <c r="H648" t="s">
        <v>26</v>
      </c>
      <c r="I648" t="s">
        <v>27</v>
      </c>
      <c r="J648" t="s">
        <v>154</v>
      </c>
      <c r="K648">
        <v>1601</v>
      </c>
      <c r="L648" t="s">
        <v>952</v>
      </c>
      <c r="M648">
        <v>19</v>
      </c>
      <c r="N648">
        <v>4</v>
      </c>
      <c r="O648">
        <v>2510</v>
      </c>
      <c r="P648"/>
      <c r="Q648" t="s">
        <v>30</v>
      </c>
      <c r="R648" t="s">
        <v>17</v>
      </c>
      <c r="S648" t="s">
        <v>23</v>
      </c>
    </row>
    <row r="649" spans="1:19" hidden="1">
      <c r="A649" t="s">
        <v>4827</v>
      </c>
      <c r="B649" t="s">
        <v>17</v>
      </c>
      <c r="C649">
        <v>69</v>
      </c>
      <c r="D649">
        <v>17</v>
      </c>
      <c r="E649">
        <v>6</v>
      </c>
      <c r="F649">
        <v>2561</v>
      </c>
      <c r="G649"/>
      <c r="H649" t="s">
        <v>26</v>
      </c>
      <c r="I649" t="s">
        <v>27</v>
      </c>
      <c r="J649" t="s">
        <v>154</v>
      </c>
      <c r="K649">
        <v>1601</v>
      </c>
      <c r="L649" t="s">
        <v>4828</v>
      </c>
      <c r="M649">
        <v>1</v>
      </c>
      <c r="N649">
        <v>1</v>
      </c>
      <c r="O649">
        <v>2492</v>
      </c>
      <c r="P649"/>
      <c r="Q649" t="s">
        <v>30</v>
      </c>
      <c r="R649" t="s">
        <v>17</v>
      </c>
      <c r="S649" t="s">
        <v>23</v>
      </c>
    </row>
    <row r="650" spans="1:19" hidden="1">
      <c r="A650" t="s">
        <v>4877</v>
      </c>
      <c r="B650" t="s">
        <v>17</v>
      </c>
      <c r="C650">
        <v>27</v>
      </c>
      <c r="D650">
        <v>19</v>
      </c>
      <c r="E650">
        <v>6</v>
      </c>
      <c r="F650">
        <v>2561</v>
      </c>
      <c r="G650"/>
      <c r="H650" t="s">
        <v>4878</v>
      </c>
      <c r="I650" t="s">
        <v>19</v>
      </c>
      <c r="J650" t="s">
        <v>154</v>
      </c>
      <c r="K650">
        <v>1601</v>
      </c>
      <c r="L650" t="s">
        <v>936</v>
      </c>
      <c r="M650">
        <v>20</v>
      </c>
      <c r="N650">
        <v>1</v>
      </c>
      <c r="O650">
        <v>2534</v>
      </c>
      <c r="P650"/>
      <c r="Q650" t="s">
        <v>4879</v>
      </c>
      <c r="S650" t="s">
        <v>617</v>
      </c>
    </row>
    <row r="651" spans="1:19" hidden="1">
      <c r="A651" t="s">
        <v>4895</v>
      </c>
      <c r="B651" t="s">
        <v>25</v>
      </c>
      <c r="C651">
        <v>67</v>
      </c>
      <c r="D651">
        <v>20</v>
      </c>
      <c r="E651">
        <v>6</v>
      </c>
      <c r="F651">
        <v>2561</v>
      </c>
      <c r="G651"/>
      <c r="H651" t="s">
        <v>26</v>
      </c>
      <c r="I651" t="s">
        <v>52</v>
      </c>
      <c r="J651" t="s">
        <v>154</v>
      </c>
      <c r="K651">
        <v>1601</v>
      </c>
      <c r="L651" t="s">
        <v>127</v>
      </c>
      <c r="M651">
        <v>1</v>
      </c>
      <c r="N651">
        <v>1</v>
      </c>
      <c r="O651">
        <v>2494</v>
      </c>
      <c r="P651"/>
      <c r="Q651" t="s">
        <v>55</v>
      </c>
      <c r="R651" t="s">
        <v>17</v>
      </c>
      <c r="S651" t="s">
        <v>23</v>
      </c>
    </row>
    <row r="652" spans="1:19" hidden="1">
      <c r="A652" t="s">
        <v>4910</v>
      </c>
      <c r="B652" t="s">
        <v>17</v>
      </c>
      <c r="C652">
        <v>46</v>
      </c>
      <c r="D652">
        <v>21</v>
      </c>
      <c r="E652">
        <v>6</v>
      </c>
      <c r="F652">
        <v>2561</v>
      </c>
      <c r="G652"/>
      <c r="H652" t="s">
        <v>26</v>
      </c>
      <c r="I652" t="s">
        <v>27</v>
      </c>
      <c r="J652" t="s">
        <v>154</v>
      </c>
      <c r="K652">
        <v>1601</v>
      </c>
      <c r="L652" t="s">
        <v>3261</v>
      </c>
      <c r="M652">
        <v>14</v>
      </c>
      <c r="N652">
        <v>2</v>
      </c>
      <c r="O652">
        <v>2515</v>
      </c>
      <c r="P652"/>
      <c r="Q652" t="s">
        <v>30</v>
      </c>
      <c r="R652" t="s">
        <v>17</v>
      </c>
      <c r="S652" t="s">
        <v>23</v>
      </c>
    </row>
    <row r="653" spans="1:19" hidden="1">
      <c r="A653" t="s">
        <v>4911</v>
      </c>
      <c r="B653" t="s">
        <v>17</v>
      </c>
      <c r="C653">
        <v>64</v>
      </c>
      <c r="D653">
        <v>21</v>
      </c>
      <c r="E653">
        <v>6</v>
      </c>
      <c r="F653">
        <v>2561</v>
      </c>
      <c r="G653"/>
      <c r="H653" t="s">
        <v>1925</v>
      </c>
      <c r="I653" t="s">
        <v>19</v>
      </c>
      <c r="J653" t="s">
        <v>154</v>
      </c>
      <c r="K653">
        <v>1601</v>
      </c>
      <c r="L653" t="s">
        <v>58</v>
      </c>
      <c r="M653">
        <v>7</v>
      </c>
      <c r="N653">
        <v>3</v>
      </c>
      <c r="O653">
        <v>2497</v>
      </c>
      <c r="P653"/>
      <c r="Q653" t="s">
        <v>1926</v>
      </c>
      <c r="S653" t="s">
        <v>181</v>
      </c>
    </row>
    <row r="654" spans="1:19" hidden="1">
      <c r="A654" t="s">
        <v>4962</v>
      </c>
      <c r="B654" t="s">
        <v>25</v>
      </c>
      <c r="C654">
        <v>58</v>
      </c>
      <c r="D654">
        <v>24</v>
      </c>
      <c r="E654">
        <v>6</v>
      </c>
      <c r="F654">
        <v>2561</v>
      </c>
      <c r="G654"/>
      <c r="H654" t="s">
        <v>2501</v>
      </c>
      <c r="I654" t="s">
        <v>27</v>
      </c>
      <c r="J654" t="s">
        <v>154</v>
      </c>
      <c r="K654">
        <v>1601</v>
      </c>
      <c r="L654" t="s">
        <v>64</v>
      </c>
      <c r="M654">
        <v>14</v>
      </c>
      <c r="N654">
        <v>4</v>
      </c>
      <c r="O654">
        <v>2503</v>
      </c>
      <c r="P654"/>
      <c r="Q654" t="s">
        <v>2503</v>
      </c>
      <c r="R654" t="s">
        <v>17</v>
      </c>
      <c r="S654" t="s">
        <v>264</v>
      </c>
    </row>
    <row r="655" spans="1:19" hidden="1">
      <c r="A655" t="s">
        <v>4993</v>
      </c>
      <c r="B655" t="s">
        <v>25</v>
      </c>
      <c r="C655">
        <v>64</v>
      </c>
      <c r="D655">
        <v>26</v>
      </c>
      <c r="E655">
        <v>6</v>
      </c>
      <c r="F655">
        <v>2561</v>
      </c>
      <c r="G655"/>
      <c r="H655" t="s">
        <v>26</v>
      </c>
      <c r="I655" t="s">
        <v>52</v>
      </c>
      <c r="J655" t="s">
        <v>154</v>
      </c>
      <c r="K655">
        <v>1601</v>
      </c>
      <c r="L655" t="s">
        <v>291</v>
      </c>
      <c r="M655">
        <v>30</v>
      </c>
      <c r="N655">
        <v>3</v>
      </c>
      <c r="O655">
        <v>2497</v>
      </c>
      <c r="P655"/>
      <c r="Q655" t="s">
        <v>55</v>
      </c>
      <c r="R655" t="s">
        <v>17</v>
      </c>
      <c r="S655" t="s">
        <v>23</v>
      </c>
    </row>
    <row r="656" spans="1:19" hidden="1">
      <c r="A656" t="s">
        <v>5029</v>
      </c>
      <c r="B656" t="s">
        <v>17</v>
      </c>
      <c r="C656">
        <v>46</v>
      </c>
      <c r="D656">
        <v>28</v>
      </c>
      <c r="E656">
        <v>6</v>
      </c>
      <c r="F656">
        <v>2561</v>
      </c>
      <c r="G656"/>
      <c r="H656" t="s">
        <v>26</v>
      </c>
      <c r="I656" t="s">
        <v>19</v>
      </c>
      <c r="J656" t="s">
        <v>154</v>
      </c>
      <c r="K656">
        <v>1601</v>
      </c>
      <c r="L656" t="s">
        <v>81</v>
      </c>
      <c r="M656">
        <v>21</v>
      </c>
      <c r="N656">
        <v>6</v>
      </c>
      <c r="O656">
        <v>2515</v>
      </c>
      <c r="P656"/>
      <c r="Q656" t="s">
        <v>254</v>
      </c>
      <c r="S656" t="s">
        <v>23</v>
      </c>
    </row>
    <row r="657" spans="1:19" hidden="1">
      <c r="A657" t="s">
        <v>5030</v>
      </c>
      <c r="B657" t="s">
        <v>17</v>
      </c>
      <c r="C657">
        <v>68</v>
      </c>
      <c r="D657">
        <v>28</v>
      </c>
      <c r="E657">
        <v>6</v>
      </c>
      <c r="F657">
        <v>2561</v>
      </c>
      <c r="G657"/>
      <c r="H657" t="s">
        <v>26</v>
      </c>
      <c r="I657" t="s">
        <v>27</v>
      </c>
      <c r="J657" t="s">
        <v>154</v>
      </c>
      <c r="K657">
        <v>1601</v>
      </c>
      <c r="L657" t="s">
        <v>2851</v>
      </c>
      <c r="M657">
        <v>3</v>
      </c>
      <c r="N657">
        <v>9</v>
      </c>
      <c r="O657">
        <v>2492</v>
      </c>
      <c r="P657"/>
      <c r="Q657" t="s">
        <v>30</v>
      </c>
      <c r="R657" t="s">
        <v>17</v>
      </c>
      <c r="S657" t="s">
        <v>23</v>
      </c>
    </row>
    <row r="658" spans="1:19" hidden="1">
      <c r="A658" t="s">
        <v>5064</v>
      </c>
      <c r="B658" t="s">
        <v>17</v>
      </c>
      <c r="C658">
        <v>52</v>
      </c>
      <c r="D658">
        <v>30</v>
      </c>
      <c r="E658">
        <v>6</v>
      </c>
      <c r="F658">
        <v>2561</v>
      </c>
      <c r="G658"/>
      <c r="H658" t="s">
        <v>26</v>
      </c>
      <c r="I658" t="s">
        <v>27</v>
      </c>
      <c r="J658" t="s">
        <v>154</v>
      </c>
      <c r="K658">
        <v>1601</v>
      </c>
      <c r="L658" t="s">
        <v>199</v>
      </c>
      <c r="M658">
        <v>15</v>
      </c>
      <c r="N658">
        <v>7</v>
      </c>
      <c r="O658">
        <v>2508</v>
      </c>
      <c r="P658"/>
      <c r="Q658" t="s">
        <v>30</v>
      </c>
      <c r="R658" t="s">
        <v>17</v>
      </c>
      <c r="S658" t="s">
        <v>23</v>
      </c>
    </row>
    <row r="659" spans="1:19" hidden="1">
      <c r="A659" t="s">
        <v>5088</v>
      </c>
      <c r="B659" t="s">
        <v>17</v>
      </c>
      <c r="C659">
        <v>83</v>
      </c>
      <c r="D659">
        <v>1</v>
      </c>
      <c r="E659">
        <v>7</v>
      </c>
      <c r="F659">
        <v>2561</v>
      </c>
      <c r="G659"/>
      <c r="H659" t="s">
        <v>26</v>
      </c>
      <c r="I659" t="s">
        <v>19</v>
      </c>
      <c r="J659" t="s">
        <v>154</v>
      </c>
      <c r="K659">
        <v>1601</v>
      </c>
      <c r="L659" t="s">
        <v>58</v>
      </c>
      <c r="M659">
        <v>1</v>
      </c>
      <c r="N659">
        <v>1</v>
      </c>
      <c r="O659">
        <v>2478</v>
      </c>
      <c r="P659"/>
      <c r="Q659" t="s">
        <v>254</v>
      </c>
      <c r="S659" t="s">
        <v>23</v>
      </c>
    </row>
    <row r="660" spans="1:19" hidden="1">
      <c r="A660" t="s">
        <v>5110</v>
      </c>
      <c r="B660" t="s">
        <v>25</v>
      </c>
      <c r="C660">
        <v>78</v>
      </c>
      <c r="D660">
        <v>2</v>
      </c>
      <c r="E660">
        <v>7</v>
      </c>
      <c r="F660">
        <v>2561</v>
      </c>
      <c r="G660"/>
      <c r="H660" t="s">
        <v>26</v>
      </c>
      <c r="I660" t="s">
        <v>52</v>
      </c>
      <c r="J660" t="s">
        <v>154</v>
      </c>
      <c r="K660">
        <v>1601</v>
      </c>
      <c r="L660" t="s">
        <v>291</v>
      </c>
      <c r="M660">
        <v>0</v>
      </c>
      <c r="N660">
        <v>0</v>
      </c>
      <c r="O660">
        <v>2483</v>
      </c>
      <c r="P660"/>
      <c r="Q660" t="s">
        <v>55</v>
      </c>
      <c r="R660" t="s">
        <v>17</v>
      </c>
      <c r="S660" t="s">
        <v>23</v>
      </c>
    </row>
    <row r="661" spans="1:19" hidden="1">
      <c r="A661" t="s">
        <v>5198</v>
      </c>
      <c r="B661" t="s">
        <v>25</v>
      </c>
      <c r="C661">
        <v>46</v>
      </c>
      <c r="D661">
        <v>6</v>
      </c>
      <c r="E661">
        <v>7</v>
      </c>
      <c r="F661">
        <v>2561</v>
      </c>
      <c r="G661"/>
      <c r="H661" t="s">
        <v>26</v>
      </c>
      <c r="I661" t="s">
        <v>52</v>
      </c>
      <c r="J661" t="s">
        <v>154</v>
      </c>
      <c r="K661">
        <v>1601</v>
      </c>
      <c r="L661" t="s">
        <v>58</v>
      </c>
      <c r="M661">
        <v>13</v>
      </c>
      <c r="N661">
        <v>9</v>
      </c>
      <c r="O661">
        <v>2514</v>
      </c>
      <c r="P661"/>
      <c r="Q661" t="s">
        <v>55</v>
      </c>
      <c r="R661" t="s">
        <v>17</v>
      </c>
      <c r="S661" t="s">
        <v>23</v>
      </c>
    </row>
    <row r="662" spans="1:19" hidden="1">
      <c r="A662" t="s">
        <v>5241</v>
      </c>
      <c r="B662" t="s">
        <v>17</v>
      </c>
      <c r="C662">
        <v>46</v>
      </c>
      <c r="D662">
        <v>9</v>
      </c>
      <c r="E662">
        <v>7</v>
      </c>
      <c r="F662">
        <v>2561</v>
      </c>
      <c r="G662"/>
      <c r="H662" t="s">
        <v>26</v>
      </c>
      <c r="I662" t="s">
        <v>19</v>
      </c>
      <c r="J662" t="s">
        <v>154</v>
      </c>
      <c r="K662">
        <v>1601</v>
      </c>
      <c r="L662" t="s">
        <v>2020</v>
      </c>
      <c r="M662">
        <v>19</v>
      </c>
      <c r="N662">
        <v>1</v>
      </c>
      <c r="O662">
        <v>2515</v>
      </c>
      <c r="P662"/>
      <c r="Q662" t="s">
        <v>254</v>
      </c>
      <c r="S662" t="s">
        <v>23</v>
      </c>
    </row>
    <row r="663" spans="1:19" hidden="1">
      <c r="A663" t="s">
        <v>5250</v>
      </c>
      <c r="B663" t="s">
        <v>17</v>
      </c>
      <c r="C663">
        <v>64</v>
      </c>
      <c r="D663">
        <v>10</v>
      </c>
      <c r="E663">
        <v>7</v>
      </c>
      <c r="F663">
        <v>2561</v>
      </c>
      <c r="G663"/>
      <c r="H663" t="s">
        <v>401</v>
      </c>
      <c r="I663" t="s">
        <v>27</v>
      </c>
      <c r="J663" t="s">
        <v>154</v>
      </c>
      <c r="K663">
        <v>1601</v>
      </c>
      <c r="L663" t="s">
        <v>144</v>
      </c>
      <c r="M663">
        <v>10</v>
      </c>
      <c r="N663">
        <v>6</v>
      </c>
      <c r="O663">
        <v>2497</v>
      </c>
      <c r="P663"/>
      <c r="Q663" t="s">
        <v>2293</v>
      </c>
      <c r="R663" t="s">
        <v>17</v>
      </c>
      <c r="S663" t="s">
        <v>23</v>
      </c>
    </row>
    <row r="664" spans="1:19" hidden="1">
      <c r="A664" t="s">
        <v>5251</v>
      </c>
      <c r="B664" t="s">
        <v>17</v>
      </c>
      <c r="C664">
        <v>42</v>
      </c>
      <c r="D664">
        <v>10</v>
      </c>
      <c r="E664">
        <v>7</v>
      </c>
      <c r="F664">
        <v>2561</v>
      </c>
      <c r="G664"/>
      <c r="H664" t="s">
        <v>26</v>
      </c>
      <c r="I664" t="s">
        <v>19</v>
      </c>
      <c r="J664" t="s">
        <v>154</v>
      </c>
      <c r="K664">
        <v>1601</v>
      </c>
      <c r="L664" t="s">
        <v>41</v>
      </c>
      <c r="M664">
        <v>3</v>
      </c>
      <c r="N664">
        <v>9</v>
      </c>
      <c r="O664">
        <v>2518</v>
      </c>
      <c r="P664"/>
      <c r="Q664" t="s">
        <v>254</v>
      </c>
      <c r="S664" t="s">
        <v>23</v>
      </c>
    </row>
    <row r="665" spans="1:19" hidden="1">
      <c r="A665" t="s">
        <v>5265</v>
      </c>
      <c r="B665" t="s">
        <v>25</v>
      </c>
      <c r="C665">
        <v>85</v>
      </c>
      <c r="D665">
        <v>11</v>
      </c>
      <c r="E665">
        <v>7</v>
      </c>
      <c r="F665">
        <v>2561</v>
      </c>
      <c r="G665"/>
      <c r="H665" t="s">
        <v>177</v>
      </c>
      <c r="I665" t="s">
        <v>27</v>
      </c>
      <c r="J665" t="s">
        <v>154</v>
      </c>
      <c r="K665">
        <v>1601</v>
      </c>
      <c r="L665" t="s">
        <v>58</v>
      </c>
      <c r="M665">
        <v>0</v>
      </c>
      <c r="N665">
        <v>0</v>
      </c>
      <c r="O665">
        <v>2476</v>
      </c>
      <c r="P665"/>
      <c r="Q665" t="s">
        <v>226</v>
      </c>
      <c r="R665" t="s">
        <v>17</v>
      </c>
      <c r="S665" t="s">
        <v>181</v>
      </c>
    </row>
    <row r="666" spans="1:19" hidden="1">
      <c r="A666" t="s">
        <v>5277</v>
      </c>
      <c r="B666" t="s">
        <v>25</v>
      </c>
      <c r="C666">
        <v>92</v>
      </c>
      <c r="D666">
        <v>12</v>
      </c>
      <c r="E666">
        <v>7</v>
      </c>
      <c r="F666">
        <v>2561</v>
      </c>
      <c r="G666"/>
      <c r="H666" t="s">
        <v>26</v>
      </c>
      <c r="I666" t="s">
        <v>52</v>
      </c>
      <c r="J666" t="s">
        <v>154</v>
      </c>
      <c r="K666">
        <v>1601</v>
      </c>
      <c r="L666" t="s">
        <v>349</v>
      </c>
      <c r="M666">
        <v>9</v>
      </c>
      <c r="N666">
        <v>4</v>
      </c>
      <c r="O666">
        <v>2469</v>
      </c>
      <c r="P666"/>
      <c r="Q666" t="s">
        <v>55</v>
      </c>
      <c r="R666" t="s">
        <v>17</v>
      </c>
      <c r="S666" t="s">
        <v>23</v>
      </c>
    </row>
    <row r="667" spans="1:19" hidden="1">
      <c r="A667" t="s">
        <v>5278</v>
      </c>
      <c r="B667" t="s">
        <v>17</v>
      </c>
      <c r="C667">
        <v>38</v>
      </c>
      <c r="D667">
        <v>12</v>
      </c>
      <c r="E667">
        <v>7</v>
      </c>
      <c r="F667">
        <v>2561</v>
      </c>
      <c r="G667"/>
      <c r="H667" t="s">
        <v>5279</v>
      </c>
      <c r="I667" t="s">
        <v>27</v>
      </c>
      <c r="J667" t="s">
        <v>154</v>
      </c>
      <c r="K667">
        <v>1601</v>
      </c>
      <c r="L667" t="s">
        <v>119</v>
      </c>
      <c r="M667">
        <v>7</v>
      </c>
      <c r="N667">
        <v>3</v>
      </c>
      <c r="O667">
        <v>2523</v>
      </c>
      <c r="P667"/>
      <c r="Q667" t="s">
        <v>5280</v>
      </c>
      <c r="R667" t="s">
        <v>17</v>
      </c>
      <c r="S667" t="s">
        <v>5281</v>
      </c>
    </row>
    <row r="668" spans="1:19" hidden="1">
      <c r="A668" t="s">
        <v>5282</v>
      </c>
      <c r="B668" t="s">
        <v>17</v>
      </c>
      <c r="C668">
        <v>42</v>
      </c>
      <c r="D668">
        <v>12</v>
      </c>
      <c r="E668">
        <v>7</v>
      </c>
      <c r="F668">
        <v>2561</v>
      </c>
      <c r="G668"/>
      <c r="H668" t="s">
        <v>177</v>
      </c>
      <c r="I668" t="s">
        <v>52</v>
      </c>
      <c r="J668" t="s">
        <v>154</v>
      </c>
      <c r="K668">
        <v>1601</v>
      </c>
      <c r="L668" t="s">
        <v>140</v>
      </c>
      <c r="M668">
        <v>18</v>
      </c>
      <c r="N668">
        <v>8</v>
      </c>
      <c r="O668">
        <v>2518</v>
      </c>
      <c r="P668"/>
      <c r="Q668" t="s">
        <v>180</v>
      </c>
      <c r="R668" t="s">
        <v>17</v>
      </c>
      <c r="S668" t="s">
        <v>181</v>
      </c>
    </row>
    <row r="669" spans="1:19" hidden="1">
      <c r="A669" t="s">
        <v>5326</v>
      </c>
      <c r="B669" t="s">
        <v>25</v>
      </c>
      <c r="C669">
        <v>92</v>
      </c>
      <c r="D669">
        <v>15</v>
      </c>
      <c r="E669">
        <v>7</v>
      </c>
      <c r="F669">
        <v>2561</v>
      </c>
      <c r="G669"/>
      <c r="H669" t="s">
        <v>26</v>
      </c>
      <c r="I669" t="s">
        <v>27</v>
      </c>
      <c r="J669" t="s">
        <v>154</v>
      </c>
      <c r="K669">
        <v>1601</v>
      </c>
      <c r="L669" t="s">
        <v>58</v>
      </c>
      <c r="M669">
        <v>0</v>
      </c>
      <c r="N669">
        <v>0</v>
      </c>
      <c r="O669">
        <v>2469</v>
      </c>
      <c r="P669"/>
      <c r="Q669" t="s">
        <v>30</v>
      </c>
      <c r="R669" t="s">
        <v>17</v>
      </c>
      <c r="S669" t="s">
        <v>23</v>
      </c>
    </row>
    <row r="670" spans="1:19" hidden="1">
      <c r="A670" t="s">
        <v>5362</v>
      </c>
      <c r="B670" t="s">
        <v>25</v>
      </c>
      <c r="C670">
        <v>72</v>
      </c>
      <c r="D670">
        <v>17</v>
      </c>
      <c r="E670">
        <v>7</v>
      </c>
      <c r="F670">
        <v>2561</v>
      </c>
      <c r="G670"/>
      <c r="H670" t="s">
        <v>26</v>
      </c>
      <c r="I670" t="s">
        <v>27</v>
      </c>
      <c r="J670" t="s">
        <v>154</v>
      </c>
      <c r="K670">
        <v>1601</v>
      </c>
      <c r="L670" t="s">
        <v>58</v>
      </c>
      <c r="M670">
        <v>0</v>
      </c>
      <c r="N670">
        <v>0</v>
      </c>
      <c r="O670">
        <v>2489</v>
      </c>
      <c r="P670"/>
      <c r="Q670" t="s">
        <v>30</v>
      </c>
      <c r="R670" t="s">
        <v>17</v>
      </c>
      <c r="S670" t="s">
        <v>23</v>
      </c>
    </row>
    <row r="671" spans="1:19" hidden="1">
      <c r="A671" t="s">
        <v>5363</v>
      </c>
      <c r="B671" t="s">
        <v>17</v>
      </c>
      <c r="C671">
        <v>35</v>
      </c>
      <c r="D671">
        <v>17</v>
      </c>
      <c r="E671">
        <v>7</v>
      </c>
      <c r="F671">
        <v>2561</v>
      </c>
      <c r="G671"/>
      <c r="H671" t="s">
        <v>26</v>
      </c>
      <c r="I671" t="s">
        <v>19</v>
      </c>
      <c r="J671" t="s">
        <v>154</v>
      </c>
      <c r="K671">
        <v>1601</v>
      </c>
      <c r="L671" t="s">
        <v>1231</v>
      </c>
      <c r="M671">
        <v>22</v>
      </c>
      <c r="N671">
        <v>1</v>
      </c>
      <c r="O671">
        <v>2526</v>
      </c>
      <c r="P671"/>
      <c r="Q671" t="s">
        <v>254</v>
      </c>
      <c r="S671" t="s">
        <v>23</v>
      </c>
    </row>
    <row r="672" spans="1:19" hidden="1">
      <c r="A672" t="s">
        <v>5394</v>
      </c>
      <c r="B672" t="s">
        <v>25</v>
      </c>
      <c r="C672">
        <v>85</v>
      </c>
      <c r="D672">
        <v>19</v>
      </c>
      <c r="E672">
        <v>7</v>
      </c>
      <c r="F672">
        <v>2561</v>
      </c>
      <c r="G672"/>
      <c r="H672" t="s">
        <v>26</v>
      </c>
      <c r="I672" t="s">
        <v>19</v>
      </c>
      <c r="J672" t="s">
        <v>154</v>
      </c>
      <c r="K672">
        <v>1601</v>
      </c>
      <c r="L672" t="s">
        <v>58</v>
      </c>
      <c r="M672">
        <v>1</v>
      </c>
      <c r="N672">
        <v>1</v>
      </c>
      <c r="O672">
        <v>2476</v>
      </c>
      <c r="P672"/>
      <c r="Q672" t="s">
        <v>254</v>
      </c>
      <c r="S672" t="s">
        <v>23</v>
      </c>
    </row>
    <row r="673" spans="1:20" hidden="1">
      <c r="A673" t="s">
        <v>5417</v>
      </c>
      <c r="B673" t="s">
        <v>17</v>
      </c>
      <c r="C673">
        <v>26</v>
      </c>
      <c r="D673">
        <v>20</v>
      </c>
      <c r="E673">
        <v>7</v>
      </c>
      <c r="F673">
        <v>2561</v>
      </c>
      <c r="G673"/>
      <c r="H673" t="s">
        <v>26</v>
      </c>
      <c r="I673" t="s">
        <v>19</v>
      </c>
      <c r="J673" t="s">
        <v>154</v>
      </c>
      <c r="K673">
        <v>1601</v>
      </c>
      <c r="L673" t="s">
        <v>58</v>
      </c>
      <c r="M673">
        <v>28</v>
      </c>
      <c r="N673">
        <v>5</v>
      </c>
      <c r="O673">
        <v>2535</v>
      </c>
      <c r="P673"/>
      <c r="Q673" t="s">
        <v>254</v>
      </c>
      <c r="S673" t="s">
        <v>23</v>
      </c>
    </row>
    <row r="674" spans="1:20">
      <c r="A674" t="s">
        <v>5418</v>
      </c>
      <c r="B674" t="s">
        <v>25</v>
      </c>
      <c r="C674">
        <v>0</v>
      </c>
      <c r="D674">
        <v>20</v>
      </c>
      <c r="E674">
        <v>7</v>
      </c>
      <c r="F674">
        <v>2561</v>
      </c>
      <c r="G674" s="166" t="str">
        <f>CONCATENATE(D674,"/",E674,"/",F674)</f>
        <v>20/7/2561</v>
      </c>
      <c r="H674" t="s">
        <v>26</v>
      </c>
      <c r="I674" t="s">
        <v>27</v>
      </c>
      <c r="J674" t="s">
        <v>154</v>
      </c>
      <c r="K674">
        <v>1601</v>
      </c>
      <c r="L674" t="s">
        <v>5419</v>
      </c>
      <c r="M674">
        <v>2</v>
      </c>
      <c r="N674">
        <v>7</v>
      </c>
      <c r="O674">
        <v>2561</v>
      </c>
      <c r="P674" s="166" t="str">
        <f>CONCATENATE(M674,"/",N674,"/",O674)</f>
        <v>2/7/2561</v>
      </c>
      <c r="Q674" t="s">
        <v>30</v>
      </c>
      <c r="R674" t="s">
        <v>17</v>
      </c>
      <c r="S674" t="s">
        <v>23</v>
      </c>
      <c r="T674" s="167"/>
    </row>
    <row r="675" spans="1:20" hidden="1">
      <c r="A675" t="s">
        <v>5435</v>
      </c>
      <c r="B675" t="s">
        <v>17</v>
      </c>
      <c r="C675">
        <v>30</v>
      </c>
      <c r="D675">
        <v>21</v>
      </c>
      <c r="E675">
        <v>7</v>
      </c>
      <c r="F675">
        <v>2561</v>
      </c>
      <c r="G675"/>
      <c r="H675" t="s">
        <v>26</v>
      </c>
      <c r="I675" t="s">
        <v>19</v>
      </c>
      <c r="J675" t="s">
        <v>154</v>
      </c>
      <c r="K675">
        <v>1601</v>
      </c>
      <c r="L675" t="s">
        <v>709</v>
      </c>
      <c r="M675">
        <v>21</v>
      </c>
      <c r="N675">
        <v>8</v>
      </c>
      <c r="O675">
        <v>2530</v>
      </c>
      <c r="P675"/>
      <c r="Q675" t="s">
        <v>254</v>
      </c>
      <c r="S675" t="s">
        <v>23</v>
      </c>
    </row>
    <row r="676" spans="1:20" hidden="1">
      <c r="A676" t="s">
        <v>5454</v>
      </c>
      <c r="B676" t="s">
        <v>17</v>
      </c>
      <c r="C676">
        <v>67</v>
      </c>
      <c r="D676">
        <v>22</v>
      </c>
      <c r="E676">
        <v>7</v>
      </c>
      <c r="F676">
        <v>2561</v>
      </c>
      <c r="G676"/>
      <c r="H676" t="s">
        <v>26</v>
      </c>
      <c r="I676" t="s">
        <v>52</v>
      </c>
      <c r="J676" t="s">
        <v>154</v>
      </c>
      <c r="K676">
        <v>1601</v>
      </c>
      <c r="L676" t="s">
        <v>38</v>
      </c>
      <c r="M676">
        <v>2</v>
      </c>
      <c r="N676">
        <v>6</v>
      </c>
      <c r="O676">
        <v>2494</v>
      </c>
      <c r="P676"/>
      <c r="Q676" t="s">
        <v>55</v>
      </c>
      <c r="R676" t="s">
        <v>17</v>
      </c>
      <c r="S676" t="s">
        <v>23</v>
      </c>
    </row>
    <row r="677" spans="1:20" hidden="1">
      <c r="A677" t="s">
        <v>5497</v>
      </c>
      <c r="B677" t="s">
        <v>17</v>
      </c>
      <c r="C677">
        <v>62</v>
      </c>
      <c r="D677">
        <v>24</v>
      </c>
      <c r="E677">
        <v>7</v>
      </c>
      <c r="F677">
        <v>2561</v>
      </c>
      <c r="G677"/>
      <c r="H677" t="s">
        <v>26</v>
      </c>
      <c r="I677" t="s">
        <v>27</v>
      </c>
      <c r="J677" t="s">
        <v>154</v>
      </c>
      <c r="K677">
        <v>1601</v>
      </c>
      <c r="L677" t="s">
        <v>81</v>
      </c>
      <c r="M677">
        <v>14</v>
      </c>
      <c r="N677">
        <v>10</v>
      </c>
      <c r="O677">
        <v>2498</v>
      </c>
      <c r="P677"/>
      <c r="Q677" t="s">
        <v>30</v>
      </c>
      <c r="R677" t="s">
        <v>17</v>
      </c>
      <c r="S677" t="s">
        <v>23</v>
      </c>
    </row>
    <row r="678" spans="1:20" hidden="1">
      <c r="A678" t="s">
        <v>5520</v>
      </c>
      <c r="B678" t="s">
        <v>25</v>
      </c>
      <c r="C678">
        <v>83</v>
      </c>
      <c r="D678">
        <v>25</v>
      </c>
      <c r="E678">
        <v>7</v>
      </c>
      <c r="F678">
        <v>2561</v>
      </c>
      <c r="G678"/>
      <c r="H678" t="s">
        <v>26</v>
      </c>
      <c r="I678" t="s">
        <v>19</v>
      </c>
      <c r="J678" t="s">
        <v>154</v>
      </c>
      <c r="K678">
        <v>1601</v>
      </c>
      <c r="L678" t="s">
        <v>58</v>
      </c>
      <c r="M678">
        <v>0</v>
      </c>
      <c r="N678">
        <v>0</v>
      </c>
      <c r="O678">
        <v>2478</v>
      </c>
      <c r="P678"/>
      <c r="Q678" t="s">
        <v>254</v>
      </c>
      <c r="S678" t="s">
        <v>23</v>
      </c>
    </row>
    <row r="679" spans="1:20" hidden="1">
      <c r="A679" t="s">
        <v>5521</v>
      </c>
      <c r="B679" t="s">
        <v>25</v>
      </c>
      <c r="C679">
        <v>78</v>
      </c>
      <c r="D679">
        <v>25</v>
      </c>
      <c r="E679">
        <v>7</v>
      </c>
      <c r="F679">
        <v>2561</v>
      </c>
      <c r="G679"/>
      <c r="H679" t="s">
        <v>26</v>
      </c>
      <c r="I679" t="s">
        <v>27</v>
      </c>
      <c r="J679" t="s">
        <v>154</v>
      </c>
      <c r="K679">
        <v>1601</v>
      </c>
      <c r="L679" t="s">
        <v>140</v>
      </c>
      <c r="M679">
        <v>2</v>
      </c>
      <c r="N679">
        <v>4</v>
      </c>
      <c r="O679">
        <v>2483</v>
      </c>
      <c r="P679"/>
      <c r="Q679" t="s">
        <v>30</v>
      </c>
      <c r="R679" t="s">
        <v>17</v>
      </c>
      <c r="S679" t="s">
        <v>23</v>
      </c>
    </row>
    <row r="680" spans="1:20" hidden="1">
      <c r="A680" t="s">
        <v>5595</v>
      </c>
      <c r="B680" t="s">
        <v>25</v>
      </c>
      <c r="C680">
        <v>80</v>
      </c>
      <c r="D680">
        <v>28</v>
      </c>
      <c r="E680">
        <v>7</v>
      </c>
      <c r="F680">
        <v>2561</v>
      </c>
      <c r="G680"/>
      <c r="H680" t="s">
        <v>26</v>
      </c>
      <c r="I680" t="s">
        <v>27</v>
      </c>
      <c r="J680" t="s">
        <v>154</v>
      </c>
      <c r="K680">
        <v>1601</v>
      </c>
      <c r="L680" t="s">
        <v>58</v>
      </c>
      <c r="M680">
        <v>28</v>
      </c>
      <c r="N680">
        <v>9</v>
      </c>
      <c r="O680">
        <v>2480</v>
      </c>
      <c r="P680"/>
      <c r="Q680" t="s">
        <v>30</v>
      </c>
      <c r="R680" t="s">
        <v>17</v>
      </c>
      <c r="S680" t="s">
        <v>23</v>
      </c>
    </row>
    <row r="681" spans="1:20" hidden="1">
      <c r="A681" t="s">
        <v>5652</v>
      </c>
      <c r="B681" t="s">
        <v>17</v>
      </c>
      <c r="C681">
        <v>44</v>
      </c>
      <c r="D681">
        <v>31</v>
      </c>
      <c r="E681">
        <v>7</v>
      </c>
      <c r="F681">
        <v>2561</v>
      </c>
      <c r="G681"/>
      <c r="H681" t="s">
        <v>26</v>
      </c>
      <c r="I681" t="s">
        <v>19</v>
      </c>
      <c r="J681" t="s">
        <v>154</v>
      </c>
      <c r="K681">
        <v>1601</v>
      </c>
      <c r="L681" t="s">
        <v>2020</v>
      </c>
      <c r="M681">
        <v>22</v>
      </c>
      <c r="N681">
        <v>6</v>
      </c>
      <c r="O681">
        <v>2517</v>
      </c>
      <c r="P681"/>
      <c r="Q681" t="s">
        <v>254</v>
      </c>
      <c r="S681" t="s">
        <v>23</v>
      </c>
    </row>
    <row r="682" spans="1:20">
      <c r="A682" t="s">
        <v>5670</v>
      </c>
      <c r="B682" t="s">
        <v>17</v>
      </c>
      <c r="C682">
        <v>0</v>
      </c>
      <c r="D682">
        <v>1</v>
      </c>
      <c r="E682">
        <v>8</v>
      </c>
      <c r="F682">
        <v>2561</v>
      </c>
      <c r="G682" s="166" t="str">
        <f>CONCATENATE(D682,"/",E682,"/",F682)</f>
        <v>1/8/2561</v>
      </c>
      <c r="H682" t="s">
        <v>26</v>
      </c>
      <c r="I682" t="s">
        <v>27</v>
      </c>
      <c r="J682" t="s">
        <v>154</v>
      </c>
      <c r="K682">
        <v>1601</v>
      </c>
      <c r="L682" t="s">
        <v>5671</v>
      </c>
      <c r="M682">
        <v>1</v>
      </c>
      <c r="N682">
        <v>8</v>
      </c>
      <c r="O682">
        <v>2561</v>
      </c>
      <c r="P682" s="166" t="str">
        <f>CONCATENATE(M682,"/",N682,"/",O682)</f>
        <v>1/8/2561</v>
      </c>
      <c r="Q682" t="s">
        <v>30</v>
      </c>
      <c r="R682" t="s">
        <v>17</v>
      </c>
      <c r="S682" t="s">
        <v>23</v>
      </c>
      <c r="T682" s="167"/>
    </row>
    <row r="683" spans="1:20" hidden="1">
      <c r="A683" t="s">
        <v>5711</v>
      </c>
      <c r="B683" t="s">
        <v>17</v>
      </c>
      <c r="C683">
        <v>86</v>
      </c>
      <c r="D683">
        <v>3</v>
      </c>
      <c r="E683">
        <v>8</v>
      </c>
      <c r="F683">
        <v>2561</v>
      </c>
      <c r="G683"/>
      <c r="H683" t="s">
        <v>26</v>
      </c>
      <c r="I683" t="s">
        <v>19</v>
      </c>
      <c r="J683" t="s">
        <v>154</v>
      </c>
      <c r="K683">
        <v>1601</v>
      </c>
      <c r="L683" t="s">
        <v>58</v>
      </c>
      <c r="M683">
        <v>20</v>
      </c>
      <c r="N683">
        <v>8</v>
      </c>
      <c r="O683">
        <v>2474</v>
      </c>
      <c r="P683"/>
      <c r="Q683" t="s">
        <v>254</v>
      </c>
      <c r="S683" t="s">
        <v>23</v>
      </c>
    </row>
    <row r="684" spans="1:20" hidden="1">
      <c r="A684" t="s">
        <v>5825</v>
      </c>
      <c r="B684" t="s">
        <v>25</v>
      </c>
      <c r="C684">
        <v>90</v>
      </c>
      <c r="D684">
        <v>9</v>
      </c>
      <c r="E684">
        <v>8</v>
      </c>
      <c r="F684">
        <v>2561</v>
      </c>
      <c r="G684"/>
      <c r="H684" t="s">
        <v>26</v>
      </c>
      <c r="I684" t="s">
        <v>19</v>
      </c>
      <c r="J684" t="s">
        <v>154</v>
      </c>
      <c r="K684">
        <v>1601</v>
      </c>
      <c r="L684" t="s">
        <v>90</v>
      </c>
      <c r="M684">
        <v>0</v>
      </c>
      <c r="N684">
        <v>0</v>
      </c>
      <c r="O684">
        <v>2471</v>
      </c>
      <c r="P684"/>
      <c r="Q684" t="s">
        <v>254</v>
      </c>
      <c r="S684" t="s">
        <v>23</v>
      </c>
    </row>
    <row r="685" spans="1:20" hidden="1">
      <c r="A685" t="s">
        <v>5893</v>
      </c>
      <c r="B685" t="s">
        <v>17</v>
      </c>
      <c r="C685">
        <v>94</v>
      </c>
      <c r="D685">
        <v>12</v>
      </c>
      <c r="E685">
        <v>8</v>
      </c>
      <c r="F685">
        <v>2561</v>
      </c>
      <c r="G685"/>
      <c r="H685" t="s">
        <v>26</v>
      </c>
      <c r="I685" t="s">
        <v>52</v>
      </c>
      <c r="J685" t="s">
        <v>154</v>
      </c>
      <c r="K685">
        <v>1601</v>
      </c>
      <c r="L685" t="s">
        <v>61</v>
      </c>
      <c r="M685">
        <v>14</v>
      </c>
      <c r="N685">
        <v>11</v>
      </c>
      <c r="O685">
        <v>2466</v>
      </c>
      <c r="P685"/>
      <c r="Q685" t="s">
        <v>55</v>
      </c>
      <c r="R685" t="s">
        <v>17</v>
      </c>
      <c r="S685" t="s">
        <v>23</v>
      </c>
    </row>
    <row r="686" spans="1:20" hidden="1">
      <c r="A686" t="s">
        <v>5966</v>
      </c>
      <c r="B686" t="s">
        <v>25</v>
      </c>
      <c r="C686">
        <v>72</v>
      </c>
      <c r="D686">
        <v>15</v>
      </c>
      <c r="E686">
        <v>8</v>
      </c>
      <c r="F686">
        <v>2561</v>
      </c>
      <c r="G686"/>
      <c r="H686" t="s">
        <v>26</v>
      </c>
      <c r="I686" t="s">
        <v>27</v>
      </c>
      <c r="J686" t="s">
        <v>154</v>
      </c>
      <c r="K686">
        <v>1601</v>
      </c>
      <c r="L686" t="s">
        <v>44</v>
      </c>
      <c r="M686">
        <v>15</v>
      </c>
      <c r="N686">
        <v>8</v>
      </c>
      <c r="O686">
        <v>2489</v>
      </c>
      <c r="P686"/>
      <c r="Q686" t="s">
        <v>30</v>
      </c>
      <c r="R686" t="s">
        <v>17</v>
      </c>
      <c r="S686" t="s">
        <v>23</v>
      </c>
    </row>
    <row r="687" spans="1:20">
      <c r="A687" t="s">
        <v>6025</v>
      </c>
      <c r="B687" t="s">
        <v>17</v>
      </c>
      <c r="C687">
        <v>0</v>
      </c>
      <c r="D687">
        <v>18</v>
      </c>
      <c r="E687">
        <v>8</v>
      </c>
      <c r="F687">
        <v>2561</v>
      </c>
      <c r="G687" s="166" t="str">
        <f>CONCATENATE(D687,"/",E687,"/",F687)</f>
        <v>18/8/2561</v>
      </c>
      <c r="H687" t="s">
        <v>26</v>
      </c>
      <c r="I687" t="s">
        <v>27</v>
      </c>
      <c r="J687" t="s">
        <v>154</v>
      </c>
      <c r="K687">
        <v>1601</v>
      </c>
      <c r="L687" t="s">
        <v>155</v>
      </c>
      <c r="M687">
        <v>16</v>
      </c>
      <c r="N687">
        <v>8</v>
      </c>
      <c r="O687">
        <v>2561</v>
      </c>
      <c r="P687" s="166" t="str">
        <f>CONCATENATE(M687,"/",N687,"/",O687)</f>
        <v>16/8/2561</v>
      </c>
      <c r="Q687" t="s">
        <v>30</v>
      </c>
      <c r="R687" t="s">
        <v>17</v>
      </c>
      <c r="S687" t="s">
        <v>23</v>
      </c>
      <c r="T687" s="167"/>
    </row>
    <row r="688" spans="1:20" hidden="1">
      <c r="A688" t="s">
        <v>6044</v>
      </c>
      <c r="B688" t="s">
        <v>17</v>
      </c>
      <c r="C688">
        <v>29</v>
      </c>
      <c r="D688">
        <v>19</v>
      </c>
      <c r="E688">
        <v>8</v>
      </c>
      <c r="F688">
        <v>2561</v>
      </c>
      <c r="G688"/>
      <c r="H688" t="s">
        <v>6045</v>
      </c>
      <c r="I688" t="s">
        <v>27</v>
      </c>
      <c r="J688" t="s">
        <v>154</v>
      </c>
      <c r="K688">
        <v>1601</v>
      </c>
      <c r="L688" t="s">
        <v>21</v>
      </c>
      <c r="M688">
        <v>16</v>
      </c>
      <c r="N688">
        <v>9</v>
      </c>
      <c r="O688">
        <v>2531</v>
      </c>
      <c r="P688"/>
      <c r="Q688" t="s">
        <v>6046</v>
      </c>
      <c r="R688" t="s">
        <v>17</v>
      </c>
      <c r="S688" t="s">
        <v>2988</v>
      </c>
    </row>
    <row r="689" spans="1:19" hidden="1">
      <c r="A689" t="s">
        <v>6084</v>
      </c>
      <c r="B689" t="s">
        <v>17</v>
      </c>
      <c r="C689">
        <v>46</v>
      </c>
      <c r="D689">
        <v>21</v>
      </c>
      <c r="E689">
        <v>8</v>
      </c>
      <c r="F689">
        <v>2561</v>
      </c>
      <c r="G689"/>
      <c r="H689" t="s">
        <v>26</v>
      </c>
      <c r="I689" t="s">
        <v>27</v>
      </c>
      <c r="J689" t="s">
        <v>154</v>
      </c>
      <c r="K689">
        <v>1601</v>
      </c>
      <c r="L689" t="s">
        <v>418</v>
      </c>
      <c r="M689">
        <v>13</v>
      </c>
      <c r="N689">
        <v>10</v>
      </c>
      <c r="O689">
        <v>2514</v>
      </c>
      <c r="P689"/>
      <c r="Q689" t="s">
        <v>30</v>
      </c>
      <c r="R689" t="s">
        <v>17</v>
      </c>
      <c r="S689" t="s">
        <v>23</v>
      </c>
    </row>
    <row r="690" spans="1:19" hidden="1">
      <c r="A690" t="s">
        <v>6094</v>
      </c>
      <c r="B690" t="s">
        <v>17</v>
      </c>
      <c r="C690">
        <v>41</v>
      </c>
      <c r="D690">
        <v>22</v>
      </c>
      <c r="E690">
        <v>8</v>
      </c>
      <c r="F690">
        <v>2561</v>
      </c>
      <c r="G690"/>
      <c r="H690" t="s">
        <v>26</v>
      </c>
      <c r="I690" t="s">
        <v>27</v>
      </c>
      <c r="J690" t="s">
        <v>154</v>
      </c>
      <c r="K690">
        <v>1601</v>
      </c>
      <c r="L690" t="s">
        <v>291</v>
      </c>
      <c r="M690">
        <v>8</v>
      </c>
      <c r="N690">
        <v>2</v>
      </c>
      <c r="O690">
        <v>2520</v>
      </c>
      <c r="P690"/>
      <c r="Q690" t="s">
        <v>30</v>
      </c>
      <c r="R690" t="s">
        <v>17</v>
      </c>
      <c r="S690" t="s">
        <v>23</v>
      </c>
    </row>
    <row r="691" spans="1:19" hidden="1">
      <c r="A691" t="s">
        <v>6109</v>
      </c>
      <c r="B691" t="s">
        <v>25</v>
      </c>
      <c r="C691">
        <v>85</v>
      </c>
      <c r="D691">
        <v>23</v>
      </c>
      <c r="E691">
        <v>8</v>
      </c>
      <c r="F691">
        <v>2561</v>
      </c>
      <c r="G691"/>
      <c r="H691" t="s">
        <v>26</v>
      </c>
      <c r="I691" t="s">
        <v>52</v>
      </c>
      <c r="J691" t="s">
        <v>154</v>
      </c>
      <c r="K691">
        <v>1601</v>
      </c>
      <c r="L691" t="s">
        <v>58</v>
      </c>
      <c r="M691">
        <v>16</v>
      </c>
      <c r="N691">
        <v>9</v>
      </c>
      <c r="O691">
        <v>2475</v>
      </c>
      <c r="P691"/>
      <c r="Q691" t="s">
        <v>55</v>
      </c>
      <c r="R691" t="s">
        <v>17</v>
      </c>
      <c r="S691" t="s">
        <v>23</v>
      </c>
    </row>
    <row r="692" spans="1:19" hidden="1">
      <c r="A692" t="s">
        <v>6193</v>
      </c>
      <c r="B692" t="s">
        <v>25</v>
      </c>
      <c r="C692">
        <v>83</v>
      </c>
      <c r="D692">
        <v>27</v>
      </c>
      <c r="E692">
        <v>8</v>
      </c>
      <c r="F692">
        <v>2561</v>
      </c>
      <c r="G692"/>
      <c r="H692" t="s">
        <v>26</v>
      </c>
      <c r="I692" t="s">
        <v>52</v>
      </c>
      <c r="J692" t="s">
        <v>154</v>
      </c>
      <c r="K692">
        <v>1601</v>
      </c>
      <c r="L692" t="s">
        <v>41</v>
      </c>
      <c r="M692">
        <v>1</v>
      </c>
      <c r="N692">
        <v>1</v>
      </c>
      <c r="O692">
        <v>2478</v>
      </c>
      <c r="P692"/>
      <c r="Q692" t="s">
        <v>55</v>
      </c>
      <c r="R692" t="s">
        <v>17</v>
      </c>
      <c r="S692" t="s">
        <v>23</v>
      </c>
    </row>
    <row r="693" spans="1:19" hidden="1">
      <c r="A693" t="s">
        <v>6212</v>
      </c>
      <c r="B693" t="s">
        <v>25</v>
      </c>
      <c r="C693">
        <v>14</v>
      </c>
      <c r="D693">
        <v>28</v>
      </c>
      <c r="E693">
        <v>8</v>
      </c>
      <c r="F693">
        <v>2561</v>
      </c>
      <c r="G693"/>
      <c r="H693" t="s">
        <v>18</v>
      </c>
      <c r="I693" t="s">
        <v>19</v>
      </c>
      <c r="J693" t="s">
        <v>154</v>
      </c>
      <c r="K693">
        <v>1601</v>
      </c>
      <c r="L693" t="s">
        <v>64</v>
      </c>
      <c r="M693">
        <v>4</v>
      </c>
      <c r="N693">
        <v>9</v>
      </c>
      <c r="O693">
        <v>2546</v>
      </c>
      <c r="P693"/>
      <c r="Q693" t="s">
        <v>22</v>
      </c>
      <c r="S693" t="s">
        <v>23</v>
      </c>
    </row>
    <row r="694" spans="1:19" hidden="1">
      <c r="A694" t="s">
        <v>6213</v>
      </c>
      <c r="B694" t="s">
        <v>17</v>
      </c>
      <c r="C694">
        <v>72</v>
      </c>
      <c r="D694">
        <v>28</v>
      </c>
      <c r="E694">
        <v>8</v>
      </c>
      <c r="F694">
        <v>2561</v>
      </c>
      <c r="G694"/>
      <c r="H694" t="s">
        <v>26</v>
      </c>
      <c r="I694" t="s">
        <v>52</v>
      </c>
      <c r="J694" t="s">
        <v>154</v>
      </c>
      <c r="K694">
        <v>1601</v>
      </c>
      <c r="L694" t="s">
        <v>81</v>
      </c>
      <c r="M694">
        <v>13</v>
      </c>
      <c r="N694">
        <v>1</v>
      </c>
      <c r="O694">
        <v>2489</v>
      </c>
      <c r="P694"/>
      <c r="Q694" t="s">
        <v>55</v>
      </c>
      <c r="R694" t="s">
        <v>17</v>
      </c>
      <c r="S694" t="s">
        <v>23</v>
      </c>
    </row>
    <row r="695" spans="1:19" hidden="1">
      <c r="A695" t="s">
        <v>6269</v>
      </c>
      <c r="B695" t="s">
        <v>17</v>
      </c>
      <c r="C695">
        <v>56</v>
      </c>
      <c r="D695">
        <v>31</v>
      </c>
      <c r="E695">
        <v>8</v>
      </c>
      <c r="F695">
        <v>2561</v>
      </c>
      <c r="G695"/>
      <c r="H695" t="s">
        <v>26</v>
      </c>
      <c r="I695" t="s">
        <v>19</v>
      </c>
      <c r="J695" t="s">
        <v>154</v>
      </c>
      <c r="K695">
        <v>1601</v>
      </c>
      <c r="L695" t="s">
        <v>418</v>
      </c>
      <c r="M695">
        <v>15</v>
      </c>
      <c r="N695">
        <v>5</v>
      </c>
      <c r="O695">
        <v>2505</v>
      </c>
      <c r="P695"/>
      <c r="Q695" t="s">
        <v>254</v>
      </c>
      <c r="S695" t="s">
        <v>23</v>
      </c>
    </row>
    <row r="696" spans="1:19" hidden="1">
      <c r="A696" t="s">
        <v>6294</v>
      </c>
      <c r="B696" t="s">
        <v>17</v>
      </c>
      <c r="C696">
        <v>86</v>
      </c>
      <c r="D696">
        <v>1</v>
      </c>
      <c r="E696">
        <v>9</v>
      </c>
      <c r="F696">
        <v>2561</v>
      </c>
      <c r="G696"/>
      <c r="H696" t="s">
        <v>26</v>
      </c>
      <c r="I696" t="s">
        <v>27</v>
      </c>
      <c r="J696" t="s">
        <v>154</v>
      </c>
      <c r="K696">
        <v>1601</v>
      </c>
      <c r="L696" t="s">
        <v>61</v>
      </c>
      <c r="M696">
        <v>0</v>
      </c>
      <c r="N696">
        <v>0</v>
      </c>
      <c r="O696">
        <v>2475</v>
      </c>
      <c r="P696"/>
      <c r="Q696" t="s">
        <v>30</v>
      </c>
      <c r="R696" t="s">
        <v>17</v>
      </c>
      <c r="S696" t="s">
        <v>23</v>
      </c>
    </row>
    <row r="697" spans="1:19" hidden="1">
      <c r="A697" t="s">
        <v>6295</v>
      </c>
      <c r="B697" t="s">
        <v>17</v>
      </c>
      <c r="C697">
        <v>74</v>
      </c>
      <c r="D697">
        <v>1</v>
      </c>
      <c r="E697">
        <v>9</v>
      </c>
      <c r="F697">
        <v>2561</v>
      </c>
      <c r="G697"/>
      <c r="H697" t="s">
        <v>26</v>
      </c>
      <c r="I697" t="s">
        <v>27</v>
      </c>
      <c r="J697" t="s">
        <v>154</v>
      </c>
      <c r="K697">
        <v>1601</v>
      </c>
      <c r="L697" t="s">
        <v>2851</v>
      </c>
      <c r="M697">
        <v>29</v>
      </c>
      <c r="N697">
        <v>7</v>
      </c>
      <c r="O697">
        <v>2487</v>
      </c>
      <c r="P697"/>
      <c r="Q697" t="s">
        <v>30</v>
      </c>
      <c r="R697" t="s">
        <v>17</v>
      </c>
      <c r="S697" t="s">
        <v>23</v>
      </c>
    </row>
    <row r="698" spans="1:19" hidden="1">
      <c r="A698" t="s">
        <v>6317</v>
      </c>
      <c r="B698" t="s">
        <v>25</v>
      </c>
      <c r="C698">
        <v>62</v>
      </c>
      <c r="D698">
        <v>2</v>
      </c>
      <c r="E698">
        <v>9</v>
      </c>
      <c r="F698">
        <v>2561</v>
      </c>
      <c r="G698"/>
      <c r="H698" t="s">
        <v>26</v>
      </c>
      <c r="I698" t="s">
        <v>27</v>
      </c>
      <c r="J698" t="s">
        <v>154</v>
      </c>
      <c r="K698">
        <v>1601</v>
      </c>
      <c r="L698" t="s">
        <v>144</v>
      </c>
      <c r="M698">
        <v>21</v>
      </c>
      <c r="N698">
        <v>11</v>
      </c>
      <c r="O698">
        <v>2498</v>
      </c>
      <c r="P698"/>
      <c r="Q698" t="s">
        <v>30</v>
      </c>
      <c r="R698" t="s">
        <v>17</v>
      </c>
      <c r="S698" t="s">
        <v>23</v>
      </c>
    </row>
    <row r="699" spans="1:19" hidden="1">
      <c r="A699" t="s">
        <v>6318</v>
      </c>
      <c r="B699" t="s">
        <v>25</v>
      </c>
      <c r="C699">
        <v>72</v>
      </c>
      <c r="D699">
        <v>2</v>
      </c>
      <c r="E699">
        <v>9</v>
      </c>
      <c r="F699">
        <v>2561</v>
      </c>
      <c r="G699"/>
      <c r="H699" t="s">
        <v>401</v>
      </c>
      <c r="I699" t="s">
        <v>27</v>
      </c>
      <c r="J699" t="s">
        <v>154</v>
      </c>
      <c r="K699">
        <v>1601</v>
      </c>
      <c r="L699" t="s">
        <v>430</v>
      </c>
      <c r="M699">
        <v>17</v>
      </c>
      <c r="N699">
        <v>10</v>
      </c>
      <c r="O699">
        <v>2488</v>
      </c>
      <c r="P699"/>
      <c r="Q699" t="s">
        <v>2293</v>
      </c>
      <c r="R699" t="s">
        <v>17</v>
      </c>
      <c r="S699" t="s">
        <v>23</v>
      </c>
    </row>
    <row r="700" spans="1:19" hidden="1">
      <c r="A700" t="s">
        <v>6363</v>
      </c>
      <c r="B700" t="s">
        <v>17</v>
      </c>
      <c r="C700">
        <v>66</v>
      </c>
      <c r="D700">
        <v>4</v>
      </c>
      <c r="E700">
        <v>9</v>
      </c>
      <c r="F700">
        <v>2561</v>
      </c>
      <c r="G700"/>
      <c r="H700" t="s">
        <v>26</v>
      </c>
      <c r="I700" t="s">
        <v>19</v>
      </c>
      <c r="J700" t="s">
        <v>154</v>
      </c>
      <c r="K700">
        <v>1601</v>
      </c>
      <c r="L700" t="s">
        <v>58</v>
      </c>
      <c r="M700">
        <v>3</v>
      </c>
      <c r="N700">
        <v>3</v>
      </c>
      <c r="O700">
        <v>2495</v>
      </c>
      <c r="P700"/>
      <c r="Q700" t="s">
        <v>254</v>
      </c>
      <c r="S700" t="s">
        <v>23</v>
      </c>
    </row>
    <row r="701" spans="1:19" hidden="1">
      <c r="A701" t="s">
        <v>6377</v>
      </c>
      <c r="B701" t="s">
        <v>17</v>
      </c>
      <c r="C701">
        <v>58</v>
      </c>
      <c r="D701">
        <v>5</v>
      </c>
      <c r="E701">
        <v>9</v>
      </c>
      <c r="F701">
        <v>2561</v>
      </c>
      <c r="G701"/>
      <c r="H701" t="s">
        <v>26</v>
      </c>
      <c r="I701" t="s">
        <v>27</v>
      </c>
      <c r="J701" t="s">
        <v>154</v>
      </c>
      <c r="K701">
        <v>1601</v>
      </c>
      <c r="L701" t="s">
        <v>271</v>
      </c>
      <c r="M701">
        <v>18</v>
      </c>
      <c r="N701">
        <v>5</v>
      </c>
      <c r="O701">
        <v>2503</v>
      </c>
      <c r="P701"/>
      <c r="Q701" t="s">
        <v>30</v>
      </c>
      <c r="R701" t="s">
        <v>17</v>
      </c>
      <c r="S701" t="s">
        <v>23</v>
      </c>
    </row>
    <row r="702" spans="1:19" hidden="1">
      <c r="A702" t="s">
        <v>6378</v>
      </c>
      <c r="B702" t="s">
        <v>17</v>
      </c>
      <c r="C702">
        <v>62</v>
      </c>
      <c r="D702">
        <v>5</v>
      </c>
      <c r="E702">
        <v>9</v>
      </c>
      <c r="F702">
        <v>2561</v>
      </c>
      <c r="G702"/>
      <c r="H702" t="s">
        <v>26</v>
      </c>
      <c r="I702" t="s">
        <v>27</v>
      </c>
      <c r="J702" t="s">
        <v>154</v>
      </c>
      <c r="K702">
        <v>1601</v>
      </c>
      <c r="L702" t="s">
        <v>81</v>
      </c>
      <c r="M702">
        <v>26</v>
      </c>
      <c r="N702">
        <v>8</v>
      </c>
      <c r="O702">
        <v>2499</v>
      </c>
      <c r="P702"/>
      <c r="Q702" t="s">
        <v>30</v>
      </c>
      <c r="R702" t="s">
        <v>17</v>
      </c>
      <c r="S702" t="s">
        <v>23</v>
      </c>
    </row>
    <row r="703" spans="1:19" hidden="1">
      <c r="A703" t="s">
        <v>6397</v>
      </c>
      <c r="B703" t="s">
        <v>17</v>
      </c>
      <c r="C703">
        <v>61</v>
      </c>
      <c r="D703">
        <v>6</v>
      </c>
      <c r="E703">
        <v>9</v>
      </c>
      <c r="F703">
        <v>2561</v>
      </c>
      <c r="G703"/>
      <c r="H703" t="s">
        <v>26</v>
      </c>
      <c r="I703" t="s">
        <v>52</v>
      </c>
      <c r="J703" t="s">
        <v>154</v>
      </c>
      <c r="K703">
        <v>1601</v>
      </c>
      <c r="L703" t="s">
        <v>190</v>
      </c>
      <c r="M703">
        <v>29</v>
      </c>
      <c r="N703">
        <v>9</v>
      </c>
      <c r="O703">
        <v>2499</v>
      </c>
      <c r="P703"/>
      <c r="Q703" t="s">
        <v>55</v>
      </c>
      <c r="R703" t="s">
        <v>17</v>
      </c>
      <c r="S703" t="s">
        <v>23</v>
      </c>
    </row>
    <row r="704" spans="1:19" hidden="1">
      <c r="A704" t="s">
        <v>6446</v>
      </c>
      <c r="B704" t="s">
        <v>17</v>
      </c>
      <c r="C704">
        <v>89</v>
      </c>
      <c r="D704">
        <v>8</v>
      </c>
      <c r="E704">
        <v>9</v>
      </c>
      <c r="F704">
        <v>2561</v>
      </c>
      <c r="G704"/>
      <c r="H704" t="s">
        <v>26</v>
      </c>
      <c r="I704" t="s">
        <v>52</v>
      </c>
      <c r="J704" t="s">
        <v>154</v>
      </c>
      <c r="K704">
        <v>1601</v>
      </c>
      <c r="L704" t="s">
        <v>3377</v>
      </c>
      <c r="M704">
        <v>17</v>
      </c>
      <c r="N704">
        <v>3</v>
      </c>
      <c r="O704">
        <v>2472</v>
      </c>
      <c r="P704"/>
      <c r="Q704" t="s">
        <v>55</v>
      </c>
      <c r="R704" t="s">
        <v>17</v>
      </c>
      <c r="S704" t="s">
        <v>23</v>
      </c>
    </row>
    <row r="705" spans="1:19" hidden="1">
      <c r="A705" t="s">
        <v>6447</v>
      </c>
      <c r="B705" t="s">
        <v>25</v>
      </c>
      <c r="C705">
        <v>85</v>
      </c>
      <c r="D705">
        <v>8</v>
      </c>
      <c r="E705">
        <v>9</v>
      </c>
      <c r="F705">
        <v>2561</v>
      </c>
      <c r="G705"/>
      <c r="H705" t="s">
        <v>1323</v>
      </c>
      <c r="I705" t="s">
        <v>19</v>
      </c>
      <c r="J705" t="s">
        <v>154</v>
      </c>
      <c r="K705">
        <v>1601</v>
      </c>
      <c r="L705" t="s">
        <v>58</v>
      </c>
      <c r="M705">
        <v>0</v>
      </c>
      <c r="N705">
        <v>0</v>
      </c>
      <c r="O705">
        <v>2476</v>
      </c>
      <c r="P705"/>
      <c r="Q705" t="s">
        <v>3399</v>
      </c>
      <c r="S705" t="s">
        <v>161</v>
      </c>
    </row>
    <row r="706" spans="1:19" hidden="1">
      <c r="A706" t="s">
        <v>6480</v>
      </c>
      <c r="B706" t="s">
        <v>17</v>
      </c>
      <c r="C706">
        <v>23</v>
      </c>
      <c r="D706">
        <v>10</v>
      </c>
      <c r="E706">
        <v>9</v>
      </c>
      <c r="F706">
        <v>2561</v>
      </c>
      <c r="G706"/>
      <c r="H706" t="s">
        <v>230</v>
      </c>
      <c r="I706" t="s">
        <v>19</v>
      </c>
      <c r="J706" t="s">
        <v>154</v>
      </c>
      <c r="K706">
        <v>1601</v>
      </c>
      <c r="L706" t="s">
        <v>1226</v>
      </c>
      <c r="M706">
        <v>17</v>
      </c>
      <c r="N706">
        <v>4</v>
      </c>
      <c r="O706">
        <v>2538</v>
      </c>
      <c r="P706"/>
      <c r="Q706" t="s">
        <v>233</v>
      </c>
      <c r="S706" t="s">
        <v>23</v>
      </c>
    </row>
    <row r="707" spans="1:19" hidden="1">
      <c r="A707" t="s">
        <v>6499</v>
      </c>
      <c r="B707" t="s">
        <v>17</v>
      </c>
      <c r="C707">
        <v>23</v>
      </c>
      <c r="D707">
        <v>11</v>
      </c>
      <c r="E707">
        <v>9</v>
      </c>
      <c r="F707">
        <v>2561</v>
      </c>
      <c r="G707"/>
      <c r="H707" t="s">
        <v>967</v>
      </c>
      <c r="I707" t="s">
        <v>52</v>
      </c>
      <c r="J707" t="s">
        <v>154</v>
      </c>
      <c r="K707">
        <v>1601</v>
      </c>
      <c r="L707" t="s">
        <v>2020</v>
      </c>
      <c r="M707">
        <v>24</v>
      </c>
      <c r="N707">
        <v>5</v>
      </c>
      <c r="O707">
        <v>2538</v>
      </c>
      <c r="P707"/>
      <c r="Q707" t="s">
        <v>968</v>
      </c>
      <c r="R707" t="s">
        <v>17</v>
      </c>
      <c r="S707" t="s">
        <v>969</v>
      </c>
    </row>
    <row r="708" spans="1:19" hidden="1">
      <c r="A708" t="s">
        <v>6510</v>
      </c>
      <c r="B708" t="s">
        <v>25</v>
      </c>
      <c r="C708">
        <v>83</v>
      </c>
      <c r="D708">
        <v>12</v>
      </c>
      <c r="E708">
        <v>9</v>
      </c>
      <c r="F708">
        <v>2561</v>
      </c>
      <c r="G708"/>
      <c r="H708" t="s">
        <v>26</v>
      </c>
      <c r="I708" t="s">
        <v>19</v>
      </c>
      <c r="J708" t="s">
        <v>154</v>
      </c>
      <c r="K708">
        <v>1601</v>
      </c>
      <c r="L708" t="s">
        <v>58</v>
      </c>
      <c r="M708">
        <v>1</v>
      </c>
      <c r="N708">
        <v>4</v>
      </c>
      <c r="O708">
        <v>2478</v>
      </c>
      <c r="P708"/>
      <c r="Q708" t="s">
        <v>254</v>
      </c>
      <c r="S708" t="s">
        <v>23</v>
      </c>
    </row>
    <row r="709" spans="1:19" hidden="1">
      <c r="A709" t="s">
        <v>6522</v>
      </c>
      <c r="B709" t="s">
        <v>17</v>
      </c>
      <c r="C709">
        <v>74</v>
      </c>
      <c r="D709">
        <v>13</v>
      </c>
      <c r="E709">
        <v>9</v>
      </c>
      <c r="F709">
        <v>2561</v>
      </c>
      <c r="G709"/>
      <c r="H709" t="s">
        <v>26</v>
      </c>
      <c r="I709" t="s">
        <v>52</v>
      </c>
      <c r="J709" t="s">
        <v>154</v>
      </c>
      <c r="K709">
        <v>1601</v>
      </c>
      <c r="L709" t="s">
        <v>44</v>
      </c>
      <c r="M709">
        <v>26</v>
      </c>
      <c r="N709">
        <v>4</v>
      </c>
      <c r="O709">
        <v>2487</v>
      </c>
      <c r="P709"/>
      <c r="Q709" t="s">
        <v>55</v>
      </c>
      <c r="R709" t="s">
        <v>17</v>
      </c>
      <c r="S709" t="s">
        <v>23</v>
      </c>
    </row>
    <row r="710" spans="1:19" hidden="1">
      <c r="A710" t="s">
        <v>6536</v>
      </c>
      <c r="B710" t="s">
        <v>17</v>
      </c>
      <c r="C710">
        <v>22</v>
      </c>
      <c r="D710">
        <v>14</v>
      </c>
      <c r="E710">
        <v>9</v>
      </c>
      <c r="F710">
        <v>2561</v>
      </c>
      <c r="G710"/>
      <c r="H710" t="s">
        <v>26</v>
      </c>
      <c r="I710" t="s">
        <v>52</v>
      </c>
      <c r="J710" t="s">
        <v>154</v>
      </c>
      <c r="K710">
        <v>1601</v>
      </c>
      <c r="L710" t="s">
        <v>44</v>
      </c>
      <c r="M710">
        <v>13</v>
      </c>
      <c r="N710">
        <v>9</v>
      </c>
      <c r="O710">
        <v>2539</v>
      </c>
      <c r="P710"/>
      <c r="Q710" t="s">
        <v>55</v>
      </c>
      <c r="R710" t="s">
        <v>17</v>
      </c>
      <c r="S710" t="s">
        <v>23</v>
      </c>
    </row>
    <row r="711" spans="1:19" hidden="1">
      <c r="A711" t="s">
        <v>6537</v>
      </c>
      <c r="B711" t="s">
        <v>17</v>
      </c>
      <c r="C711">
        <v>59</v>
      </c>
      <c r="D711">
        <v>14</v>
      </c>
      <c r="E711">
        <v>9</v>
      </c>
      <c r="F711">
        <v>2561</v>
      </c>
      <c r="G711"/>
      <c r="H711" t="s">
        <v>401</v>
      </c>
      <c r="I711" t="s">
        <v>19</v>
      </c>
      <c r="J711" t="s">
        <v>154</v>
      </c>
      <c r="K711">
        <v>1601</v>
      </c>
      <c r="L711" t="s">
        <v>2772</v>
      </c>
      <c r="M711">
        <v>15</v>
      </c>
      <c r="N711">
        <v>1</v>
      </c>
      <c r="O711">
        <v>2502</v>
      </c>
      <c r="P711"/>
      <c r="Q711" t="s">
        <v>402</v>
      </c>
      <c r="S711" t="s">
        <v>23</v>
      </c>
    </row>
    <row r="712" spans="1:19" hidden="1">
      <c r="A712" t="s">
        <v>6581</v>
      </c>
      <c r="B712" t="s">
        <v>25</v>
      </c>
      <c r="C712">
        <v>64</v>
      </c>
      <c r="D712">
        <v>16</v>
      </c>
      <c r="E712">
        <v>9</v>
      </c>
      <c r="F712">
        <v>2561</v>
      </c>
      <c r="G712"/>
      <c r="H712" t="s">
        <v>26</v>
      </c>
      <c r="I712" t="s">
        <v>27</v>
      </c>
      <c r="J712" t="s">
        <v>154</v>
      </c>
      <c r="K712">
        <v>1601</v>
      </c>
      <c r="L712" t="s">
        <v>3845</v>
      </c>
      <c r="M712">
        <v>0</v>
      </c>
      <c r="N712">
        <v>0</v>
      </c>
      <c r="O712">
        <v>2497</v>
      </c>
      <c r="P712"/>
      <c r="Q712" t="s">
        <v>30</v>
      </c>
      <c r="R712" t="s">
        <v>17</v>
      </c>
      <c r="S712" t="s">
        <v>23</v>
      </c>
    </row>
    <row r="713" spans="1:19" hidden="1">
      <c r="A713" t="s">
        <v>6582</v>
      </c>
      <c r="B713" t="s">
        <v>17</v>
      </c>
      <c r="C713">
        <v>85</v>
      </c>
      <c r="D713">
        <v>16</v>
      </c>
      <c r="E713">
        <v>9</v>
      </c>
      <c r="F713">
        <v>2561</v>
      </c>
      <c r="G713"/>
      <c r="H713" t="s">
        <v>26</v>
      </c>
      <c r="I713" t="s">
        <v>52</v>
      </c>
      <c r="J713" t="s">
        <v>154</v>
      </c>
      <c r="K713">
        <v>1601</v>
      </c>
      <c r="L713" t="s">
        <v>58</v>
      </c>
      <c r="M713">
        <v>3</v>
      </c>
      <c r="N713">
        <v>2</v>
      </c>
      <c r="O713">
        <v>2476</v>
      </c>
      <c r="P713"/>
      <c r="Q713" t="s">
        <v>55</v>
      </c>
      <c r="R713" t="s">
        <v>17</v>
      </c>
      <c r="S713" t="s">
        <v>23</v>
      </c>
    </row>
    <row r="714" spans="1:19" hidden="1">
      <c r="A714" t="s">
        <v>6611</v>
      </c>
      <c r="B714" t="s">
        <v>17</v>
      </c>
      <c r="C714">
        <v>30</v>
      </c>
      <c r="D714">
        <v>17</v>
      </c>
      <c r="E714">
        <v>9</v>
      </c>
      <c r="F714">
        <v>2561</v>
      </c>
      <c r="G714"/>
      <c r="H714" t="s">
        <v>26</v>
      </c>
      <c r="I714" t="s">
        <v>19</v>
      </c>
      <c r="J714" t="s">
        <v>154</v>
      </c>
      <c r="K714">
        <v>1601</v>
      </c>
      <c r="L714" t="s">
        <v>2020</v>
      </c>
      <c r="M714">
        <v>30</v>
      </c>
      <c r="N714">
        <v>11</v>
      </c>
      <c r="O714">
        <v>2530</v>
      </c>
      <c r="P714"/>
      <c r="Q714" t="s">
        <v>254</v>
      </c>
      <c r="S714" t="s">
        <v>23</v>
      </c>
    </row>
    <row r="715" spans="1:19" hidden="1">
      <c r="A715" t="s">
        <v>6681</v>
      </c>
      <c r="B715" t="s">
        <v>17</v>
      </c>
      <c r="C715">
        <v>45</v>
      </c>
      <c r="D715">
        <v>21</v>
      </c>
      <c r="E715">
        <v>9</v>
      </c>
      <c r="F715">
        <v>2561</v>
      </c>
      <c r="G715"/>
      <c r="H715" t="s">
        <v>308</v>
      </c>
      <c r="I715" t="s">
        <v>27</v>
      </c>
      <c r="J715" t="s">
        <v>154</v>
      </c>
      <c r="K715">
        <v>1601</v>
      </c>
      <c r="L715" t="s">
        <v>253</v>
      </c>
      <c r="M715">
        <v>28</v>
      </c>
      <c r="N715">
        <v>5</v>
      </c>
      <c r="O715">
        <v>2516</v>
      </c>
      <c r="P715"/>
      <c r="Q715" t="s">
        <v>310</v>
      </c>
      <c r="R715" t="s">
        <v>17</v>
      </c>
      <c r="S715" t="s">
        <v>181</v>
      </c>
    </row>
    <row r="716" spans="1:19" hidden="1">
      <c r="A716" t="s">
        <v>6744</v>
      </c>
      <c r="B716" t="s">
        <v>17</v>
      </c>
      <c r="C716">
        <v>66</v>
      </c>
      <c r="D716">
        <v>24</v>
      </c>
      <c r="E716">
        <v>9</v>
      </c>
      <c r="F716">
        <v>2561</v>
      </c>
      <c r="G716"/>
      <c r="H716" t="s">
        <v>26</v>
      </c>
      <c r="I716" t="s">
        <v>52</v>
      </c>
      <c r="J716" t="s">
        <v>154</v>
      </c>
      <c r="K716">
        <v>1601</v>
      </c>
      <c r="L716" t="s">
        <v>1874</v>
      </c>
      <c r="M716">
        <v>29</v>
      </c>
      <c r="N716">
        <v>5</v>
      </c>
      <c r="O716">
        <v>2495</v>
      </c>
      <c r="P716"/>
      <c r="Q716" t="s">
        <v>55</v>
      </c>
      <c r="R716" t="s">
        <v>17</v>
      </c>
      <c r="S716" t="s">
        <v>23</v>
      </c>
    </row>
    <row r="717" spans="1:19" hidden="1">
      <c r="A717" t="s">
        <v>6745</v>
      </c>
      <c r="B717" t="s">
        <v>25</v>
      </c>
      <c r="C717">
        <v>57</v>
      </c>
      <c r="D717">
        <v>24</v>
      </c>
      <c r="E717">
        <v>9</v>
      </c>
      <c r="F717">
        <v>2561</v>
      </c>
      <c r="G717"/>
      <c r="H717" t="s">
        <v>26</v>
      </c>
      <c r="I717" t="s">
        <v>27</v>
      </c>
      <c r="J717" t="s">
        <v>154</v>
      </c>
      <c r="K717">
        <v>1601</v>
      </c>
      <c r="L717" t="s">
        <v>709</v>
      </c>
      <c r="M717">
        <v>7</v>
      </c>
      <c r="N717">
        <v>11</v>
      </c>
      <c r="O717">
        <v>2503</v>
      </c>
      <c r="P717"/>
      <c r="Q717" t="s">
        <v>30</v>
      </c>
      <c r="R717" t="s">
        <v>17</v>
      </c>
      <c r="S717" t="s">
        <v>23</v>
      </c>
    </row>
    <row r="718" spans="1:19" hidden="1">
      <c r="A718" t="s">
        <v>6808</v>
      </c>
      <c r="B718" t="s">
        <v>17</v>
      </c>
      <c r="C718">
        <v>4</v>
      </c>
      <c r="D718">
        <v>27</v>
      </c>
      <c r="E718">
        <v>9</v>
      </c>
      <c r="F718">
        <v>2561</v>
      </c>
      <c r="G718"/>
      <c r="H718" t="s">
        <v>177</v>
      </c>
      <c r="I718" t="s">
        <v>52</v>
      </c>
      <c r="J718" t="s">
        <v>154</v>
      </c>
      <c r="K718">
        <v>1601</v>
      </c>
      <c r="L718" t="s">
        <v>526</v>
      </c>
      <c r="M718">
        <v>10</v>
      </c>
      <c r="N718">
        <v>9</v>
      </c>
      <c r="O718">
        <v>2557</v>
      </c>
      <c r="P718"/>
      <c r="Q718" t="s">
        <v>180</v>
      </c>
      <c r="R718" t="s">
        <v>17</v>
      </c>
      <c r="S718" t="s">
        <v>181</v>
      </c>
    </row>
    <row r="719" spans="1:19" hidden="1">
      <c r="A719" t="s">
        <v>6834</v>
      </c>
      <c r="B719" t="s">
        <v>17</v>
      </c>
      <c r="C719">
        <v>79</v>
      </c>
      <c r="D719">
        <v>28</v>
      </c>
      <c r="E719">
        <v>9</v>
      </c>
      <c r="F719">
        <v>2561</v>
      </c>
      <c r="G719"/>
      <c r="H719" t="s">
        <v>26</v>
      </c>
      <c r="I719" t="s">
        <v>19</v>
      </c>
      <c r="J719" t="s">
        <v>154</v>
      </c>
      <c r="K719">
        <v>1601</v>
      </c>
      <c r="L719" t="s">
        <v>58</v>
      </c>
      <c r="M719">
        <v>4</v>
      </c>
      <c r="N719">
        <v>2</v>
      </c>
      <c r="O719">
        <v>2482</v>
      </c>
      <c r="P719"/>
      <c r="Q719" t="s">
        <v>254</v>
      </c>
      <c r="S719" t="s">
        <v>23</v>
      </c>
    </row>
    <row r="720" spans="1:19" hidden="1">
      <c r="A720" t="s">
        <v>6852</v>
      </c>
      <c r="B720" t="s">
        <v>17</v>
      </c>
      <c r="C720">
        <v>21</v>
      </c>
      <c r="D720">
        <v>29</v>
      </c>
      <c r="E720">
        <v>9</v>
      </c>
      <c r="F720">
        <v>2561</v>
      </c>
      <c r="G720"/>
      <c r="H720" t="s">
        <v>3985</v>
      </c>
      <c r="I720" t="s">
        <v>27</v>
      </c>
      <c r="J720" t="s">
        <v>154</v>
      </c>
      <c r="K720">
        <v>1601</v>
      </c>
      <c r="L720" t="s">
        <v>64</v>
      </c>
      <c r="M720">
        <v>11</v>
      </c>
      <c r="N720">
        <v>7</v>
      </c>
      <c r="O720">
        <v>2540</v>
      </c>
      <c r="P720"/>
      <c r="Q720" t="s">
        <v>3986</v>
      </c>
      <c r="R720" t="s">
        <v>17</v>
      </c>
      <c r="S720" t="s">
        <v>3987</v>
      </c>
    </row>
    <row r="721" spans="1:19" hidden="1">
      <c r="A721" t="s">
        <v>6870</v>
      </c>
      <c r="B721" t="s">
        <v>25</v>
      </c>
      <c r="C721">
        <v>85</v>
      </c>
      <c r="D721">
        <v>30</v>
      </c>
      <c r="E721">
        <v>9</v>
      </c>
      <c r="F721">
        <v>2561</v>
      </c>
      <c r="G721"/>
      <c r="H721" t="s">
        <v>6871</v>
      </c>
      <c r="I721" t="s">
        <v>19</v>
      </c>
      <c r="J721" t="s">
        <v>154</v>
      </c>
      <c r="K721">
        <v>1601</v>
      </c>
      <c r="L721" t="s">
        <v>38</v>
      </c>
      <c r="M721">
        <v>9</v>
      </c>
      <c r="N721">
        <v>4</v>
      </c>
      <c r="O721">
        <v>2476</v>
      </c>
      <c r="P721"/>
      <c r="Q721" t="s">
        <v>6872</v>
      </c>
      <c r="S721" t="s">
        <v>1009</v>
      </c>
    </row>
    <row r="722" spans="1:19" hidden="1">
      <c r="A722" t="s">
        <v>6897</v>
      </c>
      <c r="B722" t="s">
        <v>17</v>
      </c>
      <c r="C722">
        <v>74</v>
      </c>
      <c r="D722">
        <v>1</v>
      </c>
      <c r="E722">
        <v>10</v>
      </c>
      <c r="F722">
        <v>2561</v>
      </c>
      <c r="G722"/>
      <c r="H722" t="s">
        <v>26</v>
      </c>
      <c r="I722" t="s">
        <v>19</v>
      </c>
      <c r="J722" t="s">
        <v>154</v>
      </c>
      <c r="K722">
        <v>1601</v>
      </c>
      <c r="L722" t="s">
        <v>140</v>
      </c>
      <c r="M722">
        <v>25</v>
      </c>
      <c r="N722">
        <v>5</v>
      </c>
      <c r="O722">
        <v>2487</v>
      </c>
      <c r="P722"/>
      <c r="Q722" t="s">
        <v>254</v>
      </c>
      <c r="S722" t="s">
        <v>23</v>
      </c>
    </row>
    <row r="723" spans="1:19" hidden="1">
      <c r="A723" t="s">
        <v>6921</v>
      </c>
      <c r="B723" t="s">
        <v>17</v>
      </c>
      <c r="C723">
        <v>71</v>
      </c>
      <c r="D723">
        <v>2</v>
      </c>
      <c r="E723">
        <v>10</v>
      </c>
      <c r="F723">
        <v>2561</v>
      </c>
      <c r="G723"/>
      <c r="H723" t="s">
        <v>26</v>
      </c>
      <c r="I723" t="s">
        <v>52</v>
      </c>
      <c r="J723" t="s">
        <v>154</v>
      </c>
      <c r="K723">
        <v>1601</v>
      </c>
      <c r="L723" t="s">
        <v>190</v>
      </c>
      <c r="M723">
        <v>10</v>
      </c>
      <c r="N723">
        <v>7</v>
      </c>
      <c r="O723">
        <v>2490</v>
      </c>
      <c r="P723"/>
      <c r="Q723" t="s">
        <v>55</v>
      </c>
      <c r="R723" t="s">
        <v>17</v>
      </c>
      <c r="S723" t="s">
        <v>23</v>
      </c>
    </row>
    <row r="724" spans="1:19" hidden="1">
      <c r="A724" t="s">
        <v>6958</v>
      </c>
      <c r="B724" t="s">
        <v>25</v>
      </c>
      <c r="C724">
        <v>83</v>
      </c>
      <c r="D724">
        <v>4</v>
      </c>
      <c r="E724">
        <v>10</v>
      </c>
      <c r="F724">
        <v>2561</v>
      </c>
      <c r="G724"/>
      <c r="H724" t="s">
        <v>3137</v>
      </c>
      <c r="I724" t="s">
        <v>27</v>
      </c>
      <c r="J724" t="s">
        <v>154</v>
      </c>
      <c r="K724">
        <v>1601</v>
      </c>
      <c r="L724" t="s">
        <v>3182</v>
      </c>
      <c r="M724">
        <v>14</v>
      </c>
      <c r="N724">
        <v>10</v>
      </c>
      <c r="O724">
        <v>2477</v>
      </c>
      <c r="P724"/>
      <c r="Q724" t="s">
        <v>3138</v>
      </c>
      <c r="R724" t="s">
        <v>17</v>
      </c>
      <c r="S724" t="s">
        <v>3139</v>
      </c>
    </row>
    <row r="725" spans="1:19" hidden="1">
      <c r="A725" t="s">
        <v>7002</v>
      </c>
      <c r="B725" t="s">
        <v>25</v>
      </c>
      <c r="C725">
        <v>78</v>
      </c>
      <c r="D725">
        <v>6</v>
      </c>
      <c r="E725">
        <v>10</v>
      </c>
      <c r="F725">
        <v>2561</v>
      </c>
      <c r="G725"/>
      <c r="H725" t="s">
        <v>26</v>
      </c>
      <c r="I725" t="s">
        <v>52</v>
      </c>
      <c r="J725" t="s">
        <v>154</v>
      </c>
      <c r="K725">
        <v>1601</v>
      </c>
      <c r="L725" t="s">
        <v>199</v>
      </c>
      <c r="M725">
        <v>1</v>
      </c>
      <c r="N725">
        <v>9</v>
      </c>
      <c r="O725">
        <v>2483</v>
      </c>
      <c r="P725"/>
      <c r="Q725" t="s">
        <v>55</v>
      </c>
      <c r="R725" t="s">
        <v>17</v>
      </c>
      <c r="S725" t="s">
        <v>23</v>
      </c>
    </row>
    <row r="726" spans="1:19" hidden="1">
      <c r="A726" t="s">
        <v>7042</v>
      </c>
      <c r="B726" t="s">
        <v>25</v>
      </c>
      <c r="C726">
        <v>53</v>
      </c>
      <c r="D726">
        <v>8</v>
      </c>
      <c r="E726">
        <v>10</v>
      </c>
      <c r="F726">
        <v>2561</v>
      </c>
      <c r="G726"/>
      <c r="H726" t="s">
        <v>26</v>
      </c>
      <c r="I726" t="s">
        <v>27</v>
      </c>
      <c r="J726" t="s">
        <v>154</v>
      </c>
      <c r="K726">
        <v>1601</v>
      </c>
      <c r="L726" t="s">
        <v>430</v>
      </c>
      <c r="M726">
        <v>15</v>
      </c>
      <c r="N726">
        <v>9</v>
      </c>
      <c r="O726">
        <v>2508</v>
      </c>
      <c r="P726"/>
      <c r="Q726" t="s">
        <v>30</v>
      </c>
      <c r="R726" t="s">
        <v>17</v>
      </c>
      <c r="S726" t="s">
        <v>23</v>
      </c>
    </row>
    <row r="727" spans="1:19" hidden="1">
      <c r="A727" t="s">
        <v>7043</v>
      </c>
      <c r="B727" t="s">
        <v>17</v>
      </c>
      <c r="C727">
        <v>54</v>
      </c>
      <c r="D727">
        <v>8</v>
      </c>
      <c r="E727">
        <v>10</v>
      </c>
      <c r="F727">
        <v>2561</v>
      </c>
      <c r="G727"/>
      <c r="H727" t="s">
        <v>461</v>
      </c>
      <c r="I727" t="s">
        <v>27</v>
      </c>
      <c r="J727" t="s">
        <v>154</v>
      </c>
      <c r="K727">
        <v>1601</v>
      </c>
      <c r="L727" t="s">
        <v>44</v>
      </c>
      <c r="M727">
        <v>1</v>
      </c>
      <c r="N727">
        <v>9</v>
      </c>
      <c r="O727">
        <v>2507</v>
      </c>
      <c r="P727"/>
      <c r="Q727" t="s">
        <v>1448</v>
      </c>
      <c r="R727" t="s">
        <v>17</v>
      </c>
      <c r="S727" t="s">
        <v>130</v>
      </c>
    </row>
    <row r="728" spans="1:19" hidden="1">
      <c r="A728" t="s">
        <v>7065</v>
      </c>
      <c r="B728" t="s">
        <v>25</v>
      </c>
      <c r="C728">
        <v>36</v>
      </c>
      <c r="D728">
        <v>9</v>
      </c>
      <c r="E728">
        <v>10</v>
      </c>
      <c r="F728">
        <v>2561</v>
      </c>
      <c r="G728"/>
      <c r="H728" t="s">
        <v>26</v>
      </c>
      <c r="I728" t="s">
        <v>27</v>
      </c>
      <c r="J728" t="s">
        <v>154</v>
      </c>
      <c r="K728">
        <v>1601</v>
      </c>
      <c r="L728" t="s">
        <v>58</v>
      </c>
      <c r="M728">
        <v>24</v>
      </c>
      <c r="N728">
        <v>2</v>
      </c>
      <c r="O728">
        <v>2525</v>
      </c>
      <c r="P728"/>
      <c r="Q728" t="s">
        <v>30</v>
      </c>
      <c r="R728" t="s">
        <v>17</v>
      </c>
      <c r="S728" t="s">
        <v>23</v>
      </c>
    </row>
    <row r="729" spans="1:19" hidden="1">
      <c r="A729" t="s">
        <v>7126</v>
      </c>
      <c r="B729" t="s">
        <v>25</v>
      </c>
      <c r="C729">
        <v>57</v>
      </c>
      <c r="D729">
        <v>12</v>
      </c>
      <c r="E729">
        <v>10</v>
      </c>
      <c r="F729">
        <v>2561</v>
      </c>
      <c r="G729"/>
      <c r="H729" t="s">
        <v>26</v>
      </c>
      <c r="I729" t="s">
        <v>19</v>
      </c>
      <c r="J729" t="s">
        <v>154</v>
      </c>
      <c r="K729">
        <v>1601</v>
      </c>
      <c r="L729" t="s">
        <v>190</v>
      </c>
      <c r="M729">
        <v>9</v>
      </c>
      <c r="N729">
        <v>11</v>
      </c>
      <c r="O729">
        <v>2503</v>
      </c>
      <c r="P729"/>
      <c r="Q729" t="s">
        <v>254</v>
      </c>
      <c r="S729" t="s">
        <v>23</v>
      </c>
    </row>
    <row r="730" spans="1:19" hidden="1">
      <c r="A730" t="s">
        <v>7127</v>
      </c>
      <c r="B730" t="s">
        <v>25</v>
      </c>
      <c r="C730">
        <v>52</v>
      </c>
      <c r="D730">
        <v>12</v>
      </c>
      <c r="E730">
        <v>10</v>
      </c>
      <c r="F730">
        <v>2561</v>
      </c>
      <c r="G730"/>
      <c r="H730" t="s">
        <v>26</v>
      </c>
      <c r="I730" t="s">
        <v>19</v>
      </c>
      <c r="J730" t="s">
        <v>154</v>
      </c>
      <c r="K730">
        <v>1601</v>
      </c>
      <c r="L730" t="s">
        <v>2020</v>
      </c>
      <c r="M730">
        <v>1</v>
      </c>
      <c r="N730">
        <v>6</v>
      </c>
      <c r="O730">
        <v>2509</v>
      </c>
      <c r="P730"/>
      <c r="Q730" t="s">
        <v>254</v>
      </c>
      <c r="S730" t="s">
        <v>23</v>
      </c>
    </row>
    <row r="731" spans="1:19" hidden="1">
      <c r="A731" t="s">
        <v>7351</v>
      </c>
      <c r="B731" t="s">
        <v>17</v>
      </c>
      <c r="C731">
        <v>83</v>
      </c>
      <c r="D731">
        <v>23</v>
      </c>
      <c r="E731">
        <v>10</v>
      </c>
      <c r="F731">
        <v>2561</v>
      </c>
      <c r="G731"/>
      <c r="H731" t="s">
        <v>26</v>
      </c>
      <c r="I731" t="s">
        <v>27</v>
      </c>
      <c r="J731" t="s">
        <v>154</v>
      </c>
      <c r="K731">
        <v>1601</v>
      </c>
      <c r="L731" t="s">
        <v>179</v>
      </c>
      <c r="M731">
        <v>0</v>
      </c>
      <c r="N731">
        <v>0</v>
      </c>
      <c r="O731">
        <v>2478</v>
      </c>
      <c r="P731"/>
      <c r="Q731" t="s">
        <v>30</v>
      </c>
      <c r="R731" t="s">
        <v>17</v>
      </c>
      <c r="S731" t="s">
        <v>23</v>
      </c>
    </row>
    <row r="732" spans="1:19" hidden="1">
      <c r="A732" t="s">
        <v>7352</v>
      </c>
      <c r="B732" t="s">
        <v>25</v>
      </c>
      <c r="C732">
        <v>81</v>
      </c>
      <c r="D732">
        <v>23</v>
      </c>
      <c r="E732">
        <v>10</v>
      </c>
      <c r="F732">
        <v>2561</v>
      </c>
      <c r="G732"/>
      <c r="H732" t="s">
        <v>1756</v>
      </c>
      <c r="I732" t="s">
        <v>27</v>
      </c>
      <c r="J732" t="s">
        <v>154</v>
      </c>
      <c r="K732">
        <v>1601</v>
      </c>
      <c r="L732" t="s">
        <v>44</v>
      </c>
      <c r="M732">
        <v>1</v>
      </c>
      <c r="N732">
        <v>1</v>
      </c>
      <c r="O732">
        <v>2480</v>
      </c>
      <c r="P732"/>
      <c r="Q732" t="s">
        <v>1757</v>
      </c>
      <c r="R732" t="s">
        <v>17</v>
      </c>
      <c r="S732" t="s">
        <v>181</v>
      </c>
    </row>
    <row r="733" spans="1:19" hidden="1">
      <c r="A733" t="s">
        <v>7561</v>
      </c>
      <c r="B733" t="s">
        <v>25</v>
      </c>
      <c r="C733">
        <v>88</v>
      </c>
      <c r="D733">
        <v>3</v>
      </c>
      <c r="E733">
        <v>11</v>
      </c>
      <c r="F733">
        <v>2561</v>
      </c>
      <c r="G733"/>
      <c r="H733" t="s">
        <v>26</v>
      </c>
      <c r="I733" t="s">
        <v>52</v>
      </c>
      <c r="J733" t="s">
        <v>154</v>
      </c>
      <c r="K733">
        <v>1601</v>
      </c>
      <c r="L733" t="s">
        <v>291</v>
      </c>
      <c r="M733">
        <v>27</v>
      </c>
      <c r="N733">
        <v>1</v>
      </c>
      <c r="O733">
        <v>2473</v>
      </c>
      <c r="P733"/>
      <c r="Q733" t="s">
        <v>55</v>
      </c>
      <c r="R733" t="s">
        <v>17</v>
      </c>
      <c r="S733" t="s">
        <v>23</v>
      </c>
    </row>
    <row r="734" spans="1:19" hidden="1">
      <c r="A734" t="s">
        <v>7562</v>
      </c>
      <c r="B734" t="s">
        <v>25</v>
      </c>
      <c r="C734">
        <v>84</v>
      </c>
      <c r="D734">
        <v>3</v>
      </c>
      <c r="E734">
        <v>11</v>
      </c>
      <c r="F734">
        <v>2561</v>
      </c>
      <c r="G734"/>
      <c r="H734" t="s">
        <v>26</v>
      </c>
      <c r="I734" t="s">
        <v>52</v>
      </c>
      <c r="J734" t="s">
        <v>154</v>
      </c>
      <c r="K734">
        <v>1601</v>
      </c>
      <c r="L734" t="s">
        <v>291</v>
      </c>
      <c r="M734">
        <v>14</v>
      </c>
      <c r="N734">
        <v>4</v>
      </c>
      <c r="O734">
        <v>2477</v>
      </c>
      <c r="P734"/>
      <c r="Q734" t="s">
        <v>55</v>
      </c>
      <c r="R734" t="s">
        <v>17</v>
      </c>
      <c r="S734" t="s">
        <v>23</v>
      </c>
    </row>
    <row r="735" spans="1:19" hidden="1">
      <c r="A735" t="s">
        <v>7644</v>
      </c>
      <c r="B735" t="s">
        <v>25</v>
      </c>
      <c r="C735">
        <v>60</v>
      </c>
      <c r="D735">
        <v>6</v>
      </c>
      <c r="E735">
        <v>11</v>
      </c>
      <c r="F735">
        <v>2561</v>
      </c>
      <c r="G735"/>
      <c r="H735" t="s">
        <v>26</v>
      </c>
      <c r="I735" t="s">
        <v>27</v>
      </c>
      <c r="J735" t="s">
        <v>154</v>
      </c>
      <c r="K735">
        <v>1601</v>
      </c>
      <c r="L735" t="s">
        <v>190</v>
      </c>
      <c r="M735">
        <v>22</v>
      </c>
      <c r="N735">
        <v>7</v>
      </c>
      <c r="O735">
        <v>2501</v>
      </c>
      <c r="P735"/>
      <c r="Q735" t="s">
        <v>30</v>
      </c>
      <c r="R735" t="s">
        <v>17</v>
      </c>
      <c r="S735" t="s">
        <v>23</v>
      </c>
    </row>
    <row r="736" spans="1:19" hidden="1">
      <c r="A736" t="s">
        <v>7671</v>
      </c>
      <c r="B736" t="s">
        <v>17</v>
      </c>
      <c r="C736">
        <v>49</v>
      </c>
      <c r="D736">
        <v>7</v>
      </c>
      <c r="E736">
        <v>11</v>
      </c>
      <c r="F736">
        <v>2561</v>
      </c>
      <c r="G736"/>
      <c r="H736" t="s">
        <v>26</v>
      </c>
      <c r="I736" t="s">
        <v>52</v>
      </c>
      <c r="J736" t="s">
        <v>154</v>
      </c>
      <c r="K736">
        <v>1601</v>
      </c>
      <c r="L736" t="s">
        <v>291</v>
      </c>
      <c r="M736">
        <v>7</v>
      </c>
      <c r="N736">
        <v>4</v>
      </c>
      <c r="O736">
        <v>2512</v>
      </c>
      <c r="P736"/>
      <c r="Q736" t="s">
        <v>55</v>
      </c>
      <c r="R736" t="s">
        <v>17</v>
      </c>
      <c r="S736" t="s">
        <v>23</v>
      </c>
    </row>
    <row r="737" spans="1:19" hidden="1">
      <c r="A737" t="s">
        <v>7719</v>
      </c>
      <c r="B737" t="s">
        <v>25</v>
      </c>
      <c r="C737">
        <v>83</v>
      </c>
      <c r="D737">
        <v>9</v>
      </c>
      <c r="E737">
        <v>11</v>
      </c>
      <c r="F737">
        <v>2561</v>
      </c>
      <c r="G737"/>
      <c r="H737" t="s">
        <v>177</v>
      </c>
      <c r="I737" t="s">
        <v>52</v>
      </c>
      <c r="J737" t="s">
        <v>154</v>
      </c>
      <c r="K737">
        <v>1601</v>
      </c>
      <c r="L737" t="s">
        <v>81</v>
      </c>
      <c r="M737">
        <v>16</v>
      </c>
      <c r="N737">
        <v>11</v>
      </c>
      <c r="O737">
        <v>2477</v>
      </c>
      <c r="P737"/>
      <c r="Q737" t="s">
        <v>180</v>
      </c>
      <c r="R737" t="s">
        <v>17</v>
      </c>
      <c r="S737" t="s">
        <v>181</v>
      </c>
    </row>
    <row r="738" spans="1:19" hidden="1">
      <c r="A738" t="s">
        <v>7720</v>
      </c>
      <c r="B738" t="s">
        <v>17</v>
      </c>
      <c r="C738">
        <v>88</v>
      </c>
      <c r="D738">
        <v>9</v>
      </c>
      <c r="E738">
        <v>11</v>
      </c>
      <c r="F738">
        <v>2561</v>
      </c>
      <c r="G738"/>
      <c r="H738" t="s">
        <v>26</v>
      </c>
      <c r="I738" t="s">
        <v>19</v>
      </c>
      <c r="J738" t="s">
        <v>154</v>
      </c>
      <c r="K738">
        <v>1601</v>
      </c>
      <c r="L738" t="s">
        <v>58</v>
      </c>
      <c r="M738">
        <v>10</v>
      </c>
      <c r="N738">
        <v>4</v>
      </c>
      <c r="O738">
        <v>2473</v>
      </c>
      <c r="P738"/>
      <c r="Q738" t="s">
        <v>254</v>
      </c>
      <c r="S738" t="s">
        <v>23</v>
      </c>
    </row>
    <row r="739" spans="1:19" hidden="1">
      <c r="A739" t="s">
        <v>7752</v>
      </c>
      <c r="B739" t="s">
        <v>25</v>
      </c>
      <c r="C739">
        <v>89</v>
      </c>
      <c r="D739">
        <v>11</v>
      </c>
      <c r="E739">
        <v>11</v>
      </c>
      <c r="F739">
        <v>2561</v>
      </c>
      <c r="G739"/>
      <c r="H739" t="s">
        <v>26</v>
      </c>
      <c r="I739" t="s">
        <v>27</v>
      </c>
      <c r="J739" t="s">
        <v>154</v>
      </c>
      <c r="K739">
        <v>1601</v>
      </c>
      <c r="L739" t="s">
        <v>44</v>
      </c>
      <c r="M739">
        <v>12</v>
      </c>
      <c r="N739">
        <v>7</v>
      </c>
      <c r="O739">
        <v>2472</v>
      </c>
      <c r="P739"/>
      <c r="Q739" t="s">
        <v>30</v>
      </c>
      <c r="R739" t="s">
        <v>17</v>
      </c>
      <c r="S739" t="s">
        <v>23</v>
      </c>
    </row>
    <row r="740" spans="1:19" hidden="1">
      <c r="A740" t="s">
        <v>7787</v>
      </c>
      <c r="B740" t="s">
        <v>17</v>
      </c>
      <c r="C740">
        <v>65</v>
      </c>
      <c r="D740">
        <v>13</v>
      </c>
      <c r="E740">
        <v>11</v>
      </c>
      <c r="F740">
        <v>2561</v>
      </c>
      <c r="G740"/>
      <c r="H740" t="s">
        <v>26</v>
      </c>
      <c r="I740" t="s">
        <v>19</v>
      </c>
      <c r="J740" t="s">
        <v>154</v>
      </c>
      <c r="K740">
        <v>1601</v>
      </c>
      <c r="L740" t="s">
        <v>2020</v>
      </c>
      <c r="M740">
        <v>0</v>
      </c>
      <c r="N740">
        <v>0</v>
      </c>
      <c r="O740">
        <v>2496</v>
      </c>
      <c r="P740"/>
      <c r="Q740" t="s">
        <v>254</v>
      </c>
      <c r="S740" t="s">
        <v>23</v>
      </c>
    </row>
    <row r="741" spans="1:19" hidden="1">
      <c r="A741" t="s">
        <v>7804</v>
      </c>
      <c r="B741" t="s">
        <v>17</v>
      </c>
      <c r="C741">
        <v>78</v>
      </c>
      <c r="D741">
        <v>14</v>
      </c>
      <c r="E741">
        <v>11</v>
      </c>
      <c r="F741">
        <v>2561</v>
      </c>
      <c r="G741"/>
      <c r="H741" t="s">
        <v>3044</v>
      </c>
      <c r="I741" t="s">
        <v>27</v>
      </c>
      <c r="J741" t="s">
        <v>154</v>
      </c>
      <c r="K741">
        <v>1601</v>
      </c>
      <c r="L741" t="s">
        <v>349</v>
      </c>
      <c r="M741">
        <v>31</v>
      </c>
      <c r="N741">
        <v>5</v>
      </c>
      <c r="O741">
        <v>2483</v>
      </c>
      <c r="P741"/>
      <c r="Q741" t="s">
        <v>4290</v>
      </c>
      <c r="R741" t="s">
        <v>17</v>
      </c>
      <c r="S741" t="s">
        <v>1788</v>
      </c>
    </row>
    <row r="742" spans="1:19" hidden="1">
      <c r="A742" t="s">
        <v>7862</v>
      </c>
      <c r="B742" t="s">
        <v>17</v>
      </c>
      <c r="C742">
        <v>87</v>
      </c>
      <c r="D742">
        <v>17</v>
      </c>
      <c r="E742">
        <v>11</v>
      </c>
      <c r="F742">
        <v>2561</v>
      </c>
      <c r="G742"/>
      <c r="H742" t="s">
        <v>26</v>
      </c>
      <c r="I742" t="s">
        <v>27</v>
      </c>
      <c r="J742" t="s">
        <v>154</v>
      </c>
      <c r="K742">
        <v>1601</v>
      </c>
      <c r="L742" t="s">
        <v>44</v>
      </c>
      <c r="M742">
        <v>10</v>
      </c>
      <c r="N742">
        <v>3</v>
      </c>
      <c r="O742">
        <v>2474</v>
      </c>
      <c r="P742"/>
      <c r="Q742" t="s">
        <v>30</v>
      </c>
      <c r="R742" t="s">
        <v>17</v>
      </c>
      <c r="S742" t="s">
        <v>23</v>
      </c>
    </row>
    <row r="743" spans="1:19" hidden="1">
      <c r="A743" t="s">
        <v>7992</v>
      </c>
      <c r="B743" t="s">
        <v>25</v>
      </c>
      <c r="C743">
        <v>56</v>
      </c>
      <c r="D743">
        <v>24</v>
      </c>
      <c r="E743">
        <v>11</v>
      </c>
      <c r="F743">
        <v>2561</v>
      </c>
      <c r="G743"/>
      <c r="H743" t="s">
        <v>2616</v>
      </c>
      <c r="I743" t="s">
        <v>19</v>
      </c>
      <c r="J743" t="s">
        <v>154</v>
      </c>
      <c r="K743">
        <v>1601</v>
      </c>
      <c r="L743" t="s">
        <v>284</v>
      </c>
      <c r="M743">
        <v>14</v>
      </c>
      <c r="N743">
        <v>1</v>
      </c>
      <c r="O743">
        <v>2505</v>
      </c>
      <c r="P743"/>
      <c r="Q743" t="s">
        <v>2617</v>
      </c>
      <c r="S743" t="s">
        <v>72</v>
      </c>
    </row>
    <row r="744" spans="1:19" hidden="1">
      <c r="A744" t="s">
        <v>8080</v>
      </c>
      <c r="B744" t="s">
        <v>17</v>
      </c>
      <c r="C744">
        <v>36</v>
      </c>
      <c r="D744">
        <v>29</v>
      </c>
      <c r="E744">
        <v>11</v>
      </c>
      <c r="F744">
        <v>2561</v>
      </c>
      <c r="G744"/>
      <c r="H744" t="s">
        <v>26</v>
      </c>
      <c r="I744" t="s">
        <v>19</v>
      </c>
      <c r="J744" t="s">
        <v>154</v>
      </c>
      <c r="K744">
        <v>1601</v>
      </c>
      <c r="L744" t="s">
        <v>58</v>
      </c>
      <c r="M744">
        <v>26</v>
      </c>
      <c r="N744">
        <v>1</v>
      </c>
      <c r="O744">
        <v>2525</v>
      </c>
      <c r="P744"/>
      <c r="Q744" t="s">
        <v>254</v>
      </c>
      <c r="S744" t="s">
        <v>23</v>
      </c>
    </row>
    <row r="745" spans="1:19" hidden="1">
      <c r="A745" t="s">
        <v>8081</v>
      </c>
      <c r="B745" t="s">
        <v>17</v>
      </c>
      <c r="C745">
        <v>59</v>
      </c>
      <c r="D745">
        <v>29</v>
      </c>
      <c r="E745">
        <v>11</v>
      </c>
      <c r="F745">
        <v>2561</v>
      </c>
      <c r="G745"/>
      <c r="H745" t="s">
        <v>26</v>
      </c>
      <c r="I745" t="s">
        <v>19</v>
      </c>
      <c r="J745" t="s">
        <v>154</v>
      </c>
      <c r="K745">
        <v>1601</v>
      </c>
      <c r="L745" t="s">
        <v>190</v>
      </c>
      <c r="M745">
        <v>1</v>
      </c>
      <c r="N745">
        <v>2</v>
      </c>
      <c r="O745">
        <v>2502</v>
      </c>
      <c r="P745"/>
      <c r="Q745" t="s">
        <v>254</v>
      </c>
      <c r="S745" t="s">
        <v>23</v>
      </c>
    </row>
    <row r="746" spans="1:19" hidden="1">
      <c r="A746" t="s">
        <v>8103</v>
      </c>
      <c r="B746" t="s">
        <v>17</v>
      </c>
      <c r="C746">
        <v>63</v>
      </c>
      <c r="D746">
        <v>30</v>
      </c>
      <c r="E746">
        <v>11</v>
      </c>
      <c r="F746">
        <v>2561</v>
      </c>
      <c r="G746"/>
      <c r="H746" t="s">
        <v>26</v>
      </c>
      <c r="I746" t="s">
        <v>19</v>
      </c>
      <c r="J746" t="s">
        <v>154</v>
      </c>
      <c r="K746">
        <v>1601</v>
      </c>
      <c r="L746" t="s">
        <v>58</v>
      </c>
      <c r="M746">
        <v>12</v>
      </c>
      <c r="N746">
        <v>5</v>
      </c>
      <c r="O746">
        <v>2498</v>
      </c>
      <c r="P746"/>
      <c r="Q746" t="s">
        <v>254</v>
      </c>
      <c r="S746" t="s">
        <v>23</v>
      </c>
    </row>
    <row r="747" spans="1:19" hidden="1">
      <c r="A747" t="s">
        <v>8104</v>
      </c>
      <c r="B747" t="s">
        <v>25</v>
      </c>
      <c r="C747">
        <v>63</v>
      </c>
      <c r="D747">
        <v>30</v>
      </c>
      <c r="E747">
        <v>11</v>
      </c>
      <c r="F747">
        <v>2561</v>
      </c>
      <c r="G747"/>
      <c r="H747" t="s">
        <v>26</v>
      </c>
      <c r="I747" t="s">
        <v>27</v>
      </c>
      <c r="J747" t="s">
        <v>154</v>
      </c>
      <c r="K747">
        <v>1601</v>
      </c>
      <c r="L747" t="s">
        <v>215</v>
      </c>
      <c r="M747">
        <v>13</v>
      </c>
      <c r="N747">
        <v>12</v>
      </c>
      <c r="O747">
        <v>2497</v>
      </c>
      <c r="P747"/>
      <c r="Q747" t="s">
        <v>30</v>
      </c>
      <c r="R747" t="s">
        <v>17</v>
      </c>
      <c r="S747" t="s">
        <v>23</v>
      </c>
    </row>
    <row r="748" spans="1:19" hidden="1">
      <c r="A748" t="s">
        <v>8236</v>
      </c>
      <c r="B748" t="s">
        <v>17</v>
      </c>
      <c r="C748">
        <v>86</v>
      </c>
      <c r="D748">
        <v>7</v>
      </c>
      <c r="E748">
        <v>12</v>
      </c>
      <c r="F748">
        <v>2561</v>
      </c>
      <c r="G748"/>
      <c r="H748" t="s">
        <v>26</v>
      </c>
      <c r="I748" t="s">
        <v>19</v>
      </c>
      <c r="J748" t="s">
        <v>154</v>
      </c>
      <c r="K748">
        <v>1601</v>
      </c>
      <c r="L748" t="s">
        <v>58</v>
      </c>
      <c r="M748">
        <v>15</v>
      </c>
      <c r="N748">
        <v>9</v>
      </c>
      <c r="O748">
        <v>2475</v>
      </c>
      <c r="P748"/>
      <c r="Q748" t="s">
        <v>254</v>
      </c>
      <c r="S748" t="s">
        <v>23</v>
      </c>
    </row>
    <row r="749" spans="1:19" hidden="1">
      <c r="A749" t="s">
        <v>8263</v>
      </c>
      <c r="B749" t="s">
        <v>17</v>
      </c>
      <c r="C749">
        <v>84</v>
      </c>
      <c r="D749">
        <v>8</v>
      </c>
      <c r="E749">
        <v>12</v>
      </c>
      <c r="F749">
        <v>2561</v>
      </c>
      <c r="G749"/>
      <c r="H749" t="s">
        <v>26</v>
      </c>
      <c r="I749" t="s">
        <v>52</v>
      </c>
      <c r="J749" t="s">
        <v>154</v>
      </c>
      <c r="K749">
        <v>1601</v>
      </c>
      <c r="L749" t="s">
        <v>64</v>
      </c>
      <c r="M749">
        <v>25</v>
      </c>
      <c r="N749">
        <v>1</v>
      </c>
      <c r="O749">
        <v>2477</v>
      </c>
      <c r="P749"/>
      <c r="Q749" t="s">
        <v>55</v>
      </c>
      <c r="R749" t="s">
        <v>17</v>
      </c>
      <c r="S749" t="s">
        <v>23</v>
      </c>
    </row>
    <row r="750" spans="1:19" hidden="1">
      <c r="A750" t="s">
        <v>8264</v>
      </c>
      <c r="B750" t="s">
        <v>17</v>
      </c>
      <c r="C750">
        <v>71</v>
      </c>
      <c r="D750">
        <v>8</v>
      </c>
      <c r="E750">
        <v>12</v>
      </c>
      <c r="F750">
        <v>2561</v>
      </c>
      <c r="G750"/>
      <c r="H750" t="s">
        <v>26</v>
      </c>
      <c r="I750" t="s">
        <v>52</v>
      </c>
      <c r="J750" t="s">
        <v>154</v>
      </c>
      <c r="K750">
        <v>1601</v>
      </c>
      <c r="L750" t="s">
        <v>374</v>
      </c>
      <c r="M750">
        <v>20</v>
      </c>
      <c r="N750">
        <v>4</v>
      </c>
      <c r="O750">
        <v>2490</v>
      </c>
      <c r="P750"/>
      <c r="Q750" t="s">
        <v>55</v>
      </c>
      <c r="R750" t="s">
        <v>17</v>
      </c>
      <c r="S750" t="s">
        <v>23</v>
      </c>
    </row>
    <row r="751" spans="1:19" hidden="1">
      <c r="A751" t="s">
        <v>8304</v>
      </c>
      <c r="B751" t="s">
        <v>25</v>
      </c>
      <c r="C751">
        <v>38</v>
      </c>
      <c r="D751">
        <v>10</v>
      </c>
      <c r="E751">
        <v>12</v>
      </c>
      <c r="F751">
        <v>2561</v>
      </c>
      <c r="G751"/>
      <c r="H751" t="s">
        <v>26</v>
      </c>
      <c r="I751" t="s">
        <v>19</v>
      </c>
      <c r="J751" t="s">
        <v>154</v>
      </c>
      <c r="K751">
        <v>1601</v>
      </c>
      <c r="L751" t="s">
        <v>2020</v>
      </c>
      <c r="M751">
        <v>13</v>
      </c>
      <c r="N751">
        <v>9</v>
      </c>
      <c r="O751">
        <v>2523</v>
      </c>
      <c r="P751"/>
      <c r="Q751" t="s">
        <v>254</v>
      </c>
      <c r="S751" t="s">
        <v>23</v>
      </c>
    </row>
    <row r="752" spans="1:19" hidden="1">
      <c r="A752" t="s">
        <v>8375</v>
      </c>
      <c r="B752" t="s">
        <v>17</v>
      </c>
      <c r="C752">
        <v>53</v>
      </c>
      <c r="D752">
        <v>15</v>
      </c>
      <c r="E752">
        <v>12</v>
      </c>
      <c r="F752">
        <v>2561</v>
      </c>
      <c r="G752"/>
      <c r="H752" t="s">
        <v>26</v>
      </c>
      <c r="I752" t="s">
        <v>27</v>
      </c>
      <c r="J752" t="s">
        <v>154</v>
      </c>
      <c r="K752">
        <v>1601</v>
      </c>
      <c r="L752" t="s">
        <v>1778</v>
      </c>
      <c r="M752">
        <v>31</v>
      </c>
      <c r="N752">
        <v>7</v>
      </c>
      <c r="O752">
        <v>2508</v>
      </c>
      <c r="P752"/>
      <c r="Q752" t="s">
        <v>30</v>
      </c>
      <c r="R752" t="s">
        <v>17</v>
      </c>
      <c r="S752" t="s">
        <v>23</v>
      </c>
    </row>
    <row r="753" spans="1:20" hidden="1">
      <c r="A753" t="s">
        <v>8417</v>
      </c>
      <c r="B753" t="s">
        <v>25</v>
      </c>
      <c r="C753">
        <v>76</v>
      </c>
      <c r="D753">
        <v>17</v>
      </c>
      <c r="E753">
        <v>12</v>
      </c>
      <c r="F753">
        <v>2561</v>
      </c>
      <c r="G753"/>
      <c r="H753" t="s">
        <v>26</v>
      </c>
      <c r="I753" t="s">
        <v>52</v>
      </c>
      <c r="J753" t="s">
        <v>154</v>
      </c>
      <c r="K753">
        <v>1601</v>
      </c>
      <c r="L753" t="s">
        <v>100</v>
      </c>
      <c r="M753">
        <v>17</v>
      </c>
      <c r="N753">
        <v>4</v>
      </c>
      <c r="O753">
        <v>2485</v>
      </c>
      <c r="P753"/>
      <c r="Q753" t="s">
        <v>55</v>
      </c>
      <c r="R753" t="s">
        <v>17</v>
      </c>
      <c r="S753" t="s">
        <v>23</v>
      </c>
    </row>
    <row r="754" spans="1:20" hidden="1">
      <c r="A754" t="s">
        <v>8443</v>
      </c>
      <c r="B754" t="s">
        <v>25</v>
      </c>
      <c r="C754">
        <v>88</v>
      </c>
      <c r="D754">
        <v>18</v>
      </c>
      <c r="E754">
        <v>12</v>
      </c>
      <c r="F754">
        <v>2561</v>
      </c>
      <c r="G754"/>
      <c r="H754" t="s">
        <v>26</v>
      </c>
      <c r="I754" t="s">
        <v>19</v>
      </c>
      <c r="J754" t="s">
        <v>154</v>
      </c>
      <c r="K754">
        <v>1601</v>
      </c>
      <c r="L754" t="s">
        <v>58</v>
      </c>
      <c r="M754">
        <v>1</v>
      </c>
      <c r="N754">
        <v>1</v>
      </c>
      <c r="O754">
        <v>2473</v>
      </c>
      <c r="P754"/>
      <c r="Q754" t="s">
        <v>254</v>
      </c>
      <c r="S754" t="s">
        <v>23</v>
      </c>
    </row>
    <row r="755" spans="1:20" hidden="1">
      <c r="A755" t="s">
        <v>8444</v>
      </c>
      <c r="B755" t="s">
        <v>25</v>
      </c>
      <c r="C755">
        <v>66</v>
      </c>
      <c r="D755">
        <v>18</v>
      </c>
      <c r="E755">
        <v>12</v>
      </c>
      <c r="F755">
        <v>2561</v>
      </c>
      <c r="G755"/>
      <c r="H755" t="s">
        <v>26</v>
      </c>
      <c r="I755" t="s">
        <v>27</v>
      </c>
      <c r="J755" t="s">
        <v>154</v>
      </c>
      <c r="K755">
        <v>1601</v>
      </c>
      <c r="L755" t="s">
        <v>44</v>
      </c>
      <c r="M755">
        <v>16</v>
      </c>
      <c r="N755">
        <v>2</v>
      </c>
      <c r="O755">
        <v>2495</v>
      </c>
      <c r="P755"/>
      <c r="Q755" t="s">
        <v>30</v>
      </c>
      <c r="R755" t="s">
        <v>17</v>
      </c>
      <c r="S755" t="s">
        <v>23</v>
      </c>
    </row>
    <row r="756" spans="1:20" hidden="1">
      <c r="A756" t="s">
        <v>8485</v>
      </c>
      <c r="B756" t="s">
        <v>17</v>
      </c>
      <c r="C756">
        <v>60</v>
      </c>
      <c r="D756">
        <v>20</v>
      </c>
      <c r="E756">
        <v>12</v>
      </c>
      <c r="F756">
        <v>2561</v>
      </c>
      <c r="G756"/>
      <c r="H756" t="s">
        <v>26</v>
      </c>
      <c r="I756" t="s">
        <v>19</v>
      </c>
      <c r="J756" t="s">
        <v>154</v>
      </c>
      <c r="K756">
        <v>1601</v>
      </c>
      <c r="L756" t="s">
        <v>1226</v>
      </c>
      <c r="M756">
        <v>6</v>
      </c>
      <c r="N756">
        <v>6</v>
      </c>
      <c r="O756">
        <v>2501</v>
      </c>
      <c r="P756"/>
      <c r="Q756" t="s">
        <v>254</v>
      </c>
      <c r="S756" t="s">
        <v>23</v>
      </c>
    </row>
    <row r="757" spans="1:20" hidden="1">
      <c r="A757" t="s">
        <v>8551</v>
      </c>
      <c r="B757" t="s">
        <v>25</v>
      </c>
      <c r="C757">
        <v>89</v>
      </c>
      <c r="D757">
        <v>23</v>
      </c>
      <c r="E757">
        <v>12</v>
      </c>
      <c r="F757">
        <v>2561</v>
      </c>
      <c r="G757"/>
      <c r="H757" t="s">
        <v>26</v>
      </c>
      <c r="I757" t="s">
        <v>19</v>
      </c>
      <c r="J757" t="s">
        <v>154</v>
      </c>
      <c r="K757">
        <v>1601</v>
      </c>
      <c r="L757" t="s">
        <v>58</v>
      </c>
      <c r="M757">
        <v>0</v>
      </c>
      <c r="N757">
        <v>0</v>
      </c>
      <c r="O757">
        <v>2472</v>
      </c>
      <c r="P757"/>
      <c r="Q757" t="s">
        <v>254</v>
      </c>
      <c r="S757" t="s">
        <v>23</v>
      </c>
    </row>
    <row r="758" spans="1:20">
      <c r="A758" t="s">
        <v>8599</v>
      </c>
      <c r="B758" t="s">
        <v>25</v>
      </c>
      <c r="C758">
        <v>0</v>
      </c>
      <c r="D758">
        <v>25</v>
      </c>
      <c r="E758">
        <v>12</v>
      </c>
      <c r="F758">
        <v>2561</v>
      </c>
      <c r="G758" s="166" t="str">
        <f>CONCATENATE(D758,"/",E758,"/",F758)</f>
        <v>25/12/2561</v>
      </c>
      <c r="H758" t="s">
        <v>26</v>
      </c>
      <c r="I758" t="s">
        <v>27</v>
      </c>
      <c r="J758" t="s">
        <v>154</v>
      </c>
      <c r="K758">
        <v>1601</v>
      </c>
      <c r="L758" t="s">
        <v>791</v>
      </c>
      <c r="M758">
        <v>25</v>
      </c>
      <c r="N758">
        <v>12</v>
      </c>
      <c r="O758">
        <v>2561</v>
      </c>
      <c r="P758" s="166" t="str">
        <f>CONCATENATE(M758,"/",N758,"/",O758)</f>
        <v>25/12/2561</v>
      </c>
      <c r="Q758" t="s">
        <v>30</v>
      </c>
      <c r="R758" t="s">
        <v>17</v>
      </c>
      <c r="S758" t="s">
        <v>23</v>
      </c>
      <c r="T758" s="167"/>
    </row>
    <row r="759" spans="1:20" hidden="1">
      <c r="A759" t="s">
        <v>8616</v>
      </c>
      <c r="B759" t="s">
        <v>17</v>
      </c>
      <c r="C759">
        <v>37</v>
      </c>
      <c r="D759">
        <v>26</v>
      </c>
      <c r="E759">
        <v>12</v>
      </c>
      <c r="F759">
        <v>2561</v>
      </c>
      <c r="G759"/>
      <c r="H759" t="s">
        <v>26</v>
      </c>
      <c r="I759" t="s">
        <v>27</v>
      </c>
      <c r="J759" t="s">
        <v>154</v>
      </c>
      <c r="K759">
        <v>1601</v>
      </c>
      <c r="L759" t="s">
        <v>41</v>
      </c>
      <c r="M759">
        <v>13</v>
      </c>
      <c r="N759">
        <v>5</v>
      </c>
      <c r="O759">
        <v>2524</v>
      </c>
      <c r="P759"/>
      <c r="Q759" t="s">
        <v>30</v>
      </c>
      <c r="R759" t="s">
        <v>17</v>
      </c>
      <c r="S759" t="s">
        <v>23</v>
      </c>
    </row>
    <row r="760" spans="1:20" hidden="1">
      <c r="A760" t="s">
        <v>8617</v>
      </c>
      <c r="B760" t="s">
        <v>25</v>
      </c>
      <c r="C760">
        <v>56</v>
      </c>
      <c r="D760">
        <v>26</v>
      </c>
      <c r="E760">
        <v>12</v>
      </c>
      <c r="F760">
        <v>2561</v>
      </c>
      <c r="G760"/>
      <c r="H760" t="s">
        <v>26</v>
      </c>
      <c r="I760" t="s">
        <v>52</v>
      </c>
      <c r="J760" t="s">
        <v>154</v>
      </c>
      <c r="K760">
        <v>1601</v>
      </c>
      <c r="L760" t="s">
        <v>564</v>
      </c>
      <c r="M760">
        <v>12</v>
      </c>
      <c r="N760">
        <v>5</v>
      </c>
      <c r="O760">
        <v>2505</v>
      </c>
      <c r="P760"/>
      <c r="Q760" t="s">
        <v>55</v>
      </c>
      <c r="R760" t="s">
        <v>17</v>
      </c>
      <c r="S760" t="s">
        <v>23</v>
      </c>
    </row>
    <row r="761" spans="1:20" hidden="1">
      <c r="A761" t="s">
        <v>8631</v>
      </c>
      <c r="B761" t="s">
        <v>17</v>
      </c>
      <c r="C761">
        <v>83</v>
      </c>
      <c r="D761">
        <v>27</v>
      </c>
      <c r="E761">
        <v>12</v>
      </c>
      <c r="F761">
        <v>2561</v>
      </c>
      <c r="G761"/>
      <c r="H761" t="s">
        <v>26</v>
      </c>
      <c r="I761" t="s">
        <v>52</v>
      </c>
      <c r="J761" t="s">
        <v>154</v>
      </c>
      <c r="K761">
        <v>1601</v>
      </c>
      <c r="L761" t="s">
        <v>159</v>
      </c>
      <c r="M761">
        <v>1</v>
      </c>
      <c r="N761">
        <v>1</v>
      </c>
      <c r="O761">
        <v>2478</v>
      </c>
      <c r="P761"/>
      <c r="Q761" t="s">
        <v>55</v>
      </c>
      <c r="R761" t="s">
        <v>17</v>
      </c>
      <c r="S761" t="s">
        <v>23</v>
      </c>
    </row>
    <row r="762" spans="1:20" hidden="1">
      <c r="A762" t="s">
        <v>458</v>
      </c>
      <c r="B762" t="s">
        <v>25</v>
      </c>
      <c r="C762">
        <v>80</v>
      </c>
      <c r="D762">
        <v>8</v>
      </c>
      <c r="E762">
        <v>1</v>
      </c>
      <c r="F762">
        <v>2561</v>
      </c>
      <c r="G762"/>
      <c r="H762" t="s">
        <v>18</v>
      </c>
      <c r="I762" t="s">
        <v>19</v>
      </c>
      <c r="J762" t="s">
        <v>459</v>
      </c>
      <c r="K762">
        <v>1601</v>
      </c>
      <c r="L762" t="s">
        <v>38</v>
      </c>
      <c r="M762">
        <v>15</v>
      </c>
      <c r="N762">
        <v>7</v>
      </c>
      <c r="O762">
        <v>2480</v>
      </c>
      <c r="P762"/>
      <c r="Q762" t="s">
        <v>22</v>
      </c>
      <c r="S762" t="s">
        <v>23</v>
      </c>
    </row>
    <row r="763" spans="1:20" hidden="1">
      <c r="A763" t="s">
        <v>1657</v>
      </c>
      <c r="B763" t="s">
        <v>17</v>
      </c>
      <c r="C763">
        <v>70</v>
      </c>
      <c r="D763">
        <v>9</v>
      </c>
      <c r="E763">
        <v>2</v>
      </c>
      <c r="F763">
        <v>2561</v>
      </c>
      <c r="G763"/>
      <c r="H763" t="s">
        <v>18</v>
      </c>
      <c r="I763" t="s">
        <v>19</v>
      </c>
      <c r="J763" t="s">
        <v>459</v>
      </c>
      <c r="K763">
        <v>1601</v>
      </c>
      <c r="L763" t="s">
        <v>291</v>
      </c>
      <c r="M763">
        <v>0</v>
      </c>
      <c r="N763">
        <v>0</v>
      </c>
      <c r="O763">
        <v>2491</v>
      </c>
      <c r="P763"/>
      <c r="Q763" t="s">
        <v>22</v>
      </c>
      <c r="S763" t="s">
        <v>23</v>
      </c>
    </row>
    <row r="764" spans="1:20" hidden="1">
      <c r="A764" t="s">
        <v>2588</v>
      </c>
      <c r="B764" t="s">
        <v>17</v>
      </c>
      <c r="C764">
        <v>84</v>
      </c>
      <c r="D764">
        <v>12</v>
      </c>
      <c r="E764">
        <v>3</v>
      </c>
      <c r="F764">
        <v>2561</v>
      </c>
      <c r="G764"/>
      <c r="H764" t="s">
        <v>18</v>
      </c>
      <c r="I764" t="s">
        <v>19</v>
      </c>
      <c r="J764" t="s">
        <v>459</v>
      </c>
      <c r="K764">
        <v>1601</v>
      </c>
      <c r="L764" t="s">
        <v>874</v>
      </c>
      <c r="M764">
        <v>0</v>
      </c>
      <c r="N764">
        <v>0</v>
      </c>
      <c r="O764">
        <v>2477</v>
      </c>
      <c r="P764"/>
      <c r="Q764" t="s">
        <v>22</v>
      </c>
      <c r="S764" t="s">
        <v>23</v>
      </c>
    </row>
    <row r="765" spans="1:20" hidden="1">
      <c r="A765" t="s">
        <v>5653</v>
      </c>
      <c r="B765" t="s">
        <v>25</v>
      </c>
      <c r="C765">
        <v>54</v>
      </c>
      <c r="D765">
        <v>31</v>
      </c>
      <c r="E765">
        <v>7</v>
      </c>
      <c r="F765">
        <v>2561</v>
      </c>
      <c r="G765"/>
      <c r="H765" t="s">
        <v>18</v>
      </c>
      <c r="I765" t="s">
        <v>19</v>
      </c>
      <c r="J765" t="s">
        <v>459</v>
      </c>
      <c r="K765">
        <v>1601</v>
      </c>
      <c r="L765" t="s">
        <v>564</v>
      </c>
      <c r="M765">
        <v>4</v>
      </c>
      <c r="N765">
        <v>11</v>
      </c>
      <c r="O765">
        <v>2506</v>
      </c>
      <c r="P765"/>
      <c r="Q765" t="s">
        <v>22</v>
      </c>
      <c r="S765" t="s">
        <v>23</v>
      </c>
    </row>
    <row r="766" spans="1:20" hidden="1">
      <c r="A766" t="s">
        <v>7333</v>
      </c>
      <c r="B766" t="s">
        <v>25</v>
      </c>
      <c r="C766">
        <v>86</v>
      </c>
      <c r="D766">
        <v>22</v>
      </c>
      <c r="E766">
        <v>10</v>
      </c>
      <c r="F766">
        <v>2561</v>
      </c>
      <c r="G766"/>
      <c r="H766" t="s">
        <v>26</v>
      </c>
      <c r="I766" t="s">
        <v>27</v>
      </c>
      <c r="J766" t="s">
        <v>459</v>
      </c>
      <c r="K766">
        <v>1601</v>
      </c>
      <c r="L766" t="s">
        <v>1738</v>
      </c>
      <c r="M766">
        <v>0</v>
      </c>
      <c r="N766">
        <v>0</v>
      </c>
      <c r="O766">
        <v>2475</v>
      </c>
      <c r="P766"/>
      <c r="Q766" t="s">
        <v>30</v>
      </c>
      <c r="R766" t="s">
        <v>17</v>
      </c>
      <c r="S766" t="s">
        <v>23</v>
      </c>
    </row>
    <row r="767" spans="1:20" hidden="1">
      <c r="A767" t="s">
        <v>8618</v>
      </c>
      <c r="B767" t="s">
        <v>17</v>
      </c>
      <c r="C767">
        <v>53</v>
      </c>
      <c r="D767">
        <v>26</v>
      </c>
      <c r="E767">
        <v>12</v>
      </c>
      <c r="F767">
        <v>2561</v>
      </c>
      <c r="G767"/>
      <c r="H767" t="s">
        <v>18</v>
      </c>
      <c r="I767" t="s">
        <v>19</v>
      </c>
      <c r="J767" t="s">
        <v>459</v>
      </c>
      <c r="K767">
        <v>1601</v>
      </c>
      <c r="L767" t="s">
        <v>675</v>
      </c>
      <c r="M767">
        <v>2</v>
      </c>
      <c r="N767">
        <v>9</v>
      </c>
      <c r="O767">
        <v>2508</v>
      </c>
      <c r="P767"/>
      <c r="Q767" t="s">
        <v>22</v>
      </c>
      <c r="S767" t="s">
        <v>23</v>
      </c>
    </row>
    <row r="768" spans="1:20">
      <c r="A768" t="s">
        <v>3477</v>
      </c>
      <c r="B768" t="s">
        <v>25</v>
      </c>
      <c r="C768">
        <v>0</v>
      </c>
      <c r="D768">
        <v>17</v>
      </c>
      <c r="E768">
        <v>4</v>
      </c>
      <c r="F768">
        <v>2561</v>
      </c>
      <c r="G768" s="166" t="str">
        <f>CONCATENATE(D768,"/",E768,"/",F768)</f>
        <v>17/4/2561</v>
      </c>
      <c r="H768" t="s">
        <v>26</v>
      </c>
      <c r="I768" t="s">
        <v>27</v>
      </c>
      <c r="J768" t="s">
        <v>3478</v>
      </c>
      <c r="K768">
        <v>1601</v>
      </c>
      <c r="L768" t="s">
        <v>526</v>
      </c>
      <c r="M768">
        <v>9</v>
      </c>
      <c r="N768">
        <v>4</v>
      </c>
      <c r="O768">
        <v>2561</v>
      </c>
      <c r="P768" s="166" t="str">
        <f>CONCATENATE(M768,"/",N768,"/",O768)</f>
        <v>9/4/2561</v>
      </c>
      <c r="Q768" t="s">
        <v>30</v>
      </c>
      <c r="R768" t="s">
        <v>17</v>
      </c>
      <c r="S768" t="s">
        <v>23</v>
      </c>
      <c r="T768" s="167"/>
    </row>
    <row r="769" spans="1:19" hidden="1">
      <c r="A769" t="s">
        <v>3544</v>
      </c>
      <c r="B769" t="s">
        <v>17</v>
      </c>
      <c r="C769">
        <v>39</v>
      </c>
      <c r="D769">
        <v>20</v>
      </c>
      <c r="E769">
        <v>4</v>
      </c>
      <c r="F769">
        <v>2561</v>
      </c>
      <c r="G769"/>
      <c r="H769" t="s">
        <v>26</v>
      </c>
      <c r="I769" t="s">
        <v>27</v>
      </c>
      <c r="J769" t="s">
        <v>3478</v>
      </c>
      <c r="K769">
        <v>1601</v>
      </c>
      <c r="L769" t="s">
        <v>44</v>
      </c>
      <c r="M769">
        <v>10</v>
      </c>
      <c r="N769">
        <v>6</v>
      </c>
      <c r="O769">
        <v>2521</v>
      </c>
      <c r="P769"/>
      <c r="Q769" t="s">
        <v>30</v>
      </c>
      <c r="R769" t="s">
        <v>17</v>
      </c>
      <c r="S769" t="s">
        <v>23</v>
      </c>
    </row>
    <row r="770" spans="1:19" hidden="1">
      <c r="A770" t="s">
        <v>4524</v>
      </c>
      <c r="B770" t="s">
        <v>25</v>
      </c>
      <c r="C770">
        <v>45</v>
      </c>
      <c r="D770">
        <v>2</v>
      </c>
      <c r="E770">
        <v>6</v>
      </c>
      <c r="F770">
        <v>2561</v>
      </c>
      <c r="G770"/>
      <c r="H770" t="s">
        <v>2891</v>
      </c>
      <c r="I770" t="s">
        <v>27</v>
      </c>
      <c r="J770" t="s">
        <v>3478</v>
      </c>
      <c r="K770">
        <v>1601</v>
      </c>
      <c r="L770" t="s">
        <v>291</v>
      </c>
      <c r="M770">
        <v>21</v>
      </c>
      <c r="N770">
        <v>5</v>
      </c>
      <c r="O770">
        <v>2516</v>
      </c>
      <c r="P770"/>
      <c r="Q770" t="s">
        <v>2892</v>
      </c>
      <c r="R770" t="s">
        <v>17</v>
      </c>
      <c r="S770" t="s">
        <v>2276</v>
      </c>
    </row>
    <row r="771" spans="1:19" hidden="1">
      <c r="A771" t="s">
        <v>5759</v>
      </c>
      <c r="B771" t="s">
        <v>17</v>
      </c>
      <c r="C771">
        <v>73</v>
      </c>
      <c r="D771">
        <v>5</v>
      </c>
      <c r="E771">
        <v>8</v>
      </c>
      <c r="F771">
        <v>2561</v>
      </c>
      <c r="G771"/>
      <c r="H771" t="s">
        <v>18</v>
      </c>
      <c r="I771" t="s">
        <v>19</v>
      </c>
      <c r="J771" t="s">
        <v>3478</v>
      </c>
      <c r="K771">
        <v>1601</v>
      </c>
      <c r="L771" t="s">
        <v>38</v>
      </c>
      <c r="M771">
        <v>24</v>
      </c>
      <c r="N771">
        <v>3</v>
      </c>
      <c r="O771">
        <v>2488</v>
      </c>
      <c r="P771"/>
      <c r="Q771" t="s">
        <v>22</v>
      </c>
      <c r="S771" t="s">
        <v>23</v>
      </c>
    </row>
    <row r="772" spans="1:19" hidden="1">
      <c r="A772" t="s">
        <v>7334</v>
      </c>
      <c r="B772" t="s">
        <v>25</v>
      </c>
      <c r="C772">
        <v>39</v>
      </c>
      <c r="D772">
        <v>22</v>
      </c>
      <c r="E772">
        <v>10</v>
      </c>
      <c r="F772">
        <v>2561</v>
      </c>
      <c r="G772"/>
      <c r="H772" t="s">
        <v>26</v>
      </c>
      <c r="I772" t="s">
        <v>27</v>
      </c>
      <c r="J772" t="s">
        <v>3478</v>
      </c>
      <c r="K772">
        <v>1601</v>
      </c>
      <c r="L772" t="s">
        <v>291</v>
      </c>
      <c r="M772">
        <v>9</v>
      </c>
      <c r="N772">
        <v>4</v>
      </c>
      <c r="O772">
        <v>2522</v>
      </c>
      <c r="P772"/>
      <c r="Q772" t="s">
        <v>30</v>
      </c>
      <c r="R772" t="s">
        <v>17</v>
      </c>
      <c r="S772" t="s">
        <v>23</v>
      </c>
    </row>
    <row r="773" spans="1:19" hidden="1">
      <c r="A773" t="s">
        <v>7898</v>
      </c>
      <c r="B773" t="s">
        <v>17</v>
      </c>
      <c r="C773">
        <v>75</v>
      </c>
      <c r="D773">
        <v>19</v>
      </c>
      <c r="E773">
        <v>11</v>
      </c>
      <c r="F773">
        <v>2561</v>
      </c>
      <c r="G773"/>
      <c r="H773" t="s">
        <v>26</v>
      </c>
      <c r="I773" t="s">
        <v>52</v>
      </c>
      <c r="J773" t="s">
        <v>3478</v>
      </c>
      <c r="K773">
        <v>1601</v>
      </c>
      <c r="L773" t="s">
        <v>271</v>
      </c>
      <c r="M773">
        <v>2</v>
      </c>
      <c r="N773">
        <v>4</v>
      </c>
      <c r="O773">
        <v>2486</v>
      </c>
      <c r="P773"/>
      <c r="Q773" t="s">
        <v>55</v>
      </c>
      <c r="R773" t="s">
        <v>17</v>
      </c>
      <c r="S773" t="s">
        <v>23</v>
      </c>
    </row>
    <row r="774" spans="1:19" hidden="1">
      <c r="A774" t="s">
        <v>7931</v>
      </c>
      <c r="B774" t="s">
        <v>17</v>
      </c>
      <c r="C774">
        <v>77</v>
      </c>
      <c r="D774">
        <v>21</v>
      </c>
      <c r="E774">
        <v>11</v>
      </c>
      <c r="F774">
        <v>2561</v>
      </c>
      <c r="G774"/>
      <c r="H774" t="s">
        <v>26</v>
      </c>
      <c r="I774" t="s">
        <v>27</v>
      </c>
      <c r="J774" t="s">
        <v>3478</v>
      </c>
      <c r="K774">
        <v>1601</v>
      </c>
      <c r="L774" t="s">
        <v>225</v>
      </c>
      <c r="M774">
        <v>0</v>
      </c>
      <c r="N774">
        <v>0</v>
      </c>
      <c r="O774">
        <v>2484</v>
      </c>
      <c r="P774"/>
      <c r="Q774" t="s">
        <v>30</v>
      </c>
      <c r="R774" t="s">
        <v>17</v>
      </c>
      <c r="S774" t="s">
        <v>23</v>
      </c>
    </row>
    <row r="775" spans="1:19" hidden="1">
      <c r="A775" t="s">
        <v>7993</v>
      </c>
      <c r="B775" t="s">
        <v>17</v>
      </c>
      <c r="C775">
        <v>51</v>
      </c>
      <c r="D775">
        <v>24</v>
      </c>
      <c r="E775">
        <v>11</v>
      </c>
      <c r="F775">
        <v>2561</v>
      </c>
      <c r="G775"/>
      <c r="H775" t="s">
        <v>26</v>
      </c>
      <c r="I775" t="s">
        <v>27</v>
      </c>
      <c r="J775" t="s">
        <v>3478</v>
      </c>
      <c r="K775">
        <v>1601</v>
      </c>
      <c r="L775" t="s">
        <v>119</v>
      </c>
      <c r="M775">
        <v>12</v>
      </c>
      <c r="N775">
        <v>11</v>
      </c>
      <c r="O775">
        <v>2510</v>
      </c>
      <c r="P775"/>
      <c r="Q775" t="s">
        <v>30</v>
      </c>
      <c r="R775" t="s">
        <v>17</v>
      </c>
      <c r="S775" t="s">
        <v>23</v>
      </c>
    </row>
    <row r="776" spans="1:19" hidden="1">
      <c r="A776" t="s">
        <v>8237</v>
      </c>
      <c r="B776" t="s">
        <v>17</v>
      </c>
      <c r="C776">
        <v>61</v>
      </c>
      <c r="D776">
        <v>7</v>
      </c>
      <c r="E776">
        <v>12</v>
      </c>
      <c r="F776">
        <v>2561</v>
      </c>
      <c r="G776"/>
      <c r="H776" t="s">
        <v>18</v>
      </c>
      <c r="I776" t="s">
        <v>19</v>
      </c>
      <c r="J776" t="s">
        <v>3478</v>
      </c>
      <c r="K776">
        <v>1601</v>
      </c>
      <c r="L776" t="s">
        <v>936</v>
      </c>
      <c r="M776">
        <v>0</v>
      </c>
      <c r="N776">
        <v>0</v>
      </c>
      <c r="O776">
        <v>2500</v>
      </c>
      <c r="P776"/>
      <c r="Q776" t="s">
        <v>22</v>
      </c>
      <c r="S776" t="s">
        <v>23</v>
      </c>
    </row>
    <row r="777" spans="1:19" hidden="1">
      <c r="A777" t="s">
        <v>2714</v>
      </c>
      <c r="B777" t="s">
        <v>25</v>
      </c>
      <c r="C777">
        <v>39</v>
      </c>
      <c r="D777">
        <v>17</v>
      </c>
      <c r="E777">
        <v>3</v>
      </c>
      <c r="F777">
        <v>2561</v>
      </c>
      <c r="G777"/>
      <c r="H777" t="s">
        <v>2303</v>
      </c>
      <c r="I777" t="s">
        <v>19</v>
      </c>
      <c r="J777" t="s">
        <v>2715</v>
      </c>
      <c r="K777">
        <v>1601</v>
      </c>
      <c r="L777" t="s">
        <v>232</v>
      </c>
      <c r="M777">
        <v>29</v>
      </c>
      <c r="N777">
        <v>10</v>
      </c>
      <c r="O777">
        <v>2521</v>
      </c>
      <c r="P777"/>
      <c r="Q777" t="s">
        <v>2305</v>
      </c>
      <c r="S777" t="s">
        <v>72</v>
      </c>
    </row>
    <row r="778" spans="1:19" hidden="1">
      <c r="A778" t="s">
        <v>4912</v>
      </c>
      <c r="B778" t="s">
        <v>17</v>
      </c>
      <c r="C778">
        <v>86</v>
      </c>
      <c r="D778">
        <v>21</v>
      </c>
      <c r="E778">
        <v>6</v>
      </c>
      <c r="F778">
        <v>2561</v>
      </c>
      <c r="G778"/>
      <c r="H778" t="s">
        <v>26</v>
      </c>
      <c r="I778" t="s">
        <v>27</v>
      </c>
      <c r="J778" t="s">
        <v>2715</v>
      </c>
      <c r="K778">
        <v>1601</v>
      </c>
      <c r="L778" t="s">
        <v>81</v>
      </c>
      <c r="M778">
        <v>0</v>
      </c>
      <c r="N778">
        <v>0</v>
      </c>
      <c r="O778">
        <v>2475</v>
      </c>
      <c r="P778"/>
      <c r="Q778" t="s">
        <v>30</v>
      </c>
      <c r="R778" t="s">
        <v>17</v>
      </c>
      <c r="S778" t="s">
        <v>23</v>
      </c>
    </row>
    <row r="779" spans="1:19" hidden="1">
      <c r="A779" t="s">
        <v>5455</v>
      </c>
      <c r="B779" t="s">
        <v>25</v>
      </c>
      <c r="C779">
        <v>72</v>
      </c>
      <c r="D779">
        <v>22</v>
      </c>
      <c r="E779">
        <v>7</v>
      </c>
      <c r="F779">
        <v>2561</v>
      </c>
      <c r="G779"/>
      <c r="H779" t="s">
        <v>26</v>
      </c>
      <c r="I779" t="s">
        <v>27</v>
      </c>
      <c r="J779" t="s">
        <v>2715</v>
      </c>
      <c r="K779">
        <v>1601</v>
      </c>
      <c r="L779" t="s">
        <v>58</v>
      </c>
      <c r="M779">
        <v>0</v>
      </c>
      <c r="N779">
        <v>0</v>
      </c>
      <c r="O779">
        <v>2489</v>
      </c>
      <c r="P779"/>
      <c r="Q779" t="s">
        <v>30</v>
      </c>
      <c r="R779" t="s">
        <v>17</v>
      </c>
      <c r="S779" t="s">
        <v>23</v>
      </c>
    </row>
    <row r="780" spans="1:19" hidden="1">
      <c r="A780" t="s">
        <v>5566</v>
      </c>
      <c r="B780" t="s">
        <v>17</v>
      </c>
      <c r="C780">
        <v>62</v>
      </c>
      <c r="D780">
        <v>27</v>
      </c>
      <c r="E780">
        <v>7</v>
      </c>
      <c r="F780">
        <v>2561</v>
      </c>
      <c r="G780"/>
      <c r="H780" t="s">
        <v>18</v>
      </c>
      <c r="I780" t="s">
        <v>19</v>
      </c>
      <c r="J780" t="s">
        <v>2715</v>
      </c>
      <c r="K780">
        <v>1601</v>
      </c>
      <c r="L780" t="s">
        <v>58</v>
      </c>
      <c r="M780">
        <v>0</v>
      </c>
      <c r="N780">
        <v>0</v>
      </c>
      <c r="O780">
        <v>2499</v>
      </c>
      <c r="P780"/>
      <c r="Q780" t="s">
        <v>22</v>
      </c>
      <c r="S780" t="s">
        <v>23</v>
      </c>
    </row>
    <row r="781" spans="1:19" hidden="1">
      <c r="A781" t="s">
        <v>6726</v>
      </c>
      <c r="B781" t="s">
        <v>17</v>
      </c>
      <c r="C781">
        <v>64</v>
      </c>
      <c r="D781">
        <v>23</v>
      </c>
      <c r="E781">
        <v>9</v>
      </c>
      <c r="F781">
        <v>2561</v>
      </c>
      <c r="G781"/>
      <c r="H781" t="s">
        <v>68</v>
      </c>
      <c r="I781" t="s">
        <v>27</v>
      </c>
      <c r="J781" t="s">
        <v>2715</v>
      </c>
      <c r="K781">
        <v>1601</v>
      </c>
      <c r="L781" t="s">
        <v>44</v>
      </c>
      <c r="M781">
        <v>1</v>
      </c>
      <c r="N781">
        <v>1</v>
      </c>
      <c r="O781">
        <v>2497</v>
      </c>
      <c r="P781"/>
      <c r="Q781" t="s">
        <v>71</v>
      </c>
      <c r="R781" t="s">
        <v>17</v>
      </c>
      <c r="S781" t="s">
        <v>72</v>
      </c>
    </row>
    <row r="782" spans="1:19" hidden="1">
      <c r="A782" t="s">
        <v>6746</v>
      </c>
      <c r="B782" t="s">
        <v>25</v>
      </c>
      <c r="C782">
        <v>76</v>
      </c>
      <c r="D782">
        <v>24</v>
      </c>
      <c r="E782">
        <v>9</v>
      </c>
      <c r="F782">
        <v>2561</v>
      </c>
      <c r="G782"/>
      <c r="H782" t="s">
        <v>26</v>
      </c>
      <c r="I782" t="s">
        <v>52</v>
      </c>
      <c r="J782" t="s">
        <v>2715</v>
      </c>
      <c r="K782">
        <v>1601</v>
      </c>
      <c r="L782" t="s">
        <v>61</v>
      </c>
      <c r="M782">
        <v>0</v>
      </c>
      <c r="N782">
        <v>0</v>
      </c>
      <c r="O782">
        <v>2485</v>
      </c>
      <c r="P782"/>
      <c r="Q782" t="s">
        <v>55</v>
      </c>
      <c r="R782" t="s">
        <v>17</v>
      </c>
      <c r="S782" t="s">
        <v>23</v>
      </c>
    </row>
    <row r="783" spans="1:19" hidden="1">
      <c r="A783" t="s">
        <v>7179</v>
      </c>
      <c r="B783" t="s">
        <v>25</v>
      </c>
      <c r="C783">
        <v>86</v>
      </c>
      <c r="D783">
        <v>15</v>
      </c>
      <c r="E783">
        <v>10</v>
      </c>
      <c r="F783">
        <v>2561</v>
      </c>
      <c r="G783"/>
      <c r="H783" t="s">
        <v>18</v>
      </c>
      <c r="I783" t="s">
        <v>19</v>
      </c>
      <c r="J783" t="s">
        <v>2715</v>
      </c>
      <c r="K783">
        <v>1601</v>
      </c>
      <c r="L783" t="s">
        <v>38</v>
      </c>
      <c r="M783">
        <v>1</v>
      </c>
      <c r="N783">
        <v>1</v>
      </c>
      <c r="O783">
        <v>2475</v>
      </c>
      <c r="P783"/>
      <c r="Q783" t="s">
        <v>22</v>
      </c>
      <c r="S783" t="s">
        <v>23</v>
      </c>
    </row>
    <row r="784" spans="1:19" hidden="1">
      <c r="A784" t="s">
        <v>7645</v>
      </c>
      <c r="B784" t="s">
        <v>17</v>
      </c>
      <c r="C784">
        <v>54</v>
      </c>
      <c r="D784">
        <v>6</v>
      </c>
      <c r="E784">
        <v>11</v>
      </c>
      <c r="F784">
        <v>2561</v>
      </c>
      <c r="G784"/>
      <c r="H784" t="s">
        <v>26</v>
      </c>
      <c r="I784" t="s">
        <v>27</v>
      </c>
      <c r="J784" t="s">
        <v>2715</v>
      </c>
      <c r="K784">
        <v>1601</v>
      </c>
      <c r="L784" t="s">
        <v>405</v>
      </c>
      <c r="M784">
        <v>8</v>
      </c>
      <c r="N784">
        <v>12</v>
      </c>
      <c r="O784">
        <v>2506</v>
      </c>
      <c r="P784"/>
      <c r="Q784" t="s">
        <v>30</v>
      </c>
      <c r="R784" t="s">
        <v>17</v>
      </c>
      <c r="S784" t="s">
        <v>23</v>
      </c>
    </row>
    <row r="785" spans="1:19" hidden="1">
      <c r="A785" t="s">
        <v>7932</v>
      </c>
      <c r="B785" t="s">
        <v>25</v>
      </c>
      <c r="C785">
        <v>80</v>
      </c>
      <c r="D785">
        <v>21</v>
      </c>
      <c r="E785">
        <v>11</v>
      </c>
      <c r="F785">
        <v>2561</v>
      </c>
      <c r="G785"/>
      <c r="H785" t="s">
        <v>18</v>
      </c>
      <c r="I785" t="s">
        <v>19</v>
      </c>
      <c r="J785" t="s">
        <v>2715</v>
      </c>
      <c r="K785">
        <v>1601</v>
      </c>
      <c r="L785" t="s">
        <v>38</v>
      </c>
      <c r="M785">
        <v>31</v>
      </c>
      <c r="N785">
        <v>5</v>
      </c>
      <c r="O785">
        <v>2481</v>
      </c>
      <c r="P785"/>
      <c r="Q785" t="s">
        <v>22</v>
      </c>
      <c r="S785" t="s">
        <v>23</v>
      </c>
    </row>
    <row r="786" spans="1:19" hidden="1">
      <c r="A786" t="s">
        <v>4913</v>
      </c>
      <c r="B786" t="s">
        <v>17</v>
      </c>
      <c r="C786">
        <v>82</v>
      </c>
      <c r="D786">
        <v>21</v>
      </c>
      <c r="E786">
        <v>6</v>
      </c>
      <c r="F786">
        <v>2561</v>
      </c>
      <c r="G786"/>
      <c r="H786" t="s">
        <v>26</v>
      </c>
      <c r="I786" t="s">
        <v>27</v>
      </c>
      <c r="J786" t="s">
        <v>4914</v>
      </c>
      <c r="K786">
        <v>1601</v>
      </c>
      <c r="L786" t="s">
        <v>44</v>
      </c>
      <c r="M786">
        <v>0</v>
      </c>
      <c r="N786">
        <v>0</v>
      </c>
      <c r="O786">
        <v>2479</v>
      </c>
      <c r="P786"/>
      <c r="Q786" t="s">
        <v>30</v>
      </c>
      <c r="R786" t="s">
        <v>17</v>
      </c>
      <c r="S786" t="s">
        <v>23</v>
      </c>
    </row>
    <row r="787" spans="1:19" hidden="1">
      <c r="A787" t="s">
        <v>5844</v>
      </c>
      <c r="B787" t="s">
        <v>25</v>
      </c>
      <c r="C787">
        <v>83</v>
      </c>
      <c r="D787">
        <v>10</v>
      </c>
      <c r="E787">
        <v>8</v>
      </c>
      <c r="F787">
        <v>2561</v>
      </c>
      <c r="G787"/>
      <c r="H787" t="s">
        <v>18</v>
      </c>
      <c r="I787" t="s">
        <v>19</v>
      </c>
      <c r="J787" t="s">
        <v>4914</v>
      </c>
      <c r="K787">
        <v>1601</v>
      </c>
      <c r="L787" t="s">
        <v>38</v>
      </c>
      <c r="M787">
        <v>0</v>
      </c>
      <c r="N787">
        <v>0</v>
      </c>
      <c r="O787">
        <v>2478</v>
      </c>
      <c r="P787"/>
      <c r="Q787" t="s">
        <v>22</v>
      </c>
      <c r="S787" t="s">
        <v>23</v>
      </c>
    </row>
    <row r="788" spans="1:19" hidden="1">
      <c r="A788" t="s">
        <v>6270</v>
      </c>
      <c r="B788" t="s">
        <v>17</v>
      </c>
      <c r="C788">
        <v>81</v>
      </c>
      <c r="D788">
        <v>31</v>
      </c>
      <c r="E788">
        <v>8</v>
      </c>
      <c r="F788">
        <v>2561</v>
      </c>
      <c r="G788"/>
      <c r="H788" t="s">
        <v>18</v>
      </c>
      <c r="I788" t="s">
        <v>19</v>
      </c>
      <c r="J788" t="s">
        <v>4914</v>
      </c>
      <c r="K788">
        <v>1601</v>
      </c>
      <c r="L788" t="s">
        <v>1096</v>
      </c>
      <c r="M788">
        <v>3</v>
      </c>
      <c r="N788">
        <v>4</v>
      </c>
      <c r="O788">
        <v>2480</v>
      </c>
      <c r="P788"/>
      <c r="Q788" t="s">
        <v>22</v>
      </c>
      <c r="S788" t="s">
        <v>23</v>
      </c>
    </row>
    <row r="789" spans="1:19" hidden="1">
      <c r="A789" t="s">
        <v>2716</v>
      </c>
      <c r="B789" t="s">
        <v>17</v>
      </c>
      <c r="C789">
        <v>47</v>
      </c>
      <c r="D789">
        <v>17</v>
      </c>
      <c r="E789">
        <v>3</v>
      </c>
      <c r="F789">
        <v>2561</v>
      </c>
      <c r="G789"/>
      <c r="H789" t="s">
        <v>18</v>
      </c>
      <c r="I789" t="s">
        <v>19</v>
      </c>
      <c r="J789" t="s">
        <v>2717</v>
      </c>
      <c r="K789">
        <v>1601</v>
      </c>
      <c r="L789" t="s">
        <v>232</v>
      </c>
      <c r="M789">
        <v>8</v>
      </c>
      <c r="N789">
        <v>2</v>
      </c>
      <c r="O789">
        <v>2514</v>
      </c>
      <c r="P789"/>
      <c r="Q789" t="s">
        <v>22</v>
      </c>
      <c r="S789" t="s">
        <v>23</v>
      </c>
    </row>
    <row r="790" spans="1:19" hidden="1">
      <c r="A790" t="s">
        <v>4383</v>
      </c>
      <c r="B790" t="s">
        <v>25</v>
      </c>
      <c r="C790">
        <v>66</v>
      </c>
      <c r="D790">
        <v>27</v>
      </c>
      <c r="E790">
        <v>5</v>
      </c>
      <c r="F790">
        <v>2561</v>
      </c>
      <c r="G790"/>
      <c r="H790" t="s">
        <v>401</v>
      </c>
      <c r="I790" t="s">
        <v>19</v>
      </c>
      <c r="J790" t="s">
        <v>2717</v>
      </c>
      <c r="K790">
        <v>1601</v>
      </c>
      <c r="L790" t="s">
        <v>430</v>
      </c>
      <c r="M790">
        <v>0</v>
      </c>
      <c r="N790">
        <v>0</v>
      </c>
      <c r="O790">
        <v>2495</v>
      </c>
      <c r="P790"/>
      <c r="Q790" t="s">
        <v>402</v>
      </c>
      <c r="S790" t="s">
        <v>23</v>
      </c>
    </row>
    <row r="791" spans="1:19" hidden="1">
      <c r="A791" t="s">
        <v>4570</v>
      </c>
      <c r="B791" t="s">
        <v>17</v>
      </c>
      <c r="C791">
        <v>46</v>
      </c>
      <c r="D791">
        <v>4</v>
      </c>
      <c r="E791">
        <v>6</v>
      </c>
      <c r="F791">
        <v>2561</v>
      </c>
      <c r="G791"/>
      <c r="H791" t="s">
        <v>26</v>
      </c>
      <c r="I791" t="s">
        <v>27</v>
      </c>
      <c r="J791" t="s">
        <v>2717</v>
      </c>
      <c r="K791">
        <v>1601</v>
      </c>
      <c r="L791" t="s">
        <v>4571</v>
      </c>
      <c r="M791">
        <v>10</v>
      </c>
      <c r="N791">
        <v>3</v>
      </c>
      <c r="O791">
        <v>2515</v>
      </c>
      <c r="P791"/>
      <c r="Q791" t="s">
        <v>30</v>
      </c>
      <c r="R791" t="s">
        <v>17</v>
      </c>
      <c r="S791" t="s">
        <v>23</v>
      </c>
    </row>
    <row r="792" spans="1:19" hidden="1">
      <c r="A792" t="s">
        <v>5327</v>
      </c>
      <c r="B792" t="s">
        <v>25</v>
      </c>
      <c r="C792">
        <v>41</v>
      </c>
      <c r="D792">
        <v>15</v>
      </c>
      <c r="E792">
        <v>7</v>
      </c>
      <c r="F792">
        <v>2561</v>
      </c>
      <c r="G792"/>
      <c r="H792" t="s">
        <v>26</v>
      </c>
      <c r="I792" t="s">
        <v>52</v>
      </c>
      <c r="J792" t="s">
        <v>2717</v>
      </c>
      <c r="K792">
        <v>1601</v>
      </c>
      <c r="L792" t="s">
        <v>3495</v>
      </c>
      <c r="M792">
        <v>2</v>
      </c>
      <c r="N792">
        <v>10</v>
      </c>
      <c r="O792">
        <v>2519</v>
      </c>
      <c r="P792"/>
      <c r="Q792" t="s">
        <v>55</v>
      </c>
      <c r="R792" t="s">
        <v>17</v>
      </c>
      <c r="S792" t="s">
        <v>23</v>
      </c>
    </row>
    <row r="793" spans="1:19" hidden="1">
      <c r="A793" t="s">
        <v>5395</v>
      </c>
      <c r="B793" t="s">
        <v>17</v>
      </c>
      <c r="C793">
        <v>67</v>
      </c>
      <c r="D793">
        <v>19</v>
      </c>
      <c r="E793">
        <v>7</v>
      </c>
      <c r="F793">
        <v>2561</v>
      </c>
      <c r="G793"/>
      <c r="H793" t="s">
        <v>1756</v>
      </c>
      <c r="I793" t="s">
        <v>27</v>
      </c>
      <c r="J793" t="s">
        <v>2717</v>
      </c>
      <c r="K793">
        <v>1601</v>
      </c>
      <c r="L793" t="s">
        <v>81</v>
      </c>
      <c r="M793">
        <v>10</v>
      </c>
      <c r="N793">
        <v>7</v>
      </c>
      <c r="O793">
        <v>2494</v>
      </c>
      <c r="P793"/>
      <c r="Q793" t="s">
        <v>1757</v>
      </c>
      <c r="R793" t="s">
        <v>17</v>
      </c>
      <c r="S793" t="s">
        <v>181</v>
      </c>
    </row>
    <row r="794" spans="1:19" hidden="1">
      <c r="A794" t="s">
        <v>6343</v>
      </c>
      <c r="B794" t="s">
        <v>25</v>
      </c>
      <c r="C794">
        <v>45</v>
      </c>
      <c r="D794">
        <v>3</v>
      </c>
      <c r="E794">
        <v>9</v>
      </c>
      <c r="F794">
        <v>2561</v>
      </c>
      <c r="G794"/>
      <c r="H794" t="s">
        <v>26</v>
      </c>
      <c r="I794" t="s">
        <v>27</v>
      </c>
      <c r="J794" t="s">
        <v>2717</v>
      </c>
      <c r="K794">
        <v>1601</v>
      </c>
      <c r="L794" t="s">
        <v>58</v>
      </c>
      <c r="M794">
        <v>11</v>
      </c>
      <c r="N794">
        <v>10</v>
      </c>
      <c r="O794">
        <v>2515</v>
      </c>
      <c r="P794"/>
      <c r="Q794" t="s">
        <v>30</v>
      </c>
      <c r="R794" t="s">
        <v>17</v>
      </c>
      <c r="S794" t="s">
        <v>23</v>
      </c>
    </row>
    <row r="795" spans="1:19" hidden="1">
      <c r="A795" t="s">
        <v>6448</v>
      </c>
      <c r="B795" t="s">
        <v>17</v>
      </c>
      <c r="C795">
        <v>57</v>
      </c>
      <c r="D795">
        <v>8</v>
      </c>
      <c r="E795">
        <v>9</v>
      </c>
      <c r="F795">
        <v>2561</v>
      </c>
      <c r="G795"/>
      <c r="H795" t="s">
        <v>26</v>
      </c>
      <c r="I795" t="s">
        <v>27</v>
      </c>
      <c r="J795" t="s">
        <v>2717</v>
      </c>
      <c r="K795">
        <v>1601</v>
      </c>
      <c r="L795" t="s">
        <v>58</v>
      </c>
      <c r="M795">
        <v>1</v>
      </c>
      <c r="N795">
        <v>11</v>
      </c>
      <c r="O795">
        <v>2503</v>
      </c>
      <c r="P795"/>
      <c r="Q795" t="s">
        <v>30</v>
      </c>
      <c r="R795" t="s">
        <v>17</v>
      </c>
      <c r="S795" t="s">
        <v>23</v>
      </c>
    </row>
    <row r="796" spans="1:19" hidden="1">
      <c r="A796" t="s">
        <v>156</v>
      </c>
      <c r="B796" t="s">
        <v>17</v>
      </c>
      <c r="C796">
        <v>68</v>
      </c>
      <c r="D796">
        <v>2</v>
      </c>
      <c r="E796">
        <v>1</v>
      </c>
      <c r="F796">
        <v>2561</v>
      </c>
      <c r="G796"/>
      <c r="H796" t="s">
        <v>157</v>
      </c>
      <c r="I796" t="s">
        <v>52</v>
      </c>
      <c r="J796" t="s">
        <v>158</v>
      </c>
      <c r="K796">
        <v>1601</v>
      </c>
      <c r="L796" t="s">
        <v>159</v>
      </c>
      <c r="M796">
        <v>0</v>
      </c>
      <c r="N796">
        <v>0</v>
      </c>
      <c r="O796">
        <v>2493</v>
      </c>
      <c r="P796"/>
      <c r="Q796" t="s">
        <v>160</v>
      </c>
      <c r="R796" t="s">
        <v>17</v>
      </c>
      <c r="S796" t="s">
        <v>161</v>
      </c>
    </row>
    <row r="797" spans="1:19" hidden="1">
      <c r="A797" t="s">
        <v>265</v>
      </c>
      <c r="B797" t="s">
        <v>17</v>
      </c>
      <c r="C797">
        <v>62</v>
      </c>
      <c r="D797">
        <v>4</v>
      </c>
      <c r="E797">
        <v>1</v>
      </c>
      <c r="F797">
        <v>2561</v>
      </c>
      <c r="G797"/>
      <c r="H797" t="s">
        <v>26</v>
      </c>
      <c r="I797" t="s">
        <v>27</v>
      </c>
      <c r="J797" t="s">
        <v>158</v>
      </c>
      <c r="K797">
        <v>1601</v>
      </c>
      <c r="L797" t="s">
        <v>144</v>
      </c>
      <c r="M797">
        <v>29</v>
      </c>
      <c r="N797">
        <v>3</v>
      </c>
      <c r="O797">
        <v>2498</v>
      </c>
      <c r="P797"/>
      <c r="Q797" t="s">
        <v>30</v>
      </c>
      <c r="R797" t="s">
        <v>17</v>
      </c>
      <c r="S797" t="s">
        <v>23</v>
      </c>
    </row>
    <row r="798" spans="1:19" hidden="1">
      <c r="A798" t="s">
        <v>1381</v>
      </c>
      <c r="B798" t="s">
        <v>17</v>
      </c>
      <c r="C798">
        <v>65</v>
      </c>
      <c r="D798">
        <v>1</v>
      </c>
      <c r="E798">
        <v>2</v>
      </c>
      <c r="F798">
        <v>2561</v>
      </c>
      <c r="G798"/>
      <c r="H798" t="s">
        <v>18</v>
      </c>
      <c r="I798" t="s">
        <v>19</v>
      </c>
      <c r="J798" t="s">
        <v>158</v>
      </c>
      <c r="K798">
        <v>1601</v>
      </c>
      <c r="L798" t="s">
        <v>190</v>
      </c>
      <c r="M798">
        <v>0</v>
      </c>
      <c r="N798">
        <v>0</v>
      </c>
      <c r="O798">
        <v>2496</v>
      </c>
      <c r="P798"/>
      <c r="Q798" t="s">
        <v>22</v>
      </c>
      <c r="S798" t="s">
        <v>23</v>
      </c>
    </row>
    <row r="799" spans="1:19" hidden="1">
      <c r="A799" t="s">
        <v>1878</v>
      </c>
      <c r="B799" t="s">
        <v>17</v>
      </c>
      <c r="C799">
        <v>60</v>
      </c>
      <c r="D799">
        <v>15</v>
      </c>
      <c r="E799">
        <v>2</v>
      </c>
      <c r="F799">
        <v>2561</v>
      </c>
      <c r="G799"/>
      <c r="H799" t="s">
        <v>1879</v>
      </c>
      <c r="I799" t="s">
        <v>379</v>
      </c>
      <c r="J799" t="s">
        <v>158</v>
      </c>
      <c r="K799">
        <v>1601</v>
      </c>
      <c r="L799" t="s">
        <v>418</v>
      </c>
      <c r="M799">
        <v>20</v>
      </c>
      <c r="N799">
        <v>7</v>
      </c>
      <c r="O799">
        <v>2500</v>
      </c>
      <c r="P799"/>
      <c r="Q799" t="s">
        <v>1880</v>
      </c>
      <c r="R799" t="s">
        <v>129</v>
      </c>
      <c r="S799" t="s">
        <v>181</v>
      </c>
    </row>
    <row r="800" spans="1:19" hidden="1">
      <c r="A800" t="s">
        <v>1916</v>
      </c>
      <c r="B800" t="s">
        <v>17</v>
      </c>
      <c r="C800">
        <v>61</v>
      </c>
      <c r="D800">
        <v>16</v>
      </c>
      <c r="E800">
        <v>2</v>
      </c>
      <c r="F800">
        <v>2561</v>
      </c>
      <c r="G800"/>
      <c r="H800" t="s">
        <v>26</v>
      </c>
      <c r="I800" t="s">
        <v>27</v>
      </c>
      <c r="J800" t="s">
        <v>158</v>
      </c>
      <c r="K800">
        <v>1601</v>
      </c>
      <c r="L800" t="s">
        <v>44</v>
      </c>
      <c r="M800">
        <v>8</v>
      </c>
      <c r="N800">
        <v>3</v>
      </c>
      <c r="O800">
        <v>2499</v>
      </c>
      <c r="P800"/>
      <c r="Q800" t="s">
        <v>30</v>
      </c>
      <c r="R800" t="s">
        <v>17</v>
      </c>
      <c r="S800" t="s">
        <v>23</v>
      </c>
    </row>
    <row r="801" spans="1:19" hidden="1">
      <c r="A801" t="s">
        <v>2449</v>
      </c>
      <c r="B801" t="s">
        <v>17</v>
      </c>
      <c r="C801">
        <v>89</v>
      </c>
      <c r="D801">
        <v>6</v>
      </c>
      <c r="E801">
        <v>3</v>
      </c>
      <c r="F801">
        <v>2561</v>
      </c>
      <c r="G801"/>
      <c r="H801" t="s">
        <v>18</v>
      </c>
      <c r="I801" t="s">
        <v>19</v>
      </c>
      <c r="J801" t="s">
        <v>158</v>
      </c>
      <c r="K801">
        <v>1601</v>
      </c>
      <c r="L801" t="s">
        <v>38</v>
      </c>
      <c r="M801">
        <v>27</v>
      </c>
      <c r="N801">
        <v>3</v>
      </c>
      <c r="O801">
        <v>2471</v>
      </c>
      <c r="P801"/>
      <c r="Q801" t="s">
        <v>22</v>
      </c>
      <c r="S801" t="s">
        <v>23</v>
      </c>
    </row>
    <row r="802" spans="1:19" hidden="1">
      <c r="A802" t="s">
        <v>2519</v>
      </c>
      <c r="B802" t="s">
        <v>25</v>
      </c>
      <c r="C802">
        <v>4</v>
      </c>
      <c r="D802">
        <v>9</v>
      </c>
      <c r="E802">
        <v>3</v>
      </c>
      <c r="F802">
        <v>2561</v>
      </c>
      <c r="G802"/>
      <c r="H802" t="s">
        <v>26</v>
      </c>
      <c r="I802" t="s">
        <v>27</v>
      </c>
      <c r="J802" t="s">
        <v>158</v>
      </c>
      <c r="K802">
        <v>1601</v>
      </c>
      <c r="L802" t="s">
        <v>2520</v>
      </c>
      <c r="M802">
        <v>16</v>
      </c>
      <c r="N802">
        <v>12</v>
      </c>
      <c r="O802">
        <v>2556</v>
      </c>
      <c r="P802"/>
      <c r="Q802" t="s">
        <v>30</v>
      </c>
      <c r="R802" t="s">
        <v>17</v>
      </c>
      <c r="S802" t="s">
        <v>23</v>
      </c>
    </row>
    <row r="803" spans="1:19" hidden="1">
      <c r="A803" t="s">
        <v>3772</v>
      </c>
      <c r="B803" t="s">
        <v>17</v>
      </c>
      <c r="C803">
        <v>60</v>
      </c>
      <c r="D803">
        <v>29</v>
      </c>
      <c r="E803">
        <v>4</v>
      </c>
      <c r="F803">
        <v>2561</v>
      </c>
      <c r="G803"/>
      <c r="H803" t="s">
        <v>26</v>
      </c>
      <c r="I803" t="s">
        <v>27</v>
      </c>
      <c r="J803" t="s">
        <v>158</v>
      </c>
      <c r="K803">
        <v>1601</v>
      </c>
      <c r="L803" t="s">
        <v>44</v>
      </c>
      <c r="M803">
        <v>3</v>
      </c>
      <c r="N803">
        <v>8</v>
      </c>
      <c r="O803">
        <v>2500</v>
      </c>
      <c r="P803"/>
      <c r="Q803" t="s">
        <v>30</v>
      </c>
      <c r="R803" t="s">
        <v>17</v>
      </c>
      <c r="S803" t="s">
        <v>23</v>
      </c>
    </row>
    <row r="804" spans="1:19" hidden="1">
      <c r="A804" t="s">
        <v>7402</v>
      </c>
      <c r="B804" t="s">
        <v>17</v>
      </c>
      <c r="C804">
        <v>15</v>
      </c>
      <c r="D804">
        <v>26</v>
      </c>
      <c r="E804">
        <v>10</v>
      </c>
      <c r="F804">
        <v>2561</v>
      </c>
      <c r="G804"/>
      <c r="H804" t="s">
        <v>26</v>
      </c>
      <c r="I804" t="s">
        <v>52</v>
      </c>
      <c r="J804" t="s">
        <v>158</v>
      </c>
      <c r="K804">
        <v>1601</v>
      </c>
      <c r="L804" t="s">
        <v>936</v>
      </c>
      <c r="M804">
        <v>1</v>
      </c>
      <c r="N804">
        <v>6</v>
      </c>
      <c r="O804">
        <v>2546</v>
      </c>
      <c r="P804"/>
      <c r="Q804" t="s">
        <v>55</v>
      </c>
      <c r="R804" t="s">
        <v>17</v>
      </c>
      <c r="S804" t="s">
        <v>23</v>
      </c>
    </row>
    <row r="805" spans="1:19" hidden="1">
      <c r="A805" t="s">
        <v>7933</v>
      </c>
      <c r="B805" t="s">
        <v>17</v>
      </c>
      <c r="C805">
        <v>87</v>
      </c>
      <c r="D805">
        <v>21</v>
      </c>
      <c r="E805">
        <v>11</v>
      </c>
      <c r="F805">
        <v>2561</v>
      </c>
      <c r="G805"/>
      <c r="H805" t="s">
        <v>632</v>
      </c>
      <c r="I805" t="s">
        <v>27</v>
      </c>
      <c r="J805" t="s">
        <v>158</v>
      </c>
      <c r="K805">
        <v>1601</v>
      </c>
      <c r="L805" t="s">
        <v>483</v>
      </c>
      <c r="M805">
        <v>21</v>
      </c>
      <c r="N805">
        <v>6</v>
      </c>
      <c r="O805">
        <v>2474</v>
      </c>
      <c r="P805"/>
      <c r="Q805" t="s">
        <v>634</v>
      </c>
      <c r="R805" t="s">
        <v>129</v>
      </c>
      <c r="S805" t="s">
        <v>23</v>
      </c>
    </row>
    <row r="806" spans="1:19" hidden="1">
      <c r="A806" t="s">
        <v>1723</v>
      </c>
      <c r="B806" t="s">
        <v>17</v>
      </c>
      <c r="C806">
        <v>51</v>
      </c>
      <c r="D806">
        <v>11</v>
      </c>
      <c r="E806">
        <v>2</v>
      </c>
      <c r="F806">
        <v>2561</v>
      </c>
      <c r="G806"/>
      <c r="H806" t="s">
        <v>26</v>
      </c>
      <c r="I806" t="s">
        <v>27</v>
      </c>
      <c r="J806" t="s">
        <v>1724</v>
      </c>
      <c r="K806">
        <v>1601</v>
      </c>
      <c r="L806" t="s">
        <v>44</v>
      </c>
      <c r="M806">
        <v>3</v>
      </c>
      <c r="N806">
        <v>1</v>
      </c>
      <c r="O806">
        <v>2510</v>
      </c>
      <c r="P806"/>
      <c r="Q806" t="s">
        <v>30</v>
      </c>
      <c r="R806" t="s">
        <v>17</v>
      </c>
      <c r="S806" t="s">
        <v>23</v>
      </c>
    </row>
    <row r="807" spans="1:19" hidden="1">
      <c r="A807" t="s">
        <v>2450</v>
      </c>
      <c r="B807" t="s">
        <v>17</v>
      </c>
      <c r="C807">
        <v>72</v>
      </c>
      <c r="D807">
        <v>6</v>
      </c>
      <c r="E807">
        <v>3</v>
      </c>
      <c r="F807">
        <v>2561</v>
      </c>
      <c r="G807"/>
      <c r="H807" t="s">
        <v>26</v>
      </c>
      <c r="I807" t="s">
        <v>27</v>
      </c>
      <c r="J807" t="s">
        <v>1724</v>
      </c>
      <c r="K807">
        <v>1601</v>
      </c>
      <c r="L807" t="s">
        <v>418</v>
      </c>
      <c r="M807">
        <v>17</v>
      </c>
      <c r="N807">
        <v>8</v>
      </c>
      <c r="O807">
        <v>2488</v>
      </c>
      <c r="P807"/>
      <c r="Q807" t="s">
        <v>30</v>
      </c>
      <c r="R807" t="s">
        <v>17</v>
      </c>
      <c r="S807" t="s">
        <v>23</v>
      </c>
    </row>
    <row r="808" spans="1:19" hidden="1">
      <c r="A808" t="s">
        <v>3059</v>
      </c>
      <c r="B808" t="s">
        <v>25</v>
      </c>
      <c r="C808">
        <v>45</v>
      </c>
      <c r="D808">
        <v>31</v>
      </c>
      <c r="E808">
        <v>3</v>
      </c>
      <c r="F808">
        <v>2561</v>
      </c>
      <c r="G808"/>
      <c r="H808" t="s">
        <v>261</v>
      </c>
      <c r="I808" t="s">
        <v>27</v>
      </c>
      <c r="J808" t="s">
        <v>1724</v>
      </c>
      <c r="K808">
        <v>1601</v>
      </c>
      <c r="L808" t="s">
        <v>81</v>
      </c>
      <c r="M808">
        <v>11</v>
      </c>
      <c r="N808">
        <v>3</v>
      </c>
      <c r="O808">
        <v>2516</v>
      </c>
      <c r="P808"/>
      <c r="Q808" t="s">
        <v>263</v>
      </c>
      <c r="R808" t="s">
        <v>17</v>
      </c>
      <c r="S808" t="s">
        <v>264</v>
      </c>
    </row>
    <row r="809" spans="1:19" hidden="1">
      <c r="A809" t="s">
        <v>4262</v>
      </c>
      <c r="B809" t="s">
        <v>25</v>
      </c>
      <c r="C809">
        <v>74</v>
      </c>
      <c r="D809">
        <v>21</v>
      </c>
      <c r="E809">
        <v>5</v>
      </c>
      <c r="F809">
        <v>2561</v>
      </c>
      <c r="G809"/>
      <c r="H809" t="s">
        <v>18</v>
      </c>
      <c r="I809" t="s">
        <v>19</v>
      </c>
      <c r="J809" t="s">
        <v>1724</v>
      </c>
      <c r="K809">
        <v>1601</v>
      </c>
      <c r="L809" t="s">
        <v>38</v>
      </c>
      <c r="M809">
        <v>2</v>
      </c>
      <c r="N809">
        <v>12</v>
      </c>
      <c r="O809">
        <v>2486</v>
      </c>
      <c r="P809"/>
      <c r="Q809" t="s">
        <v>22</v>
      </c>
      <c r="S809" t="s">
        <v>23</v>
      </c>
    </row>
    <row r="810" spans="1:19" hidden="1">
      <c r="A810" t="s">
        <v>5938</v>
      </c>
      <c r="B810" t="s">
        <v>17</v>
      </c>
      <c r="C810">
        <v>81</v>
      </c>
      <c r="D810">
        <v>14</v>
      </c>
      <c r="E810">
        <v>8</v>
      </c>
      <c r="F810">
        <v>2561</v>
      </c>
      <c r="G810"/>
      <c r="H810" t="s">
        <v>26</v>
      </c>
      <c r="I810" t="s">
        <v>27</v>
      </c>
      <c r="J810" t="s">
        <v>1724</v>
      </c>
      <c r="K810">
        <v>1601</v>
      </c>
      <c r="L810" t="s">
        <v>44</v>
      </c>
      <c r="M810">
        <v>0</v>
      </c>
      <c r="N810">
        <v>0</v>
      </c>
      <c r="O810">
        <v>2480</v>
      </c>
      <c r="P810"/>
      <c r="Q810" t="s">
        <v>30</v>
      </c>
      <c r="R810" t="s">
        <v>17</v>
      </c>
      <c r="S810" t="s">
        <v>23</v>
      </c>
    </row>
    <row r="811" spans="1:19" hidden="1">
      <c r="A811" t="s">
        <v>577</v>
      </c>
      <c r="B811" t="s">
        <v>17</v>
      </c>
      <c r="C811">
        <v>54</v>
      </c>
      <c r="D811">
        <v>11</v>
      </c>
      <c r="E811">
        <v>1</v>
      </c>
      <c r="F811">
        <v>2561</v>
      </c>
      <c r="G811"/>
      <c r="H811" t="s">
        <v>578</v>
      </c>
      <c r="I811" t="s">
        <v>27</v>
      </c>
      <c r="J811" t="s">
        <v>579</v>
      </c>
      <c r="K811">
        <v>1601</v>
      </c>
      <c r="L811" t="s">
        <v>257</v>
      </c>
      <c r="M811">
        <v>5</v>
      </c>
      <c r="N811">
        <v>9</v>
      </c>
      <c r="O811">
        <v>2506</v>
      </c>
      <c r="P811"/>
      <c r="Q811" t="s">
        <v>580</v>
      </c>
      <c r="R811" t="s">
        <v>17</v>
      </c>
      <c r="S811" t="s">
        <v>581</v>
      </c>
    </row>
    <row r="812" spans="1:19" hidden="1">
      <c r="A812" t="s">
        <v>1066</v>
      </c>
      <c r="B812" t="s">
        <v>17</v>
      </c>
      <c r="C812">
        <v>80</v>
      </c>
      <c r="D812">
        <v>23</v>
      </c>
      <c r="E812">
        <v>1</v>
      </c>
      <c r="F812">
        <v>2561</v>
      </c>
      <c r="G812"/>
      <c r="H812" t="s">
        <v>26</v>
      </c>
      <c r="I812" t="s">
        <v>27</v>
      </c>
      <c r="J812" t="s">
        <v>579</v>
      </c>
      <c r="K812">
        <v>1601</v>
      </c>
      <c r="L812" t="s">
        <v>418</v>
      </c>
      <c r="M812">
        <v>24</v>
      </c>
      <c r="N812">
        <v>3</v>
      </c>
      <c r="O812">
        <v>2480</v>
      </c>
      <c r="P812"/>
      <c r="Q812" t="s">
        <v>30</v>
      </c>
      <c r="R812" t="s">
        <v>17</v>
      </c>
      <c r="S812" t="s">
        <v>23</v>
      </c>
    </row>
    <row r="813" spans="1:19" hidden="1">
      <c r="A813" t="s">
        <v>3848</v>
      </c>
      <c r="B813" t="s">
        <v>17</v>
      </c>
      <c r="C813">
        <v>33</v>
      </c>
      <c r="D813">
        <v>4</v>
      </c>
      <c r="E813">
        <v>5</v>
      </c>
      <c r="F813">
        <v>2561</v>
      </c>
      <c r="G813"/>
      <c r="H813" t="s">
        <v>3849</v>
      </c>
      <c r="I813" t="s">
        <v>19</v>
      </c>
      <c r="J813" t="s">
        <v>579</v>
      </c>
      <c r="K813">
        <v>1601</v>
      </c>
      <c r="L813" t="s">
        <v>232</v>
      </c>
      <c r="M813">
        <v>30</v>
      </c>
      <c r="N813">
        <v>8</v>
      </c>
      <c r="O813">
        <v>2527</v>
      </c>
      <c r="P813"/>
      <c r="Q813" t="s">
        <v>3850</v>
      </c>
      <c r="S813" t="s">
        <v>617</v>
      </c>
    </row>
    <row r="814" spans="1:19" hidden="1">
      <c r="A814" t="s">
        <v>5152</v>
      </c>
      <c r="B814" t="s">
        <v>25</v>
      </c>
      <c r="C814">
        <v>52</v>
      </c>
      <c r="D814">
        <v>4</v>
      </c>
      <c r="E814">
        <v>7</v>
      </c>
      <c r="F814">
        <v>2561</v>
      </c>
      <c r="G814"/>
      <c r="H814" t="s">
        <v>18</v>
      </c>
      <c r="I814" t="s">
        <v>19</v>
      </c>
      <c r="J814" t="s">
        <v>5153</v>
      </c>
      <c r="K814">
        <v>1601</v>
      </c>
      <c r="L814" t="s">
        <v>3006</v>
      </c>
      <c r="M814">
        <v>12</v>
      </c>
      <c r="N814">
        <v>1</v>
      </c>
      <c r="O814">
        <v>2509</v>
      </c>
      <c r="P814"/>
      <c r="Q814" t="s">
        <v>22</v>
      </c>
      <c r="S814" t="s">
        <v>23</v>
      </c>
    </row>
    <row r="815" spans="1:19" hidden="1">
      <c r="A815" t="s">
        <v>5596</v>
      </c>
      <c r="B815" t="s">
        <v>25</v>
      </c>
      <c r="C815">
        <v>86</v>
      </c>
      <c r="D815">
        <v>28</v>
      </c>
      <c r="E815">
        <v>7</v>
      </c>
      <c r="F815">
        <v>2561</v>
      </c>
      <c r="G815"/>
      <c r="H815" t="s">
        <v>18</v>
      </c>
      <c r="I815" t="s">
        <v>19</v>
      </c>
      <c r="J815" t="s">
        <v>5153</v>
      </c>
      <c r="K815">
        <v>1601</v>
      </c>
      <c r="L815" t="s">
        <v>38</v>
      </c>
      <c r="M815">
        <v>8</v>
      </c>
      <c r="N815">
        <v>7</v>
      </c>
      <c r="O815">
        <v>2475</v>
      </c>
      <c r="P815"/>
      <c r="Q815" t="s">
        <v>22</v>
      </c>
      <c r="S815" t="s">
        <v>23</v>
      </c>
    </row>
    <row r="816" spans="1:19" hidden="1">
      <c r="A816" t="s">
        <v>5939</v>
      </c>
      <c r="B816" t="s">
        <v>17</v>
      </c>
      <c r="C816">
        <v>85</v>
      </c>
      <c r="D816">
        <v>14</v>
      </c>
      <c r="E816">
        <v>8</v>
      </c>
      <c r="F816">
        <v>2561</v>
      </c>
      <c r="G816"/>
      <c r="H816" t="s">
        <v>18</v>
      </c>
      <c r="I816" t="s">
        <v>19</v>
      </c>
      <c r="J816" t="s">
        <v>5153</v>
      </c>
      <c r="K816">
        <v>1601</v>
      </c>
      <c r="L816" t="s">
        <v>38</v>
      </c>
      <c r="M816">
        <v>9</v>
      </c>
      <c r="N816">
        <v>2</v>
      </c>
      <c r="O816">
        <v>2476</v>
      </c>
      <c r="P816"/>
      <c r="Q816" t="s">
        <v>22</v>
      </c>
      <c r="S816" t="s">
        <v>23</v>
      </c>
    </row>
    <row r="817" spans="1:19" hidden="1">
      <c r="A817" t="s">
        <v>522</v>
      </c>
      <c r="B817" t="s">
        <v>25</v>
      </c>
      <c r="C817">
        <v>74</v>
      </c>
      <c r="D817">
        <v>10</v>
      </c>
      <c r="E817">
        <v>1</v>
      </c>
      <c r="F817">
        <v>2561</v>
      </c>
      <c r="G817"/>
      <c r="H817" t="s">
        <v>26</v>
      </c>
      <c r="I817" t="s">
        <v>52</v>
      </c>
      <c r="J817" t="s">
        <v>523</v>
      </c>
      <c r="K817">
        <v>1601</v>
      </c>
      <c r="L817" t="s">
        <v>374</v>
      </c>
      <c r="M817">
        <v>13</v>
      </c>
      <c r="N817">
        <v>9</v>
      </c>
      <c r="O817">
        <v>2486</v>
      </c>
      <c r="P817"/>
      <c r="Q817" t="s">
        <v>55</v>
      </c>
      <c r="R817" t="s">
        <v>17</v>
      </c>
      <c r="S817" t="s">
        <v>23</v>
      </c>
    </row>
    <row r="818" spans="1:19" hidden="1">
      <c r="A818" t="s">
        <v>1241</v>
      </c>
      <c r="B818" t="s">
        <v>17</v>
      </c>
      <c r="C818">
        <v>67</v>
      </c>
      <c r="D818">
        <v>28</v>
      </c>
      <c r="E818">
        <v>1</v>
      </c>
      <c r="F818">
        <v>2561</v>
      </c>
      <c r="G818"/>
      <c r="H818" t="s">
        <v>1129</v>
      </c>
      <c r="I818" t="s">
        <v>19</v>
      </c>
      <c r="J818" t="s">
        <v>523</v>
      </c>
      <c r="K818">
        <v>1601</v>
      </c>
      <c r="L818" t="s">
        <v>418</v>
      </c>
      <c r="M818">
        <v>14</v>
      </c>
      <c r="N818">
        <v>4</v>
      </c>
      <c r="O818">
        <v>2493</v>
      </c>
      <c r="P818"/>
      <c r="Q818" t="s">
        <v>1183</v>
      </c>
      <c r="S818" t="s">
        <v>181</v>
      </c>
    </row>
    <row r="819" spans="1:19" hidden="1">
      <c r="A819" t="s">
        <v>3352</v>
      </c>
      <c r="B819" t="s">
        <v>25</v>
      </c>
      <c r="C819">
        <v>77</v>
      </c>
      <c r="D819">
        <v>12</v>
      </c>
      <c r="E819">
        <v>4</v>
      </c>
      <c r="F819">
        <v>2561</v>
      </c>
      <c r="G819"/>
      <c r="H819" t="s">
        <v>26</v>
      </c>
      <c r="I819" t="s">
        <v>27</v>
      </c>
      <c r="J819" t="s">
        <v>523</v>
      </c>
      <c r="K819">
        <v>1601</v>
      </c>
      <c r="L819" t="s">
        <v>81</v>
      </c>
      <c r="M819">
        <v>1</v>
      </c>
      <c r="N819">
        <v>1</v>
      </c>
      <c r="O819">
        <v>2484</v>
      </c>
      <c r="P819"/>
      <c r="Q819" t="s">
        <v>30</v>
      </c>
      <c r="R819" t="s">
        <v>17</v>
      </c>
      <c r="S819" t="s">
        <v>23</v>
      </c>
    </row>
    <row r="820" spans="1:19" hidden="1">
      <c r="A820" t="s">
        <v>3989</v>
      </c>
      <c r="B820" t="s">
        <v>25</v>
      </c>
      <c r="C820">
        <v>69</v>
      </c>
      <c r="D820">
        <v>9</v>
      </c>
      <c r="E820">
        <v>5</v>
      </c>
      <c r="F820">
        <v>2561</v>
      </c>
      <c r="G820"/>
      <c r="H820" t="s">
        <v>68</v>
      </c>
      <c r="I820" t="s">
        <v>27</v>
      </c>
      <c r="J820" t="s">
        <v>523</v>
      </c>
      <c r="K820">
        <v>1601</v>
      </c>
      <c r="L820" t="s">
        <v>1057</v>
      </c>
      <c r="M820">
        <v>4</v>
      </c>
      <c r="N820">
        <v>5</v>
      </c>
      <c r="O820">
        <v>2492</v>
      </c>
      <c r="P820"/>
      <c r="Q820" t="s">
        <v>71</v>
      </c>
      <c r="R820" t="s">
        <v>17</v>
      </c>
      <c r="S820" t="s">
        <v>72</v>
      </c>
    </row>
    <row r="821" spans="1:19" hidden="1">
      <c r="A821" t="s">
        <v>6026</v>
      </c>
      <c r="B821" t="s">
        <v>17</v>
      </c>
      <c r="C821">
        <v>54</v>
      </c>
      <c r="D821">
        <v>18</v>
      </c>
      <c r="E821">
        <v>8</v>
      </c>
      <c r="F821">
        <v>2561</v>
      </c>
      <c r="G821"/>
      <c r="H821" t="s">
        <v>26</v>
      </c>
      <c r="I821" t="s">
        <v>27</v>
      </c>
      <c r="J821" t="s">
        <v>523</v>
      </c>
      <c r="K821">
        <v>1601</v>
      </c>
      <c r="L821" t="s">
        <v>44</v>
      </c>
      <c r="M821">
        <v>11</v>
      </c>
      <c r="N821">
        <v>12</v>
      </c>
      <c r="O821">
        <v>2506</v>
      </c>
      <c r="P821"/>
      <c r="Q821" t="s">
        <v>30</v>
      </c>
      <c r="R821" t="s">
        <v>17</v>
      </c>
      <c r="S821" t="s">
        <v>23</v>
      </c>
    </row>
    <row r="822" spans="1:19" hidden="1">
      <c r="A822" t="s">
        <v>6873</v>
      </c>
      <c r="B822" t="s">
        <v>25</v>
      </c>
      <c r="C822">
        <v>84</v>
      </c>
      <c r="D822">
        <v>30</v>
      </c>
      <c r="E822">
        <v>9</v>
      </c>
      <c r="F822">
        <v>2561</v>
      </c>
      <c r="G822"/>
      <c r="H822" t="s">
        <v>26</v>
      </c>
      <c r="I822" t="s">
        <v>27</v>
      </c>
      <c r="J822" t="s">
        <v>523</v>
      </c>
      <c r="K822">
        <v>1601</v>
      </c>
      <c r="L822" t="s">
        <v>61</v>
      </c>
      <c r="M822">
        <v>29</v>
      </c>
      <c r="N822">
        <v>6</v>
      </c>
      <c r="O822">
        <v>2477</v>
      </c>
      <c r="P822"/>
      <c r="Q822" t="s">
        <v>30</v>
      </c>
      <c r="R822" t="s">
        <v>17</v>
      </c>
      <c r="S822" t="s">
        <v>23</v>
      </c>
    </row>
    <row r="823" spans="1:19" hidden="1">
      <c r="A823" t="s">
        <v>7672</v>
      </c>
      <c r="B823" t="s">
        <v>17</v>
      </c>
      <c r="C823">
        <v>63</v>
      </c>
      <c r="D823">
        <v>7</v>
      </c>
      <c r="E823">
        <v>11</v>
      </c>
      <c r="F823">
        <v>2561</v>
      </c>
      <c r="G823"/>
      <c r="H823" t="s">
        <v>26</v>
      </c>
      <c r="I823" t="s">
        <v>27</v>
      </c>
      <c r="J823" t="s">
        <v>523</v>
      </c>
      <c r="K823">
        <v>1601</v>
      </c>
      <c r="L823" t="s">
        <v>398</v>
      </c>
      <c r="M823">
        <v>0</v>
      </c>
      <c r="N823">
        <v>0</v>
      </c>
      <c r="O823">
        <v>2498</v>
      </c>
      <c r="P823"/>
      <c r="Q823" t="s">
        <v>30</v>
      </c>
      <c r="R823" t="s">
        <v>17</v>
      </c>
      <c r="S823" t="s">
        <v>23</v>
      </c>
    </row>
    <row r="824" spans="1:19" hidden="1">
      <c r="A824" t="s">
        <v>8180</v>
      </c>
      <c r="B824" t="s">
        <v>17</v>
      </c>
      <c r="C824">
        <v>81</v>
      </c>
      <c r="D824">
        <v>4</v>
      </c>
      <c r="E824">
        <v>12</v>
      </c>
      <c r="F824">
        <v>2561</v>
      </c>
      <c r="G824"/>
      <c r="H824" t="s">
        <v>26</v>
      </c>
      <c r="I824" t="s">
        <v>27</v>
      </c>
      <c r="J824" t="s">
        <v>523</v>
      </c>
      <c r="K824">
        <v>1601</v>
      </c>
      <c r="L824" t="s">
        <v>44</v>
      </c>
      <c r="M824">
        <v>0</v>
      </c>
      <c r="N824">
        <v>0</v>
      </c>
      <c r="O824">
        <v>2480</v>
      </c>
      <c r="P824"/>
      <c r="Q824" t="s">
        <v>30</v>
      </c>
      <c r="R824" t="s">
        <v>17</v>
      </c>
      <c r="S824" t="s">
        <v>23</v>
      </c>
    </row>
    <row r="825" spans="1:19" hidden="1">
      <c r="A825" t="s">
        <v>8524</v>
      </c>
      <c r="B825" t="s">
        <v>17</v>
      </c>
      <c r="C825">
        <v>47</v>
      </c>
      <c r="D825">
        <v>22</v>
      </c>
      <c r="E825">
        <v>12</v>
      </c>
      <c r="F825">
        <v>2561</v>
      </c>
      <c r="G825"/>
      <c r="H825" t="s">
        <v>26</v>
      </c>
      <c r="I825" t="s">
        <v>27</v>
      </c>
      <c r="J825" t="s">
        <v>523</v>
      </c>
      <c r="K825">
        <v>1601</v>
      </c>
      <c r="L825" t="s">
        <v>405</v>
      </c>
      <c r="M825">
        <v>5</v>
      </c>
      <c r="N825">
        <v>6</v>
      </c>
      <c r="O825">
        <v>2514</v>
      </c>
      <c r="P825"/>
      <c r="Q825" t="s">
        <v>30</v>
      </c>
      <c r="R825" t="s">
        <v>17</v>
      </c>
      <c r="S825" t="s">
        <v>23</v>
      </c>
    </row>
    <row r="826" spans="1:19" hidden="1">
      <c r="A826" t="s">
        <v>1456</v>
      </c>
      <c r="B826" t="s">
        <v>17</v>
      </c>
      <c r="C826">
        <v>83</v>
      </c>
      <c r="D826">
        <v>3</v>
      </c>
      <c r="E826">
        <v>2</v>
      </c>
      <c r="F826">
        <v>2561</v>
      </c>
      <c r="G826"/>
      <c r="H826" t="s">
        <v>18</v>
      </c>
      <c r="I826" t="s">
        <v>19</v>
      </c>
      <c r="J826" t="s">
        <v>1457</v>
      </c>
      <c r="K826">
        <v>1601</v>
      </c>
      <c r="L826" t="s">
        <v>38</v>
      </c>
      <c r="M826">
        <v>9</v>
      </c>
      <c r="N826">
        <v>9</v>
      </c>
      <c r="O826">
        <v>2477</v>
      </c>
      <c r="P826"/>
      <c r="Q826" t="s">
        <v>22</v>
      </c>
      <c r="S826" t="s">
        <v>23</v>
      </c>
    </row>
    <row r="827" spans="1:19" hidden="1">
      <c r="A827" t="s">
        <v>3306</v>
      </c>
      <c r="B827" t="s">
        <v>17</v>
      </c>
      <c r="C827">
        <v>77</v>
      </c>
      <c r="D827">
        <v>10</v>
      </c>
      <c r="E827">
        <v>4</v>
      </c>
      <c r="F827">
        <v>2561</v>
      </c>
      <c r="G827"/>
      <c r="H827" t="s">
        <v>18</v>
      </c>
      <c r="I827" t="s">
        <v>19</v>
      </c>
      <c r="J827" t="s">
        <v>1457</v>
      </c>
      <c r="K827">
        <v>1601</v>
      </c>
      <c r="L827" t="s">
        <v>257</v>
      </c>
      <c r="M827">
        <v>8</v>
      </c>
      <c r="N827">
        <v>12</v>
      </c>
      <c r="O827">
        <v>2483</v>
      </c>
      <c r="P827"/>
      <c r="Q827" t="s">
        <v>22</v>
      </c>
      <c r="S827" t="s">
        <v>23</v>
      </c>
    </row>
    <row r="828" spans="1:19" hidden="1">
      <c r="A828" t="s">
        <v>3736</v>
      </c>
      <c r="B828" t="s">
        <v>17</v>
      </c>
      <c r="C828">
        <v>79</v>
      </c>
      <c r="D828">
        <v>27</v>
      </c>
      <c r="E828">
        <v>4</v>
      </c>
      <c r="F828">
        <v>2561</v>
      </c>
      <c r="G828"/>
      <c r="H828" t="s">
        <v>18</v>
      </c>
      <c r="I828" t="s">
        <v>19</v>
      </c>
      <c r="J828" t="s">
        <v>1457</v>
      </c>
      <c r="K828">
        <v>1601</v>
      </c>
      <c r="L828" t="s">
        <v>100</v>
      </c>
      <c r="M828">
        <v>0</v>
      </c>
      <c r="N828">
        <v>0</v>
      </c>
      <c r="O828">
        <v>2482</v>
      </c>
      <c r="P828"/>
      <c r="Q828" t="s">
        <v>22</v>
      </c>
      <c r="S828" t="s">
        <v>23</v>
      </c>
    </row>
    <row r="829" spans="1:19" hidden="1">
      <c r="A829" t="s">
        <v>5351</v>
      </c>
      <c r="B829" t="s">
        <v>25</v>
      </c>
      <c r="C829">
        <v>71</v>
      </c>
      <c r="D829">
        <v>16</v>
      </c>
      <c r="E829">
        <v>7</v>
      </c>
      <c r="F829">
        <v>2561</v>
      </c>
      <c r="G829"/>
      <c r="H829" t="s">
        <v>26</v>
      </c>
      <c r="I829" t="s">
        <v>27</v>
      </c>
      <c r="J829" t="s">
        <v>1457</v>
      </c>
      <c r="K829">
        <v>1601</v>
      </c>
      <c r="L829" t="s">
        <v>81</v>
      </c>
      <c r="M829">
        <v>1</v>
      </c>
      <c r="N829">
        <v>1</v>
      </c>
      <c r="O829">
        <v>2490</v>
      </c>
      <c r="P829"/>
      <c r="Q829" t="s">
        <v>30</v>
      </c>
      <c r="R829" t="s">
        <v>17</v>
      </c>
      <c r="S829" t="s">
        <v>23</v>
      </c>
    </row>
    <row r="830" spans="1:19" hidden="1">
      <c r="A830" t="s">
        <v>8031</v>
      </c>
      <c r="B830" t="s">
        <v>25</v>
      </c>
      <c r="C830">
        <v>51</v>
      </c>
      <c r="D830">
        <v>26</v>
      </c>
      <c r="E830">
        <v>11</v>
      </c>
      <c r="F830">
        <v>2561</v>
      </c>
      <c r="G830"/>
      <c r="H830" t="s">
        <v>26</v>
      </c>
      <c r="I830" t="s">
        <v>27</v>
      </c>
      <c r="J830" t="s">
        <v>1457</v>
      </c>
      <c r="K830">
        <v>1601</v>
      </c>
      <c r="L830" t="s">
        <v>2020</v>
      </c>
      <c r="M830">
        <v>7</v>
      </c>
      <c r="N830">
        <v>9</v>
      </c>
      <c r="O830">
        <v>2510</v>
      </c>
      <c r="P830"/>
      <c r="Q830" t="s">
        <v>30</v>
      </c>
      <c r="R830" t="s">
        <v>17</v>
      </c>
      <c r="S830" t="s">
        <v>23</v>
      </c>
    </row>
    <row r="831" spans="1:19" hidden="1">
      <c r="A831" t="s">
        <v>5845</v>
      </c>
      <c r="B831" t="s">
        <v>17</v>
      </c>
      <c r="C831">
        <v>84</v>
      </c>
      <c r="D831">
        <v>10</v>
      </c>
      <c r="E831">
        <v>8</v>
      </c>
      <c r="F831">
        <v>2561</v>
      </c>
      <c r="G831"/>
      <c r="H831" t="s">
        <v>26</v>
      </c>
      <c r="I831" t="s">
        <v>27</v>
      </c>
      <c r="J831" t="s">
        <v>5846</v>
      </c>
      <c r="K831">
        <v>1601</v>
      </c>
      <c r="L831" t="s">
        <v>1005</v>
      </c>
      <c r="M831">
        <v>25</v>
      </c>
      <c r="N831">
        <v>3</v>
      </c>
      <c r="O831">
        <v>2477</v>
      </c>
      <c r="P831"/>
      <c r="Q831" t="s">
        <v>30</v>
      </c>
      <c r="R831" t="s">
        <v>17</v>
      </c>
      <c r="S831" t="s">
        <v>23</v>
      </c>
    </row>
    <row r="832" spans="1:19" hidden="1">
      <c r="A832" t="s">
        <v>7403</v>
      </c>
      <c r="B832" t="s">
        <v>25</v>
      </c>
      <c r="C832">
        <v>87</v>
      </c>
      <c r="D832">
        <v>26</v>
      </c>
      <c r="E832">
        <v>10</v>
      </c>
      <c r="F832">
        <v>2561</v>
      </c>
      <c r="G832"/>
      <c r="H832" t="s">
        <v>26</v>
      </c>
      <c r="I832" t="s">
        <v>27</v>
      </c>
      <c r="J832" t="s">
        <v>5846</v>
      </c>
      <c r="K832">
        <v>1601</v>
      </c>
      <c r="L832" t="s">
        <v>644</v>
      </c>
      <c r="M832">
        <v>1</v>
      </c>
      <c r="N832">
        <v>1</v>
      </c>
      <c r="O832">
        <v>2474</v>
      </c>
      <c r="P832"/>
      <c r="Q832" t="s">
        <v>30</v>
      </c>
      <c r="R832" t="s">
        <v>17</v>
      </c>
      <c r="S832" t="s">
        <v>23</v>
      </c>
    </row>
    <row r="833" spans="1:19" hidden="1">
      <c r="A833" t="s">
        <v>8445</v>
      </c>
      <c r="B833" t="s">
        <v>25</v>
      </c>
      <c r="C833">
        <v>66</v>
      </c>
      <c r="D833">
        <v>18</v>
      </c>
      <c r="E833">
        <v>12</v>
      </c>
      <c r="F833">
        <v>2561</v>
      </c>
      <c r="G833"/>
      <c r="H833" t="s">
        <v>26</v>
      </c>
      <c r="I833" t="s">
        <v>52</v>
      </c>
      <c r="J833" t="s">
        <v>5846</v>
      </c>
      <c r="K833">
        <v>1601</v>
      </c>
      <c r="L833" t="s">
        <v>8446</v>
      </c>
      <c r="M833">
        <v>0</v>
      </c>
      <c r="N833">
        <v>0</v>
      </c>
      <c r="O833">
        <v>2495</v>
      </c>
      <c r="P833"/>
      <c r="Q833" t="s">
        <v>55</v>
      </c>
      <c r="R833" t="s">
        <v>17</v>
      </c>
      <c r="S833" t="s">
        <v>23</v>
      </c>
    </row>
    <row r="834" spans="1:19" hidden="1">
      <c r="A834" t="s">
        <v>8600</v>
      </c>
      <c r="B834" t="s">
        <v>25</v>
      </c>
      <c r="C834">
        <v>77</v>
      </c>
      <c r="D834">
        <v>25</v>
      </c>
      <c r="E834">
        <v>12</v>
      </c>
      <c r="F834">
        <v>2561</v>
      </c>
      <c r="G834"/>
      <c r="H834" t="s">
        <v>26</v>
      </c>
      <c r="I834" t="s">
        <v>27</v>
      </c>
      <c r="J834" t="s">
        <v>5846</v>
      </c>
      <c r="K834">
        <v>1601</v>
      </c>
      <c r="L834" t="s">
        <v>205</v>
      </c>
      <c r="M834">
        <v>6</v>
      </c>
      <c r="N834">
        <v>3</v>
      </c>
      <c r="O834">
        <v>2484</v>
      </c>
      <c r="P834"/>
      <c r="Q834" t="s">
        <v>30</v>
      </c>
      <c r="R834" t="s">
        <v>17</v>
      </c>
      <c r="S834" t="s">
        <v>23</v>
      </c>
    </row>
    <row r="835" spans="1:19" hidden="1">
      <c r="A835" t="s">
        <v>5982</v>
      </c>
      <c r="B835" t="s">
        <v>17</v>
      </c>
      <c r="C835">
        <v>95</v>
      </c>
      <c r="D835">
        <v>16</v>
      </c>
      <c r="E835">
        <v>8</v>
      </c>
      <c r="F835">
        <v>2561</v>
      </c>
      <c r="G835"/>
      <c r="H835" t="s">
        <v>18</v>
      </c>
      <c r="I835" t="s">
        <v>19</v>
      </c>
      <c r="J835" t="s">
        <v>5983</v>
      </c>
      <c r="K835">
        <v>1601</v>
      </c>
      <c r="L835" t="s">
        <v>38</v>
      </c>
      <c r="M835">
        <v>23</v>
      </c>
      <c r="N835">
        <v>11</v>
      </c>
      <c r="O835">
        <v>2465</v>
      </c>
      <c r="P835"/>
      <c r="Q835" t="s">
        <v>22</v>
      </c>
      <c r="S835" t="s">
        <v>23</v>
      </c>
    </row>
    <row r="836" spans="1:19" hidden="1">
      <c r="A836" t="s">
        <v>6379</v>
      </c>
      <c r="B836" t="s">
        <v>17</v>
      </c>
      <c r="C836">
        <v>39</v>
      </c>
      <c r="D836">
        <v>5</v>
      </c>
      <c r="E836">
        <v>9</v>
      </c>
      <c r="F836">
        <v>2561</v>
      </c>
      <c r="G836"/>
      <c r="H836" t="s">
        <v>6380</v>
      </c>
      <c r="I836" t="s">
        <v>19</v>
      </c>
      <c r="J836" t="s">
        <v>5983</v>
      </c>
      <c r="K836">
        <v>1601</v>
      </c>
      <c r="L836" t="s">
        <v>58</v>
      </c>
      <c r="M836">
        <v>21</v>
      </c>
      <c r="N836">
        <v>11</v>
      </c>
      <c r="O836">
        <v>2521</v>
      </c>
      <c r="P836"/>
      <c r="Q836" t="s">
        <v>6381</v>
      </c>
      <c r="S836" t="s">
        <v>2216</v>
      </c>
    </row>
    <row r="837" spans="1:19" hidden="1">
      <c r="A837" t="s">
        <v>6612</v>
      </c>
      <c r="B837" t="s">
        <v>17</v>
      </c>
      <c r="C837">
        <v>58</v>
      </c>
      <c r="D837">
        <v>17</v>
      </c>
      <c r="E837">
        <v>9</v>
      </c>
      <c r="F837">
        <v>2561</v>
      </c>
      <c r="G837"/>
      <c r="H837" t="s">
        <v>26</v>
      </c>
      <c r="I837" t="s">
        <v>27</v>
      </c>
      <c r="J837" t="s">
        <v>5983</v>
      </c>
      <c r="K837">
        <v>1601</v>
      </c>
      <c r="L837" t="s">
        <v>952</v>
      </c>
      <c r="M837">
        <v>8</v>
      </c>
      <c r="N837">
        <v>1</v>
      </c>
      <c r="O837">
        <v>2503</v>
      </c>
      <c r="P837"/>
      <c r="Q837" t="s">
        <v>30</v>
      </c>
      <c r="R837" t="s">
        <v>17</v>
      </c>
      <c r="S837" t="s">
        <v>23</v>
      </c>
    </row>
    <row r="838" spans="1:19" hidden="1">
      <c r="A838" t="s">
        <v>7533</v>
      </c>
      <c r="B838" t="s">
        <v>17</v>
      </c>
      <c r="C838">
        <v>86</v>
      </c>
      <c r="D838">
        <v>2</v>
      </c>
      <c r="E838">
        <v>11</v>
      </c>
      <c r="F838">
        <v>2561</v>
      </c>
      <c r="G838"/>
      <c r="H838" t="s">
        <v>18</v>
      </c>
      <c r="I838" t="s">
        <v>19</v>
      </c>
      <c r="J838" t="s">
        <v>5983</v>
      </c>
      <c r="K838">
        <v>1601</v>
      </c>
      <c r="L838" t="s">
        <v>38</v>
      </c>
      <c r="M838">
        <v>8</v>
      </c>
      <c r="N838">
        <v>12</v>
      </c>
      <c r="O838">
        <v>2474</v>
      </c>
      <c r="P838"/>
      <c r="Q838" t="s">
        <v>22</v>
      </c>
      <c r="S838" t="s">
        <v>23</v>
      </c>
    </row>
    <row r="839" spans="1:19" hidden="1">
      <c r="A839" t="s">
        <v>8486</v>
      </c>
      <c r="B839" t="s">
        <v>17</v>
      </c>
      <c r="C839">
        <v>67</v>
      </c>
      <c r="D839">
        <v>20</v>
      </c>
      <c r="E839">
        <v>12</v>
      </c>
      <c r="F839">
        <v>2561</v>
      </c>
      <c r="G839"/>
      <c r="H839" t="s">
        <v>26</v>
      </c>
      <c r="I839" t="s">
        <v>27</v>
      </c>
      <c r="J839" t="s">
        <v>5983</v>
      </c>
      <c r="K839">
        <v>1601</v>
      </c>
      <c r="L839" t="s">
        <v>199</v>
      </c>
      <c r="M839">
        <v>18</v>
      </c>
      <c r="N839">
        <v>11</v>
      </c>
      <c r="O839">
        <v>2494</v>
      </c>
      <c r="P839"/>
      <c r="Q839" t="s">
        <v>30</v>
      </c>
      <c r="R839" t="s">
        <v>17</v>
      </c>
      <c r="S839" t="s">
        <v>23</v>
      </c>
    </row>
    <row r="840" spans="1:19" hidden="1">
      <c r="A840" t="s">
        <v>7025</v>
      </c>
      <c r="B840" t="s">
        <v>25</v>
      </c>
      <c r="C840">
        <v>90</v>
      </c>
      <c r="D840">
        <v>7</v>
      </c>
      <c r="E840">
        <v>10</v>
      </c>
      <c r="F840">
        <v>2561</v>
      </c>
      <c r="G840"/>
      <c r="H840" t="s">
        <v>5727</v>
      </c>
      <c r="I840" t="s">
        <v>27</v>
      </c>
      <c r="J840" t="s">
        <v>7026</v>
      </c>
      <c r="K840">
        <v>1601</v>
      </c>
      <c r="L840" t="s">
        <v>5086</v>
      </c>
      <c r="M840">
        <v>1</v>
      </c>
      <c r="N840">
        <v>1</v>
      </c>
      <c r="O840">
        <v>2471</v>
      </c>
      <c r="P840"/>
      <c r="Q840" t="s">
        <v>7027</v>
      </c>
      <c r="R840" t="s">
        <v>17</v>
      </c>
      <c r="S840" t="s">
        <v>617</v>
      </c>
    </row>
    <row r="841" spans="1:19" hidden="1">
      <c r="A841" t="s">
        <v>8376</v>
      </c>
      <c r="B841" t="s">
        <v>25</v>
      </c>
      <c r="C841">
        <v>61</v>
      </c>
      <c r="D841">
        <v>15</v>
      </c>
      <c r="E841">
        <v>12</v>
      </c>
      <c r="F841">
        <v>2561</v>
      </c>
      <c r="G841"/>
      <c r="H841" t="s">
        <v>26</v>
      </c>
      <c r="I841" t="s">
        <v>27</v>
      </c>
      <c r="J841" t="s">
        <v>7026</v>
      </c>
      <c r="K841">
        <v>1601</v>
      </c>
      <c r="L841" t="s">
        <v>2081</v>
      </c>
      <c r="M841">
        <v>15</v>
      </c>
      <c r="N841">
        <v>8</v>
      </c>
      <c r="O841">
        <v>2500</v>
      </c>
      <c r="P841"/>
      <c r="Q841" t="s">
        <v>30</v>
      </c>
      <c r="R841" t="s">
        <v>17</v>
      </c>
      <c r="S841" t="s">
        <v>23</v>
      </c>
    </row>
    <row r="842" spans="1:19" hidden="1">
      <c r="A842" t="s">
        <v>266</v>
      </c>
      <c r="B842" t="s">
        <v>25</v>
      </c>
      <c r="C842">
        <v>83</v>
      </c>
      <c r="D842">
        <v>4</v>
      </c>
      <c r="E842">
        <v>1</v>
      </c>
      <c r="F842">
        <v>2561</v>
      </c>
      <c r="G842"/>
      <c r="H842" t="s">
        <v>26</v>
      </c>
      <c r="I842" t="s">
        <v>27</v>
      </c>
      <c r="J842" t="s">
        <v>267</v>
      </c>
      <c r="K842">
        <v>1601</v>
      </c>
      <c r="L842" t="s">
        <v>44</v>
      </c>
      <c r="M842">
        <v>1</v>
      </c>
      <c r="N842">
        <v>1</v>
      </c>
      <c r="O842">
        <v>2478</v>
      </c>
      <c r="P842"/>
      <c r="Q842" t="s">
        <v>30</v>
      </c>
      <c r="R842" t="s">
        <v>17</v>
      </c>
      <c r="S842" t="s">
        <v>23</v>
      </c>
    </row>
    <row r="843" spans="1:19" hidden="1">
      <c r="A843" t="s">
        <v>689</v>
      </c>
      <c r="B843" t="s">
        <v>17</v>
      </c>
      <c r="C843">
        <v>77</v>
      </c>
      <c r="D843">
        <v>14</v>
      </c>
      <c r="E843">
        <v>1</v>
      </c>
      <c r="F843">
        <v>2561</v>
      </c>
      <c r="G843"/>
      <c r="H843" t="s">
        <v>26</v>
      </c>
      <c r="I843" t="s">
        <v>19</v>
      </c>
      <c r="J843" t="s">
        <v>267</v>
      </c>
      <c r="K843">
        <v>1601</v>
      </c>
      <c r="L843" t="s">
        <v>64</v>
      </c>
      <c r="M843">
        <v>0</v>
      </c>
      <c r="N843">
        <v>0</v>
      </c>
      <c r="O843">
        <v>2484</v>
      </c>
      <c r="P843"/>
      <c r="Q843" t="s">
        <v>254</v>
      </c>
      <c r="S843" t="s">
        <v>23</v>
      </c>
    </row>
    <row r="844" spans="1:19" hidden="1">
      <c r="A844" t="s">
        <v>3676</v>
      </c>
      <c r="B844" t="s">
        <v>25</v>
      </c>
      <c r="C844">
        <v>93</v>
      </c>
      <c r="D844">
        <v>25</v>
      </c>
      <c r="E844">
        <v>4</v>
      </c>
      <c r="F844">
        <v>2561</v>
      </c>
      <c r="G844"/>
      <c r="H844" t="s">
        <v>18</v>
      </c>
      <c r="I844" t="s">
        <v>19</v>
      </c>
      <c r="J844" t="s">
        <v>267</v>
      </c>
      <c r="K844">
        <v>1601</v>
      </c>
      <c r="L844" t="s">
        <v>38</v>
      </c>
      <c r="M844">
        <v>14</v>
      </c>
      <c r="N844">
        <v>7</v>
      </c>
      <c r="O844">
        <v>2467</v>
      </c>
      <c r="P844"/>
      <c r="Q844" t="s">
        <v>22</v>
      </c>
      <c r="S844" t="s">
        <v>23</v>
      </c>
    </row>
    <row r="845" spans="1:19" hidden="1">
      <c r="A845" t="s">
        <v>4037</v>
      </c>
      <c r="B845" t="s">
        <v>17</v>
      </c>
      <c r="C845">
        <v>69</v>
      </c>
      <c r="D845">
        <v>11</v>
      </c>
      <c r="E845">
        <v>5</v>
      </c>
      <c r="F845">
        <v>2561</v>
      </c>
      <c r="G845"/>
      <c r="H845" t="s">
        <v>26</v>
      </c>
      <c r="I845" t="s">
        <v>27</v>
      </c>
      <c r="J845" t="s">
        <v>267</v>
      </c>
      <c r="K845">
        <v>1601</v>
      </c>
      <c r="L845" t="s">
        <v>190</v>
      </c>
      <c r="M845">
        <v>11</v>
      </c>
      <c r="N845">
        <v>7</v>
      </c>
      <c r="O845">
        <v>2491</v>
      </c>
      <c r="P845"/>
      <c r="Q845" t="s">
        <v>30</v>
      </c>
      <c r="R845" t="s">
        <v>17</v>
      </c>
      <c r="S845" t="s">
        <v>23</v>
      </c>
    </row>
    <row r="846" spans="1:19" hidden="1">
      <c r="A846" t="s">
        <v>4977</v>
      </c>
      <c r="B846" t="s">
        <v>25</v>
      </c>
      <c r="C846">
        <v>65</v>
      </c>
      <c r="D846">
        <v>25</v>
      </c>
      <c r="E846">
        <v>6</v>
      </c>
      <c r="F846">
        <v>2561</v>
      </c>
      <c r="G846"/>
      <c r="H846" t="s">
        <v>4157</v>
      </c>
      <c r="I846" t="s">
        <v>19</v>
      </c>
      <c r="J846" t="s">
        <v>267</v>
      </c>
      <c r="K846">
        <v>1601</v>
      </c>
      <c r="L846" t="s">
        <v>763</v>
      </c>
      <c r="M846">
        <v>7</v>
      </c>
      <c r="N846">
        <v>12</v>
      </c>
      <c r="O846">
        <v>2495</v>
      </c>
      <c r="P846"/>
      <c r="Q846" t="s">
        <v>4158</v>
      </c>
      <c r="S846" t="s">
        <v>161</v>
      </c>
    </row>
    <row r="847" spans="1:19" hidden="1">
      <c r="A847" t="s">
        <v>1161</v>
      </c>
      <c r="B847" t="s">
        <v>25</v>
      </c>
      <c r="C847">
        <v>94</v>
      </c>
      <c r="D847">
        <v>26</v>
      </c>
      <c r="E847">
        <v>1</v>
      </c>
      <c r="F847">
        <v>2561</v>
      </c>
      <c r="G847"/>
      <c r="H847" t="s">
        <v>18</v>
      </c>
      <c r="I847" t="s">
        <v>19</v>
      </c>
      <c r="J847" t="s">
        <v>1162</v>
      </c>
      <c r="K847">
        <v>1601</v>
      </c>
      <c r="L847" t="s">
        <v>38</v>
      </c>
      <c r="M847">
        <v>1</v>
      </c>
      <c r="N847">
        <v>1</v>
      </c>
      <c r="O847">
        <v>2467</v>
      </c>
      <c r="P847"/>
      <c r="Q847" t="s">
        <v>22</v>
      </c>
      <c r="S847" t="s">
        <v>23</v>
      </c>
    </row>
    <row r="848" spans="1:19" hidden="1">
      <c r="A848" t="s">
        <v>5522</v>
      </c>
      <c r="B848" t="s">
        <v>17</v>
      </c>
      <c r="C848">
        <v>69</v>
      </c>
      <c r="D848">
        <v>25</v>
      </c>
      <c r="E848">
        <v>7</v>
      </c>
      <c r="F848">
        <v>2561</v>
      </c>
      <c r="G848"/>
      <c r="H848" t="s">
        <v>18</v>
      </c>
      <c r="I848" t="s">
        <v>19</v>
      </c>
      <c r="J848" t="s">
        <v>1162</v>
      </c>
      <c r="K848">
        <v>1601</v>
      </c>
      <c r="L848" t="s">
        <v>291</v>
      </c>
      <c r="M848">
        <v>7</v>
      </c>
      <c r="N848">
        <v>10</v>
      </c>
      <c r="O848">
        <v>2491</v>
      </c>
      <c r="P848"/>
      <c r="Q848" t="s">
        <v>22</v>
      </c>
      <c r="S848" t="s">
        <v>23</v>
      </c>
    </row>
    <row r="849" spans="1:19" hidden="1">
      <c r="A849" t="s">
        <v>8165</v>
      </c>
      <c r="B849" t="s">
        <v>17</v>
      </c>
      <c r="C849">
        <v>77</v>
      </c>
      <c r="D849">
        <v>3</v>
      </c>
      <c r="E849">
        <v>12</v>
      </c>
      <c r="F849">
        <v>2561</v>
      </c>
      <c r="G849"/>
      <c r="H849" t="s">
        <v>18</v>
      </c>
      <c r="I849" t="s">
        <v>19</v>
      </c>
      <c r="J849" t="s">
        <v>1162</v>
      </c>
      <c r="K849">
        <v>1601</v>
      </c>
      <c r="L849" t="s">
        <v>38</v>
      </c>
      <c r="M849">
        <v>7</v>
      </c>
      <c r="N849">
        <v>1</v>
      </c>
      <c r="O849">
        <v>2484</v>
      </c>
      <c r="P849"/>
      <c r="Q849" t="s">
        <v>22</v>
      </c>
      <c r="S849" t="s">
        <v>23</v>
      </c>
    </row>
    <row r="850" spans="1:19" hidden="1">
      <c r="A850" t="s">
        <v>8305</v>
      </c>
      <c r="B850" t="s">
        <v>17</v>
      </c>
      <c r="C850">
        <v>47</v>
      </c>
      <c r="D850">
        <v>10</v>
      </c>
      <c r="E850">
        <v>12</v>
      </c>
      <c r="F850">
        <v>2561</v>
      </c>
      <c r="G850"/>
      <c r="H850" t="s">
        <v>26</v>
      </c>
      <c r="I850" t="s">
        <v>27</v>
      </c>
      <c r="J850" t="s">
        <v>1162</v>
      </c>
      <c r="K850">
        <v>1601</v>
      </c>
      <c r="L850" t="s">
        <v>349</v>
      </c>
      <c r="M850">
        <v>21</v>
      </c>
      <c r="N850">
        <v>1</v>
      </c>
      <c r="O850">
        <v>2514</v>
      </c>
      <c r="P850"/>
      <c r="Q850" t="s">
        <v>30</v>
      </c>
      <c r="R850" t="s">
        <v>17</v>
      </c>
      <c r="S850" t="s">
        <v>23</v>
      </c>
    </row>
    <row r="851" spans="1:19" hidden="1">
      <c r="A851" t="s">
        <v>4450</v>
      </c>
      <c r="B851" t="s">
        <v>17</v>
      </c>
      <c r="C851">
        <v>65</v>
      </c>
      <c r="D851">
        <v>30</v>
      </c>
      <c r="E851">
        <v>5</v>
      </c>
      <c r="F851">
        <v>2561</v>
      </c>
      <c r="G851"/>
      <c r="H851" t="s">
        <v>18</v>
      </c>
      <c r="I851" t="s">
        <v>19</v>
      </c>
      <c r="J851" t="s">
        <v>4451</v>
      </c>
      <c r="K851">
        <v>1601</v>
      </c>
      <c r="L851" t="s">
        <v>190</v>
      </c>
      <c r="M851">
        <v>1</v>
      </c>
      <c r="N851">
        <v>6</v>
      </c>
      <c r="O851">
        <v>2495</v>
      </c>
      <c r="P851"/>
      <c r="Q851" t="s">
        <v>22</v>
      </c>
      <c r="S851" t="s">
        <v>23</v>
      </c>
    </row>
    <row r="852" spans="1:19" hidden="1">
      <c r="A852" t="s">
        <v>6231</v>
      </c>
      <c r="B852" t="s">
        <v>17</v>
      </c>
      <c r="C852">
        <v>60</v>
      </c>
      <c r="D852">
        <v>29</v>
      </c>
      <c r="E852">
        <v>8</v>
      </c>
      <c r="F852">
        <v>2561</v>
      </c>
      <c r="G852"/>
      <c r="H852" t="s">
        <v>6232</v>
      </c>
      <c r="I852" t="s">
        <v>27</v>
      </c>
      <c r="J852" t="s">
        <v>4451</v>
      </c>
      <c r="K852">
        <v>1601</v>
      </c>
      <c r="L852" t="s">
        <v>119</v>
      </c>
      <c r="M852">
        <v>7</v>
      </c>
      <c r="N852">
        <v>6</v>
      </c>
      <c r="O852">
        <v>2501</v>
      </c>
      <c r="P852"/>
      <c r="Q852" t="s">
        <v>6233</v>
      </c>
      <c r="R852" t="s">
        <v>129</v>
      </c>
      <c r="S852" t="s">
        <v>1424</v>
      </c>
    </row>
    <row r="853" spans="1:19" hidden="1">
      <c r="A853" t="s">
        <v>6874</v>
      </c>
      <c r="B853" t="s">
        <v>25</v>
      </c>
      <c r="C853">
        <v>49</v>
      </c>
      <c r="D853">
        <v>30</v>
      </c>
      <c r="E853">
        <v>9</v>
      </c>
      <c r="F853">
        <v>2561</v>
      </c>
      <c r="G853"/>
      <c r="H853" t="s">
        <v>26</v>
      </c>
      <c r="I853" t="s">
        <v>27</v>
      </c>
      <c r="J853" t="s">
        <v>4451</v>
      </c>
      <c r="K853">
        <v>1601</v>
      </c>
      <c r="L853" t="s">
        <v>44</v>
      </c>
      <c r="M853">
        <v>9</v>
      </c>
      <c r="N853">
        <v>1</v>
      </c>
      <c r="O853">
        <v>2512</v>
      </c>
      <c r="P853"/>
      <c r="Q853" t="s">
        <v>30</v>
      </c>
      <c r="R853" t="s">
        <v>17</v>
      </c>
      <c r="S853" t="s">
        <v>23</v>
      </c>
    </row>
    <row r="854" spans="1:19" hidden="1">
      <c r="A854" t="s">
        <v>2395</v>
      </c>
      <c r="B854" t="s">
        <v>17</v>
      </c>
      <c r="C854">
        <v>84</v>
      </c>
      <c r="D854">
        <v>4</v>
      </c>
      <c r="E854">
        <v>3</v>
      </c>
      <c r="F854">
        <v>2561</v>
      </c>
      <c r="G854"/>
      <c r="H854" t="s">
        <v>26</v>
      </c>
      <c r="I854" t="s">
        <v>27</v>
      </c>
      <c r="J854" t="s">
        <v>2396</v>
      </c>
      <c r="K854">
        <v>1601</v>
      </c>
      <c r="L854" t="s">
        <v>2397</v>
      </c>
      <c r="M854">
        <v>0</v>
      </c>
      <c r="N854">
        <v>0</v>
      </c>
      <c r="O854">
        <v>2477</v>
      </c>
      <c r="P854"/>
      <c r="Q854" t="s">
        <v>30</v>
      </c>
      <c r="R854" t="s">
        <v>17</v>
      </c>
      <c r="S854" t="s">
        <v>23</v>
      </c>
    </row>
    <row r="855" spans="1:19" hidden="1">
      <c r="A855" t="s">
        <v>5498</v>
      </c>
      <c r="B855" t="s">
        <v>25</v>
      </c>
      <c r="C855">
        <v>83</v>
      </c>
      <c r="D855">
        <v>24</v>
      </c>
      <c r="E855">
        <v>7</v>
      </c>
      <c r="F855">
        <v>2561</v>
      </c>
      <c r="G855"/>
      <c r="H855" t="s">
        <v>26</v>
      </c>
      <c r="I855" t="s">
        <v>27</v>
      </c>
      <c r="J855" t="s">
        <v>2396</v>
      </c>
      <c r="K855">
        <v>1601</v>
      </c>
      <c r="L855" t="s">
        <v>44</v>
      </c>
      <c r="M855">
        <v>0</v>
      </c>
      <c r="N855">
        <v>0</v>
      </c>
      <c r="O855">
        <v>2478</v>
      </c>
      <c r="P855"/>
      <c r="Q855" t="s">
        <v>30</v>
      </c>
      <c r="R855" t="s">
        <v>17</v>
      </c>
      <c r="S855" t="s">
        <v>23</v>
      </c>
    </row>
    <row r="856" spans="1:19" hidden="1">
      <c r="A856" t="s">
        <v>6781</v>
      </c>
      <c r="B856" t="s">
        <v>25</v>
      </c>
      <c r="C856">
        <v>24</v>
      </c>
      <c r="D856">
        <v>26</v>
      </c>
      <c r="E856">
        <v>9</v>
      </c>
      <c r="F856">
        <v>2561</v>
      </c>
      <c r="G856"/>
      <c r="H856" t="s">
        <v>26</v>
      </c>
      <c r="I856" t="s">
        <v>27</v>
      </c>
      <c r="J856" t="s">
        <v>2396</v>
      </c>
      <c r="K856">
        <v>1601</v>
      </c>
      <c r="L856" t="s">
        <v>1867</v>
      </c>
      <c r="M856">
        <v>14</v>
      </c>
      <c r="N856">
        <v>6</v>
      </c>
      <c r="O856">
        <v>2537</v>
      </c>
      <c r="P856"/>
      <c r="Q856" t="s">
        <v>30</v>
      </c>
      <c r="R856" t="s">
        <v>17</v>
      </c>
      <c r="S856" t="s">
        <v>23</v>
      </c>
    </row>
    <row r="857" spans="1:19" hidden="1">
      <c r="A857" t="s">
        <v>7934</v>
      </c>
      <c r="B857" t="s">
        <v>17</v>
      </c>
      <c r="C857">
        <v>92</v>
      </c>
      <c r="D857">
        <v>21</v>
      </c>
      <c r="E857">
        <v>11</v>
      </c>
      <c r="F857">
        <v>2561</v>
      </c>
      <c r="G857"/>
      <c r="H857" t="s">
        <v>32</v>
      </c>
      <c r="I857" t="s">
        <v>19</v>
      </c>
      <c r="J857" t="s">
        <v>2396</v>
      </c>
      <c r="K857">
        <v>1601</v>
      </c>
      <c r="L857" t="s">
        <v>38</v>
      </c>
      <c r="M857">
        <v>0</v>
      </c>
      <c r="N857">
        <v>0</v>
      </c>
      <c r="O857">
        <v>2469</v>
      </c>
      <c r="P857"/>
      <c r="Q857" t="s">
        <v>35</v>
      </c>
      <c r="S857" t="s">
        <v>23</v>
      </c>
    </row>
    <row r="858" spans="1:19" hidden="1">
      <c r="A858" t="s">
        <v>8525</v>
      </c>
      <c r="B858" t="s">
        <v>25</v>
      </c>
      <c r="C858">
        <v>76</v>
      </c>
      <c r="D858">
        <v>22</v>
      </c>
      <c r="E858">
        <v>12</v>
      </c>
      <c r="F858">
        <v>2561</v>
      </c>
      <c r="G858"/>
      <c r="H858" t="s">
        <v>32</v>
      </c>
      <c r="I858" t="s">
        <v>19</v>
      </c>
      <c r="J858" t="s">
        <v>2396</v>
      </c>
      <c r="K858">
        <v>1601</v>
      </c>
      <c r="L858" t="s">
        <v>38</v>
      </c>
      <c r="M858">
        <v>1</v>
      </c>
      <c r="N858">
        <v>1</v>
      </c>
      <c r="O858">
        <v>2485</v>
      </c>
      <c r="P858"/>
      <c r="Q858" t="s">
        <v>35</v>
      </c>
      <c r="S858" t="s">
        <v>23</v>
      </c>
    </row>
    <row r="859" spans="1:19" hidden="1">
      <c r="A859" t="s">
        <v>1359</v>
      </c>
      <c r="B859" t="s">
        <v>25</v>
      </c>
      <c r="C859">
        <v>36</v>
      </c>
      <c r="D859">
        <v>31</v>
      </c>
      <c r="E859">
        <v>1</v>
      </c>
      <c r="F859">
        <v>2561</v>
      </c>
      <c r="G859"/>
      <c r="H859" t="s">
        <v>79</v>
      </c>
      <c r="I859" t="s">
        <v>27</v>
      </c>
      <c r="J859" t="s">
        <v>1360</v>
      </c>
      <c r="K859">
        <v>1601</v>
      </c>
      <c r="L859" t="s">
        <v>1247</v>
      </c>
      <c r="M859">
        <v>2</v>
      </c>
      <c r="N859">
        <v>9</v>
      </c>
      <c r="O859">
        <v>2524</v>
      </c>
      <c r="P859"/>
      <c r="Q859" t="s">
        <v>82</v>
      </c>
      <c r="R859" t="s">
        <v>17</v>
      </c>
      <c r="S859" t="s">
        <v>72</v>
      </c>
    </row>
    <row r="860" spans="1:19" hidden="1">
      <c r="A860" t="s">
        <v>1951</v>
      </c>
      <c r="B860" t="s">
        <v>17</v>
      </c>
      <c r="C860">
        <v>63</v>
      </c>
      <c r="D860">
        <v>17</v>
      </c>
      <c r="E860">
        <v>2</v>
      </c>
      <c r="F860">
        <v>2561</v>
      </c>
      <c r="G860"/>
      <c r="H860" t="s">
        <v>1952</v>
      </c>
      <c r="I860" t="s">
        <v>27</v>
      </c>
      <c r="J860" t="s">
        <v>1360</v>
      </c>
      <c r="K860">
        <v>1601</v>
      </c>
      <c r="L860" t="s">
        <v>140</v>
      </c>
      <c r="M860">
        <v>2</v>
      </c>
      <c r="N860">
        <v>6</v>
      </c>
      <c r="O860">
        <v>2497</v>
      </c>
      <c r="P860"/>
      <c r="Q860" t="s">
        <v>1953</v>
      </c>
      <c r="R860" t="s">
        <v>17</v>
      </c>
      <c r="S860" t="s">
        <v>1954</v>
      </c>
    </row>
    <row r="861" spans="1:19" hidden="1">
      <c r="A861" t="s">
        <v>2200</v>
      </c>
      <c r="B861" t="s">
        <v>17</v>
      </c>
      <c r="C861">
        <v>90</v>
      </c>
      <c r="D861">
        <v>25</v>
      </c>
      <c r="E861">
        <v>2</v>
      </c>
      <c r="F861">
        <v>2561</v>
      </c>
      <c r="G861"/>
      <c r="H861" t="s">
        <v>32</v>
      </c>
      <c r="I861" t="s">
        <v>19</v>
      </c>
      <c r="J861" t="s">
        <v>1360</v>
      </c>
      <c r="K861">
        <v>1601</v>
      </c>
      <c r="L861" t="s">
        <v>38</v>
      </c>
      <c r="M861">
        <v>0</v>
      </c>
      <c r="N861">
        <v>0</v>
      </c>
      <c r="O861">
        <v>2471</v>
      </c>
      <c r="P861"/>
      <c r="Q861" t="s">
        <v>35</v>
      </c>
      <c r="S861" t="s">
        <v>23</v>
      </c>
    </row>
    <row r="862" spans="1:19" hidden="1">
      <c r="A862" t="s">
        <v>2718</v>
      </c>
      <c r="B862" t="s">
        <v>17</v>
      </c>
      <c r="C862">
        <v>45</v>
      </c>
      <c r="D862">
        <v>17</v>
      </c>
      <c r="E862">
        <v>3</v>
      </c>
      <c r="F862">
        <v>2561</v>
      </c>
      <c r="G862"/>
      <c r="H862" t="s">
        <v>2719</v>
      </c>
      <c r="I862" t="s">
        <v>19</v>
      </c>
      <c r="J862" t="s">
        <v>1360</v>
      </c>
      <c r="K862">
        <v>1601</v>
      </c>
      <c r="L862" t="s">
        <v>58</v>
      </c>
      <c r="M862">
        <v>10</v>
      </c>
      <c r="N862">
        <v>2</v>
      </c>
      <c r="O862">
        <v>2516</v>
      </c>
      <c r="P862"/>
      <c r="Q862" t="s">
        <v>2720</v>
      </c>
      <c r="S862" t="s">
        <v>240</v>
      </c>
    </row>
    <row r="863" spans="1:19" hidden="1">
      <c r="A863" t="s">
        <v>3851</v>
      </c>
      <c r="B863" t="s">
        <v>17</v>
      </c>
      <c r="C863">
        <v>65</v>
      </c>
      <c r="D863">
        <v>4</v>
      </c>
      <c r="E863">
        <v>5</v>
      </c>
      <c r="F863">
        <v>2561</v>
      </c>
      <c r="G863"/>
      <c r="H863" t="s">
        <v>26</v>
      </c>
      <c r="I863" t="s">
        <v>27</v>
      </c>
      <c r="J863" t="s">
        <v>1360</v>
      </c>
      <c r="K863">
        <v>1601</v>
      </c>
      <c r="L863" t="s">
        <v>44</v>
      </c>
      <c r="M863">
        <v>0</v>
      </c>
      <c r="N863">
        <v>0</v>
      </c>
      <c r="O863">
        <v>2496</v>
      </c>
      <c r="P863"/>
      <c r="Q863" t="s">
        <v>30</v>
      </c>
      <c r="R863" t="s">
        <v>17</v>
      </c>
      <c r="S863" t="s">
        <v>23</v>
      </c>
    </row>
    <row r="864" spans="1:19" hidden="1">
      <c r="A864" t="s">
        <v>4099</v>
      </c>
      <c r="B864" t="s">
        <v>17</v>
      </c>
      <c r="C864">
        <v>68</v>
      </c>
      <c r="D864">
        <v>13</v>
      </c>
      <c r="E864">
        <v>5</v>
      </c>
      <c r="F864">
        <v>2561</v>
      </c>
      <c r="G864"/>
      <c r="H864" t="s">
        <v>622</v>
      </c>
      <c r="I864" t="s">
        <v>27</v>
      </c>
      <c r="J864" t="s">
        <v>1360</v>
      </c>
      <c r="K864">
        <v>1601</v>
      </c>
      <c r="L864" t="s">
        <v>418</v>
      </c>
      <c r="M864">
        <v>3</v>
      </c>
      <c r="N864">
        <v>10</v>
      </c>
      <c r="O864">
        <v>2492</v>
      </c>
      <c r="P864"/>
      <c r="Q864" t="s">
        <v>624</v>
      </c>
      <c r="R864" t="s">
        <v>17</v>
      </c>
      <c r="S864" t="s">
        <v>181</v>
      </c>
    </row>
    <row r="865" spans="1:19" hidden="1">
      <c r="A865" t="s">
        <v>4263</v>
      </c>
      <c r="B865" t="s">
        <v>17</v>
      </c>
      <c r="C865">
        <v>69</v>
      </c>
      <c r="D865">
        <v>21</v>
      </c>
      <c r="E865">
        <v>5</v>
      </c>
      <c r="F865">
        <v>2561</v>
      </c>
      <c r="G865"/>
      <c r="H865" t="s">
        <v>26</v>
      </c>
      <c r="I865" t="s">
        <v>27</v>
      </c>
      <c r="J865" t="s">
        <v>1360</v>
      </c>
      <c r="K865">
        <v>1601</v>
      </c>
      <c r="L865" t="s">
        <v>44</v>
      </c>
      <c r="M865">
        <v>1</v>
      </c>
      <c r="N865">
        <v>1</v>
      </c>
      <c r="O865">
        <v>2492</v>
      </c>
      <c r="P865"/>
      <c r="Q865" t="s">
        <v>30</v>
      </c>
      <c r="R865" t="s">
        <v>17</v>
      </c>
      <c r="S865" t="s">
        <v>23</v>
      </c>
    </row>
    <row r="866" spans="1:19" hidden="1">
      <c r="A866" t="s">
        <v>4452</v>
      </c>
      <c r="B866" t="s">
        <v>17</v>
      </c>
      <c r="C866">
        <v>57</v>
      </c>
      <c r="D866">
        <v>30</v>
      </c>
      <c r="E866">
        <v>5</v>
      </c>
      <c r="F866">
        <v>2561</v>
      </c>
      <c r="G866"/>
      <c r="H866" t="s">
        <v>157</v>
      </c>
      <c r="I866" t="s">
        <v>27</v>
      </c>
      <c r="J866" t="s">
        <v>1360</v>
      </c>
      <c r="K866">
        <v>1601</v>
      </c>
      <c r="L866" t="s">
        <v>81</v>
      </c>
      <c r="M866">
        <v>0</v>
      </c>
      <c r="N866">
        <v>0</v>
      </c>
      <c r="O866">
        <v>2504</v>
      </c>
      <c r="P866"/>
      <c r="Q866" t="s">
        <v>1484</v>
      </c>
      <c r="R866" t="s">
        <v>17</v>
      </c>
      <c r="S866" t="s">
        <v>161</v>
      </c>
    </row>
    <row r="867" spans="1:19" hidden="1">
      <c r="A867" t="s">
        <v>4594</v>
      </c>
      <c r="B867" t="s">
        <v>17</v>
      </c>
      <c r="C867">
        <v>66</v>
      </c>
      <c r="D867">
        <v>5</v>
      </c>
      <c r="E867">
        <v>6</v>
      </c>
      <c r="F867">
        <v>2561</v>
      </c>
      <c r="G867"/>
      <c r="H867" t="s">
        <v>26</v>
      </c>
      <c r="I867" t="s">
        <v>27</v>
      </c>
      <c r="J867" t="s">
        <v>1360</v>
      </c>
      <c r="K867">
        <v>1601</v>
      </c>
      <c r="L867" t="s">
        <v>199</v>
      </c>
      <c r="M867">
        <v>0</v>
      </c>
      <c r="N867">
        <v>0</v>
      </c>
      <c r="O867">
        <v>2495</v>
      </c>
      <c r="P867"/>
      <c r="Q867" t="s">
        <v>30</v>
      </c>
      <c r="R867" t="s">
        <v>17</v>
      </c>
      <c r="S867" t="s">
        <v>23</v>
      </c>
    </row>
    <row r="868" spans="1:19" hidden="1">
      <c r="A868" t="s">
        <v>4595</v>
      </c>
      <c r="B868" t="s">
        <v>17</v>
      </c>
      <c r="C868">
        <v>58</v>
      </c>
      <c r="D868">
        <v>5</v>
      </c>
      <c r="E868">
        <v>6</v>
      </c>
      <c r="F868">
        <v>2561</v>
      </c>
      <c r="G868"/>
      <c r="H868" t="s">
        <v>32</v>
      </c>
      <c r="I868" t="s">
        <v>19</v>
      </c>
      <c r="J868" t="s">
        <v>1360</v>
      </c>
      <c r="K868">
        <v>1601</v>
      </c>
      <c r="L868" t="s">
        <v>90</v>
      </c>
      <c r="M868">
        <v>8</v>
      </c>
      <c r="N868">
        <v>2</v>
      </c>
      <c r="O868">
        <v>2503</v>
      </c>
      <c r="P868"/>
      <c r="Q868" t="s">
        <v>35</v>
      </c>
      <c r="S868" t="s">
        <v>23</v>
      </c>
    </row>
    <row r="869" spans="1:19" hidden="1">
      <c r="A869" t="s">
        <v>4596</v>
      </c>
      <c r="B869" t="s">
        <v>25</v>
      </c>
      <c r="C869">
        <v>78</v>
      </c>
      <c r="D869">
        <v>5</v>
      </c>
      <c r="E869">
        <v>6</v>
      </c>
      <c r="F869">
        <v>2561</v>
      </c>
      <c r="G869"/>
      <c r="H869" t="s">
        <v>79</v>
      </c>
      <c r="I869" t="s">
        <v>27</v>
      </c>
      <c r="J869" t="s">
        <v>1360</v>
      </c>
      <c r="K869">
        <v>1601</v>
      </c>
      <c r="L869" t="s">
        <v>58</v>
      </c>
      <c r="M869">
        <v>0</v>
      </c>
      <c r="N869">
        <v>0</v>
      </c>
      <c r="O869">
        <v>2483</v>
      </c>
      <c r="P869"/>
      <c r="Q869" t="s">
        <v>82</v>
      </c>
      <c r="R869" t="s">
        <v>17</v>
      </c>
      <c r="S869" t="s">
        <v>72</v>
      </c>
    </row>
    <row r="870" spans="1:19" hidden="1">
      <c r="A870" t="s">
        <v>4829</v>
      </c>
      <c r="B870" t="s">
        <v>17</v>
      </c>
      <c r="C870">
        <v>79</v>
      </c>
      <c r="D870">
        <v>17</v>
      </c>
      <c r="E870">
        <v>6</v>
      </c>
      <c r="F870">
        <v>2561</v>
      </c>
      <c r="G870"/>
      <c r="H870" t="s">
        <v>79</v>
      </c>
      <c r="I870" t="s">
        <v>27</v>
      </c>
      <c r="J870" t="s">
        <v>1360</v>
      </c>
      <c r="K870">
        <v>1601</v>
      </c>
      <c r="L870" t="s">
        <v>115</v>
      </c>
      <c r="M870">
        <v>17</v>
      </c>
      <c r="N870">
        <v>11</v>
      </c>
      <c r="O870">
        <v>2481</v>
      </c>
      <c r="P870"/>
      <c r="Q870" t="s">
        <v>82</v>
      </c>
      <c r="R870" t="s">
        <v>17</v>
      </c>
      <c r="S870" t="s">
        <v>72</v>
      </c>
    </row>
    <row r="871" spans="1:19" hidden="1">
      <c r="A871" t="s">
        <v>4939</v>
      </c>
      <c r="B871" t="s">
        <v>25</v>
      </c>
      <c r="C871">
        <v>62</v>
      </c>
      <c r="D871">
        <v>23</v>
      </c>
      <c r="E871">
        <v>6</v>
      </c>
      <c r="F871">
        <v>2561</v>
      </c>
      <c r="G871"/>
      <c r="H871" t="s">
        <v>4940</v>
      </c>
      <c r="I871" t="s">
        <v>27</v>
      </c>
      <c r="J871" t="s">
        <v>1360</v>
      </c>
      <c r="K871">
        <v>1601</v>
      </c>
      <c r="L871" t="s">
        <v>276</v>
      </c>
      <c r="M871">
        <v>9</v>
      </c>
      <c r="N871">
        <v>9</v>
      </c>
      <c r="O871">
        <v>2498</v>
      </c>
      <c r="P871"/>
      <c r="Q871" t="s">
        <v>4941</v>
      </c>
      <c r="R871" t="s">
        <v>17</v>
      </c>
      <c r="S871" t="s">
        <v>1788</v>
      </c>
    </row>
    <row r="872" spans="1:19" hidden="1">
      <c r="A872" t="s">
        <v>5352</v>
      </c>
      <c r="B872" t="s">
        <v>17</v>
      </c>
      <c r="C872">
        <v>42</v>
      </c>
      <c r="D872">
        <v>16</v>
      </c>
      <c r="E872">
        <v>7</v>
      </c>
      <c r="F872">
        <v>2561</v>
      </c>
      <c r="G872"/>
      <c r="H872" t="s">
        <v>26</v>
      </c>
      <c r="I872" t="s">
        <v>27</v>
      </c>
      <c r="J872" t="s">
        <v>1360</v>
      </c>
      <c r="K872">
        <v>1601</v>
      </c>
      <c r="L872" t="s">
        <v>709</v>
      </c>
      <c r="M872">
        <v>16</v>
      </c>
      <c r="N872">
        <v>11</v>
      </c>
      <c r="O872">
        <v>2518</v>
      </c>
      <c r="P872"/>
      <c r="Q872" t="s">
        <v>30</v>
      </c>
      <c r="R872" t="s">
        <v>17</v>
      </c>
      <c r="S872" t="s">
        <v>23</v>
      </c>
    </row>
    <row r="873" spans="1:19" hidden="1">
      <c r="A873" t="s">
        <v>5456</v>
      </c>
      <c r="B873" t="s">
        <v>25</v>
      </c>
      <c r="C873">
        <v>66</v>
      </c>
      <c r="D873">
        <v>22</v>
      </c>
      <c r="E873">
        <v>7</v>
      </c>
      <c r="F873">
        <v>2561</v>
      </c>
      <c r="G873"/>
      <c r="H873" t="s">
        <v>26</v>
      </c>
      <c r="I873" t="s">
        <v>27</v>
      </c>
      <c r="J873" t="s">
        <v>1360</v>
      </c>
      <c r="K873">
        <v>1601</v>
      </c>
      <c r="L873" t="s">
        <v>140</v>
      </c>
      <c r="M873">
        <v>0</v>
      </c>
      <c r="N873">
        <v>0</v>
      </c>
      <c r="O873">
        <v>2495</v>
      </c>
      <c r="P873"/>
      <c r="Q873" t="s">
        <v>30</v>
      </c>
      <c r="R873" t="s">
        <v>17</v>
      </c>
      <c r="S873" t="s">
        <v>23</v>
      </c>
    </row>
    <row r="874" spans="1:19" hidden="1">
      <c r="A874" t="s">
        <v>5732</v>
      </c>
      <c r="B874" t="s">
        <v>17</v>
      </c>
      <c r="C874">
        <v>54</v>
      </c>
      <c r="D874">
        <v>4</v>
      </c>
      <c r="E874">
        <v>8</v>
      </c>
      <c r="F874">
        <v>2561</v>
      </c>
      <c r="G874"/>
      <c r="H874" t="s">
        <v>5733</v>
      </c>
      <c r="I874" t="s">
        <v>27</v>
      </c>
      <c r="J874" t="s">
        <v>1360</v>
      </c>
      <c r="K874">
        <v>1601</v>
      </c>
      <c r="L874" t="s">
        <v>81</v>
      </c>
      <c r="M874">
        <v>20</v>
      </c>
      <c r="N874">
        <v>10</v>
      </c>
      <c r="O874">
        <v>2506</v>
      </c>
      <c r="P874"/>
      <c r="Q874" t="s">
        <v>5734</v>
      </c>
      <c r="R874" t="s">
        <v>17</v>
      </c>
      <c r="S874" t="s">
        <v>2976</v>
      </c>
    </row>
    <row r="875" spans="1:19" hidden="1">
      <c r="A875" t="s">
        <v>5847</v>
      </c>
      <c r="B875" t="s">
        <v>17</v>
      </c>
      <c r="C875">
        <v>62</v>
      </c>
      <c r="D875">
        <v>10</v>
      </c>
      <c r="E875">
        <v>8</v>
      </c>
      <c r="F875">
        <v>2561</v>
      </c>
      <c r="G875"/>
      <c r="H875" t="s">
        <v>26</v>
      </c>
      <c r="I875" t="s">
        <v>52</v>
      </c>
      <c r="J875" t="s">
        <v>1360</v>
      </c>
      <c r="K875">
        <v>1601</v>
      </c>
      <c r="L875" t="s">
        <v>291</v>
      </c>
      <c r="M875">
        <v>26</v>
      </c>
      <c r="N875">
        <v>6</v>
      </c>
      <c r="O875">
        <v>2499</v>
      </c>
      <c r="P875"/>
      <c r="Q875" t="s">
        <v>55</v>
      </c>
      <c r="R875" t="s">
        <v>17</v>
      </c>
      <c r="S875" t="s">
        <v>23</v>
      </c>
    </row>
    <row r="876" spans="1:19" hidden="1">
      <c r="A876" t="s">
        <v>6140</v>
      </c>
      <c r="B876" t="s">
        <v>25</v>
      </c>
      <c r="C876">
        <v>63</v>
      </c>
      <c r="D876">
        <v>25</v>
      </c>
      <c r="E876">
        <v>8</v>
      </c>
      <c r="F876">
        <v>2561</v>
      </c>
      <c r="G876"/>
      <c r="H876" t="s">
        <v>26</v>
      </c>
      <c r="I876" t="s">
        <v>27</v>
      </c>
      <c r="J876" t="s">
        <v>1360</v>
      </c>
      <c r="K876">
        <v>1601</v>
      </c>
      <c r="L876" t="s">
        <v>190</v>
      </c>
      <c r="M876">
        <v>7</v>
      </c>
      <c r="N876">
        <v>10</v>
      </c>
      <c r="O876">
        <v>2497</v>
      </c>
      <c r="P876"/>
      <c r="Q876" t="s">
        <v>30</v>
      </c>
      <c r="R876" t="s">
        <v>17</v>
      </c>
      <c r="S876" t="s">
        <v>23</v>
      </c>
    </row>
    <row r="877" spans="1:19" hidden="1">
      <c r="A877" t="s">
        <v>6296</v>
      </c>
      <c r="B877" t="s">
        <v>25</v>
      </c>
      <c r="C877">
        <v>81</v>
      </c>
      <c r="D877">
        <v>1</v>
      </c>
      <c r="E877">
        <v>9</v>
      </c>
      <c r="F877">
        <v>2561</v>
      </c>
      <c r="G877"/>
      <c r="H877" t="s">
        <v>26</v>
      </c>
      <c r="I877" t="s">
        <v>27</v>
      </c>
      <c r="J877" t="s">
        <v>1360</v>
      </c>
      <c r="K877">
        <v>1601</v>
      </c>
      <c r="L877" t="s">
        <v>44</v>
      </c>
      <c r="M877">
        <v>0</v>
      </c>
      <c r="N877">
        <v>1</v>
      </c>
      <c r="O877">
        <v>2480</v>
      </c>
      <c r="P877"/>
      <c r="Q877" t="s">
        <v>30</v>
      </c>
      <c r="R877" t="s">
        <v>17</v>
      </c>
      <c r="S877" t="s">
        <v>23</v>
      </c>
    </row>
    <row r="878" spans="1:19" hidden="1">
      <c r="A878" t="s">
        <v>6939</v>
      </c>
      <c r="B878" t="s">
        <v>25</v>
      </c>
      <c r="C878">
        <v>25</v>
      </c>
      <c r="D878">
        <v>3</v>
      </c>
      <c r="E878">
        <v>10</v>
      </c>
      <c r="F878">
        <v>2561</v>
      </c>
      <c r="G878"/>
      <c r="H878" t="s">
        <v>32</v>
      </c>
      <c r="I878" t="s">
        <v>19</v>
      </c>
      <c r="J878" t="s">
        <v>1360</v>
      </c>
      <c r="K878">
        <v>1601</v>
      </c>
      <c r="L878" t="s">
        <v>709</v>
      </c>
      <c r="M878">
        <v>15</v>
      </c>
      <c r="N878">
        <v>6</v>
      </c>
      <c r="O878">
        <v>2536</v>
      </c>
      <c r="P878"/>
      <c r="Q878" t="s">
        <v>35</v>
      </c>
      <c r="S878" t="s">
        <v>23</v>
      </c>
    </row>
    <row r="879" spans="1:19" hidden="1">
      <c r="A879" t="s">
        <v>7003</v>
      </c>
      <c r="B879" t="s">
        <v>25</v>
      </c>
      <c r="C879">
        <v>82</v>
      </c>
      <c r="D879">
        <v>6</v>
      </c>
      <c r="E879">
        <v>10</v>
      </c>
      <c r="F879">
        <v>2561</v>
      </c>
      <c r="G879"/>
      <c r="H879" t="s">
        <v>32</v>
      </c>
      <c r="I879" t="s">
        <v>19</v>
      </c>
      <c r="J879" t="s">
        <v>1360</v>
      </c>
      <c r="K879">
        <v>1601</v>
      </c>
      <c r="L879" t="s">
        <v>38</v>
      </c>
      <c r="M879">
        <v>0</v>
      </c>
      <c r="N879">
        <v>0</v>
      </c>
      <c r="O879">
        <v>2479</v>
      </c>
      <c r="P879"/>
      <c r="Q879" t="s">
        <v>35</v>
      </c>
      <c r="S879" t="s">
        <v>23</v>
      </c>
    </row>
    <row r="880" spans="1:19" hidden="1">
      <c r="A880" t="s">
        <v>7265</v>
      </c>
      <c r="B880" t="s">
        <v>25</v>
      </c>
      <c r="C880">
        <v>78</v>
      </c>
      <c r="D880">
        <v>19</v>
      </c>
      <c r="E880">
        <v>10</v>
      </c>
      <c r="F880">
        <v>2561</v>
      </c>
      <c r="G880"/>
      <c r="H880" t="s">
        <v>26</v>
      </c>
      <c r="I880" t="s">
        <v>27</v>
      </c>
      <c r="J880" t="s">
        <v>1360</v>
      </c>
      <c r="K880">
        <v>1601</v>
      </c>
      <c r="L880" t="s">
        <v>58</v>
      </c>
      <c r="M880">
        <v>0</v>
      </c>
      <c r="N880">
        <v>0</v>
      </c>
      <c r="O880">
        <v>2483</v>
      </c>
      <c r="P880"/>
      <c r="Q880" t="s">
        <v>30</v>
      </c>
      <c r="R880" t="s">
        <v>17</v>
      </c>
      <c r="S880" t="s">
        <v>23</v>
      </c>
    </row>
    <row r="881" spans="1:19" hidden="1">
      <c r="A881" t="s">
        <v>7367</v>
      </c>
      <c r="B881" t="s">
        <v>17</v>
      </c>
      <c r="C881">
        <v>23</v>
      </c>
      <c r="D881">
        <v>24</v>
      </c>
      <c r="E881">
        <v>10</v>
      </c>
      <c r="F881">
        <v>2561</v>
      </c>
      <c r="G881"/>
      <c r="H881" t="s">
        <v>32</v>
      </c>
      <c r="I881" t="s">
        <v>19</v>
      </c>
      <c r="J881" t="s">
        <v>1360</v>
      </c>
      <c r="K881">
        <v>1601</v>
      </c>
      <c r="L881" t="s">
        <v>58</v>
      </c>
      <c r="M881">
        <v>19</v>
      </c>
      <c r="N881">
        <v>9</v>
      </c>
      <c r="O881">
        <v>2538</v>
      </c>
      <c r="P881"/>
      <c r="Q881" t="s">
        <v>35</v>
      </c>
      <c r="S881" t="s">
        <v>23</v>
      </c>
    </row>
    <row r="882" spans="1:19" hidden="1">
      <c r="A882" t="s">
        <v>7445</v>
      </c>
      <c r="B882" t="s">
        <v>17</v>
      </c>
      <c r="C882">
        <v>88</v>
      </c>
      <c r="D882">
        <v>28</v>
      </c>
      <c r="E882">
        <v>10</v>
      </c>
      <c r="F882">
        <v>2561</v>
      </c>
      <c r="G882"/>
      <c r="H882" t="s">
        <v>32</v>
      </c>
      <c r="I882" t="s">
        <v>19</v>
      </c>
      <c r="J882" t="s">
        <v>1360</v>
      </c>
      <c r="K882">
        <v>1601</v>
      </c>
      <c r="L882" t="s">
        <v>38</v>
      </c>
      <c r="M882">
        <v>0</v>
      </c>
      <c r="N882">
        <v>0</v>
      </c>
      <c r="O882">
        <v>2473</v>
      </c>
      <c r="P882"/>
      <c r="Q882" t="s">
        <v>35</v>
      </c>
      <c r="S882" t="s">
        <v>23</v>
      </c>
    </row>
    <row r="883" spans="1:19" hidden="1">
      <c r="A883" t="s">
        <v>8181</v>
      </c>
      <c r="B883" t="s">
        <v>25</v>
      </c>
      <c r="C883">
        <v>90</v>
      </c>
      <c r="D883">
        <v>4</v>
      </c>
      <c r="E883">
        <v>12</v>
      </c>
      <c r="F883">
        <v>2561</v>
      </c>
      <c r="G883"/>
      <c r="H883" t="s">
        <v>26</v>
      </c>
      <c r="I883" t="s">
        <v>27</v>
      </c>
      <c r="J883" t="s">
        <v>1360</v>
      </c>
      <c r="K883">
        <v>1601</v>
      </c>
      <c r="L883" t="s">
        <v>418</v>
      </c>
      <c r="M883">
        <v>1</v>
      </c>
      <c r="N883">
        <v>1</v>
      </c>
      <c r="O883">
        <v>2471</v>
      </c>
      <c r="P883"/>
      <c r="Q883" t="s">
        <v>30</v>
      </c>
      <c r="R883" t="s">
        <v>17</v>
      </c>
      <c r="S883" t="s">
        <v>23</v>
      </c>
    </row>
    <row r="884" spans="1:19" hidden="1">
      <c r="A884" t="s">
        <v>8526</v>
      </c>
      <c r="B884" t="s">
        <v>17</v>
      </c>
      <c r="C884">
        <v>67</v>
      </c>
      <c r="D884">
        <v>22</v>
      </c>
      <c r="E884">
        <v>12</v>
      </c>
      <c r="F884">
        <v>2561</v>
      </c>
      <c r="G884"/>
      <c r="H884" t="s">
        <v>26</v>
      </c>
      <c r="I884" t="s">
        <v>27</v>
      </c>
      <c r="J884" t="s">
        <v>1360</v>
      </c>
      <c r="K884">
        <v>1601</v>
      </c>
      <c r="L884" t="s">
        <v>291</v>
      </c>
      <c r="M884">
        <v>0</v>
      </c>
      <c r="N884">
        <v>0</v>
      </c>
      <c r="O884">
        <v>2494</v>
      </c>
      <c r="P884"/>
      <c r="Q884" t="s">
        <v>30</v>
      </c>
      <c r="R884" t="s">
        <v>17</v>
      </c>
      <c r="S884" t="s">
        <v>23</v>
      </c>
    </row>
    <row r="885" spans="1:19" hidden="1">
      <c r="A885" t="s">
        <v>2875</v>
      </c>
      <c r="B885" t="s">
        <v>25</v>
      </c>
      <c r="C885">
        <v>85</v>
      </c>
      <c r="D885">
        <v>23</v>
      </c>
      <c r="E885">
        <v>3</v>
      </c>
      <c r="F885">
        <v>2561</v>
      </c>
      <c r="G885"/>
      <c r="H885" t="s">
        <v>32</v>
      </c>
      <c r="I885" t="s">
        <v>19</v>
      </c>
      <c r="J885" t="s">
        <v>2876</v>
      </c>
      <c r="K885">
        <v>1601</v>
      </c>
      <c r="L885" t="s">
        <v>38</v>
      </c>
      <c r="M885">
        <v>0</v>
      </c>
      <c r="N885">
        <v>0</v>
      </c>
      <c r="O885">
        <v>2476</v>
      </c>
      <c r="P885"/>
      <c r="Q885" t="s">
        <v>35</v>
      </c>
      <c r="S885" t="s">
        <v>23</v>
      </c>
    </row>
    <row r="886" spans="1:19" hidden="1">
      <c r="A886" t="s">
        <v>3043</v>
      </c>
      <c r="B886" t="s">
        <v>17</v>
      </c>
      <c r="C886">
        <v>38</v>
      </c>
      <c r="D886">
        <v>30</v>
      </c>
      <c r="E886">
        <v>3</v>
      </c>
      <c r="F886">
        <v>2561</v>
      </c>
      <c r="G886"/>
      <c r="H886" t="s">
        <v>3044</v>
      </c>
      <c r="I886" t="s">
        <v>19</v>
      </c>
      <c r="J886" t="s">
        <v>2876</v>
      </c>
      <c r="K886">
        <v>1601</v>
      </c>
      <c r="L886" t="s">
        <v>2397</v>
      </c>
      <c r="M886">
        <v>10</v>
      </c>
      <c r="N886">
        <v>1</v>
      </c>
      <c r="O886">
        <v>2523</v>
      </c>
      <c r="P886"/>
      <c r="Q886" t="s">
        <v>3045</v>
      </c>
      <c r="S886" t="s">
        <v>1788</v>
      </c>
    </row>
    <row r="887" spans="1:19" hidden="1">
      <c r="A887" t="s">
        <v>5309</v>
      </c>
      <c r="B887" t="s">
        <v>17</v>
      </c>
      <c r="C887">
        <v>57</v>
      </c>
      <c r="D887">
        <v>14</v>
      </c>
      <c r="E887">
        <v>7</v>
      </c>
      <c r="F887">
        <v>2561</v>
      </c>
      <c r="G887"/>
      <c r="H887" t="s">
        <v>26</v>
      </c>
      <c r="I887" t="s">
        <v>27</v>
      </c>
      <c r="J887" t="s">
        <v>2876</v>
      </c>
      <c r="K887">
        <v>1601</v>
      </c>
      <c r="L887" t="s">
        <v>455</v>
      </c>
      <c r="M887">
        <v>13</v>
      </c>
      <c r="N887">
        <v>12</v>
      </c>
      <c r="O887">
        <v>2503</v>
      </c>
      <c r="P887"/>
      <c r="Q887" t="s">
        <v>30</v>
      </c>
      <c r="R887" t="s">
        <v>17</v>
      </c>
      <c r="S887" t="s">
        <v>23</v>
      </c>
    </row>
    <row r="888" spans="1:19" hidden="1">
      <c r="A888" t="s">
        <v>5813</v>
      </c>
      <c r="B888" t="s">
        <v>17</v>
      </c>
      <c r="C888">
        <v>89</v>
      </c>
      <c r="D888">
        <v>8</v>
      </c>
      <c r="E888">
        <v>8</v>
      </c>
      <c r="F888">
        <v>2561</v>
      </c>
      <c r="G888"/>
      <c r="H888" t="s">
        <v>26</v>
      </c>
      <c r="I888" t="s">
        <v>27</v>
      </c>
      <c r="J888" t="s">
        <v>2876</v>
      </c>
      <c r="K888">
        <v>1601</v>
      </c>
      <c r="L888" t="s">
        <v>44</v>
      </c>
      <c r="M888">
        <v>19</v>
      </c>
      <c r="N888">
        <v>8</v>
      </c>
      <c r="O888">
        <v>2471</v>
      </c>
      <c r="P888"/>
      <c r="Q888" t="s">
        <v>30</v>
      </c>
      <c r="R888" t="s">
        <v>17</v>
      </c>
      <c r="S888" t="s">
        <v>23</v>
      </c>
    </row>
    <row r="889" spans="1:19" hidden="1">
      <c r="A889" t="s">
        <v>7105</v>
      </c>
      <c r="B889" t="s">
        <v>17</v>
      </c>
      <c r="C889">
        <v>29</v>
      </c>
      <c r="D889">
        <v>11</v>
      </c>
      <c r="E889">
        <v>10</v>
      </c>
      <c r="F889">
        <v>2561</v>
      </c>
      <c r="G889"/>
      <c r="H889" t="s">
        <v>32</v>
      </c>
      <c r="I889" t="s">
        <v>19</v>
      </c>
      <c r="J889" t="s">
        <v>2876</v>
      </c>
      <c r="K889">
        <v>1601</v>
      </c>
      <c r="L889" t="s">
        <v>64</v>
      </c>
      <c r="M889">
        <v>1</v>
      </c>
      <c r="N889">
        <v>6</v>
      </c>
      <c r="O889">
        <v>2532</v>
      </c>
      <c r="P889"/>
      <c r="Q889" t="s">
        <v>35</v>
      </c>
      <c r="S889" t="s">
        <v>23</v>
      </c>
    </row>
    <row r="890" spans="1:19" hidden="1">
      <c r="A890" t="s">
        <v>8656</v>
      </c>
      <c r="B890" t="s">
        <v>25</v>
      </c>
      <c r="C890">
        <v>85</v>
      </c>
      <c r="D890">
        <v>29</v>
      </c>
      <c r="E890">
        <v>12</v>
      </c>
      <c r="F890">
        <v>2561</v>
      </c>
      <c r="G890"/>
      <c r="H890" t="s">
        <v>26</v>
      </c>
      <c r="I890" t="s">
        <v>27</v>
      </c>
      <c r="J890" t="s">
        <v>2876</v>
      </c>
      <c r="K890">
        <v>1601</v>
      </c>
      <c r="L890" t="s">
        <v>291</v>
      </c>
      <c r="M890">
        <v>0</v>
      </c>
      <c r="N890">
        <v>0</v>
      </c>
      <c r="O890">
        <v>2476</v>
      </c>
      <c r="P890"/>
      <c r="Q890" t="s">
        <v>30</v>
      </c>
      <c r="R890" t="s">
        <v>17</v>
      </c>
      <c r="S890" t="s">
        <v>23</v>
      </c>
    </row>
    <row r="891" spans="1:19" hidden="1">
      <c r="A891" t="s">
        <v>358</v>
      </c>
      <c r="B891" t="s">
        <v>17</v>
      </c>
      <c r="C891">
        <v>57</v>
      </c>
      <c r="D891">
        <v>6</v>
      </c>
      <c r="E891">
        <v>1</v>
      </c>
      <c r="F891">
        <v>2561</v>
      </c>
      <c r="G891"/>
      <c r="H891" t="s">
        <v>26</v>
      </c>
      <c r="I891" t="s">
        <v>27</v>
      </c>
      <c r="J891" t="s">
        <v>359</v>
      </c>
      <c r="K891">
        <v>1601</v>
      </c>
      <c r="L891" t="s">
        <v>44</v>
      </c>
      <c r="M891">
        <v>26</v>
      </c>
      <c r="N891">
        <v>4</v>
      </c>
      <c r="O891">
        <v>2503</v>
      </c>
      <c r="P891"/>
      <c r="Q891" t="s">
        <v>30</v>
      </c>
      <c r="R891" t="s">
        <v>17</v>
      </c>
      <c r="S891" t="s">
        <v>23</v>
      </c>
    </row>
    <row r="892" spans="1:19" hidden="1">
      <c r="A892" t="s">
        <v>2994</v>
      </c>
      <c r="B892" t="s">
        <v>17</v>
      </c>
      <c r="C892">
        <v>84</v>
      </c>
      <c r="D892">
        <v>28</v>
      </c>
      <c r="E892">
        <v>3</v>
      </c>
      <c r="F892">
        <v>2561</v>
      </c>
      <c r="G892"/>
      <c r="H892" t="s">
        <v>26</v>
      </c>
      <c r="I892" t="s">
        <v>27</v>
      </c>
      <c r="J892" t="s">
        <v>359</v>
      </c>
      <c r="K892">
        <v>1601</v>
      </c>
      <c r="L892" t="s">
        <v>2995</v>
      </c>
      <c r="M892">
        <v>0</v>
      </c>
      <c r="N892">
        <v>0</v>
      </c>
      <c r="O892">
        <v>2477</v>
      </c>
      <c r="P892"/>
      <c r="Q892" t="s">
        <v>30</v>
      </c>
      <c r="R892" t="s">
        <v>17</v>
      </c>
      <c r="S892" t="s">
        <v>23</v>
      </c>
    </row>
    <row r="893" spans="1:19" hidden="1">
      <c r="A893" t="s">
        <v>4180</v>
      </c>
      <c r="B893" t="s">
        <v>17</v>
      </c>
      <c r="C893">
        <v>74</v>
      </c>
      <c r="D893">
        <v>17</v>
      </c>
      <c r="E893">
        <v>5</v>
      </c>
      <c r="F893">
        <v>2561</v>
      </c>
      <c r="G893"/>
      <c r="H893" t="s">
        <v>32</v>
      </c>
      <c r="I893" t="s">
        <v>19</v>
      </c>
      <c r="J893" t="s">
        <v>359</v>
      </c>
      <c r="K893">
        <v>1601</v>
      </c>
      <c r="L893" t="s">
        <v>38</v>
      </c>
      <c r="M893">
        <v>0</v>
      </c>
      <c r="N893">
        <v>0</v>
      </c>
      <c r="O893">
        <v>2487</v>
      </c>
      <c r="P893"/>
      <c r="Q893" t="s">
        <v>35</v>
      </c>
      <c r="S893" t="s">
        <v>23</v>
      </c>
    </row>
    <row r="894" spans="1:19" hidden="1">
      <c r="A894" t="s">
        <v>7266</v>
      </c>
      <c r="B894" t="s">
        <v>17</v>
      </c>
      <c r="C894">
        <v>68</v>
      </c>
      <c r="D894">
        <v>19</v>
      </c>
      <c r="E894">
        <v>10</v>
      </c>
      <c r="F894">
        <v>2561</v>
      </c>
      <c r="G894"/>
      <c r="H894" t="s">
        <v>2303</v>
      </c>
      <c r="I894" t="s">
        <v>19</v>
      </c>
      <c r="J894" t="s">
        <v>359</v>
      </c>
      <c r="K894">
        <v>1601</v>
      </c>
      <c r="L894" t="s">
        <v>58</v>
      </c>
      <c r="M894">
        <v>0</v>
      </c>
      <c r="N894">
        <v>0</v>
      </c>
      <c r="O894">
        <v>2493</v>
      </c>
      <c r="P894"/>
      <c r="Q894" t="s">
        <v>2305</v>
      </c>
      <c r="S894" t="s">
        <v>72</v>
      </c>
    </row>
    <row r="895" spans="1:19" hidden="1">
      <c r="A895" t="s">
        <v>8575</v>
      </c>
      <c r="B895" t="s">
        <v>25</v>
      </c>
      <c r="C895">
        <v>88</v>
      </c>
      <c r="D895">
        <v>24</v>
      </c>
      <c r="E895">
        <v>12</v>
      </c>
      <c r="F895">
        <v>2561</v>
      </c>
      <c r="G895"/>
      <c r="H895" t="s">
        <v>26</v>
      </c>
      <c r="I895" t="s">
        <v>27</v>
      </c>
      <c r="J895" t="s">
        <v>359</v>
      </c>
      <c r="K895">
        <v>1601</v>
      </c>
      <c r="L895" t="s">
        <v>199</v>
      </c>
      <c r="M895">
        <v>0</v>
      </c>
      <c r="N895">
        <v>0</v>
      </c>
      <c r="O895">
        <v>2473</v>
      </c>
      <c r="P895"/>
      <c r="Q895" t="s">
        <v>30</v>
      </c>
      <c r="R895" t="s">
        <v>17</v>
      </c>
      <c r="S895" t="s">
        <v>23</v>
      </c>
    </row>
    <row r="896" spans="1:19" hidden="1">
      <c r="A896" t="s">
        <v>3086</v>
      </c>
      <c r="B896" t="s">
        <v>25</v>
      </c>
      <c r="C896">
        <v>84</v>
      </c>
      <c r="D896">
        <v>1</v>
      </c>
      <c r="E896">
        <v>4</v>
      </c>
      <c r="F896">
        <v>2561</v>
      </c>
      <c r="G896"/>
      <c r="H896" t="s">
        <v>32</v>
      </c>
      <c r="I896" t="s">
        <v>19</v>
      </c>
      <c r="J896" t="s">
        <v>3087</v>
      </c>
      <c r="K896">
        <v>1601</v>
      </c>
      <c r="L896" t="s">
        <v>38</v>
      </c>
      <c r="M896">
        <v>0</v>
      </c>
      <c r="N896">
        <v>0</v>
      </c>
      <c r="O896">
        <v>2477</v>
      </c>
      <c r="P896"/>
      <c r="Q896" t="s">
        <v>35</v>
      </c>
      <c r="S896" t="s">
        <v>23</v>
      </c>
    </row>
    <row r="897" spans="1:19" hidden="1">
      <c r="A897" t="s">
        <v>3217</v>
      </c>
      <c r="B897" t="s">
        <v>25</v>
      </c>
      <c r="C897">
        <v>79</v>
      </c>
      <c r="D897">
        <v>6</v>
      </c>
      <c r="E897">
        <v>4</v>
      </c>
      <c r="F897">
        <v>2561</v>
      </c>
      <c r="G897"/>
      <c r="H897" t="s">
        <v>32</v>
      </c>
      <c r="I897" t="s">
        <v>19</v>
      </c>
      <c r="J897" t="s">
        <v>3087</v>
      </c>
      <c r="K897">
        <v>1601</v>
      </c>
      <c r="L897" t="s">
        <v>564</v>
      </c>
      <c r="M897">
        <v>0</v>
      </c>
      <c r="N897">
        <v>0</v>
      </c>
      <c r="O897">
        <v>2482</v>
      </c>
      <c r="P897"/>
      <c r="Q897" t="s">
        <v>35</v>
      </c>
      <c r="S897" t="s">
        <v>23</v>
      </c>
    </row>
    <row r="898" spans="1:19" hidden="1">
      <c r="A898" t="s">
        <v>3447</v>
      </c>
      <c r="B898" t="s">
        <v>25</v>
      </c>
      <c r="C898">
        <v>82</v>
      </c>
      <c r="D898">
        <v>16</v>
      </c>
      <c r="E898">
        <v>4</v>
      </c>
      <c r="F898">
        <v>2561</v>
      </c>
      <c r="G898"/>
      <c r="H898" t="s">
        <v>26</v>
      </c>
      <c r="I898" t="s">
        <v>27</v>
      </c>
      <c r="J898" t="s">
        <v>3087</v>
      </c>
      <c r="K898">
        <v>1601</v>
      </c>
      <c r="L898" t="s">
        <v>44</v>
      </c>
      <c r="M898">
        <v>0</v>
      </c>
      <c r="N898">
        <v>0</v>
      </c>
      <c r="O898">
        <v>2479</v>
      </c>
      <c r="P898"/>
      <c r="Q898" t="s">
        <v>30</v>
      </c>
      <c r="R898" t="s">
        <v>17</v>
      </c>
      <c r="S898" t="s">
        <v>23</v>
      </c>
    </row>
    <row r="899" spans="1:19" hidden="1">
      <c r="A899" t="s">
        <v>3646</v>
      </c>
      <c r="B899" t="s">
        <v>25</v>
      </c>
      <c r="C899">
        <v>65</v>
      </c>
      <c r="D899">
        <v>24</v>
      </c>
      <c r="E899">
        <v>4</v>
      </c>
      <c r="F899">
        <v>2561</v>
      </c>
      <c r="G899"/>
      <c r="H899" t="s">
        <v>26</v>
      </c>
      <c r="I899" t="s">
        <v>27</v>
      </c>
      <c r="J899" t="s">
        <v>3087</v>
      </c>
      <c r="K899">
        <v>1601</v>
      </c>
      <c r="L899" t="s">
        <v>58</v>
      </c>
      <c r="M899">
        <v>0</v>
      </c>
      <c r="N899">
        <v>0</v>
      </c>
      <c r="O899">
        <v>2496</v>
      </c>
      <c r="P899"/>
      <c r="Q899" t="s">
        <v>30</v>
      </c>
      <c r="R899" t="s">
        <v>17</v>
      </c>
      <c r="S899" t="s">
        <v>23</v>
      </c>
    </row>
    <row r="900" spans="1:19" hidden="1">
      <c r="A900" t="s">
        <v>3677</v>
      </c>
      <c r="B900" t="s">
        <v>25</v>
      </c>
      <c r="C900">
        <v>83</v>
      </c>
      <c r="D900">
        <v>25</v>
      </c>
      <c r="E900">
        <v>4</v>
      </c>
      <c r="F900">
        <v>2561</v>
      </c>
      <c r="G900"/>
      <c r="H900" t="s">
        <v>32</v>
      </c>
      <c r="I900" t="s">
        <v>19</v>
      </c>
      <c r="J900" t="s">
        <v>3087</v>
      </c>
      <c r="K900">
        <v>1601</v>
      </c>
      <c r="L900" t="s">
        <v>38</v>
      </c>
      <c r="M900">
        <v>0</v>
      </c>
      <c r="N900">
        <v>0</v>
      </c>
      <c r="O900">
        <v>2478</v>
      </c>
      <c r="P900"/>
      <c r="Q900" t="s">
        <v>35</v>
      </c>
      <c r="S900" t="s">
        <v>23</v>
      </c>
    </row>
    <row r="901" spans="1:19" hidden="1">
      <c r="A901" t="s">
        <v>4355</v>
      </c>
      <c r="B901" t="s">
        <v>25</v>
      </c>
      <c r="C901">
        <v>84</v>
      </c>
      <c r="D901">
        <v>26</v>
      </c>
      <c r="E901">
        <v>5</v>
      </c>
      <c r="F901">
        <v>2561</v>
      </c>
      <c r="G901"/>
      <c r="H901" t="s">
        <v>32</v>
      </c>
      <c r="I901" t="s">
        <v>19</v>
      </c>
      <c r="J901" t="s">
        <v>3087</v>
      </c>
      <c r="K901">
        <v>1601</v>
      </c>
      <c r="L901" t="s">
        <v>38</v>
      </c>
      <c r="M901">
        <v>0</v>
      </c>
      <c r="N901">
        <v>0</v>
      </c>
      <c r="O901">
        <v>2477</v>
      </c>
      <c r="P901"/>
      <c r="Q901" t="s">
        <v>35</v>
      </c>
      <c r="S901" t="s">
        <v>23</v>
      </c>
    </row>
    <row r="902" spans="1:19" hidden="1">
      <c r="A902" t="s">
        <v>4659</v>
      </c>
      <c r="B902" t="s">
        <v>25</v>
      </c>
      <c r="C902">
        <v>76</v>
      </c>
      <c r="D902">
        <v>8</v>
      </c>
      <c r="E902">
        <v>6</v>
      </c>
      <c r="F902">
        <v>2561</v>
      </c>
      <c r="G902"/>
      <c r="H902" t="s">
        <v>26</v>
      </c>
      <c r="I902" t="s">
        <v>27</v>
      </c>
      <c r="J902" t="s">
        <v>3087</v>
      </c>
      <c r="K902">
        <v>1601</v>
      </c>
      <c r="L902" t="s">
        <v>44</v>
      </c>
      <c r="M902">
        <v>30</v>
      </c>
      <c r="N902">
        <v>3</v>
      </c>
      <c r="O902">
        <v>2485</v>
      </c>
      <c r="P902"/>
      <c r="Q902" t="s">
        <v>30</v>
      </c>
      <c r="R902" t="s">
        <v>17</v>
      </c>
      <c r="S902" t="s">
        <v>23</v>
      </c>
    </row>
    <row r="903" spans="1:19" hidden="1">
      <c r="A903" t="s">
        <v>31</v>
      </c>
      <c r="B903" t="s">
        <v>17</v>
      </c>
      <c r="C903">
        <v>64</v>
      </c>
      <c r="D903">
        <v>1</v>
      </c>
      <c r="E903">
        <v>1</v>
      </c>
      <c r="F903">
        <v>2561</v>
      </c>
      <c r="G903"/>
      <c r="H903" t="s">
        <v>32</v>
      </c>
      <c r="I903" t="s">
        <v>19</v>
      </c>
      <c r="J903" t="s">
        <v>33</v>
      </c>
      <c r="K903">
        <v>1601</v>
      </c>
      <c r="L903" t="s">
        <v>34</v>
      </c>
      <c r="M903">
        <v>0</v>
      </c>
      <c r="N903">
        <v>0</v>
      </c>
      <c r="O903">
        <v>2497</v>
      </c>
      <c r="P903"/>
      <c r="Q903" t="s">
        <v>35</v>
      </c>
      <c r="S903" t="s">
        <v>23</v>
      </c>
    </row>
    <row r="904" spans="1:19" hidden="1">
      <c r="A904" t="s">
        <v>2903</v>
      </c>
      <c r="B904" t="s">
        <v>17</v>
      </c>
      <c r="C904">
        <v>73</v>
      </c>
      <c r="D904">
        <v>24</v>
      </c>
      <c r="E904">
        <v>3</v>
      </c>
      <c r="F904">
        <v>2561</v>
      </c>
      <c r="G904"/>
      <c r="H904" t="s">
        <v>2904</v>
      </c>
      <c r="I904" t="s">
        <v>27</v>
      </c>
      <c r="J904" t="s">
        <v>33</v>
      </c>
      <c r="K904">
        <v>1601</v>
      </c>
      <c r="L904" t="s">
        <v>291</v>
      </c>
      <c r="M904">
        <v>0</v>
      </c>
      <c r="N904">
        <v>0</v>
      </c>
      <c r="O904">
        <v>2488</v>
      </c>
      <c r="P904"/>
      <c r="Q904" t="s">
        <v>2905</v>
      </c>
      <c r="R904" t="s">
        <v>17</v>
      </c>
      <c r="S904" t="s">
        <v>264</v>
      </c>
    </row>
    <row r="905" spans="1:19" hidden="1">
      <c r="A905" t="s">
        <v>3479</v>
      </c>
      <c r="B905" t="s">
        <v>25</v>
      </c>
      <c r="C905">
        <v>79</v>
      </c>
      <c r="D905">
        <v>17</v>
      </c>
      <c r="E905">
        <v>4</v>
      </c>
      <c r="F905">
        <v>2561</v>
      </c>
      <c r="G905"/>
      <c r="H905" t="s">
        <v>32</v>
      </c>
      <c r="I905" t="s">
        <v>19</v>
      </c>
      <c r="J905" t="s">
        <v>33</v>
      </c>
      <c r="K905">
        <v>1601</v>
      </c>
      <c r="L905" t="s">
        <v>38</v>
      </c>
      <c r="M905">
        <v>0</v>
      </c>
      <c r="N905">
        <v>0</v>
      </c>
      <c r="O905">
        <v>2482</v>
      </c>
      <c r="P905"/>
      <c r="Q905" t="s">
        <v>35</v>
      </c>
      <c r="S905" t="s">
        <v>23</v>
      </c>
    </row>
    <row r="906" spans="1:19" hidden="1">
      <c r="A906" t="s">
        <v>4420</v>
      </c>
      <c r="B906" t="s">
        <v>17</v>
      </c>
      <c r="C906">
        <v>27</v>
      </c>
      <c r="D906">
        <v>29</v>
      </c>
      <c r="E906">
        <v>5</v>
      </c>
      <c r="F906">
        <v>2561</v>
      </c>
      <c r="G906"/>
      <c r="H906" t="s">
        <v>26</v>
      </c>
      <c r="I906" t="s">
        <v>27</v>
      </c>
      <c r="J906" t="s">
        <v>33</v>
      </c>
      <c r="K906">
        <v>1601</v>
      </c>
      <c r="L906" t="s">
        <v>977</v>
      </c>
      <c r="M906">
        <v>31</v>
      </c>
      <c r="N906">
        <v>10</v>
      </c>
      <c r="O906">
        <v>2533</v>
      </c>
      <c r="P906"/>
      <c r="Q906" t="s">
        <v>30</v>
      </c>
      <c r="R906" t="s">
        <v>17</v>
      </c>
      <c r="S906" t="s">
        <v>23</v>
      </c>
    </row>
    <row r="907" spans="1:19" hidden="1">
      <c r="A907" t="s">
        <v>5672</v>
      </c>
      <c r="B907" t="s">
        <v>25</v>
      </c>
      <c r="C907">
        <v>88</v>
      </c>
      <c r="D907">
        <v>1</v>
      </c>
      <c r="E907">
        <v>8</v>
      </c>
      <c r="F907">
        <v>2561</v>
      </c>
      <c r="G907"/>
      <c r="H907" t="s">
        <v>32</v>
      </c>
      <c r="I907" t="s">
        <v>19</v>
      </c>
      <c r="J907" t="s">
        <v>33</v>
      </c>
      <c r="K907">
        <v>1601</v>
      </c>
      <c r="L907" t="s">
        <v>38</v>
      </c>
      <c r="M907">
        <v>0</v>
      </c>
      <c r="N907">
        <v>0</v>
      </c>
      <c r="O907">
        <v>2473</v>
      </c>
      <c r="P907"/>
      <c r="Q907" t="s">
        <v>35</v>
      </c>
      <c r="S907" t="s">
        <v>23</v>
      </c>
    </row>
    <row r="908" spans="1:19" hidden="1">
      <c r="A908" t="s">
        <v>7139</v>
      </c>
      <c r="B908" t="s">
        <v>17</v>
      </c>
      <c r="C908">
        <v>77</v>
      </c>
      <c r="D908">
        <v>13</v>
      </c>
      <c r="E908">
        <v>10</v>
      </c>
      <c r="F908">
        <v>2561</v>
      </c>
      <c r="G908"/>
      <c r="H908" t="s">
        <v>32</v>
      </c>
      <c r="I908" t="s">
        <v>19</v>
      </c>
      <c r="J908" t="s">
        <v>33</v>
      </c>
      <c r="K908">
        <v>1601</v>
      </c>
      <c r="L908" t="s">
        <v>38</v>
      </c>
      <c r="M908">
        <v>0</v>
      </c>
      <c r="N908">
        <v>0</v>
      </c>
      <c r="O908">
        <v>2484</v>
      </c>
      <c r="P908"/>
      <c r="Q908" t="s">
        <v>35</v>
      </c>
      <c r="S908" t="s">
        <v>23</v>
      </c>
    </row>
    <row r="909" spans="1:19" hidden="1">
      <c r="A909" t="s">
        <v>7495</v>
      </c>
      <c r="B909" t="s">
        <v>17</v>
      </c>
      <c r="C909">
        <v>74</v>
      </c>
      <c r="D909">
        <v>31</v>
      </c>
      <c r="E909">
        <v>10</v>
      </c>
      <c r="F909">
        <v>2561</v>
      </c>
      <c r="G909"/>
      <c r="H909" t="s">
        <v>26</v>
      </c>
      <c r="I909" t="s">
        <v>27</v>
      </c>
      <c r="J909" t="s">
        <v>33</v>
      </c>
      <c r="K909">
        <v>1601</v>
      </c>
      <c r="L909" t="s">
        <v>225</v>
      </c>
      <c r="M909">
        <v>13</v>
      </c>
      <c r="N909">
        <v>2</v>
      </c>
      <c r="O909">
        <v>2487</v>
      </c>
      <c r="P909"/>
      <c r="Q909" t="s">
        <v>30</v>
      </c>
      <c r="R909" t="s">
        <v>17</v>
      </c>
      <c r="S909" t="s">
        <v>23</v>
      </c>
    </row>
    <row r="910" spans="1:19" hidden="1">
      <c r="A910" t="s">
        <v>7615</v>
      </c>
      <c r="B910" t="s">
        <v>25</v>
      </c>
      <c r="C910">
        <v>82</v>
      </c>
      <c r="D910">
        <v>5</v>
      </c>
      <c r="E910">
        <v>11</v>
      </c>
      <c r="F910">
        <v>2561</v>
      </c>
      <c r="G910"/>
      <c r="H910" t="s">
        <v>32</v>
      </c>
      <c r="I910" t="s">
        <v>19</v>
      </c>
      <c r="J910" t="s">
        <v>33</v>
      </c>
      <c r="K910">
        <v>1601</v>
      </c>
      <c r="L910" t="s">
        <v>38</v>
      </c>
      <c r="M910">
        <v>8</v>
      </c>
      <c r="N910">
        <v>3</v>
      </c>
      <c r="O910">
        <v>2479</v>
      </c>
      <c r="P910"/>
      <c r="Q910" t="s">
        <v>35</v>
      </c>
      <c r="S910" t="s">
        <v>23</v>
      </c>
    </row>
    <row r="911" spans="1:19" hidden="1">
      <c r="A911" t="s">
        <v>8487</v>
      </c>
      <c r="B911" t="s">
        <v>25</v>
      </c>
      <c r="C911">
        <v>90</v>
      </c>
      <c r="D911">
        <v>20</v>
      </c>
      <c r="E911">
        <v>12</v>
      </c>
      <c r="F911">
        <v>2561</v>
      </c>
      <c r="G911"/>
      <c r="H911" t="s">
        <v>32</v>
      </c>
      <c r="I911" t="s">
        <v>19</v>
      </c>
      <c r="J911" t="s">
        <v>33</v>
      </c>
      <c r="K911">
        <v>1601</v>
      </c>
      <c r="L911" t="s">
        <v>38</v>
      </c>
      <c r="M911">
        <v>0</v>
      </c>
      <c r="N911">
        <v>0</v>
      </c>
      <c r="O911">
        <v>2471</v>
      </c>
      <c r="P911"/>
      <c r="Q911" t="s">
        <v>35</v>
      </c>
      <c r="S911" t="s">
        <v>23</v>
      </c>
    </row>
    <row r="912" spans="1:19" hidden="1">
      <c r="A912" t="s">
        <v>36</v>
      </c>
      <c r="B912" t="s">
        <v>25</v>
      </c>
      <c r="C912">
        <v>86</v>
      </c>
      <c r="D912">
        <v>1</v>
      </c>
      <c r="E912">
        <v>1</v>
      </c>
      <c r="F912">
        <v>2561</v>
      </c>
      <c r="G912"/>
      <c r="H912" t="s">
        <v>32</v>
      </c>
      <c r="I912" t="s">
        <v>19</v>
      </c>
      <c r="J912" t="s">
        <v>37</v>
      </c>
      <c r="K912">
        <v>1601</v>
      </c>
      <c r="L912" t="s">
        <v>38</v>
      </c>
      <c r="M912">
        <v>0</v>
      </c>
      <c r="N912">
        <v>0</v>
      </c>
      <c r="O912">
        <v>2475</v>
      </c>
      <c r="P912"/>
      <c r="Q912" t="s">
        <v>35</v>
      </c>
      <c r="S912" t="s">
        <v>23</v>
      </c>
    </row>
    <row r="913" spans="1:19" hidden="1">
      <c r="A913" t="s">
        <v>610</v>
      </c>
      <c r="B913" t="s">
        <v>17</v>
      </c>
      <c r="C913">
        <v>20</v>
      </c>
      <c r="D913">
        <v>12</v>
      </c>
      <c r="E913">
        <v>1</v>
      </c>
      <c r="F913">
        <v>2561</v>
      </c>
      <c r="G913"/>
      <c r="H913" t="s">
        <v>32</v>
      </c>
      <c r="I913" t="s">
        <v>19</v>
      </c>
      <c r="J913" t="s">
        <v>37</v>
      </c>
      <c r="K913">
        <v>1601</v>
      </c>
      <c r="L913" t="s">
        <v>232</v>
      </c>
      <c r="M913">
        <v>13</v>
      </c>
      <c r="N913">
        <v>3</v>
      </c>
      <c r="O913">
        <v>2540</v>
      </c>
      <c r="P913"/>
      <c r="Q913" t="s">
        <v>35</v>
      </c>
      <c r="S913" t="s">
        <v>23</v>
      </c>
    </row>
    <row r="914" spans="1:19" hidden="1">
      <c r="A914" t="s">
        <v>722</v>
      </c>
      <c r="B914" t="s">
        <v>25</v>
      </c>
      <c r="C914">
        <v>63</v>
      </c>
      <c r="D914">
        <v>15</v>
      </c>
      <c r="E914">
        <v>1</v>
      </c>
      <c r="F914">
        <v>2561</v>
      </c>
      <c r="G914"/>
      <c r="H914" t="s">
        <v>32</v>
      </c>
      <c r="I914" t="s">
        <v>19</v>
      </c>
      <c r="J914" t="s">
        <v>37</v>
      </c>
      <c r="K914">
        <v>1601</v>
      </c>
      <c r="L914" t="s">
        <v>723</v>
      </c>
      <c r="M914">
        <v>0</v>
      </c>
      <c r="N914">
        <v>0</v>
      </c>
      <c r="O914">
        <v>2498</v>
      </c>
      <c r="P914"/>
      <c r="Q914" t="s">
        <v>35</v>
      </c>
      <c r="S914" t="s">
        <v>23</v>
      </c>
    </row>
    <row r="915" spans="1:19" hidden="1">
      <c r="A915" t="s">
        <v>1286</v>
      </c>
      <c r="B915" t="s">
        <v>17</v>
      </c>
      <c r="C915">
        <v>93</v>
      </c>
      <c r="D915">
        <v>29</v>
      </c>
      <c r="E915">
        <v>1</v>
      </c>
      <c r="F915">
        <v>2561</v>
      </c>
      <c r="G915"/>
      <c r="H915" t="s">
        <v>18</v>
      </c>
      <c r="I915" t="s">
        <v>19</v>
      </c>
      <c r="J915" t="s">
        <v>37</v>
      </c>
      <c r="K915">
        <v>1601</v>
      </c>
      <c r="L915" t="s">
        <v>38</v>
      </c>
      <c r="M915">
        <v>0</v>
      </c>
      <c r="N915">
        <v>0</v>
      </c>
      <c r="O915">
        <v>2468</v>
      </c>
      <c r="P915"/>
      <c r="Q915" t="s">
        <v>22</v>
      </c>
      <c r="S915" t="s">
        <v>23</v>
      </c>
    </row>
    <row r="916" spans="1:19" hidden="1">
      <c r="A916" t="s">
        <v>2692</v>
      </c>
      <c r="B916" t="s">
        <v>17</v>
      </c>
      <c r="C916">
        <v>64</v>
      </c>
      <c r="D916">
        <v>16</v>
      </c>
      <c r="E916">
        <v>3</v>
      </c>
      <c r="F916">
        <v>2561</v>
      </c>
      <c r="G916"/>
      <c r="H916" t="s">
        <v>157</v>
      </c>
      <c r="I916" t="s">
        <v>52</v>
      </c>
      <c r="J916" t="s">
        <v>37</v>
      </c>
      <c r="K916">
        <v>1601</v>
      </c>
      <c r="L916" t="s">
        <v>205</v>
      </c>
      <c r="M916">
        <v>0</v>
      </c>
      <c r="N916">
        <v>0</v>
      </c>
      <c r="O916">
        <v>2497</v>
      </c>
      <c r="P916"/>
      <c r="Q916" t="s">
        <v>160</v>
      </c>
      <c r="R916" t="s">
        <v>17</v>
      </c>
      <c r="S916" t="s">
        <v>161</v>
      </c>
    </row>
    <row r="917" spans="1:19" hidden="1">
      <c r="A917" t="s">
        <v>2826</v>
      </c>
      <c r="B917" t="s">
        <v>17</v>
      </c>
      <c r="C917">
        <v>61</v>
      </c>
      <c r="D917">
        <v>21</v>
      </c>
      <c r="E917">
        <v>3</v>
      </c>
      <c r="F917">
        <v>2561</v>
      </c>
      <c r="G917"/>
      <c r="H917" t="s">
        <v>84</v>
      </c>
      <c r="I917" t="s">
        <v>19</v>
      </c>
      <c r="J917" t="s">
        <v>37</v>
      </c>
      <c r="K917">
        <v>1601</v>
      </c>
      <c r="L917" t="s">
        <v>58</v>
      </c>
      <c r="M917">
        <v>3</v>
      </c>
      <c r="N917">
        <v>7</v>
      </c>
      <c r="O917">
        <v>2499</v>
      </c>
      <c r="P917"/>
      <c r="Q917" t="s">
        <v>86</v>
      </c>
      <c r="S917" t="s">
        <v>23</v>
      </c>
    </row>
    <row r="918" spans="1:19" hidden="1">
      <c r="A918" t="s">
        <v>3242</v>
      </c>
      <c r="B918" t="s">
        <v>17</v>
      </c>
      <c r="C918">
        <v>69</v>
      </c>
      <c r="D918">
        <v>7</v>
      </c>
      <c r="E918">
        <v>4</v>
      </c>
      <c r="F918">
        <v>2561</v>
      </c>
      <c r="G918"/>
      <c r="H918" t="s">
        <v>32</v>
      </c>
      <c r="I918" t="s">
        <v>19</v>
      </c>
      <c r="J918" t="s">
        <v>37</v>
      </c>
      <c r="K918">
        <v>1601</v>
      </c>
      <c r="L918" t="s">
        <v>58</v>
      </c>
      <c r="M918">
        <v>1</v>
      </c>
      <c r="N918">
        <v>8</v>
      </c>
      <c r="O918">
        <v>2491</v>
      </c>
      <c r="P918"/>
      <c r="Q918" t="s">
        <v>35</v>
      </c>
      <c r="S918" t="s">
        <v>23</v>
      </c>
    </row>
    <row r="919" spans="1:19" hidden="1">
      <c r="A919" t="s">
        <v>4476</v>
      </c>
      <c r="B919" t="s">
        <v>25</v>
      </c>
      <c r="C919">
        <v>62</v>
      </c>
      <c r="D919">
        <v>31</v>
      </c>
      <c r="E919">
        <v>5</v>
      </c>
      <c r="F919">
        <v>2561</v>
      </c>
      <c r="G919"/>
      <c r="H919" t="s">
        <v>26</v>
      </c>
      <c r="I919" t="s">
        <v>27</v>
      </c>
      <c r="J919" t="s">
        <v>37</v>
      </c>
      <c r="K919">
        <v>1601</v>
      </c>
      <c r="L919" t="s">
        <v>81</v>
      </c>
      <c r="M919">
        <v>3</v>
      </c>
      <c r="N919">
        <v>9</v>
      </c>
      <c r="O919">
        <v>2498</v>
      </c>
      <c r="P919"/>
      <c r="Q919" t="s">
        <v>30</v>
      </c>
      <c r="R919" t="s">
        <v>17</v>
      </c>
      <c r="S919" t="s">
        <v>23</v>
      </c>
    </row>
    <row r="920" spans="1:19" hidden="1">
      <c r="A920" t="s">
        <v>4848</v>
      </c>
      <c r="B920" t="s">
        <v>17</v>
      </c>
      <c r="C920">
        <v>83</v>
      </c>
      <c r="D920">
        <v>18</v>
      </c>
      <c r="E920">
        <v>6</v>
      </c>
      <c r="F920">
        <v>2561</v>
      </c>
      <c r="G920"/>
      <c r="H920" t="s">
        <v>125</v>
      </c>
      <c r="I920" t="s">
        <v>27</v>
      </c>
      <c r="J920" t="s">
        <v>37</v>
      </c>
      <c r="K920">
        <v>1601</v>
      </c>
      <c r="L920" t="s">
        <v>291</v>
      </c>
      <c r="M920">
        <v>0</v>
      </c>
      <c r="N920">
        <v>0</v>
      </c>
      <c r="O920">
        <v>2478</v>
      </c>
      <c r="P920"/>
      <c r="Q920" t="s">
        <v>128</v>
      </c>
      <c r="R920" t="s">
        <v>129</v>
      </c>
      <c r="S920" t="s">
        <v>130</v>
      </c>
    </row>
    <row r="921" spans="1:19" hidden="1">
      <c r="A921" t="s">
        <v>5457</v>
      </c>
      <c r="B921" t="s">
        <v>17</v>
      </c>
      <c r="C921">
        <v>43</v>
      </c>
      <c r="D921">
        <v>22</v>
      </c>
      <c r="E921">
        <v>7</v>
      </c>
      <c r="F921">
        <v>2561</v>
      </c>
      <c r="G921"/>
      <c r="H921" t="s">
        <v>32</v>
      </c>
      <c r="I921" t="s">
        <v>19</v>
      </c>
      <c r="J921" t="s">
        <v>37</v>
      </c>
      <c r="K921">
        <v>1601</v>
      </c>
      <c r="L921" t="s">
        <v>21</v>
      </c>
      <c r="M921">
        <v>2</v>
      </c>
      <c r="N921">
        <v>9</v>
      </c>
      <c r="O921">
        <v>2517</v>
      </c>
      <c r="P921"/>
      <c r="Q921" t="s">
        <v>35</v>
      </c>
      <c r="S921" t="s">
        <v>23</v>
      </c>
    </row>
    <row r="922" spans="1:19" hidden="1">
      <c r="A922" t="s">
        <v>7446</v>
      </c>
      <c r="B922" t="s">
        <v>25</v>
      </c>
      <c r="C922">
        <v>79</v>
      </c>
      <c r="D922">
        <v>28</v>
      </c>
      <c r="E922">
        <v>10</v>
      </c>
      <c r="F922">
        <v>2561</v>
      </c>
      <c r="G922"/>
      <c r="H922" t="s">
        <v>26</v>
      </c>
      <c r="I922" t="s">
        <v>52</v>
      </c>
      <c r="J922" t="s">
        <v>37</v>
      </c>
      <c r="K922">
        <v>1601</v>
      </c>
      <c r="L922" t="s">
        <v>44</v>
      </c>
      <c r="M922">
        <v>0</v>
      </c>
      <c r="N922">
        <v>0</v>
      </c>
      <c r="O922">
        <v>2482</v>
      </c>
      <c r="P922"/>
      <c r="Q922" t="s">
        <v>55</v>
      </c>
      <c r="R922" t="s">
        <v>17</v>
      </c>
      <c r="S922" t="s">
        <v>23</v>
      </c>
    </row>
    <row r="923" spans="1:19" hidden="1">
      <c r="A923" t="s">
        <v>7646</v>
      </c>
      <c r="B923" t="s">
        <v>25</v>
      </c>
      <c r="C923">
        <v>72</v>
      </c>
      <c r="D923">
        <v>6</v>
      </c>
      <c r="E923">
        <v>11</v>
      </c>
      <c r="F923">
        <v>2561</v>
      </c>
      <c r="G923"/>
      <c r="H923" t="s">
        <v>26</v>
      </c>
      <c r="I923" t="s">
        <v>27</v>
      </c>
      <c r="J923" t="s">
        <v>37</v>
      </c>
      <c r="K923">
        <v>1601</v>
      </c>
      <c r="L923" t="s">
        <v>7647</v>
      </c>
      <c r="M923">
        <v>0</v>
      </c>
      <c r="N923">
        <v>0</v>
      </c>
      <c r="O923">
        <v>2489</v>
      </c>
      <c r="P923"/>
      <c r="Q923" t="s">
        <v>30</v>
      </c>
      <c r="R923" t="s">
        <v>17</v>
      </c>
      <c r="S923" t="s">
        <v>23</v>
      </c>
    </row>
    <row r="924" spans="1:19" hidden="1">
      <c r="A924" t="s">
        <v>300</v>
      </c>
      <c r="B924" t="s">
        <v>17</v>
      </c>
      <c r="C924">
        <v>94</v>
      </c>
      <c r="D924">
        <v>5</v>
      </c>
      <c r="E924">
        <v>1</v>
      </c>
      <c r="F924">
        <v>2561</v>
      </c>
      <c r="G924"/>
      <c r="H924" t="s">
        <v>26</v>
      </c>
      <c r="I924" t="s">
        <v>27</v>
      </c>
      <c r="J924" t="s">
        <v>301</v>
      </c>
      <c r="K924">
        <v>1601</v>
      </c>
      <c r="L924" t="s">
        <v>291</v>
      </c>
      <c r="M924">
        <v>1</v>
      </c>
      <c r="N924">
        <v>1</v>
      </c>
      <c r="O924">
        <v>2467</v>
      </c>
      <c r="P924"/>
      <c r="Q924" t="s">
        <v>30</v>
      </c>
      <c r="R924" t="s">
        <v>17</v>
      </c>
      <c r="S924" t="s">
        <v>23</v>
      </c>
    </row>
    <row r="925" spans="1:19" hidden="1">
      <c r="A925" t="s">
        <v>724</v>
      </c>
      <c r="B925" t="s">
        <v>17</v>
      </c>
      <c r="C925">
        <v>78</v>
      </c>
      <c r="D925">
        <v>15</v>
      </c>
      <c r="E925">
        <v>1</v>
      </c>
      <c r="F925">
        <v>2561</v>
      </c>
      <c r="G925"/>
      <c r="H925" t="s">
        <v>725</v>
      </c>
      <c r="I925" t="s">
        <v>19</v>
      </c>
      <c r="J925" t="s">
        <v>301</v>
      </c>
      <c r="K925">
        <v>1601</v>
      </c>
      <c r="L925" t="s">
        <v>58</v>
      </c>
      <c r="M925">
        <v>0</v>
      </c>
      <c r="N925">
        <v>0</v>
      </c>
      <c r="O925">
        <v>2483</v>
      </c>
      <c r="P925"/>
      <c r="Q925" t="s">
        <v>726</v>
      </c>
      <c r="S925" t="s">
        <v>604</v>
      </c>
    </row>
    <row r="926" spans="1:19" hidden="1">
      <c r="A926" t="s">
        <v>887</v>
      </c>
      <c r="B926" t="s">
        <v>17</v>
      </c>
      <c r="C926">
        <v>58</v>
      </c>
      <c r="D926">
        <v>19</v>
      </c>
      <c r="E926">
        <v>1</v>
      </c>
      <c r="F926">
        <v>2561</v>
      </c>
      <c r="G926"/>
      <c r="H926" t="s">
        <v>26</v>
      </c>
      <c r="I926" t="s">
        <v>27</v>
      </c>
      <c r="J926" t="s">
        <v>301</v>
      </c>
      <c r="K926">
        <v>1601</v>
      </c>
      <c r="L926" t="s">
        <v>888</v>
      </c>
      <c r="M926">
        <v>20</v>
      </c>
      <c r="N926">
        <v>3</v>
      </c>
      <c r="O926">
        <v>2502</v>
      </c>
      <c r="P926"/>
      <c r="Q926" t="s">
        <v>30</v>
      </c>
      <c r="R926" t="s">
        <v>17</v>
      </c>
      <c r="S926" t="s">
        <v>23</v>
      </c>
    </row>
    <row r="927" spans="1:19" hidden="1">
      <c r="A927" t="s">
        <v>1094</v>
      </c>
      <c r="B927" t="s">
        <v>25</v>
      </c>
      <c r="C927">
        <v>83</v>
      </c>
      <c r="D927">
        <v>24</v>
      </c>
      <c r="E927">
        <v>1</v>
      </c>
      <c r="F927">
        <v>2561</v>
      </c>
      <c r="G927"/>
      <c r="H927" t="s">
        <v>79</v>
      </c>
      <c r="I927" t="s">
        <v>27</v>
      </c>
      <c r="J927" t="s">
        <v>301</v>
      </c>
      <c r="K927">
        <v>1601</v>
      </c>
      <c r="L927" t="s">
        <v>291</v>
      </c>
      <c r="M927">
        <v>0</v>
      </c>
      <c r="N927">
        <v>0</v>
      </c>
      <c r="O927">
        <v>2478</v>
      </c>
      <c r="P927"/>
      <c r="Q927" t="s">
        <v>82</v>
      </c>
      <c r="R927" t="s">
        <v>17</v>
      </c>
      <c r="S927" t="s">
        <v>72</v>
      </c>
    </row>
    <row r="928" spans="1:19" hidden="1">
      <c r="A928" t="s">
        <v>2495</v>
      </c>
      <c r="B928" t="s">
        <v>25</v>
      </c>
      <c r="C928">
        <v>59</v>
      </c>
      <c r="D928">
        <v>8</v>
      </c>
      <c r="E928">
        <v>3</v>
      </c>
      <c r="F928">
        <v>2561</v>
      </c>
      <c r="G928"/>
      <c r="H928" t="s">
        <v>26</v>
      </c>
      <c r="I928" t="s">
        <v>27</v>
      </c>
      <c r="J928" t="s">
        <v>301</v>
      </c>
      <c r="K928">
        <v>1601</v>
      </c>
      <c r="L928" t="s">
        <v>421</v>
      </c>
      <c r="M928">
        <v>1</v>
      </c>
      <c r="N928">
        <v>6</v>
      </c>
      <c r="O928">
        <v>2501</v>
      </c>
      <c r="P928"/>
      <c r="Q928" t="s">
        <v>30</v>
      </c>
      <c r="R928" t="s">
        <v>17</v>
      </c>
      <c r="S928" t="s">
        <v>23</v>
      </c>
    </row>
    <row r="929" spans="1:19" hidden="1">
      <c r="A929" t="s">
        <v>4880</v>
      </c>
      <c r="B929" t="s">
        <v>25</v>
      </c>
      <c r="C929">
        <v>84</v>
      </c>
      <c r="D929">
        <v>19</v>
      </c>
      <c r="E929">
        <v>6</v>
      </c>
      <c r="F929">
        <v>2561</v>
      </c>
      <c r="G929"/>
      <c r="H929" t="s">
        <v>32</v>
      </c>
      <c r="I929" t="s">
        <v>19</v>
      </c>
      <c r="J929" t="s">
        <v>301</v>
      </c>
      <c r="K929">
        <v>1601</v>
      </c>
      <c r="L929" t="s">
        <v>38</v>
      </c>
      <c r="M929">
        <v>0</v>
      </c>
      <c r="N929">
        <v>0</v>
      </c>
      <c r="O929">
        <v>2477</v>
      </c>
      <c r="P929"/>
      <c r="Q929" t="s">
        <v>35</v>
      </c>
      <c r="S929" t="s">
        <v>23</v>
      </c>
    </row>
    <row r="930" spans="1:19" hidden="1">
      <c r="A930" t="s">
        <v>6764</v>
      </c>
      <c r="B930" t="s">
        <v>25</v>
      </c>
      <c r="C930">
        <v>63</v>
      </c>
      <c r="D930">
        <v>25</v>
      </c>
      <c r="E930">
        <v>9</v>
      </c>
      <c r="F930">
        <v>2561</v>
      </c>
      <c r="G930"/>
      <c r="H930" t="s">
        <v>26</v>
      </c>
      <c r="I930" t="s">
        <v>27</v>
      </c>
      <c r="J930" t="s">
        <v>301</v>
      </c>
      <c r="K930">
        <v>1601</v>
      </c>
      <c r="L930" t="s">
        <v>374</v>
      </c>
      <c r="M930">
        <v>1</v>
      </c>
      <c r="N930">
        <v>1</v>
      </c>
      <c r="O930">
        <v>2498</v>
      </c>
      <c r="P930"/>
      <c r="Q930" t="s">
        <v>30</v>
      </c>
      <c r="R930" t="s">
        <v>17</v>
      </c>
      <c r="S930" t="s">
        <v>23</v>
      </c>
    </row>
    <row r="931" spans="1:19" hidden="1">
      <c r="A931" t="s">
        <v>39</v>
      </c>
      <c r="B931" t="s">
        <v>17</v>
      </c>
      <c r="C931">
        <v>36</v>
      </c>
      <c r="D931">
        <v>1</v>
      </c>
      <c r="E931">
        <v>1</v>
      </c>
      <c r="F931">
        <v>2561</v>
      </c>
      <c r="G931"/>
      <c r="H931" t="s">
        <v>26</v>
      </c>
      <c r="I931" t="s">
        <v>27</v>
      </c>
      <c r="J931" t="s">
        <v>40</v>
      </c>
      <c r="K931">
        <v>1601</v>
      </c>
      <c r="L931" t="s">
        <v>41</v>
      </c>
      <c r="M931">
        <v>22</v>
      </c>
      <c r="N931">
        <v>12</v>
      </c>
      <c r="O931">
        <v>2524</v>
      </c>
      <c r="P931"/>
      <c r="Q931" t="s">
        <v>30</v>
      </c>
      <c r="R931" t="s">
        <v>17</v>
      </c>
      <c r="S931" t="s">
        <v>23</v>
      </c>
    </row>
    <row r="932" spans="1:19" hidden="1">
      <c r="A932" t="s">
        <v>4144</v>
      </c>
      <c r="B932" t="s">
        <v>25</v>
      </c>
      <c r="C932">
        <v>87</v>
      </c>
      <c r="D932">
        <v>15</v>
      </c>
      <c r="E932">
        <v>5</v>
      </c>
      <c r="F932">
        <v>2561</v>
      </c>
      <c r="G932"/>
      <c r="H932" t="s">
        <v>32</v>
      </c>
      <c r="I932" t="s">
        <v>19</v>
      </c>
      <c r="J932" t="s">
        <v>40</v>
      </c>
      <c r="K932">
        <v>1601</v>
      </c>
      <c r="L932" t="s">
        <v>38</v>
      </c>
      <c r="M932">
        <v>0</v>
      </c>
      <c r="N932">
        <v>0</v>
      </c>
      <c r="O932">
        <v>2474</v>
      </c>
      <c r="P932"/>
      <c r="Q932" t="s">
        <v>35</v>
      </c>
      <c r="S932" t="s">
        <v>23</v>
      </c>
    </row>
    <row r="933" spans="1:19" hidden="1">
      <c r="A933" t="s">
        <v>7733</v>
      </c>
      <c r="B933" t="s">
        <v>25</v>
      </c>
      <c r="C933">
        <v>68</v>
      </c>
      <c r="D933">
        <v>10</v>
      </c>
      <c r="E933">
        <v>11</v>
      </c>
      <c r="F933">
        <v>2561</v>
      </c>
      <c r="G933"/>
      <c r="H933" t="s">
        <v>26</v>
      </c>
      <c r="I933" t="s">
        <v>27</v>
      </c>
      <c r="J933" t="s">
        <v>40</v>
      </c>
      <c r="K933">
        <v>1601</v>
      </c>
      <c r="L933" t="s">
        <v>374</v>
      </c>
      <c r="M933">
        <v>0</v>
      </c>
      <c r="N933">
        <v>0</v>
      </c>
      <c r="O933">
        <v>2493</v>
      </c>
      <c r="P933"/>
      <c r="Q933" t="s">
        <v>30</v>
      </c>
      <c r="R933" t="s">
        <v>17</v>
      </c>
      <c r="S933" t="s">
        <v>23</v>
      </c>
    </row>
    <row r="934" spans="1:19" hidden="1">
      <c r="A934" t="s">
        <v>646</v>
      </c>
      <c r="B934" t="s">
        <v>17</v>
      </c>
      <c r="C934">
        <v>70</v>
      </c>
      <c r="D934">
        <v>13</v>
      </c>
      <c r="E934">
        <v>1</v>
      </c>
      <c r="F934">
        <v>2561</v>
      </c>
      <c r="G934"/>
      <c r="H934" t="s">
        <v>26</v>
      </c>
      <c r="I934" t="s">
        <v>27</v>
      </c>
      <c r="J934" t="s">
        <v>647</v>
      </c>
      <c r="K934">
        <v>1601</v>
      </c>
      <c r="L934" t="s">
        <v>257</v>
      </c>
      <c r="M934">
        <v>0</v>
      </c>
      <c r="N934">
        <v>0</v>
      </c>
      <c r="O934">
        <v>2491</v>
      </c>
      <c r="P934"/>
      <c r="Q934" t="s">
        <v>30</v>
      </c>
      <c r="R934" t="s">
        <v>17</v>
      </c>
      <c r="S934" t="s">
        <v>23</v>
      </c>
    </row>
    <row r="935" spans="1:19" hidden="1">
      <c r="A935" t="s">
        <v>1696</v>
      </c>
      <c r="B935" t="s">
        <v>17</v>
      </c>
      <c r="C935">
        <v>62</v>
      </c>
      <c r="D935">
        <v>10</v>
      </c>
      <c r="E935">
        <v>2</v>
      </c>
      <c r="F935">
        <v>2561</v>
      </c>
      <c r="G935"/>
      <c r="H935" t="s">
        <v>32</v>
      </c>
      <c r="I935" t="s">
        <v>19</v>
      </c>
      <c r="J935" t="s">
        <v>647</v>
      </c>
      <c r="K935">
        <v>1601</v>
      </c>
      <c r="L935" t="s">
        <v>1697</v>
      </c>
      <c r="M935">
        <v>1</v>
      </c>
      <c r="N935">
        <v>12</v>
      </c>
      <c r="O935">
        <v>2498</v>
      </c>
      <c r="P935"/>
      <c r="Q935" t="s">
        <v>35</v>
      </c>
      <c r="S935" t="s">
        <v>23</v>
      </c>
    </row>
    <row r="936" spans="1:19" hidden="1">
      <c r="A936" t="s">
        <v>1777</v>
      </c>
      <c r="B936" t="s">
        <v>17</v>
      </c>
      <c r="C936">
        <v>70</v>
      </c>
      <c r="D936">
        <v>12</v>
      </c>
      <c r="E936">
        <v>2</v>
      </c>
      <c r="F936">
        <v>2561</v>
      </c>
      <c r="G936"/>
      <c r="H936" t="s">
        <v>32</v>
      </c>
      <c r="I936" t="s">
        <v>19</v>
      </c>
      <c r="J936" t="s">
        <v>647</v>
      </c>
      <c r="K936">
        <v>1601</v>
      </c>
      <c r="L936" t="s">
        <v>1778</v>
      </c>
      <c r="M936">
        <v>10</v>
      </c>
      <c r="N936">
        <v>6</v>
      </c>
      <c r="O936">
        <v>2490</v>
      </c>
      <c r="P936"/>
      <c r="Q936" t="s">
        <v>35</v>
      </c>
      <c r="S936" t="s">
        <v>23</v>
      </c>
    </row>
    <row r="937" spans="1:19" hidden="1">
      <c r="A937" t="s">
        <v>3374</v>
      </c>
      <c r="B937" t="s">
        <v>17</v>
      </c>
      <c r="C937">
        <v>55</v>
      </c>
      <c r="D937">
        <v>13</v>
      </c>
      <c r="E937">
        <v>4</v>
      </c>
      <c r="F937">
        <v>2561</v>
      </c>
      <c r="G937"/>
      <c r="H937" t="s">
        <v>79</v>
      </c>
      <c r="I937" t="s">
        <v>27</v>
      </c>
      <c r="J937" t="s">
        <v>647</v>
      </c>
      <c r="K937">
        <v>1601</v>
      </c>
      <c r="L937" t="s">
        <v>44</v>
      </c>
      <c r="M937">
        <v>11</v>
      </c>
      <c r="N937">
        <v>1</v>
      </c>
      <c r="O937">
        <v>2506</v>
      </c>
      <c r="P937"/>
      <c r="Q937" t="s">
        <v>82</v>
      </c>
      <c r="R937" t="s">
        <v>17</v>
      </c>
      <c r="S937" t="s">
        <v>72</v>
      </c>
    </row>
    <row r="938" spans="1:19" hidden="1">
      <c r="A938" t="s">
        <v>5296</v>
      </c>
      <c r="B938" t="s">
        <v>25</v>
      </c>
      <c r="C938">
        <v>71</v>
      </c>
      <c r="D938">
        <v>13</v>
      </c>
      <c r="E938">
        <v>7</v>
      </c>
      <c r="F938">
        <v>2561</v>
      </c>
      <c r="G938"/>
      <c r="H938" t="s">
        <v>26</v>
      </c>
      <c r="I938" t="s">
        <v>27</v>
      </c>
      <c r="J938" t="s">
        <v>647</v>
      </c>
      <c r="K938">
        <v>1601</v>
      </c>
      <c r="L938" t="s">
        <v>2851</v>
      </c>
      <c r="M938">
        <v>0</v>
      </c>
      <c r="N938">
        <v>0</v>
      </c>
      <c r="O938">
        <v>2490</v>
      </c>
      <c r="P938"/>
      <c r="Q938" t="s">
        <v>30</v>
      </c>
      <c r="R938" t="s">
        <v>17</v>
      </c>
      <c r="S938" t="s">
        <v>23</v>
      </c>
    </row>
    <row r="939" spans="1:19" hidden="1">
      <c r="A939" t="s">
        <v>6297</v>
      </c>
      <c r="B939" t="s">
        <v>25</v>
      </c>
      <c r="C939">
        <v>91</v>
      </c>
      <c r="D939">
        <v>1</v>
      </c>
      <c r="E939">
        <v>9</v>
      </c>
      <c r="F939">
        <v>2561</v>
      </c>
      <c r="G939"/>
      <c r="H939" t="s">
        <v>32</v>
      </c>
      <c r="I939" t="s">
        <v>19</v>
      </c>
      <c r="J939" t="s">
        <v>647</v>
      </c>
      <c r="K939">
        <v>1601</v>
      </c>
      <c r="L939" t="s">
        <v>38</v>
      </c>
      <c r="M939">
        <v>0</v>
      </c>
      <c r="N939">
        <v>0</v>
      </c>
      <c r="O939">
        <v>2470</v>
      </c>
      <c r="P939"/>
      <c r="Q939" t="s">
        <v>35</v>
      </c>
      <c r="S939" t="s">
        <v>23</v>
      </c>
    </row>
    <row r="940" spans="1:19" hidden="1">
      <c r="A940" t="s">
        <v>6809</v>
      </c>
      <c r="B940" t="s">
        <v>17</v>
      </c>
      <c r="C940">
        <v>75</v>
      </c>
      <c r="D940">
        <v>27</v>
      </c>
      <c r="E940">
        <v>9</v>
      </c>
      <c r="F940">
        <v>2561</v>
      </c>
      <c r="G940"/>
      <c r="H940" t="s">
        <v>177</v>
      </c>
      <c r="I940" t="s">
        <v>27</v>
      </c>
      <c r="J940" t="s">
        <v>647</v>
      </c>
      <c r="K940">
        <v>1601</v>
      </c>
      <c r="L940" t="s">
        <v>1783</v>
      </c>
      <c r="M940">
        <v>16</v>
      </c>
      <c r="N940">
        <v>2</v>
      </c>
      <c r="O940">
        <v>2486</v>
      </c>
      <c r="P940"/>
      <c r="Q940" t="s">
        <v>226</v>
      </c>
      <c r="R940" t="s">
        <v>17</v>
      </c>
      <c r="S940" t="s">
        <v>181</v>
      </c>
    </row>
    <row r="941" spans="1:19" hidden="1">
      <c r="A941" t="s">
        <v>7734</v>
      </c>
      <c r="B941" t="s">
        <v>25</v>
      </c>
      <c r="C941">
        <v>90</v>
      </c>
      <c r="D941">
        <v>10</v>
      </c>
      <c r="E941">
        <v>11</v>
      </c>
      <c r="F941">
        <v>2561</v>
      </c>
      <c r="G941"/>
      <c r="H941" t="s">
        <v>79</v>
      </c>
      <c r="I941" t="s">
        <v>27</v>
      </c>
      <c r="J941" t="s">
        <v>647</v>
      </c>
      <c r="K941">
        <v>1601</v>
      </c>
      <c r="L941" t="s">
        <v>6992</v>
      </c>
      <c r="M941">
        <v>1</v>
      </c>
      <c r="N941">
        <v>1</v>
      </c>
      <c r="O941">
        <v>2471</v>
      </c>
      <c r="P941"/>
      <c r="Q941" t="s">
        <v>82</v>
      </c>
      <c r="R941" t="s">
        <v>17</v>
      </c>
      <c r="S941" t="s">
        <v>72</v>
      </c>
    </row>
    <row r="942" spans="1:19" hidden="1">
      <c r="A942" t="s">
        <v>7899</v>
      </c>
      <c r="B942" t="s">
        <v>17</v>
      </c>
      <c r="C942">
        <v>82</v>
      </c>
      <c r="D942">
        <v>19</v>
      </c>
      <c r="E942">
        <v>11</v>
      </c>
      <c r="F942">
        <v>2561</v>
      </c>
      <c r="G942"/>
      <c r="H942" t="s">
        <v>79</v>
      </c>
      <c r="I942" t="s">
        <v>27</v>
      </c>
      <c r="J942" t="s">
        <v>647</v>
      </c>
      <c r="K942">
        <v>1601</v>
      </c>
      <c r="L942" t="s">
        <v>44</v>
      </c>
      <c r="M942">
        <v>1</v>
      </c>
      <c r="N942">
        <v>12</v>
      </c>
      <c r="O942">
        <v>2478</v>
      </c>
      <c r="P942"/>
      <c r="Q942" t="s">
        <v>82</v>
      </c>
      <c r="R942" t="s">
        <v>17</v>
      </c>
      <c r="S942" t="s">
        <v>72</v>
      </c>
    </row>
    <row r="943" spans="1:19" hidden="1">
      <c r="A943" t="s">
        <v>8051</v>
      </c>
      <c r="B943" t="s">
        <v>17</v>
      </c>
      <c r="C943">
        <v>39</v>
      </c>
      <c r="D943">
        <v>27</v>
      </c>
      <c r="E943">
        <v>11</v>
      </c>
      <c r="F943">
        <v>2561</v>
      </c>
      <c r="G943"/>
      <c r="H943" t="s">
        <v>26</v>
      </c>
      <c r="I943" t="s">
        <v>27</v>
      </c>
      <c r="J943" t="s">
        <v>647</v>
      </c>
      <c r="K943">
        <v>1601</v>
      </c>
      <c r="L943" t="s">
        <v>1438</v>
      </c>
      <c r="M943">
        <v>25</v>
      </c>
      <c r="N943">
        <v>8</v>
      </c>
      <c r="O943">
        <v>2522</v>
      </c>
      <c r="P943"/>
      <c r="Q943" t="s">
        <v>30</v>
      </c>
      <c r="R943" t="s">
        <v>17</v>
      </c>
      <c r="S943" t="s">
        <v>23</v>
      </c>
    </row>
    <row r="944" spans="1:19" hidden="1">
      <c r="A944" t="s">
        <v>8141</v>
      </c>
      <c r="B944" t="s">
        <v>25</v>
      </c>
      <c r="C944">
        <v>83</v>
      </c>
      <c r="D944">
        <v>2</v>
      </c>
      <c r="E944">
        <v>12</v>
      </c>
      <c r="F944">
        <v>2561</v>
      </c>
      <c r="G944"/>
      <c r="H944" t="s">
        <v>32</v>
      </c>
      <c r="I944" t="s">
        <v>19</v>
      </c>
      <c r="J944" t="s">
        <v>647</v>
      </c>
      <c r="K944">
        <v>1601</v>
      </c>
      <c r="L944" t="s">
        <v>38</v>
      </c>
      <c r="M944">
        <v>1</v>
      </c>
      <c r="N944">
        <v>1</v>
      </c>
      <c r="O944">
        <v>2478</v>
      </c>
      <c r="P944"/>
      <c r="Q944" t="s">
        <v>35</v>
      </c>
      <c r="S944" t="s">
        <v>23</v>
      </c>
    </row>
    <row r="945" spans="1:19" hidden="1">
      <c r="A945" t="s">
        <v>8377</v>
      </c>
      <c r="B945" t="s">
        <v>17</v>
      </c>
      <c r="C945">
        <v>77</v>
      </c>
      <c r="D945">
        <v>15</v>
      </c>
      <c r="E945">
        <v>12</v>
      </c>
      <c r="F945">
        <v>2561</v>
      </c>
      <c r="G945"/>
      <c r="H945" t="s">
        <v>26</v>
      </c>
      <c r="I945" t="s">
        <v>27</v>
      </c>
      <c r="J945" t="s">
        <v>647</v>
      </c>
      <c r="K945">
        <v>1601</v>
      </c>
      <c r="L945" t="s">
        <v>291</v>
      </c>
      <c r="M945">
        <v>1</v>
      </c>
      <c r="N945">
        <v>1</v>
      </c>
      <c r="O945">
        <v>2484</v>
      </c>
      <c r="P945"/>
      <c r="Q945" t="s">
        <v>30</v>
      </c>
      <c r="R945" t="s">
        <v>17</v>
      </c>
      <c r="S945" t="s">
        <v>23</v>
      </c>
    </row>
    <row r="946" spans="1:19" hidden="1">
      <c r="A946" t="s">
        <v>497</v>
      </c>
      <c r="B946" t="s">
        <v>17</v>
      </c>
      <c r="C946">
        <v>90</v>
      </c>
      <c r="D946">
        <v>9</v>
      </c>
      <c r="E946">
        <v>1</v>
      </c>
      <c r="F946">
        <v>2561</v>
      </c>
      <c r="G946"/>
      <c r="H946" t="s">
        <v>32</v>
      </c>
      <c r="I946" t="s">
        <v>19</v>
      </c>
      <c r="J946" t="s">
        <v>498</v>
      </c>
      <c r="K946">
        <v>1601</v>
      </c>
      <c r="L946" t="s">
        <v>140</v>
      </c>
      <c r="M946">
        <v>6</v>
      </c>
      <c r="N946">
        <v>2</v>
      </c>
      <c r="O946">
        <v>2470</v>
      </c>
      <c r="P946"/>
      <c r="Q946" t="s">
        <v>35</v>
      </c>
      <c r="S946" t="s">
        <v>23</v>
      </c>
    </row>
    <row r="947" spans="1:19" hidden="1">
      <c r="A947" t="s">
        <v>1458</v>
      </c>
      <c r="B947" t="s">
        <v>25</v>
      </c>
      <c r="C947">
        <v>72</v>
      </c>
      <c r="D947">
        <v>3</v>
      </c>
      <c r="E947">
        <v>2</v>
      </c>
      <c r="F947">
        <v>2561</v>
      </c>
      <c r="G947"/>
      <c r="H947" t="s">
        <v>32</v>
      </c>
      <c r="I947" t="s">
        <v>19</v>
      </c>
      <c r="J947" t="s">
        <v>498</v>
      </c>
      <c r="K947">
        <v>1601</v>
      </c>
      <c r="L947" t="s">
        <v>21</v>
      </c>
      <c r="M947">
        <v>0</v>
      </c>
      <c r="N947">
        <v>0</v>
      </c>
      <c r="O947">
        <v>2489</v>
      </c>
      <c r="P947"/>
      <c r="Q947" t="s">
        <v>35</v>
      </c>
      <c r="S947" t="s">
        <v>23</v>
      </c>
    </row>
    <row r="948" spans="1:19" hidden="1">
      <c r="A948" t="s">
        <v>1601</v>
      </c>
      <c r="B948" t="s">
        <v>17</v>
      </c>
      <c r="C948">
        <v>75</v>
      </c>
      <c r="D948">
        <v>7</v>
      </c>
      <c r="E948">
        <v>2</v>
      </c>
      <c r="F948">
        <v>2561</v>
      </c>
      <c r="G948"/>
      <c r="H948" t="s">
        <v>765</v>
      </c>
      <c r="I948" t="s">
        <v>19</v>
      </c>
      <c r="J948" t="s">
        <v>498</v>
      </c>
      <c r="K948">
        <v>1601</v>
      </c>
      <c r="L948" t="s">
        <v>58</v>
      </c>
      <c r="M948">
        <v>14</v>
      </c>
      <c r="N948">
        <v>5</v>
      </c>
      <c r="O948">
        <v>2485</v>
      </c>
      <c r="P948"/>
      <c r="Q948" t="s">
        <v>767</v>
      </c>
      <c r="S948" t="s">
        <v>181</v>
      </c>
    </row>
    <row r="949" spans="1:19" hidden="1">
      <c r="A949" t="s">
        <v>2349</v>
      </c>
      <c r="B949" t="s">
        <v>17</v>
      </c>
      <c r="C949">
        <v>55</v>
      </c>
      <c r="D949">
        <v>2</v>
      </c>
      <c r="E949">
        <v>3</v>
      </c>
      <c r="F949">
        <v>2561</v>
      </c>
      <c r="G949"/>
      <c r="H949" t="s">
        <v>1016</v>
      </c>
      <c r="I949" t="s">
        <v>27</v>
      </c>
      <c r="J949" t="s">
        <v>498</v>
      </c>
      <c r="K949">
        <v>1601</v>
      </c>
      <c r="L949" t="s">
        <v>2350</v>
      </c>
      <c r="M949">
        <v>31</v>
      </c>
      <c r="N949">
        <v>10</v>
      </c>
      <c r="O949">
        <v>2505</v>
      </c>
      <c r="P949"/>
      <c r="Q949" t="s">
        <v>1018</v>
      </c>
      <c r="R949" t="s">
        <v>17</v>
      </c>
      <c r="S949" t="s">
        <v>617</v>
      </c>
    </row>
    <row r="950" spans="1:19" hidden="1">
      <c r="A950" t="s">
        <v>2973</v>
      </c>
      <c r="B950" t="s">
        <v>17</v>
      </c>
      <c r="C950">
        <v>67</v>
      </c>
      <c r="D950">
        <v>27</v>
      </c>
      <c r="E950">
        <v>3</v>
      </c>
      <c r="F950">
        <v>2561</v>
      </c>
      <c r="G950"/>
      <c r="H950" t="s">
        <v>2974</v>
      </c>
      <c r="I950" t="s">
        <v>662</v>
      </c>
      <c r="J950" t="s">
        <v>498</v>
      </c>
      <c r="K950">
        <v>1601</v>
      </c>
      <c r="L950" t="s">
        <v>144</v>
      </c>
      <c r="M950">
        <v>25</v>
      </c>
      <c r="N950">
        <v>1</v>
      </c>
      <c r="O950">
        <v>2494</v>
      </c>
      <c r="P950"/>
      <c r="Q950" t="s">
        <v>2975</v>
      </c>
      <c r="R950" t="s">
        <v>17</v>
      </c>
      <c r="S950" t="s">
        <v>2976</v>
      </c>
    </row>
    <row r="951" spans="1:19" hidden="1">
      <c r="A951" t="s">
        <v>4145</v>
      </c>
      <c r="B951" t="s">
        <v>17</v>
      </c>
      <c r="C951">
        <v>84</v>
      </c>
      <c r="D951">
        <v>15</v>
      </c>
      <c r="E951">
        <v>5</v>
      </c>
      <c r="F951">
        <v>2561</v>
      </c>
      <c r="G951"/>
      <c r="H951" t="s">
        <v>26</v>
      </c>
      <c r="I951" t="s">
        <v>27</v>
      </c>
      <c r="J951" t="s">
        <v>498</v>
      </c>
      <c r="K951">
        <v>1601</v>
      </c>
      <c r="L951" t="s">
        <v>140</v>
      </c>
      <c r="M951">
        <v>0</v>
      </c>
      <c r="N951">
        <v>0</v>
      </c>
      <c r="O951">
        <v>2477</v>
      </c>
      <c r="P951"/>
      <c r="Q951" t="s">
        <v>30</v>
      </c>
      <c r="R951" t="s">
        <v>17</v>
      </c>
      <c r="S951" t="s">
        <v>23</v>
      </c>
    </row>
    <row r="952" spans="1:19" hidden="1">
      <c r="A952" t="s">
        <v>4400</v>
      </c>
      <c r="B952" t="s">
        <v>17</v>
      </c>
      <c r="C952">
        <v>62</v>
      </c>
      <c r="D952">
        <v>28</v>
      </c>
      <c r="E952">
        <v>5</v>
      </c>
      <c r="F952">
        <v>2561</v>
      </c>
      <c r="G952"/>
      <c r="H952" t="s">
        <v>26</v>
      </c>
      <c r="I952" t="s">
        <v>27</v>
      </c>
      <c r="J952" t="s">
        <v>498</v>
      </c>
      <c r="K952">
        <v>1601</v>
      </c>
      <c r="L952" t="s">
        <v>81</v>
      </c>
      <c r="M952">
        <v>29</v>
      </c>
      <c r="N952">
        <v>2</v>
      </c>
      <c r="O952">
        <v>2499</v>
      </c>
      <c r="P952"/>
      <c r="Q952" t="s">
        <v>30</v>
      </c>
      <c r="R952" t="s">
        <v>17</v>
      </c>
      <c r="S952" t="s">
        <v>23</v>
      </c>
    </row>
    <row r="953" spans="1:19" hidden="1">
      <c r="A953" t="s">
        <v>5458</v>
      </c>
      <c r="B953" t="s">
        <v>17</v>
      </c>
      <c r="C953">
        <v>58</v>
      </c>
      <c r="D953">
        <v>22</v>
      </c>
      <c r="E953">
        <v>7</v>
      </c>
      <c r="F953">
        <v>2561</v>
      </c>
      <c r="G953"/>
      <c r="H953" t="s">
        <v>79</v>
      </c>
      <c r="I953" t="s">
        <v>27</v>
      </c>
      <c r="J953" t="s">
        <v>498</v>
      </c>
      <c r="K953">
        <v>1601</v>
      </c>
      <c r="L953" t="s">
        <v>81</v>
      </c>
      <c r="M953">
        <v>22</v>
      </c>
      <c r="N953">
        <v>10</v>
      </c>
      <c r="O953">
        <v>2502</v>
      </c>
      <c r="P953"/>
      <c r="Q953" t="s">
        <v>82</v>
      </c>
      <c r="R953" t="s">
        <v>17</v>
      </c>
      <c r="S953" t="s">
        <v>72</v>
      </c>
    </row>
    <row r="954" spans="1:19" hidden="1">
      <c r="A954" t="s">
        <v>5984</v>
      </c>
      <c r="B954" t="s">
        <v>25</v>
      </c>
      <c r="C954">
        <v>26</v>
      </c>
      <c r="D954">
        <v>16</v>
      </c>
      <c r="E954">
        <v>8</v>
      </c>
      <c r="F954">
        <v>2561</v>
      </c>
      <c r="G954"/>
      <c r="H954" t="s">
        <v>26</v>
      </c>
      <c r="I954" t="s">
        <v>27</v>
      </c>
      <c r="J954" t="s">
        <v>498</v>
      </c>
      <c r="K954">
        <v>1601</v>
      </c>
      <c r="L954" t="s">
        <v>140</v>
      </c>
      <c r="M954">
        <v>9</v>
      </c>
      <c r="N954">
        <v>4</v>
      </c>
      <c r="O954">
        <v>2535</v>
      </c>
      <c r="P954"/>
      <c r="Q954" t="s">
        <v>30</v>
      </c>
      <c r="R954" t="s">
        <v>17</v>
      </c>
      <c r="S954" t="s">
        <v>23</v>
      </c>
    </row>
    <row r="955" spans="1:19" hidden="1">
      <c r="A955" t="s">
        <v>6095</v>
      </c>
      <c r="B955" t="s">
        <v>25</v>
      </c>
      <c r="C955">
        <v>84</v>
      </c>
      <c r="D955">
        <v>22</v>
      </c>
      <c r="E955">
        <v>8</v>
      </c>
      <c r="F955">
        <v>2561</v>
      </c>
      <c r="G955"/>
      <c r="H955" t="s">
        <v>32</v>
      </c>
      <c r="I955" t="s">
        <v>19</v>
      </c>
      <c r="J955" t="s">
        <v>498</v>
      </c>
      <c r="K955">
        <v>1601</v>
      </c>
      <c r="L955" t="s">
        <v>54</v>
      </c>
      <c r="M955">
        <v>1</v>
      </c>
      <c r="N955">
        <v>4</v>
      </c>
      <c r="O955">
        <v>2477</v>
      </c>
      <c r="P955"/>
      <c r="Q955" t="s">
        <v>35</v>
      </c>
      <c r="S955" t="s">
        <v>23</v>
      </c>
    </row>
    <row r="956" spans="1:19" hidden="1">
      <c r="A956" t="s">
        <v>8207</v>
      </c>
      <c r="B956" t="s">
        <v>25</v>
      </c>
      <c r="C956">
        <v>79</v>
      </c>
      <c r="D956">
        <v>5</v>
      </c>
      <c r="E956">
        <v>12</v>
      </c>
      <c r="F956">
        <v>2561</v>
      </c>
      <c r="G956"/>
      <c r="H956" t="s">
        <v>26</v>
      </c>
      <c r="I956" t="s">
        <v>52</v>
      </c>
      <c r="J956" t="s">
        <v>498</v>
      </c>
      <c r="K956">
        <v>1601</v>
      </c>
      <c r="L956" t="s">
        <v>374</v>
      </c>
      <c r="M956">
        <v>3</v>
      </c>
      <c r="N956">
        <v>3</v>
      </c>
      <c r="O956">
        <v>2482</v>
      </c>
      <c r="P956"/>
      <c r="Q956" t="s">
        <v>55</v>
      </c>
      <c r="R956" t="s">
        <v>17</v>
      </c>
      <c r="S956" t="s">
        <v>23</v>
      </c>
    </row>
    <row r="957" spans="1:19" hidden="1">
      <c r="A957" t="s">
        <v>4421</v>
      </c>
      <c r="B957" t="s">
        <v>17</v>
      </c>
      <c r="C957">
        <v>53</v>
      </c>
      <c r="D957">
        <v>29</v>
      </c>
      <c r="E957">
        <v>5</v>
      </c>
      <c r="F957">
        <v>2561</v>
      </c>
      <c r="G957"/>
      <c r="H957" t="s">
        <v>32</v>
      </c>
      <c r="I957" t="s">
        <v>19</v>
      </c>
      <c r="J957" t="s">
        <v>4422</v>
      </c>
      <c r="K957">
        <v>1601</v>
      </c>
      <c r="L957" t="s">
        <v>54</v>
      </c>
      <c r="M957">
        <v>8</v>
      </c>
      <c r="N957">
        <v>8</v>
      </c>
      <c r="O957">
        <v>2507</v>
      </c>
      <c r="P957"/>
      <c r="Q957" t="s">
        <v>35</v>
      </c>
      <c r="S957" t="s">
        <v>23</v>
      </c>
    </row>
    <row r="958" spans="1:19" hidden="1">
      <c r="A958" t="s">
        <v>4641</v>
      </c>
      <c r="B958" t="s">
        <v>17</v>
      </c>
      <c r="C958">
        <v>74</v>
      </c>
      <c r="D958">
        <v>7</v>
      </c>
      <c r="E958">
        <v>6</v>
      </c>
      <c r="F958">
        <v>2561</v>
      </c>
      <c r="G958"/>
      <c r="H958" t="s">
        <v>32</v>
      </c>
      <c r="I958" t="s">
        <v>19</v>
      </c>
      <c r="J958" t="s">
        <v>4422</v>
      </c>
      <c r="K958">
        <v>1601</v>
      </c>
      <c r="L958" t="s">
        <v>115</v>
      </c>
      <c r="M958">
        <v>24</v>
      </c>
      <c r="N958">
        <v>8</v>
      </c>
      <c r="O958">
        <v>2486</v>
      </c>
      <c r="P958"/>
      <c r="Q958" t="s">
        <v>35</v>
      </c>
      <c r="S958" t="s">
        <v>23</v>
      </c>
    </row>
    <row r="959" spans="1:19" hidden="1">
      <c r="A959" t="s">
        <v>8378</v>
      </c>
      <c r="B959" t="s">
        <v>25</v>
      </c>
      <c r="C959">
        <v>82</v>
      </c>
      <c r="D959">
        <v>15</v>
      </c>
      <c r="E959">
        <v>12</v>
      </c>
      <c r="F959">
        <v>2561</v>
      </c>
      <c r="G959"/>
      <c r="H959" t="s">
        <v>32</v>
      </c>
      <c r="I959" t="s">
        <v>19</v>
      </c>
      <c r="J959" t="s">
        <v>4422</v>
      </c>
      <c r="K959">
        <v>1601</v>
      </c>
      <c r="L959" t="s">
        <v>38</v>
      </c>
      <c r="M959">
        <v>22</v>
      </c>
      <c r="N959">
        <v>5</v>
      </c>
      <c r="O959">
        <v>2479</v>
      </c>
      <c r="P959"/>
      <c r="Q959" t="s">
        <v>35</v>
      </c>
      <c r="S959" t="s">
        <v>23</v>
      </c>
    </row>
    <row r="960" spans="1:19" hidden="1">
      <c r="A960" t="s">
        <v>1698</v>
      </c>
      <c r="B960" t="s">
        <v>25</v>
      </c>
      <c r="C960">
        <v>92</v>
      </c>
      <c r="D960">
        <v>10</v>
      </c>
      <c r="E960">
        <v>2</v>
      </c>
      <c r="F960">
        <v>2561</v>
      </c>
      <c r="G960"/>
      <c r="H960" t="s">
        <v>32</v>
      </c>
      <c r="I960" t="s">
        <v>19</v>
      </c>
      <c r="J960" t="s">
        <v>1699</v>
      </c>
      <c r="K960">
        <v>1601</v>
      </c>
      <c r="L960" t="s">
        <v>38</v>
      </c>
      <c r="M960">
        <v>5</v>
      </c>
      <c r="N960">
        <v>3</v>
      </c>
      <c r="O960">
        <v>2468</v>
      </c>
      <c r="P960"/>
      <c r="Q960" t="s">
        <v>35</v>
      </c>
      <c r="S960" t="s">
        <v>23</v>
      </c>
    </row>
    <row r="961" spans="1:20" hidden="1">
      <c r="A961" t="s">
        <v>5283</v>
      </c>
      <c r="B961" t="s">
        <v>17</v>
      </c>
      <c r="C961">
        <v>64</v>
      </c>
      <c r="D961">
        <v>12</v>
      </c>
      <c r="E961">
        <v>7</v>
      </c>
      <c r="F961">
        <v>2561</v>
      </c>
      <c r="G961"/>
      <c r="H961" t="s">
        <v>32</v>
      </c>
      <c r="I961" t="s">
        <v>19</v>
      </c>
      <c r="J961" t="s">
        <v>1699</v>
      </c>
      <c r="K961">
        <v>1601</v>
      </c>
      <c r="L961" t="s">
        <v>4248</v>
      </c>
      <c r="M961">
        <v>22</v>
      </c>
      <c r="N961">
        <v>3</v>
      </c>
      <c r="O961">
        <v>2497</v>
      </c>
      <c r="P961"/>
      <c r="Q961" t="s">
        <v>35</v>
      </c>
      <c r="S961" t="s">
        <v>23</v>
      </c>
    </row>
    <row r="962" spans="1:20" hidden="1">
      <c r="A962" t="s">
        <v>5328</v>
      </c>
      <c r="B962" t="s">
        <v>17</v>
      </c>
      <c r="C962">
        <v>67</v>
      </c>
      <c r="D962">
        <v>15</v>
      </c>
      <c r="E962">
        <v>7</v>
      </c>
      <c r="F962">
        <v>2561</v>
      </c>
      <c r="G962"/>
      <c r="H962" t="s">
        <v>401</v>
      </c>
      <c r="I962" t="s">
        <v>27</v>
      </c>
      <c r="J962" t="s">
        <v>1699</v>
      </c>
      <c r="K962">
        <v>1601</v>
      </c>
      <c r="L962" t="s">
        <v>50</v>
      </c>
      <c r="M962">
        <v>0</v>
      </c>
      <c r="N962">
        <v>2</v>
      </c>
      <c r="O962">
        <v>2494</v>
      </c>
      <c r="P962"/>
      <c r="Q962" t="s">
        <v>2293</v>
      </c>
      <c r="R962" t="s">
        <v>17</v>
      </c>
      <c r="S962" t="s">
        <v>23</v>
      </c>
    </row>
    <row r="963" spans="1:20" hidden="1">
      <c r="A963" t="s">
        <v>5396</v>
      </c>
      <c r="B963" t="s">
        <v>17</v>
      </c>
      <c r="C963">
        <v>84</v>
      </c>
      <c r="D963">
        <v>19</v>
      </c>
      <c r="E963">
        <v>7</v>
      </c>
      <c r="F963">
        <v>2561</v>
      </c>
      <c r="G963"/>
      <c r="H963" t="s">
        <v>32</v>
      </c>
      <c r="I963" t="s">
        <v>19</v>
      </c>
      <c r="J963" t="s">
        <v>1699</v>
      </c>
      <c r="K963">
        <v>1601</v>
      </c>
      <c r="L963" t="s">
        <v>38</v>
      </c>
      <c r="M963">
        <v>0</v>
      </c>
      <c r="N963">
        <v>0</v>
      </c>
      <c r="O963">
        <v>2477</v>
      </c>
      <c r="P963"/>
      <c r="Q963" t="s">
        <v>35</v>
      </c>
      <c r="S963" t="s">
        <v>23</v>
      </c>
    </row>
    <row r="964" spans="1:20" hidden="1">
      <c r="A964" t="s">
        <v>5712</v>
      </c>
      <c r="B964" t="s">
        <v>25</v>
      </c>
      <c r="C964">
        <v>86</v>
      </c>
      <c r="D964">
        <v>3</v>
      </c>
      <c r="E964">
        <v>8</v>
      </c>
      <c r="F964">
        <v>2561</v>
      </c>
      <c r="G964"/>
      <c r="H964" t="s">
        <v>32</v>
      </c>
      <c r="I964" t="s">
        <v>19</v>
      </c>
      <c r="J964" t="s">
        <v>1699</v>
      </c>
      <c r="K964">
        <v>1601</v>
      </c>
      <c r="L964" t="s">
        <v>38</v>
      </c>
      <c r="M964">
        <v>0</v>
      </c>
      <c r="N964">
        <v>0</v>
      </c>
      <c r="O964">
        <v>2475</v>
      </c>
      <c r="P964"/>
      <c r="Q964" t="s">
        <v>35</v>
      </c>
      <c r="S964" t="s">
        <v>23</v>
      </c>
    </row>
    <row r="965" spans="1:20">
      <c r="A965" t="s">
        <v>6664</v>
      </c>
      <c r="B965" t="s">
        <v>17</v>
      </c>
      <c r="C965">
        <v>0</v>
      </c>
      <c r="D965">
        <v>20</v>
      </c>
      <c r="E965">
        <v>9</v>
      </c>
      <c r="F965">
        <v>2561</v>
      </c>
      <c r="G965" s="166" t="str">
        <f>CONCATENATE(D965,"/",E965,"/",F965)</f>
        <v>20/9/2561</v>
      </c>
      <c r="H965" t="s">
        <v>26</v>
      </c>
      <c r="I965" t="s">
        <v>27</v>
      </c>
      <c r="J965" t="s">
        <v>1699</v>
      </c>
      <c r="K965">
        <v>1601</v>
      </c>
      <c r="L965" t="s">
        <v>2537</v>
      </c>
      <c r="M965">
        <v>19</v>
      </c>
      <c r="N965">
        <v>9</v>
      </c>
      <c r="O965">
        <v>2561</v>
      </c>
      <c r="P965" s="166" t="str">
        <f>CONCATENATE(M965,"/",N965,"/",O965)</f>
        <v>19/9/2561</v>
      </c>
      <c r="Q965" t="s">
        <v>30</v>
      </c>
      <c r="R965" t="s">
        <v>17</v>
      </c>
      <c r="S965" t="s">
        <v>23</v>
      </c>
      <c r="T965" s="167"/>
    </row>
    <row r="966" spans="1:20" hidden="1">
      <c r="A966" t="s">
        <v>7384</v>
      </c>
      <c r="B966" t="s">
        <v>25</v>
      </c>
      <c r="C966">
        <v>83</v>
      </c>
      <c r="D966">
        <v>25</v>
      </c>
      <c r="E966">
        <v>10</v>
      </c>
      <c r="F966">
        <v>2561</v>
      </c>
      <c r="G966"/>
      <c r="H966" t="s">
        <v>26</v>
      </c>
      <c r="I966" t="s">
        <v>27</v>
      </c>
      <c r="J966" t="s">
        <v>1699</v>
      </c>
      <c r="K966">
        <v>1601</v>
      </c>
      <c r="L966" t="s">
        <v>291</v>
      </c>
      <c r="M966">
        <v>15</v>
      </c>
      <c r="N966">
        <v>9</v>
      </c>
      <c r="O966">
        <v>2478</v>
      </c>
      <c r="P966"/>
      <c r="Q966" t="s">
        <v>30</v>
      </c>
      <c r="R966" t="s">
        <v>17</v>
      </c>
      <c r="S966" t="s">
        <v>23</v>
      </c>
    </row>
    <row r="967" spans="1:20" hidden="1">
      <c r="A967" t="s">
        <v>7512</v>
      </c>
      <c r="B967" t="s">
        <v>17</v>
      </c>
      <c r="C967">
        <v>83</v>
      </c>
      <c r="D967">
        <v>1</v>
      </c>
      <c r="E967">
        <v>11</v>
      </c>
      <c r="F967">
        <v>2561</v>
      </c>
      <c r="G967"/>
      <c r="H967" t="s">
        <v>32</v>
      </c>
      <c r="I967" t="s">
        <v>19</v>
      </c>
      <c r="J967" t="s">
        <v>1699</v>
      </c>
      <c r="K967">
        <v>1601</v>
      </c>
      <c r="L967" t="s">
        <v>38</v>
      </c>
      <c r="M967">
        <v>0</v>
      </c>
      <c r="N967">
        <v>0</v>
      </c>
      <c r="O967">
        <v>2478</v>
      </c>
      <c r="P967"/>
      <c r="Q967" t="s">
        <v>35</v>
      </c>
      <c r="S967" t="s">
        <v>23</v>
      </c>
    </row>
    <row r="968" spans="1:20" hidden="1">
      <c r="A968" t="s">
        <v>7534</v>
      </c>
      <c r="B968" t="s">
        <v>25</v>
      </c>
      <c r="C968">
        <v>86</v>
      </c>
      <c r="D968">
        <v>2</v>
      </c>
      <c r="E968">
        <v>11</v>
      </c>
      <c r="F968">
        <v>2561</v>
      </c>
      <c r="G968"/>
      <c r="H968" t="s">
        <v>32</v>
      </c>
      <c r="I968" t="s">
        <v>19</v>
      </c>
      <c r="J968" t="s">
        <v>1699</v>
      </c>
      <c r="K968">
        <v>1601</v>
      </c>
      <c r="L968" t="s">
        <v>38</v>
      </c>
      <c r="M968">
        <v>0</v>
      </c>
      <c r="N968">
        <v>0</v>
      </c>
      <c r="O968">
        <v>2475</v>
      </c>
      <c r="P968"/>
      <c r="Q968" t="s">
        <v>35</v>
      </c>
      <c r="S968" t="s">
        <v>23</v>
      </c>
    </row>
    <row r="969" spans="1:20" hidden="1">
      <c r="A969" t="s">
        <v>7563</v>
      </c>
      <c r="B969" t="s">
        <v>17</v>
      </c>
      <c r="C969">
        <v>65</v>
      </c>
      <c r="D969">
        <v>3</v>
      </c>
      <c r="E969">
        <v>11</v>
      </c>
      <c r="F969">
        <v>2561</v>
      </c>
      <c r="G969"/>
      <c r="H969" t="s">
        <v>32</v>
      </c>
      <c r="I969" t="s">
        <v>19</v>
      </c>
      <c r="J969" t="s">
        <v>1699</v>
      </c>
      <c r="K969">
        <v>1601</v>
      </c>
      <c r="L969" t="s">
        <v>90</v>
      </c>
      <c r="M969">
        <v>0</v>
      </c>
      <c r="N969">
        <v>0</v>
      </c>
      <c r="O969">
        <v>2496</v>
      </c>
      <c r="P969"/>
      <c r="Q969" t="s">
        <v>35</v>
      </c>
      <c r="S969" t="s">
        <v>23</v>
      </c>
    </row>
    <row r="970" spans="1:20" hidden="1">
      <c r="A970" t="s">
        <v>8052</v>
      </c>
      <c r="B970" t="s">
        <v>25</v>
      </c>
      <c r="C970">
        <v>74</v>
      </c>
      <c r="D970">
        <v>27</v>
      </c>
      <c r="E970">
        <v>11</v>
      </c>
      <c r="F970">
        <v>2561</v>
      </c>
      <c r="G970"/>
      <c r="H970" t="s">
        <v>32</v>
      </c>
      <c r="I970" t="s">
        <v>19</v>
      </c>
      <c r="J970" t="s">
        <v>1699</v>
      </c>
      <c r="K970">
        <v>1601</v>
      </c>
      <c r="L970" t="s">
        <v>90</v>
      </c>
      <c r="M970">
        <v>2</v>
      </c>
      <c r="N970">
        <v>12</v>
      </c>
      <c r="O970">
        <v>2486</v>
      </c>
      <c r="P970"/>
      <c r="Q970" t="s">
        <v>35</v>
      </c>
      <c r="S970" t="s">
        <v>23</v>
      </c>
    </row>
    <row r="971" spans="1:20" hidden="1">
      <c r="A971" t="s">
        <v>8082</v>
      </c>
      <c r="B971" t="s">
        <v>17</v>
      </c>
      <c r="C971">
        <v>54</v>
      </c>
      <c r="D971">
        <v>29</v>
      </c>
      <c r="E971">
        <v>11</v>
      </c>
      <c r="F971">
        <v>2561</v>
      </c>
      <c r="G971"/>
      <c r="H971" t="s">
        <v>26</v>
      </c>
      <c r="I971" t="s">
        <v>27</v>
      </c>
      <c r="J971" t="s">
        <v>1699</v>
      </c>
      <c r="K971">
        <v>1601</v>
      </c>
      <c r="L971" t="s">
        <v>408</v>
      </c>
      <c r="M971">
        <v>14</v>
      </c>
      <c r="N971">
        <v>11</v>
      </c>
      <c r="O971">
        <v>2507</v>
      </c>
      <c r="P971"/>
      <c r="Q971" t="s">
        <v>30</v>
      </c>
      <c r="R971" t="s">
        <v>17</v>
      </c>
      <c r="S971" t="s">
        <v>23</v>
      </c>
    </row>
    <row r="972" spans="1:20" hidden="1">
      <c r="A972" t="s">
        <v>1779</v>
      </c>
      <c r="B972" t="s">
        <v>25</v>
      </c>
      <c r="C972">
        <v>95</v>
      </c>
      <c r="D972">
        <v>12</v>
      </c>
      <c r="E972">
        <v>2</v>
      </c>
      <c r="F972">
        <v>2561</v>
      </c>
      <c r="G972"/>
      <c r="H972" t="s">
        <v>26</v>
      </c>
      <c r="I972" t="s">
        <v>27</v>
      </c>
      <c r="J972" t="s">
        <v>1780</v>
      </c>
      <c r="K972">
        <v>1601</v>
      </c>
      <c r="L972" t="s">
        <v>81</v>
      </c>
      <c r="M972">
        <v>1</v>
      </c>
      <c r="N972">
        <v>1</v>
      </c>
      <c r="O972">
        <v>2466</v>
      </c>
      <c r="P972"/>
      <c r="Q972" t="s">
        <v>30</v>
      </c>
      <c r="R972" t="s">
        <v>17</v>
      </c>
      <c r="S972" t="s">
        <v>23</v>
      </c>
    </row>
    <row r="973" spans="1:20" hidden="1">
      <c r="A973" t="s">
        <v>2798</v>
      </c>
      <c r="B973" t="s">
        <v>17</v>
      </c>
      <c r="C973">
        <v>96</v>
      </c>
      <c r="D973">
        <v>20</v>
      </c>
      <c r="E973">
        <v>3</v>
      </c>
      <c r="F973">
        <v>2561</v>
      </c>
      <c r="G973"/>
      <c r="H973" t="s">
        <v>32</v>
      </c>
      <c r="I973" t="s">
        <v>19</v>
      </c>
      <c r="J973" t="s">
        <v>1780</v>
      </c>
      <c r="K973">
        <v>1601</v>
      </c>
      <c r="L973" t="s">
        <v>38</v>
      </c>
      <c r="M973">
        <v>1</v>
      </c>
      <c r="N973">
        <v>1</v>
      </c>
      <c r="O973">
        <v>2465</v>
      </c>
      <c r="P973"/>
      <c r="Q973" t="s">
        <v>35</v>
      </c>
      <c r="S973" t="s">
        <v>23</v>
      </c>
    </row>
    <row r="974" spans="1:20" hidden="1">
      <c r="A974" t="s">
        <v>4078</v>
      </c>
      <c r="B974" t="s">
        <v>17</v>
      </c>
      <c r="C974">
        <v>62</v>
      </c>
      <c r="D974">
        <v>12</v>
      </c>
      <c r="E974">
        <v>5</v>
      </c>
      <c r="F974">
        <v>2561</v>
      </c>
      <c r="G974"/>
      <c r="H974" t="s">
        <v>26</v>
      </c>
      <c r="I974" t="s">
        <v>27</v>
      </c>
      <c r="J974" t="s">
        <v>1780</v>
      </c>
      <c r="K974">
        <v>1601</v>
      </c>
      <c r="L974" t="s">
        <v>44</v>
      </c>
      <c r="M974">
        <v>5</v>
      </c>
      <c r="N974">
        <v>5</v>
      </c>
      <c r="O974">
        <v>2499</v>
      </c>
      <c r="P974"/>
      <c r="Q974" t="s">
        <v>30</v>
      </c>
      <c r="R974" t="s">
        <v>17</v>
      </c>
      <c r="S974" t="s">
        <v>23</v>
      </c>
    </row>
    <row r="975" spans="1:20" hidden="1">
      <c r="A975" t="s">
        <v>4303</v>
      </c>
      <c r="B975" t="s">
        <v>25</v>
      </c>
      <c r="C975">
        <v>70</v>
      </c>
      <c r="D975">
        <v>23</v>
      </c>
      <c r="E975">
        <v>5</v>
      </c>
      <c r="F975">
        <v>2561</v>
      </c>
      <c r="G975"/>
      <c r="H975" t="s">
        <v>26</v>
      </c>
      <c r="I975" t="s">
        <v>27</v>
      </c>
      <c r="J975" t="s">
        <v>1780</v>
      </c>
      <c r="K975">
        <v>1601</v>
      </c>
      <c r="L975" t="s">
        <v>58</v>
      </c>
      <c r="M975">
        <v>14</v>
      </c>
      <c r="N975">
        <v>1</v>
      </c>
      <c r="O975">
        <v>2491</v>
      </c>
      <c r="P975"/>
      <c r="Q975" t="s">
        <v>30</v>
      </c>
      <c r="R975" t="s">
        <v>17</v>
      </c>
      <c r="S975" t="s">
        <v>23</v>
      </c>
    </row>
    <row r="976" spans="1:20" hidden="1">
      <c r="A976" t="s">
        <v>4384</v>
      </c>
      <c r="B976" t="s">
        <v>25</v>
      </c>
      <c r="C976">
        <v>86</v>
      </c>
      <c r="D976">
        <v>27</v>
      </c>
      <c r="E976">
        <v>5</v>
      </c>
      <c r="F976">
        <v>2561</v>
      </c>
      <c r="G976"/>
      <c r="H976" t="s">
        <v>632</v>
      </c>
      <c r="I976" t="s">
        <v>27</v>
      </c>
      <c r="J976" t="s">
        <v>1780</v>
      </c>
      <c r="K976">
        <v>1601</v>
      </c>
      <c r="L976" t="s">
        <v>446</v>
      </c>
      <c r="M976">
        <v>0</v>
      </c>
      <c r="N976">
        <v>0</v>
      </c>
      <c r="O976">
        <v>2475</v>
      </c>
      <c r="P976"/>
      <c r="Q976" t="s">
        <v>634</v>
      </c>
      <c r="R976" t="s">
        <v>129</v>
      </c>
      <c r="S976" t="s">
        <v>23</v>
      </c>
    </row>
    <row r="977" spans="1:19" hidden="1">
      <c r="A977" t="s">
        <v>7223</v>
      </c>
      <c r="B977" t="s">
        <v>25</v>
      </c>
      <c r="C977">
        <v>51</v>
      </c>
      <c r="D977">
        <v>17</v>
      </c>
      <c r="E977">
        <v>10</v>
      </c>
      <c r="F977">
        <v>2561</v>
      </c>
      <c r="G977"/>
      <c r="H977" t="s">
        <v>68</v>
      </c>
      <c r="I977" t="s">
        <v>27</v>
      </c>
      <c r="J977" t="s">
        <v>1780</v>
      </c>
      <c r="K977">
        <v>1601</v>
      </c>
      <c r="L977" t="s">
        <v>81</v>
      </c>
      <c r="M977">
        <v>17</v>
      </c>
      <c r="N977">
        <v>11</v>
      </c>
      <c r="O977">
        <v>2509</v>
      </c>
      <c r="P977"/>
      <c r="Q977" t="s">
        <v>71</v>
      </c>
      <c r="R977" t="s">
        <v>17</v>
      </c>
      <c r="S977" t="s">
        <v>72</v>
      </c>
    </row>
    <row r="978" spans="1:19" hidden="1">
      <c r="A978" t="s">
        <v>2693</v>
      </c>
      <c r="B978" t="s">
        <v>17</v>
      </c>
      <c r="C978">
        <v>60</v>
      </c>
      <c r="D978">
        <v>16</v>
      </c>
      <c r="E978">
        <v>3</v>
      </c>
      <c r="F978">
        <v>2561</v>
      </c>
      <c r="G978"/>
      <c r="H978" t="s">
        <v>32</v>
      </c>
      <c r="I978" t="s">
        <v>19</v>
      </c>
      <c r="J978" t="s">
        <v>2694</v>
      </c>
      <c r="K978">
        <v>1601</v>
      </c>
      <c r="L978" t="s">
        <v>58</v>
      </c>
      <c r="M978">
        <v>12</v>
      </c>
      <c r="N978">
        <v>2</v>
      </c>
      <c r="O978">
        <v>2501</v>
      </c>
      <c r="P978"/>
      <c r="Q978" t="s">
        <v>35</v>
      </c>
      <c r="S978" t="s">
        <v>23</v>
      </c>
    </row>
    <row r="979" spans="1:19" hidden="1">
      <c r="A979" t="s">
        <v>3592</v>
      </c>
      <c r="B979" t="s">
        <v>17</v>
      </c>
      <c r="C979">
        <v>82</v>
      </c>
      <c r="D979">
        <v>22</v>
      </c>
      <c r="E979">
        <v>4</v>
      </c>
      <c r="F979">
        <v>2561</v>
      </c>
      <c r="G979"/>
      <c r="H979" t="s">
        <v>26</v>
      </c>
      <c r="I979" t="s">
        <v>27</v>
      </c>
      <c r="J979" t="s">
        <v>2694</v>
      </c>
      <c r="K979">
        <v>1601</v>
      </c>
      <c r="L979" t="s">
        <v>179</v>
      </c>
      <c r="M979">
        <v>0</v>
      </c>
      <c r="N979">
        <v>0</v>
      </c>
      <c r="O979">
        <v>2479</v>
      </c>
      <c r="P979"/>
      <c r="Q979" t="s">
        <v>30</v>
      </c>
      <c r="R979" t="s">
        <v>17</v>
      </c>
      <c r="S979" t="s">
        <v>23</v>
      </c>
    </row>
    <row r="980" spans="1:19" hidden="1">
      <c r="A980" t="s">
        <v>4401</v>
      </c>
      <c r="B980" t="s">
        <v>17</v>
      </c>
      <c r="C980">
        <v>44</v>
      </c>
      <c r="D980">
        <v>28</v>
      </c>
      <c r="E980">
        <v>5</v>
      </c>
      <c r="F980">
        <v>2561</v>
      </c>
      <c r="G980"/>
      <c r="H980" t="s">
        <v>26</v>
      </c>
      <c r="I980" t="s">
        <v>27</v>
      </c>
      <c r="J980" t="s">
        <v>2694</v>
      </c>
      <c r="K980">
        <v>1601</v>
      </c>
      <c r="L980" t="s">
        <v>1202</v>
      </c>
      <c r="M980">
        <v>9</v>
      </c>
      <c r="N980">
        <v>12</v>
      </c>
      <c r="O980">
        <v>2516</v>
      </c>
      <c r="P980"/>
      <c r="Q980" t="s">
        <v>30</v>
      </c>
      <c r="R980" t="s">
        <v>17</v>
      </c>
      <c r="S980" t="s">
        <v>23</v>
      </c>
    </row>
    <row r="981" spans="1:19" hidden="1">
      <c r="A981" t="s">
        <v>4723</v>
      </c>
      <c r="B981" t="s">
        <v>17</v>
      </c>
      <c r="C981">
        <v>73</v>
      </c>
      <c r="D981">
        <v>12</v>
      </c>
      <c r="E981">
        <v>6</v>
      </c>
      <c r="F981">
        <v>2561</v>
      </c>
      <c r="G981"/>
      <c r="H981" t="s">
        <v>26</v>
      </c>
      <c r="I981" t="s">
        <v>27</v>
      </c>
      <c r="J981" t="s">
        <v>2694</v>
      </c>
      <c r="K981">
        <v>1601</v>
      </c>
      <c r="L981" t="s">
        <v>446</v>
      </c>
      <c r="M981">
        <v>14</v>
      </c>
      <c r="N981">
        <v>5</v>
      </c>
      <c r="O981">
        <v>2488</v>
      </c>
      <c r="P981"/>
      <c r="Q981" t="s">
        <v>30</v>
      </c>
      <c r="R981" t="s">
        <v>17</v>
      </c>
      <c r="S981" t="s">
        <v>23</v>
      </c>
    </row>
    <row r="982" spans="1:19" hidden="1">
      <c r="A982" t="s">
        <v>5125</v>
      </c>
      <c r="B982" t="s">
        <v>17</v>
      </c>
      <c r="C982">
        <v>70</v>
      </c>
      <c r="D982">
        <v>3</v>
      </c>
      <c r="E982">
        <v>7</v>
      </c>
      <c r="F982">
        <v>2561</v>
      </c>
      <c r="G982"/>
      <c r="H982" t="s">
        <v>32</v>
      </c>
      <c r="I982" t="s">
        <v>19</v>
      </c>
      <c r="J982" t="s">
        <v>2694</v>
      </c>
      <c r="K982">
        <v>1601</v>
      </c>
      <c r="L982" t="s">
        <v>54</v>
      </c>
      <c r="M982">
        <v>1</v>
      </c>
      <c r="N982">
        <v>1</v>
      </c>
      <c r="O982">
        <v>2491</v>
      </c>
      <c r="P982"/>
      <c r="Q982" t="s">
        <v>35</v>
      </c>
      <c r="S982" t="s">
        <v>23</v>
      </c>
    </row>
    <row r="983" spans="1:19" hidden="1">
      <c r="A983" t="s">
        <v>6682</v>
      </c>
      <c r="B983" t="s">
        <v>17</v>
      </c>
      <c r="C983">
        <v>74</v>
      </c>
      <c r="D983">
        <v>21</v>
      </c>
      <c r="E983">
        <v>9</v>
      </c>
      <c r="F983">
        <v>2561</v>
      </c>
      <c r="G983"/>
      <c r="H983" t="s">
        <v>32</v>
      </c>
      <c r="I983" t="s">
        <v>19</v>
      </c>
      <c r="J983" t="s">
        <v>2694</v>
      </c>
      <c r="K983">
        <v>1601</v>
      </c>
      <c r="L983" t="s">
        <v>564</v>
      </c>
      <c r="M983">
        <v>1</v>
      </c>
      <c r="N983">
        <v>1</v>
      </c>
      <c r="O983">
        <v>2487</v>
      </c>
      <c r="P983"/>
      <c r="Q983" t="s">
        <v>35</v>
      </c>
      <c r="S983" t="s">
        <v>23</v>
      </c>
    </row>
    <row r="984" spans="1:19" hidden="1">
      <c r="A984" t="s">
        <v>360</v>
      </c>
      <c r="B984" t="s">
        <v>17</v>
      </c>
      <c r="C984">
        <v>31</v>
      </c>
      <c r="D984">
        <v>6</v>
      </c>
      <c r="E984">
        <v>1</v>
      </c>
      <c r="F984">
        <v>2561</v>
      </c>
      <c r="G984"/>
      <c r="H984" t="s">
        <v>26</v>
      </c>
      <c r="I984" t="s">
        <v>27</v>
      </c>
      <c r="J984" t="s">
        <v>361</v>
      </c>
      <c r="K984">
        <v>1601</v>
      </c>
      <c r="L984" t="s">
        <v>362</v>
      </c>
      <c r="M984">
        <v>29</v>
      </c>
      <c r="N984">
        <v>4</v>
      </c>
      <c r="O984">
        <v>2529</v>
      </c>
      <c r="P984"/>
      <c r="Q984" t="s">
        <v>30</v>
      </c>
      <c r="R984" t="s">
        <v>17</v>
      </c>
      <c r="S984" t="s">
        <v>23</v>
      </c>
    </row>
    <row r="985" spans="1:19" hidden="1">
      <c r="A985" t="s">
        <v>2235</v>
      </c>
      <c r="B985" t="s">
        <v>25</v>
      </c>
      <c r="C985">
        <v>68</v>
      </c>
      <c r="D985">
        <v>26</v>
      </c>
      <c r="E985">
        <v>2</v>
      </c>
      <c r="F985">
        <v>2561</v>
      </c>
      <c r="G985"/>
      <c r="H985" t="s">
        <v>26</v>
      </c>
      <c r="I985" t="s">
        <v>27</v>
      </c>
      <c r="J985" t="s">
        <v>361</v>
      </c>
      <c r="K985">
        <v>1601</v>
      </c>
      <c r="L985" t="s">
        <v>140</v>
      </c>
      <c r="M985">
        <v>4</v>
      </c>
      <c r="N985">
        <v>2</v>
      </c>
      <c r="O985">
        <v>2493</v>
      </c>
      <c r="P985"/>
      <c r="Q985" t="s">
        <v>30</v>
      </c>
      <c r="R985" t="s">
        <v>17</v>
      </c>
      <c r="S985" t="s">
        <v>23</v>
      </c>
    </row>
    <row r="986" spans="1:19" hidden="1">
      <c r="A986" t="s">
        <v>3353</v>
      </c>
      <c r="B986" t="s">
        <v>25</v>
      </c>
      <c r="C986">
        <v>67</v>
      </c>
      <c r="D986">
        <v>12</v>
      </c>
      <c r="E986">
        <v>4</v>
      </c>
      <c r="F986">
        <v>2561</v>
      </c>
      <c r="G986"/>
      <c r="H986" t="s">
        <v>32</v>
      </c>
      <c r="I986" t="s">
        <v>19</v>
      </c>
      <c r="J986" t="s">
        <v>361</v>
      </c>
      <c r="K986">
        <v>1601</v>
      </c>
      <c r="L986" t="s">
        <v>430</v>
      </c>
      <c r="M986">
        <v>0</v>
      </c>
      <c r="N986">
        <v>0</v>
      </c>
      <c r="O986">
        <v>2494</v>
      </c>
      <c r="P986"/>
      <c r="Q986" t="s">
        <v>35</v>
      </c>
      <c r="S986" t="s">
        <v>23</v>
      </c>
    </row>
    <row r="987" spans="1:19" hidden="1">
      <c r="A987" t="s">
        <v>3990</v>
      </c>
      <c r="B987" t="s">
        <v>17</v>
      </c>
      <c r="C987">
        <v>64</v>
      </c>
      <c r="D987">
        <v>9</v>
      </c>
      <c r="E987">
        <v>5</v>
      </c>
      <c r="F987">
        <v>2561</v>
      </c>
      <c r="G987"/>
      <c r="H987" t="s">
        <v>26</v>
      </c>
      <c r="I987" t="s">
        <v>27</v>
      </c>
      <c r="J987" t="s">
        <v>361</v>
      </c>
      <c r="K987">
        <v>1601</v>
      </c>
      <c r="L987" t="s">
        <v>644</v>
      </c>
      <c r="M987">
        <v>14</v>
      </c>
      <c r="N987">
        <v>5</v>
      </c>
      <c r="O987">
        <v>2496</v>
      </c>
      <c r="P987"/>
      <c r="Q987" t="s">
        <v>30</v>
      </c>
      <c r="R987" t="s">
        <v>17</v>
      </c>
      <c r="S987" t="s">
        <v>23</v>
      </c>
    </row>
    <row r="988" spans="1:19" hidden="1">
      <c r="A988" t="s">
        <v>4264</v>
      </c>
      <c r="B988" t="s">
        <v>25</v>
      </c>
      <c r="C988">
        <v>93</v>
      </c>
      <c r="D988">
        <v>21</v>
      </c>
      <c r="E988">
        <v>5</v>
      </c>
      <c r="F988">
        <v>2561</v>
      </c>
      <c r="G988"/>
      <c r="H988" t="s">
        <v>26</v>
      </c>
      <c r="I988" t="s">
        <v>27</v>
      </c>
      <c r="J988" t="s">
        <v>361</v>
      </c>
      <c r="K988">
        <v>1601</v>
      </c>
      <c r="L988" t="s">
        <v>1888</v>
      </c>
      <c r="M988">
        <v>0</v>
      </c>
      <c r="N988">
        <v>0</v>
      </c>
      <c r="O988">
        <v>2468</v>
      </c>
      <c r="P988"/>
      <c r="Q988" t="s">
        <v>30</v>
      </c>
      <c r="R988" t="s">
        <v>17</v>
      </c>
      <c r="S988" t="s">
        <v>23</v>
      </c>
    </row>
    <row r="989" spans="1:19" hidden="1">
      <c r="A989" t="s">
        <v>5266</v>
      </c>
      <c r="B989" t="s">
        <v>17</v>
      </c>
      <c r="C989">
        <v>71</v>
      </c>
      <c r="D989">
        <v>11</v>
      </c>
      <c r="E989">
        <v>7</v>
      </c>
      <c r="F989">
        <v>2561</v>
      </c>
      <c r="G989"/>
      <c r="H989" t="s">
        <v>32</v>
      </c>
      <c r="I989" t="s">
        <v>19</v>
      </c>
      <c r="J989" t="s">
        <v>361</v>
      </c>
      <c r="K989">
        <v>1601</v>
      </c>
      <c r="L989" t="s">
        <v>38</v>
      </c>
      <c r="M989">
        <v>20</v>
      </c>
      <c r="N989">
        <v>9</v>
      </c>
      <c r="O989">
        <v>2489</v>
      </c>
      <c r="P989"/>
      <c r="Q989" t="s">
        <v>35</v>
      </c>
      <c r="S989" t="s">
        <v>23</v>
      </c>
    </row>
    <row r="990" spans="1:19" hidden="1">
      <c r="A990" t="s">
        <v>42</v>
      </c>
      <c r="B990" t="s">
        <v>17</v>
      </c>
      <c r="C990">
        <v>61</v>
      </c>
      <c r="D990">
        <v>1</v>
      </c>
      <c r="E990">
        <v>1</v>
      </c>
      <c r="F990">
        <v>2561</v>
      </c>
      <c r="G990"/>
      <c r="H990" t="s">
        <v>26</v>
      </c>
      <c r="I990" t="s">
        <v>27</v>
      </c>
      <c r="J990" t="s">
        <v>43</v>
      </c>
      <c r="K990">
        <v>1601</v>
      </c>
      <c r="L990" t="s">
        <v>44</v>
      </c>
      <c r="M990">
        <v>0</v>
      </c>
      <c r="N990">
        <v>0</v>
      </c>
      <c r="O990">
        <v>2500</v>
      </c>
      <c r="P990"/>
      <c r="Q990" t="s">
        <v>30</v>
      </c>
      <c r="R990" t="s">
        <v>17</v>
      </c>
      <c r="S990" t="s">
        <v>23</v>
      </c>
    </row>
    <row r="991" spans="1:19" hidden="1">
      <c r="A991" t="s">
        <v>5382</v>
      </c>
      <c r="B991" t="s">
        <v>17</v>
      </c>
      <c r="C991">
        <v>42</v>
      </c>
      <c r="D991">
        <v>18</v>
      </c>
      <c r="E991">
        <v>7</v>
      </c>
      <c r="F991">
        <v>2561</v>
      </c>
      <c r="G991"/>
      <c r="H991" t="s">
        <v>18</v>
      </c>
      <c r="I991" t="s">
        <v>19</v>
      </c>
      <c r="J991" t="s">
        <v>43</v>
      </c>
      <c r="K991">
        <v>1601</v>
      </c>
      <c r="L991" t="s">
        <v>21</v>
      </c>
      <c r="M991">
        <v>30</v>
      </c>
      <c r="N991">
        <v>11</v>
      </c>
      <c r="O991">
        <v>2518</v>
      </c>
      <c r="P991"/>
      <c r="Q991" t="s">
        <v>22</v>
      </c>
      <c r="S991" t="s">
        <v>23</v>
      </c>
    </row>
    <row r="992" spans="1:19" hidden="1">
      <c r="A992" t="s">
        <v>7082</v>
      </c>
      <c r="B992" t="s">
        <v>17</v>
      </c>
      <c r="C992">
        <v>80</v>
      </c>
      <c r="D992">
        <v>10</v>
      </c>
      <c r="E992">
        <v>10</v>
      </c>
      <c r="F992">
        <v>2561</v>
      </c>
      <c r="G992"/>
      <c r="H992" t="s">
        <v>26</v>
      </c>
      <c r="I992" t="s">
        <v>27</v>
      </c>
      <c r="J992" t="s">
        <v>43</v>
      </c>
      <c r="K992">
        <v>1601</v>
      </c>
      <c r="L992" t="s">
        <v>291</v>
      </c>
      <c r="M992">
        <v>1</v>
      </c>
      <c r="N992">
        <v>7</v>
      </c>
      <c r="O992">
        <v>2481</v>
      </c>
      <c r="P992"/>
      <c r="Q992" t="s">
        <v>30</v>
      </c>
      <c r="R992" t="s">
        <v>17</v>
      </c>
      <c r="S992" t="s">
        <v>23</v>
      </c>
    </row>
    <row r="993" spans="1:19" hidden="1">
      <c r="A993" t="s">
        <v>1412</v>
      </c>
      <c r="B993" t="s">
        <v>17</v>
      </c>
      <c r="C993">
        <v>57</v>
      </c>
      <c r="D993">
        <v>2</v>
      </c>
      <c r="E993">
        <v>2</v>
      </c>
      <c r="F993">
        <v>2561</v>
      </c>
      <c r="G993"/>
      <c r="H993" t="s">
        <v>26</v>
      </c>
      <c r="I993" t="s">
        <v>27</v>
      </c>
      <c r="J993" t="s">
        <v>1413</v>
      </c>
      <c r="K993">
        <v>1601</v>
      </c>
      <c r="L993" t="s">
        <v>81</v>
      </c>
      <c r="M993">
        <v>28</v>
      </c>
      <c r="N993">
        <v>7</v>
      </c>
      <c r="O993">
        <v>2503</v>
      </c>
      <c r="P993"/>
      <c r="Q993" t="s">
        <v>30</v>
      </c>
      <c r="R993" t="s">
        <v>17</v>
      </c>
      <c r="S993" t="s">
        <v>23</v>
      </c>
    </row>
    <row r="994" spans="1:19" hidden="1">
      <c r="A994" t="s">
        <v>6141</v>
      </c>
      <c r="B994" t="s">
        <v>25</v>
      </c>
      <c r="C994">
        <v>81</v>
      </c>
      <c r="D994">
        <v>25</v>
      </c>
      <c r="E994">
        <v>8</v>
      </c>
      <c r="F994">
        <v>2561</v>
      </c>
      <c r="G994"/>
      <c r="H994" t="s">
        <v>26</v>
      </c>
      <c r="I994" t="s">
        <v>27</v>
      </c>
      <c r="J994" t="s">
        <v>1413</v>
      </c>
      <c r="K994">
        <v>1601</v>
      </c>
      <c r="L994" t="s">
        <v>119</v>
      </c>
      <c r="M994">
        <v>29</v>
      </c>
      <c r="N994">
        <v>3</v>
      </c>
      <c r="O994">
        <v>2480</v>
      </c>
      <c r="P994"/>
      <c r="Q994" t="s">
        <v>30</v>
      </c>
      <c r="R994" t="s">
        <v>17</v>
      </c>
      <c r="S994" t="s">
        <v>23</v>
      </c>
    </row>
    <row r="995" spans="1:19" hidden="1">
      <c r="A995" t="s">
        <v>7735</v>
      </c>
      <c r="B995" t="s">
        <v>17</v>
      </c>
      <c r="C995">
        <v>83</v>
      </c>
      <c r="D995">
        <v>10</v>
      </c>
      <c r="E995">
        <v>11</v>
      </c>
      <c r="F995">
        <v>2561</v>
      </c>
      <c r="G995"/>
      <c r="H995" t="s">
        <v>26</v>
      </c>
      <c r="I995" t="s">
        <v>27</v>
      </c>
      <c r="J995" t="s">
        <v>1413</v>
      </c>
      <c r="K995">
        <v>1601</v>
      </c>
      <c r="L995" t="s">
        <v>140</v>
      </c>
      <c r="M995">
        <v>0</v>
      </c>
      <c r="N995">
        <v>0</v>
      </c>
      <c r="O995">
        <v>2478</v>
      </c>
      <c r="P995"/>
      <c r="Q995" t="s">
        <v>30</v>
      </c>
      <c r="R995" t="s">
        <v>17</v>
      </c>
      <c r="S995" t="s">
        <v>23</v>
      </c>
    </row>
    <row r="996" spans="1:19" hidden="1">
      <c r="A996" t="s">
        <v>1459</v>
      </c>
      <c r="B996" t="s">
        <v>17</v>
      </c>
      <c r="C996">
        <v>31</v>
      </c>
      <c r="D996">
        <v>3</v>
      </c>
      <c r="E996">
        <v>2</v>
      </c>
      <c r="F996">
        <v>2561</v>
      </c>
      <c r="G996"/>
      <c r="H996" t="s">
        <v>18</v>
      </c>
      <c r="I996" t="s">
        <v>19</v>
      </c>
      <c r="J996" t="s">
        <v>1460</v>
      </c>
      <c r="K996">
        <v>1601</v>
      </c>
      <c r="L996" t="s">
        <v>58</v>
      </c>
      <c r="M996">
        <v>12</v>
      </c>
      <c r="N996">
        <v>12</v>
      </c>
      <c r="O996">
        <v>2529</v>
      </c>
      <c r="P996"/>
      <c r="Q996" t="s">
        <v>22</v>
      </c>
      <c r="S996" t="s">
        <v>23</v>
      </c>
    </row>
    <row r="997" spans="1:19" hidden="1">
      <c r="A997" t="s">
        <v>4642</v>
      </c>
      <c r="B997" t="s">
        <v>17</v>
      </c>
      <c r="C997">
        <v>95</v>
      </c>
      <c r="D997">
        <v>7</v>
      </c>
      <c r="E997">
        <v>6</v>
      </c>
      <c r="F997">
        <v>2561</v>
      </c>
      <c r="G997"/>
      <c r="H997" t="s">
        <v>26</v>
      </c>
      <c r="I997" t="s">
        <v>27</v>
      </c>
      <c r="J997" t="s">
        <v>1460</v>
      </c>
      <c r="K997">
        <v>1601</v>
      </c>
      <c r="L997" t="s">
        <v>4643</v>
      </c>
      <c r="M997">
        <v>17</v>
      </c>
      <c r="N997">
        <v>3</v>
      </c>
      <c r="O997">
        <v>2466</v>
      </c>
      <c r="P997"/>
      <c r="Q997" t="s">
        <v>30</v>
      </c>
      <c r="R997" t="s">
        <v>17</v>
      </c>
      <c r="S997" t="s">
        <v>23</v>
      </c>
    </row>
    <row r="998" spans="1:19" hidden="1">
      <c r="A998" t="s">
        <v>6234</v>
      </c>
      <c r="B998" t="s">
        <v>25</v>
      </c>
      <c r="C998">
        <v>81</v>
      </c>
      <c r="D998">
        <v>29</v>
      </c>
      <c r="E998">
        <v>8</v>
      </c>
      <c r="F998">
        <v>2561</v>
      </c>
      <c r="G998"/>
      <c r="H998" t="s">
        <v>26</v>
      </c>
      <c r="I998" t="s">
        <v>27</v>
      </c>
      <c r="J998" t="s">
        <v>1460</v>
      </c>
      <c r="K998">
        <v>1601</v>
      </c>
      <c r="L998" t="s">
        <v>257</v>
      </c>
      <c r="M998">
        <v>1</v>
      </c>
      <c r="N998">
        <v>4</v>
      </c>
      <c r="O998">
        <v>2480</v>
      </c>
      <c r="P998"/>
      <c r="Q998" t="s">
        <v>30</v>
      </c>
      <c r="R998" t="s">
        <v>17</v>
      </c>
      <c r="S998" t="s">
        <v>23</v>
      </c>
    </row>
    <row r="999" spans="1:19" hidden="1">
      <c r="A999" t="s">
        <v>1489</v>
      </c>
      <c r="B999" t="s">
        <v>17</v>
      </c>
      <c r="C999">
        <v>76</v>
      </c>
      <c r="D999">
        <v>4</v>
      </c>
      <c r="E999">
        <v>2</v>
      </c>
      <c r="F999">
        <v>2561</v>
      </c>
      <c r="G999"/>
      <c r="H999" t="s">
        <v>26</v>
      </c>
      <c r="I999" t="s">
        <v>27</v>
      </c>
      <c r="J999" t="s">
        <v>1490</v>
      </c>
      <c r="K999">
        <v>1601</v>
      </c>
      <c r="L999" t="s">
        <v>291</v>
      </c>
      <c r="M999">
        <v>1</v>
      </c>
      <c r="N999">
        <v>1</v>
      </c>
      <c r="O999">
        <v>2485</v>
      </c>
      <c r="P999"/>
      <c r="Q999" t="s">
        <v>30</v>
      </c>
      <c r="R999" t="s">
        <v>17</v>
      </c>
      <c r="S999" t="s">
        <v>23</v>
      </c>
    </row>
    <row r="1000" spans="1:19" hidden="1">
      <c r="A1000" t="s">
        <v>5567</v>
      </c>
      <c r="B1000" t="s">
        <v>17</v>
      </c>
      <c r="C1000">
        <v>82</v>
      </c>
      <c r="D1000">
        <v>27</v>
      </c>
      <c r="E1000">
        <v>7</v>
      </c>
      <c r="F1000">
        <v>2561</v>
      </c>
      <c r="G1000"/>
      <c r="H1000" t="s">
        <v>26</v>
      </c>
      <c r="I1000" t="s">
        <v>27</v>
      </c>
      <c r="J1000" t="s">
        <v>1490</v>
      </c>
      <c r="K1000">
        <v>1601</v>
      </c>
      <c r="L1000" t="s">
        <v>41</v>
      </c>
      <c r="M1000">
        <v>0</v>
      </c>
      <c r="N1000">
        <v>0</v>
      </c>
      <c r="O1000">
        <v>2479</v>
      </c>
      <c r="P1000"/>
      <c r="Q1000" t="s">
        <v>30</v>
      </c>
      <c r="R1000" t="s">
        <v>17</v>
      </c>
      <c r="S1000" t="s">
        <v>23</v>
      </c>
    </row>
    <row r="1001" spans="1:19" hidden="1">
      <c r="A1001" t="s">
        <v>6853</v>
      </c>
      <c r="B1001" t="s">
        <v>17</v>
      </c>
      <c r="C1001">
        <v>76</v>
      </c>
      <c r="D1001">
        <v>29</v>
      </c>
      <c r="E1001">
        <v>9</v>
      </c>
      <c r="F1001">
        <v>2561</v>
      </c>
      <c r="G1001"/>
      <c r="H1001" t="s">
        <v>150</v>
      </c>
      <c r="I1001" t="s">
        <v>19</v>
      </c>
      <c r="J1001" t="s">
        <v>1490</v>
      </c>
      <c r="K1001">
        <v>1601</v>
      </c>
      <c r="L1001" t="s">
        <v>411</v>
      </c>
      <c r="M1001">
        <v>1</v>
      </c>
      <c r="N1001">
        <v>1</v>
      </c>
      <c r="O1001">
        <v>2485</v>
      </c>
      <c r="P1001"/>
      <c r="Q1001" t="s">
        <v>152</v>
      </c>
      <c r="S1001" t="s">
        <v>23</v>
      </c>
    </row>
    <row r="1002" spans="1:19" hidden="1">
      <c r="A1002" t="s">
        <v>7691</v>
      </c>
      <c r="B1002" t="s">
        <v>17</v>
      </c>
      <c r="C1002">
        <v>36</v>
      </c>
      <c r="D1002">
        <v>8</v>
      </c>
      <c r="E1002">
        <v>11</v>
      </c>
      <c r="F1002">
        <v>2561</v>
      </c>
      <c r="G1002"/>
      <c r="H1002" t="s">
        <v>26</v>
      </c>
      <c r="I1002" t="s">
        <v>27</v>
      </c>
      <c r="J1002" t="s">
        <v>1490</v>
      </c>
      <c r="K1002">
        <v>1601</v>
      </c>
      <c r="L1002" t="s">
        <v>1778</v>
      </c>
      <c r="M1002">
        <v>16</v>
      </c>
      <c r="N1002">
        <v>11</v>
      </c>
      <c r="O1002">
        <v>2524</v>
      </c>
      <c r="P1002"/>
      <c r="Q1002" t="s">
        <v>30</v>
      </c>
      <c r="R1002" t="s">
        <v>17</v>
      </c>
      <c r="S1002" t="s">
        <v>23</v>
      </c>
    </row>
    <row r="1003" spans="1:19" hidden="1">
      <c r="A1003" t="s">
        <v>8527</v>
      </c>
      <c r="B1003" t="s">
        <v>17</v>
      </c>
      <c r="C1003">
        <v>52</v>
      </c>
      <c r="D1003">
        <v>22</v>
      </c>
      <c r="E1003">
        <v>12</v>
      </c>
      <c r="F1003">
        <v>2561</v>
      </c>
      <c r="G1003"/>
      <c r="H1003" t="s">
        <v>26</v>
      </c>
      <c r="I1003" t="s">
        <v>27</v>
      </c>
      <c r="J1003" t="s">
        <v>1490</v>
      </c>
      <c r="K1003">
        <v>1601</v>
      </c>
      <c r="L1003" t="s">
        <v>81</v>
      </c>
      <c r="M1003">
        <v>3</v>
      </c>
      <c r="N1003">
        <v>5</v>
      </c>
      <c r="O1003">
        <v>2509</v>
      </c>
      <c r="P1003"/>
      <c r="Q1003" t="s">
        <v>30</v>
      </c>
      <c r="R1003" t="s">
        <v>17</v>
      </c>
      <c r="S1003" t="s">
        <v>23</v>
      </c>
    </row>
    <row r="1004" spans="1:19" hidden="1">
      <c r="A1004" t="s">
        <v>889</v>
      </c>
      <c r="B1004" t="s">
        <v>25</v>
      </c>
      <c r="C1004">
        <v>53</v>
      </c>
      <c r="D1004">
        <v>19</v>
      </c>
      <c r="E1004">
        <v>1</v>
      </c>
      <c r="F1004">
        <v>2561</v>
      </c>
      <c r="G1004"/>
      <c r="H1004" t="s">
        <v>26</v>
      </c>
      <c r="I1004" t="s">
        <v>27</v>
      </c>
      <c r="J1004" t="s">
        <v>890</v>
      </c>
      <c r="K1004">
        <v>1601</v>
      </c>
      <c r="L1004" t="s">
        <v>291</v>
      </c>
      <c r="M1004">
        <v>12</v>
      </c>
      <c r="N1004">
        <v>7</v>
      </c>
      <c r="O1004">
        <v>2507</v>
      </c>
      <c r="P1004"/>
      <c r="Q1004" t="s">
        <v>30</v>
      </c>
      <c r="R1004" t="s">
        <v>17</v>
      </c>
      <c r="S1004" t="s">
        <v>23</v>
      </c>
    </row>
    <row r="1005" spans="1:19" hidden="1">
      <c r="A1005" t="s">
        <v>931</v>
      </c>
      <c r="B1005" t="s">
        <v>25</v>
      </c>
      <c r="C1005">
        <v>86</v>
      </c>
      <c r="D1005">
        <v>20</v>
      </c>
      <c r="E1005">
        <v>1</v>
      </c>
      <c r="F1005">
        <v>2561</v>
      </c>
      <c r="G1005"/>
      <c r="H1005" t="s">
        <v>18</v>
      </c>
      <c r="I1005" t="s">
        <v>19</v>
      </c>
      <c r="J1005" t="s">
        <v>890</v>
      </c>
      <c r="K1005">
        <v>1601</v>
      </c>
      <c r="L1005" t="s">
        <v>38</v>
      </c>
      <c r="M1005">
        <v>1</v>
      </c>
      <c r="N1005">
        <v>1</v>
      </c>
      <c r="O1005">
        <v>2475</v>
      </c>
      <c r="P1005"/>
      <c r="Q1005" t="s">
        <v>22</v>
      </c>
      <c r="S1005" t="s">
        <v>23</v>
      </c>
    </row>
    <row r="1006" spans="1:19" hidden="1">
      <c r="A1006" t="s">
        <v>1700</v>
      </c>
      <c r="B1006" t="s">
        <v>25</v>
      </c>
      <c r="C1006">
        <v>97</v>
      </c>
      <c r="D1006">
        <v>10</v>
      </c>
      <c r="E1006">
        <v>2</v>
      </c>
      <c r="F1006">
        <v>2561</v>
      </c>
      <c r="G1006"/>
      <c r="H1006" t="s">
        <v>18</v>
      </c>
      <c r="I1006" t="s">
        <v>19</v>
      </c>
      <c r="J1006" t="s">
        <v>890</v>
      </c>
      <c r="K1006">
        <v>1601</v>
      </c>
      <c r="L1006" t="s">
        <v>38</v>
      </c>
      <c r="M1006">
        <v>1</v>
      </c>
      <c r="N1006">
        <v>1</v>
      </c>
      <c r="O1006">
        <v>2464</v>
      </c>
      <c r="P1006"/>
      <c r="Q1006" t="s">
        <v>22</v>
      </c>
      <c r="S1006" t="s">
        <v>23</v>
      </c>
    </row>
    <row r="1007" spans="1:19" hidden="1">
      <c r="A1007" t="s">
        <v>2260</v>
      </c>
      <c r="B1007" t="s">
        <v>25</v>
      </c>
      <c r="C1007">
        <v>84</v>
      </c>
      <c r="D1007">
        <v>27</v>
      </c>
      <c r="E1007">
        <v>2</v>
      </c>
      <c r="F1007">
        <v>2561</v>
      </c>
      <c r="G1007"/>
      <c r="H1007" t="s">
        <v>26</v>
      </c>
      <c r="I1007" t="s">
        <v>27</v>
      </c>
      <c r="J1007" t="s">
        <v>890</v>
      </c>
      <c r="K1007">
        <v>1601</v>
      </c>
      <c r="L1007" t="s">
        <v>349</v>
      </c>
      <c r="M1007">
        <v>1</v>
      </c>
      <c r="N1007">
        <v>1</v>
      </c>
      <c r="O1007">
        <v>2477</v>
      </c>
      <c r="P1007"/>
      <c r="Q1007" t="s">
        <v>30</v>
      </c>
      <c r="R1007" t="s">
        <v>17</v>
      </c>
      <c r="S1007" t="s">
        <v>23</v>
      </c>
    </row>
    <row r="1008" spans="1:19" hidden="1">
      <c r="A1008" t="s">
        <v>4942</v>
      </c>
      <c r="B1008" t="s">
        <v>25</v>
      </c>
      <c r="C1008">
        <v>98</v>
      </c>
      <c r="D1008">
        <v>23</v>
      </c>
      <c r="E1008">
        <v>6</v>
      </c>
      <c r="F1008">
        <v>2561</v>
      </c>
      <c r="G1008"/>
      <c r="H1008" t="s">
        <v>18</v>
      </c>
      <c r="I1008" t="s">
        <v>19</v>
      </c>
      <c r="J1008" t="s">
        <v>890</v>
      </c>
      <c r="K1008">
        <v>1601</v>
      </c>
      <c r="L1008" t="s">
        <v>38</v>
      </c>
      <c r="M1008">
        <v>0</v>
      </c>
      <c r="N1008">
        <v>0</v>
      </c>
      <c r="O1008">
        <v>2463</v>
      </c>
      <c r="P1008"/>
      <c r="Q1008" t="s">
        <v>22</v>
      </c>
      <c r="S1008" t="s">
        <v>23</v>
      </c>
    </row>
    <row r="1009" spans="1:19" hidden="1">
      <c r="A1009" t="s">
        <v>7924</v>
      </c>
      <c r="B1009" t="s">
        <v>25</v>
      </c>
      <c r="C1009">
        <v>31</v>
      </c>
      <c r="D1009">
        <v>20</v>
      </c>
      <c r="E1009">
        <v>11</v>
      </c>
      <c r="F1009">
        <v>2561</v>
      </c>
      <c r="G1009"/>
      <c r="H1009" t="s">
        <v>18</v>
      </c>
      <c r="I1009" t="s">
        <v>19</v>
      </c>
      <c r="J1009" t="s">
        <v>890</v>
      </c>
      <c r="K1009">
        <v>1601</v>
      </c>
      <c r="L1009" t="s">
        <v>398</v>
      </c>
      <c r="M1009">
        <v>8</v>
      </c>
      <c r="N1009">
        <v>4</v>
      </c>
      <c r="O1009">
        <v>2530</v>
      </c>
      <c r="P1009"/>
      <c r="Q1009" t="s">
        <v>22</v>
      </c>
      <c r="S1009" t="s">
        <v>23</v>
      </c>
    </row>
    <row r="1010" spans="1:19" hidden="1">
      <c r="A1010" t="s">
        <v>3143</v>
      </c>
      <c r="B1010" t="s">
        <v>17</v>
      </c>
      <c r="C1010">
        <v>76</v>
      </c>
      <c r="D1010">
        <v>3</v>
      </c>
      <c r="E1010">
        <v>4</v>
      </c>
      <c r="F1010">
        <v>2561</v>
      </c>
      <c r="G1010"/>
      <c r="H1010" t="s">
        <v>135</v>
      </c>
      <c r="I1010" t="s">
        <v>19</v>
      </c>
      <c r="J1010" t="s">
        <v>3144</v>
      </c>
      <c r="K1010">
        <v>1601</v>
      </c>
      <c r="L1010" t="s">
        <v>190</v>
      </c>
      <c r="M1010">
        <v>1</v>
      </c>
      <c r="N1010">
        <v>1</v>
      </c>
      <c r="O1010">
        <v>2485</v>
      </c>
      <c r="P1010"/>
      <c r="Q1010" t="s">
        <v>137</v>
      </c>
      <c r="S1010" t="s">
        <v>23</v>
      </c>
    </row>
    <row r="1011" spans="1:19" hidden="1">
      <c r="A1011" t="s">
        <v>4525</v>
      </c>
      <c r="B1011" t="s">
        <v>17</v>
      </c>
      <c r="C1011">
        <v>53</v>
      </c>
      <c r="D1011">
        <v>2</v>
      </c>
      <c r="E1011">
        <v>6</v>
      </c>
      <c r="F1011">
        <v>2561</v>
      </c>
      <c r="G1011"/>
      <c r="H1011" t="s">
        <v>26</v>
      </c>
      <c r="I1011" t="s">
        <v>27</v>
      </c>
      <c r="J1011" t="s">
        <v>3144</v>
      </c>
      <c r="K1011">
        <v>1601</v>
      </c>
      <c r="L1011" t="s">
        <v>119</v>
      </c>
      <c r="M1011">
        <v>5</v>
      </c>
      <c r="N1011">
        <v>12</v>
      </c>
      <c r="O1011">
        <v>2507</v>
      </c>
      <c r="P1011"/>
      <c r="Q1011" t="s">
        <v>30</v>
      </c>
      <c r="R1011" t="s">
        <v>17</v>
      </c>
      <c r="S1011" t="s">
        <v>23</v>
      </c>
    </row>
    <row r="1012" spans="1:19" hidden="1">
      <c r="A1012" t="s">
        <v>5011</v>
      </c>
      <c r="B1012" t="s">
        <v>17</v>
      </c>
      <c r="C1012">
        <v>67</v>
      </c>
      <c r="D1012">
        <v>27</v>
      </c>
      <c r="E1012">
        <v>6</v>
      </c>
      <c r="F1012">
        <v>2561</v>
      </c>
      <c r="G1012"/>
      <c r="H1012" t="s">
        <v>26</v>
      </c>
      <c r="I1012" t="s">
        <v>27</v>
      </c>
      <c r="J1012" t="s">
        <v>3144</v>
      </c>
      <c r="K1012">
        <v>1601</v>
      </c>
      <c r="L1012" t="s">
        <v>564</v>
      </c>
      <c r="M1012">
        <v>22</v>
      </c>
      <c r="N1012">
        <v>11</v>
      </c>
      <c r="O1012">
        <v>2493</v>
      </c>
      <c r="P1012"/>
      <c r="Q1012" t="s">
        <v>30</v>
      </c>
      <c r="R1012" t="s">
        <v>17</v>
      </c>
      <c r="S1012" t="s">
        <v>23</v>
      </c>
    </row>
    <row r="1013" spans="1:19" hidden="1">
      <c r="A1013" t="s">
        <v>2765</v>
      </c>
      <c r="B1013" t="s">
        <v>17</v>
      </c>
      <c r="C1013">
        <v>26</v>
      </c>
      <c r="D1013">
        <v>18</v>
      </c>
      <c r="E1013">
        <v>3</v>
      </c>
      <c r="F1013">
        <v>2561</v>
      </c>
      <c r="G1013"/>
      <c r="H1013" t="s">
        <v>18</v>
      </c>
      <c r="I1013" t="s">
        <v>19</v>
      </c>
      <c r="J1013" t="s">
        <v>2766</v>
      </c>
      <c r="K1013">
        <v>1601</v>
      </c>
      <c r="L1013" t="s">
        <v>823</v>
      </c>
      <c r="M1013">
        <v>10</v>
      </c>
      <c r="N1013">
        <v>1</v>
      </c>
      <c r="O1013">
        <v>2535</v>
      </c>
      <c r="P1013"/>
      <c r="Q1013" t="s">
        <v>22</v>
      </c>
      <c r="S1013" t="s">
        <v>23</v>
      </c>
    </row>
    <row r="1014" spans="1:19" hidden="1">
      <c r="A1014" t="s">
        <v>2799</v>
      </c>
      <c r="B1014" t="s">
        <v>17</v>
      </c>
      <c r="C1014">
        <v>50</v>
      </c>
      <c r="D1014">
        <v>20</v>
      </c>
      <c r="E1014">
        <v>3</v>
      </c>
      <c r="F1014">
        <v>2561</v>
      </c>
      <c r="G1014"/>
      <c r="H1014" t="s">
        <v>26</v>
      </c>
      <c r="I1014" t="s">
        <v>27</v>
      </c>
      <c r="J1014" t="s">
        <v>2766</v>
      </c>
      <c r="K1014">
        <v>1601</v>
      </c>
      <c r="L1014" t="s">
        <v>140</v>
      </c>
      <c r="M1014">
        <v>23</v>
      </c>
      <c r="N1014">
        <v>11</v>
      </c>
      <c r="O1014">
        <v>2510</v>
      </c>
      <c r="P1014"/>
      <c r="Q1014" t="s">
        <v>30</v>
      </c>
      <c r="R1014" t="s">
        <v>17</v>
      </c>
      <c r="S1014" t="s">
        <v>23</v>
      </c>
    </row>
    <row r="1015" spans="1:19" hidden="1">
      <c r="A1015" t="s">
        <v>2827</v>
      </c>
      <c r="B1015" t="s">
        <v>17</v>
      </c>
      <c r="C1015">
        <v>67</v>
      </c>
      <c r="D1015">
        <v>21</v>
      </c>
      <c r="E1015">
        <v>3</v>
      </c>
      <c r="F1015">
        <v>2561</v>
      </c>
      <c r="G1015"/>
      <c r="H1015" t="s">
        <v>18</v>
      </c>
      <c r="I1015" t="s">
        <v>19</v>
      </c>
      <c r="J1015" t="s">
        <v>2766</v>
      </c>
      <c r="K1015">
        <v>1601</v>
      </c>
      <c r="L1015" t="s">
        <v>54</v>
      </c>
      <c r="M1015">
        <v>1</v>
      </c>
      <c r="N1015">
        <v>1</v>
      </c>
      <c r="O1015">
        <v>2494</v>
      </c>
      <c r="P1015"/>
      <c r="Q1015" t="s">
        <v>22</v>
      </c>
      <c r="S1015" t="s">
        <v>23</v>
      </c>
    </row>
    <row r="1016" spans="1:19" hidden="1">
      <c r="A1016" t="s">
        <v>5568</v>
      </c>
      <c r="B1016" t="s">
        <v>17</v>
      </c>
      <c r="C1016">
        <v>31</v>
      </c>
      <c r="D1016">
        <v>27</v>
      </c>
      <c r="E1016">
        <v>7</v>
      </c>
      <c r="F1016">
        <v>2561</v>
      </c>
      <c r="G1016"/>
      <c r="H1016" t="s">
        <v>18</v>
      </c>
      <c r="I1016" t="s">
        <v>19</v>
      </c>
      <c r="J1016" t="s">
        <v>2766</v>
      </c>
      <c r="K1016">
        <v>1601</v>
      </c>
      <c r="L1016" t="s">
        <v>64</v>
      </c>
      <c r="M1016">
        <v>2</v>
      </c>
      <c r="N1016">
        <v>4</v>
      </c>
      <c r="O1016">
        <v>2530</v>
      </c>
      <c r="P1016"/>
      <c r="Q1016" t="s">
        <v>22</v>
      </c>
      <c r="S1016" t="s">
        <v>23</v>
      </c>
    </row>
    <row r="1017" spans="1:19" hidden="1">
      <c r="A1017" t="s">
        <v>6683</v>
      </c>
      <c r="B1017" t="s">
        <v>25</v>
      </c>
      <c r="C1017">
        <v>76</v>
      </c>
      <c r="D1017">
        <v>21</v>
      </c>
      <c r="E1017">
        <v>9</v>
      </c>
      <c r="F1017">
        <v>2561</v>
      </c>
      <c r="G1017"/>
      <c r="H1017" t="s">
        <v>18</v>
      </c>
      <c r="I1017" t="s">
        <v>19</v>
      </c>
      <c r="J1017" t="s">
        <v>2766</v>
      </c>
      <c r="K1017">
        <v>1601</v>
      </c>
      <c r="L1017" t="s">
        <v>38</v>
      </c>
      <c r="M1017">
        <v>0</v>
      </c>
      <c r="N1017">
        <v>0</v>
      </c>
      <c r="O1017">
        <v>2485</v>
      </c>
      <c r="P1017"/>
      <c r="Q1017" t="s">
        <v>22</v>
      </c>
      <c r="S1017" t="s">
        <v>23</v>
      </c>
    </row>
    <row r="1018" spans="1:19" hidden="1">
      <c r="A1018" t="s">
        <v>7313</v>
      </c>
      <c r="B1018" t="s">
        <v>17</v>
      </c>
      <c r="C1018">
        <v>62</v>
      </c>
      <c r="D1018">
        <v>21</v>
      </c>
      <c r="E1018">
        <v>10</v>
      </c>
      <c r="F1018">
        <v>2561</v>
      </c>
      <c r="G1018"/>
      <c r="H1018" t="s">
        <v>18</v>
      </c>
      <c r="I1018" t="s">
        <v>19</v>
      </c>
      <c r="J1018" t="s">
        <v>2766</v>
      </c>
      <c r="K1018">
        <v>1601</v>
      </c>
      <c r="L1018" t="s">
        <v>58</v>
      </c>
      <c r="M1018">
        <v>22</v>
      </c>
      <c r="N1018">
        <v>12</v>
      </c>
      <c r="O1018">
        <v>2498</v>
      </c>
      <c r="P1018"/>
      <c r="Q1018" t="s">
        <v>22</v>
      </c>
      <c r="S1018" t="s">
        <v>23</v>
      </c>
    </row>
    <row r="1019" spans="1:19" hidden="1">
      <c r="A1019" t="s">
        <v>7994</v>
      </c>
      <c r="B1019" t="s">
        <v>25</v>
      </c>
      <c r="C1019">
        <v>79</v>
      </c>
      <c r="D1019">
        <v>24</v>
      </c>
      <c r="E1019">
        <v>11</v>
      </c>
      <c r="F1019">
        <v>2561</v>
      </c>
      <c r="G1019"/>
      <c r="H1019" t="s">
        <v>26</v>
      </c>
      <c r="I1019" t="s">
        <v>27</v>
      </c>
      <c r="J1019" t="s">
        <v>2766</v>
      </c>
      <c r="K1019">
        <v>1601</v>
      </c>
      <c r="L1019" t="s">
        <v>81</v>
      </c>
      <c r="M1019">
        <v>0</v>
      </c>
      <c r="N1019">
        <v>0</v>
      </c>
      <c r="O1019">
        <v>2482</v>
      </c>
      <c r="P1019"/>
      <c r="Q1019" t="s">
        <v>30</v>
      </c>
      <c r="R1019" t="s">
        <v>17</v>
      </c>
      <c r="S1019" t="s">
        <v>23</v>
      </c>
    </row>
    <row r="1020" spans="1:19" hidden="1">
      <c r="A1020" t="s">
        <v>1602</v>
      </c>
      <c r="B1020" t="s">
        <v>25</v>
      </c>
      <c r="C1020">
        <v>89</v>
      </c>
      <c r="D1020">
        <v>7</v>
      </c>
      <c r="E1020">
        <v>2</v>
      </c>
      <c r="F1020">
        <v>2561</v>
      </c>
      <c r="G1020"/>
      <c r="H1020" t="s">
        <v>88</v>
      </c>
      <c r="I1020" t="s">
        <v>19</v>
      </c>
      <c r="J1020" t="s">
        <v>1603</v>
      </c>
      <c r="K1020">
        <v>1601</v>
      </c>
      <c r="L1020" t="s">
        <v>58</v>
      </c>
      <c r="M1020">
        <v>1</v>
      </c>
      <c r="N1020">
        <v>4</v>
      </c>
      <c r="O1020">
        <v>2471</v>
      </c>
      <c r="P1020"/>
      <c r="Q1020" t="s">
        <v>91</v>
      </c>
      <c r="S1020" t="s">
        <v>23</v>
      </c>
    </row>
    <row r="1021" spans="1:19" hidden="1">
      <c r="A1021" t="s">
        <v>3332</v>
      </c>
      <c r="B1021" t="s">
        <v>25</v>
      </c>
      <c r="C1021">
        <v>84</v>
      </c>
      <c r="D1021">
        <v>11</v>
      </c>
      <c r="E1021">
        <v>4</v>
      </c>
      <c r="F1021">
        <v>2561</v>
      </c>
      <c r="G1021"/>
      <c r="H1021" t="s">
        <v>18</v>
      </c>
      <c r="I1021" t="s">
        <v>19</v>
      </c>
      <c r="J1021" t="s">
        <v>1603</v>
      </c>
      <c r="K1021">
        <v>1601</v>
      </c>
      <c r="L1021" t="s">
        <v>38</v>
      </c>
      <c r="M1021">
        <v>0</v>
      </c>
      <c r="N1021">
        <v>0</v>
      </c>
      <c r="O1021">
        <v>2477</v>
      </c>
      <c r="P1021"/>
      <c r="Q1021" t="s">
        <v>22</v>
      </c>
      <c r="S1021" t="s">
        <v>23</v>
      </c>
    </row>
    <row r="1022" spans="1:19" hidden="1">
      <c r="A1022" t="s">
        <v>5569</v>
      </c>
      <c r="B1022" t="s">
        <v>17</v>
      </c>
      <c r="C1022">
        <v>15</v>
      </c>
      <c r="D1022">
        <v>27</v>
      </c>
      <c r="E1022">
        <v>7</v>
      </c>
      <c r="F1022">
        <v>2561</v>
      </c>
      <c r="G1022"/>
      <c r="H1022" t="s">
        <v>622</v>
      </c>
      <c r="I1022" t="s">
        <v>27</v>
      </c>
      <c r="J1022" t="s">
        <v>1603</v>
      </c>
      <c r="K1022">
        <v>1601</v>
      </c>
      <c r="L1022" t="s">
        <v>232</v>
      </c>
      <c r="M1022">
        <v>25</v>
      </c>
      <c r="N1022">
        <v>10</v>
      </c>
      <c r="O1022">
        <v>2545</v>
      </c>
      <c r="P1022"/>
      <c r="Q1022" t="s">
        <v>624</v>
      </c>
      <c r="R1022" t="s">
        <v>17</v>
      </c>
      <c r="S1022" t="s">
        <v>181</v>
      </c>
    </row>
    <row r="1023" spans="1:19" hidden="1">
      <c r="A1023" t="s">
        <v>7128</v>
      </c>
      <c r="B1023" t="s">
        <v>17</v>
      </c>
      <c r="C1023">
        <v>60</v>
      </c>
      <c r="D1023">
        <v>12</v>
      </c>
      <c r="E1023">
        <v>10</v>
      </c>
      <c r="F1023">
        <v>2561</v>
      </c>
      <c r="G1023"/>
      <c r="H1023" t="s">
        <v>2788</v>
      </c>
      <c r="I1023" t="s">
        <v>19</v>
      </c>
      <c r="J1023" t="s">
        <v>1603</v>
      </c>
      <c r="K1023">
        <v>1601</v>
      </c>
      <c r="L1023" t="s">
        <v>4266</v>
      </c>
      <c r="M1023">
        <v>14</v>
      </c>
      <c r="N1023">
        <v>11</v>
      </c>
      <c r="O1023">
        <v>2500</v>
      </c>
      <c r="P1023"/>
      <c r="Q1023" t="s">
        <v>7129</v>
      </c>
      <c r="S1023" t="s">
        <v>1788</v>
      </c>
    </row>
    <row r="1024" spans="1:19" hidden="1">
      <c r="A1024" t="s">
        <v>45</v>
      </c>
      <c r="B1024" t="s">
        <v>17</v>
      </c>
      <c r="C1024">
        <v>38</v>
      </c>
      <c r="D1024">
        <v>1</v>
      </c>
      <c r="E1024">
        <v>1</v>
      </c>
      <c r="F1024">
        <v>2561</v>
      </c>
      <c r="G1024"/>
      <c r="H1024" t="s">
        <v>26</v>
      </c>
      <c r="I1024" t="s">
        <v>27</v>
      </c>
      <c r="J1024" t="s">
        <v>46</v>
      </c>
      <c r="K1024">
        <v>1601</v>
      </c>
      <c r="L1024" t="s">
        <v>47</v>
      </c>
      <c r="M1024">
        <v>20</v>
      </c>
      <c r="N1024">
        <v>7</v>
      </c>
      <c r="O1024">
        <v>2522</v>
      </c>
      <c r="P1024"/>
      <c r="Q1024" t="s">
        <v>30</v>
      </c>
      <c r="R1024" t="s">
        <v>17</v>
      </c>
      <c r="S1024" t="s">
        <v>23</v>
      </c>
    </row>
    <row r="1025" spans="1:19" hidden="1">
      <c r="A1025" t="s">
        <v>891</v>
      </c>
      <c r="B1025" t="s">
        <v>25</v>
      </c>
      <c r="C1025">
        <v>90</v>
      </c>
      <c r="D1025">
        <v>19</v>
      </c>
      <c r="E1025">
        <v>1</v>
      </c>
      <c r="F1025">
        <v>2561</v>
      </c>
      <c r="G1025"/>
      <c r="H1025" t="s">
        <v>308</v>
      </c>
      <c r="I1025" t="s">
        <v>19</v>
      </c>
      <c r="J1025" t="s">
        <v>46</v>
      </c>
      <c r="K1025">
        <v>1601</v>
      </c>
      <c r="L1025" t="s">
        <v>763</v>
      </c>
      <c r="M1025">
        <v>1</v>
      </c>
      <c r="N1025">
        <v>1</v>
      </c>
      <c r="O1025">
        <v>2471</v>
      </c>
      <c r="P1025"/>
      <c r="Q1025" t="s">
        <v>892</v>
      </c>
      <c r="S1025" t="s">
        <v>181</v>
      </c>
    </row>
    <row r="1026" spans="1:19" hidden="1">
      <c r="A1026" t="s">
        <v>3175</v>
      </c>
      <c r="B1026" t="s">
        <v>25</v>
      </c>
      <c r="C1026">
        <v>70</v>
      </c>
      <c r="D1026">
        <v>4</v>
      </c>
      <c r="E1026">
        <v>4</v>
      </c>
      <c r="F1026">
        <v>2561</v>
      </c>
      <c r="G1026"/>
      <c r="H1026" t="s">
        <v>26</v>
      </c>
      <c r="I1026" t="s">
        <v>27</v>
      </c>
      <c r="J1026" t="s">
        <v>46</v>
      </c>
      <c r="K1026">
        <v>1601</v>
      </c>
      <c r="L1026" t="s">
        <v>44</v>
      </c>
      <c r="M1026">
        <v>0</v>
      </c>
      <c r="N1026">
        <v>0</v>
      </c>
      <c r="O1026">
        <v>2491</v>
      </c>
      <c r="P1026"/>
      <c r="Q1026" t="s">
        <v>30</v>
      </c>
      <c r="R1026" t="s">
        <v>17</v>
      </c>
      <c r="S1026" t="s">
        <v>23</v>
      </c>
    </row>
    <row r="1027" spans="1:19" hidden="1">
      <c r="A1027" t="s">
        <v>8014</v>
      </c>
      <c r="B1027" t="s">
        <v>17</v>
      </c>
      <c r="C1027">
        <v>83</v>
      </c>
      <c r="D1027">
        <v>25</v>
      </c>
      <c r="E1027">
        <v>11</v>
      </c>
      <c r="F1027">
        <v>2561</v>
      </c>
      <c r="G1027"/>
      <c r="H1027" t="s">
        <v>632</v>
      </c>
      <c r="I1027" t="s">
        <v>27</v>
      </c>
      <c r="J1027" t="s">
        <v>46</v>
      </c>
      <c r="K1027">
        <v>1601</v>
      </c>
      <c r="L1027" t="s">
        <v>58</v>
      </c>
      <c r="M1027">
        <v>16</v>
      </c>
      <c r="N1027">
        <v>12</v>
      </c>
      <c r="O1027">
        <v>2477</v>
      </c>
      <c r="P1027"/>
      <c r="Q1027" t="s">
        <v>634</v>
      </c>
      <c r="R1027" t="s">
        <v>129</v>
      </c>
      <c r="S1027" t="s">
        <v>23</v>
      </c>
    </row>
    <row r="1028" spans="1:19" hidden="1">
      <c r="A1028" t="s">
        <v>1843</v>
      </c>
      <c r="B1028" t="s">
        <v>25</v>
      </c>
      <c r="C1028">
        <v>87</v>
      </c>
      <c r="D1028">
        <v>14</v>
      </c>
      <c r="E1028">
        <v>2</v>
      </c>
      <c r="F1028">
        <v>2561</v>
      </c>
      <c r="G1028"/>
      <c r="H1028" t="s">
        <v>18</v>
      </c>
      <c r="I1028" t="s">
        <v>19</v>
      </c>
      <c r="J1028" t="s">
        <v>1844</v>
      </c>
      <c r="K1028">
        <v>1601</v>
      </c>
      <c r="L1028" t="s">
        <v>38</v>
      </c>
      <c r="M1028">
        <v>0</v>
      </c>
      <c r="N1028">
        <v>0</v>
      </c>
      <c r="O1028">
        <v>2474</v>
      </c>
      <c r="P1028"/>
      <c r="Q1028" t="s">
        <v>22</v>
      </c>
      <c r="S1028" t="s">
        <v>23</v>
      </c>
    </row>
    <row r="1029" spans="1:19" hidden="1">
      <c r="A1029" t="s">
        <v>2138</v>
      </c>
      <c r="B1029" t="s">
        <v>17</v>
      </c>
      <c r="C1029">
        <v>71</v>
      </c>
      <c r="D1029">
        <v>23</v>
      </c>
      <c r="E1029">
        <v>2</v>
      </c>
      <c r="F1029">
        <v>2561</v>
      </c>
      <c r="G1029"/>
      <c r="H1029" t="s">
        <v>26</v>
      </c>
      <c r="I1029" t="s">
        <v>27</v>
      </c>
      <c r="J1029" t="s">
        <v>1844</v>
      </c>
      <c r="K1029">
        <v>1601</v>
      </c>
      <c r="L1029" t="s">
        <v>2139</v>
      </c>
      <c r="M1029">
        <v>0</v>
      </c>
      <c r="N1029">
        <v>0</v>
      </c>
      <c r="O1029">
        <v>2490</v>
      </c>
      <c r="P1029"/>
      <c r="Q1029" t="s">
        <v>30</v>
      </c>
      <c r="R1029" t="s">
        <v>17</v>
      </c>
      <c r="S1029" t="s">
        <v>23</v>
      </c>
    </row>
    <row r="1030" spans="1:19" hidden="1">
      <c r="A1030" t="s">
        <v>5477</v>
      </c>
      <c r="B1030" t="s">
        <v>17</v>
      </c>
      <c r="C1030">
        <v>75</v>
      </c>
      <c r="D1030">
        <v>23</v>
      </c>
      <c r="E1030">
        <v>7</v>
      </c>
      <c r="F1030">
        <v>2561</v>
      </c>
      <c r="G1030"/>
      <c r="H1030" t="s">
        <v>79</v>
      </c>
      <c r="I1030" t="s">
        <v>27</v>
      </c>
      <c r="J1030" t="s">
        <v>1844</v>
      </c>
      <c r="K1030">
        <v>1601</v>
      </c>
      <c r="L1030" t="s">
        <v>276</v>
      </c>
      <c r="M1030">
        <v>0</v>
      </c>
      <c r="N1030">
        <v>0</v>
      </c>
      <c r="O1030">
        <v>2486</v>
      </c>
      <c r="P1030"/>
      <c r="Q1030" t="s">
        <v>82</v>
      </c>
      <c r="R1030" t="s">
        <v>17</v>
      </c>
      <c r="S1030" t="s">
        <v>72</v>
      </c>
    </row>
    <row r="1031" spans="1:19" hidden="1">
      <c r="A1031" t="s">
        <v>6765</v>
      </c>
      <c r="B1031" t="s">
        <v>17</v>
      </c>
      <c r="C1031">
        <v>63</v>
      </c>
      <c r="D1031">
        <v>25</v>
      </c>
      <c r="E1031">
        <v>9</v>
      </c>
      <c r="F1031">
        <v>2561</v>
      </c>
      <c r="G1031"/>
      <c r="H1031" t="s">
        <v>26</v>
      </c>
      <c r="I1031" t="s">
        <v>27</v>
      </c>
      <c r="J1031" t="s">
        <v>1844</v>
      </c>
      <c r="K1031">
        <v>1601</v>
      </c>
      <c r="L1031" t="s">
        <v>3061</v>
      </c>
      <c r="M1031">
        <v>0</v>
      </c>
      <c r="N1031">
        <v>0</v>
      </c>
      <c r="O1031">
        <v>2498</v>
      </c>
      <c r="P1031"/>
      <c r="Q1031" t="s">
        <v>30</v>
      </c>
      <c r="R1031" t="s">
        <v>17</v>
      </c>
      <c r="S1031" t="s">
        <v>23</v>
      </c>
    </row>
    <row r="1032" spans="1:19" hidden="1">
      <c r="A1032" t="s">
        <v>6835</v>
      </c>
      <c r="B1032" t="s">
        <v>17</v>
      </c>
      <c r="C1032">
        <v>66</v>
      </c>
      <c r="D1032">
        <v>28</v>
      </c>
      <c r="E1032">
        <v>9</v>
      </c>
      <c r="F1032">
        <v>2561</v>
      </c>
      <c r="G1032"/>
      <c r="H1032" t="s">
        <v>26</v>
      </c>
      <c r="I1032" t="s">
        <v>27</v>
      </c>
      <c r="J1032" t="s">
        <v>1844</v>
      </c>
      <c r="K1032">
        <v>1601</v>
      </c>
      <c r="L1032" t="s">
        <v>44</v>
      </c>
      <c r="M1032">
        <v>0</v>
      </c>
      <c r="N1032">
        <v>0</v>
      </c>
      <c r="O1032">
        <v>2495</v>
      </c>
      <c r="P1032"/>
      <c r="Q1032" t="s">
        <v>30</v>
      </c>
      <c r="R1032" t="s">
        <v>17</v>
      </c>
      <c r="S1032" t="s">
        <v>23</v>
      </c>
    </row>
    <row r="1033" spans="1:19" hidden="1">
      <c r="A1033" t="s">
        <v>8379</v>
      </c>
      <c r="B1033" t="s">
        <v>17</v>
      </c>
      <c r="C1033">
        <v>41</v>
      </c>
      <c r="D1033">
        <v>15</v>
      </c>
      <c r="E1033">
        <v>12</v>
      </c>
      <c r="F1033">
        <v>2561</v>
      </c>
      <c r="G1033"/>
      <c r="H1033" t="s">
        <v>26</v>
      </c>
      <c r="I1033" t="s">
        <v>27</v>
      </c>
      <c r="J1033" t="s">
        <v>1844</v>
      </c>
      <c r="K1033">
        <v>1601</v>
      </c>
      <c r="L1033" t="s">
        <v>58</v>
      </c>
      <c r="M1033">
        <v>22</v>
      </c>
      <c r="N1033">
        <v>6</v>
      </c>
      <c r="O1033">
        <v>2520</v>
      </c>
      <c r="P1033"/>
      <c r="Q1033" t="s">
        <v>30</v>
      </c>
      <c r="R1033" t="s">
        <v>17</v>
      </c>
      <c r="S1033" t="s">
        <v>23</v>
      </c>
    </row>
    <row r="1034" spans="1:19" hidden="1">
      <c r="A1034" t="s">
        <v>5543</v>
      </c>
      <c r="B1034" t="s">
        <v>25</v>
      </c>
      <c r="C1034">
        <v>88</v>
      </c>
      <c r="D1034">
        <v>26</v>
      </c>
      <c r="E1034">
        <v>7</v>
      </c>
      <c r="F1034">
        <v>2561</v>
      </c>
      <c r="G1034"/>
      <c r="H1034" t="s">
        <v>18</v>
      </c>
      <c r="I1034" t="s">
        <v>19</v>
      </c>
      <c r="J1034" t="s">
        <v>5544</v>
      </c>
      <c r="K1034">
        <v>1601</v>
      </c>
      <c r="L1034" t="s">
        <v>38</v>
      </c>
      <c r="M1034">
        <v>11</v>
      </c>
      <c r="N1034">
        <v>9</v>
      </c>
      <c r="O1034">
        <v>2472</v>
      </c>
      <c r="P1034"/>
      <c r="Q1034" t="s">
        <v>22</v>
      </c>
      <c r="S1034" t="s">
        <v>23</v>
      </c>
    </row>
    <row r="1035" spans="1:19" hidden="1">
      <c r="A1035" t="s">
        <v>162</v>
      </c>
      <c r="B1035" t="s">
        <v>17</v>
      </c>
      <c r="C1035">
        <v>47</v>
      </c>
      <c r="D1035">
        <v>2</v>
      </c>
      <c r="E1035">
        <v>1</v>
      </c>
      <c r="F1035">
        <v>2561</v>
      </c>
      <c r="G1035"/>
      <c r="H1035" t="s">
        <v>26</v>
      </c>
      <c r="I1035" t="s">
        <v>27</v>
      </c>
      <c r="J1035" t="s">
        <v>163</v>
      </c>
      <c r="K1035">
        <v>1601</v>
      </c>
      <c r="L1035" t="s">
        <v>164</v>
      </c>
      <c r="M1035">
        <v>22</v>
      </c>
      <c r="N1035">
        <v>6</v>
      </c>
      <c r="O1035">
        <v>2513</v>
      </c>
      <c r="P1035"/>
      <c r="Q1035" t="s">
        <v>30</v>
      </c>
      <c r="R1035" t="s">
        <v>17</v>
      </c>
      <c r="S1035" t="s">
        <v>23</v>
      </c>
    </row>
    <row r="1036" spans="1:19" hidden="1">
      <c r="A1036" t="s">
        <v>2474</v>
      </c>
      <c r="B1036" t="s">
        <v>25</v>
      </c>
      <c r="C1036">
        <v>82</v>
      </c>
      <c r="D1036">
        <v>7</v>
      </c>
      <c r="E1036">
        <v>3</v>
      </c>
      <c r="F1036">
        <v>2561</v>
      </c>
      <c r="G1036"/>
      <c r="H1036" t="s">
        <v>26</v>
      </c>
      <c r="I1036" t="s">
        <v>27</v>
      </c>
      <c r="J1036" t="s">
        <v>163</v>
      </c>
      <c r="K1036">
        <v>1601</v>
      </c>
      <c r="L1036" t="s">
        <v>185</v>
      </c>
      <c r="M1036">
        <v>17</v>
      </c>
      <c r="N1036">
        <v>2</v>
      </c>
      <c r="O1036">
        <v>2479</v>
      </c>
      <c r="P1036"/>
      <c r="Q1036" t="s">
        <v>30</v>
      </c>
      <c r="R1036" t="s">
        <v>17</v>
      </c>
      <c r="S1036" t="s">
        <v>23</v>
      </c>
    </row>
    <row r="1037" spans="1:19" hidden="1">
      <c r="A1037" t="s">
        <v>4572</v>
      </c>
      <c r="B1037" t="s">
        <v>17</v>
      </c>
      <c r="C1037">
        <v>72</v>
      </c>
      <c r="D1037">
        <v>4</v>
      </c>
      <c r="E1037">
        <v>6</v>
      </c>
      <c r="F1037">
        <v>2561</v>
      </c>
      <c r="G1037"/>
      <c r="H1037" t="s">
        <v>26</v>
      </c>
      <c r="I1037" t="s">
        <v>52</v>
      </c>
      <c r="J1037" t="s">
        <v>163</v>
      </c>
      <c r="K1037">
        <v>1601</v>
      </c>
      <c r="L1037" t="s">
        <v>291</v>
      </c>
      <c r="M1037">
        <v>1</v>
      </c>
      <c r="N1037">
        <v>1</v>
      </c>
      <c r="O1037">
        <v>2489</v>
      </c>
      <c r="P1037"/>
      <c r="Q1037" t="s">
        <v>55</v>
      </c>
      <c r="R1037" t="s">
        <v>17</v>
      </c>
      <c r="S1037" t="s">
        <v>23</v>
      </c>
    </row>
    <row r="1038" spans="1:19" hidden="1">
      <c r="A1038" t="s">
        <v>7616</v>
      </c>
      <c r="B1038" t="s">
        <v>25</v>
      </c>
      <c r="C1038">
        <v>71</v>
      </c>
      <c r="D1038">
        <v>5</v>
      </c>
      <c r="E1038">
        <v>11</v>
      </c>
      <c r="F1038">
        <v>2561</v>
      </c>
      <c r="G1038"/>
      <c r="H1038" t="s">
        <v>26</v>
      </c>
      <c r="I1038" t="s">
        <v>27</v>
      </c>
      <c r="J1038" t="s">
        <v>163</v>
      </c>
      <c r="K1038">
        <v>1601</v>
      </c>
      <c r="L1038" t="s">
        <v>190</v>
      </c>
      <c r="M1038">
        <v>14</v>
      </c>
      <c r="N1038">
        <v>9</v>
      </c>
      <c r="O1038">
        <v>2490</v>
      </c>
      <c r="P1038"/>
      <c r="Q1038" t="s">
        <v>30</v>
      </c>
      <c r="R1038" t="s">
        <v>17</v>
      </c>
      <c r="S1038" t="s">
        <v>23</v>
      </c>
    </row>
    <row r="1039" spans="1:19" hidden="1">
      <c r="A1039" t="s">
        <v>2996</v>
      </c>
      <c r="B1039" t="s">
        <v>25</v>
      </c>
      <c r="C1039">
        <v>66</v>
      </c>
      <c r="D1039">
        <v>28</v>
      </c>
      <c r="E1039">
        <v>3</v>
      </c>
      <c r="F1039">
        <v>2561</v>
      </c>
      <c r="G1039"/>
      <c r="H1039" t="s">
        <v>26</v>
      </c>
      <c r="I1039" t="s">
        <v>27</v>
      </c>
      <c r="J1039" t="s">
        <v>2997</v>
      </c>
      <c r="K1039">
        <v>1601</v>
      </c>
      <c r="L1039" t="s">
        <v>194</v>
      </c>
      <c r="M1039">
        <v>1</v>
      </c>
      <c r="N1039">
        <v>1</v>
      </c>
      <c r="O1039">
        <v>2495</v>
      </c>
      <c r="P1039"/>
      <c r="Q1039" t="s">
        <v>30</v>
      </c>
      <c r="R1039" t="s">
        <v>17</v>
      </c>
      <c r="S1039" t="s">
        <v>23</v>
      </c>
    </row>
    <row r="1040" spans="1:19" hidden="1">
      <c r="A1040" t="s">
        <v>5041</v>
      </c>
      <c r="B1040" t="s">
        <v>25</v>
      </c>
      <c r="C1040">
        <v>76</v>
      </c>
      <c r="D1040">
        <v>29</v>
      </c>
      <c r="E1040">
        <v>6</v>
      </c>
      <c r="F1040">
        <v>2561</v>
      </c>
      <c r="G1040"/>
      <c r="H1040" t="s">
        <v>26</v>
      </c>
      <c r="I1040" t="s">
        <v>27</v>
      </c>
      <c r="J1040" t="s">
        <v>2997</v>
      </c>
      <c r="K1040">
        <v>1601</v>
      </c>
      <c r="L1040" t="s">
        <v>81</v>
      </c>
      <c r="M1040">
        <v>1</v>
      </c>
      <c r="N1040">
        <v>1</v>
      </c>
      <c r="O1040">
        <v>2485</v>
      </c>
      <c r="P1040"/>
      <c r="Q1040" t="s">
        <v>30</v>
      </c>
      <c r="R1040" t="s">
        <v>17</v>
      </c>
      <c r="S1040" t="s">
        <v>23</v>
      </c>
    </row>
    <row r="1041" spans="1:19" hidden="1">
      <c r="A1041" t="s">
        <v>6001</v>
      </c>
      <c r="B1041" t="s">
        <v>17</v>
      </c>
      <c r="C1041">
        <v>85</v>
      </c>
      <c r="D1041">
        <v>17</v>
      </c>
      <c r="E1041">
        <v>8</v>
      </c>
      <c r="F1041">
        <v>2561</v>
      </c>
      <c r="G1041"/>
      <c r="H1041" t="s">
        <v>18</v>
      </c>
      <c r="I1041" t="s">
        <v>19</v>
      </c>
      <c r="J1041" t="s">
        <v>2997</v>
      </c>
      <c r="K1041">
        <v>1601</v>
      </c>
      <c r="L1041" t="s">
        <v>763</v>
      </c>
      <c r="M1041">
        <v>1</v>
      </c>
      <c r="N1041">
        <v>1</v>
      </c>
      <c r="O1041">
        <v>2476</v>
      </c>
      <c r="P1041"/>
      <c r="Q1041" t="s">
        <v>22</v>
      </c>
      <c r="S1041" t="s">
        <v>23</v>
      </c>
    </row>
    <row r="1042" spans="1:19" hidden="1">
      <c r="A1042" t="s">
        <v>7648</v>
      </c>
      <c r="B1042" t="s">
        <v>17</v>
      </c>
      <c r="C1042">
        <v>57</v>
      </c>
      <c r="D1042">
        <v>6</v>
      </c>
      <c r="E1042">
        <v>11</v>
      </c>
      <c r="F1042">
        <v>2561</v>
      </c>
      <c r="G1042"/>
      <c r="H1042" t="s">
        <v>157</v>
      </c>
      <c r="I1042" t="s">
        <v>52</v>
      </c>
      <c r="J1042" t="s">
        <v>2997</v>
      </c>
      <c r="K1042">
        <v>1601</v>
      </c>
      <c r="L1042" t="s">
        <v>61</v>
      </c>
      <c r="M1042">
        <v>1</v>
      </c>
      <c r="N1042">
        <v>10</v>
      </c>
      <c r="O1042">
        <v>2504</v>
      </c>
      <c r="P1042"/>
      <c r="Q1042" t="s">
        <v>160</v>
      </c>
      <c r="R1042" t="s">
        <v>17</v>
      </c>
      <c r="S1042" t="s">
        <v>161</v>
      </c>
    </row>
    <row r="1043" spans="1:19" hidden="1">
      <c r="A1043" t="s">
        <v>6319</v>
      </c>
      <c r="B1043" t="s">
        <v>17</v>
      </c>
      <c r="C1043">
        <v>73</v>
      </c>
      <c r="D1043">
        <v>2</v>
      </c>
      <c r="E1043">
        <v>9</v>
      </c>
      <c r="F1043">
        <v>2561</v>
      </c>
      <c r="G1043"/>
      <c r="H1043" t="s">
        <v>26</v>
      </c>
      <c r="I1043" t="s">
        <v>27</v>
      </c>
      <c r="J1043" t="s">
        <v>6320</v>
      </c>
      <c r="K1043">
        <v>1601</v>
      </c>
      <c r="L1043" t="s">
        <v>81</v>
      </c>
      <c r="M1043">
        <v>0</v>
      </c>
      <c r="N1043">
        <v>0</v>
      </c>
      <c r="O1043">
        <v>2488</v>
      </c>
      <c r="P1043"/>
      <c r="Q1043" t="s">
        <v>30</v>
      </c>
      <c r="R1043" t="s">
        <v>17</v>
      </c>
      <c r="S1043" t="s">
        <v>23</v>
      </c>
    </row>
    <row r="1044" spans="1:19" hidden="1">
      <c r="A1044" t="s">
        <v>7463</v>
      </c>
      <c r="B1044" t="s">
        <v>17</v>
      </c>
      <c r="C1044">
        <v>47</v>
      </c>
      <c r="D1044">
        <v>29</v>
      </c>
      <c r="E1044">
        <v>10</v>
      </c>
      <c r="F1044">
        <v>2561</v>
      </c>
      <c r="G1044"/>
      <c r="H1044" t="s">
        <v>26</v>
      </c>
      <c r="I1044" t="s">
        <v>27</v>
      </c>
      <c r="J1044" t="s">
        <v>6320</v>
      </c>
      <c r="K1044">
        <v>1601</v>
      </c>
      <c r="L1044" t="s">
        <v>644</v>
      </c>
      <c r="M1044">
        <v>17</v>
      </c>
      <c r="N1044">
        <v>8</v>
      </c>
      <c r="O1044">
        <v>2514</v>
      </c>
      <c r="P1044"/>
      <c r="Q1044" t="s">
        <v>30</v>
      </c>
      <c r="R1044" t="s">
        <v>17</v>
      </c>
      <c r="S1044" t="s">
        <v>23</v>
      </c>
    </row>
    <row r="1045" spans="1:19" hidden="1">
      <c r="A1045" t="s">
        <v>2475</v>
      </c>
      <c r="B1045" t="s">
        <v>17</v>
      </c>
      <c r="C1045">
        <v>78</v>
      </c>
      <c r="D1045">
        <v>7</v>
      </c>
      <c r="E1045">
        <v>3</v>
      </c>
      <c r="F1045">
        <v>2561</v>
      </c>
      <c r="G1045"/>
      <c r="H1045" t="s">
        <v>18</v>
      </c>
      <c r="I1045" t="s">
        <v>19</v>
      </c>
      <c r="J1045" t="s">
        <v>2476</v>
      </c>
      <c r="K1045">
        <v>1601</v>
      </c>
      <c r="L1045" t="s">
        <v>190</v>
      </c>
      <c r="M1045">
        <v>5</v>
      </c>
      <c r="N1045">
        <v>5</v>
      </c>
      <c r="O1045">
        <v>2482</v>
      </c>
      <c r="P1045"/>
      <c r="Q1045" t="s">
        <v>22</v>
      </c>
      <c r="S1045" t="s">
        <v>23</v>
      </c>
    </row>
    <row r="1046" spans="1:19" hidden="1">
      <c r="A1046" t="s">
        <v>4079</v>
      </c>
      <c r="B1046" t="s">
        <v>25</v>
      </c>
      <c r="C1046">
        <v>78</v>
      </c>
      <c r="D1046">
        <v>12</v>
      </c>
      <c r="E1046">
        <v>5</v>
      </c>
      <c r="F1046">
        <v>2561</v>
      </c>
      <c r="G1046"/>
      <c r="H1046" t="s">
        <v>18</v>
      </c>
      <c r="I1046" t="s">
        <v>19</v>
      </c>
      <c r="J1046" t="s">
        <v>2476</v>
      </c>
      <c r="K1046">
        <v>1601</v>
      </c>
      <c r="L1046" t="s">
        <v>38</v>
      </c>
      <c r="M1046">
        <v>1</v>
      </c>
      <c r="N1046">
        <v>1</v>
      </c>
      <c r="O1046">
        <v>2483</v>
      </c>
      <c r="P1046"/>
      <c r="Q1046" t="s">
        <v>22</v>
      </c>
      <c r="S1046" t="s">
        <v>23</v>
      </c>
    </row>
    <row r="1047" spans="1:19" hidden="1">
      <c r="A1047" t="s">
        <v>6122</v>
      </c>
      <c r="B1047" t="s">
        <v>25</v>
      </c>
      <c r="C1047">
        <v>67</v>
      </c>
      <c r="D1047">
        <v>24</v>
      </c>
      <c r="E1047">
        <v>8</v>
      </c>
      <c r="F1047">
        <v>2561</v>
      </c>
      <c r="G1047"/>
      <c r="H1047" t="s">
        <v>26</v>
      </c>
      <c r="I1047" t="s">
        <v>27</v>
      </c>
      <c r="J1047" t="s">
        <v>2476</v>
      </c>
      <c r="K1047">
        <v>1601</v>
      </c>
      <c r="L1047" t="s">
        <v>44</v>
      </c>
      <c r="M1047">
        <v>15</v>
      </c>
      <c r="N1047">
        <v>11</v>
      </c>
      <c r="O1047">
        <v>2493</v>
      </c>
      <c r="P1047"/>
      <c r="Q1047" t="s">
        <v>30</v>
      </c>
      <c r="R1047" t="s">
        <v>17</v>
      </c>
      <c r="S1047" t="s">
        <v>23</v>
      </c>
    </row>
    <row r="1048" spans="1:19" hidden="1">
      <c r="A1048" t="s">
        <v>6214</v>
      </c>
      <c r="B1048" t="s">
        <v>25</v>
      </c>
      <c r="C1048">
        <v>60</v>
      </c>
      <c r="D1048">
        <v>28</v>
      </c>
      <c r="E1048">
        <v>8</v>
      </c>
      <c r="F1048">
        <v>2561</v>
      </c>
      <c r="G1048"/>
      <c r="H1048" t="s">
        <v>26</v>
      </c>
      <c r="I1048" t="s">
        <v>27</v>
      </c>
      <c r="J1048" t="s">
        <v>2476</v>
      </c>
      <c r="K1048">
        <v>1601</v>
      </c>
      <c r="L1048" t="s">
        <v>185</v>
      </c>
      <c r="M1048">
        <v>18</v>
      </c>
      <c r="N1048">
        <v>2</v>
      </c>
      <c r="O1048">
        <v>2501</v>
      </c>
      <c r="P1048"/>
      <c r="Q1048" t="s">
        <v>30</v>
      </c>
      <c r="R1048" t="s">
        <v>17</v>
      </c>
      <c r="S1048" t="s">
        <v>23</v>
      </c>
    </row>
    <row r="1049" spans="1:19" hidden="1">
      <c r="A1049" t="s">
        <v>6271</v>
      </c>
      <c r="B1049" t="s">
        <v>25</v>
      </c>
      <c r="C1049">
        <v>80</v>
      </c>
      <c r="D1049">
        <v>31</v>
      </c>
      <c r="E1049">
        <v>8</v>
      </c>
      <c r="F1049">
        <v>2561</v>
      </c>
      <c r="G1049"/>
      <c r="H1049" t="s">
        <v>26</v>
      </c>
      <c r="I1049" t="s">
        <v>27</v>
      </c>
      <c r="J1049" t="s">
        <v>2476</v>
      </c>
      <c r="K1049">
        <v>1601</v>
      </c>
      <c r="L1049" t="s">
        <v>430</v>
      </c>
      <c r="M1049">
        <v>1</v>
      </c>
      <c r="N1049">
        <v>1</v>
      </c>
      <c r="O1049">
        <v>2481</v>
      </c>
      <c r="P1049"/>
      <c r="Q1049" t="s">
        <v>30</v>
      </c>
      <c r="R1049" t="s">
        <v>17</v>
      </c>
      <c r="S1049" t="s">
        <v>23</v>
      </c>
    </row>
    <row r="1050" spans="1:19" hidden="1">
      <c r="A1050" t="s">
        <v>6583</v>
      </c>
      <c r="B1050" t="s">
        <v>25</v>
      </c>
      <c r="C1050">
        <v>55</v>
      </c>
      <c r="D1050">
        <v>16</v>
      </c>
      <c r="E1050">
        <v>9</v>
      </c>
      <c r="F1050">
        <v>2561</v>
      </c>
      <c r="G1050"/>
      <c r="H1050" t="s">
        <v>18</v>
      </c>
      <c r="I1050" t="s">
        <v>19</v>
      </c>
      <c r="J1050" t="s">
        <v>2476</v>
      </c>
      <c r="K1050">
        <v>1601</v>
      </c>
      <c r="L1050" t="s">
        <v>962</v>
      </c>
      <c r="M1050">
        <v>2</v>
      </c>
      <c r="N1050">
        <v>12</v>
      </c>
      <c r="O1050">
        <v>2505</v>
      </c>
      <c r="P1050"/>
      <c r="Q1050" t="s">
        <v>22</v>
      </c>
      <c r="S1050" t="s">
        <v>23</v>
      </c>
    </row>
    <row r="1051" spans="1:19" hidden="1">
      <c r="A1051" t="s">
        <v>7028</v>
      </c>
      <c r="B1051" t="s">
        <v>25</v>
      </c>
      <c r="C1051">
        <v>85</v>
      </c>
      <c r="D1051">
        <v>7</v>
      </c>
      <c r="E1051">
        <v>10</v>
      </c>
      <c r="F1051">
        <v>2561</v>
      </c>
      <c r="G1051"/>
      <c r="H1051" t="s">
        <v>26</v>
      </c>
      <c r="I1051" t="s">
        <v>27</v>
      </c>
      <c r="J1051" t="s">
        <v>2476</v>
      </c>
      <c r="K1051">
        <v>1601</v>
      </c>
      <c r="L1051" t="s">
        <v>58</v>
      </c>
      <c r="M1051">
        <v>1</v>
      </c>
      <c r="N1051">
        <v>1</v>
      </c>
      <c r="O1051">
        <v>2476</v>
      </c>
      <c r="P1051"/>
      <c r="Q1051" t="s">
        <v>30</v>
      </c>
      <c r="R1051" t="s">
        <v>17</v>
      </c>
      <c r="S1051" t="s">
        <v>23</v>
      </c>
    </row>
    <row r="1052" spans="1:19" hidden="1">
      <c r="A1052" t="s">
        <v>1382</v>
      </c>
      <c r="B1052" t="s">
        <v>25</v>
      </c>
      <c r="C1052">
        <v>74</v>
      </c>
      <c r="D1052">
        <v>1</v>
      </c>
      <c r="E1052">
        <v>2</v>
      </c>
      <c r="F1052">
        <v>2561</v>
      </c>
      <c r="G1052"/>
      <c r="H1052" t="s">
        <v>18</v>
      </c>
      <c r="I1052" t="s">
        <v>19</v>
      </c>
      <c r="J1052" t="s">
        <v>1383</v>
      </c>
      <c r="K1052">
        <v>1601</v>
      </c>
      <c r="L1052" t="s">
        <v>1214</v>
      </c>
      <c r="M1052">
        <v>4</v>
      </c>
      <c r="N1052">
        <v>7</v>
      </c>
      <c r="O1052">
        <v>2486</v>
      </c>
      <c r="P1052"/>
      <c r="Q1052" t="s">
        <v>22</v>
      </c>
      <c r="S1052" t="s">
        <v>23</v>
      </c>
    </row>
    <row r="1053" spans="1:19" hidden="1">
      <c r="A1053" t="s">
        <v>3852</v>
      </c>
      <c r="B1053" t="s">
        <v>17</v>
      </c>
      <c r="C1053">
        <v>61</v>
      </c>
      <c r="D1053">
        <v>4</v>
      </c>
      <c r="E1053">
        <v>5</v>
      </c>
      <c r="F1053">
        <v>2561</v>
      </c>
      <c r="G1053"/>
      <c r="H1053" t="s">
        <v>26</v>
      </c>
      <c r="I1053" t="s">
        <v>27</v>
      </c>
      <c r="J1053" t="s">
        <v>1383</v>
      </c>
      <c r="K1053">
        <v>1601</v>
      </c>
      <c r="L1053" t="s">
        <v>190</v>
      </c>
      <c r="M1053">
        <v>14</v>
      </c>
      <c r="N1053">
        <v>6</v>
      </c>
      <c r="O1053">
        <v>2499</v>
      </c>
      <c r="P1053"/>
      <c r="Q1053" t="s">
        <v>30</v>
      </c>
      <c r="R1053" t="s">
        <v>17</v>
      </c>
      <c r="S1053" t="s">
        <v>23</v>
      </c>
    </row>
    <row r="1054" spans="1:19" hidden="1">
      <c r="A1054" t="s">
        <v>3886</v>
      </c>
      <c r="B1054" t="s">
        <v>17</v>
      </c>
      <c r="C1054">
        <v>55</v>
      </c>
      <c r="D1054">
        <v>5</v>
      </c>
      <c r="E1054">
        <v>5</v>
      </c>
      <c r="F1054">
        <v>2561</v>
      </c>
      <c r="G1054"/>
      <c r="H1054" t="s">
        <v>26</v>
      </c>
      <c r="I1054" t="s">
        <v>27</v>
      </c>
      <c r="J1054" t="s">
        <v>1383</v>
      </c>
      <c r="K1054">
        <v>1601</v>
      </c>
      <c r="L1054" t="s">
        <v>3887</v>
      </c>
      <c r="M1054">
        <v>26</v>
      </c>
      <c r="N1054">
        <v>4</v>
      </c>
      <c r="O1054">
        <v>2506</v>
      </c>
      <c r="P1054"/>
      <c r="Q1054" t="s">
        <v>30</v>
      </c>
      <c r="R1054" t="s">
        <v>17</v>
      </c>
      <c r="S1054" t="s">
        <v>23</v>
      </c>
    </row>
    <row r="1055" spans="1:19" hidden="1">
      <c r="A1055" t="s">
        <v>4289</v>
      </c>
      <c r="B1055" t="s">
        <v>17</v>
      </c>
      <c r="C1055">
        <v>54</v>
      </c>
      <c r="D1055">
        <v>22</v>
      </c>
      <c r="E1055">
        <v>5</v>
      </c>
      <c r="F1055">
        <v>2561</v>
      </c>
      <c r="G1055"/>
      <c r="H1055" t="s">
        <v>3044</v>
      </c>
      <c r="I1055" t="s">
        <v>27</v>
      </c>
      <c r="J1055" t="s">
        <v>1383</v>
      </c>
      <c r="K1055">
        <v>1601</v>
      </c>
      <c r="L1055" t="s">
        <v>190</v>
      </c>
      <c r="M1055">
        <v>4</v>
      </c>
      <c r="N1055">
        <v>9</v>
      </c>
      <c r="O1055">
        <v>2506</v>
      </c>
      <c r="P1055"/>
      <c r="Q1055" t="s">
        <v>4290</v>
      </c>
      <c r="R1055" t="s">
        <v>17</v>
      </c>
      <c r="S1055" t="s">
        <v>1788</v>
      </c>
    </row>
    <row r="1056" spans="1:19" hidden="1">
      <c r="A1056" t="s">
        <v>7199</v>
      </c>
      <c r="B1056" t="s">
        <v>25</v>
      </c>
      <c r="C1056">
        <v>61</v>
      </c>
      <c r="D1056">
        <v>16</v>
      </c>
      <c r="E1056">
        <v>10</v>
      </c>
      <c r="F1056">
        <v>2561</v>
      </c>
      <c r="G1056"/>
      <c r="H1056" t="s">
        <v>26</v>
      </c>
      <c r="I1056" t="s">
        <v>27</v>
      </c>
      <c r="J1056" t="s">
        <v>1383</v>
      </c>
      <c r="K1056">
        <v>1601</v>
      </c>
      <c r="L1056" t="s">
        <v>81</v>
      </c>
      <c r="M1056">
        <v>10</v>
      </c>
      <c r="N1056">
        <v>9</v>
      </c>
      <c r="O1056">
        <v>2500</v>
      </c>
      <c r="P1056"/>
      <c r="Q1056" t="s">
        <v>30</v>
      </c>
      <c r="R1056" t="s">
        <v>17</v>
      </c>
      <c r="S1056" t="s">
        <v>23</v>
      </c>
    </row>
    <row r="1057" spans="1:19" hidden="1">
      <c r="A1057" t="s">
        <v>582</v>
      </c>
      <c r="B1057" t="s">
        <v>25</v>
      </c>
      <c r="C1057">
        <v>71</v>
      </c>
      <c r="D1057">
        <v>11</v>
      </c>
      <c r="E1057">
        <v>1</v>
      </c>
      <c r="F1057">
        <v>2561</v>
      </c>
      <c r="G1057"/>
      <c r="H1057" t="s">
        <v>583</v>
      </c>
      <c r="I1057" t="s">
        <v>27</v>
      </c>
      <c r="J1057" t="s">
        <v>584</v>
      </c>
      <c r="K1057">
        <v>1601</v>
      </c>
      <c r="L1057" t="s">
        <v>411</v>
      </c>
      <c r="M1057">
        <v>0</v>
      </c>
      <c r="N1057">
        <v>0</v>
      </c>
      <c r="O1057">
        <v>2490</v>
      </c>
      <c r="P1057"/>
      <c r="Q1057" t="s">
        <v>585</v>
      </c>
      <c r="R1057" t="s">
        <v>17</v>
      </c>
      <c r="S1057" t="s">
        <v>130</v>
      </c>
    </row>
    <row r="1058" spans="1:19" hidden="1">
      <c r="A1058" t="s">
        <v>970</v>
      </c>
      <c r="B1058" t="s">
        <v>25</v>
      </c>
      <c r="C1058">
        <v>84</v>
      </c>
      <c r="D1058">
        <v>21</v>
      </c>
      <c r="E1058">
        <v>1</v>
      </c>
      <c r="F1058">
        <v>2561</v>
      </c>
      <c r="G1058"/>
      <c r="H1058" t="s">
        <v>26</v>
      </c>
      <c r="I1058" t="s">
        <v>27</v>
      </c>
      <c r="J1058" t="s">
        <v>584</v>
      </c>
      <c r="K1058">
        <v>1601</v>
      </c>
      <c r="L1058" t="s">
        <v>971</v>
      </c>
      <c r="M1058">
        <v>3</v>
      </c>
      <c r="N1058">
        <v>4</v>
      </c>
      <c r="O1058">
        <v>2476</v>
      </c>
      <c r="P1058"/>
      <c r="Q1058" t="s">
        <v>30</v>
      </c>
      <c r="R1058" t="s">
        <v>17</v>
      </c>
      <c r="S1058" t="s">
        <v>23</v>
      </c>
    </row>
    <row r="1059" spans="1:19" hidden="1">
      <c r="A1059" t="s">
        <v>1322</v>
      </c>
      <c r="B1059" t="s">
        <v>25</v>
      </c>
      <c r="C1059">
        <v>69</v>
      </c>
      <c r="D1059">
        <v>30</v>
      </c>
      <c r="E1059">
        <v>1</v>
      </c>
      <c r="F1059">
        <v>2561</v>
      </c>
      <c r="G1059"/>
      <c r="H1059" t="s">
        <v>1323</v>
      </c>
      <c r="I1059" t="s">
        <v>52</v>
      </c>
      <c r="J1059" t="s">
        <v>584</v>
      </c>
      <c r="K1059">
        <v>1601</v>
      </c>
      <c r="L1059" t="s">
        <v>90</v>
      </c>
      <c r="M1059">
        <v>1</v>
      </c>
      <c r="N1059">
        <v>1</v>
      </c>
      <c r="O1059">
        <v>2492</v>
      </c>
      <c r="P1059"/>
      <c r="Q1059" t="s">
        <v>1324</v>
      </c>
      <c r="R1059" t="s">
        <v>129</v>
      </c>
      <c r="S1059" t="s">
        <v>161</v>
      </c>
    </row>
    <row r="1060" spans="1:19" hidden="1">
      <c r="A1060" t="s">
        <v>3705</v>
      </c>
      <c r="B1060" t="s">
        <v>25</v>
      </c>
      <c r="C1060">
        <v>76</v>
      </c>
      <c r="D1060">
        <v>26</v>
      </c>
      <c r="E1060">
        <v>4</v>
      </c>
      <c r="F1060">
        <v>2561</v>
      </c>
      <c r="G1060"/>
      <c r="H1060" t="s">
        <v>26</v>
      </c>
      <c r="I1060" t="s">
        <v>27</v>
      </c>
      <c r="J1060" t="s">
        <v>584</v>
      </c>
      <c r="K1060">
        <v>1601</v>
      </c>
      <c r="L1060" t="s">
        <v>44</v>
      </c>
      <c r="M1060">
        <v>28</v>
      </c>
      <c r="N1060">
        <v>6</v>
      </c>
      <c r="O1060">
        <v>2484</v>
      </c>
      <c r="P1060"/>
      <c r="Q1060" t="s">
        <v>30</v>
      </c>
      <c r="R1060" t="s">
        <v>17</v>
      </c>
      <c r="S1060" t="s">
        <v>23</v>
      </c>
    </row>
    <row r="1061" spans="1:19" hidden="1">
      <c r="A1061" t="s">
        <v>4402</v>
      </c>
      <c r="B1061" t="s">
        <v>25</v>
      </c>
      <c r="C1061">
        <v>63</v>
      </c>
      <c r="D1061">
        <v>28</v>
      </c>
      <c r="E1061">
        <v>5</v>
      </c>
      <c r="F1061">
        <v>2561</v>
      </c>
      <c r="G1061"/>
      <c r="H1061" t="s">
        <v>26</v>
      </c>
      <c r="I1061" t="s">
        <v>27</v>
      </c>
      <c r="J1061" t="s">
        <v>584</v>
      </c>
      <c r="K1061">
        <v>1601</v>
      </c>
      <c r="L1061" t="s">
        <v>4403</v>
      </c>
      <c r="M1061">
        <v>26</v>
      </c>
      <c r="N1061">
        <v>3</v>
      </c>
      <c r="O1061">
        <v>2498</v>
      </c>
      <c r="P1061"/>
      <c r="Q1061" t="s">
        <v>30</v>
      </c>
      <c r="R1061" t="s">
        <v>17</v>
      </c>
      <c r="S1061" t="s">
        <v>23</v>
      </c>
    </row>
    <row r="1062" spans="1:19" hidden="1">
      <c r="A1062" t="s">
        <v>6364</v>
      </c>
      <c r="B1062" t="s">
        <v>17</v>
      </c>
      <c r="C1062">
        <v>38</v>
      </c>
      <c r="D1062">
        <v>4</v>
      </c>
      <c r="E1062">
        <v>9</v>
      </c>
      <c r="F1062">
        <v>2561</v>
      </c>
      <c r="G1062"/>
      <c r="H1062" t="s">
        <v>6365</v>
      </c>
      <c r="I1062" t="s">
        <v>27</v>
      </c>
      <c r="J1062" t="s">
        <v>584</v>
      </c>
      <c r="K1062">
        <v>1601</v>
      </c>
      <c r="L1062" t="s">
        <v>81</v>
      </c>
      <c r="M1062">
        <v>11</v>
      </c>
      <c r="N1062">
        <v>7</v>
      </c>
      <c r="O1062">
        <v>2523</v>
      </c>
      <c r="P1062"/>
      <c r="Q1062" t="s">
        <v>6366</v>
      </c>
      <c r="R1062" t="s">
        <v>17</v>
      </c>
      <c r="S1062" t="s">
        <v>264</v>
      </c>
    </row>
    <row r="1063" spans="1:19" hidden="1">
      <c r="A1063" t="s">
        <v>7163</v>
      </c>
      <c r="B1063" t="s">
        <v>17</v>
      </c>
      <c r="C1063">
        <v>70</v>
      </c>
      <c r="D1063">
        <v>14</v>
      </c>
      <c r="E1063">
        <v>10</v>
      </c>
      <c r="F1063">
        <v>2561</v>
      </c>
      <c r="G1063"/>
      <c r="H1063" t="s">
        <v>26</v>
      </c>
      <c r="I1063" t="s">
        <v>27</v>
      </c>
      <c r="J1063" t="s">
        <v>584</v>
      </c>
      <c r="K1063">
        <v>1601</v>
      </c>
      <c r="L1063" t="s">
        <v>194</v>
      </c>
      <c r="M1063">
        <v>19</v>
      </c>
      <c r="N1063">
        <v>12</v>
      </c>
      <c r="O1063">
        <v>2490</v>
      </c>
      <c r="P1063"/>
      <c r="Q1063" t="s">
        <v>30</v>
      </c>
      <c r="R1063" t="s">
        <v>17</v>
      </c>
      <c r="S1063" t="s">
        <v>23</v>
      </c>
    </row>
    <row r="1064" spans="1:19" hidden="1">
      <c r="A1064" t="s">
        <v>2108</v>
      </c>
      <c r="B1064" t="s">
        <v>25</v>
      </c>
      <c r="C1064">
        <v>76</v>
      </c>
      <c r="D1064">
        <v>22</v>
      </c>
      <c r="E1064">
        <v>2</v>
      </c>
      <c r="F1064">
        <v>2561</v>
      </c>
      <c r="G1064"/>
      <c r="H1064" t="s">
        <v>26</v>
      </c>
      <c r="I1064" t="s">
        <v>27</v>
      </c>
      <c r="J1064" t="s">
        <v>2109</v>
      </c>
      <c r="K1064">
        <v>1601</v>
      </c>
      <c r="L1064" t="s">
        <v>418</v>
      </c>
      <c r="M1064">
        <v>1</v>
      </c>
      <c r="N1064">
        <v>1</v>
      </c>
      <c r="O1064">
        <v>2485</v>
      </c>
      <c r="P1064"/>
      <c r="Q1064" t="s">
        <v>30</v>
      </c>
      <c r="R1064" t="s">
        <v>17</v>
      </c>
      <c r="S1064" t="s">
        <v>23</v>
      </c>
    </row>
    <row r="1065" spans="1:19" hidden="1">
      <c r="A1065" t="s">
        <v>2418</v>
      </c>
      <c r="B1065" t="s">
        <v>25</v>
      </c>
      <c r="C1065">
        <v>49</v>
      </c>
      <c r="D1065">
        <v>5</v>
      </c>
      <c r="E1065">
        <v>3</v>
      </c>
      <c r="F1065">
        <v>2561</v>
      </c>
      <c r="G1065"/>
      <c r="H1065" t="s">
        <v>2419</v>
      </c>
      <c r="I1065" t="s">
        <v>19</v>
      </c>
      <c r="J1065" t="s">
        <v>2109</v>
      </c>
      <c r="K1065">
        <v>1601</v>
      </c>
      <c r="L1065" t="s">
        <v>64</v>
      </c>
      <c r="M1065">
        <v>9</v>
      </c>
      <c r="N1065">
        <v>2</v>
      </c>
      <c r="O1065">
        <v>2512</v>
      </c>
      <c r="P1065"/>
      <c r="Q1065" t="s">
        <v>2420</v>
      </c>
      <c r="S1065" t="s">
        <v>264</v>
      </c>
    </row>
    <row r="1066" spans="1:19" hidden="1">
      <c r="A1066" t="s">
        <v>3046</v>
      </c>
      <c r="B1066" t="s">
        <v>25</v>
      </c>
      <c r="C1066">
        <v>81</v>
      </c>
      <c r="D1066">
        <v>30</v>
      </c>
      <c r="E1066">
        <v>3</v>
      </c>
      <c r="F1066">
        <v>2561</v>
      </c>
      <c r="G1066"/>
      <c r="H1066" t="s">
        <v>26</v>
      </c>
      <c r="I1066" t="s">
        <v>27</v>
      </c>
      <c r="J1066" t="s">
        <v>2109</v>
      </c>
      <c r="K1066">
        <v>1601</v>
      </c>
      <c r="L1066" t="s">
        <v>1759</v>
      </c>
      <c r="M1066">
        <v>0</v>
      </c>
      <c r="N1066">
        <v>0</v>
      </c>
      <c r="O1066">
        <v>2480</v>
      </c>
      <c r="P1066"/>
      <c r="Q1066" t="s">
        <v>30</v>
      </c>
      <c r="R1066" t="s">
        <v>17</v>
      </c>
      <c r="S1066" t="s">
        <v>23</v>
      </c>
    </row>
    <row r="1067" spans="1:19" hidden="1">
      <c r="A1067" t="s">
        <v>3268</v>
      </c>
      <c r="B1067" t="s">
        <v>17</v>
      </c>
      <c r="C1067">
        <v>40</v>
      </c>
      <c r="D1067">
        <v>8</v>
      </c>
      <c r="E1067">
        <v>4</v>
      </c>
      <c r="F1067">
        <v>2561</v>
      </c>
      <c r="G1067"/>
      <c r="H1067" t="s">
        <v>26</v>
      </c>
      <c r="I1067" t="s">
        <v>27</v>
      </c>
      <c r="J1067" t="s">
        <v>2109</v>
      </c>
      <c r="K1067">
        <v>1601</v>
      </c>
      <c r="L1067" t="s">
        <v>119</v>
      </c>
      <c r="M1067">
        <v>9</v>
      </c>
      <c r="N1067">
        <v>7</v>
      </c>
      <c r="O1067">
        <v>2520</v>
      </c>
      <c r="P1067"/>
      <c r="Q1067" t="s">
        <v>30</v>
      </c>
      <c r="R1067" t="s">
        <v>17</v>
      </c>
      <c r="S1067" t="s">
        <v>23</v>
      </c>
    </row>
    <row r="1068" spans="1:19" hidden="1">
      <c r="A1068" t="s">
        <v>3737</v>
      </c>
      <c r="B1068" t="s">
        <v>17</v>
      </c>
      <c r="C1068">
        <v>70</v>
      </c>
      <c r="D1068">
        <v>27</v>
      </c>
      <c r="E1068">
        <v>4</v>
      </c>
      <c r="F1068">
        <v>2561</v>
      </c>
      <c r="G1068"/>
      <c r="H1068" t="s">
        <v>18</v>
      </c>
      <c r="I1068" t="s">
        <v>19</v>
      </c>
      <c r="J1068" t="s">
        <v>2109</v>
      </c>
      <c r="K1068">
        <v>1601</v>
      </c>
      <c r="L1068" t="s">
        <v>140</v>
      </c>
      <c r="M1068">
        <v>21</v>
      </c>
      <c r="N1068">
        <v>2</v>
      </c>
      <c r="O1068">
        <v>2491</v>
      </c>
      <c r="P1068"/>
      <c r="Q1068" t="s">
        <v>22</v>
      </c>
      <c r="S1068" t="s">
        <v>23</v>
      </c>
    </row>
    <row r="1069" spans="1:19" hidden="1">
      <c r="A1069" t="s">
        <v>6766</v>
      </c>
      <c r="B1069" t="s">
        <v>17</v>
      </c>
      <c r="C1069">
        <v>58</v>
      </c>
      <c r="D1069">
        <v>25</v>
      </c>
      <c r="E1069">
        <v>9</v>
      </c>
      <c r="F1069">
        <v>2561</v>
      </c>
      <c r="G1069"/>
      <c r="H1069" t="s">
        <v>26</v>
      </c>
      <c r="I1069" t="s">
        <v>27</v>
      </c>
      <c r="J1069" t="s">
        <v>2109</v>
      </c>
      <c r="K1069">
        <v>1601</v>
      </c>
      <c r="L1069" t="s">
        <v>75</v>
      </c>
      <c r="M1069">
        <v>8</v>
      </c>
      <c r="N1069">
        <v>10</v>
      </c>
      <c r="O1069">
        <v>2502</v>
      </c>
      <c r="P1069"/>
      <c r="Q1069" t="s">
        <v>30</v>
      </c>
      <c r="R1069" t="s">
        <v>17</v>
      </c>
      <c r="S1069" t="s">
        <v>23</v>
      </c>
    </row>
    <row r="1070" spans="1:19" hidden="1">
      <c r="A1070" t="s">
        <v>8015</v>
      </c>
      <c r="B1070" t="s">
        <v>17</v>
      </c>
      <c r="C1070">
        <v>79</v>
      </c>
      <c r="D1070">
        <v>25</v>
      </c>
      <c r="E1070">
        <v>11</v>
      </c>
      <c r="F1070">
        <v>2561</v>
      </c>
      <c r="G1070"/>
      <c r="H1070" t="s">
        <v>18</v>
      </c>
      <c r="I1070" t="s">
        <v>19</v>
      </c>
      <c r="J1070" t="s">
        <v>2109</v>
      </c>
      <c r="K1070">
        <v>1601</v>
      </c>
      <c r="L1070" t="s">
        <v>38</v>
      </c>
      <c r="M1070">
        <v>0</v>
      </c>
      <c r="N1070">
        <v>0</v>
      </c>
      <c r="O1070">
        <v>2482</v>
      </c>
      <c r="P1070"/>
      <c r="Q1070" t="s">
        <v>22</v>
      </c>
      <c r="S1070" t="s">
        <v>23</v>
      </c>
    </row>
    <row r="1071" spans="1:19" hidden="1">
      <c r="A1071" t="s">
        <v>8083</v>
      </c>
      <c r="B1071" t="s">
        <v>25</v>
      </c>
      <c r="C1071">
        <v>71</v>
      </c>
      <c r="D1071">
        <v>29</v>
      </c>
      <c r="E1071">
        <v>11</v>
      </c>
      <c r="F1071">
        <v>2561</v>
      </c>
      <c r="G1071"/>
      <c r="H1071" t="s">
        <v>6987</v>
      </c>
      <c r="I1071" t="s">
        <v>19</v>
      </c>
      <c r="J1071" t="s">
        <v>2109</v>
      </c>
      <c r="K1071">
        <v>1601</v>
      </c>
      <c r="L1071" t="s">
        <v>54</v>
      </c>
      <c r="M1071">
        <v>18</v>
      </c>
      <c r="N1071">
        <v>12</v>
      </c>
      <c r="O1071">
        <v>2489</v>
      </c>
      <c r="P1071"/>
      <c r="Q1071" t="s">
        <v>8084</v>
      </c>
      <c r="S1071" t="s">
        <v>264</v>
      </c>
    </row>
    <row r="1072" spans="1:19" hidden="1">
      <c r="A1072" t="s">
        <v>5848</v>
      </c>
      <c r="B1072" t="s">
        <v>25</v>
      </c>
      <c r="C1072">
        <v>61</v>
      </c>
      <c r="D1072">
        <v>10</v>
      </c>
      <c r="E1072">
        <v>8</v>
      </c>
      <c r="F1072">
        <v>2561</v>
      </c>
      <c r="G1072"/>
      <c r="H1072" t="s">
        <v>18</v>
      </c>
      <c r="I1072" t="s">
        <v>19</v>
      </c>
      <c r="J1072" t="s">
        <v>5849</v>
      </c>
      <c r="K1072">
        <v>1601</v>
      </c>
      <c r="L1072" t="s">
        <v>90</v>
      </c>
      <c r="M1072">
        <v>0</v>
      </c>
      <c r="N1072">
        <v>0</v>
      </c>
      <c r="O1072">
        <v>2500</v>
      </c>
      <c r="P1072"/>
      <c r="Q1072" t="s">
        <v>22</v>
      </c>
      <c r="S1072" t="s">
        <v>23</v>
      </c>
    </row>
    <row r="1073" spans="1:19" hidden="1">
      <c r="A1073" t="s">
        <v>6253</v>
      </c>
      <c r="B1073" t="s">
        <v>25</v>
      </c>
      <c r="C1073">
        <v>61</v>
      </c>
      <c r="D1073">
        <v>30</v>
      </c>
      <c r="E1073">
        <v>8</v>
      </c>
      <c r="F1073">
        <v>2561</v>
      </c>
      <c r="G1073"/>
      <c r="H1073" t="s">
        <v>26</v>
      </c>
      <c r="I1073" t="s">
        <v>27</v>
      </c>
      <c r="J1073" t="s">
        <v>5849</v>
      </c>
      <c r="K1073">
        <v>1601</v>
      </c>
      <c r="L1073" t="s">
        <v>81</v>
      </c>
      <c r="M1073">
        <v>26</v>
      </c>
      <c r="N1073">
        <v>2</v>
      </c>
      <c r="O1073">
        <v>2500</v>
      </c>
      <c r="P1073"/>
      <c r="Q1073" t="s">
        <v>30</v>
      </c>
      <c r="R1073" t="s">
        <v>17</v>
      </c>
      <c r="S1073" t="s">
        <v>23</v>
      </c>
    </row>
    <row r="1074" spans="1:19" hidden="1">
      <c r="A1074" t="s">
        <v>6684</v>
      </c>
      <c r="B1074" t="s">
        <v>17</v>
      </c>
      <c r="C1074">
        <v>14</v>
      </c>
      <c r="D1074">
        <v>21</v>
      </c>
      <c r="E1074">
        <v>9</v>
      </c>
      <c r="F1074">
        <v>2561</v>
      </c>
      <c r="G1074"/>
      <c r="H1074" t="s">
        <v>26</v>
      </c>
      <c r="I1074" t="s">
        <v>27</v>
      </c>
      <c r="J1074" t="s">
        <v>5849</v>
      </c>
      <c r="K1074">
        <v>1601</v>
      </c>
      <c r="L1074" t="s">
        <v>291</v>
      </c>
      <c r="M1074">
        <v>23</v>
      </c>
      <c r="N1074">
        <v>7</v>
      </c>
      <c r="O1074">
        <v>2547</v>
      </c>
      <c r="P1074"/>
      <c r="Q1074" t="s">
        <v>30</v>
      </c>
      <c r="R1074" t="s">
        <v>17</v>
      </c>
      <c r="S1074" t="s">
        <v>23</v>
      </c>
    </row>
    <row r="1075" spans="1:19" hidden="1">
      <c r="A1075" t="s">
        <v>8122</v>
      </c>
      <c r="B1075" t="s">
        <v>17</v>
      </c>
      <c r="C1075">
        <v>88</v>
      </c>
      <c r="D1075">
        <v>1</v>
      </c>
      <c r="E1075">
        <v>12</v>
      </c>
      <c r="F1075">
        <v>2561</v>
      </c>
      <c r="G1075"/>
      <c r="H1075" t="s">
        <v>26</v>
      </c>
      <c r="I1075" t="s">
        <v>27</v>
      </c>
      <c r="J1075" t="s">
        <v>5849</v>
      </c>
      <c r="K1075">
        <v>1601</v>
      </c>
      <c r="L1075" t="s">
        <v>257</v>
      </c>
      <c r="M1075">
        <v>0</v>
      </c>
      <c r="N1075">
        <v>0</v>
      </c>
      <c r="O1075">
        <v>2473</v>
      </c>
      <c r="P1075"/>
      <c r="Q1075" t="s">
        <v>30</v>
      </c>
      <c r="R1075" t="s">
        <v>17</v>
      </c>
      <c r="S1075" t="s">
        <v>23</v>
      </c>
    </row>
    <row r="1076" spans="1:19" hidden="1">
      <c r="A1076" t="s">
        <v>8290</v>
      </c>
      <c r="B1076" t="s">
        <v>17</v>
      </c>
      <c r="C1076">
        <v>85</v>
      </c>
      <c r="D1076">
        <v>9</v>
      </c>
      <c r="E1076">
        <v>12</v>
      </c>
      <c r="F1076">
        <v>2561</v>
      </c>
      <c r="G1076"/>
      <c r="H1076" t="s">
        <v>18</v>
      </c>
      <c r="I1076" t="s">
        <v>19</v>
      </c>
      <c r="J1076" t="s">
        <v>5849</v>
      </c>
      <c r="K1076">
        <v>1601</v>
      </c>
      <c r="L1076" t="s">
        <v>38</v>
      </c>
      <c r="M1076">
        <v>1</v>
      </c>
      <c r="N1076">
        <v>1</v>
      </c>
      <c r="O1076">
        <v>2476</v>
      </c>
      <c r="P1076"/>
      <c r="Q1076" t="s">
        <v>22</v>
      </c>
      <c r="S1076" t="s">
        <v>23</v>
      </c>
    </row>
    <row r="1077" spans="1:19" hidden="1">
      <c r="A1077" t="s">
        <v>1122</v>
      </c>
      <c r="B1077" t="s">
        <v>25</v>
      </c>
      <c r="C1077">
        <v>90</v>
      </c>
      <c r="D1077">
        <v>25</v>
      </c>
      <c r="E1077">
        <v>1</v>
      </c>
      <c r="F1077">
        <v>2561</v>
      </c>
      <c r="G1077"/>
      <c r="H1077" t="s">
        <v>18</v>
      </c>
      <c r="I1077" t="s">
        <v>19</v>
      </c>
      <c r="J1077" t="s">
        <v>1123</v>
      </c>
      <c r="K1077">
        <v>1601</v>
      </c>
      <c r="L1077" t="s">
        <v>38</v>
      </c>
      <c r="M1077">
        <v>1</v>
      </c>
      <c r="N1077">
        <v>1</v>
      </c>
      <c r="O1077">
        <v>2471</v>
      </c>
      <c r="P1077"/>
      <c r="Q1077" t="s">
        <v>22</v>
      </c>
      <c r="S1077" t="s">
        <v>23</v>
      </c>
    </row>
    <row r="1078" spans="1:19" hidden="1">
      <c r="A1078" t="s">
        <v>4978</v>
      </c>
      <c r="B1078" t="s">
        <v>17</v>
      </c>
      <c r="C1078">
        <v>96</v>
      </c>
      <c r="D1078">
        <v>25</v>
      </c>
      <c r="E1078">
        <v>6</v>
      </c>
      <c r="F1078">
        <v>2561</v>
      </c>
      <c r="G1078"/>
      <c r="H1078" t="s">
        <v>18</v>
      </c>
      <c r="I1078" t="s">
        <v>19</v>
      </c>
      <c r="J1078" t="s">
        <v>1123</v>
      </c>
      <c r="K1078">
        <v>1601</v>
      </c>
      <c r="L1078" t="s">
        <v>38</v>
      </c>
      <c r="M1078">
        <v>1</v>
      </c>
      <c r="N1078">
        <v>1</v>
      </c>
      <c r="O1078">
        <v>2465</v>
      </c>
      <c r="P1078"/>
      <c r="Q1078" t="s">
        <v>22</v>
      </c>
      <c r="S1078" t="s">
        <v>23</v>
      </c>
    </row>
    <row r="1079" spans="1:19" hidden="1">
      <c r="A1079" t="s">
        <v>2828</v>
      </c>
      <c r="B1079" t="s">
        <v>17</v>
      </c>
      <c r="C1079">
        <v>71</v>
      </c>
      <c r="D1079">
        <v>21</v>
      </c>
      <c r="E1079">
        <v>3</v>
      </c>
      <c r="F1079">
        <v>2561</v>
      </c>
      <c r="G1079"/>
      <c r="H1079" t="s">
        <v>26</v>
      </c>
      <c r="I1079" t="s">
        <v>27</v>
      </c>
      <c r="J1079" t="s">
        <v>2829</v>
      </c>
      <c r="K1079">
        <v>1601</v>
      </c>
      <c r="L1079" t="s">
        <v>291</v>
      </c>
      <c r="M1079">
        <v>0</v>
      </c>
      <c r="N1079">
        <v>0</v>
      </c>
      <c r="O1079">
        <v>2490</v>
      </c>
      <c r="P1079"/>
      <c r="Q1079" t="s">
        <v>30</v>
      </c>
      <c r="R1079" t="s">
        <v>17</v>
      </c>
      <c r="S1079" t="s">
        <v>23</v>
      </c>
    </row>
    <row r="1080" spans="1:19" hidden="1">
      <c r="A1080" t="s">
        <v>5225</v>
      </c>
      <c r="B1080" t="s">
        <v>25</v>
      </c>
      <c r="C1080">
        <v>55</v>
      </c>
      <c r="D1080">
        <v>8</v>
      </c>
      <c r="E1080">
        <v>7</v>
      </c>
      <c r="F1080">
        <v>2561</v>
      </c>
      <c r="G1080"/>
      <c r="H1080" t="s">
        <v>26</v>
      </c>
      <c r="I1080" t="s">
        <v>27</v>
      </c>
      <c r="J1080" t="s">
        <v>2829</v>
      </c>
      <c r="K1080">
        <v>1601</v>
      </c>
      <c r="L1080" t="s">
        <v>734</v>
      </c>
      <c r="M1080">
        <v>17</v>
      </c>
      <c r="N1080">
        <v>1</v>
      </c>
      <c r="O1080">
        <v>2506</v>
      </c>
      <c r="P1080"/>
      <c r="Q1080" t="s">
        <v>30</v>
      </c>
      <c r="R1080" t="s">
        <v>17</v>
      </c>
      <c r="S1080" t="s">
        <v>23</v>
      </c>
    </row>
    <row r="1081" spans="1:19" hidden="1">
      <c r="A1081" t="s">
        <v>2173</v>
      </c>
      <c r="B1081" t="s">
        <v>17</v>
      </c>
      <c r="C1081">
        <v>76</v>
      </c>
      <c r="D1081">
        <v>24</v>
      </c>
      <c r="E1081">
        <v>2</v>
      </c>
      <c r="F1081">
        <v>2561</v>
      </c>
      <c r="G1081"/>
      <c r="H1081" t="s">
        <v>26</v>
      </c>
      <c r="I1081" t="s">
        <v>27</v>
      </c>
      <c r="J1081" t="s">
        <v>2174</v>
      </c>
      <c r="K1081">
        <v>1601</v>
      </c>
      <c r="L1081" t="s">
        <v>2175</v>
      </c>
      <c r="M1081">
        <v>27</v>
      </c>
      <c r="N1081">
        <v>11</v>
      </c>
      <c r="O1081">
        <v>2484</v>
      </c>
      <c r="P1081"/>
      <c r="Q1081" t="s">
        <v>30</v>
      </c>
      <c r="R1081" t="s">
        <v>17</v>
      </c>
      <c r="S1081" t="s">
        <v>23</v>
      </c>
    </row>
    <row r="1082" spans="1:19" hidden="1">
      <c r="A1082" t="s">
        <v>5570</v>
      </c>
      <c r="B1082" t="s">
        <v>17</v>
      </c>
      <c r="C1082">
        <v>69</v>
      </c>
      <c r="D1082">
        <v>27</v>
      </c>
      <c r="E1082">
        <v>7</v>
      </c>
      <c r="F1082">
        <v>2561</v>
      </c>
      <c r="G1082"/>
      <c r="H1082" t="s">
        <v>18</v>
      </c>
      <c r="I1082" t="s">
        <v>19</v>
      </c>
      <c r="J1082" t="s">
        <v>2174</v>
      </c>
      <c r="K1082">
        <v>1601</v>
      </c>
      <c r="L1082" t="s">
        <v>50</v>
      </c>
      <c r="M1082">
        <v>1</v>
      </c>
      <c r="N1082">
        <v>1</v>
      </c>
      <c r="O1082">
        <v>2492</v>
      </c>
      <c r="P1082"/>
      <c r="Q1082" t="s">
        <v>22</v>
      </c>
      <c r="S1082" t="s">
        <v>23</v>
      </c>
    </row>
    <row r="1083" spans="1:19" hidden="1">
      <c r="A1083" t="s">
        <v>460</v>
      </c>
      <c r="B1083" t="s">
        <v>25</v>
      </c>
      <c r="C1083">
        <v>66</v>
      </c>
      <c r="D1083">
        <v>8</v>
      </c>
      <c r="E1083">
        <v>1</v>
      </c>
      <c r="F1083">
        <v>2561</v>
      </c>
      <c r="G1083"/>
      <c r="H1083" t="s">
        <v>461</v>
      </c>
      <c r="I1083" t="s">
        <v>19</v>
      </c>
      <c r="J1083" t="s">
        <v>462</v>
      </c>
      <c r="K1083">
        <v>1601</v>
      </c>
      <c r="L1083" t="s">
        <v>463</v>
      </c>
      <c r="M1083">
        <v>29</v>
      </c>
      <c r="N1083">
        <v>4</v>
      </c>
      <c r="O1083">
        <v>2494</v>
      </c>
      <c r="P1083"/>
      <c r="Q1083" t="s">
        <v>464</v>
      </c>
      <c r="S1083" t="s">
        <v>130</v>
      </c>
    </row>
    <row r="1084" spans="1:19" hidden="1">
      <c r="A1084" t="s">
        <v>3088</v>
      </c>
      <c r="B1084" t="s">
        <v>17</v>
      </c>
      <c r="C1084">
        <v>68</v>
      </c>
      <c r="D1084">
        <v>1</v>
      </c>
      <c r="E1084">
        <v>4</v>
      </c>
      <c r="F1084">
        <v>2561</v>
      </c>
      <c r="G1084"/>
      <c r="H1084" t="s">
        <v>1120</v>
      </c>
      <c r="I1084" t="s">
        <v>19</v>
      </c>
      <c r="J1084" t="s">
        <v>462</v>
      </c>
      <c r="K1084">
        <v>1601</v>
      </c>
      <c r="L1084" t="s">
        <v>90</v>
      </c>
      <c r="M1084">
        <v>4</v>
      </c>
      <c r="N1084">
        <v>8</v>
      </c>
      <c r="O1084">
        <v>2492</v>
      </c>
      <c r="P1084"/>
      <c r="Q1084" t="s">
        <v>2040</v>
      </c>
      <c r="S1084" t="s">
        <v>181</v>
      </c>
    </row>
    <row r="1085" spans="1:19" hidden="1">
      <c r="A1085" t="s">
        <v>3145</v>
      </c>
      <c r="B1085" t="s">
        <v>17</v>
      </c>
      <c r="C1085">
        <v>61</v>
      </c>
      <c r="D1085">
        <v>3</v>
      </c>
      <c r="E1085">
        <v>4</v>
      </c>
      <c r="F1085">
        <v>2561</v>
      </c>
      <c r="G1085"/>
      <c r="H1085" t="s">
        <v>26</v>
      </c>
      <c r="I1085" t="s">
        <v>27</v>
      </c>
      <c r="J1085" t="s">
        <v>462</v>
      </c>
      <c r="K1085">
        <v>1601</v>
      </c>
      <c r="L1085" t="s">
        <v>119</v>
      </c>
      <c r="M1085">
        <v>15</v>
      </c>
      <c r="N1085">
        <v>7</v>
      </c>
      <c r="O1085">
        <v>2499</v>
      </c>
      <c r="P1085"/>
      <c r="Q1085" t="s">
        <v>30</v>
      </c>
      <c r="R1085" t="s">
        <v>17</v>
      </c>
      <c r="S1085" t="s">
        <v>23</v>
      </c>
    </row>
    <row r="1086" spans="1:19" hidden="1">
      <c r="A1086" t="s">
        <v>5436</v>
      </c>
      <c r="B1086" t="s">
        <v>17</v>
      </c>
      <c r="C1086">
        <v>78</v>
      </c>
      <c r="D1086">
        <v>21</v>
      </c>
      <c r="E1086">
        <v>7</v>
      </c>
      <c r="F1086">
        <v>2561</v>
      </c>
      <c r="G1086"/>
      <c r="H1086" t="s">
        <v>18</v>
      </c>
      <c r="I1086" t="s">
        <v>19</v>
      </c>
      <c r="J1086" t="s">
        <v>5437</v>
      </c>
      <c r="K1086">
        <v>1601</v>
      </c>
      <c r="L1086" t="s">
        <v>38</v>
      </c>
      <c r="M1086">
        <v>1</v>
      </c>
      <c r="N1086">
        <v>1</v>
      </c>
      <c r="O1086">
        <v>2483</v>
      </c>
      <c r="P1086"/>
      <c r="Q1086" t="s">
        <v>22</v>
      </c>
      <c r="S1086" t="s">
        <v>23</v>
      </c>
    </row>
    <row r="1087" spans="1:19" hidden="1">
      <c r="A1087" t="s">
        <v>5850</v>
      </c>
      <c r="B1087" t="s">
        <v>25</v>
      </c>
      <c r="C1087">
        <v>28</v>
      </c>
      <c r="D1087">
        <v>10</v>
      </c>
      <c r="E1087">
        <v>8</v>
      </c>
      <c r="F1087">
        <v>2561</v>
      </c>
      <c r="G1087"/>
      <c r="H1087" t="s">
        <v>26</v>
      </c>
      <c r="I1087" t="s">
        <v>27</v>
      </c>
      <c r="J1087" t="s">
        <v>5437</v>
      </c>
      <c r="K1087">
        <v>1601</v>
      </c>
      <c r="L1087" t="s">
        <v>5062</v>
      </c>
      <c r="M1087">
        <v>3</v>
      </c>
      <c r="N1087">
        <v>7</v>
      </c>
      <c r="O1087">
        <v>2533</v>
      </c>
      <c r="P1087"/>
      <c r="Q1087" t="s">
        <v>30</v>
      </c>
      <c r="R1087" t="s">
        <v>17</v>
      </c>
      <c r="S1087" t="s">
        <v>23</v>
      </c>
    </row>
    <row r="1088" spans="1:19" hidden="1">
      <c r="A1088" t="s">
        <v>6321</v>
      </c>
      <c r="B1088" t="s">
        <v>17</v>
      </c>
      <c r="C1088">
        <v>79</v>
      </c>
      <c r="D1088">
        <v>2</v>
      </c>
      <c r="E1088">
        <v>9</v>
      </c>
      <c r="F1088">
        <v>2561</v>
      </c>
      <c r="G1088"/>
      <c r="H1088" t="s">
        <v>26</v>
      </c>
      <c r="I1088" t="s">
        <v>27</v>
      </c>
      <c r="J1088" t="s">
        <v>5437</v>
      </c>
      <c r="K1088">
        <v>1601</v>
      </c>
      <c r="L1088" t="s">
        <v>291</v>
      </c>
      <c r="M1088">
        <v>25</v>
      </c>
      <c r="N1088">
        <v>8</v>
      </c>
      <c r="O1088">
        <v>2482</v>
      </c>
      <c r="P1088"/>
      <c r="Q1088" t="s">
        <v>30</v>
      </c>
      <c r="R1088" t="s">
        <v>17</v>
      </c>
      <c r="S1088" t="s">
        <v>23</v>
      </c>
    </row>
    <row r="1089" spans="1:19" hidden="1">
      <c r="A1089" t="s">
        <v>4196</v>
      </c>
      <c r="B1089" t="s">
        <v>25</v>
      </c>
      <c r="C1089">
        <v>63</v>
      </c>
      <c r="D1089">
        <v>18</v>
      </c>
      <c r="E1089">
        <v>5</v>
      </c>
      <c r="F1089">
        <v>2561</v>
      </c>
      <c r="G1089"/>
      <c r="H1089" t="s">
        <v>26</v>
      </c>
      <c r="I1089" t="s">
        <v>52</v>
      </c>
      <c r="J1089" t="s">
        <v>4197</v>
      </c>
      <c r="K1089">
        <v>1601</v>
      </c>
      <c r="L1089" t="s">
        <v>4198</v>
      </c>
      <c r="M1089">
        <v>20</v>
      </c>
      <c r="N1089">
        <v>11</v>
      </c>
      <c r="O1089">
        <v>2497</v>
      </c>
      <c r="P1089"/>
      <c r="Q1089" t="s">
        <v>55</v>
      </c>
      <c r="R1089" t="s">
        <v>17</v>
      </c>
      <c r="S1089" t="s">
        <v>23</v>
      </c>
    </row>
    <row r="1090" spans="1:19" hidden="1">
      <c r="A1090" t="s">
        <v>4356</v>
      </c>
      <c r="B1090" t="s">
        <v>25</v>
      </c>
      <c r="C1090">
        <v>59</v>
      </c>
      <c r="D1090">
        <v>26</v>
      </c>
      <c r="E1090">
        <v>5</v>
      </c>
      <c r="F1090">
        <v>2561</v>
      </c>
      <c r="G1090"/>
      <c r="H1090" t="s">
        <v>18</v>
      </c>
      <c r="I1090" t="s">
        <v>19</v>
      </c>
      <c r="J1090" t="s">
        <v>4197</v>
      </c>
      <c r="K1090">
        <v>1601</v>
      </c>
      <c r="L1090" t="s">
        <v>140</v>
      </c>
      <c r="M1090">
        <v>2</v>
      </c>
      <c r="N1090">
        <v>5</v>
      </c>
      <c r="O1090">
        <v>2502</v>
      </c>
      <c r="P1090"/>
      <c r="Q1090" t="s">
        <v>22</v>
      </c>
      <c r="S1090" t="s">
        <v>23</v>
      </c>
    </row>
    <row r="1091" spans="1:19" hidden="1">
      <c r="A1091" t="s">
        <v>5031</v>
      </c>
      <c r="B1091" t="s">
        <v>25</v>
      </c>
      <c r="C1091">
        <v>90</v>
      </c>
      <c r="D1091">
        <v>28</v>
      </c>
      <c r="E1091">
        <v>6</v>
      </c>
      <c r="F1091">
        <v>2561</v>
      </c>
      <c r="G1091"/>
      <c r="H1091" t="s">
        <v>18</v>
      </c>
      <c r="I1091" t="s">
        <v>19</v>
      </c>
      <c r="J1091" t="s">
        <v>4197</v>
      </c>
      <c r="K1091">
        <v>1601</v>
      </c>
      <c r="L1091" t="s">
        <v>38</v>
      </c>
      <c r="M1091">
        <v>16</v>
      </c>
      <c r="N1091">
        <v>3</v>
      </c>
      <c r="O1091">
        <v>2471</v>
      </c>
      <c r="P1091"/>
      <c r="Q1091" t="s">
        <v>22</v>
      </c>
      <c r="S1091" t="s">
        <v>23</v>
      </c>
    </row>
    <row r="1092" spans="1:19" hidden="1">
      <c r="A1092" t="s">
        <v>7583</v>
      </c>
      <c r="B1092" t="s">
        <v>25</v>
      </c>
      <c r="C1092">
        <v>88</v>
      </c>
      <c r="D1092">
        <v>4</v>
      </c>
      <c r="E1092">
        <v>11</v>
      </c>
      <c r="F1092">
        <v>2561</v>
      </c>
      <c r="G1092"/>
      <c r="H1092" t="s">
        <v>18</v>
      </c>
      <c r="I1092" t="s">
        <v>19</v>
      </c>
      <c r="J1092" t="s">
        <v>4197</v>
      </c>
      <c r="K1092">
        <v>1601</v>
      </c>
      <c r="L1092" t="s">
        <v>38</v>
      </c>
      <c r="M1092">
        <v>6</v>
      </c>
      <c r="N1092">
        <v>5</v>
      </c>
      <c r="O1092">
        <v>2473</v>
      </c>
      <c r="P1092"/>
      <c r="Q1092" t="s">
        <v>22</v>
      </c>
      <c r="S1092" t="s">
        <v>23</v>
      </c>
    </row>
    <row r="1093" spans="1:19" hidden="1">
      <c r="A1093" t="s">
        <v>690</v>
      </c>
      <c r="B1093" t="s">
        <v>25</v>
      </c>
      <c r="C1093">
        <v>90</v>
      </c>
      <c r="D1093">
        <v>14</v>
      </c>
      <c r="E1093">
        <v>1</v>
      </c>
      <c r="F1093">
        <v>2561</v>
      </c>
      <c r="G1093"/>
      <c r="H1093" t="s">
        <v>18</v>
      </c>
      <c r="I1093" t="s">
        <v>19</v>
      </c>
      <c r="J1093" t="s">
        <v>691</v>
      </c>
      <c r="K1093">
        <v>1601</v>
      </c>
      <c r="L1093" t="s">
        <v>38</v>
      </c>
      <c r="M1093">
        <v>1</v>
      </c>
      <c r="N1093">
        <v>1</v>
      </c>
      <c r="O1093">
        <v>2471</v>
      </c>
      <c r="P1093"/>
      <c r="Q1093" t="s">
        <v>22</v>
      </c>
      <c r="S1093" t="s">
        <v>23</v>
      </c>
    </row>
    <row r="1094" spans="1:19" hidden="1">
      <c r="A1094" t="s">
        <v>1242</v>
      </c>
      <c r="B1094" t="s">
        <v>25</v>
      </c>
      <c r="C1094">
        <v>60</v>
      </c>
      <c r="D1094">
        <v>28</v>
      </c>
      <c r="E1094">
        <v>1</v>
      </c>
      <c r="F1094">
        <v>2561</v>
      </c>
      <c r="G1094"/>
      <c r="H1094" t="s">
        <v>26</v>
      </c>
      <c r="I1094" t="s">
        <v>27</v>
      </c>
      <c r="J1094" t="s">
        <v>691</v>
      </c>
      <c r="K1094">
        <v>1601</v>
      </c>
      <c r="L1094" t="s">
        <v>430</v>
      </c>
      <c r="M1094">
        <v>28</v>
      </c>
      <c r="N1094">
        <v>2</v>
      </c>
      <c r="O1094">
        <v>2500</v>
      </c>
      <c r="P1094"/>
      <c r="Q1094" t="s">
        <v>30</v>
      </c>
      <c r="R1094" t="s">
        <v>17</v>
      </c>
      <c r="S1094" t="s">
        <v>23</v>
      </c>
    </row>
    <row r="1095" spans="1:19" hidden="1">
      <c r="A1095" t="s">
        <v>7353</v>
      </c>
      <c r="B1095" t="s">
        <v>25</v>
      </c>
      <c r="C1095">
        <v>78</v>
      </c>
      <c r="D1095">
        <v>23</v>
      </c>
      <c r="E1095">
        <v>10</v>
      </c>
      <c r="F1095">
        <v>2561</v>
      </c>
      <c r="G1095"/>
      <c r="H1095" t="s">
        <v>18</v>
      </c>
      <c r="I1095" t="s">
        <v>19</v>
      </c>
      <c r="J1095" t="s">
        <v>691</v>
      </c>
      <c r="K1095">
        <v>1601</v>
      </c>
      <c r="L1095" t="s">
        <v>38</v>
      </c>
      <c r="M1095">
        <v>10</v>
      </c>
      <c r="N1095">
        <v>1</v>
      </c>
      <c r="O1095">
        <v>2483</v>
      </c>
      <c r="P1095"/>
      <c r="Q1095" t="s">
        <v>22</v>
      </c>
      <c r="S1095" t="s">
        <v>23</v>
      </c>
    </row>
    <row r="1096" spans="1:19" hidden="1">
      <c r="A1096" t="s">
        <v>8331</v>
      </c>
      <c r="B1096" t="s">
        <v>25</v>
      </c>
      <c r="C1096">
        <v>65</v>
      </c>
      <c r="D1096">
        <v>12</v>
      </c>
      <c r="E1096">
        <v>12</v>
      </c>
      <c r="F1096">
        <v>2561</v>
      </c>
      <c r="G1096"/>
      <c r="H1096" t="s">
        <v>26</v>
      </c>
      <c r="I1096" t="s">
        <v>27</v>
      </c>
      <c r="J1096" t="s">
        <v>691</v>
      </c>
      <c r="K1096">
        <v>1601</v>
      </c>
      <c r="L1096" t="s">
        <v>430</v>
      </c>
      <c r="M1096">
        <v>0</v>
      </c>
      <c r="N1096">
        <v>0</v>
      </c>
      <c r="O1096">
        <v>2496</v>
      </c>
      <c r="P1096"/>
      <c r="Q1096" t="s">
        <v>30</v>
      </c>
      <c r="R1096" t="s">
        <v>17</v>
      </c>
      <c r="S1096" t="s">
        <v>23</v>
      </c>
    </row>
    <row r="1097" spans="1:19" hidden="1">
      <c r="A1097" t="s">
        <v>201</v>
      </c>
      <c r="B1097" t="s">
        <v>17</v>
      </c>
      <c r="C1097">
        <v>60</v>
      </c>
      <c r="D1097">
        <v>3</v>
      </c>
      <c r="E1097">
        <v>1</v>
      </c>
      <c r="F1097">
        <v>2561</v>
      </c>
      <c r="G1097"/>
      <c r="H1097" t="s">
        <v>26</v>
      </c>
      <c r="I1097" t="s">
        <v>27</v>
      </c>
      <c r="J1097" t="s">
        <v>202</v>
      </c>
      <c r="K1097">
        <v>1601</v>
      </c>
      <c r="L1097" t="s">
        <v>100</v>
      </c>
      <c r="M1097">
        <v>22</v>
      </c>
      <c r="N1097">
        <v>7</v>
      </c>
      <c r="O1097">
        <v>2500</v>
      </c>
      <c r="P1097"/>
      <c r="Q1097" t="s">
        <v>30</v>
      </c>
      <c r="R1097" t="s">
        <v>17</v>
      </c>
      <c r="S1097" t="s">
        <v>23</v>
      </c>
    </row>
    <row r="1098" spans="1:19" hidden="1">
      <c r="A1098" t="s">
        <v>3959</v>
      </c>
      <c r="B1098" t="s">
        <v>17</v>
      </c>
      <c r="C1098">
        <v>66</v>
      </c>
      <c r="D1098">
        <v>8</v>
      </c>
      <c r="E1098">
        <v>5</v>
      </c>
      <c r="F1098">
        <v>2561</v>
      </c>
      <c r="G1098"/>
      <c r="H1098" t="s">
        <v>18</v>
      </c>
      <c r="I1098" t="s">
        <v>19</v>
      </c>
      <c r="J1098" t="s">
        <v>202</v>
      </c>
      <c r="K1098">
        <v>1601</v>
      </c>
      <c r="L1098" t="s">
        <v>58</v>
      </c>
      <c r="M1098">
        <v>19</v>
      </c>
      <c r="N1098">
        <v>2</v>
      </c>
      <c r="O1098">
        <v>2495</v>
      </c>
      <c r="P1098"/>
      <c r="Q1098" t="s">
        <v>22</v>
      </c>
      <c r="S1098" t="s">
        <v>23</v>
      </c>
    </row>
    <row r="1099" spans="1:19" hidden="1">
      <c r="A1099" t="s">
        <v>7044</v>
      </c>
      <c r="B1099" t="s">
        <v>25</v>
      </c>
      <c r="C1099">
        <v>80</v>
      </c>
      <c r="D1099">
        <v>8</v>
      </c>
      <c r="E1099">
        <v>10</v>
      </c>
      <c r="F1099">
        <v>2561</v>
      </c>
      <c r="G1099"/>
      <c r="H1099" t="s">
        <v>18</v>
      </c>
      <c r="I1099" t="s">
        <v>19</v>
      </c>
      <c r="J1099" t="s">
        <v>202</v>
      </c>
      <c r="K1099">
        <v>1601</v>
      </c>
      <c r="L1099" t="s">
        <v>291</v>
      </c>
      <c r="M1099">
        <v>1</v>
      </c>
      <c r="N1099">
        <v>1</v>
      </c>
      <c r="O1099">
        <v>2481</v>
      </c>
      <c r="P1099"/>
      <c r="Q1099" t="s">
        <v>22</v>
      </c>
      <c r="S1099" t="s">
        <v>23</v>
      </c>
    </row>
    <row r="1100" spans="1:19" hidden="1">
      <c r="A1100" t="s">
        <v>7673</v>
      </c>
      <c r="B1100" t="s">
        <v>25</v>
      </c>
      <c r="C1100">
        <v>76</v>
      </c>
      <c r="D1100">
        <v>7</v>
      </c>
      <c r="E1100">
        <v>11</v>
      </c>
      <c r="F1100">
        <v>2561</v>
      </c>
      <c r="G1100"/>
      <c r="H1100" t="s">
        <v>26</v>
      </c>
      <c r="I1100" t="s">
        <v>27</v>
      </c>
      <c r="J1100" t="s">
        <v>202</v>
      </c>
      <c r="K1100">
        <v>1601</v>
      </c>
      <c r="L1100" t="s">
        <v>922</v>
      </c>
      <c r="M1100">
        <v>26</v>
      </c>
      <c r="N1100">
        <v>5</v>
      </c>
      <c r="O1100">
        <v>2485</v>
      </c>
      <c r="P1100"/>
      <c r="Q1100" t="s">
        <v>30</v>
      </c>
      <c r="R1100" t="s">
        <v>17</v>
      </c>
      <c r="S1100" t="s">
        <v>23</v>
      </c>
    </row>
    <row r="1101" spans="1:19" hidden="1">
      <c r="A1101" t="s">
        <v>409</v>
      </c>
      <c r="B1101" t="s">
        <v>25</v>
      </c>
      <c r="C1101">
        <v>69</v>
      </c>
      <c r="D1101">
        <v>7</v>
      </c>
      <c r="E1101">
        <v>1</v>
      </c>
      <c r="F1101">
        <v>2561</v>
      </c>
      <c r="G1101"/>
      <c r="H1101" t="s">
        <v>18</v>
      </c>
      <c r="I1101" t="s">
        <v>19</v>
      </c>
      <c r="J1101" t="s">
        <v>410</v>
      </c>
      <c r="K1101">
        <v>1601</v>
      </c>
      <c r="L1101" t="s">
        <v>411</v>
      </c>
      <c r="M1101">
        <v>1</v>
      </c>
      <c r="N1101">
        <v>1</v>
      </c>
      <c r="O1101">
        <v>2492</v>
      </c>
      <c r="P1101"/>
      <c r="Q1101" t="s">
        <v>22</v>
      </c>
      <c r="S1101" t="s">
        <v>23</v>
      </c>
    </row>
    <row r="1102" spans="1:19" hidden="1">
      <c r="A1102" t="s">
        <v>5499</v>
      </c>
      <c r="B1102" t="s">
        <v>17</v>
      </c>
      <c r="C1102">
        <v>79</v>
      </c>
      <c r="D1102">
        <v>24</v>
      </c>
      <c r="E1102">
        <v>7</v>
      </c>
      <c r="F1102">
        <v>2561</v>
      </c>
      <c r="G1102"/>
      <c r="H1102" t="s">
        <v>26</v>
      </c>
      <c r="I1102" t="s">
        <v>27</v>
      </c>
      <c r="J1102" t="s">
        <v>410</v>
      </c>
      <c r="K1102">
        <v>1601</v>
      </c>
      <c r="L1102" t="s">
        <v>199</v>
      </c>
      <c r="M1102">
        <v>30</v>
      </c>
      <c r="N1102">
        <v>3</v>
      </c>
      <c r="O1102">
        <v>2482</v>
      </c>
      <c r="P1102"/>
      <c r="Q1102" t="s">
        <v>30</v>
      </c>
      <c r="R1102" t="s">
        <v>17</v>
      </c>
      <c r="S1102" t="s">
        <v>23</v>
      </c>
    </row>
    <row r="1103" spans="1:19" hidden="1">
      <c r="A1103" t="s">
        <v>6367</v>
      </c>
      <c r="B1103" t="s">
        <v>17</v>
      </c>
      <c r="C1103">
        <v>64</v>
      </c>
      <c r="D1103">
        <v>4</v>
      </c>
      <c r="E1103">
        <v>9</v>
      </c>
      <c r="F1103">
        <v>2561</v>
      </c>
      <c r="G1103"/>
      <c r="H1103" t="s">
        <v>18</v>
      </c>
      <c r="I1103" t="s">
        <v>19</v>
      </c>
      <c r="J1103" t="s">
        <v>410</v>
      </c>
      <c r="K1103">
        <v>1601</v>
      </c>
      <c r="L1103" t="s">
        <v>54</v>
      </c>
      <c r="M1103">
        <v>2</v>
      </c>
      <c r="N1103">
        <v>10</v>
      </c>
      <c r="O1103">
        <v>2496</v>
      </c>
      <c r="P1103"/>
      <c r="Q1103" t="s">
        <v>22</v>
      </c>
      <c r="S1103" t="s">
        <v>23</v>
      </c>
    </row>
    <row r="1104" spans="1:19" hidden="1">
      <c r="A1104" t="s">
        <v>6836</v>
      </c>
      <c r="B1104" t="s">
        <v>17</v>
      </c>
      <c r="C1104">
        <v>99</v>
      </c>
      <c r="D1104">
        <v>28</v>
      </c>
      <c r="E1104">
        <v>9</v>
      </c>
      <c r="F1104">
        <v>2561</v>
      </c>
      <c r="G1104"/>
      <c r="H1104" t="s">
        <v>18</v>
      </c>
      <c r="I1104" t="s">
        <v>19</v>
      </c>
      <c r="J1104" t="s">
        <v>410</v>
      </c>
      <c r="K1104">
        <v>1601</v>
      </c>
      <c r="L1104" t="s">
        <v>38</v>
      </c>
      <c r="M1104">
        <v>5</v>
      </c>
      <c r="N1104">
        <v>4</v>
      </c>
      <c r="O1104">
        <v>2462</v>
      </c>
      <c r="P1104"/>
      <c r="Q1104" t="s">
        <v>22</v>
      </c>
      <c r="S1104" t="s">
        <v>23</v>
      </c>
    </row>
    <row r="1105" spans="1:19" hidden="1">
      <c r="A1105" t="s">
        <v>165</v>
      </c>
      <c r="B1105" t="s">
        <v>17</v>
      </c>
      <c r="C1105">
        <v>77</v>
      </c>
      <c r="D1105">
        <v>2</v>
      </c>
      <c r="E1105">
        <v>1</v>
      </c>
      <c r="F1105">
        <v>2561</v>
      </c>
      <c r="G1105"/>
      <c r="H1105" t="s">
        <v>18</v>
      </c>
      <c r="I1105" t="s">
        <v>19</v>
      </c>
      <c r="J1105" t="s">
        <v>166</v>
      </c>
      <c r="K1105">
        <v>1601</v>
      </c>
      <c r="L1105" t="s">
        <v>38</v>
      </c>
      <c r="M1105">
        <v>2</v>
      </c>
      <c r="N1105">
        <v>3</v>
      </c>
      <c r="O1105">
        <v>2483</v>
      </c>
      <c r="P1105"/>
      <c r="Q1105" t="s">
        <v>22</v>
      </c>
      <c r="S1105" t="s">
        <v>23</v>
      </c>
    </row>
    <row r="1106" spans="1:19" hidden="1">
      <c r="A1106" t="s">
        <v>3678</v>
      </c>
      <c r="B1106" t="s">
        <v>25</v>
      </c>
      <c r="C1106">
        <v>67</v>
      </c>
      <c r="D1106">
        <v>25</v>
      </c>
      <c r="E1106">
        <v>4</v>
      </c>
      <c r="F1106">
        <v>2561</v>
      </c>
      <c r="G1106"/>
      <c r="H1106" t="s">
        <v>18</v>
      </c>
      <c r="I1106" t="s">
        <v>19</v>
      </c>
      <c r="J1106" t="s">
        <v>166</v>
      </c>
      <c r="K1106">
        <v>1601</v>
      </c>
      <c r="L1106" t="s">
        <v>54</v>
      </c>
      <c r="M1106">
        <v>3</v>
      </c>
      <c r="N1106">
        <v>1</v>
      </c>
      <c r="O1106">
        <v>2494</v>
      </c>
      <c r="P1106"/>
      <c r="Q1106" t="s">
        <v>22</v>
      </c>
      <c r="S1106" t="s">
        <v>23</v>
      </c>
    </row>
    <row r="1107" spans="1:19" hidden="1">
      <c r="A1107" t="s">
        <v>4963</v>
      </c>
      <c r="B1107" t="s">
        <v>25</v>
      </c>
      <c r="C1107">
        <v>93</v>
      </c>
      <c r="D1107">
        <v>24</v>
      </c>
      <c r="E1107">
        <v>6</v>
      </c>
      <c r="F1107">
        <v>2561</v>
      </c>
      <c r="G1107"/>
      <c r="H1107" t="s">
        <v>26</v>
      </c>
      <c r="I1107" t="s">
        <v>27</v>
      </c>
      <c r="J1107" t="s">
        <v>166</v>
      </c>
      <c r="K1107">
        <v>1601</v>
      </c>
      <c r="L1107" t="s">
        <v>349</v>
      </c>
      <c r="M1107">
        <v>27</v>
      </c>
      <c r="N1107">
        <v>12</v>
      </c>
      <c r="O1107">
        <v>2467</v>
      </c>
      <c r="P1107"/>
      <c r="Q1107" t="s">
        <v>30</v>
      </c>
      <c r="R1107" t="s">
        <v>17</v>
      </c>
      <c r="S1107" t="s">
        <v>23</v>
      </c>
    </row>
    <row r="1108" spans="1:19" hidden="1">
      <c r="A1108" t="s">
        <v>5397</v>
      </c>
      <c r="B1108" t="s">
        <v>17</v>
      </c>
      <c r="C1108">
        <v>75</v>
      </c>
      <c r="D1108">
        <v>19</v>
      </c>
      <c r="E1108">
        <v>7</v>
      </c>
      <c r="F1108">
        <v>2561</v>
      </c>
      <c r="G1108"/>
      <c r="H1108" t="s">
        <v>18</v>
      </c>
      <c r="I1108" t="s">
        <v>19</v>
      </c>
      <c r="J1108" t="s">
        <v>166</v>
      </c>
      <c r="K1108">
        <v>1601</v>
      </c>
      <c r="L1108" t="s">
        <v>58</v>
      </c>
      <c r="M1108">
        <v>5</v>
      </c>
      <c r="N1108">
        <v>11</v>
      </c>
      <c r="O1108">
        <v>2485</v>
      </c>
      <c r="P1108"/>
      <c r="Q1108" t="s">
        <v>22</v>
      </c>
      <c r="S1108" t="s">
        <v>23</v>
      </c>
    </row>
    <row r="1109" spans="1:19" hidden="1">
      <c r="A1109" t="s">
        <v>817</v>
      </c>
      <c r="B1109" t="s">
        <v>17</v>
      </c>
      <c r="C1109">
        <v>70</v>
      </c>
      <c r="D1109">
        <v>17</v>
      </c>
      <c r="E1109">
        <v>1</v>
      </c>
      <c r="F1109">
        <v>2561</v>
      </c>
      <c r="G1109"/>
      <c r="H1109" t="s">
        <v>26</v>
      </c>
      <c r="I1109" t="s">
        <v>27</v>
      </c>
      <c r="J1109" t="s">
        <v>818</v>
      </c>
      <c r="K1109">
        <v>1601</v>
      </c>
      <c r="L1109" t="s">
        <v>81</v>
      </c>
      <c r="M1109">
        <v>1</v>
      </c>
      <c r="N1109">
        <v>1</v>
      </c>
      <c r="O1109">
        <v>2491</v>
      </c>
      <c r="P1109"/>
      <c r="Q1109" t="s">
        <v>30</v>
      </c>
      <c r="R1109" t="s">
        <v>17</v>
      </c>
      <c r="S1109" t="s">
        <v>23</v>
      </c>
    </row>
    <row r="1110" spans="1:19" hidden="1">
      <c r="A1110" t="s">
        <v>5967</v>
      </c>
      <c r="B1110" t="s">
        <v>17</v>
      </c>
      <c r="C1110">
        <v>61</v>
      </c>
      <c r="D1110">
        <v>15</v>
      </c>
      <c r="E1110">
        <v>8</v>
      </c>
      <c r="F1110">
        <v>2561</v>
      </c>
      <c r="G1110"/>
      <c r="H1110" t="s">
        <v>5137</v>
      </c>
      <c r="I1110" t="s">
        <v>19</v>
      </c>
      <c r="J1110" t="s">
        <v>818</v>
      </c>
      <c r="K1110">
        <v>1601</v>
      </c>
      <c r="L1110" t="s">
        <v>1226</v>
      </c>
      <c r="M1110">
        <v>29</v>
      </c>
      <c r="N1110">
        <v>3</v>
      </c>
      <c r="O1110">
        <v>2500</v>
      </c>
      <c r="P1110"/>
      <c r="Q1110" t="s">
        <v>5138</v>
      </c>
      <c r="S1110" t="s">
        <v>181</v>
      </c>
    </row>
    <row r="1111" spans="1:19" hidden="1">
      <c r="A1111" t="s">
        <v>8182</v>
      </c>
      <c r="B1111" t="s">
        <v>17</v>
      </c>
      <c r="C1111">
        <v>86</v>
      </c>
      <c r="D1111">
        <v>4</v>
      </c>
      <c r="E1111">
        <v>12</v>
      </c>
      <c r="F1111">
        <v>2561</v>
      </c>
      <c r="G1111"/>
      <c r="H1111" t="s">
        <v>18</v>
      </c>
      <c r="I1111" t="s">
        <v>19</v>
      </c>
      <c r="J1111" t="s">
        <v>818</v>
      </c>
      <c r="K1111">
        <v>1601</v>
      </c>
      <c r="L1111" t="s">
        <v>426</v>
      </c>
      <c r="M1111">
        <v>1</v>
      </c>
      <c r="N1111">
        <v>1</v>
      </c>
      <c r="O1111">
        <v>2475</v>
      </c>
      <c r="P1111"/>
      <c r="Q1111" t="s">
        <v>22</v>
      </c>
      <c r="S1111" t="s">
        <v>23</v>
      </c>
    </row>
    <row r="1112" spans="1:19" hidden="1">
      <c r="A1112" t="s">
        <v>3333</v>
      </c>
      <c r="B1112" t="s">
        <v>25</v>
      </c>
      <c r="C1112">
        <v>74</v>
      </c>
      <c r="D1112">
        <v>11</v>
      </c>
      <c r="E1112">
        <v>4</v>
      </c>
      <c r="F1112">
        <v>2561</v>
      </c>
      <c r="G1112"/>
      <c r="H1112" t="s">
        <v>26</v>
      </c>
      <c r="I1112" t="s">
        <v>27</v>
      </c>
      <c r="J1112" t="s">
        <v>3334</v>
      </c>
      <c r="K1112">
        <v>1601</v>
      </c>
      <c r="L1112" t="s">
        <v>81</v>
      </c>
      <c r="M1112">
        <v>6</v>
      </c>
      <c r="N1112">
        <v>2</v>
      </c>
      <c r="O1112">
        <v>2487</v>
      </c>
      <c r="P1112"/>
      <c r="Q1112" t="s">
        <v>30</v>
      </c>
      <c r="R1112" t="s">
        <v>17</v>
      </c>
      <c r="S1112" t="s">
        <v>23</v>
      </c>
    </row>
    <row r="1113" spans="1:19" hidden="1">
      <c r="A1113" t="s">
        <v>3960</v>
      </c>
      <c r="B1113" t="s">
        <v>17</v>
      </c>
      <c r="C1113">
        <v>53</v>
      </c>
      <c r="D1113">
        <v>8</v>
      </c>
      <c r="E1113">
        <v>5</v>
      </c>
      <c r="F1113">
        <v>2561</v>
      </c>
      <c r="G1113"/>
      <c r="H1113" t="s">
        <v>79</v>
      </c>
      <c r="I1113" t="s">
        <v>27</v>
      </c>
      <c r="J1113" t="s">
        <v>3334</v>
      </c>
      <c r="K1113">
        <v>1601</v>
      </c>
      <c r="L1113" t="s">
        <v>291</v>
      </c>
      <c r="M1113">
        <v>27</v>
      </c>
      <c r="N1113">
        <v>11</v>
      </c>
      <c r="O1113">
        <v>2507</v>
      </c>
      <c r="P1113"/>
      <c r="Q1113" t="s">
        <v>82</v>
      </c>
      <c r="R1113" t="s">
        <v>17</v>
      </c>
      <c r="S1113" t="s">
        <v>72</v>
      </c>
    </row>
    <row r="1114" spans="1:19" hidden="1">
      <c r="A1114" t="s">
        <v>7692</v>
      </c>
      <c r="B1114" t="s">
        <v>25</v>
      </c>
      <c r="C1114">
        <v>49</v>
      </c>
      <c r="D1114">
        <v>8</v>
      </c>
      <c r="E1114">
        <v>11</v>
      </c>
      <c r="F1114">
        <v>2561</v>
      </c>
      <c r="G1114"/>
      <c r="H1114" t="s">
        <v>18</v>
      </c>
      <c r="I1114" t="s">
        <v>19</v>
      </c>
      <c r="J1114" t="s">
        <v>3334</v>
      </c>
      <c r="K1114">
        <v>1601</v>
      </c>
      <c r="L1114" t="s">
        <v>4076</v>
      </c>
      <c r="M1114">
        <v>16</v>
      </c>
      <c r="N1114">
        <v>6</v>
      </c>
      <c r="O1114">
        <v>2512</v>
      </c>
      <c r="P1114"/>
      <c r="Q1114" t="s">
        <v>22</v>
      </c>
      <c r="S1114" t="s">
        <v>23</v>
      </c>
    </row>
    <row r="1115" spans="1:19" hidden="1">
      <c r="A1115" t="s">
        <v>203</v>
      </c>
      <c r="B1115" t="s">
        <v>17</v>
      </c>
      <c r="C1115">
        <v>55</v>
      </c>
      <c r="D1115">
        <v>3</v>
      </c>
      <c r="E1115">
        <v>1</v>
      </c>
      <c r="F1115">
        <v>2561</v>
      </c>
      <c r="G1115"/>
      <c r="H1115" t="s">
        <v>26</v>
      </c>
      <c r="I1115" t="s">
        <v>27</v>
      </c>
      <c r="J1115" t="s">
        <v>204</v>
      </c>
      <c r="K1115">
        <v>1601</v>
      </c>
      <c r="L1115" t="s">
        <v>205</v>
      </c>
      <c r="M1115">
        <v>10</v>
      </c>
      <c r="N1115">
        <v>8</v>
      </c>
      <c r="O1115">
        <v>2505</v>
      </c>
      <c r="P1115"/>
      <c r="Q1115" t="s">
        <v>30</v>
      </c>
      <c r="R1115" t="s">
        <v>17</v>
      </c>
      <c r="S1115" t="s">
        <v>23</v>
      </c>
    </row>
    <row r="1116" spans="1:19" hidden="1">
      <c r="A1116" t="s">
        <v>2877</v>
      </c>
      <c r="B1116" t="s">
        <v>25</v>
      </c>
      <c r="C1116">
        <v>84</v>
      </c>
      <c r="D1116">
        <v>23</v>
      </c>
      <c r="E1116">
        <v>3</v>
      </c>
      <c r="F1116">
        <v>2561</v>
      </c>
      <c r="G1116"/>
      <c r="H1116" t="s">
        <v>18</v>
      </c>
      <c r="I1116" t="s">
        <v>19</v>
      </c>
      <c r="J1116" t="s">
        <v>204</v>
      </c>
      <c r="K1116">
        <v>1601</v>
      </c>
      <c r="L1116" t="s">
        <v>38</v>
      </c>
      <c r="M1116">
        <v>1</v>
      </c>
      <c r="N1116">
        <v>1</v>
      </c>
      <c r="O1116">
        <v>2477</v>
      </c>
      <c r="P1116"/>
      <c r="Q1116" t="s">
        <v>22</v>
      </c>
      <c r="S1116" t="s">
        <v>23</v>
      </c>
    </row>
    <row r="1117" spans="1:19" hidden="1">
      <c r="A1117" t="s">
        <v>5364</v>
      </c>
      <c r="B1117" t="s">
        <v>17</v>
      </c>
      <c r="C1117">
        <v>79</v>
      </c>
      <c r="D1117">
        <v>17</v>
      </c>
      <c r="E1117">
        <v>7</v>
      </c>
      <c r="F1117">
        <v>2561</v>
      </c>
      <c r="G1117"/>
      <c r="H1117" t="s">
        <v>18</v>
      </c>
      <c r="I1117" t="s">
        <v>19</v>
      </c>
      <c r="J1117" t="s">
        <v>204</v>
      </c>
      <c r="K1117">
        <v>1601</v>
      </c>
      <c r="L1117" t="s">
        <v>38</v>
      </c>
      <c r="M1117">
        <v>1</v>
      </c>
      <c r="N1117">
        <v>1</v>
      </c>
      <c r="O1117">
        <v>2482</v>
      </c>
      <c r="P1117"/>
      <c r="Q1117" t="s">
        <v>22</v>
      </c>
      <c r="S1117" t="s">
        <v>23</v>
      </c>
    </row>
    <row r="1118" spans="1:19" hidden="1">
      <c r="A1118" t="s">
        <v>1533</v>
      </c>
      <c r="B1118" t="s">
        <v>17</v>
      </c>
      <c r="C1118">
        <v>81</v>
      </c>
      <c r="D1118">
        <v>5</v>
      </c>
      <c r="E1118">
        <v>2</v>
      </c>
      <c r="F1118">
        <v>2561</v>
      </c>
      <c r="G1118"/>
      <c r="H1118" t="s">
        <v>26</v>
      </c>
      <c r="I1118" t="s">
        <v>27</v>
      </c>
      <c r="J1118" t="s">
        <v>1534</v>
      </c>
      <c r="K1118">
        <v>1601</v>
      </c>
      <c r="L1118" t="s">
        <v>44</v>
      </c>
      <c r="M1118">
        <v>13</v>
      </c>
      <c r="N1118">
        <v>5</v>
      </c>
      <c r="O1118">
        <v>2479</v>
      </c>
      <c r="P1118"/>
      <c r="Q1118" t="s">
        <v>30</v>
      </c>
      <c r="R1118" t="s">
        <v>17</v>
      </c>
      <c r="S1118" t="s">
        <v>23</v>
      </c>
    </row>
    <row r="1119" spans="1:19" hidden="1">
      <c r="A1119" t="s">
        <v>819</v>
      </c>
      <c r="B1119" t="s">
        <v>17</v>
      </c>
      <c r="C1119">
        <v>67</v>
      </c>
      <c r="D1119">
        <v>17</v>
      </c>
      <c r="E1119">
        <v>1</v>
      </c>
      <c r="F1119">
        <v>2561</v>
      </c>
      <c r="G1119"/>
      <c r="H1119" t="s">
        <v>26</v>
      </c>
      <c r="I1119" t="s">
        <v>27</v>
      </c>
      <c r="J1119" t="s">
        <v>820</v>
      </c>
      <c r="K1119">
        <v>1601</v>
      </c>
      <c r="L1119" t="s">
        <v>821</v>
      </c>
      <c r="M1119">
        <v>24</v>
      </c>
      <c r="N1119">
        <v>10</v>
      </c>
      <c r="O1119">
        <v>2493</v>
      </c>
      <c r="P1119"/>
      <c r="Q1119" t="s">
        <v>30</v>
      </c>
      <c r="R1119" t="s">
        <v>17</v>
      </c>
      <c r="S1119" t="s">
        <v>23</v>
      </c>
    </row>
    <row r="1120" spans="1:19" hidden="1">
      <c r="A1120" t="s">
        <v>2496</v>
      </c>
      <c r="B1120" t="s">
        <v>25</v>
      </c>
      <c r="C1120">
        <v>69</v>
      </c>
      <c r="D1120">
        <v>8</v>
      </c>
      <c r="E1120">
        <v>3</v>
      </c>
      <c r="F1120">
        <v>2561</v>
      </c>
      <c r="G1120"/>
      <c r="H1120" t="s">
        <v>18</v>
      </c>
      <c r="I1120" t="s">
        <v>19</v>
      </c>
      <c r="J1120" t="s">
        <v>820</v>
      </c>
      <c r="K1120">
        <v>1601</v>
      </c>
      <c r="L1120" t="s">
        <v>2497</v>
      </c>
      <c r="M1120">
        <v>13</v>
      </c>
      <c r="N1120">
        <v>4</v>
      </c>
      <c r="O1120">
        <v>2491</v>
      </c>
      <c r="P1120"/>
      <c r="Q1120" t="s">
        <v>22</v>
      </c>
      <c r="S1120" t="s">
        <v>23</v>
      </c>
    </row>
    <row r="1121" spans="1:19" hidden="1">
      <c r="A1121" t="s">
        <v>6584</v>
      </c>
      <c r="B1121" t="s">
        <v>25</v>
      </c>
      <c r="C1121">
        <v>61</v>
      </c>
      <c r="D1121">
        <v>16</v>
      </c>
      <c r="E1121">
        <v>9</v>
      </c>
      <c r="F1121">
        <v>2561</v>
      </c>
      <c r="G1121"/>
      <c r="H1121" t="s">
        <v>18</v>
      </c>
      <c r="I1121" t="s">
        <v>19</v>
      </c>
      <c r="J1121" t="s">
        <v>820</v>
      </c>
      <c r="K1121">
        <v>1601</v>
      </c>
      <c r="L1121" t="s">
        <v>54</v>
      </c>
      <c r="M1121">
        <v>15</v>
      </c>
      <c r="N1121">
        <v>5</v>
      </c>
      <c r="O1121">
        <v>2500</v>
      </c>
      <c r="P1121"/>
      <c r="Q1121" t="s">
        <v>22</v>
      </c>
      <c r="S1121" t="s">
        <v>23</v>
      </c>
    </row>
    <row r="1122" spans="1:19" hidden="1">
      <c r="A1122" t="s">
        <v>6665</v>
      </c>
      <c r="B1122" t="s">
        <v>25</v>
      </c>
      <c r="C1122">
        <v>90</v>
      </c>
      <c r="D1122">
        <v>20</v>
      </c>
      <c r="E1122">
        <v>9</v>
      </c>
      <c r="F1122">
        <v>2561</v>
      </c>
      <c r="G1122"/>
      <c r="H1122" t="s">
        <v>18</v>
      </c>
      <c r="I1122" t="s">
        <v>19</v>
      </c>
      <c r="J1122" t="s">
        <v>820</v>
      </c>
      <c r="K1122">
        <v>1601</v>
      </c>
      <c r="L1122" t="s">
        <v>38</v>
      </c>
      <c r="M1122">
        <v>1</v>
      </c>
      <c r="N1122">
        <v>1</v>
      </c>
      <c r="O1122">
        <v>2471</v>
      </c>
      <c r="P1122"/>
      <c r="Q1122" t="s">
        <v>22</v>
      </c>
      <c r="S1122" t="s">
        <v>23</v>
      </c>
    </row>
    <row r="1123" spans="1:19" hidden="1">
      <c r="A1123" t="s">
        <v>6685</v>
      </c>
      <c r="B1123" t="s">
        <v>25</v>
      </c>
      <c r="C1123">
        <v>75</v>
      </c>
      <c r="D1123">
        <v>21</v>
      </c>
      <c r="E1123">
        <v>9</v>
      </c>
      <c r="F1123">
        <v>2561</v>
      </c>
      <c r="G1123"/>
      <c r="H1123" t="s">
        <v>26</v>
      </c>
      <c r="I1123" t="s">
        <v>52</v>
      </c>
      <c r="J1123" t="s">
        <v>820</v>
      </c>
      <c r="K1123">
        <v>1601</v>
      </c>
      <c r="L1123" t="s">
        <v>615</v>
      </c>
      <c r="M1123">
        <v>1</v>
      </c>
      <c r="N1123">
        <v>1</v>
      </c>
      <c r="O1123">
        <v>2486</v>
      </c>
      <c r="P1123"/>
      <c r="Q1123" t="s">
        <v>55</v>
      </c>
      <c r="R1123" t="s">
        <v>17</v>
      </c>
      <c r="S1123" t="s">
        <v>23</v>
      </c>
    </row>
    <row r="1124" spans="1:19" hidden="1">
      <c r="A1124" t="s">
        <v>7496</v>
      </c>
      <c r="B1124" t="s">
        <v>17</v>
      </c>
      <c r="C1124">
        <v>58</v>
      </c>
      <c r="D1124">
        <v>31</v>
      </c>
      <c r="E1124">
        <v>10</v>
      </c>
      <c r="F1124">
        <v>2561</v>
      </c>
      <c r="G1124"/>
      <c r="H1124" t="s">
        <v>18</v>
      </c>
      <c r="I1124" t="s">
        <v>19</v>
      </c>
      <c r="J1124" t="s">
        <v>820</v>
      </c>
      <c r="K1124">
        <v>1601</v>
      </c>
      <c r="L1124" t="s">
        <v>58</v>
      </c>
      <c r="M1124">
        <v>21</v>
      </c>
      <c r="N1124">
        <v>7</v>
      </c>
      <c r="O1124">
        <v>2503</v>
      </c>
      <c r="P1124"/>
      <c r="Q1124" t="s">
        <v>22</v>
      </c>
      <c r="S1124" t="s">
        <v>23</v>
      </c>
    </row>
    <row r="1125" spans="1:19" hidden="1">
      <c r="A1125" t="s">
        <v>7693</v>
      </c>
      <c r="B1125" t="s">
        <v>17</v>
      </c>
      <c r="C1125">
        <v>21</v>
      </c>
      <c r="D1125">
        <v>8</v>
      </c>
      <c r="E1125">
        <v>11</v>
      </c>
      <c r="F1125">
        <v>2561</v>
      </c>
      <c r="G1125"/>
      <c r="H1125" t="s">
        <v>7694</v>
      </c>
      <c r="I1125" t="s">
        <v>27</v>
      </c>
      <c r="J1125" t="s">
        <v>820</v>
      </c>
      <c r="K1125">
        <v>1601</v>
      </c>
      <c r="L1125" t="s">
        <v>845</v>
      </c>
      <c r="M1125">
        <v>29</v>
      </c>
      <c r="N1125">
        <v>8</v>
      </c>
      <c r="O1125">
        <v>2540</v>
      </c>
      <c r="P1125"/>
      <c r="Q1125" t="s">
        <v>7695</v>
      </c>
      <c r="R1125" t="s">
        <v>17</v>
      </c>
      <c r="S1125" t="s">
        <v>1985</v>
      </c>
    </row>
    <row r="1126" spans="1:19" hidden="1">
      <c r="A1126" t="s">
        <v>7696</v>
      </c>
      <c r="B1126" t="s">
        <v>17</v>
      </c>
      <c r="C1126">
        <v>49</v>
      </c>
      <c r="D1126">
        <v>8</v>
      </c>
      <c r="E1126">
        <v>11</v>
      </c>
      <c r="F1126">
        <v>2561</v>
      </c>
      <c r="G1126"/>
      <c r="H1126" t="s">
        <v>26</v>
      </c>
      <c r="I1126" t="s">
        <v>27</v>
      </c>
      <c r="J1126" t="s">
        <v>820</v>
      </c>
      <c r="K1126">
        <v>1601</v>
      </c>
      <c r="L1126" t="s">
        <v>291</v>
      </c>
      <c r="M1126">
        <v>17</v>
      </c>
      <c r="N1126">
        <v>11</v>
      </c>
      <c r="O1126">
        <v>2511</v>
      </c>
      <c r="P1126"/>
      <c r="Q1126" t="s">
        <v>30</v>
      </c>
      <c r="R1126" t="s">
        <v>17</v>
      </c>
      <c r="S1126" t="s">
        <v>23</v>
      </c>
    </row>
    <row r="1127" spans="1:19" hidden="1">
      <c r="A1127" t="s">
        <v>7736</v>
      </c>
      <c r="B1127" t="s">
        <v>17</v>
      </c>
      <c r="C1127">
        <v>76</v>
      </c>
      <c r="D1127">
        <v>10</v>
      </c>
      <c r="E1127">
        <v>11</v>
      </c>
      <c r="F1127">
        <v>2561</v>
      </c>
      <c r="G1127"/>
      <c r="H1127" t="s">
        <v>18</v>
      </c>
      <c r="I1127" t="s">
        <v>19</v>
      </c>
      <c r="J1127" t="s">
        <v>820</v>
      </c>
      <c r="K1127">
        <v>1601</v>
      </c>
      <c r="L1127" t="s">
        <v>100</v>
      </c>
      <c r="M1127">
        <v>1</v>
      </c>
      <c r="N1127">
        <v>1</v>
      </c>
      <c r="O1127">
        <v>2485</v>
      </c>
      <c r="P1127"/>
      <c r="Q1127" t="s">
        <v>22</v>
      </c>
      <c r="S1127" t="s">
        <v>23</v>
      </c>
    </row>
    <row r="1128" spans="1:19" hidden="1">
      <c r="A1128" t="s">
        <v>48</v>
      </c>
      <c r="B1128" t="s">
        <v>17</v>
      </c>
      <c r="C1128">
        <v>54</v>
      </c>
      <c r="D1128">
        <v>1</v>
      </c>
      <c r="E1128">
        <v>1</v>
      </c>
      <c r="F1128">
        <v>2561</v>
      </c>
      <c r="G1128"/>
      <c r="H1128" t="s">
        <v>26</v>
      </c>
      <c r="I1128" t="s">
        <v>27</v>
      </c>
      <c r="J1128" t="s">
        <v>49</v>
      </c>
      <c r="K1128">
        <v>1601</v>
      </c>
      <c r="L1128" t="s">
        <v>50</v>
      </c>
      <c r="M1128">
        <v>30</v>
      </c>
      <c r="N1128">
        <v>9</v>
      </c>
      <c r="O1128">
        <v>2506</v>
      </c>
      <c r="P1128"/>
      <c r="Q1128" t="s">
        <v>30</v>
      </c>
      <c r="R1128" t="s">
        <v>17</v>
      </c>
      <c r="S1128" t="s">
        <v>23</v>
      </c>
    </row>
    <row r="1129" spans="1:19" hidden="1">
      <c r="A1129" t="s">
        <v>206</v>
      </c>
      <c r="B1129" t="s">
        <v>17</v>
      </c>
      <c r="C1129">
        <v>83</v>
      </c>
      <c r="D1129">
        <v>3</v>
      </c>
      <c r="E1129">
        <v>1</v>
      </c>
      <c r="F1129">
        <v>2561</v>
      </c>
      <c r="G1129"/>
      <c r="H1129" t="s">
        <v>26</v>
      </c>
      <c r="I1129" t="s">
        <v>27</v>
      </c>
      <c r="J1129" t="s">
        <v>49</v>
      </c>
      <c r="K1129">
        <v>1601</v>
      </c>
      <c r="L1129" t="s">
        <v>44</v>
      </c>
      <c r="M1129">
        <v>22</v>
      </c>
      <c r="N1129">
        <v>8</v>
      </c>
      <c r="O1129">
        <v>2477</v>
      </c>
      <c r="P1129"/>
      <c r="Q1129" t="s">
        <v>30</v>
      </c>
      <c r="R1129" t="s">
        <v>17</v>
      </c>
      <c r="S1129" t="s">
        <v>23</v>
      </c>
    </row>
    <row r="1130" spans="1:19" hidden="1">
      <c r="A1130" t="s">
        <v>302</v>
      </c>
      <c r="B1130" t="s">
        <v>17</v>
      </c>
      <c r="C1130">
        <v>69</v>
      </c>
      <c r="D1130">
        <v>5</v>
      </c>
      <c r="E1130">
        <v>1</v>
      </c>
      <c r="F1130">
        <v>2561</v>
      </c>
      <c r="G1130"/>
      <c r="H1130" t="s">
        <v>303</v>
      </c>
      <c r="I1130" t="s">
        <v>27</v>
      </c>
      <c r="J1130" t="s">
        <v>49</v>
      </c>
      <c r="K1130">
        <v>1601</v>
      </c>
      <c r="L1130" t="s">
        <v>304</v>
      </c>
      <c r="M1130">
        <v>12</v>
      </c>
      <c r="N1130">
        <v>11</v>
      </c>
      <c r="O1130">
        <v>2491</v>
      </c>
      <c r="P1130"/>
      <c r="Q1130" t="s">
        <v>305</v>
      </c>
      <c r="R1130" t="s">
        <v>17</v>
      </c>
      <c r="S1130" t="s">
        <v>306</v>
      </c>
    </row>
    <row r="1131" spans="1:19" hidden="1">
      <c r="A1131" t="s">
        <v>363</v>
      </c>
      <c r="B1131" t="s">
        <v>17</v>
      </c>
      <c r="C1131">
        <v>49</v>
      </c>
      <c r="D1131">
        <v>6</v>
      </c>
      <c r="E1131">
        <v>1</v>
      </c>
      <c r="F1131">
        <v>2561</v>
      </c>
      <c r="G1131"/>
      <c r="H1131" t="s">
        <v>26</v>
      </c>
      <c r="I1131" t="s">
        <v>52</v>
      </c>
      <c r="J1131" t="s">
        <v>49</v>
      </c>
      <c r="K1131">
        <v>1601</v>
      </c>
      <c r="L1131" t="s">
        <v>61</v>
      </c>
      <c r="M1131">
        <v>29</v>
      </c>
      <c r="N1131">
        <v>4</v>
      </c>
      <c r="O1131">
        <v>2511</v>
      </c>
      <c r="P1131"/>
      <c r="Q1131" t="s">
        <v>55</v>
      </c>
      <c r="R1131" t="s">
        <v>17</v>
      </c>
      <c r="S1131" t="s">
        <v>23</v>
      </c>
    </row>
    <row r="1132" spans="1:19" hidden="1">
      <c r="A1132" t="s">
        <v>893</v>
      </c>
      <c r="B1132" t="s">
        <v>17</v>
      </c>
      <c r="C1132">
        <v>77</v>
      </c>
      <c r="D1132">
        <v>19</v>
      </c>
      <c r="E1132">
        <v>1</v>
      </c>
      <c r="F1132">
        <v>2561</v>
      </c>
      <c r="G1132"/>
      <c r="H1132" t="s">
        <v>18</v>
      </c>
      <c r="I1132" t="s">
        <v>19</v>
      </c>
      <c r="J1132" t="s">
        <v>49</v>
      </c>
      <c r="K1132">
        <v>1601</v>
      </c>
      <c r="L1132" t="s">
        <v>38</v>
      </c>
      <c r="M1132">
        <v>0</v>
      </c>
      <c r="N1132">
        <v>0</v>
      </c>
      <c r="O1132">
        <v>2484</v>
      </c>
      <c r="P1132"/>
      <c r="Q1132" t="s">
        <v>22</v>
      </c>
      <c r="S1132" t="s">
        <v>23</v>
      </c>
    </row>
    <row r="1133" spans="1:19" hidden="1">
      <c r="A1133" t="s">
        <v>1124</v>
      </c>
      <c r="B1133" t="s">
        <v>17</v>
      </c>
      <c r="C1133">
        <v>57</v>
      </c>
      <c r="D1133">
        <v>25</v>
      </c>
      <c r="E1133">
        <v>1</v>
      </c>
      <c r="F1133">
        <v>2561</v>
      </c>
      <c r="G1133"/>
      <c r="H1133" t="s">
        <v>26</v>
      </c>
      <c r="I1133" t="s">
        <v>27</v>
      </c>
      <c r="J1133" t="s">
        <v>49</v>
      </c>
      <c r="K1133">
        <v>1601</v>
      </c>
      <c r="L1133" t="s">
        <v>44</v>
      </c>
      <c r="M1133">
        <v>14</v>
      </c>
      <c r="N1133">
        <v>4</v>
      </c>
      <c r="O1133">
        <v>2503</v>
      </c>
      <c r="P1133"/>
      <c r="Q1133" t="s">
        <v>30</v>
      </c>
      <c r="R1133" t="s">
        <v>17</v>
      </c>
      <c r="S1133" t="s">
        <v>23</v>
      </c>
    </row>
    <row r="1134" spans="1:19" hidden="1">
      <c r="A1134" t="s">
        <v>2695</v>
      </c>
      <c r="B1134" t="s">
        <v>17</v>
      </c>
      <c r="C1134">
        <v>59</v>
      </c>
      <c r="D1134">
        <v>16</v>
      </c>
      <c r="E1134">
        <v>3</v>
      </c>
      <c r="F1134">
        <v>2561</v>
      </c>
      <c r="G1134"/>
      <c r="H1134" t="s">
        <v>26</v>
      </c>
      <c r="I1134" t="s">
        <v>52</v>
      </c>
      <c r="J1134" t="s">
        <v>49</v>
      </c>
      <c r="K1134">
        <v>1601</v>
      </c>
      <c r="L1134" t="s">
        <v>58</v>
      </c>
      <c r="M1134">
        <v>26</v>
      </c>
      <c r="N1134">
        <v>8</v>
      </c>
      <c r="O1134">
        <v>2501</v>
      </c>
      <c r="P1134"/>
      <c r="Q1134" t="s">
        <v>55</v>
      </c>
      <c r="R1134" t="s">
        <v>17</v>
      </c>
      <c r="S1134" t="s">
        <v>23</v>
      </c>
    </row>
    <row r="1135" spans="1:19" hidden="1">
      <c r="A1135" t="s">
        <v>2696</v>
      </c>
      <c r="B1135" t="s">
        <v>17</v>
      </c>
      <c r="C1135">
        <v>52</v>
      </c>
      <c r="D1135">
        <v>16</v>
      </c>
      <c r="E1135">
        <v>3</v>
      </c>
      <c r="F1135">
        <v>2561</v>
      </c>
      <c r="G1135"/>
      <c r="H1135" t="s">
        <v>26</v>
      </c>
      <c r="I1135" t="s">
        <v>27</v>
      </c>
      <c r="J1135" t="s">
        <v>49</v>
      </c>
      <c r="K1135">
        <v>1601</v>
      </c>
      <c r="L1135" t="s">
        <v>81</v>
      </c>
      <c r="M1135">
        <v>9</v>
      </c>
      <c r="N1135">
        <v>6</v>
      </c>
      <c r="O1135">
        <v>2508</v>
      </c>
      <c r="P1135"/>
      <c r="Q1135" t="s">
        <v>30</v>
      </c>
      <c r="R1135" t="s">
        <v>17</v>
      </c>
      <c r="S1135" t="s">
        <v>23</v>
      </c>
    </row>
    <row r="1136" spans="1:19" hidden="1">
      <c r="A1136" t="s">
        <v>3176</v>
      </c>
      <c r="B1136" t="s">
        <v>25</v>
      </c>
      <c r="C1136">
        <v>65</v>
      </c>
      <c r="D1136">
        <v>4</v>
      </c>
      <c r="E1136">
        <v>4</v>
      </c>
      <c r="F1136">
        <v>2561</v>
      </c>
      <c r="G1136"/>
      <c r="H1136" t="s">
        <v>26</v>
      </c>
      <c r="I1136" t="s">
        <v>52</v>
      </c>
      <c r="J1136" t="s">
        <v>49</v>
      </c>
      <c r="K1136">
        <v>1601</v>
      </c>
      <c r="L1136" t="s">
        <v>430</v>
      </c>
      <c r="M1136">
        <v>0</v>
      </c>
      <c r="N1136">
        <v>0</v>
      </c>
      <c r="O1136">
        <v>2496</v>
      </c>
      <c r="P1136"/>
      <c r="Q1136" t="s">
        <v>55</v>
      </c>
      <c r="R1136" t="s">
        <v>17</v>
      </c>
      <c r="S1136" t="s">
        <v>23</v>
      </c>
    </row>
    <row r="1137" spans="1:19" hidden="1">
      <c r="A1137" t="s">
        <v>3888</v>
      </c>
      <c r="B1137" t="s">
        <v>25</v>
      </c>
      <c r="C1137">
        <v>60</v>
      </c>
      <c r="D1137">
        <v>5</v>
      </c>
      <c r="E1137">
        <v>5</v>
      </c>
      <c r="F1137">
        <v>2561</v>
      </c>
      <c r="G1137"/>
      <c r="H1137" t="s">
        <v>18</v>
      </c>
      <c r="I1137" t="s">
        <v>19</v>
      </c>
      <c r="J1137" t="s">
        <v>49</v>
      </c>
      <c r="K1137">
        <v>1601</v>
      </c>
      <c r="L1137" t="s">
        <v>1580</v>
      </c>
      <c r="M1137">
        <v>5</v>
      </c>
      <c r="N1137">
        <v>5</v>
      </c>
      <c r="O1137">
        <v>2501</v>
      </c>
      <c r="P1137"/>
      <c r="Q1137" t="s">
        <v>22</v>
      </c>
      <c r="S1137" t="s">
        <v>23</v>
      </c>
    </row>
    <row r="1138" spans="1:19" hidden="1">
      <c r="A1138" t="s">
        <v>4265</v>
      </c>
      <c r="B1138" t="s">
        <v>25</v>
      </c>
      <c r="C1138">
        <v>85</v>
      </c>
      <c r="D1138">
        <v>21</v>
      </c>
      <c r="E1138">
        <v>5</v>
      </c>
      <c r="F1138">
        <v>2561</v>
      </c>
      <c r="G1138"/>
      <c r="H1138" t="s">
        <v>18</v>
      </c>
      <c r="I1138" t="s">
        <v>19</v>
      </c>
      <c r="J1138" t="s">
        <v>49</v>
      </c>
      <c r="K1138">
        <v>1601</v>
      </c>
      <c r="L1138" t="s">
        <v>4266</v>
      </c>
      <c r="M1138">
        <v>1</v>
      </c>
      <c r="N1138">
        <v>1</v>
      </c>
      <c r="O1138">
        <v>2476</v>
      </c>
      <c r="P1138"/>
      <c r="Q1138" t="s">
        <v>22</v>
      </c>
      <c r="S1138" t="s">
        <v>23</v>
      </c>
    </row>
    <row r="1139" spans="1:19" hidden="1">
      <c r="A1139" t="s">
        <v>5616</v>
      </c>
      <c r="B1139" t="s">
        <v>17</v>
      </c>
      <c r="C1139">
        <v>66</v>
      </c>
      <c r="D1139">
        <v>29</v>
      </c>
      <c r="E1139">
        <v>7</v>
      </c>
      <c r="F1139">
        <v>2561</v>
      </c>
      <c r="G1139"/>
      <c r="H1139" t="s">
        <v>401</v>
      </c>
      <c r="I1139" t="s">
        <v>19</v>
      </c>
      <c r="J1139" t="s">
        <v>49</v>
      </c>
      <c r="K1139">
        <v>1601</v>
      </c>
      <c r="L1139" t="s">
        <v>140</v>
      </c>
      <c r="M1139">
        <v>0</v>
      </c>
      <c r="N1139">
        <v>0</v>
      </c>
      <c r="O1139">
        <v>2495</v>
      </c>
      <c r="P1139"/>
      <c r="Q1139" t="s">
        <v>402</v>
      </c>
      <c r="S1139" t="s">
        <v>23</v>
      </c>
    </row>
    <row r="1140" spans="1:19" hidden="1">
      <c r="A1140" t="s">
        <v>6085</v>
      </c>
      <c r="B1140" t="s">
        <v>17</v>
      </c>
      <c r="C1140">
        <v>64</v>
      </c>
      <c r="D1140">
        <v>21</v>
      </c>
      <c r="E1140">
        <v>8</v>
      </c>
      <c r="F1140">
        <v>2561</v>
      </c>
      <c r="G1140"/>
      <c r="H1140" t="s">
        <v>18</v>
      </c>
      <c r="I1140" t="s">
        <v>19</v>
      </c>
      <c r="J1140" t="s">
        <v>49</v>
      </c>
      <c r="K1140">
        <v>1601</v>
      </c>
      <c r="L1140" t="s">
        <v>44</v>
      </c>
      <c r="M1140">
        <v>9</v>
      </c>
      <c r="N1140">
        <v>8</v>
      </c>
      <c r="O1140">
        <v>2497</v>
      </c>
      <c r="P1140"/>
      <c r="Q1140" t="s">
        <v>22</v>
      </c>
      <c r="S1140" t="s">
        <v>23</v>
      </c>
    </row>
    <row r="1141" spans="1:19" hidden="1">
      <c r="A1141" t="s">
        <v>6215</v>
      </c>
      <c r="B1141" t="s">
        <v>25</v>
      </c>
      <c r="C1141">
        <v>71</v>
      </c>
      <c r="D1141">
        <v>28</v>
      </c>
      <c r="E1141">
        <v>8</v>
      </c>
      <c r="F1141">
        <v>2561</v>
      </c>
      <c r="G1141"/>
      <c r="H1141" t="s">
        <v>26</v>
      </c>
      <c r="I1141" t="s">
        <v>27</v>
      </c>
      <c r="J1141" t="s">
        <v>49</v>
      </c>
      <c r="K1141">
        <v>1601</v>
      </c>
      <c r="L1141" t="s">
        <v>44</v>
      </c>
      <c r="M1141">
        <v>9</v>
      </c>
      <c r="N1141">
        <v>6</v>
      </c>
      <c r="O1141">
        <v>2490</v>
      </c>
      <c r="P1141"/>
      <c r="Q1141" t="s">
        <v>30</v>
      </c>
      <c r="R1141" t="s">
        <v>17</v>
      </c>
      <c r="S1141" t="s">
        <v>23</v>
      </c>
    </row>
    <row r="1142" spans="1:19" hidden="1">
      <c r="A1142" t="s">
        <v>6216</v>
      </c>
      <c r="B1142" t="s">
        <v>25</v>
      </c>
      <c r="C1142">
        <v>72</v>
      </c>
      <c r="D1142">
        <v>28</v>
      </c>
      <c r="E1142">
        <v>8</v>
      </c>
      <c r="F1142">
        <v>2561</v>
      </c>
      <c r="G1142"/>
      <c r="H1142" t="s">
        <v>26</v>
      </c>
      <c r="I1142" t="s">
        <v>27</v>
      </c>
      <c r="J1142" t="s">
        <v>49</v>
      </c>
      <c r="K1142">
        <v>1601</v>
      </c>
      <c r="L1142" t="s">
        <v>374</v>
      </c>
      <c r="M1142">
        <v>1</v>
      </c>
      <c r="N1142">
        <v>1</v>
      </c>
      <c r="O1142">
        <v>2489</v>
      </c>
      <c r="P1142"/>
      <c r="Q1142" t="s">
        <v>30</v>
      </c>
      <c r="R1142" t="s">
        <v>17</v>
      </c>
      <c r="S1142" t="s">
        <v>23</v>
      </c>
    </row>
    <row r="1143" spans="1:19" hidden="1">
      <c r="A1143" t="s">
        <v>6558</v>
      </c>
      <c r="B1143" t="s">
        <v>17</v>
      </c>
      <c r="C1143">
        <v>86</v>
      </c>
      <c r="D1143">
        <v>15</v>
      </c>
      <c r="E1143">
        <v>9</v>
      </c>
      <c r="F1143">
        <v>2561</v>
      </c>
      <c r="G1143"/>
      <c r="H1143" t="s">
        <v>157</v>
      </c>
      <c r="I1143" t="s">
        <v>27</v>
      </c>
      <c r="J1143" t="s">
        <v>49</v>
      </c>
      <c r="K1143">
        <v>1601</v>
      </c>
      <c r="L1143" t="s">
        <v>291</v>
      </c>
      <c r="M1143">
        <v>16</v>
      </c>
      <c r="N1143">
        <v>11</v>
      </c>
      <c r="O1143">
        <v>2474</v>
      </c>
      <c r="P1143"/>
      <c r="Q1143" t="s">
        <v>1484</v>
      </c>
      <c r="R1143" t="s">
        <v>17</v>
      </c>
      <c r="S1143" t="s">
        <v>161</v>
      </c>
    </row>
    <row r="1144" spans="1:19" hidden="1">
      <c r="A1144" t="s">
        <v>6647</v>
      </c>
      <c r="B1144" t="s">
        <v>25</v>
      </c>
      <c r="C1144">
        <v>71</v>
      </c>
      <c r="D1144">
        <v>19</v>
      </c>
      <c r="E1144">
        <v>9</v>
      </c>
      <c r="F1144">
        <v>2561</v>
      </c>
      <c r="G1144"/>
      <c r="H1144" t="s">
        <v>18</v>
      </c>
      <c r="I1144" t="s">
        <v>19</v>
      </c>
      <c r="J1144" t="s">
        <v>49</v>
      </c>
      <c r="K1144">
        <v>1601</v>
      </c>
      <c r="L1144" t="s">
        <v>38</v>
      </c>
      <c r="M1144">
        <v>1</v>
      </c>
      <c r="N1144">
        <v>2</v>
      </c>
      <c r="O1144">
        <v>2490</v>
      </c>
      <c r="P1144"/>
      <c r="Q1144" t="s">
        <v>22</v>
      </c>
      <c r="S1144" t="s">
        <v>23</v>
      </c>
    </row>
    <row r="1145" spans="1:19" hidden="1">
      <c r="A1145" t="s">
        <v>6686</v>
      </c>
      <c r="B1145" t="s">
        <v>25</v>
      </c>
      <c r="C1145">
        <v>68</v>
      </c>
      <c r="D1145">
        <v>21</v>
      </c>
      <c r="E1145">
        <v>9</v>
      </c>
      <c r="F1145">
        <v>2561</v>
      </c>
      <c r="G1145"/>
      <c r="H1145" t="s">
        <v>26</v>
      </c>
      <c r="I1145" t="s">
        <v>27</v>
      </c>
      <c r="J1145" t="s">
        <v>49</v>
      </c>
      <c r="K1145">
        <v>1601</v>
      </c>
      <c r="L1145" t="s">
        <v>140</v>
      </c>
      <c r="M1145">
        <v>12</v>
      </c>
      <c r="N1145">
        <v>11</v>
      </c>
      <c r="O1145">
        <v>2492</v>
      </c>
      <c r="P1145"/>
      <c r="Q1145" t="s">
        <v>30</v>
      </c>
      <c r="R1145" t="s">
        <v>17</v>
      </c>
      <c r="S1145" t="s">
        <v>23</v>
      </c>
    </row>
    <row r="1146" spans="1:19" hidden="1">
      <c r="A1146" t="s">
        <v>6782</v>
      </c>
      <c r="B1146" t="s">
        <v>17</v>
      </c>
      <c r="C1146">
        <v>67</v>
      </c>
      <c r="D1146">
        <v>26</v>
      </c>
      <c r="E1146">
        <v>9</v>
      </c>
      <c r="F1146">
        <v>2561</v>
      </c>
      <c r="G1146"/>
      <c r="H1146" t="s">
        <v>18</v>
      </c>
      <c r="I1146" t="s">
        <v>19</v>
      </c>
      <c r="J1146" t="s">
        <v>49</v>
      </c>
      <c r="K1146">
        <v>1601</v>
      </c>
      <c r="L1146" t="s">
        <v>58</v>
      </c>
      <c r="M1146">
        <v>29</v>
      </c>
      <c r="N1146">
        <v>8</v>
      </c>
      <c r="O1146">
        <v>2494</v>
      </c>
      <c r="P1146"/>
      <c r="Q1146" t="s">
        <v>22</v>
      </c>
      <c r="S1146" t="s">
        <v>23</v>
      </c>
    </row>
    <row r="1147" spans="1:19" hidden="1">
      <c r="A1147" t="s">
        <v>6810</v>
      </c>
      <c r="B1147" t="s">
        <v>25</v>
      </c>
      <c r="C1147">
        <v>45</v>
      </c>
      <c r="D1147">
        <v>27</v>
      </c>
      <c r="E1147">
        <v>9</v>
      </c>
      <c r="F1147">
        <v>2561</v>
      </c>
      <c r="G1147"/>
      <c r="H1147" t="s">
        <v>150</v>
      </c>
      <c r="I1147" t="s">
        <v>19</v>
      </c>
      <c r="J1147" t="s">
        <v>49</v>
      </c>
      <c r="K1147">
        <v>1601</v>
      </c>
      <c r="L1147" t="s">
        <v>190</v>
      </c>
      <c r="M1147">
        <v>1</v>
      </c>
      <c r="N1147">
        <v>4</v>
      </c>
      <c r="O1147">
        <v>2516</v>
      </c>
      <c r="P1147"/>
      <c r="Q1147" t="s">
        <v>152</v>
      </c>
      <c r="S1147" t="s">
        <v>23</v>
      </c>
    </row>
    <row r="1148" spans="1:19" hidden="1">
      <c r="A1148" t="s">
        <v>6922</v>
      </c>
      <c r="B1148" t="s">
        <v>25</v>
      </c>
      <c r="C1148">
        <v>75</v>
      </c>
      <c r="D1148">
        <v>2</v>
      </c>
      <c r="E1148">
        <v>10</v>
      </c>
      <c r="F1148">
        <v>2561</v>
      </c>
      <c r="G1148"/>
      <c r="H1148" t="s">
        <v>18</v>
      </c>
      <c r="I1148" t="s">
        <v>19</v>
      </c>
      <c r="J1148" t="s">
        <v>49</v>
      </c>
      <c r="K1148">
        <v>1601</v>
      </c>
      <c r="L1148" t="s">
        <v>38</v>
      </c>
      <c r="M1148">
        <v>4</v>
      </c>
      <c r="N1148">
        <v>2</v>
      </c>
      <c r="O1148">
        <v>2486</v>
      </c>
      <c r="P1148"/>
      <c r="Q1148" t="s">
        <v>22</v>
      </c>
      <c r="S1148" t="s">
        <v>23</v>
      </c>
    </row>
    <row r="1149" spans="1:19" hidden="1">
      <c r="A1149" t="s">
        <v>7267</v>
      </c>
      <c r="B1149" t="s">
        <v>25</v>
      </c>
      <c r="C1149">
        <v>2</v>
      </c>
      <c r="D1149">
        <v>19</v>
      </c>
      <c r="E1149">
        <v>10</v>
      </c>
      <c r="F1149">
        <v>2561</v>
      </c>
      <c r="G1149"/>
      <c r="H1149" t="s">
        <v>177</v>
      </c>
      <c r="I1149" t="s">
        <v>1113</v>
      </c>
      <c r="J1149" t="s">
        <v>49</v>
      </c>
      <c r="K1149">
        <v>1601</v>
      </c>
      <c r="L1149" t="s">
        <v>526</v>
      </c>
      <c r="M1149">
        <v>9</v>
      </c>
      <c r="N1149">
        <v>8</v>
      </c>
      <c r="O1149">
        <v>2559</v>
      </c>
      <c r="P1149"/>
      <c r="Q1149" t="s">
        <v>5950</v>
      </c>
      <c r="R1149" t="s">
        <v>17</v>
      </c>
      <c r="S1149" t="s">
        <v>181</v>
      </c>
    </row>
    <row r="1150" spans="1:19" hidden="1">
      <c r="A1150" t="s">
        <v>7535</v>
      </c>
      <c r="B1150" t="s">
        <v>17</v>
      </c>
      <c r="C1150">
        <v>81</v>
      </c>
      <c r="D1150">
        <v>2</v>
      </c>
      <c r="E1150">
        <v>11</v>
      </c>
      <c r="F1150">
        <v>2561</v>
      </c>
      <c r="G1150"/>
      <c r="H1150" t="s">
        <v>26</v>
      </c>
      <c r="I1150" t="s">
        <v>27</v>
      </c>
      <c r="J1150" t="s">
        <v>49</v>
      </c>
      <c r="K1150">
        <v>1601</v>
      </c>
      <c r="L1150" t="s">
        <v>115</v>
      </c>
      <c r="M1150">
        <v>1</v>
      </c>
      <c r="N1150">
        <v>1</v>
      </c>
      <c r="O1150">
        <v>2480</v>
      </c>
      <c r="P1150"/>
      <c r="Q1150" t="s">
        <v>30</v>
      </c>
      <c r="R1150" t="s">
        <v>17</v>
      </c>
      <c r="S1150" t="s">
        <v>23</v>
      </c>
    </row>
    <row r="1151" spans="1:19" hidden="1">
      <c r="A1151" t="s">
        <v>7974</v>
      </c>
      <c r="B1151" t="s">
        <v>17</v>
      </c>
      <c r="C1151">
        <v>74</v>
      </c>
      <c r="D1151">
        <v>23</v>
      </c>
      <c r="E1151">
        <v>11</v>
      </c>
      <c r="F1151">
        <v>2561</v>
      </c>
      <c r="G1151"/>
      <c r="H1151" t="s">
        <v>18</v>
      </c>
      <c r="I1151" t="s">
        <v>19</v>
      </c>
      <c r="J1151" t="s">
        <v>49</v>
      </c>
      <c r="K1151">
        <v>1601</v>
      </c>
      <c r="L1151" t="s">
        <v>190</v>
      </c>
      <c r="M1151">
        <v>24</v>
      </c>
      <c r="N1151">
        <v>3</v>
      </c>
      <c r="O1151">
        <v>2487</v>
      </c>
      <c r="P1151"/>
      <c r="Q1151" t="s">
        <v>22</v>
      </c>
      <c r="S1151" t="s">
        <v>23</v>
      </c>
    </row>
    <row r="1152" spans="1:19" hidden="1">
      <c r="A1152" t="s">
        <v>8105</v>
      </c>
      <c r="B1152" t="s">
        <v>17</v>
      </c>
      <c r="C1152">
        <v>55</v>
      </c>
      <c r="D1152">
        <v>30</v>
      </c>
      <c r="E1152">
        <v>11</v>
      </c>
      <c r="F1152">
        <v>2561</v>
      </c>
      <c r="G1152"/>
      <c r="H1152" t="s">
        <v>18</v>
      </c>
      <c r="I1152" t="s">
        <v>19</v>
      </c>
      <c r="J1152" t="s">
        <v>49</v>
      </c>
      <c r="K1152">
        <v>1601</v>
      </c>
      <c r="L1152" t="s">
        <v>50</v>
      </c>
      <c r="M1152">
        <v>29</v>
      </c>
      <c r="N1152">
        <v>3</v>
      </c>
      <c r="O1152">
        <v>2506</v>
      </c>
      <c r="P1152"/>
      <c r="Q1152" t="s">
        <v>22</v>
      </c>
      <c r="S1152" t="s">
        <v>23</v>
      </c>
    </row>
    <row r="1153" spans="1:19" hidden="1">
      <c r="A1153" t="s">
        <v>8323</v>
      </c>
      <c r="B1153" t="s">
        <v>17</v>
      </c>
      <c r="C1153">
        <v>87</v>
      </c>
      <c r="D1153">
        <v>11</v>
      </c>
      <c r="E1153">
        <v>12</v>
      </c>
      <c r="F1153">
        <v>2561</v>
      </c>
      <c r="G1153"/>
      <c r="H1153" t="s">
        <v>26</v>
      </c>
      <c r="I1153" t="s">
        <v>52</v>
      </c>
      <c r="J1153" t="s">
        <v>49</v>
      </c>
      <c r="K1153">
        <v>1601</v>
      </c>
      <c r="L1153" t="s">
        <v>58</v>
      </c>
      <c r="M1153">
        <v>15</v>
      </c>
      <c r="N1153">
        <v>4</v>
      </c>
      <c r="O1153">
        <v>2474</v>
      </c>
      <c r="P1153"/>
      <c r="Q1153" t="s">
        <v>55</v>
      </c>
      <c r="R1153" t="s">
        <v>17</v>
      </c>
      <c r="S1153" t="s">
        <v>23</v>
      </c>
    </row>
    <row r="1154" spans="1:19" hidden="1">
      <c r="A1154" t="s">
        <v>1814</v>
      </c>
      <c r="B1154" t="s">
        <v>25</v>
      </c>
      <c r="C1154">
        <v>78</v>
      </c>
      <c r="D1154">
        <v>13</v>
      </c>
      <c r="E1154">
        <v>2</v>
      </c>
      <c r="F1154">
        <v>2561</v>
      </c>
      <c r="G1154"/>
      <c r="H1154" t="s">
        <v>26</v>
      </c>
      <c r="I1154" t="s">
        <v>27</v>
      </c>
      <c r="J1154" t="s">
        <v>1815</v>
      </c>
      <c r="K1154">
        <v>1601</v>
      </c>
      <c r="L1154" t="s">
        <v>1816</v>
      </c>
      <c r="M1154">
        <v>1</v>
      </c>
      <c r="N1154">
        <v>1</v>
      </c>
      <c r="O1154">
        <v>2483</v>
      </c>
      <c r="P1154"/>
      <c r="Q1154" t="s">
        <v>30</v>
      </c>
      <c r="R1154" t="s">
        <v>17</v>
      </c>
      <c r="S1154" t="s">
        <v>23</v>
      </c>
    </row>
    <row r="1155" spans="1:19" hidden="1">
      <c r="A1155" t="s">
        <v>1881</v>
      </c>
      <c r="B1155" t="s">
        <v>17</v>
      </c>
      <c r="C1155">
        <v>85</v>
      </c>
      <c r="D1155">
        <v>15</v>
      </c>
      <c r="E1155">
        <v>2</v>
      </c>
      <c r="F1155">
        <v>2561</v>
      </c>
      <c r="G1155"/>
      <c r="H1155" t="s">
        <v>26</v>
      </c>
      <c r="I1155" t="s">
        <v>52</v>
      </c>
      <c r="J1155" t="s">
        <v>1815</v>
      </c>
      <c r="K1155">
        <v>1601</v>
      </c>
      <c r="L1155" t="s">
        <v>1882</v>
      </c>
      <c r="M1155">
        <v>23</v>
      </c>
      <c r="N1155">
        <v>5</v>
      </c>
      <c r="O1155">
        <v>2475</v>
      </c>
      <c r="P1155"/>
      <c r="Q1155" t="s">
        <v>55</v>
      </c>
      <c r="R1155" t="s">
        <v>17</v>
      </c>
      <c r="S1155" t="s">
        <v>23</v>
      </c>
    </row>
    <row r="1156" spans="1:19" hidden="1">
      <c r="A1156" t="s">
        <v>2906</v>
      </c>
      <c r="B1156" t="s">
        <v>17</v>
      </c>
      <c r="C1156">
        <v>78</v>
      </c>
      <c r="D1156">
        <v>24</v>
      </c>
      <c r="E1156">
        <v>3</v>
      </c>
      <c r="F1156">
        <v>2561</v>
      </c>
      <c r="G1156"/>
      <c r="H1156" t="s">
        <v>26</v>
      </c>
      <c r="I1156" t="s">
        <v>27</v>
      </c>
      <c r="J1156" t="s">
        <v>1815</v>
      </c>
      <c r="K1156">
        <v>1601</v>
      </c>
      <c r="L1156" t="s">
        <v>483</v>
      </c>
      <c r="M1156">
        <v>1</v>
      </c>
      <c r="N1156">
        <v>1</v>
      </c>
      <c r="O1156">
        <v>2483</v>
      </c>
      <c r="P1156"/>
      <c r="Q1156" t="s">
        <v>30</v>
      </c>
      <c r="R1156" t="s">
        <v>17</v>
      </c>
      <c r="S1156" t="s">
        <v>23</v>
      </c>
    </row>
    <row r="1157" spans="1:19" hidden="1">
      <c r="A1157" t="s">
        <v>2977</v>
      </c>
      <c r="B1157" t="s">
        <v>17</v>
      </c>
      <c r="C1157">
        <v>5</v>
      </c>
      <c r="D1157">
        <v>27</v>
      </c>
      <c r="E1157">
        <v>3</v>
      </c>
      <c r="F1157">
        <v>2561</v>
      </c>
      <c r="G1157"/>
      <c r="H1157" t="s">
        <v>18</v>
      </c>
      <c r="I1157" t="s">
        <v>19</v>
      </c>
      <c r="J1157" t="s">
        <v>1815</v>
      </c>
      <c r="K1157">
        <v>1601</v>
      </c>
      <c r="L1157" t="s">
        <v>64</v>
      </c>
      <c r="M1157">
        <v>7</v>
      </c>
      <c r="N1157">
        <v>11</v>
      </c>
      <c r="O1157">
        <v>2555</v>
      </c>
      <c r="P1157"/>
      <c r="Q1157" t="s">
        <v>22</v>
      </c>
      <c r="S1157" t="s">
        <v>23</v>
      </c>
    </row>
    <row r="1158" spans="1:19" hidden="1">
      <c r="A1158" t="s">
        <v>2978</v>
      </c>
      <c r="B1158" t="s">
        <v>17</v>
      </c>
      <c r="C1158">
        <v>41</v>
      </c>
      <c r="D1158">
        <v>27</v>
      </c>
      <c r="E1158">
        <v>3</v>
      </c>
      <c r="F1158">
        <v>2561</v>
      </c>
      <c r="G1158"/>
      <c r="H1158" t="s">
        <v>18</v>
      </c>
      <c r="I1158" t="s">
        <v>19</v>
      </c>
      <c r="J1158" t="s">
        <v>1815</v>
      </c>
      <c r="K1158">
        <v>1601</v>
      </c>
      <c r="L1158" t="s">
        <v>64</v>
      </c>
      <c r="M1158">
        <v>4</v>
      </c>
      <c r="N1158">
        <v>2</v>
      </c>
      <c r="O1158">
        <v>2520</v>
      </c>
      <c r="P1158"/>
      <c r="Q1158" t="s">
        <v>22</v>
      </c>
      <c r="S1158" t="s">
        <v>23</v>
      </c>
    </row>
    <row r="1159" spans="1:19" hidden="1">
      <c r="A1159" t="s">
        <v>3961</v>
      </c>
      <c r="B1159" t="s">
        <v>17</v>
      </c>
      <c r="C1159">
        <v>71</v>
      </c>
      <c r="D1159">
        <v>8</v>
      </c>
      <c r="E1159">
        <v>5</v>
      </c>
      <c r="F1159">
        <v>2561</v>
      </c>
      <c r="G1159"/>
      <c r="H1159" t="s">
        <v>26</v>
      </c>
      <c r="I1159" t="s">
        <v>27</v>
      </c>
      <c r="J1159" t="s">
        <v>1815</v>
      </c>
      <c r="K1159">
        <v>1601</v>
      </c>
      <c r="L1159" t="s">
        <v>291</v>
      </c>
      <c r="M1159">
        <v>7</v>
      </c>
      <c r="N1159">
        <v>11</v>
      </c>
      <c r="O1159">
        <v>2489</v>
      </c>
      <c r="P1159"/>
      <c r="Q1159" t="s">
        <v>30</v>
      </c>
      <c r="R1159" t="s">
        <v>17</v>
      </c>
      <c r="S1159" t="s">
        <v>23</v>
      </c>
    </row>
    <row r="1160" spans="1:19" hidden="1">
      <c r="A1160" t="s">
        <v>4160</v>
      </c>
      <c r="B1160" t="s">
        <v>17</v>
      </c>
      <c r="C1160">
        <v>69</v>
      </c>
      <c r="D1160">
        <v>16</v>
      </c>
      <c r="E1160">
        <v>5</v>
      </c>
      <c r="F1160">
        <v>2561</v>
      </c>
      <c r="G1160"/>
      <c r="H1160" t="s">
        <v>26</v>
      </c>
      <c r="I1160" t="s">
        <v>52</v>
      </c>
      <c r="J1160" t="s">
        <v>1815</v>
      </c>
      <c r="K1160">
        <v>1601</v>
      </c>
      <c r="L1160" t="s">
        <v>325</v>
      </c>
      <c r="M1160">
        <v>25</v>
      </c>
      <c r="N1160">
        <v>1</v>
      </c>
      <c r="O1160">
        <v>2492</v>
      </c>
      <c r="P1160"/>
      <c r="Q1160" t="s">
        <v>55</v>
      </c>
      <c r="R1160" t="s">
        <v>17</v>
      </c>
      <c r="S1160" t="s">
        <v>23</v>
      </c>
    </row>
    <row r="1161" spans="1:19" hidden="1">
      <c r="A1161" t="s">
        <v>4849</v>
      </c>
      <c r="B1161" t="s">
        <v>17</v>
      </c>
      <c r="C1161">
        <v>76</v>
      </c>
      <c r="D1161">
        <v>18</v>
      </c>
      <c r="E1161">
        <v>6</v>
      </c>
      <c r="F1161">
        <v>2561</v>
      </c>
      <c r="G1161"/>
      <c r="H1161" t="s">
        <v>26</v>
      </c>
      <c r="I1161" t="s">
        <v>27</v>
      </c>
      <c r="J1161" t="s">
        <v>1815</v>
      </c>
      <c r="K1161">
        <v>1601</v>
      </c>
      <c r="L1161" t="s">
        <v>81</v>
      </c>
      <c r="M1161">
        <v>19</v>
      </c>
      <c r="N1161">
        <v>4</v>
      </c>
      <c r="O1161">
        <v>2485</v>
      </c>
      <c r="P1161"/>
      <c r="Q1161" t="s">
        <v>30</v>
      </c>
      <c r="R1161" t="s">
        <v>17</v>
      </c>
      <c r="S1161" t="s">
        <v>23</v>
      </c>
    </row>
    <row r="1162" spans="1:19" hidden="1">
      <c r="A1162" t="s">
        <v>5211</v>
      </c>
      <c r="B1162" t="s">
        <v>25</v>
      </c>
      <c r="C1162">
        <v>54</v>
      </c>
      <c r="D1162">
        <v>7</v>
      </c>
      <c r="E1162">
        <v>7</v>
      </c>
      <c r="F1162">
        <v>2561</v>
      </c>
      <c r="G1162"/>
      <c r="H1162" t="s">
        <v>26</v>
      </c>
      <c r="I1162" t="s">
        <v>19</v>
      </c>
      <c r="J1162" t="s">
        <v>1815</v>
      </c>
      <c r="K1162">
        <v>1601</v>
      </c>
      <c r="L1162" t="s">
        <v>5212</v>
      </c>
      <c r="M1162">
        <v>29</v>
      </c>
      <c r="N1162">
        <v>3</v>
      </c>
      <c r="O1162">
        <v>2507</v>
      </c>
      <c r="P1162"/>
      <c r="Q1162" t="s">
        <v>254</v>
      </c>
      <c r="S1162" t="s">
        <v>23</v>
      </c>
    </row>
    <row r="1163" spans="1:19" hidden="1">
      <c r="A1163" t="s">
        <v>5545</v>
      </c>
      <c r="B1163" t="s">
        <v>17</v>
      </c>
      <c r="C1163">
        <v>65</v>
      </c>
      <c r="D1163">
        <v>26</v>
      </c>
      <c r="E1163">
        <v>7</v>
      </c>
      <c r="F1163">
        <v>2561</v>
      </c>
      <c r="G1163"/>
      <c r="H1163" t="s">
        <v>183</v>
      </c>
      <c r="I1163" t="s">
        <v>19</v>
      </c>
      <c r="J1163" t="s">
        <v>1815</v>
      </c>
      <c r="K1163">
        <v>1601</v>
      </c>
      <c r="L1163" t="s">
        <v>398</v>
      </c>
      <c r="M1163">
        <v>8</v>
      </c>
      <c r="N1163">
        <v>7</v>
      </c>
      <c r="O1163">
        <v>2496</v>
      </c>
      <c r="P1163"/>
      <c r="Q1163" t="s">
        <v>5546</v>
      </c>
      <c r="S1163" t="s">
        <v>130</v>
      </c>
    </row>
    <row r="1164" spans="1:19" hidden="1">
      <c r="A1164" t="s">
        <v>5814</v>
      </c>
      <c r="B1164" t="s">
        <v>17</v>
      </c>
      <c r="C1164">
        <v>72</v>
      </c>
      <c r="D1164">
        <v>8</v>
      </c>
      <c r="E1164">
        <v>8</v>
      </c>
      <c r="F1164">
        <v>2561</v>
      </c>
      <c r="G1164"/>
      <c r="H1164" t="s">
        <v>18</v>
      </c>
      <c r="I1164" t="s">
        <v>19</v>
      </c>
      <c r="J1164" t="s">
        <v>1815</v>
      </c>
      <c r="K1164">
        <v>1601</v>
      </c>
      <c r="L1164" t="s">
        <v>38</v>
      </c>
      <c r="M1164">
        <v>1</v>
      </c>
      <c r="N1164">
        <v>1</v>
      </c>
      <c r="O1164">
        <v>2489</v>
      </c>
      <c r="P1164"/>
      <c r="Q1164" t="s">
        <v>22</v>
      </c>
      <c r="S1164" t="s">
        <v>23</v>
      </c>
    </row>
    <row r="1165" spans="1:19" hidden="1">
      <c r="A1165" t="s">
        <v>6298</v>
      </c>
      <c r="B1165" t="s">
        <v>25</v>
      </c>
      <c r="C1165">
        <v>69</v>
      </c>
      <c r="D1165">
        <v>1</v>
      </c>
      <c r="E1165">
        <v>9</v>
      </c>
      <c r="F1165">
        <v>2561</v>
      </c>
      <c r="G1165"/>
      <c r="H1165" t="s">
        <v>18</v>
      </c>
      <c r="I1165" t="s">
        <v>19</v>
      </c>
      <c r="J1165" t="s">
        <v>1815</v>
      </c>
      <c r="K1165">
        <v>1601</v>
      </c>
      <c r="L1165" t="s">
        <v>446</v>
      </c>
      <c r="M1165">
        <v>1</v>
      </c>
      <c r="N1165">
        <v>1</v>
      </c>
      <c r="O1165">
        <v>2492</v>
      </c>
      <c r="P1165"/>
      <c r="Q1165" t="s">
        <v>22</v>
      </c>
      <c r="S1165" t="s">
        <v>23</v>
      </c>
    </row>
    <row r="1166" spans="1:19" hidden="1">
      <c r="A1166" t="s">
        <v>7995</v>
      </c>
      <c r="B1166" t="s">
        <v>25</v>
      </c>
      <c r="C1166">
        <v>59</v>
      </c>
      <c r="D1166">
        <v>24</v>
      </c>
      <c r="E1166">
        <v>11</v>
      </c>
      <c r="F1166">
        <v>2561</v>
      </c>
      <c r="G1166"/>
      <c r="H1166" t="s">
        <v>4940</v>
      </c>
      <c r="I1166" t="s">
        <v>27</v>
      </c>
      <c r="J1166" t="s">
        <v>1815</v>
      </c>
      <c r="K1166">
        <v>1601</v>
      </c>
      <c r="L1166" t="s">
        <v>44</v>
      </c>
      <c r="M1166">
        <v>13</v>
      </c>
      <c r="N1166">
        <v>4</v>
      </c>
      <c r="O1166">
        <v>2502</v>
      </c>
      <c r="P1166"/>
      <c r="Q1166" t="s">
        <v>4941</v>
      </c>
      <c r="R1166" t="s">
        <v>17</v>
      </c>
      <c r="S1166" t="s">
        <v>1788</v>
      </c>
    </row>
    <row r="1167" spans="1:19" hidden="1">
      <c r="A1167" t="s">
        <v>7996</v>
      </c>
      <c r="B1167" t="s">
        <v>17</v>
      </c>
      <c r="C1167">
        <v>55</v>
      </c>
      <c r="D1167">
        <v>24</v>
      </c>
      <c r="E1167">
        <v>11</v>
      </c>
      <c r="F1167">
        <v>2561</v>
      </c>
      <c r="G1167"/>
      <c r="H1167" t="s">
        <v>7997</v>
      </c>
      <c r="I1167" t="s">
        <v>52</v>
      </c>
      <c r="J1167" t="s">
        <v>1815</v>
      </c>
      <c r="K1167">
        <v>1601</v>
      </c>
      <c r="L1167" t="s">
        <v>44</v>
      </c>
      <c r="M1167">
        <v>2</v>
      </c>
      <c r="N1167">
        <v>3</v>
      </c>
      <c r="O1167">
        <v>2506</v>
      </c>
      <c r="P1167"/>
      <c r="Q1167" t="s">
        <v>7998</v>
      </c>
      <c r="R1167" t="s">
        <v>17</v>
      </c>
      <c r="S1167" t="s">
        <v>2592</v>
      </c>
    </row>
    <row r="1168" spans="1:19" hidden="1">
      <c r="A1168" t="s">
        <v>611</v>
      </c>
      <c r="B1168" t="s">
        <v>25</v>
      </c>
      <c r="C1168">
        <v>71</v>
      </c>
      <c r="D1168">
        <v>12</v>
      </c>
      <c r="E1168">
        <v>1</v>
      </c>
      <c r="F1168">
        <v>2561</v>
      </c>
      <c r="G1168"/>
      <c r="H1168" t="s">
        <v>26</v>
      </c>
      <c r="I1168" t="s">
        <v>52</v>
      </c>
      <c r="J1168" t="s">
        <v>612</v>
      </c>
      <c r="K1168">
        <v>1601</v>
      </c>
      <c r="L1168" t="s">
        <v>199</v>
      </c>
      <c r="M1168">
        <v>0</v>
      </c>
      <c r="N1168">
        <v>0</v>
      </c>
      <c r="O1168">
        <v>2490</v>
      </c>
      <c r="P1168"/>
      <c r="Q1168" t="s">
        <v>55</v>
      </c>
      <c r="R1168" t="s">
        <v>17</v>
      </c>
      <c r="S1168" t="s">
        <v>23</v>
      </c>
    </row>
    <row r="1169" spans="1:19" hidden="1">
      <c r="A1169" t="s">
        <v>1781</v>
      </c>
      <c r="B1169" t="s">
        <v>25</v>
      </c>
      <c r="C1169">
        <v>33</v>
      </c>
      <c r="D1169">
        <v>12</v>
      </c>
      <c r="E1169">
        <v>2</v>
      </c>
      <c r="F1169">
        <v>2561</v>
      </c>
      <c r="G1169"/>
      <c r="H1169" t="s">
        <v>1782</v>
      </c>
      <c r="I1169" t="s">
        <v>19</v>
      </c>
      <c r="J1169" t="s">
        <v>612</v>
      </c>
      <c r="K1169">
        <v>1601</v>
      </c>
      <c r="L1169" t="s">
        <v>1783</v>
      </c>
      <c r="M1169">
        <v>13</v>
      </c>
      <c r="N1169">
        <v>10</v>
      </c>
      <c r="O1169">
        <v>2527</v>
      </c>
      <c r="P1169"/>
      <c r="Q1169" t="s">
        <v>1784</v>
      </c>
      <c r="S1169" t="s">
        <v>130</v>
      </c>
    </row>
    <row r="1170" spans="1:19" hidden="1">
      <c r="A1170" t="s">
        <v>2261</v>
      </c>
      <c r="B1170" t="s">
        <v>25</v>
      </c>
      <c r="C1170">
        <v>67</v>
      </c>
      <c r="D1170">
        <v>27</v>
      </c>
      <c r="E1170">
        <v>2</v>
      </c>
      <c r="F1170">
        <v>2561</v>
      </c>
      <c r="G1170"/>
      <c r="H1170" t="s">
        <v>26</v>
      </c>
      <c r="I1170" t="s">
        <v>27</v>
      </c>
      <c r="J1170" t="s">
        <v>612</v>
      </c>
      <c r="K1170">
        <v>1601</v>
      </c>
      <c r="L1170" t="s">
        <v>58</v>
      </c>
      <c r="M1170">
        <v>1</v>
      </c>
      <c r="N1170">
        <v>1</v>
      </c>
      <c r="O1170">
        <v>2494</v>
      </c>
      <c r="P1170"/>
      <c r="Q1170" t="s">
        <v>30</v>
      </c>
      <c r="R1170" t="s">
        <v>17</v>
      </c>
      <c r="S1170" t="s">
        <v>23</v>
      </c>
    </row>
    <row r="1171" spans="1:19" hidden="1">
      <c r="A1171" t="s">
        <v>3019</v>
      </c>
      <c r="B1171" t="s">
        <v>25</v>
      </c>
      <c r="C1171">
        <v>64</v>
      </c>
      <c r="D1171">
        <v>29</v>
      </c>
      <c r="E1171">
        <v>3</v>
      </c>
      <c r="F1171">
        <v>2561</v>
      </c>
      <c r="G1171"/>
      <c r="H1171" t="s">
        <v>26</v>
      </c>
      <c r="I1171" t="s">
        <v>27</v>
      </c>
      <c r="J1171" t="s">
        <v>612</v>
      </c>
      <c r="K1171">
        <v>1601</v>
      </c>
      <c r="L1171" t="s">
        <v>291</v>
      </c>
      <c r="M1171">
        <v>10</v>
      </c>
      <c r="N1171">
        <v>1</v>
      </c>
      <c r="O1171">
        <v>2497</v>
      </c>
      <c r="P1171"/>
      <c r="Q1171" t="s">
        <v>30</v>
      </c>
      <c r="R1171" t="s">
        <v>17</v>
      </c>
      <c r="S1171" t="s">
        <v>23</v>
      </c>
    </row>
    <row r="1172" spans="1:19" hidden="1">
      <c r="A1172" t="s">
        <v>5042</v>
      </c>
      <c r="B1172" t="s">
        <v>17</v>
      </c>
      <c r="C1172">
        <v>81</v>
      </c>
      <c r="D1172">
        <v>29</v>
      </c>
      <c r="E1172">
        <v>6</v>
      </c>
      <c r="F1172">
        <v>2561</v>
      </c>
      <c r="G1172"/>
      <c r="H1172" t="s">
        <v>26</v>
      </c>
      <c r="I1172" t="s">
        <v>27</v>
      </c>
      <c r="J1172" t="s">
        <v>612</v>
      </c>
      <c r="K1172">
        <v>1601</v>
      </c>
      <c r="L1172" t="s">
        <v>50</v>
      </c>
      <c r="M1172">
        <v>0</v>
      </c>
      <c r="N1172">
        <v>0</v>
      </c>
      <c r="O1172">
        <v>2480</v>
      </c>
      <c r="P1172"/>
      <c r="Q1172" t="s">
        <v>30</v>
      </c>
      <c r="R1172" t="s">
        <v>17</v>
      </c>
      <c r="S1172" t="s">
        <v>23</v>
      </c>
    </row>
    <row r="1173" spans="1:19" hidden="1">
      <c r="A1173" t="s">
        <v>1883</v>
      </c>
      <c r="B1173" t="s">
        <v>25</v>
      </c>
      <c r="C1173">
        <v>55</v>
      </c>
      <c r="D1173">
        <v>15</v>
      </c>
      <c r="E1173">
        <v>2</v>
      </c>
      <c r="F1173">
        <v>2561</v>
      </c>
      <c r="G1173"/>
      <c r="H1173" t="s">
        <v>26</v>
      </c>
      <c r="I1173" t="s">
        <v>52</v>
      </c>
      <c r="J1173" t="s">
        <v>1884</v>
      </c>
      <c r="K1173">
        <v>1601</v>
      </c>
      <c r="L1173" t="s">
        <v>1299</v>
      </c>
      <c r="M1173">
        <v>29</v>
      </c>
      <c r="N1173">
        <v>6</v>
      </c>
      <c r="O1173">
        <v>2505</v>
      </c>
      <c r="P1173"/>
      <c r="Q1173" t="s">
        <v>55</v>
      </c>
      <c r="R1173" t="s">
        <v>17</v>
      </c>
      <c r="S1173" t="s">
        <v>23</v>
      </c>
    </row>
    <row r="1174" spans="1:19" hidden="1">
      <c r="A1174" t="s">
        <v>3805</v>
      </c>
      <c r="B1174" t="s">
        <v>17</v>
      </c>
      <c r="C1174">
        <v>65</v>
      </c>
      <c r="D1174">
        <v>1</v>
      </c>
      <c r="E1174">
        <v>5</v>
      </c>
      <c r="F1174">
        <v>2561</v>
      </c>
      <c r="G1174"/>
      <c r="H1174" t="s">
        <v>26</v>
      </c>
      <c r="I1174" t="s">
        <v>27</v>
      </c>
      <c r="J1174" t="s">
        <v>1884</v>
      </c>
      <c r="K1174">
        <v>1601</v>
      </c>
      <c r="L1174" t="s">
        <v>291</v>
      </c>
      <c r="M1174">
        <v>1</v>
      </c>
      <c r="N1174">
        <v>1</v>
      </c>
      <c r="O1174">
        <v>2496</v>
      </c>
      <c r="P1174"/>
      <c r="Q1174" t="s">
        <v>30</v>
      </c>
      <c r="R1174" t="s">
        <v>17</v>
      </c>
      <c r="S1174" t="s">
        <v>23</v>
      </c>
    </row>
    <row r="1175" spans="1:19" hidden="1">
      <c r="A1175" t="s">
        <v>4318</v>
      </c>
      <c r="B1175" t="s">
        <v>25</v>
      </c>
      <c r="C1175">
        <v>53</v>
      </c>
      <c r="D1175">
        <v>24</v>
      </c>
      <c r="E1175">
        <v>5</v>
      </c>
      <c r="F1175">
        <v>2561</v>
      </c>
      <c r="G1175"/>
      <c r="H1175" t="s">
        <v>26</v>
      </c>
      <c r="I1175" t="s">
        <v>27</v>
      </c>
      <c r="J1175" t="s">
        <v>1884</v>
      </c>
      <c r="K1175">
        <v>1601</v>
      </c>
      <c r="L1175" t="s">
        <v>430</v>
      </c>
      <c r="M1175">
        <v>9</v>
      </c>
      <c r="N1175">
        <v>11</v>
      </c>
      <c r="O1175">
        <v>2507</v>
      </c>
      <c r="P1175"/>
      <c r="Q1175" t="s">
        <v>30</v>
      </c>
      <c r="R1175" t="s">
        <v>17</v>
      </c>
      <c r="S1175" t="s">
        <v>23</v>
      </c>
    </row>
    <row r="1176" spans="1:19" hidden="1">
      <c r="A1176" t="s">
        <v>8053</v>
      </c>
      <c r="B1176" t="s">
        <v>17</v>
      </c>
      <c r="C1176">
        <v>43</v>
      </c>
      <c r="D1176">
        <v>27</v>
      </c>
      <c r="E1176">
        <v>11</v>
      </c>
      <c r="F1176">
        <v>2561</v>
      </c>
      <c r="G1176"/>
      <c r="H1176" t="s">
        <v>26</v>
      </c>
      <c r="I1176" t="s">
        <v>27</v>
      </c>
      <c r="J1176" t="s">
        <v>1884</v>
      </c>
      <c r="K1176">
        <v>1601</v>
      </c>
      <c r="L1176" t="s">
        <v>291</v>
      </c>
      <c r="M1176">
        <v>16</v>
      </c>
      <c r="N1176">
        <v>10</v>
      </c>
      <c r="O1176">
        <v>2518</v>
      </c>
      <c r="P1176"/>
      <c r="Q1176" t="s">
        <v>30</v>
      </c>
      <c r="R1176" t="s">
        <v>17</v>
      </c>
      <c r="S1176" t="s">
        <v>23</v>
      </c>
    </row>
    <row r="1177" spans="1:19" hidden="1">
      <c r="A1177" t="s">
        <v>412</v>
      </c>
      <c r="B1177" t="s">
        <v>17</v>
      </c>
      <c r="C1177">
        <v>89</v>
      </c>
      <c r="D1177">
        <v>7</v>
      </c>
      <c r="E1177">
        <v>1</v>
      </c>
      <c r="F1177">
        <v>2561</v>
      </c>
      <c r="G1177"/>
      <c r="H1177" t="s">
        <v>18</v>
      </c>
      <c r="I1177" t="s">
        <v>19</v>
      </c>
      <c r="J1177" t="s">
        <v>413</v>
      </c>
      <c r="K1177">
        <v>1601</v>
      </c>
      <c r="L1177" t="s">
        <v>58</v>
      </c>
      <c r="M1177">
        <v>29</v>
      </c>
      <c r="N1177">
        <v>6</v>
      </c>
      <c r="O1177">
        <v>2471</v>
      </c>
      <c r="P1177"/>
      <c r="Q1177" t="s">
        <v>22</v>
      </c>
      <c r="S1177" t="s">
        <v>23</v>
      </c>
    </row>
    <row r="1178" spans="1:19" hidden="1">
      <c r="A1178" t="s">
        <v>2140</v>
      </c>
      <c r="B1178" t="s">
        <v>25</v>
      </c>
      <c r="C1178">
        <v>87</v>
      </c>
      <c r="D1178">
        <v>23</v>
      </c>
      <c r="E1178">
        <v>2</v>
      </c>
      <c r="F1178">
        <v>2561</v>
      </c>
      <c r="G1178"/>
      <c r="H1178" t="s">
        <v>26</v>
      </c>
      <c r="I1178" t="s">
        <v>27</v>
      </c>
      <c r="J1178" t="s">
        <v>413</v>
      </c>
      <c r="K1178">
        <v>1601</v>
      </c>
      <c r="L1178" t="s">
        <v>291</v>
      </c>
      <c r="M1178">
        <v>1</v>
      </c>
      <c r="N1178">
        <v>1</v>
      </c>
      <c r="O1178">
        <v>2474</v>
      </c>
      <c r="P1178"/>
      <c r="Q1178" t="s">
        <v>30</v>
      </c>
      <c r="R1178" t="s">
        <v>17</v>
      </c>
      <c r="S1178" t="s">
        <v>23</v>
      </c>
    </row>
    <row r="1179" spans="1:19" hidden="1">
      <c r="A1179" t="s">
        <v>2644</v>
      </c>
      <c r="B1179" t="s">
        <v>17</v>
      </c>
      <c r="C1179">
        <v>50</v>
      </c>
      <c r="D1179">
        <v>14</v>
      </c>
      <c r="E1179">
        <v>3</v>
      </c>
      <c r="F1179">
        <v>2561</v>
      </c>
      <c r="G1179"/>
      <c r="H1179" t="s">
        <v>18</v>
      </c>
      <c r="I1179" t="s">
        <v>19</v>
      </c>
      <c r="J1179" t="s">
        <v>413</v>
      </c>
      <c r="K1179">
        <v>1601</v>
      </c>
      <c r="L1179" t="s">
        <v>64</v>
      </c>
      <c r="M1179">
        <v>8</v>
      </c>
      <c r="N1179">
        <v>12</v>
      </c>
      <c r="O1179">
        <v>2510</v>
      </c>
      <c r="P1179"/>
      <c r="Q1179" t="s">
        <v>22</v>
      </c>
      <c r="S1179" t="s">
        <v>23</v>
      </c>
    </row>
    <row r="1180" spans="1:19" hidden="1">
      <c r="A1180" t="s">
        <v>3393</v>
      </c>
      <c r="B1180" t="s">
        <v>25</v>
      </c>
      <c r="C1180">
        <v>90</v>
      </c>
      <c r="D1180">
        <v>14</v>
      </c>
      <c r="E1180">
        <v>4</v>
      </c>
      <c r="F1180">
        <v>2561</v>
      </c>
      <c r="G1180"/>
      <c r="H1180" t="s">
        <v>3394</v>
      </c>
      <c r="I1180" t="s">
        <v>19</v>
      </c>
      <c r="J1180" t="s">
        <v>413</v>
      </c>
      <c r="K1180">
        <v>1601</v>
      </c>
      <c r="L1180" t="s">
        <v>38</v>
      </c>
      <c r="M1180">
        <v>1</v>
      </c>
      <c r="N1180">
        <v>1</v>
      </c>
      <c r="O1180">
        <v>2471</v>
      </c>
      <c r="P1180"/>
      <c r="Q1180" t="s">
        <v>3395</v>
      </c>
      <c r="S1180" t="s">
        <v>617</v>
      </c>
    </row>
    <row r="1181" spans="1:19" hidden="1">
      <c r="A1181" t="s">
        <v>3525</v>
      </c>
      <c r="B1181" t="s">
        <v>17</v>
      </c>
      <c r="C1181">
        <v>88</v>
      </c>
      <c r="D1181">
        <v>19</v>
      </c>
      <c r="E1181">
        <v>4</v>
      </c>
      <c r="F1181">
        <v>2561</v>
      </c>
      <c r="G1181"/>
      <c r="H1181" t="s">
        <v>18</v>
      </c>
      <c r="I1181" t="s">
        <v>19</v>
      </c>
      <c r="J1181" t="s">
        <v>413</v>
      </c>
      <c r="K1181">
        <v>1601</v>
      </c>
      <c r="L1181" t="s">
        <v>408</v>
      </c>
      <c r="M1181">
        <v>1</v>
      </c>
      <c r="N1181">
        <v>1</v>
      </c>
      <c r="O1181">
        <v>2473</v>
      </c>
      <c r="P1181"/>
      <c r="Q1181" t="s">
        <v>22</v>
      </c>
      <c r="S1181" t="s">
        <v>23</v>
      </c>
    </row>
    <row r="1182" spans="1:19" hidden="1">
      <c r="A1182" t="s">
        <v>3853</v>
      </c>
      <c r="B1182" t="s">
        <v>25</v>
      </c>
      <c r="C1182">
        <v>94</v>
      </c>
      <c r="D1182">
        <v>4</v>
      </c>
      <c r="E1182">
        <v>5</v>
      </c>
      <c r="F1182">
        <v>2561</v>
      </c>
      <c r="G1182"/>
      <c r="H1182" t="s">
        <v>26</v>
      </c>
      <c r="I1182" t="s">
        <v>27</v>
      </c>
      <c r="J1182" t="s">
        <v>413</v>
      </c>
      <c r="K1182">
        <v>1601</v>
      </c>
      <c r="L1182" t="s">
        <v>291</v>
      </c>
      <c r="M1182">
        <v>1</v>
      </c>
      <c r="N1182">
        <v>1</v>
      </c>
      <c r="O1182">
        <v>2467</v>
      </c>
      <c r="P1182"/>
      <c r="Q1182" t="s">
        <v>30</v>
      </c>
      <c r="R1182" t="s">
        <v>17</v>
      </c>
      <c r="S1182" t="s">
        <v>23</v>
      </c>
    </row>
    <row r="1183" spans="1:19" hidden="1">
      <c r="A1183" t="s">
        <v>3914</v>
      </c>
      <c r="B1183" t="s">
        <v>17</v>
      </c>
      <c r="C1183">
        <v>57</v>
      </c>
      <c r="D1183">
        <v>6</v>
      </c>
      <c r="E1183">
        <v>5</v>
      </c>
      <c r="F1183">
        <v>2561</v>
      </c>
      <c r="G1183"/>
      <c r="H1183" t="s">
        <v>26</v>
      </c>
      <c r="I1183" t="s">
        <v>27</v>
      </c>
      <c r="J1183" t="s">
        <v>413</v>
      </c>
      <c r="K1183">
        <v>1601</v>
      </c>
      <c r="L1183" t="s">
        <v>44</v>
      </c>
      <c r="M1183">
        <v>28</v>
      </c>
      <c r="N1183">
        <v>4</v>
      </c>
      <c r="O1183">
        <v>2504</v>
      </c>
      <c r="P1183"/>
      <c r="Q1183" t="s">
        <v>30</v>
      </c>
      <c r="R1183" t="s">
        <v>17</v>
      </c>
      <c r="S1183" t="s">
        <v>23</v>
      </c>
    </row>
    <row r="1184" spans="1:19" hidden="1">
      <c r="A1184" t="s">
        <v>4181</v>
      </c>
      <c r="B1184" t="s">
        <v>17</v>
      </c>
      <c r="C1184">
        <v>59</v>
      </c>
      <c r="D1184">
        <v>17</v>
      </c>
      <c r="E1184">
        <v>5</v>
      </c>
      <c r="F1184">
        <v>2561</v>
      </c>
      <c r="G1184"/>
      <c r="H1184" t="s">
        <v>26</v>
      </c>
      <c r="I1184" t="s">
        <v>27</v>
      </c>
      <c r="J1184" t="s">
        <v>413</v>
      </c>
      <c r="K1184">
        <v>1601</v>
      </c>
      <c r="L1184" t="s">
        <v>418</v>
      </c>
      <c r="M1184">
        <v>22</v>
      </c>
      <c r="N1184">
        <v>2</v>
      </c>
      <c r="O1184">
        <v>2502</v>
      </c>
      <c r="P1184"/>
      <c r="Q1184" t="s">
        <v>30</v>
      </c>
      <c r="R1184" t="s">
        <v>17</v>
      </c>
      <c r="S1184" t="s">
        <v>23</v>
      </c>
    </row>
    <row r="1185" spans="1:19" hidden="1">
      <c r="A1185" t="s">
        <v>4724</v>
      </c>
      <c r="B1185" t="s">
        <v>17</v>
      </c>
      <c r="C1185">
        <v>64</v>
      </c>
      <c r="D1185">
        <v>12</v>
      </c>
      <c r="E1185">
        <v>6</v>
      </c>
      <c r="F1185">
        <v>2561</v>
      </c>
      <c r="G1185"/>
      <c r="H1185" t="s">
        <v>18</v>
      </c>
      <c r="I1185" t="s">
        <v>19</v>
      </c>
      <c r="J1185" t="s">
        <v>413</v>
      </c>
      <c r="K1185">
        <v>1601</v>
      </c>
      <c r="L1185" t="s">
        <v>58</v>
      </c>
      <c r="M1185">
        <v>1</v>
      </c>
      <c r="N1185">
        <v>1</v>
      </c>
      <c r="O1185">
        <v>2497</v>
      </c>
      <c r="P1185"/>
      <c r="Q1185" t="s">
        <v>22</v>
      </c>
      <c r="S1185" t="s">
        <v>23</v>
      </c>
    </row>
    <row r="1186" spans="1:19" hidden="1">
      <c r="A1186" t="s">
        <v>4830</v>
      </c>
      <c r="B1186" t="s">
        <v>25</v>
      </c>
      <c r="C1186">
        <v>59</v>
      </c>
      <c r="D1186">
        <v>17</v>
      </c>
      <c r="E1186">
        <v>6</v>
      </c>
      <c r="F1186">
        <v>2561</v>
      </c>
      <c r="G1186"/>
      <c r="H1186" t="s">
        <v>26</v>
      </c>
      <c r="I1186" t="s">
        <v>27</v>
      </c>
      <c r="J1186" t="s">
        <v>413</v>
      </c>
      <c r="K1186">
        <v>1601</v>
      </c>
      <c r="L1186" t="s">
        <v>81</v>
      </c>
      <c r="M1186">
        <v>13</v>
      </c>
      <c r="N1186">
        <v>3</v>
      </c>
      <c r="O1186">
        <v>2502</v>
      </c>
      <c r="P1186"/>
      <c r="Q1186" t="s">
        <v>30</v>
      </c>
      <c r="R1186" t="s">
        <v>17</v>
      </c>
      <c r="S1186" t="s">
        <v>23</v>
      </c>
    </row>
    <row r="1187" spans="1:19" hidden="1">
      <c r="A1187" t="s">
        <v>5154</v>
      </c>
      <c r="B1187" t="s">
        <v>17</v>
      </c>
      <c r="C1187">
        <v>58</v>
      </c>
      <c r="D1187">
        <v>4</v>
      </c>
      <c r="E1187">
        <v>7</v>
      </c>
      <c r="F1187">
        <v>2561</v>
      </c>
      <c r="G1187"/>
      <c r="H1187" t="s">
        <v>26</v>
      </c>
      <c r="I1187" t="s">
        <v>52</v>
      </c>
      <c r="J1187" t="s">
        <v>413</v>
      </c>
      <c r="K1187">
        <v>1601</v>
      </c>
      <c r="L1187" t="s">
        <v>5155</v>
      </c>
      <c r="M1187">
        <v>2</v>
      </c>
      <c r="N1187">
        <v>10</v>
      </c>
      <c r="O1187">
        <v>2502</v>
      </c>
      <c r="P1187"/>
      <c r="Q1187" t="s">
        <v>55</v>
      </c>
      <c r="R1187" t="s">
        <v>17</v>
      </c>
      <c r="S1187" t="s">
        <v>23</v>
      </c>
    </row>
    <row r="1188" spans="1:19" hidden="1">
      <c r="A1188" t="s">
        <v>5617</v>
      </c>
      <c r="B1188" t="s">
        <v>25</v>
      </c>
      <c r="C1188">
        <v>80</v>
      </c>
      <c r="D1188">
        <v>29</v>
      </c>
      <c r="E1188">
        <v>7</v>
      </c>
      <c r="F1188">
        <v>2561</v>
      </c>
      <c r="G1188"/>
      <c r="H1188" t="s">
        <v>18</v>
      </c>
      <c r="I1188" t="s">
        <v>19</v>
      </c>
      <c r="J1188" t="s">
        <v>413</v>
      </c>
      <c r="K1188">
        <v>1601</v>
      </c>
      <c r="L1188" t="s">
        <v>38</v>
      </c>
      <c r="M1188">
        <v>1</v>
      </c>
      <c r="N1188">
        <v>1</v>
      </c>
      <c r="O1188">
        <v>2481</v>
      </c>
      <c r="P1188"/>
      <c r="Q1188" t="s">
        <v>22</v>
      </c>
      <c r="S1188" t="s">
        <v>23</v>
      </c>
    </row>
    <row r="1189" spans="1:19" hidden="1">
      <c r="A1189" t="s">
        <v>6027</v>
      </c>
      <c r="B1189" t="s">
        <v>17</v>
      </c>
      <c r="C1189">
        <v>39</v>
      </c>
      <c r="D1189">
        <v>18</v>
      </c>
      <c r="E1189">
        <v>8</v>
      </c>
      <c r="F1189">
        <v>2561</v>
      </c>
      <c r="G1189"/>
      <c r="H1189" t="s">
        <v>26</v>
      </c>
      <c r="I1189" t="s">
        <v>27</v>
      </c>
      <c r="J1189" t="s">
        <v>413</v>
      </c>
      <c r="K1189">
        <v>1601</v>
      </c>
      <c r="L1189" t="s">
        <v>81</v>
      </c>
      <c r="M1189">
        <v>11</v>
      </c>
      <c r="N1189">
        <v>10</v>
      </c>
      <c r="O1189">
        <v>2521</v>
      </c>
      <c r="P1189"/>
      <c r="Q1189" t="s">
        <v>30</v>
      </c>
      <c r="R1189" t="s">
        <v>17</v>
      </c>
      <c r="S1189" t="s">
        <v>23</v>
      </c>
    </row>
    <row r="1190" spans="1:19" hidden="1">
      <c r="A1190" t="s">
        <v>6898</v>
      </c>
      <c r="B1190" t="s">
        <v>17</v>
      </c>
      <c r="C1190">
        <v>88</v>
      </c>
      <c r="D1190">
        <v>1</v>
      </c>
      <c r="E1190">
        <v>10</v>
      </c>
      <c r="F1190">
        <v>2561</v>
      </c>
      <c r="G1190"/>
      <c r="H1190" t="s">
        <v>18</v>
      </c>
      <c r="I1190" t="s">
        <v>19</v>
      </c>
      <c r="J1190" t="s">
        <v>413</v>
      </c>
      <c r="K1190">
        <v>1601</v>
      </c>
      <c r="L1190" t="s">
        <v>38</v>
      </c>
      <c r="M1190">
        <v>1</v>
      </c>
      <c r="N1190">
        <v>1</v>
      </c>
      <c r="O1190">
        <v>2473</v>
      </c>
      <c r="P1190"/>
      <c r="Q1190" t="s">
        <v>22</v>
      </c>
      <c r="S1190" t="s">
        <v>23</v>
      </c>
    </row>
    <row r="1191" spans="1:19" hidden="1">
      <c r="A1191" t="s">
        <v>8324</v>
      </c>
      <c r="B1191" t="s">
        <v>25</v>
      </c>
      <c r="C1191">
        <v>78</v>
      </c>
      <c r="D1191">
        <v>11</v>
      </c>
      <c r="E1191">
        <v>12</v>
      </c>
      <c r="F1191">
        <v>2561</v>
      </c>
      <c r="G1191"/>
      <c r="H1191" t="s">
        <v>26</v>
      </c>
      <c r="I1191" t="s">
        <v>27</v>
      </c>
      <c r="J1191" t="s">
        <v>413</v>
      </c>
      <c r="K1191">
        <v>1601</v>
      </c>
      <c r="L1191" t="s">
        <v>362</v>
      </c>
      <c r="M1191">
        <v>1</v>
      </c>
      <c r="N1191">
        <v>1</v>
      </c>
      <c r="O1191">
        <v>2483</v>
      </c>
      <c r="P1191"/>
      <c r="Q1191" t="s">
        <v>30</v>
      </c>
      <c r="R1191" t="s">
        <v>17</v>
      </c>
      <c r="S1191" t="s">
        <v>23</v>
      </c>
    </row>
    <row r="1192" spans="1:19" hidden="1">
      <c r="A1192" t="s">
        <v>5252</v>
      </c>
      <c r="B1192" t="s">
        <v>17</v>
      </c>
      <c r="C1192">
        <v>71</v>
      </c>
      <c r="D1192">
        <v>10</v>
      </c>
      <c r="E1192">
        <v>7</v>
      </c>
      <c r="F1192">
        <v>2561</v>
      </c>
      <c r="G1192"/>
      <c r="H1192" t="s">
        <v>26</v>
      </c>
      <c r="I1192" t="s">
        <v>27</v>
      </c>
      <c r="J1192" t="s">
        <v>5253</v>
      </c>
      <c r="K1192">
        <v>1601</v>
      </c>
      <c r="L1192" t="s">
        <v>199</v>
      </c>
      <c r="M1192">
        <v>1</v>
      </c>
      <c r="N1192">
        <v>1</v>
      </c>
      <c r="O1192">
        <v>2490</v>
      </c>
      <c r="P1192"/>
      <c r="Q1192" t="s">
        <v>30</v>
      </c>
      <c r="R1192" t="s">
        <v>17</v>
      </c>
      <c r="S1192" t="s">
        <v>23</v>
      </c>
    </row>
    <row r="1193" spans="1:19" hidden="1">
      <c r="A1193" t="s">
        <v>5713</v>
      </c>
      <c r="B1193" t="s">
        <v>17</v>
      </c>
      <c r="C1193">
        <v>48</v>
      </c>
      <c r="D1193">
        <v>3</v>
      </c>
      <c r="E1193">
        <v>8</v>
      </c>
      <c r="F1193">
        <v>2561</v>
      </c>
      <c r="G1193"/>
      <c r="H1193" t="s">
        <v>26</v>
      </c>
      <c r="I1193" t="s">
        <v>27</v>
      </c>
      <c r="J1193" t="s">
        <v>5253</v>
      </c>
      <c r="K1193">
        <v>1601</v>
      </c>
      <c r="L1193" t="s">
        <v>81</v>
      </c>
      <c r="M1193">
        <v>26</v>
      </c>
      <c r="N1193">
        <v>1</v>
      </c>
      <c r="O1193">
        <v>2513</v>
      </c>
      <c r="P1193"/>
      <c r="Q1193" t="s">
        <v>30</v>
      </c>
      <c r="R1193" t="s">
        <v>17</v>
      </c>
      <c r="S1193" t="s">
        <v>23</v>
      </c>
    </row>
    <row r="1194" spans="1:19" hidden="1">
      <c r="A1194" t="s">
        <v>6002</v>
      </c>
      <c r="B1194" t="s">
        <v>17</v>
      </c>
      <c r="C1194">
        <v>38</v>
      </c>
      <c r="D1194">
        <v>17</v>
      </c>
      <c r="E1194">
        <v>8</v>
      </c>
      <c r="F1194">
        <v>2561</v>
      </c>
      <c r="G1194"/>
      <c r="H1194" t="s">
        <v>26</v>
      </c>
      <c r="I1194" t="s">
        <v>27</v>
      </c>
      <c r="J1194" t="s">
        <v>5253</v>
      </c>
      <c r="K1194">
        <v>1601</v>
      </c>
      <c r="L1194" t="s">
        <v>3182</v>
      </c>
      <c r="M1194">
        <v>5</v>
      </c>
      <c r="N1194">
        <v>12</v>
      </c>
      <c r="O1194">
        <v>2522</v>
      </c>
      <c r="P1194"/>
      <c r="Q1194" t="s">
        <v>30</v>
      </c>
      <c r="R1194" t="s">
        <v>17</v>
      </c>
      <c r="S1194" t="s">
        <v>23</v>
      </c>
    </row>
    <row r="1195" spans="1:19" hidden="1">
      <c r="A1195" t="s">
        <v>8065</v>
      </c>
      <c r="B1195" t="s">
        <v>25</v>
      </c>
      <c r="C1195">
        <v>53</v>
      </c>
      <c r="D1195">
        <v>28</v>
      </c>
      <c r="E1195">
        <v>11</v>
      </c>
      <c r="F1195">
        <v>2561</v>
      </c>
      <c r="G1195"/>
      <c r="H1195" t="s">
        <v>26</v>
      </c>
      <c r="I1195" t="s">
        <v>27</v>
      </c>
      <c r="J1195" t="s">
        <v>5253</v>
      </c>
      <c r="K1195">
        <v>1601</v>
      </c>
      <c r="L1195" t="s">
        <v>8066</v>
      </c>
      <c r="M1195">
        <v>22</v>
      </c>
      <c r="N1195">
        <v>12</v>
      </c>
      <c r="O1195">
        <v>2507</v>
      </c>
      <c r="P1195"/>
      <c r="Q1195" t="s">
        <v>30</v>
      </c>
      <c r="R1195" t="s">
        <v>17</v>
      </c>
      <c r="S1195" t="s">
        <v>23</v>
      </c>
    </row>
    <row r="1196" spans="1:19" hidden="1">
      <c r="A1196" t="s">
        <v>586</v>
      </c>
      <c r="B1196" t="s">
        <v>25</v>
      </c>
      <c r="C1196">
        <v>76</v>
      </c>
      <c r="D1196">
        <v>11</v>
      </c>
      <c r="E1196">
        <v>1</v>
      </c>
      <c r="F1196">
        <v>2561</v>
      </c>
      <c r="G1196"/>
      <c r="H1196" t="s">
        <v>26</v>
      </c>
      <c r="I1196" t="s">
        <v>27</v>
      </c>
      <c r="J1196" t="s">
        <v>587</v>
      </c>
      <c r="K1196">
        <v>1601</v>
      </c>
      <c r="L1196" t="s">
        <v>44</v>
      </c>
      <c r="M1196">
        <v>20</v>
      </c>
      <c r="N1196">
        <v>4</v>
      </c>
      <c r="O1196">
        <v>2484</v>
      </c>
      <c r="P1196"/>
      <c r="Q1196" t="s">
        <v>30</v>
      </c>
      <c r="R1196" t="s">
        <v>17</v>
      </c>
      <c r="S1196" t="s">
        <v>23</v>
      </c>
    </row>
    <row r="1197" spans="1:19" hidden="1">
      <c r="A1197" t="s">
        <v>3177</v>
      </c>
      <c r="B1197" t="s">
        <v>17</v>
      </c>
      <c r="C1197">
        <v>42</v>
      </c>
      <c r="D1197">
        <v>4</v>
      </c>
      <c r="E1197">
        <v>4</v>
      </c>
      <c r="F1197">
        <v>2561</v>
      </c>
      <c r="G1197"/>
      <c r="H1197" t="s">
        <v>26</v>
      </c>
      <c r="I1197" t="s">
        <v>52</v>
      </c>
      <c r="J1197" t="s">
        <v>587</v>
      </c>
      <c r="K1197">
        <v>1601</v>
      </c>
      <c r="L1197" t="s">
        <v>44</v>
      </c>
      <c r="M1197">
        <v>2</v>
      </c>
      <c r="N1197">
        <v>4</v>
      </c>
      <c r="O1197">
        <v>2519</v>
      </c>
      <c r="P1197"/>
      <c r="Q1197" t="s">
        <v>55</v>
      </c>
      <c r="R1197" t="s">
        <v>17</v>
      </c>
      <c r="S1197" t="s">
        <v>23</v>
      </c>
    </row>
    <row r="1198" spans="1:19" hidden="1">
      <c r="A1198" t="s">
        <v>4994</v>
      </c>
      <c r="B1198" t="s">
        <v>17</v>
      </c>
      <c r="C1198">
        <v>61</v>
      </c>
      <c r="D1198">
        <v>26</v>
      </c>
      <c r="E1198">
        <v>6</v>
      </c>
      <c r="F1198">
        <v>2561</v>
      </c>
      <c r="G1198"/>
      <c r="H1198" t="s">
        <v>26</v>
      </c>
      <c r="I1198" t="s">
        <v>52</v>
      </c>
      <c r="J1198" t="s">
        <v>587</v>
      </c>
      <c r="K1198">
        <v>1601</v>
      </c>
      <c r="L1198" t="s">
        <v>190</v>
      </c>
      <c r="M1198">
        <v>8</v>
      </c>
      <c r="N1198">
        <v>6</v>
      </c>
      <c r="O1198">
        <v>2500</v>
      </c>
      <c r="P1198"/>
      <c r="Q1198" t="s">
        <v>55</v>
      </c>
      <c r="R1198" t="s">
        <v>17</v>
      </c>
      <c r="S1198" t="s">
        <v>23</v>
      </c>
    </row>
    <row r="1199" spans="1:19" hidden="1">
      <c r="A1199" t="s">
        <v>6086</v>
      </c>
      <c r="B1199" t="s">
        <v>25</v>
      </c>
      <c r="C1199">
        <v>90</v>
      </c>
      <c r="D1199">
        <v>21</v>
      </c>
      <c r="E1199">
        <v>8</v>
      </c>
      <c r="F1199">
        <v>2561</v>
      </c>
      <c r="G1199"/>
      <c r="H1199" t="s">
        <v>18</v>
      </c>
      <c r="I1199" t="s">
        <v>19</v>
      </c>
      <c r="J1199" t="s">
        <v>587</v>
      </c>
      <c r="K1199">
        <v>1601</v>
      </c>
      <c r="L1199" t="s">
        <v>38</v>
      </c>
      <c r="M1199">
        <v>1</v>
      </c>
      <c r="N1199">
        <v>1</v>
      </c>
      <c r="O1199">
        <v>2471</v>
      </c>
      <c r="P1199"/>
      <c r="Q1199" t="s">
        <v>22</v>
      </c>
      <c r="S1199" t="s">
        <v>23</v>
      </c>
    </row>
    <row r="1200" spans="1:19" hidden="1">
      <c r="A1200" t="s">
        <v>6899</v>
      </c>
      <c r="B1200" t="s">
        <v>17</v>
      </c>
      <c r="C1200">
        <v>51</v>
      </c>
      <c r="D1200">
        <v>1</v>
      </c>
      <c r="E1200">
        <v>10</v>
      </c>
      <c r="F1200">
        <v>2561</v>
      </c>
      <c r="G1200"/>
      <c r="H1200" t="s">
        <v>5767</v>
      </c>
      <c r="I1200" t="s">
        <v>662</v>
      </c>
      <c r="J1200" t="s">
        <v>587</v>
      </c>
      <c r="K1200">
        <v>1601</v>
      </c>
      <c r="L1200" t="s">
        <v>58</v>
      </c>
      <c r="M1200">
        <v>5</v>
      </c>
      <c r="N1200">
        <v>10</v>
      </c>
      <c r="O1200">
        <v>2509</v>
      </c>
      <c r="P1200"/>
      <c r="Q1200" t="s">
        <v>5768</v>
      </c>
      <c r="R1200" t="s">
        <v>17</v>
      </c>
      <c r="S1200" t="s">
        <v>181</v>
      </c>
    </row>
    <row r="1201" spans="1:20" hidden="1">
      <c r="A1201" t="s">
        <v>1491</v>
      </c>
      <c r="B1201" t="s">
        <v>17</v>
      </c>
      <c r="C1201">
        <v>38</v>
      </c>
      <c r="D1201">
        <v>4</v>
      </c>
      <c r="E1201">
        <v>2</v>
      </c>
      <c r="F1201">
        <v>2561</v>
      </c>
      <c r="G1201"/>
      <c r="H1201" t="s">
        <v>1492</v>
      </c>
      <c r="I1201" t="s">
        <v>27</v>
      </c>
      <c r="J1201" t="s">
        <v>1493</v>
      </c>
      <c r="K1201">
        <v>1601</v>
      </c>
      <c r="L1201" t="s">
        <v>64</v>
      </c>
      <c r="M1201">
        <v>5</v>
      </c>
      <c r="N1201">
        <v>1</v>
      </c>
      <c r="O1201">
        <v>2523</v>
      </c>
      <c r="P1201"/>
      <c r="Q1201" t="s">
        <v>1494</v>
      </c>
      <c r="R1201" t="s">
        <v>17</v>
      </c>
      <c r="S1201" t="s">
        <v>843</v>
      </c>
    </row>
    <row r="1202" spans="1:20" hidden="1">
      <c r="A1202" t="s">
        <v>1535</v>
      </c>
      <c r="B1202" t="s">
        <v>17</v>
      </c>
      <c r="C1202">
        <v>82</v>
      </c>
      <c r="D1202">
        <v>5</v>
      </c>
      <c r="E1202">
        <v>2</v>
      </c>
      <c r="F1202">
        <v>2561</v>
      </c>
      <c r="G1202"/>
      <c r="H1202" t="s">
        <v>26</v>
      </c>
      <c r="I1202" t="s">
        <v>27</v>
      </c>
      <c r="J1202" t="s">
        <v>1493</v>
      </c>
      <c r="K1202">
        <v>1601</v>
      </c>
      <c r="L1202" t="s">
        <v>44</v>
      </c>
      <c r="M1202">
        <v>4</v>
      </c>
      <c r="N1202">
        <v>6</v>
      </c>
      <c r="O1202">
        <v>2478</v>
      </c>
      <c r="P1202"/>
      <c r="Q1202" t="s">
        <v>30</v>
      </c>
      <c r="R1202" t="s">
        <v>17</v>
      </c>
      <c r="S1202" t="s">
        <v>23</v>
      </c>
    </row>
    <row r="1203" spans="1:20" hidden="1">
      <c r="A1203" t="s">
        <v>2830</v>
      </c>
      <c r="B1203" t="s">
        <v>17</v>
      </c>
      <c r="C1203">
        <v>59</v>
      </c>
      <c r="D1203">
        <v>21</v>
      </c>
      <c r="E1203">
        <v>3</v>
      </c>
      <c r="F1203">
        <v>2561</v>
      </c>
      <c r="G1203"/>
      <c r="H1203" t="s">
        <v>26</v>
      </c>
      <c r="I1203" t="s">
        <v>52</v>
      </c>
      <c r="J1203" t="s">
        <v>1493</v>
      </c>
      <c r="K1203">
        <v>1601</v>
      </c>
      <c r="L1203" t="s">
        <v>291</v>
      </c>
      <c r="M1203">
        <v>1</v>
      </c>
      <c r="N1203">
        <v>10</v>
      </c>
      <c r="O1203">
        <v>2501</v>
      </c>
      <c r="P1203"/>
      <c r="Q1203" t="s">
        <v>55</v>
      </c>
      <c r="R1203" t="s">
        <v>17</v>
      </c>
      <c r="S1203" t="s">
        <v>23</v>
      </c>
    </row>
    <row r="1204" spans="1:20" hidden="1">
      <c r="A1204" t="s">
        <v>3854</v>
      </c>
      <c r="B1204" t="s">
        <v>25</v>
      </c>
      <c r="C1204">
        <v>66</v>
      </c>
      <c r="D1204">
        <v>4</v>
      </c>
      <c r="E1204">
        <v>5</v>
      </c>
      <c r="F1204">
        <v>2561</v>
      </c>
      <c r="G1204"/>
      <c r="H1204" t="s">
        <v>308</v>
      </c>
      <c r="I1204" t="s">
        <v>19</v>
      </c>
      <c r="J1204" t="s">
        <v>1493</v>
      </c>
      <c r="K1204">
        <v>1601</v>
      </c>
      <c r="L1204" t="s">
        <v>257</v>
      </c>
      <c r="M1204">
        <v>0</v>
      </c>
      <c r="N1204">
        <v>0</v>
      </c>
      <c r="O1204">
        <v>2495</v>
      </c>
      <c r="P1204"/>
      <c r="Q1204" t="s">
        <v>892</v>
      </c>
      <c r="S1204" t="s">
        <v>181</v>
      </c>
    </row>
    <row r="1205" spans="1:20" hidden="1">
      <c r="A1205" t="s">
        <v>4896</v>
      </c>
      <c r="B1205" t="s">
        <v>17</v>
      </c>
      <c r="C1205">
        <v>60</v>
      </c>
      <c r="D1205">
        <v>20</v>
      </c>
      <c r="E1205">
        <v>6</v>
      </c>
      <c r="F1205">
        <v>2561</v>
      </c>
      <c r="G1205"/>
      <c r="H1205" t="s">
        <v>26</v>
      </c>
      <c r="I1205" t="s">
        <v>52</v>
      </c>
      <c r="J1205" t="s">
        <v>1493</v>
      </c>
      <c r="K1205">
        <v>1601</v>
      </c>
      <c r="L1205" t="s">
        <v>144</v>
      </c>
      <c r="M1205">
        <v>12</v>
      </c>
      <c r="N1205">
        <v>5</v>
      </c>
      <c r="O1205">
        <v>2501</v>
      </c>
      <c r="P1205"/>
      <c r="Q1205" t="s">
        <v>55</v>
      </c>
      <c r="R1205" t="s">
        <v>17</v>
      </c>
      <c r="S1205" t="s">
        <v>23</v>
      </c>
    </row>
    <row r="1206" spans="1:20">
      <c r="A1206" t="s">
        <v>5673</v>
      </c>
      <c r="B1206" t="s">
        <v>17</v>
      </c>
      <c r="C1206">
        <v>0</v>
      </c>
      <c r="D1206">
        <v>1</v>
      </c>
      <c r="E1206">
        <v>8</v>
      </c>
      <c r="F1206">
        <v>2561</v>
      </c>
      <c r="G1206" s="166" t="str">
        <f>CONCATENATE(D1206,"/",E1206,"/",F1206)</f>
        <v>1/8/2561</v>
      </c>
      <c r="H1206" t="s">
        <v>26</v>
      </c>
      <c r="I1206" t="s">
        <v>52</v>
      </c>
      <c r="J1206" t="s">
        <v>1493</v>
      </c>
      <c r="K1206">
        <v>1601</v>
      </c>
      <c r="L1206" t="s">
        <v>1398</v>
      </c>
      <c r="M1206">
        <v>11</v>
      </c>
      <c r="N1206">
        <v>6</v>
      </c>
      <c r="O1206">
        <v>2561</v>
      </c>
      <c r="P1206" s="166" t="str">
        <f>CONCATENATE(M1206,"/",N1206,"/",O1206)</f>
        <v>11/6/2561</v>
      </c>
      <c r="Q1206" t="s">
        <v>55</v>
      </c>
      <c r="R1206" t="s">
        <v>17</v>
      </c>
      <c r="S1206" t="s">
        <v>23</v>
      </c>
      <c r="T1206" s="167"/>
    </row>
    <row r="1207" spans="1:20" hidden="1">
      <c r="A1207" t="s">
        <v>5894</v>
      </c>
      <c r="B1207" t="s">
        <v>25</v>
      </c>
      <c r="C1207">
        <v>50</v>
      </c>
      <c r="D1207">
        <v>12</v>
      </c>
      <c r="E1207">
        <v>8</v>
      </c>
      <c r="F1207">
        <v>2561</v>
      </c>
      <c r="G1207"/>
      <c r="H1207" t="s">
        <v>18</v>
      </c>
      <c r="I1207" t="s">
        <v>19</v>
      </c>
      <c r="J1207" t="s">
        <v>1493</v>
      </c>
      <c r="K1207">
        <v>1601</v>
      </c>
      <c r="L1207" t="s">
        <v>962</v>
      </c>
      <c r="M1207">
        <v>15</v>
      </c>
      <c r="N1207">
        <v>8</v>
      </c>
      <c r="O1207">
        <v>2510</v>
      </c>
      <c r="P1207"/>
      <c r="Q1207" t="s">
        <v>22</v>
      </c>
      <c r="S1207" t="s">
        <v>23</v>
      </c>
    </row>
    <row r="1208" spans="1:20" hidden="1">
      <c r="A1208" t="s">
        <v>6066</v>
      </c>
      <c r="B1208" t="s">
        <v>17</v>
      </c>
      <c r="C1208">
        <v>59</v>
      </c>
      <c r="D1208">
        <v>20</v>
      </c>
      <c r="E1208">
        <v>8</v>
      </c>
      <c r="F1208">
        <v>2561</v>
      </c>
      <c r="G1208"/>
      <c r="H1208" t="s">
        <v>622</v>
      </c>
      <c r="I1208" t="s">
        <v>27</v>
      </c>
      <c r="J1208" t="s">
        <v>1493</v>
      </c>
      <c r="K1208">
        <v>1601</v>
      </c>
      <c r="L1208" t="s">
        <v>44</v>
      </c>
      <c r="M1208">
        <v>19</v>
      </c>
      <c r="N1208">
        <v>4</v>
      </c>
      <c r="O1208">
        <v>2502</v>
      </c>
      <c r="P1208"/>
      <c r="Q1208" t="s">
        <v>624</v>
      </c>
      <c r="R1208" t="s">
        <v>17</v>
      </c>
      <c r="S1208" t="s">
        <v>181</v>
      </c>
    </row>
    <row r="1209" spans="1:20" hidden="1">
      <c r="A1209" t="s">
        <v>6322</v>
      </c>
      <c r="B1209" t="s">
        <v>17</v>
      </c>
      <c r="C1209">
        <v>91</v>
      </c>
      <c r="D1209">
        <v>2</v>
      </c>
      <c r="E1209">
        <v>9</v>
      </c>
      <c r="F1209">
        <v>2561</v>
      </c>
      <c r="G1209"/>
      <c r="H1209" t="s">
        <v>18</v>
      </c>
      <c r="I1209" t="s">
        <v>19</v>
      </c>
      <c r="J1209" t="s">
        <v>1493</v>
      </c>
      <c r="K1209">
        <v>1601</v>
      </c>
      <c r="L1209" t="s">
        <v>38</v>
      </c>
      <c r="M1209">
        <v>10</v>
      </c>
      <c r="N1209">
        <v>9</v>
      </c>
      <c r="O1209">
        <v>2469</v>
      </c>
      <c r="P1209"/>
      <c r="Q1209" t="s">
        <v>22</v>
      </c>
      <c r="S1209" t="s">
        <v>23</v>
      </c>
    </row>
    <row r="1210" spans="1:20" hidden="1">
      <c r="A1210" t="s">
        <v>6585</v>
      </c>
      <c r="B1210" t="s">
        <v>17</v>
      </c>
      <c r="C1210">
        <v>52</v>
      </c>
      <c r="D1210">
        <v>16</v>
      </c>
      <c r="E1210">
        <v>9</v>
      </c>
      <c r="F1210">
        <v>2561</v>
      </c>
      <c r="G1210"/>
      <c r="H1210" t="s">
        <v>632</v>
      </c>
      <c r="I1210" t="s">
        <v>19</v>
      </c>
      <c r="J1210" t="s">
        <v>1493</v>
      </c>
      <c r="K1210">
        <v>1601</v>
      </c>
      <c r="L1210" t="s">
        <v>3492</v>
      </c>
      <c r="M1210">
        <v>23</v>
      </c>
      <c r="N1210">
        <v>4</v>
      </c>
      <c r="O1210">
        <v>2509</v>
      </c>
      <c r="P1210"/>
      <c r="Q1210" t="s">
        <v>650</v>
      </c>
      <c r="S1210" t="s">
        <v>23</v>
      </c>
    </row>
    <row r="1211" spans="1:20" hidden="1">
      <c r="A1211" t="s">
        <v>6626</v>
      </c>
      <c r="B1211" t="s">
        <v>17</v>
      </c>
      <c r="C1211">
        <v>23</v>
      </c>
      <c r="D1211">
        <v>18</v>
      </c>
      <c r="E1211">
        <v>9</v>
      </c>
      <c r="F1211">
        <v>2561</v>
      </c>
      <c r="G1211"/>
      <c r="H1211" t="s">
        <v>6627</v>
      </c>
      <c r="I1211" t="s">
        <v>19</v>
      </c>
      <c r="J1211" t="s">
        <v>1493</v>
      </c>
      <c r="K1211">
        <v>1601</v>
      </c>
      <c r="L1211" t="s">
        <v>2520</v>
      </c>
      <c r="M1211">
        <v>1</v>
      </c>
      <c r="N1211">
        <v>6</v>
      </c>
      <c r="O1211">
        <v>2538</v>
      </c>
      <c r="P1211"/>
      <c r="Q1211" t="s">
        <v>6628</v>
      </c>
      <c r="S1211" t="s">
        <v>3603</v>
      </c>
    </row>
    <row r="1212" spans="1:20" hidden="1">
      <c r="A1212" t="s">
        <v>7004</v>
      </c>
      <c r="B1212" t="s">
        <v>25</v>
      </c>
      <c r="C1212">
        <v>55</v>
      </c>
      <c r="D1212">
        <v>6</v>
      </c>
      <c r="E1212">
        <v>10</v>
      </c>
      <c r="F1212">
        <v>2561</v>
      </c>
      <c r="G1212"/>
      <c r="H1212" t="s">
        <v>26</v>
      </c>
      <c r="I1212" t="s">
        <v>27</v>
      </c>
      <c r="J1212" t="s">
        <v>1493</v>
      </c>
      <c r="K1212">
        <v>1601</v>
      </c>
      <c r="L1212" t="s">
        <v>100</v>
      </c>
      <c r="M1212">
        <v>26</v>
      </c>
      <c r="N1212">
        <v>9</v>
      </c>
      <c r="O1212">
        <v>2506</v>
      </c>
      <c r="P1212"/>
      <c r="Q1212" t="s">
        <v>30</v>
      </c>
      <c r="R1212" t="s">
        <v>17</v>
      </c>
      <c r="S1212" t="s">
        <v>23</v>
      </c>
    </row>
    <row r="1213" spans="1:20" hidden="1">
      <c r="A1213" t="s">
        <v>7697</v>
      </c>
      <c r="B1213" t="s">
        <v>17</v>
      </c>
      <c r="C1213">
        <v>44</v>
      </c>
      <c r="D1213">
        <v>8</v>
      </c>
      <c r="E1213">
        <v>11</v>
      </c>
      <c r="F1213">
        <v>2561</v>
      </c>
      <c r="G1213"/>
      <c r="H1213" t="s">
        <v>26</v>
      </c>
      <c r="I1213" t="s">
        <v>27</v>
      </c>
      <c r="J1213" t="s">
        <v>1493</v>
      </c>
      <c r="K1213">
        <v>1601</v>
      </c>
      <c r="L1213" t="s">
        <v>81</v>
      </c>
      <c r="M1213">
        <v>17</v>
      </c>
      <c r="N1213">
        <v>8</v>
      </c>
      <c r="O1213">
        <v>2517</v>
      </c>
      <c r="P1213"/>
      <c r="Q1213" t="s">
        <v>30</v>
      </c>
      <c r="R1213" t="s">
        <v>17</v>
      </c>
      <c r="S1213" t="s">
        <v>23</v>
      </c>
    </row>
    <row r="1214" spans="1:20" hidden="1">
      <c r="A1214" t="s">
        <v>7753</v>
      </c>
      <c r="B1214" t="s">
        <v>17</v>
      </c>
      <c r="C1214">
        <v>27</v>
      </c>
      <c r="D1214">
        <v>11</v>
      </c>
      <c r="E1214">
        <v>11</v>
      </c>
      <c r="F1214">
        <v>2561</v>
      </c>
      <c r="G1214"/>
      <c r="H1214" t="s">
        <v>7754</v>
      </c>
      <c r="I1214" t="s">
        <v>19</v>
      </c>
      <c r="J1214" t="s">
        <v>1493</v>
      </c>
      <c r="K1214">
        <v>1601</v>
      </c>
      <c r="L1214" t="s">
        <v>232</v>
      </c>
      <c r="M1214">
        <v>17</v>
      </c>
      <c r="N1214">
        <v>2</v>
      </c>
      <c r="O1214">
        <v>2534</v>
      </c>
      <c r="P1214"/>
      <c r="Q1214" t="s">
        <v>7755</v>
      </c>
      <c r="S1214" t="s">
        <v>1969</v>
      </c>
    </row>
    <row r="1215" spans="1:20">
      <c r="A1215" t="s">
        <v>7863</v>
      </c>
      <c r="B1215" t="s">
        <v>17</v>
      </c>
      <c r="C1215">
        <v>0</v>
      </c>
      <c r="D1215">
        <v>17</v>
      </c>
      <c r="E1215">
        <v>11</v>
      </c>
      <c r="F1215">
        <v>2561</v>
      </c>
      <c r="G1215" s="166" t="str">
        <f>CONCATENATE(D1215,"/",E1215,"/",F1215)</f>
        <v>17/11/2561</v>
      </c>
      <c r="H1215" t="s">
        <v>26</v>
      </c>
      <c r="I1215" t="s">
        <v>52</v>
      </c>
      <c r="J1215" t="s">
        <v>1493</v>
      </c>
      <c r="K1215">
        <v>1601</v>
      </c>
      <c r="L1215" t="s">
        <v>3548</v>
      </c>
      <c r="M1215">
        <v>14</v>
      </c>
      <c r="N1215">
        <v>11</v>
      </c>
      <c r="O1215">
        <v>2561</v>
      </c>
      <c r="P1215" s="166" t="str">
        <f>CONCATENATE(M1215,"/",N1215,"/",O1215)</f>
        <v>14/11/2561</v>
      </c>
      <c r="Q1215" t="s">
        <v>55</v>
      </c>
      <c r="R1215" t="s">
        <v>17</v>
      </c>
      <c r="S1215" t="s">
        <v>23</v>
      </c>
      <c r="T1215" s="167"/>
    </row>
    <row r="1216" spans="1:20" hidden="1">
      <c r="A1216" t="s">
        <v>8166</v>
      </c>
      <c r="B1216" t="s">
        <v>17</v>
      </c>
      <c r="C1216">
        <v>57</v>
      </c>
      <c r="D1216">
        <v>3</v>
      </c>
      <c r="E1216">
        <v>12</v>
      </c>
      <c r="F1216">
        <v>2561</v>
      </c>
      <c r="G1216"/>
      <c r="H1216" t="s">
        <v>18</v>
      </c>
      <c r="I1216" t="s">
        <v>19</v>
      </c>
      <c r="J1216" t="s">
        <v>1493</v>
      </c>
      <c r="K1216">
        <v>1601</v>
      </c>
      <c r="L1216" t="s">
        <v>58</v>
      </c>
      <c r="M1216">
        <v>10</v>
      </c>
      <c r="N1216">
        <v>12</v>
      </c>
      <c r="O1216">
        <v>2503</v>
      </c>
      <c r="P1216"/>
      <c r="Q1216" t="s">
        <v>22</v>
      </c>
      <c r="S1216" t="s">
        <v>23</v>
      </c>
    </row>
    <row r="1217" spans="1:19" hidden="1">
      <c r="A1217" t="s">
        <v>8344</v>
      </c>
      <c r="B1217" t="s">
        <v>17</v>
      </c>
      <c r="C1217">
        <v>53</v>
      </c>
      <c r="D1217">
        <v>13</v>
      </c>
      <c r="E1217">
        <v>12</v>
      </c>
      <c r="F1217">
        <v>2561</v>
      </c>
      <c r="G1217"/>
      <c r="H1217" t="s">
        <v>26</v>
      </c>
      <c r="I1217" t="s">
        <v>52</v>
      </c>
      <c r="J1217" t="s">
        <v>1493</v>
      </c>
      <c r="K1217">
        <v>1601</v>
      </c>
      <c r="L1217" t="s">
        <v>2851</v>
      </c>
      <c r="M1217">
        <v>5</v>
      </c>
      <c r="N1217">
        <v>11</v>
      </c>
      <c r="O1217">
        <v>2508</v>
      </c>
      <c r="P1217"/>
      <c r="Q1217" t="s">
        <v>55</v>
      </c>
      <c r="R1217" t="s">
        <v>17</v>
      </c>
      <c r="S1217" t="s">
        <v>23</v>
      </c>
    </row>
    <row r="1218" spans="1:19" hidden="1">
      <c r="A1218" t="s">
        <v>8397</v>
      </c>
      <c r="B1218" t="s">
        <v>25</v>
      </c>
      <c r="C1218">
        <v>22</v>
      </c>
      <c r="D1218">
        <v>16</v>
      </c>
      <c r="E1218">
        <v>12</v>
      </c>
      <c r="F1218">
        <v>2561</v>
      </c>
      <c r="G1218"/>
      <c r="H1218" t="s">
        <v>8398</v>
      </c>
      <c r="I1218" t="s">
        <v>19</v>
      </c>
      <c r="J1218" t="s">
        <v>1493</v>
      </c>
      <c r="K1218">
        <v>1601</v>
      </c>
      <c r="L1218" t="s">
        <v>64</v>
      </c>
      <c r="M1218">
        <v>14</v>
      </c>
      <c r="N1218">
        <v>2</v>
      </c>
      <c r="O1218">
        <v>2539</v>
      </c>
      <c r="P1218"/>
      <c r="Q1218" t="s">
        <v>8399</v>
      </c>
      <c r="S1218" t="s">
        <v>2266</v>
      </c>
    </row>
    <row r="1219" spans="1:19" hidden="1">
      <c r="A1219" t="s">
        <v>8418</v>
      </c>
      <c r="B1219" t="s">
        <v>25</v>
      </c>
      <c r="C1219">
        <v>91</v>
      </c>
      <c r="D1219">
        <v>17</v>
      </c>
      <c r="E1219">
        <v>12</v>
      </c>
      <c r="F1219">
        <v>2561</v>
      </c>
      <c r="G1219"/>
      <c r="H1219" t="s">
        <v>26</v>
      </c>
      <c r="I1219" t="s">
        <v>52</v>
      </c>
      <c r="J1219" t="s">
        <v>1493</v>
      </c>
      <c r="K1219">
        <v>1601</v>
      </c>
      <c r="L1219" t="s">
        <v>291</v>
      </c>
      <c r="M1219">
        <v>4</v>
      </c>
      <c r="N1219">
        <v>8</v>
      </c>
      <c r="O1219">
        <v>2470</v>
      </c>
      <c r="P1219"/>
      <c r="Q1219" t="s">
        <v>55</v>
      </c>
      <c r="R1219" t="s">
        <v>17</v>
      </c>
      <c r="S1219" t="s">
        <v>23</v>
      </c>
    </row>
    <row r="1220" spans="1:19" hidden="1">
      <c r="A1220" t="s">
        <v>8552</v>
      </c>
      <c r="B1220" t="s">
        <v>17</v>
      </c>
      <c r="C1220">
        <v>39</v>
      </c>
      <c r="D1220">
        <v>23</v>
      </c>
      <c r="E1220">
        <v>12</v>
      </c>
      <c r="F1220">
        <v>2561</v>
      </c>
      <c r="G1220"/>
      <c r="H1220" t="s">
        <v>26</v>
      </c>
      <c r="I1220" t="s">
        <v>52</v>
      </c>
      <c r="J1220" t="s">
        <v>1493</v>
      </c>
      <c r="K1220">
        <v>1601</v>
      </c>
      <c r="L1220" t="s">
        <v>1898</v>
      </c>
      <c r="M1220">
        <v>2</v>
      </c>
      <c r="N1220">
        <v>7</v>
      </c>
      <c r="O1220">
        <v>2522</v>
      </c>
      <c r="P1220"/>
      <c r="Q1220" t="s">
        <v>55</v>
      </c>
      <c r="R1220" t="s">
        <v>17</v>
      </c>
      <c r="S1220" t="s">
        <v>23</v>
      </c>
    </row>
    <row r="1221" spans="1:19" hidden="1">
      <c r="A1221" t="s">
        <v>207</v>
      </c>
      <c r="B1221" t="s">
        <v>17</v>
      </c>
      <c r="C1221">
        <v>74</v>
      </c>
      <c r="D1221">
        <v>3</v>
      </c>
      <c r="E1221">
        <v>1</v>
      </c>
      <c r="F1221">
        <v>2561</v>
      </c>
      <c r="G1221"/>
      <c r="H1221" t="s">
        <v>26</v>
      </c>
      <c r="I1221" t="s">
        <v>52</v>
      </c>
      <c r="J1221" t="s">
        <v>208</v>
      </c>
      <c r="K1221">
        <v>1601</v>
      </c>
      <c r="L1221" t="s">
        <v>58</v>
      </c>
      <c r="M1221">
        <v>9</v>
      </c>
      <c r="N1221">
        <v>1</v>
      </c>
      <c r="O1221">
        <v>2486</v>
      </c>
      <c r="P1221"/>
      <c r="Q1221" t="s">
        <v>55</v>
      </c>
      <c r="R1221" t="s">
        <v>17</v>
      </c>
      <c r="S1221" t="s">
        <v>23</v>
      </c>
    </row>
    <row r="1222" spans="1:19" hidden="1">
      <c r="A1222" t="s">
        <v>613</v>
      </c>
      <c r="B1222" t="s">
        <v>17</v>
      </c>
      <c r="C1222">
        <v>30</v>
      </c>
      <c r="D1222">
        <v>12</v>
      </c>
      <c r="E1222">
        <v>1</v>
      </c>
      <c r="F1222">
        <v>2561</v>
      </c>
      <c r="G1222"/>
      <c r="H1222" t="s">
        <v>614</v>
      </c>
      <c r="I1222" t="s">
        <v>52</v>
      </c>
      <c r="J1222" t="s">
        <v>208</v>
      </c>
      <c r="K1222">
        <v>1601</v>
      </c>
      <c r="L1222" t="s">
        <v>615</v>
      </c>
      <c r="M1222">
        <v>29</v>
      </c>
      <c r="N1222">
        <v>1</v>
      </c>
      <c r="O1222">
        <v>2530</v>
      </c>
      <c r="P1222"/>
      <c r="Q1222" t="s">
        <v>616</v>
      </c>
      <c r="R1222" t="s">
        <v>17</v>
      </c>
      <c r="S1222" t="s">
        <v>617</v>
      </c>
    </row>
    <row r="1223" spans="1:19" hidden="1">
      <c r="A1223" t="s">
        <v>4677</v>
      </c>
      <c r="B1223" t="s">
        <v>17</v>
      </c>
      <c r="C1223">
        <v>80</v>
      </c>
      <c r="D1223">
        <v>9</v>
      </c>
      <c r="E1223">
        <v>6</v>
      </c>
      <c r="F1223">
        <v>2561</v>
      </c>
      <c r="G1223"/>
      <c r="H1223" t="s">
        <v>1016</v>
      </c>
      <c r="I1223" t="s">
        <v>27</v>
      </c>
      <c r="J1223" t="s">
        <v>208</v>
      </c>
      <c r="K1223">
        <v>1601</v>
      </c>
      <c r="L1223" t="s">
        <v>1191</v>
      </c>
      <c r="M1223">
        <v>0</v>
      </c>
      <c r="N1223">
        <v>0</v>
      </c>
      <c r="O1223">
        <v>2481</v>
      </c>
      <c r="P1223"/>
      <c r="Q1223" t="s">
        <v>1018</v>
      </c>
      <c r="R1223" t="s">
        <v>17</v>
      </c>
      <c r="S1223" t="s">
        <v>617</v>
      </c>
    </row>
    <row r="1224" spans="1:19" hidden="1">
      <c r="A1224" t="s">
        <v>6194</v>
      </c>
      <c r="B1224" t="s">
        <v>17</v>
      </c>
      <c r="C1224">
        <v>84</v>
      </c>
      <c r="D1224">
        <v>27</v>
      </c>
      <c r="E1224">
        <v>8</v>
      </c>
      <c r="F1224">
        <v>2561</v>
      </c>
      <c r="G1224"/>
      <c r="H1224" t="s">
        <v>26</v>
      </c>
      <c r="I1224" t="s">
        <v>52</v>
      </c>
      <c r="J1224" t="s">
        <v>208</v>
      </c>
      <c r="K1224">
        <v>1601</v>
      </c>
      <c r="L1224" t="s">
        <v>44</v>
      </c>
      <c r="M1224">
        <v>3</v>
      </c>
      <c r="N1224">
        <v>9</v>
      </c>
      <c r="O1224">
        <v>2476</v>
      </c>
      <c r="P1224"/>
      <c r="Q1224" t="s">
        <v>55</v>
      </c>
      <c r="R1224" t="s">
        <v>17</v>
      </c>
      <c r="S1224" t="s">
        <v>23</v>
      </c>
    </row>
    <row r="1225" spans="1:19" hidden="1">
      <c r="A1225" t="s">
        <v>2291</v>
      </c>
      <c r="B1225" t="s">
        <v>17</v>
      </c>
      <c r="C1225">
        <v>80</v>
      </c>
      <c r="D1225">
        <v>28</v>
      </c>
      <c r="E1225">
        <v>2</v>
      </c>
      <c r="F1225">
        <v>2561</v>
      </c>
      <c r="G1225"/>
      <c r="H1225" t="s">
        <v>401</v>
      </c>
      <c r="I1225" t="s">
        <v>27</v>
      </c>
      <c r="J1225" t="s">
        <v>2292</v>
      </c>
      <c r="K1225">
        <v>1601</v>
      </c>
      <c r="L1225" t="s">
        <v>140</v>
      </c>
      <c r="M1225">
        <v>0</v>
      </c>
      <c r="N1225">
        <v>0</v>
      </c>
      <c r="O1225">
        <v>2481</v>
      </c>
      <c r="P1225"/>
      <c r="Q1225" t="s">
        <v>2293</v>
      </c>
      <c r="R1225" t="s">
        <v>17</v>
      </c>
      <c r="S1225" t="s">
        <v>23</v>
      </c>
    </row>
    <row r="1226" spans="1:19" hidden="1">
      <c r="A1226" t="s">
        <v>8601</v>
      </c>
      <c r="B1226" t="s">
        <v>17</v>
      </c>
      <c r="C1226">
        <v>58</v>
      </c>
      <c r="D1226">
        <v>25</v>
      </c>
      <c r="E1226">
        <v>12</v>
      </c>
      <c r="F1226">
        <v>2561</v>
      </c>
      <c r="G1226"/>
      <c r="H1226" t="s">
        <v>26</v>
      </c>
      <c r="I1226" t="s">
        <v>27</v>
      </c>
      <c r="J1226" t="s">
        <v>2292</v>
      </c>
      <c r="K1226">
        <v>1601</v>
      </c>
      <c r="L1226" t="s">
        <v>58</v>
      </c>
      <c r="M1226">
        <v>3</v>
      </c>
      <c r="N1226">
        <v>4</v>
      </c>
      <c r="O1226">
        <v>2503</v>
      </c>
      <c r="P1226"/>
      <c r="Q1226" t="s">
        <v>30</v>
      </c>
      <c r="R1226" t="s">
        <v>17</v>
      </c>
      <c r="S1226" t="s">
        <v>23</v>
      </c>
    </row>
    <row r="1227" spans="1:19" hidden="1">
      <c r="A1227" t="s">
        <v>51</v>
      </c>
      <c r="B1227" t="s">
        <v>25</v>
      </c>
      <c r="C1227">
        <v>74</v>
      </c>
      <c r="D1227">
        <v>1</v>
      </c>
      <c r="E1227">
        <v>1</v>
      </c>
      <c r="F1227">
        <v>2561</v>
      </c>
      <c r="G1227"/>
      <c r="H1227" t="s">
        <v>26</v>
      </c>
      <c r="I1227" t="s">
        <v>52</v>
      </c>
      <c r="J1227" t="s">
        <v>53</v>
      </c>
      <c r="K1227">
        <v>1601</v>
      </c>
      <c r="L1227" t="s">
        <v>54</v>
      </c>
      <c r="M1227">
        <v>1</v>
      </c>
      <c r="N1227">
        <v>1</v>
      </c>
      <c r="O1227">
        <v>2487</v>
      </c>
      <c r="P1227"/>
      <c r="Q1227" t="s">
        <v>55</v>
      </c>
      <c r="R1227" t="s">
        <v>17</v>
      </c>
      <c r="S1227" t="s">
        <v>23</v>
      </c>
    </row>
    <row r="1228" spans="1:19" hidden="1">
      <c r="A1228" t="s">
        <v>588</v>
      </c>
      <c r="B1228" t="s">
        <v>25</v>
      </c>
      <c r="C1228">
        <v>2</v>
      </c>
      <c r="D1228">
        <v>11</v>
      </c>
      <c r="E1228">
        <v>1</v>
      </c>
      <c r="F1228">
        <v>2561</v>
      </c>
      <c r="G1228"/>
      <c r="H1228" t="s">
        <v>26</v>
      </c>
      <c r="I1228" t="s">
        <v>27</v>
      </c>
      <c r="J1228" t="s">
        <v>53</v>
      </c>
      <c r="K1228">
        <v>1601</v>
      </c>
      <c r="L1228" t="s">
        <v>21</v>
      </c>
      <c r="M1228">
        <v>5</v>
      </c>
      <c r="N1228">
        <v>5</v>
      </c>
      <c r="O1228">
        <v>2558</v>
      </c>
      <c r="P1228"/>
      <c r="Q1228" t="s">
        <v>30</v>
      </c>
      <c r="R1228" t="s">
        <v>17</v>
      </c>
      <c r="S1228" t="s">
        <v>23</v>
      </c>
    </row>
    <row r="1229" spans="1:19" hidden="1">
      <c r="A1229" t="s">
        <v>727</v>
      </c>
      <c r="B1229" t="s">
        <v>17</v>
      </c>
      <c r="C1229">
        <v>43</v>
      </c>
      <c r="D1229">
        <v>15</v>
      </c>
      <c r="E1229">
        <v>1</v>
      </c>
      <c r="F1229">
        <v>2561</v>
      </c>
      <c r="G1229"/>
      <c r="H1229" t="s">
        <v>26</v>
      </c>
      <c r="I1229" t="s">
        <v>52</v>
      </c>
      <c r="J1229" t="s">
        <v>53</v>
      </c>
      <c r="K1229">
        <v>1601</v>
      </c>
      <c r="L1229" t="s">
        <v>728</v>
      </c>
      <c r="M1229">
        <v>3</v>
      </c>
      <c r="N1229">
        <v>7</v>
      </c>
      <c r="O1229">
        <v>2517</v>
      </c>
      <c r="P1229"/>
      <c r="Q1229" t="s">
        <v>55</v>
      </c>
      <c r="R1229" t="s">
        <v>17</v>
      </c>
      <c r="S1229" t="s">
        <v>23</v>
      </c>
    </row>
    <row r="1230" spans="1:19" hidden="1">
      <c r="A1230" t="s">
        <v>1015</v>
      </c>
      <c r="B1230" t="s">
        <v>17</v>
      </c>
      <c r="C1230">
        <v>55</v>
      </c>
      <c r="D1230">
        <v>22</v>
      </c>
      <c r="E1230">
        <v>1</v>
      </c>
      <c r="F1230">
        <v>2561</v>
      </c>
      <c r="G1230"/>
      <c r="H1230" t="s">
        <v>1016</v>
      </c>
      <c r="I1230" t="s">
        <v>27</v>
      </c>
      <c r="J1230" t="s">
        <v>53</v>
      </c>
      <c r="K1230">
        <v>1601</v>
      </c>
      <c r="L1230" t="s">
        <v>1017</v>
      </c>
      <c r="M1230">
        <v>1</v>
      </c>
      <c r="N1230">
        <v>10</v>
      </c>
      <c r="O1230">
        <v>2505</v>
      </c>
      <c r="P1230"/>
      <c r="Q1230" t="s">
        <v>1018</v>
      </c>
      <c r="R1230" t="s">
        <v>17</v>
      </c>
      <c r="S1230" t="s">
        <v>617</v>
      </c>
    </row>
    <row r="1231" spans="1:19" hidden="1">
      <c r="A1231" t="s">
        <v>1658</v>
      </c>
      <c r="B1231" t="s">
        <v>17</v>
      </c>
      <c r="C1231">
        <v>53</v>
      </c>
      <c r="D1231">
        <v>9</v>
      </c>
      <c r="E1231">
        <v>2</v>
      </c>
      <c r="F1231">
        <v>2561</v>
      </c>
      <c r="G1231"/>
      <c r="H1231" t="s">
        <v>26</v>
      </c>
      <c r="I1231" t="s">
        <v>27</v>
      </c>
      <c r="J1231" t="s">
        <v>53</v>
      </c>
      <c r="K1231">
        <v>1601</v>
      </c>
      <c r="L1231" t="s">
        <v>140</v>
      </c>
      <c r="M1231">
        <v>24</v>
      </c>
      <c r="N1231">
        <v>2</v>
      </c>
      <c r="O1231">
        <v>2507</v>
      </c>
      <c r="P1231"/>
      <c r="Q1231" t="s">
        <v>30</v>
      </c>
      <c r="R1231" t="s">
        <v>17</v>
      </c>
      <c r="S1231" t="s">
        <v>23</v>
      </c>
    </row>
    <row r="1232" spans="1:19" hidden="1">
      <c r="A1232" t="s">
        <v>1955</v>
      </c>
      <c r="B1232" t="s">
        <v>17</v>
      </c>
      <c r="C1232">
        <v>57</v>
      </c>
      <c r="D1232">
        <v>17</v>
      </c>
      <c r="E1232">
        <v>2</v>
      </c>
      <c r="F1232">
        <v>2561</v>
      </c>
      <c r="G1232"/>
      <c r="H1232" t="s">
        <v>79</v>
      </c>
      <c r="I1232" t="s">
        <v>19</v>
      </c>
      <c r="J1232" t="s">
        <v>53</v>
      </c>
      <c r="K1232">
        <v>1601</v>
      </c>
      <c r="L1232" t="s">
        <v>845</v>
      </c>
      <c r="M1232">
        <v>24</v>
      </c>
      <c r="N1232">
        <v>12</v>
      </c>
      <c r="O1232">
        <v>2503</v>
      </c>
      <c r="P1232"/>
      <c r="Q1232" t="s">
        <v>1956</v>
      </c>
      <c r="S1232" t="s">
        <v>72</v>
      </c>
    </row>
    <row r="1233" spans="1:19" hidden="1">
      <c r="A1233" t="s">
        <v>2058</v>
      </c>
      <c r="B1233" t="s">
        <v>25</v>
      </c>
      <c r="C1233">
        <v>85</v>
      </c>
      <c r="D1233">
        <v>20</v>
      </c>
      <c r="E1233">
        <v>2</v>
      </c>
      <c r="F1233">
        <v>2561</v>
      </c>
      <c r="G1233"/>
      <c r="H1233" t="s">
        <v>26</v>
      </c>
      <c r="I1233" t="s">
        <v>27</v>
      </c>
      <c r="J1233" t="s">
        <v>53</v>
      </c>
      <c r="K1233">
        <v>1601</v>
      </c>
      <c r="L1233" t="s">
        <v>44</v>
      </c>
      <c r="M1233">
        <v>5</v>
      </c>
      <c r="N1233">
        <v>8</v>
      </c>
      <c r="O1233">
        <v>2475</v>
      </c>
      <c r="P1233"/>
      <c r="Q1233" t="s">
        <v>30</v>
      </c>
      <c r="R1233" t="s">
        <v>17</v>
      </c>
      <c r="S1233" t="s">
        <v>23</v>
      </c>
    </row>
    <row r="1234" spans="1:19" hidden="1">
      <c r="A1234" t="s">
        <v>2262</v>
      </c>
      <c r="B1234" t="s">
        <v>25</v>
      </c>
      <c r="C1234">
        <v>48</v>
      </c>
      <c r="D1234">
        <v>27</v>
      </c>
      <c r="E1234">
        <v>2</v>
      </c>
      <c r="F1234">
        <v>2561</v>
      </c>
      <c r="G1234"/>
      <c r="H1234" t="s">
        <v>2263</v>
      </c>
      <c r="I1234" t="s">
        <v>19</v>
      </c>
      <c r="J1234" t="s">
        <v>53</v>
      </c>
      <c r="K1234">
        <v>1601</v>
      </c>
      <c r="L1234" t="s">
        <v>2264</v>
      </c>
      <c r="M1234">
        <v>3</v>
      </c>
      <c r="N1234">
        <v>3</v>
      </c>
      <c r="O1234">
        <v>2512</v>
      </c>
      <c r="P1234"/>
      <c r="Q1234" t="s">
        <v>2265</v>
      </c>
      <c r="S1234" t="s">
        <v>2266</v>
      </c>
    </row>
    <row r="1235" spans="1:19" hidden="1">
      <c r="A1235" t="s">
        <v>2721</v>
      </c>
      <c r="B1235" t="s">
        <v>17</v>
      </c>
      <c r="C1235">
        <v>59</v>
      </c>
      <c r="D1235">
        <v>17</v>
      </c>
      <c r="E1235">
        <v>3</v>
      </c>
      <c r="F1235">
        <v>2561</v>
      </c>
      <c r="G1235"/>
      <c r="H1235" t="s">
        <v>26</v>
      </c>
      <c r="I1235" t="s">
        <v>52</v>
      </c>
      <c r="J1235" t="s">
        <v>53</v>
      </c>
      <c r="K1235">
        <v>1601</v>
      </c>
      <c r="L1235" t="s">
        <v>2722</v>
      </c>
      <c r="M1235">
        <v>26</v>
      </c>
      <c r="N1235">
        <v>11</v>
      </c>
      <c r="O1235">
        <v>2501</v>
      </c>
      <c r="P1235"/>
      <c r="Q1235" t="s">
        <v>55</v>
      </c>
      <c r="R1235" t="s">
        <v>17</v>
      </c>
      <c r="S1235" t="s">
        <v>23</v>
      </c>
    </row>
    <row r="1236" spans="1:19" hidden="1">
      <c r="A1236" t="s">
        <v>4199</v>
      </c>
      <c r="B1236" t="s">
        <v>17</v>
      </c>
      <c r="C1236">
        <v>56</v>
      </c>
      <c r="D1236">
        <v>18</v>
      </c>
      <c r="E1236">
        <v>5</v>
      </c>
      <c r="F1236">
        <v>2561</v>
      </c>
      <c r="G1236"/>
      <c r="H1236" t="s">
        <v>632</v>
      </c>
      <c r="I1236" t="s">
        <v>19</v>
      </c>
      <c r="J1236" t="s">
        <v>53</v>
      </c>
      <c r="K1236">
        <v>1601</v>
      </c>
      <c r="L1236" t="s">
        <v>44</v>
      </c>
      <c r="M1236">
        <v>27</v>
      </c>
      <c r="N1236">
        <v>6</v>
      </c>
      <c r="O1236">
        <v>2504</v>
      </c>
      <c r="P1236"/>
      <c r="Q1236" t="s">
        <v>650</v>
      </c>
      <c r="S1236" t="s">
        <v>23</v>
      </c>
    </row>
    <row r="1237" spans="1:19" hidden="1">
      <c r="A1237" t="s">
        <v>4227</v>
      </c>
      <c r="B1237" t="s">
        <v>25</v>
      </c>
      <c r="C1237">
        <v>93</v>
      </c>
      <c r="D1237">
        <v>19</v>
      </c>
      <c r="E1237">
        <v>5</v>
      </c>
      <c r="F1237">
        <v>2561</v>
      </c>
      <c r="G1237"/>
      <c r="H1237" t="s">
        <v>632</v>
      </c>
      <c r="I1237" t="s">
        <v>19</v>
      </c>
      <c r="J1237" t="s">
        <v>53</v>
      </c>
      <c r="K1237">
        <v>1601</v>
      </c>
      <c r="L1237" t="s">
        <v>644</v>
      </c>
      <c r="M1237">
        <v>1</v>
      </c>
      <c r="N1237">
        <v>1</v>
      </c>
      <c r="O1237">
        <v>2468</v>
      </c>
      <c r="P1237"/>
      <c r="Q1237" t="s">
        <v>650</v>
      </c>
      <c r="S1237" t="s">
        <v>23</v>
      </c>
    </row>
    <row r="1238" spans="1:19" hidden="1">
      <c r="A1238" t="s">
        <v>4304</v>
      </c>
      <c r="B1238" t="s">
        <v>25</v>
      </c>
      <c r="C1238">
        <v>88</v>
      </c>
      <c r="D1238">
        <v>23</v>
      </c>
      <c r="E1238">
        <v>5</v>
      </c>
      <c r="F1238">
        <v>2561</v>
      </c>
      <c r="G1238"/>
      <c r="H1238" t="s">
        <v>632</v>
      </c>
      <c r="I1238" t="s">
        <v>19</v>
      </c>
      <c r="J1238" t="s">
        <v>53</v>
      </c>
      <c r="K1238">
        <v>1601</v>
      </c>
      <c r="L1238" t="s">
        <v>38</v>
      </c>
      <c r="M1238">
        <v>9</v>
      </c>
      <c r="N1238">
        <v>8</v>
      </c>
      <c r="O1238">
        <v>2472</v>
      </c>
      <c r="P1238"/>
      <c r="Q1238" t="s">
        <v>650</v>
      </c>
      <c r="S1238" t="s">
        <v>23</v>
      </c>
    </row>
    <row r="1239" spans="1:19" hidden="1">
      <c r="A1239" t="s">
        <v>5459</v>
      </c>
      <c r="B1239" t="s">
        <v>25</v>
      </c>
      <c r="C1239">
        <v>93</v>
      </c>
      <c r="D1239">
        <v>22</v>
      </c>
      <c r="E1239">
        <v>7</v>
      </c>
      <c r="F1239">
        <v>2561</v>
      </c>
      <c r="G1239"/>
      <c r="H1239" t="s">
        <v>26</v>
      </c>
      <c r="I1239" t="s">
        <v>27</v>
      </c>
      <c r="J1239" t="s">
        <v>53</v>
      </c>
      <c r="K1239">
        <v>1601</v>
      </c>
      <c r="L1239" t="s">
        <v>44</v>
      </c>
      <c r="M1239">
        <v>14</v>
      </c>
      <c r="N1239">
        <v>5</v>
      </c>
      <c r="O1239">
        <v>2468</v>
      </c>
      <c r="P1239"/>
      <c r="Q1239" t="s">
        <v>30</v>
      </c>
      <c r="R1239" t="s">
        <v>17</v>
      </c>
      <c r="S1239" t="s">
        <v>23</v>
      </c>
    </row>
    <row r="1240" spans="1:19" hidden="1">
      <c r="A1240" t="s">
        <v>5735</v>
      </c>
      <c r="B1240" t="s">
        <v>25</v>
      </c>
      <c r="C1240">
        <v>77</v>
      </c>
      <c r="D1240">
        <v>4</v>
      </c>
      <c r="E1240">
        <v>8</v>
      </c>
      <c r="F1240">
        <v>2561</v>
      </c>
      <c r="G1240"/>
      <c r="H1240" t="s">
        <v>26</v>
      </c>
      <c r="I1240" t="s">
        <v>52</v>
      </c>
      <c r="J1240" t="s">
        <v>53</v>
      </c>
      <c r="K1240">
        <v>1601</v>
      </c>
      <c r="L1240" t="s">
        <v>41</v>
      </c>
      <c r="M1240">
        <v>1</v>
      </c>
      <c r="N1240">
        <v>1</v>
      </c>
      <c r="O1240">
        <v>2484</v>
      </c>
      <c r="P1240"/>
      <c r="Q1240" t="s">
        <v>55</v>
      </c>
      <c r="R1240" t="s">
        <v>17</v>
      </c>
      <c r="S1240" t="s">
        <v>23</v>
      </c>
    </row>
    <row r="1241" spans="1:19" hidden="1">
      <c r="A1241" t="s">
        <v>5920</v>
      </c>
      <c r="B1241" t="s">
        <v>17</v>
      </c>
      <c r="C1241">
        <v>59</v>
      </c>
      <c r="D1241">
        <v>13</v>
      </c>
      <c r="E1241">
        <v>8</v>
      </c>
      <c r="F1241">
        <v>2561</v>
      </c>
      <c r="G1241"/>
      <c r="H1241" t="s">
        <v>3257</v>
      </c>
      <c r="I1241" t="s">
        <v>52</v>
      </c>
      <c r="J1241" t="s">
        <v>53</v>
      </c>
      <c r="K1241">
        <v>1601</v>
      </c>
      <c r="L1241" t="s">
        <v>291</v>
      </c>
      <c r="M1241">
        <v>11</v>
      </c>
      <c r="N1241">
        <v>6</v>
      </c>
      <c r="O1241">
        <v>2502</v>
      </c>
      <c r="P1241"/>
      <c r="Q1241" t="s">
        <v>3258</v>
      </c>
      <c r="R1241" t="s">
        <v>17</v>
      </c>
      <c r="S1241" t="s">
        <v>3259</v>
      </c>
    </row>
    <row r="1242" spans="1:19" hidden="1">
      <c r="A1242" t="s">
        <v>6163</v>
      </c>
      <c r="B1242" t="s">
        <v>17</v>
      </c>
      <c r="C1242">
        <v>54</v>
      </c>
      <c r="D1242">
        <v>26</v>
      </c>
      <c r="E1242">
        <v>8</v>
      </c>
      <c r="F1242">
        <v>2561</v>
      </c>
      <c r="G1242"/>
      <c r="H1242" t="s">
        <v>26</v>
      </c>
      <c r="I1242" t="s">
        <v>27</v>
      </c>
      <c r="J1242" t="s">
        <v>53</v>
      </c>
      <c r="K1242">
        <v>1601</v>
      </c>
      <c r="L1242" t="s">
        <v>81</v>
      </c>
      <c r="M1242">
        <v>30</v>
      </c>
      <c r="N1242">
        <v>1</v>
      </c>
      <c r="O1242">
        <v>2507</v>
      </c>
      <c r="P1242"/>
      <c r="Q1242" t="s">
        <v>30</v>
      </c>
      <c r="R1242" t="s">
        <v>17</v>
      </c>
      <c r="S1242" t="s">
        <v>23</v>
      </c>
    </row>
    <row r="1243" spans="1:19" hidden="1">
      <c r="A1243" t="s">
        <v>6465</v>
      </c>
      <c r="B1243" t="s">
        <v>17</v>
      </c>
      <c r="C1243">
        <v>55</v>
      </c>
      <c r="D1243">
        <v>9</v>
      </c>
      <c r="E1243">
        <v>9</v>
      </c>
      <c r="F1243">
        <v>2561</v>
      </c>
      <c r="G1243"/>
      <c r="H1243" t="s">
        <v>26</v>
      </c>
      <c r="I1243" t="s">
        <v>27</v>
      </c>
      <c r="J1243" t="s">
        <v>53</v>
      </c>
      <c r="K1243">
        <v>1601</v>
      </c>
      <c r="L1243" t="s">
        <v>1363</v>
      </c>
      <c r="M1243">
        <v>10</v>
      </c>
      <c r="N1243">
        <v>8</v>
      </c>
      <c r="O1243">
        <v>2506</v>
      </c>
      <c r="P1243"/>
      <c r="Q1243" t="s">
        <v>30</v>
      </c>
      <c r="R1243" t="s">
        <v>17</v>
      </c>
      <c r="S1243" t="s">
        <v>23</v>
      </c>
    </row>
    <row r="1244" spans="1:19" hidden="1">
      <c r="A1244" t="s">
        <v>6586</v>
      </c>
      <c r="B1244" t="s">
        <v>17</v>
      </c>
      <c r="C1244">
        <v>68</v>
      </c>
      <c r="D1244">
        <v>16</v>
      </c>
      <c r="E1244">
        <v>9</v>
      </c>
      <c r="F1244">
        <v>2561</v>
      </c>
      <c r="G1244"/>
      <c r="H1244" t="s">
        <v>26</v>
      </c>
      <c r="I1244" t="s">
        <v>27</v>
      </c>
      <c r="J1244" t="s">
        <v>53</v>
      </c>
      <c r="K1244">
        <v>1601</v>
      </c>
      <c r="L1244" t="s">
        <v>1299</v>
      </c>
      <c r="M1244">
        <v>10</v>
      </c>
      <c r="N1244">
        <v>11</v>
      </c>
      <c r="O1244">
        <v>2492</v>
      </c>
      <c r="P1244"/>
      <c r="Q1244" t="s">
        <v>30</v>
      </c>
      <c r="R1244" t="s">
        <v>17</v>
      </c>
      <c r="S1244" t="s">
        <v>23</v>
      </c>
    </row>
    <row r="1245" spans="1:19" hidden="1">
      <c r="A1245" t="s">
        <v>6923</v>
      </c>
      <c r="B1245" t="s">
        <v>17</v>
      </c>
      <c r="C1245">
        <v>73</v>
      </c>
      <c r="D1245">
        <v>2</v>
      </c>
      <c r="E1245">
        <v>10</v>
      </c>
      <c r="F1245">
        <v>2561</v>
      </c>
      <c r="G1245"/>
      <c r="H1245" t="s">
        <v>632</v>
      </c>
      <c r="I1245" t="s">
        <v>19</v>
      </c>
      <c r="J1245" t="s">
        <v>53</v>
      </c>
      <c r="K1245">
        <v>1601</v>
      </c>
      <c r="L1245" t="s">
        <v>58</v>
      </c>
      <c r="M1245">
        <v>9</v>
      </c>
      <c r="N1245">
        <v>3</v>
      </c>
      <c r="O1245">
        <v>2488</v>
      </c>
      <c r="P1245"/>
      <c r="Q1245" t="s">
        <v>650</v>
      </c>
      <c r="S1245" t="s">
        <v>23</v>
      </c>
    </row>
    <row r="1246" spans="1:19" hidden="1">
      <c r="A1246" t="s">
        <v>6924</v>
      </c>
      <c r="B1246" t="s">
        <v>17</v>
      </c>
      <c r="C1246">
        <v>42</v>
      </c>
      <c r="D1246">
        <v>2</v>
      </c>
      <c r="E1246">
        <v>10</v>
      </c>
      <c r="F1246">
        <v>2561</v>
      </c>
      <c r="G1246"/>
      <c r="H1246" t="s">
        <v>6925</v>
      </c>
      <c r="I1246" t="s">
        <v>27</v>
      </c>
      <c r="J1246" t="s">
        <v>53</v>
      </c>
      <c r="K1246">
        <v>1601</v>
      </c>
      <c r="L1246" t="s">
        <v>64</v>
      </c>
      <c r="M1246">
        <v>9</v>
      </c>
      <c r="N1246">
        <v>3</v>
      </c>
      <c r="O1246">
        <v>2519</v>
      </c>
      <c r="P1246"/>
      <c r="Q1246" t="s">
        <v>6926</v>
      </c>
      <c r="R1246" t="s">
        <v>17</v>
      </c>
      <c r="S1246" t="s">
        <v>2976</v>
      </c>
    </row>
    <row r="1247" spans="1:19" hidden="1">
      <c r="A1247" t="s">
        <v>7241</v>
      </c>
      <c r="B1247" t="s">
        <v>17</v>
      </c>
      <c r="C1247">
        <v>57</v>
      </c>
      <c r="D1247">
        <v>18</v>
      </c>
      <c r="E1247">
        <v>10</v>
      </c>
      <c r="F1247">
        <v>2561</v>
      </c>
      <c r="G1247"/>
      <c r="H1247" t="s">
        <v>632</v>
      </c>
      <c r="I1247" t="s">
        <v>19</v>
      </c>
      <c r="J1247" t="s">
        <v>53</v>
      </c>
      <c r="K1247">
        <v>1601</v>
      </c>
      <c r="L1247" t="s">
        <v>2264</v>
      </c>
      <c r="M1247">
        <v>24</v>
      </c>
      <c r="N1247">
        <v>9</v>
      </c>
      <c r="O1247">
        <v>2504</v>
      </c>
      <c r="P1247"/>
      <c r="Q1247" t="s">
        <v>650</v>
      </c>
      <c r="S1247" t="s">
        <v>23</v>
      </c>
    </row>
    <row r="1248" spans="1:19" hidden="1">
      <c r="A1248" t="s">
        <v>8032</v>
      </c>
      <c r="B1248" t="s">
        <v>17</v>
      </c>
      <c r="C1248">
        <v>15</v>
      </c>
      <c r="D1248">
        <v>26</v>
      </c>
      <c r="E1248">
        <v>11</v>
      </c>
      <c r="F1248">
        <v>2561</v>
      </c>
      <c r="G1248"/>
      <c r="H1248" t="s">
        <v>26</v>
      </c>
      <c r="I1248" t="s">
        <v>27</v>
      </c>
      <c r="J1248" t="s">
        <v>53</v>
      </c>
      <c r="K1248">
        <v>1601</v>
      </c>
      <c r="L1248" t="s">
        <v>64</v>
      </c>
      <c r="M1248">
        <v>8</v>
      </c>
      <c r="N1248">
        <v>11</v>
      </c>
      <c r="O1248">
        <v>2546</v>
      </c>
      <c r="P1248"/>
      <c r="Q1248" t="s">
        <v>30</v>
      </c>
      <c r="R1248" t="s">
        <v>17</v>
      </c>
      <c r="S1248" t="s">
        <v>23</v>
      </c>
    </row>
    <row r="1249" spans="1:19" hidden="1">
      <c r="A1249" t="s">
        <v>8528</v>
      </c>
      <c r="B1249" t="s">
        <v>17</v>
      </c>
      <c r="C1249">
        <v>62</v>
      </c>
      <c r="D1249">
        <v>22</v>
      </c>
      <c r="E1249">
        <v>12</v>
      </c>
      <c r="F1249">
        <v>2561</v>
      </c>
      <c r="G1249"/>
      <c r="H1249" t="s">
        <v>113</v>
      </c>
      <c r="I1249" t="s">
        <v>27</v>
      </c>
      <c r="J1249" t="s">
        <v>53</v>
      </c>
      <c r="K1249">
        <v>1601</v>
      </c>
      <c r="L1249" t="s">
        <v>291</v>
      </c>
      <c r="M1249">
        <v>26</v>
      </c>
      <c r="N1249">
        <v>8</v>
      </c>
      <c r="O1249">
        <v>2499</v>
      </c>
      <c r="P1249"/>
      <c r="Q1249" t="s">
        <v>116</v>
      </c>
      <c r="R1249" t="s">
        <v>17</v>
      </c>
      <c r="S1249" t="s">
        <v>23</v>
      </c>
    </row>
    <row r="1250" spans="1:19" hidden="1">
      <c r="A1250" t="s">
        <v>364</v>
      </c>
      <c r="B1250" t="s">
        <v>25</v>
      </c>
      <c r="C1250">
        <v>53</v>
      </c>
      <c r="D1250">
        <v>6</v>
      </c>
      <c r="E1250">
        <v>1</v>
      </c>
      <c r="F1250">
        <v>2561</v>
      </c>
      <c r="G1250"/>
      <c r="H1250" t="s">
        <v>26</v>
      </c>
      <c r="I1250" t="s">
        <v>27</v>
      </c>
      <c r="J1250" t="s">
        <v>365</v>
      </c>
      <c r="K1250">
        <v>1601</v>
      </c>
      <c r="L1250" t="s">
        <v>61</v>
      </c>
      <c r="M1250">
        <v>26</v>
      </c>
      <c r="N1250">
        <v>4</v>
      </c>
      <c r="O1250">
        <v>2507</v>
      </c>
      <c r="P1250"/>
      <c r="Q1250" t="s">
        <v>30</v>
      </c>
      <c r="R1250" t="s">
        <v>17</v>
      </c>
      <c r="S1250" t="s">
        <v>23</v>
      </c>
    </row>
    <row r="1251" spans="1:19" hidden="1">
      <c r="A1251" t="s">
        <v>822</v>
      </c>
      <c r="B1251" t="s">
        <v>17</v>
      </c>
      <c r="C1251">
        <v>54</v>
      </c>
      <c r="D1251">
        <v>17</v>
      </c>
      <c r="E1251">
        <v>1</v>
      </c>
      <c r="F1251">
        <v>2561</v>
      </c>
      <c r="G1251"/>
      <c r="H1251" t="s">
        <v>632</v>
      </c>
      <c r="I1251" t="s">
        <v>19</v>
      </c>
      <c r="J1251" t="s">
        <v>365</v>
      </c>
      <c r="K1251">
        <v>1601</v>
      </c>
      <c r="L1251" t="s">
        <v>823</v>
      </c>
      <c r="M1251">
        <v>20</v>
      </c>
      <c r="N1251">
        <v>5</v>
      </c>
      <c r="O1251">
        <v>2506</v>
      </c>
      <c r="P1251"/>
      <c r="Q1251" t="s">
        <v>650</v>
      </c>
      <c r="S1251" t="s">
        <v>23</v>
      </c>
    </row>
    <row r="1252" spans="1:19" hidden="1">
      <c r="A1252" t="s">
        <v>972</v>
      </c>
      <c r="B1252" t="s">
        <v>25</v>
      </c>
      <c r="C1252">
        <v>65</v>
      </c>
      <c r="D1252">
        <v>21</v>
      </c>
      <c r="E1252">
        <v>1</v>
      </c>
      <c r="F1252">
        <v>2561</v>
      </c>
      <c r="G1252"/>
      <c r="H1252" t="s">
        <v>26</v>
      </c>
      <c r="I1252" t="s">
        <v>27</v>
      </c>
      <c r="J1252" t="s">
        <v>365</v>
      </c>
      <c r="K1252">
        <v>1601</v>
      </c>
      <c r="L1252" t="s">
        <v>430</v>
      </c>
      <c r="M1252">
        <v>15</v>
      </c>
      <c r="N1252">
        <v>8</v>
      </c>
      <c r="O1252">
        <v>2495</v>
      </c>
      <c r="P1252"/>
      <c r="Q1252" t="s">
        <v>30</v>
      </c>
      <c r="R1252" t="s">
        <v>17</v>
      </c>
      <c r="S1252" t="s">
        <v>23</v>
      </c>
    </row>
    <row r="1253" spans="1:19" hidden="1">
      <c r="A1253" t="s">
        <v>1163</v>
      </c>
      <c r="B1253" t="s">
        <v>17</v>
      </c>
      <c r="C1253">
        <v>58</v>
      </c>
      <c r="D1253">
        <v>26</v>
      </c>
      <c r="E1253">
        <v>1</v>
      </c>
      <c r="F1253">
        <v>2561</v>
      </c>
      <c r="G1253"/>
      <c r="H1253" t="s">
        <v>632</v>
      </c>
      <c r="I1253" t="s">
        <v>19</v>
      </c>
      <c r="J1253" t="s">
        <v>365</v>
      </c>
      <c r="K1253">
        <v>1601</v>
      </c>
      <c r="L1253" t="s">
        <v>140</v>
      </c>
      <c r="M1253">
        <v>10</v>
      </c>
      <c r="N1253">
        <v>1</v>
      </c>
      <c r="O1253">
        <v>2503</v>
      </c>
      <c r="P1253"/>
      <c r="Q1253" t="s">
        <v>650</v>
      </c>
      <c r="S1253" t="s">
        <v>23</v>
      </c>
    </row>
    <row r="1254" spans="1:19" hidden="1">
      <c r="A1254" t="s">
        <v>2780</v>
      </c>
      <c r="B1254" t="s">
        <v>25</v>
      </c>
      <c r="C1254">
        <v>83</v>
      </c>
      <c r="D1254">
        <v>19</v>
      </c>
      <c r="E1254">
        <v>3</v>
      </c>
      <c r="F1254">
        <v>2561</v>
      </c>
      <c r="G1254"/>
      <c r="H1254" t="s">
        <v>26</v>
      </c>
      <c r="I1254" t="s">
        <v>52</v>
      </c>
      <c r="J1254" t="s">
        <v>365</v>
      </c>
      <c r="K1254">
        <v>1601</v>
      </c>
      <c r="L1254" t="s">
        <v>44</v>
      </c>
      <c r="M1254">
        <v>0</v>
      </c>
      <c r="N1254">
        <v>0</v>
      </c>
      <c r="O1254">
        <v>2478</v>
      </c>
      <c r="P1254"/>
      <c r="Q1254" t="s">
        <v>55</v>
      </c>
      <c r="R1254" t="s">
        <v>17</v>
      </c>
      <c r="S1254" t="s">
        <v>23</v>
      </c>
    </row>
    <row r="1255" spans="1:19" hidden="1">
      <c r="A1255" t="s">
        <v>2853</v>
      </c>
      <c r="B1255" t="s">
        <v>25</v>
      </c>
      <c r="C1255">
        <v>89</v>
      </c>
      <c r="D1255">
        <v>22</v>
      </c>
      <c r="E1255">
        <v>3</v>
      </c>
      <c r="F1255">
        <v>2561</v>
      </c>
      <c r="G1255"/>
      <c r="H1255" t="s">
        <v>26</v>
      </c>
      <c r="I1255" t="s">
        <v>27</v>
      </c>
      <c r="J1255" t="s">
        <v>365</v>
      </c>
      <c r="K1255">
        <v>1601</v>
      </c>
      <c r="L1255" t="s">
        <v>44</v>
      </c>
      <c r="M1255">
        <v>0</v>
      </c>
      <c r="N1255">
        <v>0</v>
      </c>
      <c r="O1255">
        <v>2472</v>
      </c>
      <c r="P1255"/>
      <c r="Q1255" t="s">
        <v>30</v>
      </c>
      <c r="R1255" t="s">
        <v>17</v>
      </c>
      <c r="S1255" t="s">
        <v>23</v>
      </c>
    </row>
    <row r="1256" spans="1:19" hidden="1">
      <c r="A1256" t="s">
        <v>2930</v>
      </c>
      <c r="B1256" t="s">
        <v>25</v>
      </c>
      <c r="C1256">
        <v>80</v>
      </c>
      <c r="D1256">
        <v>25</v>
      </c>
      <c r="E1256">
        <v>3</v>
      </c>
      <c r="F1256">
        <v>2561</v>
      </c>
      <c r="G1256"/>
      <c r="H1256" t="s">
        <v>26</v>
      </c>
      <c r="I1256" t="s">
        <v>27</v>
      </c>
      <c r="J1256" t="s">
        <v>365</v>
      </c>
      <c r="K1256">
        <v>1601</v>
      </c>
      <c r="L1256" t="s">
        <v>271</v>
      </c>
      <c r="M1256">
        <v>12</v>
      </c>
      <c r="N1256">
        <v>10</v>
      </c>
      <c r="O1256">
        <v>2480</v>
      </c>
      <c r="P1256"/>
      <c r="Q1256" t="s">
        <v>30</v>
      </c>
      <c r="R1256" t="s">
        <v>17</v>
      </c>
      <c r="S1256" t="s">
        <v>23</v>
      </c>
    </row>
    <row r="1257" spans="1:19" hidden="1">
      <c r="A1257" t="s">
        <v>4747</v>
      </c>
      <c r="B1257" t="s">
        <v>17</v>
      </c>
      <c r="C1257">
        <v>31</v>
      </c>
      <c r="D1257">
        <v>13</v>
      </c>
      <c r="E1257">
        <v>6</v>
      </c>
      <c r="F1257">
        <v>2561</v>
      </c>
      <c r="G1257"/>
      <c r="H1257" t="s">
        <v>26</v>
      </c>
      <c r="I1257" t="s">
        <v>27</v>
      </c>
      <c r="J1257" t="s">
        <v>365</v>
      </c>
      <c r="K1257">
        <v>1601</v>
      </c>
      <c r="L1257" t="s">
        <v>3735</v>
      </c>
      <c r="M1257">
        <v>2</v>
      </c>
      <c r="N1257">
        <v>8</v>
      </c>
      <c r="O1257">
        <v>2529</v>
      </c>
      <c r="P1257"/>
      <c r="Q1257" t="s">
        <v>30</v>
      </c>
      <c r="R1257" t="s">
        <v>17</v>
      </c>
      <c r="S1257" t="s">
        <v>23</v>
      </c>
    </row>
    <row r="1258" spans="1:19" hidden="1">
      <c r="A1258" t="s">
        <v>5178</v>
      </c>
      <c r="B1258" t="s">
        <v>17</v>
      </c>
      <c r="C1258">
        <v>33</v>
      </c>
      <c r="D1258">
        <v>5</v>
      </c>
      <c r="E1258">
        <v>7</v>
      </c>
      <c r="F1258">
        <v>2561</v>
      </c>
      <c r="G1258"/>
      <c r="H1258" t="s">
        <v>5179</v>
      </c>
      <c r="I1258" t="s">
        <v>19</v>
      </c>
      <c r="J1258" t="s">
        <v>365</v>
      </c>
      <c r="K1258">
        <v>1601</v>
      </c>
      <c r="L1258" t="s">
        <v>5180</v>
      </c>
      <c r="M1258">
        <v>2</v>
      </c>
      <c r="N1258">
        <v>5</v>
      </c>
      <c r="O1258">
        <v>2528</v>
      </c>
      <c r="P1258"/>
      <c r="Q1258" t="s">
        <v>5181</v>
      </c>
      <c r="S1258" t="s">
        <v>5182</v>
      </c>
    </row>
    <row r="1259" spans="1:19" hidden="1">
      <c r="A1259" t="s">
        <v>5794</v>
      </c>
      <c r="B1259" t="s">
        <v>17</v>
      </c>
      <c r="C1259">
        <v>80</v>
      </c>
      <c r="D1259">
        <v>7</v>
      </c>
      <c r="E1259">
        <v>8</v>
      </c>
      <c r="F1259">
        <v>2561</v>
      </c>
      <c r="G1259"/>
      <c r="H1259" t="s">
        <v>26</v>
      </c>
      <c r="I1259" t="s">
        <v>27</v>
      </c>
      <c r="J1259" t="s">
        <v>365</v>
      </c>
      <c r="K1259">
        <v>1601</v>
      </c>
      <c r="L1259" t="s">
        <v>349</v>
      </c>
      <c r="M1259">
        <v>31</v>
      </c>
      <c r="N1259">
        <v>7</v>
      </c>
      <c r="O1259">
        <v>2481</v>
      </c>
      <c r="P1259"/>
      <c r="Q1259" t="s">
        <v>30</v>
      </c>
      <c r="R1259" t="s">
        <v>17</v>
      </c>
      <c r="S1259" t="s">
        <v>23</v>
      </c>
    </row>
    <row r="1260" spans="1:19" hidden="1">
      <c r="A1260" t="s">
        <v>5878</v>
      </c>
      <c r="B1260" t="s">
        <v>25</v>
      </c>
      <c r="C1260">
        <v>83</v>
      </c>
      <c r="D1260">
        <v>11</v>
      </c>
      <c r="E1260">
        <v>8</v>
      </c>
      <c r="F1260">
        <v>2561</v>
      </c>
      <c r="G1260"/>
      <c r="H1260" t="s">
        <v>632</v>
      </c>
      <c r="I1260" t="s">
        <v>19</v>
      </c>
      <c r="J1260" t="s">
        <v>365</v>
      </c>
      <c r="K1260">
        <v>1601</v>
      </c>
      <c r="L1260" t="s">
        <v>564</v>
      </c>
      <c r="M1260">
        <v>30</v>
      </c>
      <c r="N1260">
        <v>11</v>
      </c>
      <c r="O1260">
        <v>2477</v>
      </c>
      <c r="P1260"/>
      <c r="Q1260" t="s">
        <v>650</v>
      </c>
      <c r="S1260" t="s">
        <v>23</v>
      </c>
    </row>
    <row r="1261" spans="1:19" hidden="1">
      <c r="A1261" t="s">
        <v>7617</v>
      </c>
      <c r="B1261" t="s">
        <v>17</v>
      </c>
      <c r="C1261">
        <v>54</v>
      </c>
      <c r="D1261">
        <v>5</v>
      </c>
      <c r="E1261">
        <v>11</v>
      </c>
      <c r="F1261">
        <v>2561</v>
      </c>
      <c r="G1261"/>
      <c r="H1261" t="s">
        <v>26</v>
      </c>
      <c r="I1261" t="s">
        <v>27</v>
      </c>
      <c r="J1261" t="s">
        <v>365</v>
      </c>
      <c r="K1261">
        <v>1601</v>
      </c>
      <c r="L1261" t="s">
        <v>41</v>
      </c>
      <c r="M1261">
        <v>25</v>
      </c>
      <c r="N1261">
        <v>10</v>
      </c>
      <c r="O1261">
        <v>2507</v>
      </c>
      <c r="P1261"/>
      <c r="Q1261" t="s">
        <v>30</v>
      </c>
      <c r="R1261" t="s">
        <v>17</v>
      </c>
      <c r="S1261" t="s">
        <v>23</v>
      </c>
    </row>
    <row r="1262" spans="1:19" hidden="1">
      <c r="A1262" t="s">
        <v>7756</v>
      </c>
      <c r="B1262" t="s">
        <v>25</v>
      </c>
      <c r="C1262">
        <v>84</v>
      </c>
      <c r="D1262">
        <v>11</v>
      </c>
      <c r="E1262">
        <v>11</v>
      </c>
      <c r="F1262">
        <v>2561</v>
      </c>
      <c r="G1262"/>
      <c r="H1262" t="s">
        <v>26</v>
      </c>
      <c r="I1262" t="s">
        <v>27</v>
      </c>
      <c r="J1262" t="s">
        <v>365</v>
      </c>
      <c r="K1262">
        <v>1601</v>
      </c>
      <c r="L1262" t="s">
        <v>44</v>
      </c>
      <c r="M1262">
        <v>0</v>
      </c>
      <c r="N1262">
        <v>0</v>
      </c>
      <c r="O1262">
        <v>2477</v>
      </c>
      <c r="P1262"/>
      <c r="Q1262" t="s">
        <v>30</v>
      </c>
      <c r="R1262" t="s">
        <v>17</v>
      </c>
      <c r="S1262" t="s">
        <v>23</v>
      </c>
    </row>
    <row r="1263" spans="1:19" hidden="1">
      <c r="A1263" t="s">
        <v>8325</v>
      </c>
      <c r="B1263" t="s">
        <v>17</v>
      </c>
      <c r="C1263">
        <v>72</v>
      </c>
      <c r="D1263">
        <v>11</v>
      </c>
      <c r="E1263">
        <v>12</v>
      </c>
      <c r="F1263">
        <v>2561</v>
      </c>
      <c r="G1263"/>
      <c r="H1263" t="s">
        <v>26</v>
      </c>
      <c r="I1263" t="s">
        <v>27</v>
      </c>
      <c r="J1263" t="s">
        <v>365</v>
      </c>
      <c r="K1263">
        <v>1601</v>
      </c>
      <c r="L1263" t="s">
        <v>140</v>
      </c>
      <c r="M1263">
        <v>4</v>
      </c>
      <c r="N1263">
        <v>9</v>
      </c>
      <c r="O1263">
        <v>2489</v>
      </c>
      <c r="P1263"/>
      <c r="Q1263" t="s">
        <v>30</v>
      </c>
      <c r="R1263" t="s">
        <v>17</v>
      </c>
      <c r="S1263" t="s">
        <v>23</v>
      </c>
    </row>
    <row r="1264" spans="1:19" hidden="1">
      <c r="A1264" t="s">
        <v>56</v>
      </c>
      <c r="B1264" t="s">
        <v>17</v>
      </c>
      <c r="C1264">
        <v>57</v>
      </c>
      <c r="D1264">
        <v>1</v>
      </c>
      <c r="E1264">
        <v>1</v>
      </c>
      <c r="F1264">
        <v>2561</v>
      </c>
      <c r="G1264"/>
      <c r="H1264" t="s">
        <v>26</v>
      </c>
      <c r="I1264" t="s">
        <v>27</v>
      </c>
      <c r="J1264" t="s">
        <v>57</v>
      </c>
      <c r="K1264">
        <v>1601</v>
      </c>
      <c r="L1264" t="s">
        <v>58</v>
      </c>
      <c r="M1264">
        <v>23</v>
      </c>
      <c r="N1264">
        <v>12</v>
      </c>
      <c r="O1264">
        <v>2503</v>
      </c>
      <c r="P1264"/>
      <c r="Q1264" t="s">
        <v>30</v>
      </c>
      <c r="R1264" t="s">
        <v>17</v>
      </c>
      <c r="S1264" t="s">
        <v>23</v>
      </c>
    </row>
    <row r="1265" spans="1:19" hidden="1">
      <c r="A1265" t="s">
        <v>2854</v>
      </c>
      <c r="B1265" t="s">
        <v>17</v>
      </c>
      <c r="C1265">
        <v>50</v>
      </c>
      <c r="D1265">
        <v>22</v>
      </c>
      <c r="E1265">
        <v>3</v>
      </c>
      <c r="F1265">
        <v>2561</v>
      </c>
      <c r="G1265"/>
      <c r="H1265" t="s">
        <v>26</v>
      </c>
      <c r="I1265" t="s">
        <v>27</v>
      </c>
      <c r="J1265" t="s">
        <v>57</v>
      </c>
      <c r="K1265">
        <v>1601</v>
      </c>
      <c r="L1265" t="s">
        <v>190</v>
      </c>
      <c r="M1265">
        <v>13</v>
      </c>
      <c r="N1265">
        <v>5</v>
      </c>
      <c r="O1265">
        <v>2510</v>
      </c>
      <c r="P1265"/>
      <c r="Q1265" t="s">
        <v>30</v>
      </c>
      <c r="R1265" t="s">
        <v>17</v>
      </c>
      <c r="S1265" t="s">
        <v>23</v>
      </c>
    </row>
    <row r="1266" spans="1:19" hidden="1">
      <c r="A1266" t="s">
        <v>4453</v>
      </c>
      <c r="B1266" t="s">
        <v>17</v>
      </c>
      <c r="C1266">
        <v>65</v>
      </c>
      <c r="D1266">
        <v>30</v>
      </c>
      <c r="E1266">
        <v>5</v>
      </c>
      <c r="F1266">
        <v>2561</v>
      </c>
      <c r="G1266"/>
      <c r="H1266" t="s">
        <v>632</v>
      </c>
      <c r="I1266" t="s">
        <v>19</v>
      </c>
      <c r="J1266" t="s">
        <v>57</v>
      </c>
      <c r="K1266">
        <v>1601</v>
      </c>
      <c r="L1266" t="s">
        <v>119</v>
      </c>
      <c r="M1266">
        <v>8</v>
      </c>
      <c r="N1266">
        <v>2</v>
      </c>
      <c r="O1266">
        <v>2496</v>
      </c>
      <c r="P1266"/>
      <c r="Q1266" t="s">
        <v>650</v>
      </c>
      <c r="S1266" t="s">
        <v>23</v>
      </c>
    </row>
    <row r="1267" spans="1:19" hidden="1">
      <c r="A1267" t="s">
        <v>4501</v>
      </c>
      <c r="B1267" t="s">
        <v>25</v>
      </c>
      <c r="C1267">
        <v>37</v>
      </c>
      <c r="D1267">
        <v>1</v>
      </c>
      <c r="E1267">
        <v>6</v>
      </c>
      <c r="F1267">
        <v>2561</v>
      </c>
      <c r="G1267"/>
      <c r="H1267" t="s">
        <v>26</v>
      </c>
      <c r="I1267" t="s">
        <v>27</v>
      </c>
      <c r="J1267" t="s">
        <v>57</v>
      </c>
      <c r="K1267">
        <v>1601</v>
      </c>
      <c r="L1267" t="s">
        <v>41</v>
      </c>
      <c r="M1267">
        <v>10</v>
      </c>
      <c r="N1267">
        <v>7</v>
      </c>
      <c r="O1267">
        <v>2523</v>
      </c>
      <c r="P1267"/>
      <c r="Q1267" t="s">
        <v>30</v>
      </c>
      <c r="R1267" t="s">
        <v>17</v>
      </c>
      <c r="S1267" t="s">
        <v>23</v>
      </c>
    </row>
    <row r="1268" spans="1:19" hidden="1">
      <c r="A1268" t="s">
        <v>5968</v>
      </c>
      <c r="B1268" t="s">
        <v>25</v>
      </c>
      <c r="C1268">
        <v>87</v>
      </c>
      <c r="D1268">
        <v>15</v>
      </c>
      <c r="E1268">
        <v>8</v>
      </c>
      <c r="F1268">
        <v>2561</v>
      </c>
      <c r="G1268"/>
      <c r="H1268" t="s">
        <v>632</v>
      </c>
      <c r="I1268" t="s">
        <v>19</v>
      </c>
      <c r="J1268" t="s">
        <v>57</v>
      </c>
      <c r="K1268">
        <v>1601</v>
      </c>
      <c r="L1268" t="s">
        <v>38</v>
      </c>
      <c r="M1268">
        <v>12</v>
      </c>
      <c r="N1268">
        <v>4</v>
      </c>
      <c r="O1268">
        <v>2474</v>
      </c>
      <c r="P1268"/>
      <c r="Q1268" t="s">
        <v>650</v>
      </c>
      <c r="S1268" t="s">
        <v>23</v>
      </c>
    </row>
    <row r="1269" spans="1:19" hidden="1">
      <c r="A1269" t="s">
        <v>6500</v>
      </c>
      <c r="B1269" t="s">
        <v>17</v>
      </c>
      <c r="C1269">
        <v>73</v>
      </c>
      <c r="D1269">
        <v>11</v>
      </c>
      <c r="E1269">
        <v>9</v>
      </c>
      <c r="F1269">
        <v>2561</v>
      </c>
      <c r="G1269"/>
      <c r="H1269" t="s">
        <v>26</v>
      </c>
      <c r="I1269" t="s">
        <v>52</v>
      </c>
      <c r="J1269" t="s">
        <v>57</v>
      </c>
      <c r="K1269">
        <v>1601</v>
      </c>
      <c r="L1269" t="s">
        <v>144</v>
      </c>
      <c r="M1269">
        <v>13</v>
      </c>
      <c r="N1269">
        <v>6</v>
      </c>
      <c r="O1269">
        <v>2488</v>
      </c>
      <c r="P1269"/>
      <c r="Q1269" t="s">
        <v>55</v>
      </c>
      <c r="R1269" t="s">
        <v>17</v>
      </c>
      <c r="S1269" t="s">
        <v>23</v>
      </c>
    </row>
    <row r="1270" spans="1:19" hidden="1">
      <c r="A1270" t="s">
        <v>8447</v>
      </c>
      <c r="B1270" t="s">
        <v>25</v>
      </c>
      <c r="C1270">
        <v>39</v>
      </c>
      <c r="D1270">
        <v>18</v>
      </c>
      <c r="E1270">
        <v>12</v>
      </c>
      <c r="F1270">
        <v>2561</v>
      </c>
      <c r="G1270"/>
      <c r="H1270" t="s">
        <v>26</v>
      </c>
      <c r="I1270" t="s">
        <v>27</v>
      </c>
      <c r="J1270" t="s">
        <v>57</v>
      </c>
      <c r="K1270">
        <v>1601</v>
      </c>
      <c r="L1270" t="s">
        <v>291</v>
      </c>
      <c r="M1270">
        <v>3</v>
      </c>
      <c r="N1270">
        <v>9</v>
      </c>
      <c r="O1270">
        <v>2522</v>
      </c>
      <c r="P1270"/>
      <c r="Q1270" t="s">
        <v>30</v>
      </c>
      <c r="R1270" t="s">
        <v>17</v>
      </c>
      <c r="S1270" t="s">
        <v>23</v>
      </c>
    </row>
    <row r="1271" spans="1:19" hidden="1">
      <c r="A1271" t="s">
        <v>1495</v>
      </c>
      <c r="B1271" t="s">
        <v>17</v>
      </c>
      <c r="C1271">
        <v>29</v>
      </c>
      <c r="D1271">
        <v>4</v>
      </c>
      <c r="E1271">
        <v>2</v>
      </c>
      <c r="F1271">
        <v>2561</v>
      </c>
      <c r="G1271"/>
      <c r="H1271" t="s">
        <v>26</v>
      </c>
      <c r="I1271" t="s">
        <v>27</v>
      </c>
      <c r="J1271" t="s">
        <v>1496</v>
      </c>
      <c r="K1271">
        <v>1601</v>
      </c>
      <c r="L1271" t="s">
        <v>408</v>
      </c>
      <c r="M1271">
        <v>20</v>
      </c>
      <c r="N1271">
        <v>6</v>
      </c>
      <c r="O1271">
        <v>2531</v>
      </c>
      <c r="P1271"/>
      <c r="Q1271" t="s">
        <v>30</v>
      </c>
      <c r="R1271" t="s">
        <v>17</v>
      </c>
      <c r="S1271" t="s">
        <v>23</v>
      </c>
    </row>
    <row r="1272" spans="1:19" hidden="1">
      <c r="A1272" t="s">
        <v>2267</v>
      </c>
      <c r="B1272" t="s">
        <v>25</v>
      </c>
      <c r="C1272">
        <v>79</v>
      </c>
      <c r="D1272">
        <v>27</v>
      </c>
      <c r="E1272">
        <v>2</v>
      </c>
      <c r="F1272">
        <v>2561</v>
      </c>
      <c r="G1272"/>
      <c r="H1272" t="s">
        <v>26</v>
      </c>
      <c r="I1272" t="s">
        <v>27</v>
      </c>
      <c r="J1272" t="s">
        <v>1496</v>
      </c>
      <c r="K1272">
        <v>1601</v>
      </c>
      <c r="L1272" t="s">
        <v>257</v>
      </c>
      <c r="M1272">
        <v>1</v>
      </c>
      <c r="N1272">
        <v>1</v>
      </c>
      <c r="O1272">
        <v>2482</v>
      </c>
      <c r="P1272"/>
      <c r="Q1272" t="s">
        <v>30</v>
      </c>
      <c r="R1272" t="s">
        <v>17</v>
      </c>
      <c r="S1272" t="s">
        <v>23</v>
      </c>
    </row>
    <row r="1273" spans="1:19" hidden="1">
      <c r="A1273" t="s">
        <v>2521</v>
      </c>
      <c r="B1273" t="s">
        <v>17</v>
      </c>
      <c r="C1273">
        <v>85</v>
      </c>
      <c r="D1273">
        <v>9</v>
      </c>
      <c r="E1273">
        <v>3</v>
      </c>
      <c r="F1273">
        <v>2561</v>
      </c>
      <c r="G1273"/>
      <c r="H1273" t="s">
        <v>26</v>
      </c>
      <c r="I1273" t="s">
        <v>52</v>
      </c>
      <c r="J1273" t="s">
        <v>1496</v>
      </c>
      <c r="K1273">
        <v>1601</v>
      </c>
      <c r="L1273" t="s">
        <v>615</v>
      </c>
      <c r="M1273">
        <v>15</v>
      </c>
      <c r="N1273">
        <v>5</v>
      </c>
      <c r="O1273">
        <v>2475</v>
      </c>
      <c r="P1273"/>
      <c r="Q1273" t="s">
        <v>55</v>
      </c>
      <c r="R1273" t="s">
        <v>17</v>
      </c>
      <c r="S1273" t="s">
        <v>23</v>
      </c>
    </row>
    <row r="1274" spans="1:19" hidden="1">
      <c r="A1274" t="s">
        <v>3196</v>
      </c>
      <c r="B1274" t="s">
        <v>17</v>
      </c>
      <c r="C1274">
        <v>56</v>
      </c>
      <c r="D1274">
        <v>5</v>
      </c>
      <c r="E1274">
        <v>4</v>
      </c>
      <c r="F1274">
        <v>2561</v>
      </c>
      <c r="G1274"/>
      <c r="H1274" t="s">
        <v>26</v>
      </c>
      <c r="I1274" t="s">
        <v>27</v>
      </c>
      <c r="J1274" t="s">
        <v>1496</v>
      </c>
      <c r="K1274">
        <v>1601</v>
      </c>
      <c r="L1274" t="s">
        <v>564</v>
      </c>
      <c r="M1274">
        <v>28</v>
      </c>
      <c r="N1274">
        <v>1</v>
      </c>
      <c r="O1274">
        <v>2505</v>
      </c>
      <c r="P1274"/>
      <c r="Q1274" t="s">
        <v>30</v>
      </c>
      <c r="R1274" t="s">
        <v>17</v>
      </c>
      <c r="S1274" t="s">
        <v>23</v>
      </c>
    </row>
    <row r="1275" spans="1:19" hidden="1">
      <c r="A1275" t="s">
        <v>3817</v>
      </c>
      <c r="B1275" t="s">
        <v>25</v>
      </c>
      <c r="C1275">
        <v>70</v>
      </c>
      <c r="D1275">
        <v>2</v>
      </c>
      <c r="E1275">
        <v>5</v>
      </c>
      <c r="F1275">
        <v>2561</v>
      </c>
      <c r="G1275"/>
      <c r="H1275" t="s">
        <v>18</v>
      </c>
      <c r="I1275" t="s">
        <v>19</v>
      </c>
      <c r="J1275" t="s">
        <v>1496</v>
      </c>
      <c r="K1275">
        <v>1601</v>
      </c>
      <c r="L1275" t="s">
        <v>962</v>
      </c>
      <c r="M1275">
        <v>2</v>
      </c>
      <c r="N1275">
        <v>2</v>
      </c>
      <c r="O1275">
        <v>2491</v>
      </c>
      <c r="P1275"/>
      <c r="Q1275" t="s">
        <v>22</v>
      </c>
      <c r="S1275" t="s">
        <v>23</v>
      </c>
    </row>
    <row r="1276" spans="1:19" hidden="1">
      <c r="A1276" t="s">
        <v>4146</v>
      </c>
      <c r="B1276" t="s">
        <v>17</v>
      </c>
      <c r="C1276">
        <v>53</v>
      </c>
      <c r="D1276">
        <v>15</v>
      </c>
      <c r="E1276">
        <v>5</v>
      </c>
      <c r="F1276">
        <v>2561</v>
      </c>
      <c r="G1276"/>
      <c r="H1276" t="s">
        <v>26</v>
      </c>
      <c r="I1276" t="s">
        <v>27</v>
      </c>
      <c r="J1276" t="s">
        <v>1496</v>
      </c>
      <c r="K1276">
        <v>1601</v>
      </c>
      <c r="L1276" t="s">
        <v>119</v>
      </c>
      <c r="M1276">
        <v>19</v>
      </c>
      <c r="N1276">
        <v>12</v>
      </c>
      <c r="O1276">
        <v>2507</v>
      </c>
      <c r="P1276"/>
      <c r="Q1276" t="s">
        <v>30</v>
      </c>
      <c r="R1276" t="s">
        <v>17</v>
      </c>
      <c r="S1276" t="s">
        <v>23</v>
      </c>
    </row>
    <row r="1277" spans="1:19" hidden="1">
      <c r="A1277" t="s">
        <v>4357</v>
      </c>
      <c r="B1277" t="s">
        <v>17</v>
      </c>
      <c r="C1277">
        <v>80</v>
      </c>
      <c r="D1277">
        <v>26</v>
      </c>
      <c r="E1277">
        <v>5</v>
      </c>
      <c r="F1277">
        <v>2561</v>
      </c>
      <c r="G1277"/>
      <c r="H1277" t="s">
        <v>632</v>
      </c>
      <c r="I1277" t="s">
        <v>19</v>
      </c>
      <c r="J1277" t="s">
        <v>1496</v>
      </c>
      <c r="K1277">
        <v>1601</v>
      </c>
      <c r="L1277" t="s">
        <v>845</v>
      </c>
      <c r="M1277">
        <v>0</v>
      </c>
      <c r="N1277">
        <v>0</v>
      </c>
      <c r="O1277">
        <v>2481</v>
      </c>
      <c r="P1277"/>
      <c r="Q1277" t="s">
        <v>650</v>
      </c>
      <c r="S1277" t="s">
        <v>23</v>
      </c>
    </row>
    <row r="1278" spans="1:19" hidden="1">
      <c r="A1278" t="s">
        <v>5776</v>
      </c>
      <c r="B1278" t="s">
        <v>17</v>
      </c>
      <c r="C1278">
        <v>71</v>
      </c>
      <c r="D1278">
        <v>6</v>
      </c>
      <c r="E1278">
        <v>8</v>
      </c>
      <c r="F1278">
        <v>2561</v>
      </c>
      <c r="G1278"/>
      <c r="H1278" t="s">
        <v>26</v>
      </c>
      <c r="I1278" t="s">
        <v>52</v>
      </c>
      <c r="J1278" t="s">
        <v>1496</v>
      </c>
      <c r="K1278">
        <v>1601</v>
      </c>
      <c r="L1278" t="s">
        <v>58</v>
      </c>
      <c r="M1278">
        <v>1</v>
      </c>
      <c r="N1278">
        <v>1</v>
      </c>
      <c r="O1278">
        <v>2490</v>
      </c>
      <c r="P1278"/>
      <c r="Q1278" t="s">
        <v>55</v>
      </c>
      <c r="R1278" t="s">
        <v>17</v>
      </c>
      <c r="S1278" t="s">
        <v>23</v>
      </c>
    </row>
    <row r="1279" spans="1:19" hidden="1">
      <c r="A1279" t="s">
        <v>6047</v>
      </c>
      <c r="B1279" t="s">
        <v>25</v>
      </c>
      <c r="C1279">
        <v>76</v>
      </c>
      <c r="D1279">
        <v>19</v>
      </c>
      <c r="E1279">
        <v>8</v>
      </c>
      <c r="F1279">
        <v>2561</v>
      </c>
      <c r="G1279"/>
      <c r="H1279" t="s">
        <v>632</v>
      </c>
      <c r="I1279" t="s">
        <v>19</v>
      </c>
      <c r="J1279" t="s">
        <v>1496</v>
      </c>
      <c r="K1279">
        <v>1601</v>
      </c>
      <c r="L1279" t="s">
        <v>38</v>
      </c>
      <c r="M1279">
        <v>1</v>
      </c>
      <c r="N1279">
        <v>1</v>
      </c>
      <c r="O1279">
        <v>2485</v>
      </c>
      <c r="P1279"/>
      <c r="Q1279" t="s">
        <v>650</v>
      </c>
      <c r="S1279" t="s">
        <v>23</v>
      </c>
    </row>
    <row r="1280" spans="1:19" hidden="1">
      <c r="A1280" t="s">
        <v>6235</v>
      </c>
      <c r="B1280" t="s">
        <v>25</v>
      </c>
      <c r="C1280">
        <v>55</v>
      </c>
      <c r="D1280">
        <v>29</v>
      </c>
      <c r="E1280">
        <v>8</v>
      </c>
      <c r="F1280">
        <v>2561</v>
      </c>
      <c r="G1280"/>
      <c r="H1280" t="s">
        <v>26</v>
      </c>
      <c r="I1280" t="s">
        <v>27</v>
      </c>
      <c r="J1280" t="s">
        <v>1496</v>
      </c>
      <c r="K1280">
        <v>1601</v>
      </c>
      <c r="L1280" t="s">
        <v>291</v>
      </c>
      <c r="M1280">
        <v>6</v>
      </c>
      <c r="N1280">
        <v>5</v>
      </c>
      <c r="O1280">
        <v>2506</v>
      </c>
      <c r="P1280"/>
      <c r="Q1280" t="s">
        <v>30</v>
      </c>
      <c r="R1280" t="s">
        <v>17</v>
      </c>
      <c r="S1280" t="s">
        <v>23</v>
      </c>
    </row>
    <row r="1281" spans="1:19" hidden="1">
      <c r="A1281" t="s">
        <v>7293</v>
      </c>
      <c r="B1281" t="s">
        <v>25</v>
      </c>
      <c r="C1281">
        <v>78</v>
      </c>
      <c r="D1281">
        <v>20</v>
      </c>
      <c r="E1281">
        <v>10</v>
      </c>
      <c r="F1281">
        <v>2561</v>
      </c>
      <c r="G1281"/>
      <c r="H1281" t="s">
        <v>26</v>
      </c>
      <c r="I1281" t="s">
        <v>27</v>
      </c>
      <c r="J1281" t="s">
        <v>1496</v>
      </c>
      <c r="K1281">
        <v>1601</v>
      </c>
      <c r="L1281" t="s">
        <v>44</v>
      </c>
      <c r="M1281">
        <v>1</v>
      </c>
      <c r="N1281">
        <v>1</v>
      </c>
      <c r="O1281">
        <v>2483</v>
      </c>
      <c r="P1281"/>
      <c r="Q1281" t="s">
        <v>30</v>
      </c>
      <c r="R1281" t="s">
        <v>17</v>
      </c>
      <c r="S1281" t="s">
        <v>23</v>
      </c>
    </row>
    <row r="1282" spans="1:19" hidden="1">
      <c r="A1282" t="s">
        <v>7314</v>
      </c>
      <c r="B1282" t="s">
        <v>17</v>
      </c>
      <c r="C1282">
        <v>22</v>
      </c>
      <c r="D1282">
        <v>21</v>
      </c>
      <c r="E1282">
        <v>10</v>
      </c>
      <c r="F1282">
        <v>2561</v>
      </c>
      <c r="G1282"/>
      <c r="H1282" t="s">
        <v>26</v>
      </c>
      <c r="I1282" t="s">
        <v>27</v>
      </c>
      <c r="J1282" t="s">
        <v>1496</v>
      </c>
      <c r="K1282">
        <v>1601</v>
      </c>
      <c r="L1282" t="s">
        <v>253</v>
      </c>
      <c r="M1282">
        <v>7</v>
      </c>
      <c r="N1282">
        <v>4</v>
      </c>
      <c r="O1282">
        <v>2539</v>
      </c>
      <c r="P1282"/>
      <c r="Q1282" t="s">
        <v>30</v>
      </c>
      <c r="R1282" t="s">
        <v>17</v>
      </c>
      <c r="S1282" t="s">
        <v>23</v>
      </c>
    </row>
    <row r="1283" spans="1:19" hidden="1">
      <c r="A1283" t="s">
        <v>8123</v>
      </c>
      <c r="B1283" t="s">
        <v>25</v>
      </c>
      <c r="C1283">
        <v>66</v>
      </c>
      <c r="D1283">
        <v>1</v>
      </c>
      <c r="E1283">
        <v>12</v>
      </c>
      <c r="F1283">
        <v>2561</v>
      </c>
      <c r="G1283"/>
      <c r="H1283" t="s">
        <v>26</v>
      </c>
      <c r="I1283" t="s">
        <v>27</v>
      </c>
      <c r="J1283" t="s">
        <v>1496</v>
      </c>
      <c r="K1283">
        <v>1601</v>
      </c>
      <c r="L1283" t="s">
        <v>58</v>
      </c>
      <c r="M1283">
        <v>1</v>
      </c>
      <c r="N1283">
        <v>1</v>
      </c>
      <c r="O1283">
        <v>2495</v>
      </c>
      <c r="P1283"/>
      <c r="Q1283" t="s">
        <v>30</v>
      </c>
      <c r="R1283" t="s">
        <v>17</v>
      </c>
      <c r="S1283" t="s">
        <v>23</v>
      </c>
    </row>
    <row r="1284" spans="1:19" hidden="1">
      <c r="A1284" t="s">
        <v>8529</v>
      </c>
      <c r="B1284" t="s">
        <v>17</v>
      </c>
      <c r="C1284">
        <v>53</v>
      </c>
      <c r="D1284">
        <v>22</v>
      </c>
      <c r="E1284">
        <v>12</v>
      </c>
      <c r="F1284">
        <v>2561</v>
      </c>
      <c r="G1284"/>
      <c r="H1284" t="s">
        <v>632</v>
      </c>
      <c r="I1284" t="s">
        <v>19</v>
      </c>
      <c r="J1284" t="s">
        <v>1496</v>
      </c>
      <c r="K1284">
        <v>1601</v>
      </c>
      <c r="L1284" t="s">
        <v>140</v>
      </c>
      <c r="M1284">
        <v>22</v>
      </c>
      <c r="N1284">
        <v>8</v>
      </c>
      <c r="O1284">
        <v>2508</v>
      </c>
      <c r="P1284"/>
      <c r="Q1284" t="s">
        <v>650</v>
      </c>
      <c r="S1284" t="s">
        <v>23</v>
      </c>
    </row>
    <row r="1285" spans="1:19" hidden="1">
      <c r="A1285" t="s">
        <v>648</v>
      </c>
      <c r="B1285" t="s">
        <v>17</v>
      </c>
      <c r="C1285">
        <v>88</v>
      </c>
      <c r="D1285">
        <v>13</v>
      </c>
      <c r="E1285">
        <v>1</v>
      </c>
      <c r="F1285">
        <v>2561</v>
      </c>
      <c r="G1285"/>
      <c r="H1285" t="s">
        <v>632</v>
      </c>
      <c r="I1285" t="s">
        <v>19</v>
      </c>
      <c r="J1285" t="s">
        <v>649</v>
      </c>
      <c r="K1285">
        <v>1601</v>
      </c>
      <c r="L1285" t="s">
        <v>58</v>
      </c>
      <c r="M1285">
        <v>14</v>
      </c>
      <c r="N1285">
        <v>6</v>
      </c>
      <c r="O1285">
        <v>2472</v>
      </c>
      <c r="P1285"/>
      <c r="Q1285" t="s">
        <v>650</v>
      </c>
      <c r="S1285" t="s">
        <v>23</v>
      </c>
    </row>
    <row r="1286" spans="1:19" hidden="1">
      <c r="A1286" t="s">
        <v>973</v>
      </c>
      <c r="B1286" t="s">
        <v>25</v>
      </c>
      <c r="C1286">
        <v>62</v>
      </c>
      <c r="D1286">
        <v>21</v>
      </c>
      <c r="E1286">
        <v>1</v>
      </c>
      <c r="F1286">
        <v>2561</v>
      </c>
      <c r="G1286"/>
      <c r="H1286" t="s">
        <v>632</v>
      </c>
      <c r="I1286" t="s">
        <v>19</v>
      </c>
      <c r="J1286" t="s">
        <v>649</v>
      </c>
      <c r="K1286">
        <v>1601</v>
      </c>
      <c r="L1286" t="s">
        <v>144</v>
      </c>
      <c r="M1286">
        <v>0</v>
      </c>
      <c r="N1286">
        <v>0</v>
      </c>
      <c r="O1286">
        <v>2499</v>
      </c>
      <c r="P1286"/>
      <c r="Q1286" t="s">
        <v>650</v>
      </c>
      <c r="S1286" t="s">
        <v>23</v>
      </c>
    </row>
    <row r="1287" spans="1:19" hidden="1">
      <c r="A1287" t="s">
        <v>5523</v>
      </c>
      <c r="B1287" t="s">
        <v>17</v>
      </c>
      <c r="C1287">
        <v>81</v>
      </c>
      <c r="D1287">
        <v>25</v>
      </c>
      <c r="E1287">
        <v>7</v>
      </c>
      <c r="F1287">
        <v>2561</v>
      </c>
      <c r="G1287"/>
      <c r="H1287" t="s">
        <v>632</v>
      </c>
      <c r="I1287" t="s">
        <v>19</v>
      </c>
      <c r="J1287" t="s">
        <v>649</v>
      </c>
      <c r="K1287">
        <v>1601</v>
      </c>
      <c r="L1287" t="s">
        <v>90</v>
      </c>
      <c r="M1287">
        <v>28</v>
      </c>
      <c r="N1287">
        <v>2</v>
      </c>
      <c r="O1287">
        <v>2480</v>
      </c>
      <c r="P1287"/>
      <c r="Q1287" t="s">
        <v>650</v>
      </c>
      <c r="S1287" t="s">
        <v>23</v>
      </c>
    </row>
    <row r="1288" spans="1:19" hidden="1">
      <c r="A1288" t="s">
        <v>8183</v>
      </c>
      <c r="B1288" t="s">
        <v>17</v>
      </c>
      <c r="C1288">
        <v>23</v>
      </c>
      <c r="D1288">
        <v>4</v>
      </c>
      <c r="E1288">
        <v>12</v>
      </c>
      <c r="F1288">
        <v>2561</v>
      </c>
      <c r="G1288"/>
      <c r="H1288" t="s">
        <v>7280</v>
      </c>
      <c r="I1288" t="s">
        <v>19</v>
      </c>
      <c r="J1288" t="s">
        <v>649</v>
      </c>
      <c r="K1288">
        <v>1601</v>
      </c>
      <c r="L1288" t="s">
        <v>2264</v>
      </c>
      <c r="M1288">
        <v>25</v>
      </c>
      <c r="N1288">
        <v>11</v>
      </c>
      <c r="O1288">
        <v>2538</v>
      </c>
      <c r="P1288"/>
      <c r="Q1288" t="s">
        <v>7281</v>
      </c>
      <c r="S1288" t="s">
        <v>72</v>
      </c>
    </row>
    <row r="1289" spans="1:19" hidden="1">
      <c r="A1289" t="s">
        <v>1497</v>
      </c>
      <c r="B1289" t="s">
        <v>17</v>
      </c>
      <c r="C1289">
        <v>85</v>
      </c>
      <c r="D1289">
        <v>4</v>
      </c>
      <c r="E1289">
        <v>2</v>
      </c>
      <c r="F1289">
        <v>2561</v>
      </c>
      <c r="G1289"/>
      <c r="H1289" t="s">
        <v>1498</v>
      </c>
      <c r="I1289" t="s">
        <v>27</v>
      </c>
      <c r="J1289" t="s">
        <v>1499</v>
      </c>
      <c r="K1289">
        <v>1601</v>
      </c>
      <c r="L1289" t="s">
        <v>1500</v>
      </c>
      <c r="M1289">
        <v>0</v>
      </c>
      <c r="N1289">
        <v>0</v>
      </c>
      <c r="O1289">
        <v>2476</v>
      </c>
      <c r="P1289"/>
      <c r="Q1289" t="s">
        <v>1501</v>
      </c>
      <c r="R1289" t="s">
        <v>17</v>
      </c>
      <c r="S1289" t="s">
        <v>372</v>
      </c>
    </row>
    <row r="1290" spans="1:19" hidden="1">
      <c r="A1290" t="s">
        <v>2141</v>
      </c>
      <c r="B1290" t="s">
        <v>25</v>
      </c>
      <c r="C1290">
        <v>65</v>
      </c>
      <c r="D1290">
        <v>23</v>
      </c>
      <c r="E1290">
        <v>2</v>
      </c>
      <c r="F1290">
        <v>2561</v>
      </c>
      <c r="G1290"/>
      <c r="H1290" t="s">
        <v>26</v>
      </c>
      <c r="I1290" t="s">
        <v>27</v>
      </c>
      <c r="J1290" t="s">
        <v>1499</v>
      </c>
      <c r="K1290">
        <v>1601</v>
      </c>
      <c r="L1290" t="s">
        <v>2142</v>
      </c>
      <c r="M1290">
        <v>18</v>
      </c>
      <c r="N1290">
        <v>9</v>
      </c>
      <c r="O1290">
        <v>2495</v>
      </c>
      <c r="P1290"/>
      <c r="Q1290" t="s">
        <v>30</v>
      </c>
      <c r="R1290" t="s">
        <v>17</v>
      </c>
      <c r="S1290" t="s">
        <v>23</v>
      </c>
    </row>
    <row r="1291" spans="1:19" hidden="1">
      <c r="A1291" t="s">
        <v>2321</v>
      </c>
      <c r="B1291" t="s">
        <v>25</v>
      </c>
      <c r="C1291">
        <v>68</v>
      </c>
      <c r="D1291">
        <v>1</v>
      </c>
      <c r="E1291">
        <v>3</v>
      </c>
      <c r="F1291">
        <v>2561</v>
      </c>
      <c r="G1291"/>
      <c r="H1291" t="s">
        <v>26</v>
      </c>
      <c r="I1291" t="s">
        <v>52</v>
      </c>
      <c r="J1291" t="s">
        <v>1499</v>
      </c>
      <c r="K1291">
        <v>1601</v>
      </c>
      <c r="L1291" t="s">
        <v>291</v>
      </c>
      <c r="M1291">
        <v>1</v>
      </c>
      <c r="N1291">
        <v>1</v>
      </c>
      <c r="O1291">
        <v>2493</v>
      </c>
      <c r="P1291"/>
      <c r="Q1291" t="s">
        <v>55</v>
      </c>
      <c r="R1291" t="s">
        <v>17</v>
      </c>
      <c r="S1291" t="s">
        <v>23</v>
      </c>
    </row>
    <row r="1292" spans="1:19" hidden="1">
      <c r="A1292" t="s">
        <v>2615</v>
      </c>
      <c r="B1292" t="s">
        <v>17</v>
      </c>
      <c r="C1292">
        <v>71</v>
      </c>
      <c r="D1292">
        <v>13</v>
      </c>
      <c r="E1292">
        <v>3</v>
      </c>
      <c r="F1292">
        <v>2561</v>
      </c>
      <c r="G1292"/>
      <c r="H1292" t="s">
        <v>2616</v>
      </c>
      <c r="I1292" t="s">
        <v>19</v>
      </c>
      <c r="J1292" t="s">
        <v>1499</v>
      </c>
      <c r="K1292">
        <v>1601</v>
      </c>
      <c r="L1292" t="s">
        <v>58</v>
      </c>
      <c r="M1292">
        <v>27</v>
      </c>
      <c r="N1292">
        <v>11</v>
      </c>
      <c r="O1292">
        <v>2489</v>
      </c>
      <c r="P1292"/>
      <c r="Q1292" t="s">
        <v>2617</v>
      </c>
      <c r="S1292" t="s">
        <v>72</v>
      </c>
    </row>
    <row r="1293" spans="1:19" hidden="1">
      <c r="A1293" t="s">
        <v>2723</v>
      </c>
      <c r="B1293" t="s">
        <v>17</v>
      </c>
      <c r="C1293">
        <v>73</v>
      </c>
      <c r="D1293">
        <v>17</v>
      </c>
      <c r="E1293">
        <v>3</v>
      </c>
      <c r="F1293">
        <v>2561</v>
      </c>
      <c r="G1293"/>
      <c r="H1293" t="s">
        <v>2724</v>
      </c>
      <c r="I1293" t="s">
        <v>19</v>
      </c>
      <c r="J1293" t="s">
        <v>1499</v>
      </c>
      <c r="K1293">
        <v>1601</v>
      </c>
      <c r="L1293" t="s">
        <v>58</v>
      </c>
      <c r="M1293">
        <v>28</v>
      </c>
      <c r="N1293">
        <v>5</v>
      </c>
      <c r="O1293">
        <v>2487</v>
      </c>
      <c r="P1293"/>
      <c r="Q1293" t="s">
        <v>2725</v>
      </c>
      <c r="S1293" t="s">
        <v>181</v>
      </c>
    </row>
    <row r="1294" spans="1:19" hidden="1">
      <c r="A1294" t="s">
        <v>4358</v>
      </c>
      <c r="B1294" t="s">
        <v>25</v>
      </c>
      <c r="C1294">
        <v>65</v>
      </c>
      <c r="D1294">
        <v>26</v>
      </c>
      <c r="E1294">
        <v>5</v>
      </c>
      <c r="F1294">
        <v>2561</v>
      </c>
      <c r="G1294"/>
      <c r="H1294" t="s">
        <v>632</v>
      </c>
      <c r="I1294" t="s">
        <v>19</v>
      </c>
      <c r="J1294" t="s">
        <v>1499</v>
      </c>
      <c r="K1294">
        <v>1601</v>
      </c>
      <c r="L1294" t="s">
        <v>190</v>
      </c>
      <c r="M1294">
        <v>0</v>
      </c>
      <c r="N1294">
        <v>0</v>
      </c>
      <c r="O1294">
        <v>2496</v>
      </c>
      <c r="P1294"/>
      <c r="Q1294" t="s">
        <v>650</v>
      </c>
      <c r="S1294" t="s">
        <v>23</v>
      </c>
    </row>
    <row r="1295" spans="1:19" hidden="1">
      <c r="A1295" t="s">
        <v>5736</v>
      </c>
      <c r="B1295" t="s">
        <v>25</v>
      </c>
      <c r="C1295">
        <v>78</v>
      </c>
      <c r="D1295">
        <v>4</v>
      </c>
      <c r="E1295">
        <v>8</v>
      </c>
      <c r="F1295">
        <v>2561</v>
      </c>
      <c r="G1295"/>
      <c r="H1295" t="s">
        <v>5737</v>
      </c>
      <c r="I1295" t="s">
        <v>19</v>
      </c>
      <c r="J1295" t="s">
        <v>1499</v>
      </c>
      <c r="K1295">
        <v>1601</v>
      </c>
      <c r="L1295" t="s">
        <v>38</v>
      </c>
      <c r="M1295">
        <v>7</v>
      </c>
      <c r="N1295">
        <v>4</v>
      </c>
      <c r="O1295">
        <v>2483</v>
      </c>
      <c r="P1295"/>
      <c r="Q1295" t="s">
        <v>5738</v>
      </c>
      <c r="S1295" t="s">
        <v>2276</v>
      </c>
    </row>
    <row r="1296" spans="1:19" hidden="1">
      <c r="A1296" t="s">
        <v>5985</v>
      </c>
      <c r="B1296" t="s">
        <v>25</v>
      </c>
      <c r="C1296">
        <v>43</v>
      </c>
      <c r="D1296">
        <v>16</v>
      </c>
      <c r="E1296">
        <v>8</v>
      </c>
      <c r="F1296">
        <v>2561</v>
      </c>
      <c r="G1296"/>
      <c r="H1296" t="s">
        <v>401</v>
      </c>
      <c r="I1296" t="s">
        <v>19</v>
      </c>
      <c r="J1296" t="s">
        <v>1499</v>
      </c>
      <c r="K1296">
        <v>1601</v>
      </c>
      <c r="L1296" t="s">
        <v>1247</v>
      </c>
      <c r="M1296">
        <v>15</v>
      </c>
      <c r="N1296">
        <v>7</v>
      </c>
      <c r="O1296">
        <v>2518</v>
      </c>
      <c r="P1296"/>
      <c r="Q1296" t="s">
        <v>402</v>
      </c>
      <c r="S1296" t="s">
        <v>23</v>
      </c>
    </row>
    <row r="1297" spans="1:19" hidden="1">
      <c r="A1297" t="s">
        <v>6110</v>
      </c>
      <c r="B1297" t="s">
        <v>25</v>
      </c>
      <c r="C1297">
        <v>64</v>
      </c>
      <c r="D1297">
        <v>23</v>
      </c>
      <c r="E1297">
        <v>8</v>
      </c>
      <c r="F1297">
        <v>2561</v>
      </c>
      <c r="G1297"/>
      <c r="H1297" t="s">
        <v>632</v>
      </c>
      <c r="I1297" t="s">
        <v>19</v>
      </c>
      <c r="J1297" t="s">
        <v>1499</v>
      </c>
      <c r="K1297">
        <v>1601</v>
      </c>
      <c r="L1297" t="s">
        <v>190</v>
      </c>
      <c r="M1297">
        <v>8</v>
      </c>
      <c r="N1297">
        <v>6</v>
      </c>
      <c r="O1297">
        <v>2497</v>
      </c>
      <c r="P1297"/>
      <c r="Q1297" t="s">
        <v>650</v>
      </c>
      <c r="S1297" t="s">
        <v>23</v>
      </c>
    </row>
    <row r="1298" spans="1:19" hidden="1">
      <c r="A1298" t="s">
        <v>6481</v>
      </c>
      <c r="B1298" t="s">
        <v>25</v>
      </c>
      <c r="C1298">
        <v>89</v>
      </c>
      <c r="D1298">
        <v>10</v>
      </c>
      <c r="E1298">
        <v>9</v>
      </c>
      <c r="F1298">
        <v>2561</v>
      </c>
      <c r="G1298"/>
      <c r="H1298" t="s">
        <v>26</v>
      </c>
      <c r="I1298" t="s">
        <v>27</v>
      </c>
      <c r="J1298" t="s">
        <v>1499</v>
      </c>
      <c r="K1298">
        <v>1601</v>
      </c>
      <c r="L1298" t="s">
        <v>140</v>
      </c>
      <c r="M1298">
        <v>0</v>
      </c>
      <c r="N1298">
        <v>0</v>
      </c>
      <c r="O1298">
        <v>2472</v>
      </c>
      <c r="P1298"/>
      <c r="Q1298" t="s">
        <v>30</v>
      </c>
      <c r="R1298" t="s">
        <v>17</v>
      </c>
      <c r="S1298" t="s">
        <v>23</v>
      </c>
    </row>
    <row r="1299" spans="1:19" hidden="1">
      <c r="A1299" t="s">
        <v>7200</v>
      </c>
      <c r="B1299" t="s">
        <v>25</v>
      </c>
      <c r="C1299">
        <v>84</v>
      </c>
      <c r="D1299">
        <v>16</v>
      </c>
      <c r="E1299">
        <v>10</v>
      </c>
      <c r="F1299">
        <v>2561</v>
      </c>
      <c r="G1299"/>
      <c r="H1299" t="s">
        <v>632</v>
      </c>
      <c r="I1299" t="s">
        <v>19</v>
      </c>
      <c r="J1299" t="s">
        <v>1499</v>
      </c>
      <c r="K1299">
        <v>1601</v>
      </c>
      <c r="L1299" t="s">
        <v>44</v>
      </c>
      <c r="M1299">
        <v>0</v>
      </c>
      <c r="N1299">
        <v>0</v>
      </c>
      <c r="O1299">
        <v>2477</v>
      </c>
      <c r="P1299"/>
      <c r="Q1299" t="s">
        <v>650</v>
      </c>
      <c r="S1299" t="s">
        <v>23</v>
      </c>
    </row>
    <row r="1300" spans="1:19" hidden="1">
      <c r="A1300" t="s">
        <v>7424</v>
      </c>
      <c r="B1300" t="s">
        <v>17</v>
      </c>
      <c r="C1300">
        <v>55</v>
      </c>
      <c r="D1300">
        <v>27</v>
      </c>
      <c r="E1300">
        <v>10</v>
      </c>
      <c r="F1300">
        <v>2561</v>
      </c>
      <c r="G1300"/>
      <c r="H1300" t="s">
        <v>26</v>
      </c>
      <c r="I1300" t="s">
        <v>27</v>
      </c>
      <c r="J1300" t="s">
        <v>1499</v>
      </c>
      <c r="K1300">
        <v>1601</v>
      </c>
      <c r="L1300" t="s">
        <v>44</v>
      </c>
      <c r="M1300">
        <v>0</v>
      </c>
      <c r="N1300">
        <v>0</v>
      </c>
      <c r="O1300">
        <v>2506</v>
      </c>
      <c r="P1300"/>
      <c r="Q1300" t="s">
        <v>30</v>
      </c>
      <c r="R1300" t="s">
        <v>17</v>
      </c>
      <c r="S1300" t="s">
        <v>23</v>
      </c>
    </row>
    <row r="1301" spans="1:19" hidden="1">
      <c r="A1301" t="s">
        <v>7649</v>
      </c>
      <c r="B1301" t="s">
        <v>17</v>
      </c>
      <c r="C1301">
        <v>76</v>
      </c>
      <c r="D1301">
        <v>6</v>
      </c>
      <c r="E1301">
        <v>11</v>
      </c>
      <c r="F1301">
        <v>2561</v>
      </c>
      <c r="G1301"/>
      <c r="H1301" t="s">
        <v>632</v>
      </c>
      <c r="I1301" t="s">
        <v>19</v>
      </c>
      <c r="J1301" t="s">
        <v>1499</v>
      </c>
      <c r="K1301">
        <v>1601</v>
      </c>
      <c r="L1301" t="s">
        <v>140</v>
      </c>
      <c r="M1301">
        <v>0</v>
      </c>
      <c r="N1301">
        <v>0</v>
      </c>
      <c r="O1301">
        <v>2485</v>
      </c>
      <c r="P1301"/>
      <c r="Q1301" t="s">
        <v>650</v>
      </c>
      <c r="S1301" t="s">
        <v>23</v>
      </c>
    </row>
    <row r="1302" spans="1:19" hidden="1">
      <c r="A1302" t="s">
        <v>7900</v>
      </c>
      <c r="B1302" t="s">
        <v>25</v>
      </c>
      <c r="C1302">
        <v>80</v>
      </c>
      <c r="D1302">
        <v>19</v>
      </c>
      <c r="E1302">
        <v>11</v>
      </c>
      <c r="F1302">
        <v>2561</v>
      </c>
      <c r="G1302"/>
      <c r="H1302" t="s">
        <v>26</v>
      </c>
      <c r="I1302" t="s">
        <v>27</v>
      </c>
      <c r="J1302" t="s">
        <v>1499</v>
      </c>
      <c r="K1302">
        <v>1601</v>
      </c>
      <c r="L1302" t="s">
        <v>418</v>
      </c>
      <c r="M1302">
        <v>24</v>
      </c>
      <c r="N1302">
        <v>2</v>
      </c>
      <c r="O1302">
        <v>2481</v>
      </c>
      <c r="P1302"/>
      <c r="Q1302" t="s">
        <v>30</v>
      </c>
      <c r="R1302" t="s">
        <v>17</v>
      </c>
      <c r="S1302" t="s">
        <v>23</v>
      </c>
    </row>
    <row r="1303" spans="1:19" hidden="1">
      <c r="A1303" t="s">
        <v>7999</v>
      </c>
      <c r="B1303" t="s">
        <v>17</v>
      </c>
      <c r="C1303">
        <v>80</v>
      </c>
      <c r="D1303">
        <v>24</v>
      </c>
      <c r="E1303">
        <v>11</v>
      </c>
      <c r="F1303">
        <v>2561</v>
      </c>
      <c r="G1303"/>
      <c r="H1303" t="s">
        <v>632</v>
      </c>
      <c r="I1303" t="s">
        <v>19</v>
      </c>
      <c r="J1303" t="s">
        <v>1499</v>
      </c>
      <c r="K1303">
        <v>1601</v>
      </c>
      <c r="L1303" t="s">
        <v>446</v>
      </c>
      <c r="M1303">
        <v>0</v>
      </c>
      <c r="N1303">
        <v>0</v>
      </c>
      <c r="O1303">
        <v>2481</v>
      </c>
      <c r="P1303"/>
      <c r="Q1303" t="s">
        <v>650</v>
      </c>
      <c r="S1303" t="s">
        <v>23</v>
      </c>
    </row>
    <row r="1304" spans="1:19" hidden="1">
      <c r="A1304" t="s">
        <v>8238</v>
      </c>
      <c r="B1304" t="s">
        <v>17</v>
      </c>
      <c r="C1304">
        <v>65</v>
      </c>
      <c r="D1304">
        <v>7</v>
      </c>
      <c r="E1304">
        <v>12</v>
      </c>
      <c r="F1304">
        <v>2561</v>
      </c>
      <c r="G1304"/>
      <c r="H1304" t="s">
        <v>632</v>
      </c>
      <c r="I1304" t="s">
        <v>19</v>
      </c>
      <c r="J1304" t="s">
        <v>1499</v>
      </c>
      <c r="K1304">
        <v>1601</v>
      </c>
      <c r="L1304" t="s">
        <v>257</v>
      </c>
      <c r="M1304">
        <v>0</v>
      </c>
      <c r="N1304">
        <v>0</v>
      </c>
      <c r="O1304">
        <v>2496</v>
      </c>
      <c r="P1304"/>
      <c r="Q1304" t="s">
        <v>650</v>
      </c>
      <c r="S1304" t="s">
        <v>23</v>
      </c>
    </row>
    <row r="1305" spans="1:19" hidden="1">
      <c r="A1305" t="s">
        <v>2059</v>
      </c>
      <c r="B1305" t="s">
        <v>17</v>
      </c>
      <c r="C1305">
        <v>41</v>
      </c>
      <c r="D1305">
        <v>20</v>
      </c>
      <c r="E1305">
        <v>2</v>
      </c>
      <c r="F1305">
        <v>2561</v>
      </c>
      <c r="G1305"/>
      <c r="H1305" t="s">
        <v>26</v>
      </c>
      <c r="I1305" t="s">
        <v>27</v>
      </c>
      <c r="J1305" t="s">
        <v>2060</v>
      </c>
      <c r="K1305">
        <v>1601</v>
      </c>
      <c r="L1305" t="s">
        <v>1017</v>
      </c>
      <c r="M1305">
        <v>20</v>
      </c>
      <c r="N1305">
        <v>5</v>
      </c>
      <c r="O1305">
        <v>2519</v>
      </c>
      <c r="P1305"/>
      <c r="Q1305" t="s">
        <v>30</v>
      </c>
      <c r="R1305" t="s">
        <v>17</v>
      </c>
      <c r="S1305" t="s">
        <v>23</v>
      </c>
    </row>
    <row r="1306" spans="1:19" hidden="1">
      <c r="A1306" t="s">
        <v>2294</v>
      </c>
      <c r="B1306" t="s">
        <v>17</v>
      </c>
      <c r="C1306">
        <v>77</v>
      </c>
      <c r="D1306">
        <v>28</v>
      </c>
      <c r="E1306">
        <v>2</v>
      </c>
      <c r="F1306">
        <v>2561</v>
      </c>
      <c r="G1306"/>
      <c r="H1306" t="s">
        <v>632</v>
      </c>
      <c r="I1306" t="s">
        <v>19</v>
      </c>
      <c r="J1306" t="s">
        <v>2060</v>
      </c>
      <c r="K1306">
        <v>1601</v>
      </c>
      <c r="L1306" t="s">
        <v>257</v>
      </c>
      <c r="M1306">
        <v>28</v>
      </c>
      <c r="N1306">
        <v>12</v>
      </c>
      <c r="O1306">
        <v>2483</v>
      </c>
      <c r="P1306"/>
      <c r="Q1306" t="s">
        <v>650</v>
      </c>
      <c r="S1306" t="s">
        <v>23</v>
      </c>
    </row>
    <row r="1307" spans="1:19" hidden="1">
      <c r="A1307" t="s">
        <v>2421</v>
      </c>
      <c r="B1307" t="s">
        <v>17</v>
      </c>
      <c r="C1307">
        <v>46</v>
      </c>
      <c r="D1307">
        <v>5</v>
      </c>
      <c r="E1307">
        <v>3</v>
      </c>
      <c r="F1307">
        <v>2561</v>
      </c>
      <c r="G1307"/>
      <c r="H1307" t="s">
        <v>632</v>
      </c>
      <c r="I1307" t="s">
        <v>19</v>
      </c>
      <c r="J1307" t="s">
        <v>2060</v>
      </c>
      <c r="K1307">
        <v>1601</v>
      </c>
      <c r="L1307" t="s">
        <v>41</v>
      </c>
      <c r="M1307">
        <v>24</v>
      </c>
      <c r="N1307">
        <v>10</v>
      </c>
      <c r="O1307">
        <v>2514</v>
      </c>
      <c r="P1307"/>
      <c r="Q1307" t="s">
        <v>650</v>
      </c>
      <c r="S1307" t="s">
        <v>23</v>
      </c>
    </row>
    <row r="1308" spans="1:19" hidden="1">
      <c r="A1308" t="s">
        <v>2477</v>
      </c>
      <c r="B1308" t="s">
        <v>25</v>
      </c>
      <c r="C1308">
        <v>73</v>
      </c>
      <c r="D1308">
        <v>7</v>
      </c>
      <c r="E1308">
        <v>3</v>
      </c>
      <c r="F1308">
        <v>2561</v>
      </c>
      <c r="G1308"/>
      <c r="H1308" t="s">
        <v>157</v>
      </c>
      <c r="I1308" t="s">
        <v>19</v>
      </c>
      <c r="J1308" t="s">
        <v>2060</v>
      </c>
      <c r="K1308">
        <v>1601</v>
      </c>
      <c r="L1308" t="s">
        <v>21</v>
      </c>
      <c r="M1308">
        <v>25</v>
      </c>
      <c r="N1308">
        <v>6</v>
      </c>
      <c r="O1308">
        <v>2487</v>
      </c>
      <c r="P1308"/>
      <c r="Q1308" t="s">
        <v>2478</v>
      </c>
      <c r="S1308" t="s">
        <v>161</v>
      </c>
    </row>
    <row r="1309" spans="1:19" hidden="1">
      <c r="A1309" t="s">
        <v>4502</v>
      </c>
      <c r="B1309" t="s">
        <v>17</v>
      </c>
      <c r="C1309">
        <v>52</v>
      </c>
      <c r="D1309">
        <v>1</v>
      </c>
      <c r="E1309">
        <v>6</v>
      </c>
      <c r="F1309">
        <v>2561</v>
      </c>
      <c r="G1309"/>
      <c r="H1309" t="s">
        <v>26</v>
      </c>
      <c r="I1309" t="s">
        <v>27</v>
      </c>
      <c r="J1309" t="s">
        <v>2060</v>
      </c>
      <c r="K1309">
        <v>1601</v>
      </c>
      <c r="L1309" t="s">
        <v>232</v>
      </c>
      <c r="M1309">
        <v>2</v>
      </c>
      <c r="N1309">
        <v>2</v>
      </c>
      <c r="O1309">
        <v>2509</v>
      </c>
      <c r="P1309"/>
      <c r="Q1309" t="s">
        <v>30</v>
      </c>
      <c r="R1309" t="s">
        <v>17</v>
      </c>
      <c r="S1309" t="s">
        <v>23</v>
      </c>
    </row>
    <row r="1310" spans="1:19" hidden="1">
      <c r="A1310" t="s">
        <v>4979</v>
      </c>
      <c r="B1310" t="s">
        <v>17</v>
      </c>
      <c r="C1310">
        <v>53</v>
      </c>
      <c r="D1310">
        <v>25</v>
      </c>
      <c r="E1310">
        <v>6</v>
      </c>
      <c r="F1310">
        <v>2561</v>
      </c>
      <c r="G1310"/>
      <c r="H1310" t="s">
        <v>632</v>
      </c>
      <c r="I1310" t="s">
        <v>19</v>
      </c>
      <c r="J1310" t="s">
        <v>2060</v>
      </c>
      <c r="K1310">
        <v>1601</v>
      </c>
      <c r="L1310" t="s">
        <v>140</v>
      </c>
      <c r="M1310">
        <v>16</v>
      </c>
      <c r="N1310">
        <v>10</v>
      </c>
      <c r="O1310">
        <v>2507</v>
      </c>
      <c r="P1310"/>
      <c r="Q1310" t="s">
        <v>650</v>
      </c>
      <c r="S1310" t="s">
        <v>23</v>
      </c>
    </row>
    <row r="1311" spans="1:19" hidden="1">
      <c r="A1311" t="s">
        <v>5547</v>
      </c>
      <c r="B1311" t="s">
        <v>17</v>
      </c>
      <c r="C1311">
        <v>61</v>
      </c>
      <c r="D1311">
        <v>26</v>
      </c>
      <c r="E1311">
        <v>7</v>
      </c>
      <c r="F1311">
        <v>2561</v>
      </c>
      <c r="G1311"/>
      <c r="H1311" t="s">
        <v>632</v>
      </c>
      <c r="I1311" t="s">
        <v>27</v>
      </c>
      <c r="J1311" t="s">
        <v>2060</v>
      </c>
      <c r="K1311">
        <v>1601</v>
      </c>
      <c r="L1311" t="s">
        <v>61</v>
      </c>
      <c r="M1311">
        <v>3</v>
      </c>
      <c r="N1311">
        <v>9</v>
      </c>
      <c r="O1311">
        <v>2499</v>
      </c>
      <c r="P1311"/>
      <c r="Q1311" t="s">
        <v>634</v>
      </c>
      <c r="R1311" t="s">
        <v>129</v>
      </c>
      <c r="S1311" t="s">
        <v>23</v>
      </c>
    </row>
    <row r="1312" spans="1:19" hidden="1">
      <c r="A1312" t="s">
        <v>6299</v>
      </c>
      <c r="B1312" t="s">
        <v>17</v>
      </c>
      <c r="C1312">
        <v>20</v>
      </c>
      <c r="D1312">
        <v>1</v>
      </c>
      <c r="E1312">
        <v>9</v>
      </c>
      <c r="F1312">
        <v>2561</v>
      </c>
      <c r="G1312"/>
      <c r="H1312" t="s">
        <v>26</v>
      </c>
      <c r="I1312" t="s">
        <v>52</v>
      </c>
      <c r="J1312" t="s">
        <v>2060</v>
      </c>
      <c r="K1312">
        <v>1601</v>
      </c>
      <c r="L1312" t="s">
        <v>1438</v>
      </c>
      <c r="M1312">
        <v>10</v>
      </c>
      <c r="N1312">
        <v>10</v>
      </c>
      <c r="O1312">
        <v>2540</v>
      </c>
      <c r="P1312"/>
      <c r="Q1312" t="s">
        <v>55</v>
      </c>
      <c r="R1312" t="s">
        <v>17</v>
      </c>
      <c r="S1312" t="s">
        <v>23</v>
      </c>
    </row>
    <row r="1313" spans="1:19" hidden="1">
      <c r="A1313" t="s">
        <v>7949</v>
      </c>
      <c r="B1313" t="s">
        <v>17</v>
      </c>
      <c r="C1313">
        <v>66</v>
      </c>
      <c r="D1313">
        <v>22</v>
      </c>
      <c r="E1313">
        <v>11</v>
      </c>
      <c r="F1313">
        <v>2561</v>
      </c>
      <c r="G1313"/>
      <c r="H1313" t="s">
        <v>177</v>
      </c>
      <c r="I1313" t="s">
        <v>52</v>
      </c>
      <c r="J1313" t="s">
        <v>2060</v>
      </c>
      <c r="K1313">
        <v>1601</v>
      </c>
      <c r="L1313" t="s">
        <v>7950</v>
      </c>
      <c r="M1313">
        <v>10</v>
      </c>
      <c r="N1313">
        <v>1</v>
      </c>
      <c r="O1313">
        <v>2495</v>
      </c>
      <c r="P1313"/>
      <c r="Q1313" t="s">
        <v>180</v>
      </c>
      <c r="R1313" t="s">
        <v>17</v>
      </c>
      <c r="S1313" t="s">
        <v>181</v>
      </c>
    </row>
    <row r="1314" spans="1:19" hidden="1">
      <c r="A1314" t="s">
        <v>8142</v>
      </c>
      <c r="B1314" t="s">
        <v>17</v>
      </c>
      <c r="C1314">
        <v>79</v>
      </c>
      <c r="D1314">
        <v>2</v>
      </c>
      <c r="E1314">
        <v>12</v>
      </c>
      <c r="F1314">
        <v>2561</v>
      </c>
      <c r="G1314"/>
      <c r="H1314" t="s">
        <v>26</v>
      </c>
      <c r="I1314" t="s">
        <v>27</v>
      </c>
      <c r="J1314" t="s">
        <v>2060</v>
      </c>
      <c r="K1314">
        <v>1601</v>
      </c>
      <c r="L1314" t="s">
        <v>81</v>
      </c>
      <c r="M1314">
        <v>24</v>
      </c>
      <c r="N1314">
        <v>7</v>
      </c>
      <c r="O1314">
        <v>2482</v>
      </c>
      <c r="P1314"/>
      <c r="Q1314" t="s">
        <v>30</v>
      </c>
      <c r="R1314" t="s">
        <v>17</v>
      </c>
      <c r="S1314" t="s">
        <v>23</v>
      </c>
    </row>
    <row r="1315" spans="1:19" hidden="1">
      <c r="A1315" t="s">
        <v>8359</v>
      </c>
      <c r="B1315" t="s">
        <v>25</v>
      </c>
      <c r="C1315">
        <v>80</v>
      </c>
      <c r="D1315">
        <v>14</v>
      </c>
      <c r="E1315">
        <v>12</v>
      </c>
      <c r="F1315">
        <v>2561</v>
      </c>
      <c r="G1315"/>
      <c r="H1315" t="s">
        <v>26</v>
      </c>
      <c r="I1315" t="s">
        <v>52</v>
      </c>
      <c r="J1315" t="s">
        <v>2060</v>
      </c>
      <c r="K1315">
        <v>1601</v>
      </c>
      <c r="L1315" t="s">
        <v>44</v>
      </c>
      <c r="M1315">
        <v>1</v>
      </c>
      <c r="N1315">
        <v>1</v>
      </c>
      <c r="O1315">
        <v>2481</v>
      </c>
      <c r="P1315"/>
      <c r="Q1315" t="s">
        <v>55</v>
      </c>
      <c r="R1315" t="s">
        <v>17</v>
      </c>
      <c r="S1315" t="s">
        <v>23</v>
      </c>
    </row>
    <row r="1316" spans="1:19" hidden="1">
      <c r="A1316" t="s">
        <v>651</v>
      </c>
      <c r="B1316" t="s">
        <v>25</v>
      </c>
      <c r="C1316">
        <v>72</v>
      </c>
      <c r="D1316">
        <v>13</v>
      </c>
      <c r="E1316">
        <v>1</v>
      </c>
      <c r="F1316">
        <v>2561</v>
      </c>
      <c r="G1316"/>
      <c r="H1316" t="s">
        <v>26</v>
      </c>
      <c r="I1316" t="s">
        <v>27</v>
      </c>
      <c r="J1316" t="s">
        <v>652</v>
      </c>
      <c r="K1316">
        <v>1601</v>
      </c>
      <c r="L1316" t="s">
        <v>291</v>
      </c>
      <c r="M1316">
        <v>20</v>
      </c>
      <c r="N1316">
        <v>9</v>
      </c>
      <c r="O1316">
        <v>2488</v>
      </c>
      <c r="P1316"/>
      <c r="Q1316" t="s">
        <v>30</v>
      </c>
      <c r="R1316" t="s">
        <v>17</v>
      </c>
      <c r="S1316" t="s">
        <v>23</v>
      </c>
    </row>
    <row r="1317" spans="1:19" hidden="1">
      <c r="A1317" t="s">
        <v>1384</v>
      </c>
      <c r="B1317" t="s">
        <v>25</v>
      </c>
      <c r="C1317">
        <v>50</v>
      </c>
      <c r="D1317">
        <v>1</v>
      </c>
      <c r="E1317">
        <v>2</v>
      </c>
      <c r="F1317">
        <v>2561</v>
      </c>
      <c r="G1317"/>
      <c r="H1317" t="s">
        <v>26</v>
      </c>
      <c r="I1317" t="s">
        <v>27</v>
      </c>
      <c r="J1317" t="s">
        <v>652</v>
      </c>
      <c r="K1317">
        <v>1601</v>
      </c>
      <c r="L1317" t="s">
        <v>418</v>
      </c>
      <c r="M1317">
        <v>18</v>
      </c>
      <c r="N1317">
        <v>12</v>
      </c>
      <c r="O1317">
        <v>2510</v>
      </c>
      <c r="P1317"/>
      <c r="Q1317" t="s">
        <v>30</v>
      </c>
      <c r="R1317" t="s">
        <v>17</v>
      </c>
      <c r="S1317" t="s">
        <v>23</v>
      </c>
    </row>
    <row r="1318" spans="1:19" hidden="1">
      <c r="A1318" t="s">
        <v>2110</v>
      </c>
      <c r="B1318" t="s">
        <v>25</v>
      </c>
      <c r="C1318">
        <v>68</v>
      </c>
      <c r="D1318">
        <v>22</v>
      </c>
      <c r="E1318">
        <v>2</v>
      </c>
      <c r="F1318">
        <v>2561</v>
      </c>
      <c r="G1318"/>
      <c r="H1318" t="s">
        <v>26</v>
      </c>
      <c r="I1318" t="s">
        <v>52</v>
      </c>
      <c r="J1318" t="s">
        <v>652</v>
      </c>
      <c r="K1318">
        <v>1601</v>
      </c>
      <c r="L1318" t="s">
        <v>81</v>
      </c>
      <c r="M1318">
        <v>28</v>
      </c>
      <c r="N1318">
        <v>2</v>
      </c>
      <c r="O1318">
        <v>2492</v>
      </c>
      <c r="P1318"/>
      <c r="Q1318" t="s">
        <v>55</v>
      </c>
      <c r="R1318" t="s">
        <v>17</v>
      </c>
      <c r="S1318" t="s">
        <v>23</v>
      </c>
    </row>
    <row r="1319" spans="1:19" hidden="1">
      <c r="A1319" t="s">
        <v>5689</v>
      </c>
      <c r="B1319" t="s">
        <v>17</v>
      </c>
      <c r="C1319">
        <v>71</v>
      </c>
      <c r="D1319">
        <v>2</v>
      </c>
      <c r="E1319">
        <v>8</v>
      </c>
      <c r="F1319">
        <v>2561</v>
      </c>
      <c r="G1319"/>
      <c r="H1319" t="s">
        <v>26</v>
      </c>
      <c r="I1319" t="s">
        <v>27</v>
      </c>
      <c r="J1319" t="s">
        <v>652</v>
      </c>
      <c r="K1319">
        <v>1601</v>
      </c>
      <c r="L1319" t="s">
        <v>5690</v>
      </c>
      <c r="M1319">
        <v>1</v>
      </c>
      <c r="N1319">
        <v>1</v>
      </c>
      <c r="O1319">
        <v>2490</v>
      </c>
      <c r="P1319"/>
      <c r="Q1319" t="s">
        <v>30</v>
      </c>
      <c r="R1319" t="s">
        <v>17</v>
      </c>
      <c r="S1319" t="s">
        <v>23</v>
      </c>
    </row>
    <row r="1320" spans="1:19" hidden="1">
      <c r="A1320" t="s">
        <v>7368</v>
      </c>
      <c r="B1320" t="s">
        <v>25</v>
      </c>
      <c r="C1320">
        <v>39</v>
      </c>
      <c r="D1320">
        <v>24</v>
      </c>
      <c r="E1320">
        <v>10</v>
      </c>
      <c r="F1320">
        <v>2561</v>
      </c>
      <c r="G1320"/>
      <c r="H1320" t="s">
        <v>32</v>
      </c>
      <c r="I1320" t="s">
        <v>19</v>
      </c>
      <c r="J1320" t="s">
        <v>652</v>
      </c>
      <c r="K1320">
        <v>1601</v>
      </c>
      <c r="L1320" t="s">
        <v>3006</v>
      </c>
      <c r="M1320">
        <v>17</v>
      </c>
      <c r="N1320">
        <v>9</v>
      </c>
      <c r="O1320">
        <v>2522</v>
      </c>
      <c r="P1320"/>
      <c r="Q1320" t="s">
        <v>35</v>
      </c>
      <c r="S1320" t="s">
        <v>23</v>
      </c>
    </row>
    <row r="1321" spans="1:19" hidden="1">
      <c r="A1321" t="s">
        <v>7901</v>
      </c>
      <c r="B1321" t="s">
        <v>17</v>
      </c>
      <c r="C1321">
        <v>60</v>
      </c>
      <c r="D1321">
        <v>19</v>
      </c>
      <c r="E1321">
        <v>11</v>
      </c>
      <c r="F1321">
        <v>2561</v>
      </c>
      <c r="G1321"/>
      <c r="H1321" t="s">
        <v>632</v>
      </c>
      <c r="I1321" t="s">
        <v>27</v>
      </c>
      <c r="J1321" t="s">
        <v>652</v>
      </c>
      <c r="K1321">
        <v>1601</v>
      </c>
      <c r="L1321" t="s">
        <v>50</v>
      </c>
      <c r="M1321">
        <v>21</v>
      </c>
      <c r="N1321">
        <v>10</v>
      </c>
      <c r="O1321">
        <v>2501</v>
      </c>
      <c r="P1321"/>
      <c r="Q1321" t="s">
        <v>634</v>
      </c>
      <c r="R1321" t="s">
        <v>129</v>
      </c>
      <c r="S1321" t="s">
        <v>23</v>
      </c>
    </row>
    <row r="1322" spans="1:19" hidden="1">
      <c r="A1322" t="s">
        <v>8239</v>
      </c>
      <c r="B1322" t="s">
        <v>25</v>
      </c>
      <c r="C1322">
        <v>67</v>
      </c>
      <c r="D1322">
        <v>7</v>
      </c>
      <c r="E1322">
        <v>12</v>
      </c>
      <c r="F1322">
        <v>2561</v>
      </c>
      <c r="G1322"/>
      <c r="H1322" t="s">
        <v>32</v>
      </c>
      <c r="I1322" t="s">
        <v>19</v>
      </c>
      <c r="J1322" t="s">
        <v>652</v>
      </c>
      <c r="K1322">
        <v>1601</v>
      </c>
      <c r="L1322" t="s">
        <v>271</v>
      </c>
      <c r="M1322">
        <v>0</v>
      </c>
      <c r="N1322">
        <v>0</v>
      </c>
      <c r="O1322">
        <v>2494</v>
      </c>
      <c r="P1322"/>
      <c r="Q1322" t="s">
        <v>35</v>
      </c>
      <c r="S1322" t="s">
        <v>23</v>
      </c>
    </row>
    <row r="1323" spans="1:19" hidden="1">
      <c r="A1323" t="s">
        <v>5329</v>
      </c>
      <c r="B1323" t="s">
        <v>17</v>
      </c>
      <c r="C1323">
        <v>16</v>
      </c>
      <c r="D1323">
        <v>15</v>
      </c>
      <c r="E1323">
        <v>7</v>
      </c>
      <c r="F1323">
        <v>2561</v>
      </c>
      <c r="G1323"/>
      <c r="H1323" t="s">
        <v>26</v>
      </c>
      <c r="I1323" t="s">
        <v>27</v>
      </c>
      <c r="J1323" t="s">
        <v>5330</v>
      </c>
      <c r="K1323">
        <v>1601</v>
      </c>
      <c r="L1323" t="s">
        <v>232</v>
      </c>
      <c r="M1323">
        <v>5</v>
      </c>
      <c r="N1323">
        <v>3</v>
      </c>
      <c r="O1323">
        <v>2545</v>
      </c>
      <c r="P1323"/>
      <c r="Q1323" t="s">
        <v>30</v>
      </c>
      <c r="R1323" t="s">
        <v>17</v>
      </c>
      <c r="S1323" t="s">
        <v>23</v>
      </c>
    </row>
    <row r="1324" spans="1:19" hidden="1">
      <c r="A1324" t="s">
        <v>5631</v>
      </c>
      <c r="B1324" t="s">
        <v>17</v>
      </c>
      <c r="C1324">
        <v>78</v>
      </c>
      <c r="D1324">
        <v>30</v>
      </c>
      <c r="E1324">
        <v>7</v>
      </c>
      <c r="F1324">
        <v>2561</v>
      </c>
      <c r="G1324"/>
      <c r="H1324" t="s">
        <v>26</v>
      </c>
      <c r="I1324" t="s">
        <v>27</v>
      </c>
      <c r="J1324" t="s">
        <v>5330</v>
      </c>
      <c r="K1324">
        <v>1601</v>
      </c>
      <c r="L1324" t="s">
        <v>1299</v>
      </c>
      <c r="M1324">
        <v>29</v>
      </c>
      <c r="N1324">
        <v>5</v>
      </c>
      <c r="O1324">
        <v>2483</v>
      </c>
      <c r="P1324"/>
      <c r="Q1324" t="s">
        <v>30</v>
      </c>
      <c r="R1324" t="s">
        <v>17</v>
      </c>
      <c r="S1324" t="s">
        <v>23</v>
      </c>
    </row>
    <row r="1325" spans="1:19" hidden="1">
      <c r="A1325" t="s">
        <v>5739</v>
      </c>
      <c r="B1325" t="s">
        <v>17</v>
      </c>
      <c r="C1325">
        <v>44</v>
      </c>
      <c r="D1325">
        <v>4</v>
      </c>
      <c r="E1325">
        <v>8</v>
      </c>
      <c r="F1325">
        <v>2561</v>
      </c>
      <c r="G1325"/>
      <c r="H1325" t="s">
        <v>26</v>
      </c>
      <c r="I1325" t="s">
        <v>52</v>
      </c>
      <c r="J1325" t="s">
        <v>5330</v>
      </c>
      <c r="K1325">
        <v>1601</v>
      </c>
      <c r="L1325" t="s">
        <v>1096</v>
      </c>
      <c r="M1325">
        <v>24</v>
      </c>
      <c r="N1325">
        <v>2</v>
      </c>
      <c r="O1325">
        <v>2517</v>
      </c>
      <c r="P1325"/>
      <c r="Q1325" t="s">
        <v>55</v>
      </c>
      <c r="R1325" t="s">
        <v>17</v>
      </c>
      <c r="S1325" t="s">
        <v>23</v>
      </c>
    </row>
    <row r="1326" spans="1:19" hidden="1">
      <c r="A1326" t="s">
        <v>6710</v>
      </c>
      <c r="B1326" t="s">
        <v>25</v>
      </c>
      <c r="C1326">
        <v>82</v>
      </c>
      <c r="D1326">
        <v>22</v>
      </c>
      <c r="E1326">
        <v>9</v>
      </c>
      <c r="F1326">
        <v>2561</v>
      </c>
      <c r="G1326"/>
      <c r="H1326" t="s">
        <v>26</v>
      </c>
      <c r="I1326" t="s">
        <v>27</v>
      </c>
      <c r="J1326" t="s">
        <v>5330</v>
      </c>
      <c r="K1326">
        <v>1601</v>
      </c>
      <c r="L1326" t="s">
        <v>374</v>
      </c>
      <c r="M1326">
        <v>7</v>
      </c>
      <c r="N1326">
        <v>10</v>
      </c>
      <c r="O1326">
        <v>2478</v>
      </c>
      <c r="P1326"/>
      <c r="Q1326" t="s">
        <v>30</v>
      </c>
      <c r="R1326" t="s">
        <v>17</v>
      </c>
      <c r="S1326" t="s">
        <v>23</v>
      </c>
    </row>
    <row r="1327" spans="1:19" hidden="1">
      <c r="A1327" t="s">
        <v>8619</v>
      </c>
      <c r="B1327" t="s">
        <v>17</v>
      </c>
      <c r="C1327">
        <v>70</v>
      </c>
      <c r="D1327">
        <v>26</v>
      </c>
      <c r="E1327">
        <v>12</v>
      </c>
      <c r="F1327">
        <v>2561</v>
      </c>
      <c r="G1327"/>
      <c r="H1327" t="s">
        <v>632</v>
      </c>
      <c r="I1327" t="s">
        <v>27</v>
      </c>
      <c r="J1327" t="s">
        <v>5330</v>
      </c>
      <c r="K1327">
        <v>1601</v>
      </c>
      <c r="L1327" t="s">
        <v>119</v>
      </c>
      <c r="M1327">
        <v>26</v>
      </c>
      <c r="N1327">
        <v>4</v>
      </c>
      <c r="O1327">
        <v>2491</v>
      </c>
      <c r="P1327"/>
      <c r="Q1327" t="s">
        <v>634</v>
      </c>
      <c r="R1327" t="s">
        <v>129</v>
      </c>
      <c r="S1327" t="s">
        <v>23</v>
      </c>
    </row>
    <row r="1328" spans="1:19" hidden="1">
      <c r="A1328" t="s">
        <v>307</v>
      </c>
      <c r="B1328" t="s">
        <v>25</v>
      </c>
      <c r="C1328">
        <v>55</v>
      </c>
      <c r="D1328">
        <v>5</v>
      </c>
      <c r="E1328">
        <v>1</v>
      </c>
      <c r="F1328">
        <v>2561</v>
      </c>
      <c r="G1328"/>
      <c r="H1328" t="s">
        <v>308</v>
      </c>
      <c r="I1328" t="s">
        <v>27</v>
      </c>
      <c r="J1328" t="s">
        <v>309</v>
      </c>
      <c r="K1328">
        <v>1601</v>
      </c>
      <c r="L1328" t="s">
        <v>257</v>
      </c>
      <c r="M1328">
        <v>7</v>
      </c>
      <c r="N1328">
        <v>6</v>
      </c>
      <c r="O1328">
        <v>2505</v>
      </c>
      <c r="P1328"/>
      <c r="Q1328" t="s">
        <v>310</v>
      </c>
      <c r="R1328" t="s">
        <v>17</v>
      </c>
      <c r="S1328" t="s">
        <v>181</v>
      </c>
    </row>
    <row r="1329" spans="1:19" hidden="1">
      <c r="A1329" t="s">
        <v>1361</v>
      </c>
      <c r="B1329" t="s">
        <v>17</v>
      </c>
      <c r="C1329">
        <v>56</v>
      </c>
      <c r="D1329">
        <v>31</v>
      </c>
      <c r="E1329">
        <v>1</v>
      </c>
      <c r="F1329">
        <v>2561</v>
      </c>
      <c r="G1329"/>
      <c r="H1329" t="s">
        <v>26</v>
      </c>
      <c r="I1329" t="s">
        <v>52</v>
      </c>
      <c r="J1329" t="s">
        <v>309</v>
      </c>
      <c r="K1329">
        <v>1601</v>
      </c>
      <c r="L1329" t="s">
        <v>291</v>
      </c>
      <c r="M1329">
        <v>27</v>
      </c>
      <c r="N1329">
        <v>3</v>
      </c>
      <c r="O1329">
        <v>2504</v>
      </c>
      <c r="P1329"/>
      <c r="Q1329" t="s">
        <v>55</v>
      </c>
      <c r="R1329" t="s">
        <v>17</v>
      </c>
      <c r="S1329" t="s">
        <v>23</v>
      </c>
    </row>
    <row r="1330" spans="1:19" hidden="1">
      <c r="A1330" t="s">
        <v>1385</v>
      </c>
      <c r="B1330" t="s">
        <v>17</v>
      </c>
      <c r="C1330">
        <v>21</v>
      </c>
      <c r="D1330">
        <v>1</v>
      </c>
      <c r="E1330">
        <v>2</v>
      </c>
      <c r="F1330">
        <v>2561</v>
      </c>
      <c r="G1330"/>
      <c r="H1330" t="s">
        <v>26</v>
      </c>
      <c r="I1330" t="s">
        <v>27</v>
      </c>
      <c r="J1330" t="s">
        <v>309</v>
      </c>
      <c r="K1330">
        <v>1601</v>
      </c>
      <c r="L1330" t="s">
        <v>1386</v>
      </c>
      <c r="M1330">
        <v>3</v>
      </c>
      <c r="N1330">
        <v>2</v>
      </c>
      <c r="O1330">
        <v>2539</v>
      </c>
      <c r="P1330"/>
      <c r="Q1330" t="s">
        <v>30</v>
      </c>
      <c r="R1330" t="s">
        <v>17</v>
      </c>
      <c r="S1330" t="s">
        <v>23</v>
      </c>
    </row>
    <row r="1331" spans="1:19" hidden="1">
      <c r="A1331" t="s">
        <v>1988</v>
      </c>
      <c r="B1331" t="s">
        <v>17</v>
      </c>
      <c r="C1331">
        <v>57</v>
      </c>
      <c r="D1331">
        <v>18</v>
      </c>
      <c r="E1331">
        <v>2</v>
      </c>
      <c r="F1331">
        <v>2561</v>
      </c>
      <c r="G1331"/>
      <c r="H1331" t="s">
        <v>26</v>
      </c>
      <c r="I1331" t="s">
        <v>52</v>
      </c>
      <c r="J1331" t="s">
        <v>309</v>
      </c>
      <c r="K1331">
        <v>1601</v>
      </c>
      <c r="L1331" t="s">
        <v>140</v>
      </c>
      <c r="M1331">
        <v>18</v>
      </c>
      <c r="N1331">
        <v>11</v>
      </c>
      <c r="O1331">
        <v>2503</v>
      </c>
      <c r="P1331"/>
      <c r="Q1331" t="s">
        <v>55</v>
      </c>
      <c r="R1331" t="s">
        <v>17</v>
      </c>
      <c r="S1331" t="s">
        <v>23</v>
      </c>
    </row>
    <row r="1332" spans="1:19" hidden="1">
      <c r="A1332" t="s">
        <v>2295</v>
      </c>
      <c r="B1332" t="s">
        <v>17</v>
      </c>
      <c r="C1332">
        <v>49</v>
      </c>
      <c r="D1332">
        <v>28</v>
      </c>
      <c r="E1332">
        <v>2</v>
      </c>
      <c r="F1332">
        <v>2561</v>
      </c>
      <c r="G1332"/>
      <c r="H1332" t="s">
        <v>26</v>
      </c>
      <c r="I1332" t="s">
        <v>27</v>
      </c>
      <c r="J1332" t="s">
        <v>309</v>
      </c>
      <c r="K1332">
        <v>1601</v>
      </c>
      <c r="L1332" t="s">
        <v>81</v>
      </c>
      <c r="M1332">
        <v>22</v>
      </c>
      <c r="N1332">
        <v>4</v>
      </c>
      <c r="O1332">
        <v>2511</v>
      </c>
      <c r="P1332"/>
      <c r="Q1332" t="s">
        <v>30</v>
      </c>
      <c r="R1332" t="s">
        <v>17</v>
      </c>
      <c r="S1332" t="s">
        <v>23</v>
      </c>
    </row>
    <row r="1333" spans="1:19" hidden="1">
      <c r="A1333" t="s">
        <v>2831</v>
      </c>
      <c r="B1333" t="s">
        <v>25</v>
      </c>
      <c r="C1333">
        <v>79</v>
      </c>
      <c r="D1333">
        <v>21</v>
      </c>
      <c r="E1333">
        <v>3</v>
      </c>
      <c r="F1333">
        <v>2561</v>
      </c>
      <c r="G1333"/>
      <c r="H1333" t="s">
        <v>32</v>
      </c>
      <c r="I1333" t="s">
        <v>19</v>
      </c>
      <c r="J1333" t="s">
        <v>309</v>
      </c>
      <c r="K1333">
        <v>1601</v>
      </c>
      <c r="L1333" t="s">
        <v>140</v>
      </c>
      <c r="M1333">
        <v>0</v>
      </c>
      <c r="N1333">
        <v>0</v>
      </c>
      <c r="O1333">
        <v>2482</v>
      </c>
      <c r="P1333"/>
      <c r="Q1333" t="s">
        <v>35</v>
      </c>
      <c r="S1333" t="s">
        <v>23</v>
      </c>
    </row>
    <row r="1334" spans="1:19" hidden="1">
      <c r="A1334" t="s">
        <v>3593</v>
      </c>
      <c r="B1334" t="s">
        <v>25</v>
      </c>
      <c r="C1334">
        <v>57</v>
      </c>
      <c r="D1334">
        <v>22</v>
      </c>
      <c r="E1334">
        <v>4</v>
      </c>
      <c r="F1334">
        <v>2561</v>
      </c>
      <c r="G1334"/>
      <c r="H1334" t="s">
        <v>26</v>
      </c>
      <c r="I1334" t="s">
        <v>27</v>
      </c>
      <c r="J1334" t="s">
        <v>309</v>
      </c>
      <c r="K1334">
        <v>1601</v>
      </c>
      <c r="L1334" t="s">
        <v>1438</v>
      </c>
      <c r="M1334">
        <v>16</v>
      </c>
      <c r="N1334">
        <v>7</v>
      </c>
      <c r="O1334">
        <v>2503</v>
      </c>
      <c r="P1334"/>
      <c r="Q1334" t="s">
        <v>30</v>
      </c>
      <c r="R1334" t="s">
        <v>17</v>
      </c>
      <c r="S1334" t="s">
        <v>23</v>
      </c>
    </row>
    <row r="1335" spans="1:19" hidden="1">
      <c r="A1335" t="s">
        <v>3620</v>
      </c>
      <c r="B1335" t="s">
        <v>25</v>
      </c>
      <c r="C1335">
        <v>74</v>
      </c>
      <c r="D1335">
        <v>23</v>
      </c>
      <c r="E1335">
        <v>4</v>
      </c>
      <c r="F1335">
        <v>2561</v>
      </c>
      <c r="G1335"/>
      <c r="H1335" t="s">
        <v>32</v>
      </c>
      <c r="I1335" t="s">
        <v>19</v>
      </c>
      <c r="J1335" t="s">
        <v>309</v>
      </c>
      <c r="K1335">
        <v>1601</v>
      </c>
      <c r="L1335" t="s">
        <v>58</v>
      </c>
      <c r="M1335">
        <v>20</v>
      </c>
      <c r="N1335">
        <v>7</v>
      </c>
      <c r="O1335">
        <v>2486</v>
      </c>
      <c r="P1335"/>
      <c r="Q1335" t="s">
        <v>35</v>
      </c>
      <c r="S1335" t="s">
        <v>23</v>
      </c>
    </row>
    <row r="1336" spans="1:19" hidden="1">
      <c r="A1336" t="s">
        <v>4038</v>
      </c>
      <c r="B1336" t="s">
        <v>25</v>
      </c>
      <c r="C1336">
        <v>79</v>
      </c>
      <c r="D1336">
        <v>11</v>
      </c>
      <c r="E1336">
        <v>5</v>
      </c>
      <c r="F1336">
        <v>2561</v>
      </c>
      <c r="G1336"/>
      <c r="H1336" t="s">
        <v>4039</v>
      </c>
      <c r="I1336" t="s">
        <v>19</v>
      </c>
      <c r="J1336" t="s">
        <v>309</v>
      </c>
      <c r="K1336">
        <v>1601</v>
      </c>
      <c r="L1336" t="s">
        <v>58</v>
      </c>
      <c r="M1336">
        <v>1</v>
      </c>
      <c r="N1336">
        <v>1</v>
      </c>
      <c r="O1336">
        <v>2482</v>
      </c>
      <c r="P1336"/>
      <c r="Q1336" t="s">
        <v>4040</v>
      </c>
      <c r="S1336" t="s">
        <v>130</v>
      </c>
    </row>
    <row r="1337" spans="1:19" hidden="1">
      <c r="A1337" t="s">
        <v>4796</v>
      </c>
      <c r="B1337" t="s">
        <v>25</v>
      </c>
      <c r="C1337">
        <v>79</v>
      </c>
      <c r="D1337">
        <v>15</v>
      </c>
      <c r="E1337">
        <v>6</v>
      </c>
      <c r="F1337">
        <v>2561</v>
      </c>
      <c r="G1337"/>
      <c r="H1337" t="s">
        <v>26</v>
      </c>
      <c r="I1337" t="s">
        <v>27</v>
      </c>
      <c r="J1337" t="s">
        <v>309</v>
      </c>
      <c r="K1337">
        <v>1601</v>
      </c>
      <c r="L1337" t="s">
        <v>977</v>
      </c>
      <c r="M1337">
        <v>1</v>
      </c>
      <c r="N1337">
        <v>1</v>
      </c>
      <c r="O1337">
        <v>2482</v>
      </c>
      <c r="P1337"/>
      <c r="Q1337" t="s">
        <v>30</v>
      </c>
      <c r="R1337" t="s">
        <v>17</v>
      </c>
      <c r="S1337" t="s">
        <v>23</v>
      </c>
    </row>
    <row r="1338" spans="1:19" hidden="1">
      <c r="A1338" t="s">
        <v>4811</v>
      </c>
      <c r="B1338" t="s">
        <v>17</v>
      </c>
      <c r="C1338">
        <v>41</v>
      </c>
      <c r="D1338">
        <v>16</v>
      </c>
      <c r="E1338">
        <v>6</v>
      </c>
      <c r="F1338">
        <v>2561</v>
      </c>
      <c r="G1338"/>
      <c r="H1338" t="s">
        <v>26</v>
      </c>
      <c r="I1338" t="s">
        <v>27</v>
      </c>
      <c r="J1338" t="s">
        <v>309</v>
      </c>
      <c r="K1338">
        <v>1601</v>
      </c>
      <c r="L1338" t="s">
        <v>426</v>
      </c>
      <c r="M1338">
        <v>28</v>
      </c>
      <c r="N1338">
        <v>1</v>
      </c>
      <c r="O1338">
        <v>2520</v>
      </c>
      <c r="P1338"/>
      <c r="Q1338" t="s">
        <v>30</v>
      </c>
      <c r="R1338" t="s">
        <v>17</v>
      </c>
      <c r="S1338" t="s">
        <v>23</v>
      </c>
    </row>
    <row r="1339" spans="1:19" hidden="1">
      <c r="A1339" t="s">
        <v>4943</v>
      </c>
      <c r="B1339" t="s">
        <v>25</v>
      </c>
      <c r="C1339">
        <v>55</v>
      </c>
      <c r="D1339">
        <v>23</v>
      </c>
      <c r="E1339">
        <v>6</v>
      </c>
      <c r="F1339">
        <v>2561</v>
      </c>
      <c r="G1339"/>
      <c r="H1339" t="s">
        <v>26</v>
      </c>
      <c r="I1339" t="s">
        <v>27</v>
      </c>
      <c r="J1339" t="s">
        <v>309</v>
      </c>
      <c r="K1339">
        <v>1601</v>
      </c>
      <c r="L1339" t="s">
        <v>44</v>
      </c>
      <c r="M1339">
        <v>24</v>
      </c>
      <c r="N1339">
        <v>8</v>
      </c>
      <c r="O1339">
        <v>2505</v>
      </c>
      <c r="P1339"/>
      <c r="Q1339" t="s">
        <v>30</v>
      </c>
      <c r="R1339" t="s">
        <v>17</v>
      </c>
      <c r="S1339" t="s">
        <v>23</v>
      </c>
    </row>
    <row r="1340" spans="1:19" hidden="1">
      <c r="A1340" t="s">
        <v>5089</v>
      </c>
      <c r="B1340" t="s">
        <v>17</v>
      </c>
      <c r="C1340">
        <v>67</v>
      </c>
      <c r="D1340">
        <v>1</v>
      </c>
      <c r="E1340">
        <v>7</v>
      </c>
      <c r="F1340">
        <v>2561</v>
      </c>
      <c r="G1340"/>
      <c r="H1340" t="s">
        <v>26</v>
      </c>
      <c r="I1340" t="s">
        <v>27</v>
      </c>
      <c r="J1340" t="s">
        <v>309</v>
      </c>
      <c r="K1340">
        <v>1601</v>
      </c>
      <c r="L1340" t="s">
        <v>291</v>
      </c>
      <c r="M1340">
        <v>0</v>
      </c>
      <c r="N1340">
        <v>0</v>
      </c>
      <c r="O1340">
        <v>2494</v>
      </c>
      <c r="P1340"/>
      <c r="Q1340" t="s">
        <v>30</v>
      </c>
      <c r="R1340" t="s">
        <v>17</v>
      </c>
      <c r="S1340" t="s">
        <v>23</v>
      </c>
    </row>
    <row r="1341" spans="1:19" hidden="1">
      <c r="A1341" t="s">
        <v>5398</v>
      </c>
      <c r="B1341" t="s">
        <v>17</v>
      </c>
      <c r="C1341">
        <v>75</v>
      </c>
      <c r="D1341">
        <v>19</v>
      </c>
      <c r="E1341">
        <v>7</v>
      </c>
      <c r="F1341">
        <v>2561</v>
      </c>
      <c r="G1341"/>
      <c r="H1341" t="s">
        <v>2904</v>
      </c>
      <c r="I1341" t="s">
        <v>27</v>
      </c>
      <c r="J1341" t="s">
        <v>309</v>
      </c>
      <c r="K1341">
        <v>1601</v>
      </c>
      <c r="L1341" t="s">
        <v>205</v>
      </c>
      <c r="M1341">
        <v>21</v>
      </c>
      <c r="N1341">
        <v>3</v>
      </c>
      <c r="O1341">
        <v>2486</v>
      </c>
      <c r="P1341"/>
      <c r="Q1341" t="s">
        <v>2905</v>
      </c>
      <c r="R1341" t="s">
        <v>17</v>
      </c>
      <c r="S1341" t="s">
        <v>264</v>
      </c>
    </row>
    <row r="1342" spans="1:19" hidden="1">
      <c r="A1342" t="s">
        <v>6666</v>
      </c>
      <c r="B1342" t="s">
        <v>25</v>
      </c>
      <c r="C1342">
        <v>78</v>
      </c>
      <c r="D1342">
        <v>20</v>
      </c>
      <c r="E1342">
        <v>9</v>
      </c>
      <c r="F1342">
        <v>2561</v>
      </c>
      <c r="G1342"/>
      <c r="H1342" t="s">
        <v>32</v>
      </c>
      <c r="I1342" t="s">
        <v>19</v>
      </c>
      <c r="J1342" t="s">
        <v>309</v>
      </c>
      <c r="K1342">
        <v>1601</v>
      </c>
      <c r="L1342" t="s">
        <v>38</v>
      </c>
      <c r="M1342">
        <v>1</v>
      </c>
      <c r="N1342">
        <v>1</v>
      </c>
      <c r="O1342">
        <v>2483</v>
      </c>
      <c r="P1342"/>
      <c r="Q1342" t="s">
        <v>35</v>
      </c>
      <c r="S1342" t="s">
        <v>23</v>
      </c>
    </row>
    <row r="1343" spans="1:19" hidden="1">
      <c r="A1343" t="s">
        <v>6854</v>
      </c>
      <c r="B1343" t="s">
        <v>25</v>
      </c>
      <c r="C1343">
        <v>51</v>
      </c>
      <c r="D1343">
        <v>29</v>
      </c>
      <c r="E1343">
        <v>9</v>
      </c>
      <c r="F1343">
        <v>2561</v>
      </c>
      <c r="G1343"/>
      <c r="H1343" t="s">
        <v>26</v>
      </c>
      <c r="I1343" t="s">
        <v>27</v>
      </c>
      <c r="J1343" t="s">
        <v>309</v>
      </c>
      <c r="K1343">
        <v>1601</v>
      </c>
      <c r="L1343" t="s">
        <v>81</v>
      </c>
      <c r="M1343">
        <v>15</v>
      </c>
      <c r="N1343">
        <v>7</v>
      </c>
      <c r="O1343">
        <v>2510</v>
      </c>
      <c r="P1343"/>
      <c r="Q1343" t="s">
        <v>30</v>
      </c>
      <c r="R1343" t="s">
        <v>17</v>
      </c>
      <c r="S1343" t="s">
        <v>23</v>
      </c>
    </row>
    <row r="1344" spans="1:19" hidden="1">
      <c r="A1344" t="s">
        <v>6959</v>
      </c>
      <c r="B1344" t="s">
        <v>25</v>
      </c>
      <c r="C1344">
        <v>66</v>
      </c>
      <c r="D1344">
        <v>4</v>
      </c>
      <c r="E1344">
        <v>10</v>
      </c>
      <c r="F1344">
        <v>2561</v>
      </c>
      <c r="G1344"/>
      <c r="H1344" t="s">
        <v>26</v>
      </c>
      <c r="I1344" t="s">
        <v>27</v>
      </c>
      <c r="J1344" t="s">
        <v>309</v>
      </c>
      <c r="K1344">
        <v>1601</v>
      </c>
      <c r="L1344" t="s">
        <v>58</v>
      </c>
      <c r="M1344">
        <v>13</v>
      </c>
      <c r="N1344">
        <v>2</v>
      </c>
      <c r="O1344">
        <v>2495</v>
      </c>
      <c r="P1344"/>
      <c r="Q1344" t="s">
        <v>30</v>
      </c>
      <c r="R1344" t="s">
        <v>17</v>
      </c>
      <c r="S1344" t="s">
        <v>23</v>
      </c>
    </row>
    <row r="1345" spans="1:19" hidden="1">
      <c r="A1345" t="s">
        <v>8143</v>
      </c>
      <c r="B1345" t="s">
        <v>25</v>
      </c>
      <c r="C1345">
        <v>61</v>
      </c>
      <c r="D1345">
        <v>2</v>
      </c>
      <c r="E1345">
        <v>12</v>
      </c>
      <c r="F1345">
        <v>2561</v>
      </c>
      <c r="G1345"/>
      <c r="H1345" t="s">
        <v>32</v>
      </c>
      <c r="I1345" t="s">
        <v>19</v>
      </c>
      <c r="J1345" t="s">
        <v>309</v>
      </c>
      <c r="K1345">
        <v>1601</v>
      </c>
      <c r="L1345" t="s">
        <v>38</v>
      </c>
      <c r="M1345">
        <v>20</v>
      </c>
      <c r="N1345">
        <v>3</v>
      </c>
      <c r="O1345">
        <v>2500</v>
      </c>
      <c r="P1345"/>
      <c r="Q1345" t="s">
        <v>35</v>
      </c>
      <c r="S1345" t="s">
        <v>23</v>
      </c>
    </row>
    <row r="1346" spans="1:19" hidden="1">
      <c r="A1346" t="s">
        <v>8553</v>
      </c>
      <c r="B1346" t="s">
        <v>17</v>
      </c>
      <c r="C1346">
        <v>54</v>
      </c>
      <c r="D1346">
        <v>23</v>
      </c>
      <c r="E1346">
        <v>12</v>
      </c>
      <c r="F1346">
        <v>2561</v>
      </c>
      <c r="G1346"/>
      <c r="H1346" t="s">
        <v>26</v>
      </c>
      <c r="I1346" t="s">
        <v>27</v>
      </c>
      <c r="J1346" t="s">
        <v>309</v>
      </c>
      <c r="K1346">
        <v>1601</v>
      </c>
      <c r="L1346" t="s">
        <v>58</v>
      </c>
      <c r="M1346">
        <v>7</v>
      </c>
      <c r="N1346">
        <v>6</v>
      </c>
      <c r="O1346">
        <v>2507</v>
      </c>
      <c r="P1346"/>
      <c r="Q1346" t="s">
        <v>30</v>
      </c>
      <c r="R1346" t="s">
        <v>17</v>
      </c>
      <c r="S1346" t="s">
        <v>23</v>
      </c>
    </row>
    <row r="1347" spans="1:19" hidden="1">
      <c r="A1347" t="s">
        <v>8644</v>
      </c>
      <c r="B1347" t="s">
        <v>17</v>
      </c>
      <c r="C1347">
        <v>86</v>
      </c>
      <c r="D1347">
        <v>28</v>
      </c>
      <c r="E1347">
        <v>12</v>
      </c>
      <c r="F1347">
        <v>2561</v>
      </c>
      <c r="G1347"/>
      <c r="H1347" t="s">
        <v>26</v>
      </c>
      <c r="I1347" t="s">
        <v>52</v>
      </c>
      <c r="J1347" t="s">
        <v>309</v>
      </c>
      <c r="K1347">
        <v>1601</v>
      </c>
      <c r="L1347" t="s">
        <v>58</v>
      </c>
      <c r="M1347">
        <v>5</v>
      </c>
      <c r="N1347">
        <v>11</v>
      </c>
      <c r="O1347">
        <v>2475</v>
      </c>
      <c r="P1347"/>
      <c r="Q1347" t="s">
        <v>55</v>
      </c>
      <c r="R1347" t="s">
        <v>17</v>
      </c>
      <c r="S1347" t="s">
        <v>23</v>
      </c>
    </row>
    <row r="1348" spans="1:19" hidden="1">
      <c r="A1348" t="s">
        <v>2544</v>
      </c>
      <c r="B1348" t="s">
        <v>25</v>
      </c>
      <c r="C1348">
        <v>72</v>
      </c>
      <c r="D1348">
        <v>10</v>
      </c>
      <c r="E1348">
        <v>3</v>
      </c>
      <c r="F1348">
        <v>2561</v>
      </c>
      <c r="G1348"/>
      <c r="H1348" t="s">
        <v>632</v>
      </c>
      <c r="I1348" t="s">
        <v>27</v>
      </c>
      <c r="J1348" t="s">
        <v>2545</v>
      </c>
      <c r="K1348">
        <v>1601</v>
      </c>
      <c r="L1348" t="s">
        <v>58</v>
      </c>
      <c r="M1348">
        <v>19</v>
      </c>
      <c r="N1348">
        <v>7</v>
      </c>
      <c r="O1348">
        <v>2488</v>
      </c>
      <c r="P1348"/>
      <c r="Q1348" t="s">
        <v>634</v>
      </c>
      <c r="R1348" t="s">
        <v>129</v>
      </c>
      <c r="S1348" t="s">
        <v>23</v>
      </c>
    </row>
    <row r="1349" spans="1:19" hidden="1">
      <c r="A1349" t="s">
        <v>2645</v>
      </c>
      <c r="B1349" t="s">
        <v>17</v>
      </c>
      <c r="C1349">
        <v>63</v>
      </c>
      <c r="D1349">
        <v>14</v>
      </c>
      <c r="E1349">
        <v>3</v>
      </c>
      <c r="F1349">
        <v>2561</v>
      </c>
      <c r="G1349"/>
      <c r="H1349" t="s">
        <v>32</v>
      </c>
      <c r="I1349" t="s">
        <v>19</v>
      </c>
      <c r="J1349" t="s">
        <v>2545</v>
      </c>
      <c r="K1349">
        <v>1601</v>
      </c>
      <c r="L1349" t="s">
        <v>21</v>
      </c>
      <c r="M1349">
        <v>13</v>
      </c>
      <c r="N1349">
        <v>3</v>
      </c>
      <c r="O1349">
        <v>2498</v>
      </c>
      <c r="P1349"/>
      <c r="Q1349" t="s">
        <v>35</v>
      </c>
      <c r="S1349" t="s">
        <v>23</v>
      </c>
    </row>
    <row r="1350" spans="1:19" hidden="1">
      <c r="A1350" t="s">
        <v>4573</v>
      </c>
      <c r="B1350" t="s">
        <v>17</v>
      </c>
      <c r="C1350">
        <v>85</v>
      </c>
      <c r="D1350">
        <v>4</v>
      </c>
      <c r="E1350">
        <v>6</v>
      </c>
      <c r="F1350">
        <v>2561</v>
      </c>
      <c r="G1350"/>
      <c r="H1350" t="s">
        <v>26</v>
      </c>
      <c r="I1350" t="s">
        <v>27</v>
      </c>
      <c r="J1350" t="s">
        <v>2545</v>
      </c>
      <c r="K1350">
        <v>1601</v>
      </c>
      <c r="L1350" t="s">
        <v>190</v>
      </c>
      <c r="M1350">
        <v>29</v>
      </c>
      <c r="N1350">
        <v>2</v>
      </c>
      <c r="O1350">
        <v>2476</v>
      </c>
      <c r="P1350"/>
      <c r="Q1350" t="s">
        <v>30</v>
      </c>
      <c r="R1350" t="s">
        <v>17</v>
      </c>
      <c r="S1350" t="s">
        <v>23</v>
      </c>
    </row>
    <row r="1351" spans="1:19" hidden="1">
      <c r="A1351" t="s">
        <v>6449</v>
      </c>
      <c r="B1351" t="s">
        <v>17</v>
      </c>
      <c r="C1351">
        <v>43</v>
      </c>
      <c r="D1351">
        <v>8</v>
      </c>
      <c r="E1351">
        <v>9</v>
      </c>
      <c r="F1351">
        <v>2561</v>
      </c>
      <c r="G1351"/>
      <c r="H1351" t="s">
        <v>32</v>
      </c>
      <c r="I1351" t="s">
        <v>19</v>
      </c>
      <c r="J1351" t="s">
        <v>2545</v>
      </c>
      <c r="K1351">
        <v>1601</v>
      </c>
      <c r="L1351" t="s">
        <v>5100</v>
      </c>
      <c r="M1351">
        <v>6</v>
      </c>
      <c r="N1351">
        <v>5</v>
      </c>
      <c r="O1351">
        <v>2518</v>
      </c>
      <c r="P1351"/>
      <c r="Q1351" t="s">
        <v>35</v>
      </c>
      <c r="S1351" t="s">
        <v>23</v>
      </c>
    </row>
    <row r="1352" spans="1:19" hidden="1">
      <c r="A1352" t="s">
        <v>1243</v>
      </c>
      <c r="B1352" t="s">
        <v>17</v>
      </c>
      <c r="C1352">
        <v>93</v>
      </c>
      <c r="D1352">
        <v>28</v>
      </c>
      <c r="E1352">
        <v>1</v>
      </c>
      <c r="F1352">
        <v>2561</v>
      </c>
      <c r="G1352"/>
      <c r="H1352" t="s">
        <v>32</v>
      </c>
      <c r="I1352" t="s">
        <v>19</v>
      </c>
      <c r="J1352" t="s">
        <v>1244</v>
      </c>
      <c r="K1352">
        <v>1601</v>
      </c>
      <c r="L1352" t="s">
        <v>38</v>
      </c>
      <c r="M1352">
        <v>5</v>
      </c>
      <c r="N1352">
        <v>2</v>
      </c>
      <c r="O1352">
        <v>2467</v>
      </c>
      <c r="P1352"/>
      <c r="Q1352" t="s">
        <v>35</v>
      </c>
      <c r="S1352" t="s">
        <v>23</v>
      </c>
    </row>
    <row r="1353" spans="1:19" hidden="1">
      <c r="A1353" t="s">
        <v>7029</v>
      </c>
      <c r="B1353" t="s">
        <v>17</v>
      </c>
      <c r="C1353">
        <v>86</v>
      </c>
      <c r="D1353">
        <v>7</v>
      </c>
      <c r="E1353">
        <v>10</v>
      </c>
      <c r="F1353">
        <v>2561</v>
      </c>
      <c r="G1353"/>
      <c r="H1353" t="s">
        <v>3137</v>
      </c>
      <c r="I1353" t="s">
        <v>27</v>
      </c>
      <c r="J1353" t="s">
        <v>1244</v>
      </c>
      <c r="K1353">
        <v>1601</v>
      </c>
      <c r="L1353" t="s">
        <v>44</v>
      </c>
      <c r="M1353">
        <v>24</v>
      </c>
      <c r="N1353">
        <v>5</v>
      </c>
      <c r="O1353">
        <v>2475</v>
      </c>
      <c r="P1353"/>
      <c r="Q1353" t="s">
        <v>3138</v>
      </c>
      <c r="R1353" t="s">
        <v>17</v>
      </c>
      <c r="S1353" t="s">
        <v>3139</v>
      </c>
    </row>
    <row r="1354" spans="1:19" hidden="1">
      <c r="A1354" t="s">
        <v>729</v>
      </c>
      <c r="B1354" t="s">
        <v>17</v>
      </c>
      <c r="C1354">
        <v>71</v>
      </c>
      <c r="D1354">
        <v>15</v>
      </c>
      <c r="E1354">
        <v>1</v>
      </c>
      <c r="F1354">
        <v>2561</v>
      </c>
      <c r="G1354"/>
      <c r="H1354" t="s">
        <v>79</v>
      </c>
      <c r="I1354" t="s">
        <v>27</v>
      </c>
      <c r="J1354" t="s">
        <v>730</v>
      </c>
      <c r="K1354">
        <v>1601</v>
      </c>
      <c r="L1354" t="s">
        <v>731</v>
      </c>
      <c r="M1354">
        <v>3</v>
      </c>
      <c r="N1354">
        <v>4</v>
      </c>
      <c r="O1354">
        <v>2489</v>
      </c>
      <c r="P1354"/>
      <c r="Q1354" t="s">
        <v>82</v>
      </c>
      <c r="R1354" t="s">
        <v>17</v>
      </c>
      <c r="S1354" t="s">
        <v>72</v>
      </c>
    </row>
    <row r="1355" spans="1:19" hidden="1">
      <c r="A1355" t="s">
        <v>1125</v>
      </c>
      <c r="B1355" t="s">
        <v>25</v>
      </c>
      <c r="C1355">
        <v>57</v>
      </c>
      <c r="D1355">
        <v>25</v>
      </c>
      <c r="E1355">
        <v>1</v>
      </c>
      <c r="F1355">
        <v>2561</v>
      </c>
      <c r="G1355"/>
      <c r="H1355" t="s">
        <v>26</v>
      </c>
      <c r="I1355" t="s">
        <v>27</v>
      </c>
      <c r="J1355" t="s">
        <v>730</v>
      </c>
      <c r="K1355">
        <v>1601</v>
      </c>
      <c r="L1355" t="s">
        <v>44</v>
      </c>
      <c r="M1355">
        <v>3</v>
      </c>
      <c r="N1355">
        <v>3</v>
      </c>
      <c r="O1355">
        <v>2503</v>
      </c>
      <c r="P1355"/>
      <c r="Q1355" t="s">
        <v>30</v>
      </c>
      <c r="R1355" t="s">
        <v>17</v>
      </c>
      <c r="S1355" t="s">
        <v>23</v>
      </c>
    </row>
    <row r="1356" spans="1:19" hidden="1">
      <c r="A1356" t="s">
        <v>4725</v>
      </c>
      <c r="B1356" t="s">
        <v>17</v>
      </c>
      <c r="C1356">
        <v>70</v>
      </c>
      <c r="D1356">
        <v>12</v>
      </c>
      <c r="E1356">
        <v>6</v>
      </c>
      <c r="F1356">
        <v>2561</v>
      </c>
      <c r="G1356"/>
      <c r="H1356" t="s">
        <v>26</v>
      </c>
      <c r="I1356" t="s">
        <v>52</v>
      </c>
      <c r="J1356" t="s">
        <v>730</v>
      </c>
      <c r="K1356">
        <v>1601</v>
      </c>
      <c r="L1356" t="s">
        <v>58</v>
      </c>
      <c r="M1356">
        <v>1</v>
      </c>
      <c r="N1356">
        <v>4</v>
      </c>
      <c r="O1356">
        <v>2491</v>
      </c>
      <c r="P1356"/>
      <c r="Q1356" t="s">
        <v>55</v>
      </c>
      <c r="R1356" t="s">
        <v>17</v>
      </c>
      <c r="S1356" t="s">
        <v>23</v>
      </c>
    </row>
    <row r="1357" spans="1:19" hidden="1">
      <c r="A1357" t="s">
        <v>5183</v>
      </c>
      <c r="B1357" t="s">
        <v>25</v>
      </c>
      <c r="C1357">
        <v>89</v>
      </c>
      <c r="D1357">
        <v>5</v>
      </c>
      <c r="E1357">
        <v>7</v>
      </c>
      <c r="F1357">
        <v>2561</v>
      </c>
      <c r="G1357"/>
      <c r="H1357" t="s">
        <v>32</v>
      </c>
      <c r="I1357" t="s">
        <v>19</v>
      </c>
      <c r="J1357" t="s">
        <v>730</v>
      </c>
      <c r="K1357">
        <v>1601</v>
      </c>
      <c r="L1357" t="s">
        <v>38</v>
      </c>
      <c r="M1357">
        <v>1</v>
      </c>
      <c r="N1357">
        <v>1</v>
      </c>
      <c r="O1357">
        <v>2472</v>
      </c>
      <c r="P1357"/>
      <c r="Q1357" t="s">
        <v>35</v>
      </c>
      <c r="S1357" t="s">
        <v>23</v>
      </c>
    </row>
    <row r="1358" spans="1:19" hidden="1">
      <c r="A1358" t="s">
        <v>7497</v>
      </c>
      <c r="B1358" t="s">
        <v>25</v>
      </c>
      <c r="C1358">
        <v>71</v>
      </c>
      <c r="D1358">
        <v>31</v>
      </c>
      <c r="E1358">
        <v>10</v>
      </c>
      <c r="F1358">
        <v>2561</v>
      </c>
      <c r="G1358"/>
      <c r="H1358" t="s">
        <v>4866</v>
      </c>
      <c r="I1358" t="s">
        <v>789</v>
      </c>
      <c r="J1358" t="s">
        <v>730</v>
      </c>
      <c r="K1358">
        <v>1601</v>
      </c>
      <c r="L1358" t="s">
        <v>731</v>
      </c>
      <c r="M1358">
        <v>2</v>
      </c>
      <c r="N1358">
        <v>6</v>
      </c>
      <c r="O1358">
        <v>2490</v>
      </c>
      <c r="P1358"/>
      <c r="Q1358" t="s">
        <v>7050</v>
      </c>
      <c r="R1358" t="s">
        <v>129</v>
      </c>
      <c r="S1358" t="s">
        <v>181</v>
      </c>
    </row>
    <row r="1359" spans="1:19" hidden="1">
      <c r="A1359" t="s">
        <v>8380</v>
      </c>
      <c r="B1359" t="s">
        <v>17</v>
      </c>
      <c r="C1359">
        <v>48</v>
      </c>
      <c r="D1359">
        <v>15</v>
      </c>
      <c r="E1359">
        <v>12</v>
      </c>
      <c r="F1359">
        <v>2561</v>
      </c>
      <c r="G1359"/>
      <c r="H1359" t="s">
        <v>632</v>
      </c>
      <c r="I1359" t="s">
        <v>27</v>
      </c>
      <c r="J1359" t="s">
        <v>730</v>
      </c>
      <c r="K1359">
        <v>1601</v>
      </c>
      <c r="L1359" t="s">
        <v>144</v>
      </c>
      <c r="M1359">
        <v>10</v>
      </c>
      <c r="N1359">
        <v>2</v>
      </c>
      <c r="O1359">
        <v>2513</v>
      </c>
      <c r="P1359"/>
      <c r="Q1359" t="s">
        <v>634</v>
      </c>
      <c r="R1359" t="s">
        <v>129</v>
      </c>
      <c r="S1359" t="s">
        <v>23</v>
      </c>
    </row>
    <row r="1360" spans="1:19" hidden="1">
      <c r="A1360" t="s">
        <v>8530</v>
      </c>
      <c r="B1360" t="s">
        <v>17</v>
      </c>
      <c r="C1360">
        <v>47</v>
      </c>
      <c r="D1360">
        <v>22</v>
      </c>
      <c r="E1360">
        <v>12</v>
      </c>
      <c r="F1360">
        <v>2561</v>
      </c>
      <c r="G1360"/>
      <c r="H1360" t="s">
        <v>125</v>
      </c>
      <c r="I1360" t="s">
        <v>27</v>
      </c>
      <c r="J1360" t="s">
        <v>730</v>
      </c>
      <c r="K1360">
        <v>1601</v>
      </c>
      <c r="L1360" t="s">
        <v>3913</v>
      </c>
      <c r="M1360">
        <v>8</v>
      </c>
      <c r="N1360">
        <v>12</v>
      </c>
      <c r="O1360">
        <v>2514</v>
      </c>
      <c r="P1360"/>
      <c r="Q1360" t="s">
        <v>128</v>
      </c>
      <c r="R1360" t="s">
        <v>129</v>
      </c>
      <c r="S1360" t="s">
        <v>130</v>
      </c>
    </row>
    <row r="1361" spans="1:19" hidden="1">
      <c r="A1361" t="s">
        <v>732</v>
      </c>
      <c r="B1361" t="s">
        <v>17</v>
      </c>
      <c r="C1361">
        <v>71</v>
      </c>
      <c r="D1361">
        <v>15</v>
      </c>
      <c r="E1361">
        <v>1</v>
      </c>
      <c r="F1361">
        <v>2561</v>
      </c>
      <c r="G1361"/>
      <c r="H1361" t="s">
        <v>32</v>
      </c>
      <c r="I1361" t="s">
        <v>19</v>
      </c>
      <c r="J1361" t="s">
        <v>733</v>
      </c>
      <c r="K1361">
        <v>1601</v>
      </c>
      <c r="L1361" t="s">
        <v>734</v>
      </c>
      <c r="M1361">
        <v>4</v>
      </c>
      <c r="N1361">
        <v>7</v>
      </c>
      <c r="O1361">
        <v>2489</v>
      </c>
      <c r="P1361"/>
      <c r="Q1361" t="s">
        <v>35</v>
      </c>
      <c r="S1361" t="s">
        <v>23</v>
      </c>
    </row>
    <row r="1362" spans="1:19" hidden="1">
      <c r="A1362" t="s">
        <v>1019</v>
      </c>
      <c r="B1362" t="s">
        <v>25</v>
      </c>
      <c r="C1362">
        <v>47</v>
      </c>
      <c r="D1362">
        <v>22</v>
      </c>
      <c r="E1362">
        <v>1</v>
      </c>
      <c r="F1362">
        <v>2561</v>
      </c>
      <c r="G1362"/>
      <c r="H1362" t="s">
        <v>32</v>
      </c>
      <c r="I1362" t="s">
        <v>19</v>
      </c>
      <c r="J1362" t="s">
        <v>733</v>
      </c>
      <c r="K1362">
        <v>1601</v>
      </c>
      <c r="L1362" t="s">
        <v>90</v>
      </c>
      <c r="M1362">
        <v>2</v>
      </c>
      <c r="N1362">
        <v>5</v>
      </c>
      <c r="O1362">
        <v>2513</v>
      </c>
      <c r="P1362"/>
      <c r="Q1362" t="s">
        <v>35</v>
      </c>
      <c r="S1362" t="s">
        <v>23</v>
      </c>
    </row>
    <row r="1363" spans="1:19" hidden="1">
      <c r="A1363" t="s">
        <v>1604</v>
      </c>
      <c r="B1363" t="s">
        <v>17</v>
      </c>
      <c r="C1363">
        <v>70</v>
      </c>
      <c r="D1363">
        <v>7</v>
      </c>
      <c r="E1363">
        <v>2</v>
      </c>
      <c r="F1363">
        <v>2561</v>
      </c>
      <c r="G1363"/>
      <c r="H1363" t="s">
        <v>32</v>
      </c>
      <c r="I1363" t="s">
        <v>19</v>
      </c>
      <c r="J1363" t="s">
        <v>733</v>
      </c>
      <c r="K1363">
        <v>1601</v>
      </c>
      <c r="L1363" t="s">
        <v>38</v>
      </c>
      <c r="M1363">
        <v>0</v>
      </c>
      <c r="N1363">
        <v>0</v>
      </c>
      <c r="O1363">
        <v>2491</v>
      </c>
      <c r="P1363"/>
      <c r="Q1363" t="s">
        <v>35</v>
      </c>
      <c r="S1363" t="s">
        <v>23</v>
      </c>
    </row>
    <row r="1364" spans="1:19" hidden="1">
      <c r="A1364" t="s">
        <v>1845</v>
      </c>
      <c r="B1364" t="s">
        <v>25</v>
      </c>
      <c r="C1364">
        <v>82</v>
      </c>
      <c r="D1364">
        <v>14</v>
      </c>
      <c r="E1364">
        <v>2</v>
      </c>
      <c r="F1364">
        <v>2561</v>
      </c>
      <c r="G1364"/>
      <c r="H1364" t="s">
        <v>32</v>
      </c>
      <c r="I1364" t="s">
        <v>19</v>
      </c>
      <c r="J1364" t="s">
        <v>733</v>
      </c>
      <c r="K1364">
        <v>1601</v>
      </c>
      <c r="L1364" t="s">
        <v>709</v>
      </c>
      <c r="M1364">
        <v>0</v>
      </c>
      <c r="N1364">
        <v>0</v>
      </c>
      <c r="O1364">
        <v>2479</v>
      </c>
      <c r="P1364"/>
      <c r="Q1364" t="s">
        <v>35</v>
      </c>
      <c r="S1364" t="s">
        <v>23</v>
      </c>
    </row>
    <row r="1365" spans="1:19" hidden="1">
      <c r="A1365" t="s">
        <v>2322</v>
      </c>
      <c r="B1365" t="s">
        <v>17</v>
      </c>
      <c r="C1365">
        <v>76</v>
      </c>
      <c r="D1365">
        <v>1</v>
      </c>
      <c r="E1365">
        <v>3</v>
      </c>
      <c r="F1365">
        <v>2561</v>
      </c>
      <c r="G1365"/>
      <c r="H1365" t="s">
        <v>26</v>
      </c>
      <c r="I1365" t="s">
        <v>27</v>
      </c>
      <c r="J1365" t="s">
        <v>733</v>
      </c>
      <c r="K1365">
        <v>1601</v>
      </c>
      <c r="L1365" t="s">
        <v>44</v>
      </c>
      <c r="M1365">
        <v>0</v>
      </c>
      <c r="N1365">
        <v>0</v>
      </c>
      <c r="O1365">
        <v>2485</v>
      </c>
      <c r="P1365"/>
      <c r="Q1365" t="s">
        <v>30</v>
      </c>
      <c r="R1365" t="s">
        <v>17</v>
      </c>
      <c r="S1365" t="s">
        <v>23</v>
      </c>
    </row>
    <row r="1366" spans="1:19" hidden="1">
      <c r="A1366" t="s">
        <v>2479</v>
      </c>
      <c r="B1366" t="s">
        <v>25</v>
      </c>
      <c r="C1366">
        <v>22</v>
      </c>
      <c r="D1366">
        <v>7</v>
      </c>
      <c r="E1366">
        <v>3</v>
      </c>
      <c r="F1366">
        <v>2561</v>
      </c>
      <c r="G1366"/>
      <c r="H1366" t="s">
        <v>26</v>
      </c>
      <c r="I1366" t="s">
        <v>27</v>
      </c>
      <c r="J1366" t="s">
        <v>733</v>
      </c>
      <c r="K1366">
        <v>1601</v>
      </c>
      <c r="L1366" t="s">
        <v>44</v>
      </c>
      <c r="M1366">
        <v>16</v>
      </c>
      <c r="N1366">
        <v>10</v>
      </c>
      <c r="O1366">
        <v>2538</v>
      </c>
      <c r="P1366"/>
      <c r="Q1366" t="s">
        <v>30</v>
      </c>
      <c r="R1366" t="s">
        <v>17</v>
      </c>
      <c r="S1366" t="s">
        <v>23</v>
      </c>
    </row>
    <row r="1367" spans="1:19" hidden="1">
      <c r="A1367" t="s">
        <v>2618</v>
      </c>
      <c r="B1367" t="s">
        <v>25</v>
      </c>
      <c r="C1367">
        <v>79</v>
      </c>
      <c r="D1367">
        <v>13</v>
      </c>
      <c r="E1367">
        <v>3</v>
      </c>
      <c r="F1367">
        <v>2561</v>
      </c>
      <c r="G1367"/>
      <c r="H1367" t="s">
        <v>32</v>
      </c>
      <c r="I1367" t="s">
        <v>19</v>
      </c>
      <c r="J1367" t="s">
        <v>733</v>
      </c>
      <c r="K1367">
        <v>1601</v>
      </c>
      <c r="L1367" t="s">
        <v>38</v>
      </c>
      <c r="M1367">
        <v>1</v>
      </c>
      <c r="N1367">
        <v>1</v>
      </c>
      <c r="O1367">
        <v>2482</v>
      </c>
      <c r="P1367"/>
      <c r="Q1367" t="s">
        <v>35</v>
      </c>
      <c r="S1367" t="s">
        <v>23</v>
      </c>
    </row>
    <row r="1368" spans="1:19" hidden="1">
      <c r="A1368" t="s">
        <v>2855</v>
      </c>
      <c r="B1368" t="s">
        <v>25</v>
      </c>
      <c r="C1368">
        <v>64</v>
      </c>
      <c r="D1368">
        <v>22</v>
      </c>
      <c r="E1368">
        <v>3</v>
      </c>
      <c r="F1368">
        <v>2561</v>
      </c>
      <c r="G1368"/>
      <c r="H1368" t="s">
        <v>32</v>
      </c>
      <c r="I1368" t="s">
        <v>19</v>
      </c>
      <c r="J1368" t="s">
        <v>733</v>
      </c>
      <c r="K1368">
        <v>1601</v>
      </c>
      <c r="L1368" t="s">
        <v>190</v>
      </c>
      <c r="M1368">
        <v>0</v>
      </c>
      <c r="N1368">
        <v>0</v>
      </c>
      <c r="O1368">
        <v>2497</v>
      </c>
      <c r="P1368"/>
      <c r="Q1368" t="s">
        <v>35</v>
      </c>
      <c r="S1368" t="s">
        <v>23</v>
      </c>
    </row>
    <row r="1369" spans="1:19" hidden="1">
      <c r="A1369" t="s">
        <v>3706</v>
      </c>
      <c r="B1369" t="s">
        <v>17</v>
      </c>
      <c r="C1369">
        <v>41</v>
      </c>
      <c r="D1369">
        <v>26</v>
      </c>
      <c r="E1369">
        <v>4</v>
      </c>
      <c r="F1369">
        <v>2561</v>
      </c>
      <c r="G1369"/>
      <c r="H1369" t="s">
        <v>3503</v>
      </c>
      <c r="I1369" t="s">
        <v>1113</v>
      </c>
      <c r="J1369" t="s">
        <v>733</v>
      </c>
      <c r="K1369">
        <v>1601</v>
      </c>
      <c r="L1369" t="s">
        <v>58</v>
      </c>
      <c r="M1369">
        <v>29</v>
      </c>
      <c r="N1369">
        <v>8</v>
      </c>
      <c r="O1369">
        <v>2519</v>
      </c>
      <c r="P1369"/>
      <c r="Q1369" t="s">
        <v>3505</v>
      </c>
      <c r="R1369" t="s">
        <v>129</v>
      </c>
      <c r="S1369" t="s">
        <v>181</v>
      </c>
    </row>
    <row r="1370" spans="1:19" hidden="1">
      <c r="A1370" t="s">
        <v>4041</v>
      </c>
      <c r="B1370" t="s">
        <v>25</v>
      </c>
      <c r="C1370">
        <v>70</v>
      </c>
      <c r="D1370">
        <v>11</v>
      </c>
      <c r="E1370">
        <v>5</v>
      </c>
      <c r="F1370">
        <v>2561</v>
      </c>
      <c r="G1370"/>
      <c r="H1370" t="s">
        <v>26</v>
      </c>
      <c r="I1370" t="s">
        <v>27</v>
      </c>
      <c r="J1370" t="s">
        <v>733</v>
      </c>
      <c r="K1370">
        <v>1601</v>
      </c>
      <c r="L1370" t="s">
        <v>81</v>
      </c>
      <c r="M1370">
        <v>0</v>
      </c>
      <c r="N1370">
        <v>0</v>
      </c>
      <c r="O1370">
        <v>2491</v>
      </c>
      <c r="P1370"/>
      <c r="Q1370" t="s">
        <v>30</v>
      </c>
      <c r="R1370" t="s">
        <v>17</v>
      </c>
      <c r="S1370" t="s">
        <v>23</v>
      </c>
    </row>
    <row r="1371" spans="1:19" hidden="1">
      <c r="A1371" t="s">
        <v>4338</v>
      </c>
      <c r="B1371" t="s">
        <v>25</v>
      </c>
      <c r="C1371">
        <v>57</v>
      </c>
      <c r="D1371">
        <v>25</v>
      </c>
      <c r="E1371">
        <v>5</v>
      </c>
      <c r="F1371">
        <v>2561</v>
      </c>
      <c r="G1371"/>
      <c r="H1371" t="s">
        <v>2904</v>
      </c>
      <c r="I1371" t="s">
        <v>27</v>
      </c>
      <c r="J1371" t="s">
        <v>733</v>
      </c>
      <c r="K1371">
        <v>1601</v>
      </c>
      <c r="L1371" t="s">
        <v>3061</v>
      </c>
      <c r="M1371">
        <v>27</v>
      </c>
      <c r="N1371">
        <v>11</v>
      </c>
      <c r="O1371">
        <v>2503</v>
      </c>
      <c r="P1371"/>
      <c r="Q1371" t="s">
        <v>2905</v>
      </c>
      <c r="R1371" t="s">
        <v>17</v>
      </c>
      <c r="S1371" t="s">
        <v>264</v>
      </c>
    </row>
    <row r="1372" spans="1:19" hidden="1">
      <c r="A1372" t="s">
        <v>5126</v>
      </c>
      <c r="B1372" t="s">
        <v>25</v>
      </c>
      <c r="C1372">
        <v>87</v>
      </c>
      <c r="D1372">
        <v>3</v>
      </c>
      <c r="E1372">
        <v>7</v>
      </c>
      <c r="F1372">
        <v>2561</v>
      </c>
      <c r="G1372"/>
      <c r="H1372" t="s">
        <v>32</v>
      </c>
      <c r="I1372" t="s">
        <v>19</v>
      </c>
      <c r="J1372" t="s">
        <v>733</v>
      </c>
      <c r="K1372">
        <v>1601</v>
      </c>
      <c r="L1372" t="s">
        <v>38</v>
      </c>
      <c r="M1372">
        <v>0</v>
      </c>
      <c r="N1372">
        <v>0</v>
      </c>
      <c r="O1372">
        <v>2474</v>
      </c>
      <c r="P1372"/>
      <c r="Q1372" t="s">
        <v>35</v>
      </c>
      <c r="S1372" t="s">
        <v>23</v>
      </c>
    </row>
    <row r="1373" spans="1:19" hidden="1">
      <c r="A1373" t="s">
        <v>5618</v>
      </c>
      <c r="B1373" t="s">
        <v>25</v>
      </c>
      <c r="C1373">
        <v>91</v>
      </c>
      <c r="D1373">
        <v>29</v>
      </c>
      <c r="E1373">
        <v>7</v>
      </c>
      <c r="F1373">
        <v>2561</v>
      </c>
      <c r="G1373"/>
      <c r="H1373" t="s">
        <v>32</v>
      </c>
      <c r="I1373" t="s">
        <v>19</v>
      </c>
      <c r="J1373" t="s">
        <v>733</v>
      </c>
      <c r="K1373">
        <v>1601</v>
      </c>
      <c r="L1373" t="s">
        <v>38</v>
      </c>
      <c r="M1373">
        <v>1</v>
      </c>
      <c r="N1373">
        <v>1</v>
      </c>
      <c r="O1373">
        <v>2470</v>
      </c>
      <c r="P1373"/>
      <c r="Q1373" t="s">
        <v>35</v>
      </c>
      <c r="S1373" t="s">
        <v>23</v>
      </c>
    </row>
    <row r="1374" spans="1:19" hidden="1">
      <c r="A1374" t="s">
        <v>5619</v>
      </c>
      <c r="B1374" t="s">
        <v>25</v>
      </c>
      <c r="C1374">
        <v>85</v>
      </c>
      <c r="D1374">
        <v>29</v>
      </c>
      <c r="E1374">
        <v>7</v>
      </c>
      <c r="F1374">
        <v>2561</v>
      </c>
      <c r="G1374"/>
      <c r="H1374" t="s">
        <v>32</v>
      </c>
      <c r="I1374" t="s">
        <v>19</v>
      </c>
      <c r="J1374" t="s">
        <v>733</v>
      </c>
      <c r="K1374">
        <v>1601</v>
      </c>
      <c r="L1374" t="s">
        <v>38</v>
      </c>
      <c r="M1374">
        <v>0</v>
      </c>
      <c r="N1374">
        <v>0</v>
      </c>
      <c r="O1374">
        <v>2476</v>
      </c>
      <c r="P1374"/>
      <c r="Q1374" t="s">
        <v>35</v>
      </c>
      <c r="S1374" t="s">
        <v>23</v>
      </c>
    </row>
    <row r="1375" spans="1:19" hidden="1">
      <c r="A1375" t="s">
        <v>5620</v>
      </c>
      <c r="B1375" t="s">
        <v>25</v>
      </c>
      <c r="C1375">
        <v>67</v>
      </c>
      <c r="D1375">
        <v>29</v>
      </c>
      <c r="E1375">
        <v>7</v>
      </c>
      <c r="F1375">
        <v>2561</v>
      </c>
      <c r="G1375"/>
      <c r="H1375" t="s">
        <v>32</v>
      </c>
      <c r="I1375" t="s">
        <v>19</v>
      </c>
      <c r="J1375" t="s">
        <v>733</v>
      </c>
      <c r="K1375">
        <v>1601</v>
      </c>
      <c r="L1375" t="s">
        <v>845</v>
      </c>
      <c r="M1375">
        <v>0</v>
      </c>
      <c r="N1375">
        <v>0</v>
      </c>
      <c r="O1375">
        <v>2494</v>
      </c>
      <c r="P1375"/>
      <c r="Q1375" t="s">
        <v>35</v>
      </c>
      <c r="S1375" t="s">
        <v>23</v>
      </c>
    </row>
    <row r="1376" spans="1:19" hidden="1">
      <c r="A1376" t="s">
        <v>5879</v>
      </c>
      <c r="B1376" t="s">
        <v>25</v>
      </c>
      <c r="C1376">
        <v>100</v>
      </c>
      <c r="D1376">
        <v>11</v>
      </c>
      <c r="E1376">
        <v>8</v>
      </c>
      <c r="F1376">
        <v>2561</v>
      </c>
      <c r="G1376"/>
      <c r="H1376" t="s">
        <v>32</v>
      </c>
      <c r="I1376" t="s">
        <v>19</v>
      </c>
      <c r="J1376" t="s">
        <v>733</v>
      </c>
      <c r="K1376">
        <v>1601</v>
      </c>
      <c r="L1376" t="s">
        <v>38</v>
      </c>
      <c r="M1376">
        <v>0</v>
      </c>
      <c r="N1376">
        <v>0</v>
      </c>
      <c r="O1376">
        <v>2461</v>
      </c>
      <c r="P1376"/>
      <c r="Q1376" t="s">
        <v>35</v>
      </c>
      <c r="S1376" t="s">
        <v>23</v>
      </c>
    </row>
    <row r="1377" spans="1:19" hidden="1">
      <c r="A1377" t="s">
        <v>5940</v>
      </c>
      <c r="B1377" t="s">
        <v>25</v>
      </c>
      <c r="C1377">
        <v>57</v>
      </c>
      <c r="D1377">
        <v>14</v>
      </c>
      <c r="E1377">
        <v>8</v>
      </c>
      <c r="F1377">
        <v>2561</v>
      </c>
      <c r="G1377"/>
      <c r="H1377" t="s">
        <v>157</v>
      </c>
      <c r="I1377" t="s">
        <v>27</v>
      </c>
      <c r="J1377" t="s">
        <v>733</v>
      </c>
      <c r="K1377">
        <v>1601</v>
      </c>
      <c r="L1377" t="s">
        <v>81</v>
      </c>
      <c r="M1377">
        <v>4</v>
      </c>
      <c r="N1377">
        <v>2</v>
      </c>
      <c r="O1377">
        <v>2504</v>
      </c>
      <c r="P1377"/>
      <c r="Q1377" t="s">
        <v>1484</v>
      </c>
      <c r="R1377" t="s">
        <v>17</v>
      </c>
      <c r="S1377" t="s">
        <v>161</v>
      </c>
    </row>
    <row r="1378" spans="1:19" hidden="1">
      <c r="A1378" t="s">
        <v>6450</v>
      </c>
      <c r="B1378" t="s">
        <v>17</v>
      </c>
      <c r="C1378">
        <v>73</v>
      </c>
      <c r="D1378">
        <v>8</v>
      </c>
      <c r="E1378">
        <v>9</v>
      </c>
      <c r="F1378">
        <v>2561</v>
      </c>
      <c r="G1378"/>
      <c r="H1378" t="s">
        <v>32</v>
      </c>
      <c r="I1378" t="s">
        <v>19</v>
      </c>
      <c r="J1378" t="s">
        <v>733</v>
      </c>
      <c r="K1378">
        <v>1601</v>
      </c>
      <c r="L1378" t="s">
        <v>54</v>
      </c>
      <c r="M1378">
        <v>1</v>
      </c>
      <c r="N1378">
        <v>1</v>
      </c>
      <c r="O1378">
        <v>2488</v>
      </c>
      <c r="P1378"/>
      <c r="Q1378" t="s">
        <v>35</v>
      </c>
      <c r="S1378" t="s">
        <v>23</v>
      </c>
    </row>
    <row r="1379" spans="1:19" hidden="1">
      <c r="A1379" t="s">
        <v>6538</v>
      </c>
      <c r="B1379" t="s">
        <v>25</v>
      </c>
      <c r="C1379">
        <v>72</v>
      </c>
      <c r="D1379">
        <v>14</v>
      </c>
      <c r="E1379">
        <v>9</v>
      </c>
      <c r="F1379">
        <v>2561</v>
      </c>
      <c r="G1379"/>
      <c r="H1379" t="s">
        <v>4203</v>
      </c>
      <c r="I1379" t="s">
        <v>27</v>
      </c>
      <c r="J1379" t="s">
        <v>733</v>
      </c>
      <c r="K1379">
        <v>1601</v>
      </c>
      <c r="L1379" t="s">
        <v>291</v>
      </c>
      <c r="M1379">
        <v>0</v>
      </c>
      <c r="N1379">
        <v>0</v>
      </c>
      <c r="O1379">
        <v>2489</v>
      </c>
      <c r="P1379"/>
      <c r="Q1379" t="s">
        <v>6539</v>
      </c>
      <c r="R1379" t="s">
        <v>17</v>
      </c>
      <c r="S1379" t="s">
        <v>317</v>
      </c>
    </row>
    <row r="1380" spans="1:19" hidden="1">
      <c r="A1380" t="s">
        <v>7805</v>
      </c>
      <c r="B1380" t="s">
        <v>17</v>
      </c>
      <c r="C1380">
        <v>57</v>
      </c>
      <c r="D1380">
        <v>14</v>
      </c>
      <c r="E1380">
        <v>11</v>
      </c>
      <c r="F1380">
        <v>2561</v>
      </c>
      <c r="G1380"/>
      <c r="H1380" t="s">
        <v>261</v>
      </c>
      <c r="I1380" t="s">
        <v>27</v>
      </c>
      <c r="J1380" t="s">
        <v>733</v>
      </c>
      <c r="K1380">
        <v>1601</v>
      </c>
      <c r="L1380" t="s">
        <v>81</v>
      </c>
      <c r="M1380">
        <v>0</v>
      </c>
      <c r="N1380">
        <v>0</v>
      </c>
      <c r="O1380">
        <v>2504</v>
      </c>
      <c r="P1380"/>
      <c r="Q1380" t="s">
        <v>263</v>
      </c>
      <c r="R1380" t="s">
        <v>17</v>
      </c>
      <c r="S1380" t="s">
        <v>264</v>
      </c>
    </row>
    <row r="1381" spans="1:19" hidden="1">
      <c r="A1381" t="s">
        <v>7880</v>
      </c>
      <c r="B1381" t="s">
        <v>17</v>
      </c>
      <c r="C1381">
        <v>83</v>
      </c>
      <c r="D1381">
        <v>18</v>
      </c>
      <c r="E1381">
        <v>11</v>
      </c>
      <c r="F1381">
        <v>2561</v>
      </c>
      <c r="G1381"/>
      <c r="H1381" t="s">
        <v>32</v>
      </c>
      <c r="I1381" t="s">
        <v>19</v>
      </c>
      <c r="J1381" t="s">
        <v>733</v>
      </c>
      <c r="K1381">
        <v>1601</v>
      </c>
      <c r="L1381" t="s">
        <v>38</v>
      </c>
      <c r="M1381">
        <v>0</v>
      </c>
      <c r="N1381">
        <v>0</v>
      </c>
      <c r="O1381">
        <v>2478</v>
      </c>
      <c r="P1381"/>
      <c r="Q1381" t="s">
        <v>35</v>
      </c>
      <c r="S1381" t="s">
        <v>23</v>
      </c>
    </row>
    <row r="1382" spans="1:19" hidden="1">
      <c r="A1382" t="s">
        <v>59</v>
      </c>
      <c r="B1382" t="s">
        <v>25</v>
      </c>
      <c r="C1382">
        <v>87</v>
      </c>
      <c r="D1382">
        <v>1</v>
      </c>
      <c r="E1382">
        <v>1</v>
      </c>
      <c r="F1382">
        <v>2561</v>
      </c>
      <c r="G1382"/>
      <c r="H1382" t="s">
        <v>26</v>
      </c>
      <c r="I1382" t="s">
        <v>27</v>
      </c>
      <c r="J1382" t="s">
        <v>60</v>
      </c>
      <c r="K1382">
        <v>1601</v>
      </c>
      <c r="L1382" t="s">
        <v>61</v>
      </c>
      <c r="M1382">
        <v>0</v>
      </c>
      <c r="N1382">
        <v>0</v>
      </c>
      <c r="O1382">
        <v>2474</v>
      </c>
      <c r="P1382"/>
      <c r="Q1382" t="s">
        <v>30</v>
      </c>
      <c r="R1382" t="s">
        <v>17</v>
      </c>
      <c r="S1382" t="s">
        <v>23</v>
      </c>
    </row>
    <row r="1383" spans="1:19" hidden="1">
      <c r="A1383" t="s">
        <v>653</v>
      </c>
      <c r="B1383" t="s">
        <v>17</v>
      </c>
      <c r="C1383">
        <v>68</v>
      </c>
      <c r="D1383">
        <v>13</v>
      </c>
      <c r="E1383">
        <v>1</v>
      </c>
      <c r="F1383">
        <v>2561</v>
      </c>
      <c r="G1383"/>
      <c r="H1383" t="s">
        <v>32</v>
      </c>
      <c r="I1383" t="s">
        <v>19</v>
      </c>
      <c r="J1383" t="s">
        <v>60</v>
      </c>
      <c r="K1383">
        <v>1601</v>
      </c>
      <c r="L1383" t="s">
        <v>58</v>
      </c>
      <c r="M1383">
        <v>0</v>
      </c>
      <c r="N1383">
        <v>0</v>
      </c>
      <c r="O1383">
        <v>2493</v>
      </c>
      <c r="P1383"/>
      <c r="Q1383" t="s">
        <v>35</v>
      </c>
      <c r="S1383" t="s">
        <v>23</v>
      </c>
    </row>
    <row r="1384" spans="1:19" hidden="1">
      <c r="A1384" t="s">
        <v>779</v>
      </c>
      <c r="B1384" t="s">
        <v>25</v>
      </c>
      <c r="C1384">
        <v>88</v>
      </c>
      <c r="D1384">
        <v>16</v>
      </c>
      <c r="E1384">
        <v>1</v>
      </c>
      <c r="F1384">
        <v>2561</v>
      </c>
      <c r="G1384"/>
      <c r="H1384" t="s">
        <v>32</v>
      </c>
      <c r="I1384" t="s">
        <v>19</v>
      </c>
      <c r="J1384" t="s">
        <v>60</v>
      </c>
      <c r="K1384">
        <v>1601</v>
      </c>
      <c r="L1384" t="s">
        <v>61</v>
      </c>
      <c r="M1384">
        <v>0</v>
      </c>
      <c r="N1384">
        <v>0</v>
      </c>
      <c r="O1384">
        <v>2473</v>
      </c>
      <c r="P1384"/>
      <c r="Q1384" t="s">
        <v>35</v>
      </c>
      <c r="S1384" t="s">
        <v>23</v>
      </c>
    </row>
    <row r="1385" spans="1:19" hidden="1">
      <c r="A1385" t="s">
        <v>894</v>
      </c>
      <c r="B1385" t="s">
        <v>17</v>
      </c>
      <c r="C1385">
        <v>24</v>
      </c>
      <c r="D1385">
        <v>19</v>
      </c>
      <c r="E1385">
        <v>1</v>
      </c>
      <c r="F1385">
        <v>2561</v>
      </c>
      <c r="G1385"/>
      <c r="H1385" t="s">
        <v>32</v>
      </c>
      <c r="I1385" t="s">
        <v>19</v>
      </c>
      <c r="J1385" t="s">
        <v>60</v>
      </c>
      <c r="K1385">
        <v>1601</v>
      </c>
      <c r="L1385" t="s">
        <v>895</v>
      </c>
      <c r="M1385">
        <v>2</v>
      </c>
      <c r="N1385">
        <v>1</v>
      </c>
      <c r="O1385">
        <v>2537</v>
      </c>
      <c r="P1385"/>
      <c r="Q1385" t="s">
        <v>35</v>
      </c>
      <c r="S1385" t="s">
        <v>23</v>
      </c>
    </row>
    <row r="1386" spans="1:19" hidden="1">
      <c r="A1386" t="s">
        <v>1020</v>
      </c>
      <c r="B1386" t="s">
        <v>17</v>
      </c>
      <c r="C1386">
        <v>38</v>
      </c>
      <c r="D1386">
        <v>22</v>
      </c>
      <c r="E1386">
        <v>1</v>
      </c>
      <c r="F1386">
        <v>2561</v>
      </c>
      <c r="G1386"/>
      <c r="H1386" t="s">
        <v>32</v>
      </c>
      <c r="I1386" t="s">
        <v>19</v>
      </c>
      <c r="J1386" t="s">
        <v>60</v>
      </c>
      <c r="K1386">
        <v>1601</v>
      </c>
      <c r="L1386" t="s">
        <v>291</v>
      </c>
      <c r="M1386">
        <v>31</v>
      </c>
      <c r="N1386">
        <v>10</v>
      </c>
      <c r="O1386">
        <v>2522</v>
      </c>
      <c r="P1386"/>
      <c r="Q1386" t="s">
        <v>35</v>
      </c>
      <c r="S1386" t="s">
        <v>23</v>
      </c>
    </row>
    <row r="1387" spans="1:19" hidden="1">
      <c r="A1387" t="s">
        <v>1461</v>
      </c>
      <c r="B1387" t="s">
        <v>17</v>
      </c>
      <c r="C1387">
        <v>58</v>
      </c>
      <c r="D1387">
        <v>3</v>
      </c>
      <c r="E1387">
        <v>2</v>
      </c>
      <c r="F1387">
        <v>2561</v>
      </c>
      <c r="G1387"/>
      <c r="H1387" t="s">
        <v>177</v>
      </c>
      <c r="I1387" t="s">
        <v>52</v>
      </c>
      <c r="J1387" t="s">
        <v>60</v>
      </c>
      <c r="K1387">
        <v>1601</v>
      </c>
      <c r="L1387" t="s">
        <v>952</v>
      </c>
      <c r="M1387">
        <v>10</v>
      </c>
      <c r="N1387">
        <v>8</v>
      </c>
      <c r="O1387">
        <v>2502</v>
      </c>
      <c r="P1387"/>
      <c r="Q1387" t="s">
        <v>180</v>
      </c>
      <c r="R1387" t="s">
        <v>17</v>
      </c>
      <c r="S1387" t="s">
        <v>181</v>
      </c>
    </row>
    <row r="1388" spans="1:19" hidden="1">
      <c r="A1388" t="s">
        <v>2569</v>
      </c>
      <c r="B1388" t="s">
        <v>25</v>
      </c>
      <c r="C1388">
        <v>69</v>
      </c>
      <c r="D1388">
        <v>11</v>
      </c>
      <c r="E1388">
        <v>3</v>
      </c>
      <c r="F1388">
        <v>2561</v>
      </c>
      <c r="G1388"/>
      <c r="H1388" t="s">
        <v>26</v>
      </c>
      <c r="I1388" t="s">
        <v>27</v>
      </c>
      <c r="J1388" t="s">
        <v>60</v>
      </c>
      <c r="K1388">
        <v>1601</v>
      </c>
      <c r="L1388" t="s">
        <v>374</v>
      </c>
      <c r="M1388">
        <v>24</v>
      </c>
      <c r="N1388">
        <v>5</v>
      </c>
      <c r="O1388">
        <v>2491</v>
      </c>
      <c r="P1388"/>
      <c r="Q1388" t="s">
        <v>30</v>
      </c>
      <c r="R1388" t="s">
        <v>17</v>
      </c>
      <c r="S1388" t="s">
        <v>23</v>
      </c>
    </row>
    <row r="1389" spans="1:19" hidden="1">
      <c r="A1389" t="s">
        <v>2697</v>
      </c>
      <c r="B1389" t="s">
        <v>17</v>
      </c>
      <c r="C1389">
        <v>84</v>
      </c>
      <c r="D1389">
        <v>16</v>
      </c>
      <c r="E1389">
        <v>3</v>
      </c>
      <c r="F1389">
        <v>2561</v>
      </c>
      <c r="G1389"/>
      <c r="H1389" t="s">
        <v>26</v>
      </c>
      <c r="I1389" t="s">
        <v>27</v>
      </c>
      <c r="J1389" t="s">
        <v>60</v>
      </c>
      <c r="K1389">
        <v>1601</v>
      </c>
      <c r="L1389" t="s">
        <v>140</v>
      </c>
      <c r="M1389">
        <v>1</v>
      </c>
      <c r="N1389">
        <v>1</v>
      </c>
      <c r="O1389">
        <v>2477</v>
      </c>
      <c r="P1389"/>
      <c r="Q1389" t="s">
        <v>30</v>
      </c>
      <c r="R1389" t="s">
        <v>17</v>
      </c>
      <c r="S1389" t="s">
        <v>23</v>
      </c>
    </row>
    <row r="1390" spans="1:19" hidden="1">
      <c r="A1390" t="s">
        <v>2856</v>
      </c>
      <c r="B1390" t="s">
        <v>17</v>
      </c>
      <c r="C1390">
        <v>82</v>
      </c>
      <c r="D1390">
        <v>22</v>
      </c>
      <c r="E1390">
        <v>3</v>
      </c>
      <c r="F1390">
        <v>2561</v>
      </c>
      <c r="G1390"/>
      <c r="H1390" t="s">
        <v>26</v>
      </c>
      <c r="I1390" t="s">
        <v>27</v>
      </c>
      <c r="J1390" t="s">
        <v>60</v>
      </c>
      <c r="K1390">
        <v>1601</v>
      </c>
      <c r="L1390" t="s">
        <v>291</v>
      </c>
      <c r="M1390">
        <v>10</v>
      </c>
      <c r="N1390">
        <v>1</v>
      </c>
      <c r="O1390">
        <v>2479</v>
      </c>
      <c r="P1390"/>
      <c r="Q1390" t="s">
        <v>30</v>
      </c>
      <c r="R1390" t="s">
        <v>17</v>
      </c>
      <c r="S1390" t="s">
        <v>23</v>
      </c>
    </row>
    <row r="1391" spans="1:19" hidden="1">
      <c r="A1391" t="s">
        <v>4012</v>
      </c>
      <c r="B1391" t="s">
        <v>25</v>
      </c>
      <c r="C1391">
        <v>56</v>
      </c>
      <c r="D1391">
        <v>10</v>
      </c>
      <c r="E1391">
        <v>5</v>
      </c>
      <c r="F1391">
        <v>2561</v>
      </c>
      <c r="G1391"/>
      <c r="H1391" t="s">
        <v>32</v>
      </c>
      <c r="I1391" t="s">
        <v>19</v>
      </c>
      <c r="J1391" t="s">
        <v>60</v>
      </c>
      <c r="K1391">
        <v>1601</v>
      </c>
      <c r="L1391" t="s">
        <v>190</v>
      </c>
      <c r="M1391">
        <v>9</v>
      </c>
      <c r="N1391">
        <v>9</v>
      </c>
      <c r="O1391">
        <v>2504</v>
      </c>
      <c r="P1391"/>
      <c r="Q1391" t="s">
        <v>35</v>
      </c>
      <c r="S1391" t="s">
        <v>23</v>
      </c>
    </row>
    <row r="1392" spans="1:19" hidden="1">
      <c r="A1392" t="s">
        <v>4980</v>
      </c>
      <c r="B1392" t="s">
        <v>25</v>
      </c>
      <c r="C1392">
        <v>63</v>
      </c>
      <c r="D1392">
        <v>25</v>
      </c>
      <c r="E1392">
        <v>6</v>
      </c>
      <c r="F1392">
        <v>2561</v>
      </c>
      <c r="G1392"/>
      <c r="H1392" t="s">
        <v>26</v>
      </c>
      <c r="I1392" t="s">
        <v>52</v>
      </c>
      <c r="J1392" t="s">
        <v>60</v>
      </c>
      <c r="K1392">
        <v>1601</v>
      </c>
      <c r="L1392" t="s">
        <v>190</v>
      </c>
      <c r="M1392">
        <v>9</v>
      </c>
      <c r="N1392">
        <v>8</v>
      </c>
      <c r="O1392">
        <v>2497</v>
      </c>
      <c r="P1392"/>
      <c r="Q1392" t="s">
        <v>55</v>
      </c>
      <c r="R1392" t="s">
        <v>17</v>
      </c>
      <c r="S1392" t="s">
        <v>23</v>
      </c>
    </row>
    <row r="1393" spans="1:19" hidden="1">
      <c r="A1393" t="s">
        <v>5032</v>
      </c>
      <c r="B1393" t="s">
        <v>17</v>
      </c>
      <c r="C1393">
        <v>75</v>
      </c>
      <c r="D1393">
        <v>28</v>
      </c>
      <c r="E1393">
        <v>6</v>
      </c>
      <c r="F1393">
        <v>2561</v>
      </c>
      <c r="G1393"/>
      <c r="H1393" t="s">
        <v>26</v>
      </c>
      <c r="I1393" t="s">
        <v>27</v>
      </c>
      <c r="J1393" t="s">
        <v>60</v>
      </c>
      <c r="K1393">
        <v>1601</v>
      </c>
      <c r="L1393" t="s">
        <v>190</v>
      </c>
      <c r="M1393">
        <v>25</v>
      </c>
      <c r="N1393">
        <v>3</v>
      </c>
      <c r="O1393">
        <v>2486</v>
      </c>
      <c r="P1393"/>
      <c r="Q1393" t="s">
        <v>30</v>
      </c>
      <c r="R1393" t="s">
        <v>17</v>
      </c>
      <c r="S1393" t="s">
        <v>23</v>
      </c>
    </row>
    <row r="1394" spans="1:19" hidden="1">
      <c r="A1394" t="s">
        <v>5090</v>
      </c>
      <c r="B1394" t="s">
        <v>17</v>
      </c>
      <c r="C1394">
        <v>33</v>
      </c>
      <c r="D1394">
        <v>1</v>
      </c>
      <c r="E1394">
        <v>7</v>
      </c>
      <c r="F1394">
        <v>2561</v>
      </c>
      <c r="G1394"/>
      <c r="H1394" t="s">
        <v>401</v>
      </c>
      <c r="I1394" t="s">
        <v>19</v>
      </c>
      <c r="J1394" t="s">
        <v>60</v>
      </c>
      <c r="K1394">
        <v>1601</v>
      </c>
      <c r="L1394" t="s">
        <v>64</v>
      </c>
      <c r="M1394">
        <v>20</v>
      </c>
      <c r="N1394">
        <v>9</v>
      </c>
      <c r="O1394">
        <v>2527</v>
      </c>
      <c r="P1394"/>
      <c r="Q1394" t="s">
        <v>402</v>
      </c>
      <c r="S1394" t="s">
        <v>23</v>
      </c>
    </row>
    <row r="1395" spans="1:19" hidden="1">
      <c r="A1395" t="s">
        <v>6028</v>
      </c>
      <c r="B1395" t="s">
        <v>17</v>
      </c>
      <c r="C1395">
        <v>86</v>
      </c>
      <c r="D1395">
        <v>18</v>
      </c>
      <c r="E1395">
        <v>8</v>
      </c>
      <c r="F1395">
        <v>2561</v>
      </c>
      <c r="G1395"/>
      <c r="H1395" t="s">
        <v>26</v>
      </c>
      <c r="I1395" t="s">
        <v>27</v>
      </c>
      <c r="J1395" t="s">
        <v>60</v>
      </c>
      <c r="K1395">
        <v>1601</v>
      </c>
      <c r="L1395" t="s">
        <v>58</v>
      </c>
      <c r="M1395">
        <v>27</v>
      </c>
      <c r="N1395">
        <v>7</v>
      </c>
      <c r="O1395">
        <v>2475</v>
      </c>
      <c r="P1395"/>
      <c r="Q1395" t="s">
        <v>30</v>
      </c>
      <c r="R1395" t="s">
        <v>17</v>
      </c>
      <c r="S1395" t="s">
        <v>23</v>
      </c>
    </row>
    <row r="1396" spans="1:19" hidden="1">
      <c r="A1396" t="s">
        <v>6164</v>
      </c>
      <c r="B1396" t="s">
        <v>25</v>
      </c>
      <c r="C1396">
        <v>81</v>
      </c>
      <c r="D1396">
        <v>26</v>
      </c>
      <c r="E1396">
        <v>8</v>
      </c>
      <c r="F1396">
        <v>2561</v>
      </c>
      <c r="G1396"/>
      <c r="H1396" t="s">
        <v>26</v>
      </c>
      <c r="I1396" t="s">
        <v>27</v>
      </c>
      <c r="J1396" t="s">
        <v>60</v>
      </c>
      <c r="K1396">
        <v>1601</v>
      </c>
      <c r="L1396" t="s">
        <v>199</v>
      </c>
      <c r="M1396">
        <v>1</v>
      </c>
      <c r="N1396">
        <v>1</v>
      </c>
      <c r="O1396">
        <v>2480</v>
      </c>
      <c r="P1396"/>
      <c r="Q1396" t="s">
        <v>30</v>
      </c>
      <c r="R1396" t="s">
        <v>17</v>
      </c>
      <c r="S1396" t="s">
        <v>23</v>
      </c>
    </row>
    <row r="1397" spans="1:19" hidden="1">
      <c r="A1397" t="s">
        <v>6217</v>
      </c>
      <c r="B1397" t="s">
        <v>25</v>
      </c>
      <c r="C1397">
        <v>82</v>
      </c>
      <c r="D1397">
        <v>28</v>
      </c>
      <c r="E1397">
        <v>8</v>
      </c>
      <c r="F1397">
        <v>2561</v>
      </c>
      <c r="G1397"/>
      <c r="H1397" t="s">
        <v>3257</v>
      </c>
      <c r="I1397" t="s">
        <v>52</v>
      </c>
      <c r="J1397" t="s">
        <v>60</v>
      </c>
      <c r="K1397">
        <v>1601</v>
      </c>
      <c r="L1397" t="s">
        <v>291</v>
      </c>
      <c r="M1397">
        <v>4</v>
      </c>
      <c r="N1397">
        <v>7</v>
      </c>
      <c r="O1397">
        <v>2479</v>
      </c>
      <c r="P1397"/>
      <c r="Q1397" t="s">
        <v>3258</v>
      </c>
      <c r="R1397" t="s">
        <v>17</v>
      </c>
      <c r="S1397" t="s">
        <v>3259</v>
      </c>
    </row>
    <row r="1398" spans="1:19" hidden="1">
      <c r="A1398" t="s">
        <v>6323</v>
      </c>
      <c r="B1398" t="s">
        <v>17</v>
      </c>
      <c r="C1398">
        <v>85</v>
      </c>
      <c r="D1398">
        <v>2</v>
      </c>
      <c r="E1398">
        <v>9</v>
      </c>
      <c r="F1398">
        <v>2561</v>
      </c>
      <c r="G1398"/>
      <c r="H1398" t="s">
        <v>26</v>
      </c>
      <c r="I1398" t="s">
        <v>52</v>
      </c>
      <c r="J1398" t="s">
        <v>60</v>
      </c>
      <c r="K1398">
        <v>1601</v>
      </c>
      <c r="L1398" t="s">
        <v>291</v>
      </c>
      <c r="M1398">
        <v>26</v>
      </c>
      <c r="N1398">
        <v>11</v>
      </c>
      <c r="O1398">
        <v>2475</v>
      </c>
      <c r="P1398"/>
      <c r="Q1398" t="s">
        <v>55</v>
      </c>
      <c r="R1398" t="s">
        <v>17</v>
      </c>
      <c r="S1398" t="s">
        <v>23</v>
      </c>
    </row>
    <row r="1399" spans="1:19" hidden="1">
      <c r="A1399" t="s">
        <v>8184</v>
      </c>
      <c r="B1399" t="s">
        <v>17</v>
      </c>
      <c r="C1399">
        <v>72</v>
      </c>
      <c r="D1399">
        <v>4</v>
      </c>
      <c r="E1399">
        <v>12</v>
      </c>
      <c r="F1399">
        <v>2561</v>
      </c>
      <c r="G1399"/>
      <c r="H1399" t="s">
        <v>26</v>
      </c>
      <c r="I1399" t="s">
        <v>52</v>
      </c>
      <c r="J1399" t="s">
        <v>60</v>
      </c>
      <c r="K1399">
        <v>1601</v>
      </c>
      <c r="L1399" t="s">
        <v>2772</v>
      </c>
      <c r="M1399">
        <v>28</v>
      </c>
      <c r="N1399">
        <v>4</v>
      </c>
      <c r="O1399">
        <v>2489</v>
      </c>
      <c r="P1399"/>
      <c r="Q1399" t="s">
        <v>55</v>
      </c>
      <c r="R1399" t="s">
        <v>17</v>
      </c>
      <c r="S1399" t="s">
        <v>23</v>
      </c>
    </row>
    <row r="1400" spans="1:19" hidden="1">
      <c r="A1400" t="s">
        <v>8345</v>
      </c>
      <c r="B1400" t="s">
        <v>17</v>
      </c>
      <c r="C1400">
        <v>49</v>
      </c>
      <c r="D1400">
        <v>13</v>
      </c>
      <c r="E1400">
        <v>12</v>
      </c>
      <c r="F1400">
        <v>2561</v>
      </c>
      <c r="G1400"/>
      <c r="H1400" t="s">
        <v>32</v>
      </c>
      <c r="I1400" t="s">
        <v>19</v>
      </c>
      <c r="J1400" t="s">
        <v>60</v>
      </c>
      <c r="K1400">
        <v>1601</v>
      </c>
      <c r="L1400" t="s">
        <v>41</v>
      </c>
      <c r="M1400">
        <v>3</v>
      </c>
      <c r="N1400">
        <v>5</v>
      </c>
      <c r="O1400">
        <v>2512</v>
      </c>
      <c r="P1400"/>
      <c r="Q1400" t="s">
        <v>35</v>
      </c>
      <c r="S1400" t="s">
        <v>23</v>
      </c>
    </row>
    <row r="1401" spans="1:19" hidden="1">
      <c r="A1401" t="s">
        <v>8448</v>
      </c>
      <c r="B1401" t="s">
        <v>25</v>
      </c>
      <c r="C1401">
        <v>91</v>
      </c>
      <c r="D1401">
        <v>18</v>
      </c>
      <c r="E1401">
        <v>12</v>
      </c>
      <c r="F1401">
        <v>2561</v>
      </c>
      <c r="G1401"/>
      <c r="H1401" t="s">
        <v>26</v>
      </c>
      <c r="I1401" t="s">
        <v>27</v>
      </c>
      <c r="J1401" t="s">
        <v>60</v>
      </c>
      <c r="K1401">
        <v>1601</v>
      </c>
      <c r="L1401" t="s">
        <v>2926</v>
      </c>
      <c r="M1401">
        <v>1</v>
      </c>
      <c r="N1401">
        <v>1</v>
      </c>
      <c r="O1401">
        <v>2470</v>
      </c>
      <c r="P1401"/>
      <c r="Q1401" t="s">
        <v>30</v>
      </c>
      <c r="R1401" t="s">
        <v>17</v>
      </c>
      <c r="S1401" t="s">
        <v>23</v>
      </c>
    </row>
    <row r="1402" spans="1:19" hidden="1">
      <c r="A1402" t="s">
        <v>8554</v>
      </c>
      <c r="B1402" t="s">
        <v>25</v>
      </c>
      <c r="C1402">
        <v>100</v>
      </c>
      <c r="D1402">
        <v>23</v>
      </c>
      <c r="E1402">
        <v>12</v>
      </c>
      <c r="F1402">
        <v>2561</v>
      </c>
      <c r="G1402"/>
      <c r="H1402" t="s">
        <v>32</v>
      </c>
      <c r="I1402" t="s">
        <v>19</v>
      </c>
      <c r="J1402" t="s">
        <v>60</v>
      </c>
      <c r="K1402">
        <v>1601</v>
      </c>
      <c r="L1402" t="s">
        <v>38</v>
      </c>
      <c r="M1402">
        <v>9</v>
      </c>
      <c r="N1402">
        <v>1</v>
      </c>
      <c r="O1402">
        <v>2461</v>
      </c>
      <c r="P1402"/>
      <c r="Q1402" t="s">
        <v>35</v>
      </c>
      <c r="S1402" t="s">
        <v>23</v>
      </c>
    </row>
    <row r="1403" spans="1:19" hidden="1">
      <c r="A1403" t="s">
        <v>2480</v>
      </c>
      <c r="B1403" t="s">
        <v>17</v>
      </c>
      <c r="C1403">
        <v>70</v>
      </c>
      <c r="D1403">
        <v>7</v>
      </c>
      <c r="E1403">
        <v>3</v>
      </c>
      <c r="F1403">
        <v>2561</v>
      </c>
      <c r="G1403"/>
      <c r="H1403" t="s">
        <v>26</v>
      </c>
      <c r="I1403" t="s">
        <v>27</v>
      </c>
      <c r="J1403" t="s">
        <v>2481</v>
      </c>
      <c r="K1403">
        <v>1601</v>
      </c>
      <c r="L1403" t="s">
        <v>257</v>
      </c>
      <c r="M1403">
        <v>1</v>
      </c>
      <c r="N1403">
        <v>1</v>
      </c>
      <c r="O1403">
        <v>2491</v>
      </c>
      <c r="P1403"/>
      <c r="Q1403" t="s">
        <v>30</v>
      </c>
      <c r="R1403" t="s">
        <v>17</v>
      </c>
      <c r="S1403" t="s">
        <v>23</v>
      </c>
    </row>
    <row r="1404" spans="1:19" hidden="1">
      <c r="A1404" t="s">
        <v>5691</v>
      </c>
      <c r="B1404" t="s">
        <v>17</v>
      </c>
      <c r="C1404">
        <v>26</v>
      </c>
      <c r="D1404">
        <v>2</v>
      </c>
      <c r="E1404">
        <v>8</v>
      </c>
      <c r="F1404">
        <v>2561</v>
      </c>
      <c r="G1404"/>
      <c r="H1404" t="s">
        <v>5692</v>
      </c>
      <c r="I1404" t="s">
        <v>19</v>
      </c>
      <c r="J1404" t="s">
        <v>2481</v>
      </c>
      <c r="K1404">
        <v>1601</v>
      </c>
      <c r="L1404" t="s">
        <v>58</v>
      </c>
      <c r="M1404">
        <v>23</v>
      </c>
      <c r="N1404">
        <v>10</v>
      </c>
      <c r="O1404">
        <v>2534</v>
      </c>
      <c r="P1404"/>
      <c r="Q1404" t="s">
        <v>5693</v>
      </c>
      <c r="S1404" t="s">
        <v>1954</v>
      </c>
    </row>
    <row r="1405" spans="1:19" hidden="1">
      <c r="A1405" t="s">
        <v>5815</v>
      </c>
      <c r="B1405" t="s">
        <v>17</v>
      </c>
      <c r="C1405">
        <v>23</v>
      </c>
      <c r="D1405">
        <v>8</v>
      </c>
      <c r="E1405">
        <v>8</v>
      </c>
      <c r="F1405">
        <v>2561</v>
      </c>
      <c r="G1405"/>
      <c r="H1405" t="s">
        <v>26</v>
      </c>
      <c r="I1405" t="s">
        <v>27</v>
      </c>
      <c r="J1405" t="s">
        <v>2481</v>
      </c>
      <c r="K1405">
        <v>1601</v>
      </c>
      <c r="L1405" t="s">
        <v>253</v>
      </c>
      <c r="M1405">
        <v>30</v>
      </c>
      <c r="N1405">
        <v>1</v>
      </c>
      <c r="O1405">
        <v>2538</v>
      </c>
      <c r="P1405"/>
      <c r="Q1405" t="s">
        <v>30</v>
      </c>
      <c r="R1405" t="s">
        <v>17</v>
      </c>
      <c r="S1405" t="s">
        <v>23</v>
      </c>
    </row>
    <row r="1406" spans="1:19" hidden="1">
      <c r="A1406" t="s">
        <v>2176</v>
      </c>
      <c r="B1406" t="s">
        <v>17</v>
      </c>
      <c r="C1406">
        <v>49</v>
      </c>
      <c r="D1406">
        <v>24</v>
      </c>
      <c r="E1406">
        <v>2</v>
      </c>
      <c r="F1406">
        <v>2561</v>
      </c>
      <c r="G1406"/>
      <c r="H1406" t="s">
        <v>32</v>
      </c>
      <c r="I1406" t="s">
        <v>19</v>
      </c>
      <c r="J1406" t="s">
        <v>2177</v>
      </c>
      <c r="K1406">
        <v>1601</v>
      </c>
      <c r="L1406" t="s">
        <v>58</v>
      </c>
      <c r="M1406">
        <v>29</v>
      </c>
      <c r="N1406">
        <v>3</v>
      </c>
      <c r="O1406">
        <v>2511</v>
      </c>
      <c r="P1406"/>
      <c r="Q1406" t="s">
        <v>35</v>
      </c>
      <c r="S1406" t="s">
        <v>23</v>
      </c>
    </row>
    <row r="1407" spans="1:19" hidden="1">
      <c r="A1407" t="s">
        <v>3282</v>
      </c>
      <c r="B1407" t="s">
        <v>17</v>
      </c>
      <c r="C1407">
        <v>64</v>
      </c>
      <c r="D1407">
        <v>9</v>
      </c>
      <c r="E1407">
        <v>4</v>
      </c>
      <c r="F1407">
        <v>2561</v>
      </c>
      <c r="G1407"/>
      <c r="H1407" t="s">
        <v>26</v>
      </c>
      <c r="I1407" t="s">
        <v>27</v>
      </c>
      <c r="J1407" t="s">
        <v>2177</v>
      </c>
      <c r="K1407">
        <v>1601</v>
      </c>
      <c r="L1407" t="s">
        <v>61</v>
      </c>
      <c r="M1407">
        <v>0</v>
      </c>
      <c r="N1407">
        <v>0</v>
      </c>
      <c r="O1407">
        <v>2497</v>
      </c>
      <c r="P1407"/>
      <c r="Q1407" t="s">
        <v>30</v>
      </c>
      <c r="R1407" t="s">
        <v>17</v>
      </c>
      <c r="S1407" t="s">
        <v>23</v>
      </c>
    </row>
    <row r="1408" spans="1:19" hidden="1">
      <c r="A1408" t="s">
        <v>3934</v>
      </c>
      <c r="B1408" t="s">
        <v>17</v>
      </c>
      <c r="C1408">
        <v>71</v>
      </c>
      <c r="D1408">
        <v>7</v>
      </c>
      <c r="E1408">
        <v>5</v>
      </c>
      <c r="F1408">
        <v>2561</v>
      </c>
      <c r="G1408"/>
      <c r="H1408" t="s">
        <v>32</v>
      </c>
      <c r="I1408" t="s">
        <v>19</v>
      </c>
      <c r="J1408" t="s">
        <v>2177</v>
      </c>
      <c r="K1408">
        <v>1601</v>
      </c>
      <c r="L1408" t="s">
        <v>41</v>
      </c>
      <c r="M1408">
        <v>13</v>
      </c>
      <c r="N1408">
        <v>1</v>
      </c>
      <c r="O1408">
        <v>2490</v>
      </c>
      <c r="P1408"/>
      <c r="Q1408" t="s">
        <v>35</v>
      </c>
      <c r="S1408" t="s">
        <v>23</v>
      </c>
    </row>
    <row r="1409" spans="1:19" hidden="1">
      <c r="A1409" t="s">
        <v>5254</v>
      </c>
      <c r="B1409" t="s">
        <v>25</v>
      </c>
      <c r="C1409">
        <v>62</v>
      </c>
      <c r="D1409">
        <v>10</v>
      </c>
      <c r="E1409">
        <v>7</v>
      </c>
      <c r="F1409">
        <v>2561</v>
      </c>
      <c r="G1409"/>
      <c r="H1409" t="s">
        <v>26</v>
      </c>
      <c r="I1409" t="s">
        <v>27</v>
      </c>
      <c r="J1409" t="s">
        <v>2177</v>
      </c>
      <c r="K1409">
        <v>1601</v>
      </c>
      <c r="L1409" t="s">
        <v>199</v>
      </c>
      <c r="M1409">
        <v>9</v>
      </c>
      <c r="N1409">
        <v>11</v>
      </c>
      <c r="O1409">
        <v>2498</v>
      </c>
      <c r="P1409"/>
      <c r="Q1409" t="s">
        <v>30</v>
      </c>
      <c r="R1409" t="s">
        <v>17</v>
      </c>
      <c r="S1409" t="s">
        <v>23</v>
      </c>
    </row>
    <row r="1410" spans="1:19" hidden="1">
      <c r="A1410" t="s">
        <v>5795</v>
      </c>
      <c r="B1410" t="s">
        <v>25</v>
      </c>
      <c r="C1410">
        <v>68</v>
      </c>
      <c r="D1410">
        <v>7</v>
      </c>
      <c r="E1410">
        <v>8</v>
      </c>
      <c r="F1410">
        <v>2561</v>
      </c>
      <c r="G1410"/>
      <c r="H1410" t="s">
        <v>32</v>
      </c>
      <c r="I1410" t="s">
        <v>19</v>
      </c>
      <c r="J1410" t="s">
        <v>2177</v>
      </c>
      <c r="K1410">
        <v>1601</v>
      </c>
      <c r="L1410" t="s">
        <v>190</v>
      </c>
      <c r="M1410">
        <v>10</v>
      </c>
      <c r="N1410">
        <v>9</v>
      </c>
      <c r="O1410">
        <v>2492</v>
      </c>
      <c r="P1410"/>
      <c r="Q1410" t="s">
        <v>35</v>
      </c>
      <c r="S1410" t="s">
        <v>23</v>
      </c>
    </row>
    <row r="1411" spans="1:19" hidden="1">
      <c r="A1411" t="s">
        <v>7447</v>
      </c>
      <c r="B1411" t="s">
        <v>25</v>
      </c>
      <c r="C1411">
        <v>73</v>
      </c>
      <c r="D1411">
        <v>28</v>
      </c>
      <c r="E1411">
        <v>10</v>
      </c>
      <c r="F1411">
        <v>2561</v>
      </c>
      <c r="G1411"/>
      <c r="H1411" t="s">
        <v>32</v>
      </c>
      <c r="I1411" t="s">
        <v>19</v>
      </c>
      <c r="J1411" t="s">
        <v>2177</v>
      </c>
      <c r="K1411">
        <v>1601</v>
      </c>
      <c r="L1411" t="s">
        <v>5911</v>
      </c>
      <c r="M1411">
        <v>25</v>
      </c>
      <c r="N1411">
        <v>2</v>
      </c>
      <c r="O1411">
        <v>2488</v>
      </c>
      <c r="P1411"/>
      <c r="Q1411" t="s">
        <v>35</v>
      </c>
      <c r="S1411" t="s">
        <v>23</v>
      </c>
    </row>
    <row r="1412" spans="1:19" hidden="1">
      <c r="A1412" t="s">
        <v>7674</v>
      </c>
      <c r="B1412" t="s">
        <v>25</v>
      </c>
      <c r="C1412">
        <v>68</v>
      </c>
      <c r="D1412">
        <v>7</v>
      </c>
      <c r="E1412">
        <v>11</v>
      </c>
      <c r="F1412">
        <v>2561</v>
      </c>
      <c r="G1412"/>
      <c r="H1412" t="s">
        <v>32</v>
      </c>
      <c r="I1412" t="s">
        <v>19</v>
      </c>
      <c r="J1412" t="s">
        <v>2177</v>
      </c>
      <c r="K1412">
        <v>1601</v>
      </c>
      <c r="L1412" t="s">
        <v>564</v>
      </c>
      <c r="M1412">
        <v>1</v>
      </c>
      <c r="N1412">
        <v>1</v>
      </c>
      <c r="O1412">
        <v>2493</v>
      </c>
      <c r="P1412"/>
      <c r="Q1412" t="s">
        <v>35</v>
      </c>
      <c r="S1412" t="s">
        <v>23</v>
      </c>
    </row>
    <row r="1413" spans="1:19" hidden="1">
      <c r="A1413" t="s">
        <v>8381</v>
      </c>
      <c r="B1413" t="s">
        <v>25</v>
      </c>
      <c r="C1413">
        <v>79</v>
      </c>
      <c r="D1413">
        <v>15</v>
      </c>
      <c r="E1413">
        <v>12</v>
      </c>
      <c r="F1413">
        <v>2561</v>
      </c>
      <c r="G1413"/>
      <c r="H1413" t="s">
        <v>32</v>
      </c>
      <c r="I1413" t="s">
        <v>19</v>
      </c>
      <c r="J1413" t="s">
        <v>2177</v>
      </c>
      <c r="K1413">
        <v>1601</v>
      </c>
      <c r="L1413" t="s">
        <v>38</v>
      </c>
      <c r="M1413">
        <v>1</v>
      </c>
      <c r="N1413">
        <v>1</v>
      </c>
      <c r="O1413">
        <v>2482</v>
      </c>
      <c r="P1413"/>
      <c r="Q1413" t="s">
        <v>35</v>
      </c>
      <c r="S1413" t="s">
        <v>23</v>
      </c>
    </row>
    <row r="1414" spans="1:19" hidden="1">
      <c r="A1414" t="s">
        <v>8620</v>
      </c>
      <c r="B1414" t="s">
        <v>17</v>
      </c>
      <c r="C1414">
        <v>84</v>
      </c>
      <c r="D1414">
        <v>26</v>
      </c>
      <c r="E1414">
        <v>12</v>
      </c>
      <c r="F1414">
        <v>2561</v>
      </c>
      <c r="G1414"/>
      <c r="H1414" t="s">
        <v>32</v>
      </c>
      <c r="I1414" t="s">
        <v>19</v>
      </c>
      <c r="J1414" t="s">
        <v>2177</v>
      </c>
      <c r="K1414">
        <v>1601</v>
      </c>
      <c r="L1414" t="s">
        <v>38</v>
      </c>
      <c r="M1414">
        <v>0</v>
      </c>
      <c r="N1414">
        <v>0</v>
      </c>
      <c r="O1414">
        <v>2477</v>
      </c>
      <c r="P1414"/>
      <c r="Q1414" t="s">
        <v>35</v>
      </c>
      <c r="S1414" t="s">
        <v>23</v>
      </c>
    </row>
    <row r="1415" spans="1:19" hidden="1">
      <c r="A1415" t="s">
        <v>8645</v>
      </c>
      <c r="B1415" t="s">
        <v>17</v>
      </c>
      <c r="C1415">
        <v>48</v>
      </c>
      <c r="D1415">
        <v>28</v>
      </c>
      <c r="E1415">
        <v>12</v>
      </c>
      <c r="F1415">
        <v>2561</v>
      </c>
      <c r="G1415"/>
      <c r="H1415" t="s">
        <v>26</v>
      </c>
      <c r="I1415" t="s">
        <v>27</v>
      </c>
      <c r="J1415" t="s">
        <v>2177</v>
      </c>
      <c r="K1415">
        <v>1601</v>
      </c>
      <c r="L1415" t="s">
        <v>81</v>
      </c>
      <c r="M1415">
        <v>6</v>
      </c>
      <c r="N1415">
        <v>8</v>
      </c>
      <c r="O1415">
        <v>2513</v>
      </c>
      <c r="P1415"/>
      <c r="Q1415" t="s">
        <v>30</v>
      </c>
      <c r="R1415" t="s">
        <v>17</v>
      </c>
      <c r="S1415" t="s">
        <v>23</v>
      </c>
    </row>
    <row r="1416" spans="1:19" hidden="1">
      <c r="A1416" t="s">
        <v>3354</v>
      </c>
      <c r="B1416" t="s">
        <v>25</v>
      </c>
      <c r="C1416">
        <v>86</v>
      </c>
      <c r="D1416">
        <v>12</v>
      </c>
      <c r="E1416">
        <v>4</v>
      </c>
      <c r="F1416">
        <v>2561</v>
      </c>
      <c r="G1416"/>
      <c r="H1416" t="s">
        <v>26</v>
      </c>
      <c r="I1416" t="s">
        <v>27</v>
      </c>
      <c r="J1416" t="s">
        <v>3355</v>
      </c>
      <c r="K1416">
        <v>1601</v>
      </c>
      <c r="L1416" t="s">
        <v>81</v>
      </c>
      <c r="M1416">
        <v>0</v>
      </c>
      <c r="N1416">
        <v>0</v>
      </c>
      <c r="O1416">
        <v>2475</v>
      </c>
      <c r="P1416"/>
      <c r="Q1416" t="s">
        <v>30</v>
      </c>
      <c r="R1416" t="s">
        <v>17</v>
      </c>
      <c r="S1416" t="s">
        <v>23</v>
      </c>
    </row>
    <row r="1417" spans="1:19" hidden="1">
      <c r="A1417" t="s">
        <v>4597</v>
      </c>
      <c r="B1417" t="s">
        <v>17</v>
      </c>
      <c r="C1417">
        <v>58</v>
      </c>
      <c r="D1417">
        <v>5</v>
      </c>
      <c r="E1417">
        <v>6</v>
      </c>
      <c r="F1417">
        <v>2561</v>
      </c>
      <c r="G1417"/>
      <c r="H1417" t="s">
        <v>26</v>
      </c>
      <c r="I1417" t="s">
        <v>27</v>
      </c>
      <c r="J1417" t="s">
        <v>3355</v>
      </c>
      <c r="K1417">
        <v>1601</v>
      </c>
      <c r="L1417" t="s">
        <v>41</v>
      </c>
      <c r="M1417">
        <v>9</v>
      </c>
      <c r="N1417">
        <v>10</v>
      </c>
      <c r="O1417">
        <v>2502</v>
      </c>
      <c r="P1417"/>
      <c r="Q1417" t="s">
        <v>30</v>
      </c>
      <c r="R1417" t="s">
        <v>17</v>
      </c>
      <c r="S1417" t="s">
        <v>23</v>
      </c>
    </row>
    <row r="1418" spans="1:19" hidden="1">
      <c r="A1418" t="s">
        <v>6195</v>
      </c>
      <c r="B1418" t="s">
        <v>17</v>
      </c>
      <c r="C1418">
        <v>77</v>
      </c>
      <c r="D1418">
        <v>27</v>
      </c>
      <c r="E1418">
        <v>8</v>
      </c>
      <c r="F1418">
        <v>2561</v>
      </c>
      <c r="G1418"/>
      <c r="H1418" t="s">
        <v>32</v>
      </c>
      <c r="I1418" t="s">
        <v>19</v>
      </c>
      <c r="J1418" t="s">
        <v>3355</v>
      </c>
      <c r="K1418">
        <v>1601</v>
      </c>
      <c r="L1418" t="s">
        <v>38</v>
      </c>
      <c r="M1418">
        <v>2</v>
      </c>
      <c r="N1418">
        <v>9</v>
      </c>
      <c r="O1418">
        <v>2483</v>
      </c>
      <c r="P1418"/>
      <c r="Q1418" t="s">
        <v>35</v>
      </c>
      <c r="S1418" t="s">
        <v>23</v>
      </c>
    </row>
    <row r="1419" spans="1:19" hidden="1">
      <c r="A1419" t="s">
        <v>6300</v>
      </c>
      <c r="B1419" t="s">
        <v>17</v>
      </c>
      <c r="C1419">
        <v>63</v>
      </c>
      <c r="D1419">
        <v>1</v>
      </c>
      <c r="E1419">
        <v>9</v>
      </c>
      <c r="F1419">
        <v>2561</v>
      </c>
      <c r="G1419"/>
      <c r="H1419" t="s">
        <v>32</v>
      </c>
      <c r="I1419" t="s">
        <v>19</v>
      </c>
      <c r="J1419" t="s">
        <v>3355</v>
      </c>
      <c r="K1419">
        <v>1601</v>
      </c>
      <c r="L1419" t="s">
        <v>408</v>
      </c>
      <c r="M1419">
        <v>0</v>
      </c>
      <c r="N1419">
        <v>0</v>
      </c>
      <c r="O1419">
        <v>2498</v>
      </c>
      <c r="P1419"/>
      <c r="Q1419" t="s">
        <v>35</v>
      </c>
      <c r="S1419" t="s">
        <v>23</v>
      </c>
    </row>
    <row r="1420" spans="1:19" hidden="1">
      <c r="A1420" t="s">
        <v>3679</v>
      </c>
      <c r="B1420" t="s">
        <v>17</v>
      </c>
      <c r="C1420">
        <v>45</v>
      </c>
      <c r="D1420">
        <v>25</v>
      </c>
      <c r="E1420">
        <v>4</v>
      </c>
      <c r="F1420">
        <v>2561</v>
      </c>
      <c r="G1420"/>
      <c r="H1420" t="s">
        <v>18</v>
      </c>
      <c r="I1420" t="s">
        <v>19</v>
      </c>
      <c r="J1420" t="s">
        <v>3680</v>
      </c>
      <c r="K1420">
        <v>1601</v>
      </c>
      <c r="L1420" t="s">
        <v>21</v>
      </c>
      <c r="M1420">
        <v>19</v>
      </c>
      <c r="N1420">
        <v>6</v>
      </c>
      <c r="O1420">
        <v>2515</v>
      </c>
      <c r="P1420"/>
      <c r="Q1420" t="s">
        <v>22</v>
      </c>
      <c r="S1420" t="s">
        <v>23</v>
      </c>
    </row>
    <row r="1421" spans="1:19" hidden="1">
      <c r="A1421" t="s">
        <v>5740</v>
      </c>
      <c r="B1421" t="s">
        <v>17</v>
      </c>
      <c r="C1421">
        <v>84</v>
      </c>
      <c r="D1421">
        <v>4</v>
      </c>
      <c r="E1421">
        <v>8</v>
      </c>
      <c r="F1421">
        <v>2561</v>
      </c>
      <c r="G1421"/>
      <c r="H1421" t="s">
        <v>18</v>
      </c>
      <c r="I1421" t="s">
        <v>19</v>
      </c>
      <c r="J1421" t="s">
        <v>3680</v>
      </c>
      <c r="K1421">
        <v>1601</v>
      </c>
      <c r="L1421" t="s">
        <v>38</v>
      </c>
      <c r="M1421">
        <v>6</v>
      </c>
      <c r="N1421">
        <v>9</v>
      </c>
      <c r="O1421">
        <v>2476</v>
      </c>
      <c r="P1421"/>
      <c r="Q1421" t="s">
        <v>22</v>
      </c>
      <c r="S1421" t="s">
        <v>23</v>
      </c>
    </row>
    <row r="1422" spans="1:19" hidden="1">
      <c r="A1422" t="s">
        <v>6142</v>
      </c>
      <c r="B1422" t="s">
        <v>17</v>
      </c>
      <c r="C1422">
        <v>86</v>
      </c>
      <c r="D1422">
        <v>25</v>
      </c>
      <c r="E1422">
        <v>8</v>
      </c>
      <c r="F1422">
        <v>2561</v>
      </c>
      <c r="G1422"/>
      <c r="H1422" t="s">
        <v>18</v>
      </c>
      <c r="I1422" t="s">
        <v>19</v>
      </c>
      <c r="J1422" t="s">
        <v>3680</v>
      </c>
      <c r="K1422">
        <v>1601</v>
      </c>
      <c r="L1422" t="s">
        <v>38</v>
      </c>
      <c r="M1422">
        <v>1</v>
      </c>
      <c r="N1422">
        <v>1</v>
      </c>
      <c r="O1422">
        <v>2475</v>
      </c>
      <c r="P1422"/>
      <c r="Q1422" t="s">
        <v>22</v>
      </c>
      <c r="S1422" t="s">
        <v>23</v>
      </c>
    </row>
    <row r="1423" spans="1:19" hidden="1">
      <c r="A1423" t="s">
        <v>6368</v>
      </c>
      <c r="B1423" t="s">
        <v>17</v>
      </c>
      <c r="C1423">
        <v>69</v>
      </c>
      <c r="D1423">
        <v>4</v>
      </c>
      <c r="E1423">
        <v>9</v>
      </c>
      <c r="F1423">
        <v>2561</v>
      </c>
      <c r="G1423"/>
      <c r="H1423" t="s">
        <v>18</v>
      </c>
      <c r="I1423" t="s">
        <v>19</v>
      </c>
      <c r="J1423" t="s">
        <v>3680</v>
      </c>
      <c r="K1423">
        <v>1601</v>
      </c>
      <c r="L1423" t="s">
        <v>58</v>
      </c>
      <c r="M1423">
        <v>13</v>
      </c>
      <c r="N1423">
        <v>4</v>
      </c>
      <c r="O1423">
        <v>2492</v>
      </c>
      <c r="P1423"/>
      <c r="Q1423" t="s">
        <v>22</v>
      </c>
      <c r="S1423" t="s">
        <v>23</v>
      </c>
    </row>
    <row r="1424" spans="1:19" hidden="1">
      <c r="A1424" t="s">
        <v>6382</v>
      </c>
      <c r="B1424" t="s">
        <v>17</v>
      </c>
      <c r="C1424">
        <v>82</v>
      </c>
      <c r="D1424">
        <v>5</v>
      </c>
      <c r="E1424">
        <v>9</v>
      </c>
      <c r="F1424">
        <v>2561</v>
      </c>
      <c r="G1424"/>
      <c r="H1424" t="s">
        <v>26</v>
      </c>
      <c r="I1424" t="s">
        <v>27</v>
      </c>
      <c r="J1424" t="s">
        <v>3680</v>
      </c>
      <c r="K1424">
        <v>1601</v>
      </c>
      <c r="L1424" t="s">
        <v>426</v>
      </c>
      <c r="M1424">
        <v>1</v>
      </c>
      <c r="N1424">
        <v>1</v>
      </c>
      <c r="O1424">
        <v>2479</v>
      </c>
      <c r="P1424"/>
      <c r="Q1424" t="s">
        <v>30</v>
      </c>
      <c r="R1424" t="s">
        <v>17</v>
      </c>
      <c r="S1424" t="s">
        <v>23</v>
      </c>
    </row>
    <row r="1425" spans="1:19" hidden="1">
      <c r="A1425" t="s">
        <v>8419</v>
      </c>
      <c r="B1425" t="s">
        <v>17</v>
      </c>
      <c r="C1425">
        <v>32</v>
      </c>
      <c r="D1425">
        <v>17</v>
      </c>
      <c r="E1425">
        <v>12</v>
      </c>
      <c r="F1425">
        <v>2561</v>
      </c>
      <c r="G1425"/>
      <c r="H1425" t="s">
        <v>18</v>
      </c>
      <c r="I1425" t="s">
        <v>19</v>
      </c>
      <c r="J1425" t="s">
        <v>3680</v>
      </c>
      <c r="K1425">
        <v>1601</v>
      </c>
      <c r="L1425" t="s">
        <v>64</v>
      </c>
      <c r="M1425">
        <v>20</v>
      </c>
      <c r="N1425">
        <v>6</v>
      </c>
      <c r="O1425">
        <v>2529</v>
      </c>
      <c r="P1425"/>
      <c r="Q1425" t="s">
        <v>22</v>
      </c>
      <c r="S1425" t="s">
        <v>23</v>
      </c>
    </row>
    <row r="1426" spans="1:19" hidden="1">
      <c r="A1426" t="s">
        <v>8531</v>
      </c>
      <c r="B1426" t="s">
        <v>25</v>
      </c>
      <c r="C1426">
        <v>85</v>
      </c>
      <c r="D1426">
        <v>22</v>
      </c>
      <c r="E1426">
        <v>12</v>
      </c>
      <c r="F1426">
        <v>2561</v>
      </c>
      <c r="G1426"/>
      <c r="H1426" t="s">
        <v>18</v>
      </c>
      <c r="I1426" t="s">
        <v>19</v>
      </c>
      <c r="J1426" t="s">
        <v>3680</v>
      </c>
      <c r="K1426">
        <v>1601</v>
      </c>
      <c r="L1426" t="s">
        <v>763</v>
      </c>
      <c r="M1426">
        <v>1</v>
      </c>
      <c r="N1426">
        <v>1</v>
      </c>
      <c r="O1426">
        <v>2476</v>
      </c>
      <c r="P1426"/>
      <c r="Q1426" t="s">
        <v>22</v>
      </c>
      <c r="S1426" t="s">
        <v>23</v>
      </c>
    </row>
    <row r="1427" spans="1:19" hidden="1">
      <c r="A1427" t="s">
        <v>62</v>
      </c>
      <c r="B1427" t="s">
        <v>25</v>
      </c>
      <c r="C1427">
        <v>81</v>
      </c>
      <c r="D1427">
        <v>1</v>
      </c>
      <c r="E1427">
        <v>1</v>
      </c>
      <c r="F1427">
        <v>2561</v>
      </c>
      <c r="G1427"/>
      <c r="H1427" t="s">
        <v>26</v>
      </c>
      <c r="I1427" t="s">
        <v>27</v>
      </c>
      <c r="J1427" t="s">
        <v>63</v>
      </c>
      <c r="K1427">
        <v>1601</v>
      </c>
      <c r="L1427" t="s">
        <v>64</v>
      </c>
      <c r="M1427">
        <v>1</v>
      </c>
      <c r="N1427">
        <v>1</v>
      </c>
      <c r="O1427">
        <v>2480</v>
      </c>
      <c r="P1427"/>
      <c r="Q1427" t="s">
        <v>30</v>
      </c>
      <c r="R1427" t="s">
        <v>17</v>
      </c>
      <c r="S1427" t="s">
        <v>23</v>
      </c>
    </row>
    <row r="1428" spans="1:19" hidden="1">
      <c r="A1428" t="s">
        <v>1325</v>
      </c>
      <c r="B1428" t="s">
        <v>17</v>
      </c>
      <c r="C1428">
        <v>56</v>
      </c>
      <c r="D1428">
        <v>30</v>
      </c>
      <c r="E1428">
        <v>1</v>
      </c>
      <c r="F1428">
        <v>2561</v>
      </c>
      <c r="G1428"/>
      <c r="H1428" t="s">
        <v>26</v>
      </c>
      <c r="I1428" t="s">
        <v>27</v>
      </c>
      <c r="J1428" t="s">
        <v>63</v>
      </c>
      <c r="K1428">
        <v>1601</v>
      </c>
      <c r="L1428" t="s">
        <v>1326</v>
      </c>
      <c r="M1428">
        <v>27</v>
      </c>
      <c r="N1428">
        <v>4</v>
      </c>
      <c r="O1428">
        <v>2504</v>
      </c>
      <c r="P1428"/>
      <c r="Q1428" t="s">
        <v>30</v>
      </c>
      <c r="R1428" t="s">
        <v>17</v>
      </c>
      <c r="S1428" t="s">
        <v>23</v>
      </c>
    </row>
    <row r="1429" spans="1:19" hidden="1">
      <c r="A1429" t="s">
        <v>6301</v>
      </c>
      <c r="B1429" t="s">
        <v>17</v>
      </c>
      <c r="C1429">
        <v>42</v>
      </c>
      <c r="D1429">
        <v>1</v>
      </c>
      <c r="E1429">
        <v>9</v>
      </c>
      <c r="F1429">
        <v>2561</v>
      </c>
      <c r="G1429"/>
      <c r="H1429" t="s">
        <v>26</v>
      </c>
      <c r="I1429" t="s">
        <v>27</v>
      </c>
      <c r="J1429" t="s">
        <v>63</v>
      </c>
      <c r="K1429">
        <v>1601</v>
      </c>
      <c r="L1429" t="s">
        <v>6302</v>
      </c>
      <c r="M1429">
        <v>28</v>
      </c>
      <c r="N1429">
        <v>2</v>
      </c>
      <c r="O1429">
        <v>2519</v>
      </c>
      <c r="P1429"/>
      <c r="Q1429" t="s">
        <v>30</v>
      </c>
      <c r="R1429" t="s">
        <v>17</v>
      </c>
      <c r="S1429" t="s">
        <v>23</v>
      </c>
    </row>
    <row r="1430" spans="1:19" hidden="1">
      <c r="A1430" t="s">
        <v>7164</v>
      </c>
      <c r="B1430" t="s">
        <v>17</v>
      </c>
      <c r="C1430">
        <v>40</v>
      </c>
      <c r="D1430">
        <v>14</v>
      </c>
      <c r="E1430">
        <v>10</v>
      </c>
      <c r="F1430">
        <v>2561</v>
      </c>
      <c r="G1430"/>
      <c r="H1430" t="s">
        <v>26</v>
      </c>
      <c r="I1430" t="s">
        <v>27</v>
      </c>
      <c r="J1430" t="s">
        <v>63</v>
      </c>
      <c r="K1430">
        <v>1601</v>
      </c>
      <c r="L1430" t="s">
        <v>58</v>
      </c>
      <c r="M1430">
        <v>7</v>
      </c>
      <c r="N1430">
        <v>8</v>
      </c>
      <c r="O1430">
        <v>2521</v>
      </c>
      <c r="P1430"/>
      <c r="Q1430" t="s">
        <v>30</v>
      </c>
      <c r="R1430" t="s">
        <v>17</v>
      </c>
      <c r="S1430" t="s">
        <v>23</v>
      </c>
    </row>
    <row r="1431" spans="1:19" hidden="1">
      <c r="A1431" t="s">
        <v>7564</v>
      </c>
      <c r="B1431" t="s">
        <v>25</v>
      </c>
      <c r="C1431">
        <v>88</v>
      </c>
      <c r="D1431">
        <v>3</v>
      </c>
      <c r="E1431">
        <v>11</v>
      </c>
      <c r="F1431">
        <v>2561</v>
      </c>
      <c r="G1431"/>
      <c r="H1431" t="s">
        <v>2728</v>
      </c>
      <c r="I1431" t="s">
        <v>19</v>
      </c>
      <c r="J1431" t="s">
        <v>63</v>
      </c>
      <c r="K1431">
        <v>1601</v>
      </c>
      <c r="L1431" t="s">
        <v>58</v>
      </c>
      <c r="M1431">
        <v>1</v>
      </c>
      <c r="N1431">
        <v>1</v>
      </c>
      <c r="O1431">
        <v>2473</v>
      </c>
      <c r="P1431"/>
      <c r="Q1431" t="s">
        <v>2729</v>
      </c>
      <c r="S1431" t="s">
        <v>240</v>
      </c>
    </row>
    <row r="1432" spans="1:19" hidden="1">
      <c r="A1432" t="s">
        <v>7757</v>
      </c>
      <c r="B1432" t="s">
        <v>17</v>
      </c>
      <c r="C1432">
        <v>79</v>
      </c>
      <c r="D1432">
        <v>11</v>
      </c>
      <c r="E1432">
        <v>11</v>
      </c>
      <c r="F1432">
        <v>2561</v>
      </c>
      <c r="G1432"/>
      <c r="H1432" t="s">
        <v>18</v>
      </c>
      <c r="I1432" t="s">
        <v>19</v>
      </c>
      <c r="J1432" t="s">
        <v>63</v>
      </c>
      <c r="K1432">
        <v>1601</v>
      </c>
      <c r="L1432" t="s">
        <v>38</v>
      </c>
      <c r="M1432">
        <v>13</v>
      </c>
      <c r="N1432">
        <v>4</v>
      </c>
      <c r="O1432">
        <v>2482</v>
      </c>
      <c r="P1432"/>
      <c r="Q1432" t="s">
        <v>22</v>
      </c>
      <c r="S1432" t="s">
        <v>23</v>
      </c>
    </row>
    <row r="1433" spans="1:19" hidden="1">
      <c r="A1433" t="s">
        <v>8054</v>
      </c>
      <c r="B1433" t="s">
        <v>25</v>
      </c>
      <c r="C1433">
        <v>49</v>
      </c>
      <c r="D1433">
        <v>27</v>
      </c>
      <c r="E1433">
        <v>11</v>
      </c>
      <c r="F1433">
        <v>2561</v>
      </c>
      <c r="G1433"/>
      <c r="H1433" t="s">
        <v>26</v>
      </c>
      <c r="I1433" t="s">
        <v>27</v>
      </c>
      <c r="J1433" t="s">
        <v>63</v>
      </c>
      <c r="K1433">
        <v>1601</v>
      </c>
      <c r="L1433" t="s">
        <v>8055</v>
      </c>
      <c r="M1433">
        <v>3</v>
      </c>
      <c r="N1433">
        <v>11</v>
      </c>
      <c r="O1433">
        <v>2512</v>
      </c>
      <c r="P1433"/>
      <c r="Q1433" t="s">
        <v>30</v>
      </c>
      <c r="R1433" t="s">
        <v>17</v>
      </c>
      <c r="S1433" t="s">
        <v>23</v>
      </c>
    </row>
    <row r="1434" spans="1:19" hidden="1">
      <c r="A1434" t="s">
        <v>1725</v>
      </c>
      <c r="B1434" t="s">
        <v>17</v>
      </c>
      <c r="C1434">
        <v>49</v>
      </c>
      <c r="D1434">
        <v>11</v>
      </c>
      <c r="E1434">
        <v>2</v>
      </c>
      <c r="F1434">
        <v>2561</v>
      </c>
      <c r="G1434"/>
      <c r="H1434" t="s">
        <v>18</v>
      </c>
      <c r="I1434" t="s">
        <v>19</v>
      </c>
      <c r="J1434" t="s">
        <v>1726</v>
      </c>
      <c r="K1434">
        <v>1601</v>
      </c>
      <c r="L1434" t="s">
        <v>1231</v>
      </c>
      <c r="M1434">
        <v>28</v>
      </c>
      <c r="N1434">
        <v>10</v>
      </c>
      <c r="O1434">
        <v>2511</v>
      </c>
      <c r="P1434"/>
      <c r="Q1434" t="s">
        <v>22</v>
      </c>
      <c r="S1434" t="s">
        <v>23</v>
      </c>
    </row>
    <row r="1435" spans="1:19" hidden="1">
      <c r="A1435" t="s">
        <v>2857</v>
      </c>
      <c r="B1435" t="s">
        <v>17</v>
      </c>
      <c r="C1435">
        <v>51</v>
      </c>
      <c r="D1435">
        <v>22</v>
      </c>
      <c r="E1435">
        <v>3</v>
      </c>
      <c r="F1435">
        <v>2561</v>
      </c>
      <c r="G1435"/>
      <c r="H1435" t="s">
        <v>18</v>
      </c>
      <c r="I1435" t="s">
        <v>19</v>
      </c>
      <c r="J1435" t="s">
        <v>1726</v>
      </c>
      <c r="K1435">
        <v>1601</v>
      </c>
      <c r="L1435" t="s">
        <v>874</v>
      </c>
      <c r="M1435">
        <v>9</v>
      </c>
      <c r="N1435">
        <v>5</v>
      </c>
      <c r="O1435">
        <v>2509</v>
      </c>
      <c r="P1435"/>
      <c r="Q1435" t="s">
        <v>22</v>
      </c>
      <c r="S1435" t="s">
        <v>23</v>
      </c>
    </row>
    <row r="1436" spans="1:19" hidden="1">
      <c r="A1436" t="s">
        <v>3335</v>
      </c>
      <c r="B1436" t="s">
        <v>25</v>
      </c>
      <c r="C1436">
        <v>75</v>
      </c>
      <c r="D1436">
        <v>11</v>
      </c>
      <c r="E1436">
        <v>4</v>
      </c>
      <c r="F1436">
        <v>2561</v>
      </c>
      <c r="G1436"/>
      <c r="H1436" t="s">
        <v>26</v>
      </c>
      <c r="I1436" t="s">
        <v>27</v>
      </c>
      <c r="J1436" t="s">
        <v>1726</v>
      </c>
      <c r="K1436">
        <v>1601</v>
      </c>
      <c r="L1436" t="s">
        <v>44</v>
      </c>
      <c r="M1436">
        <v>1</v>
      </c>
      <c r="N1436">
        <v>1</v>
      </c>
      <c r="O1436">
        <v>2486</v>
      </c>
      <c r="P1436"/>
      <c r="Q1436" t="s">
        <v>30</v>
      </c>
      <c r="R1436" t="s">
        <v>17</v>
      </c>
      <c r="S1436" t="s">
        <v>23</v>
      </c>
    </row>
    <row r="1437" spans="1:19" hidden="1">
      <c r="A1437" t="s">
        <v>5524</v>
      </c>
      <c r="B1437" t="s">
        <v>17</v>
      </c>
      <c r="C1437">
        <v>64</v>
      </c>
      <c r="D1437">
        <v>25</v>
      </c>
      <c r="E1437">
        <v>7</v>
      </c>
      <c r="F1437">
        <v>2561</v>
      </c>
      <c r="G1437"/>
      <c r="H1437" t="s">
        <v>18</v>
      </c>
      <c r="I1437" t="s">
        <v>19</v>
      </c>
      <c r="J1437" t="s">
        <v>1726</v>
      </c>
      <c r="K1437">
        <v>1601</v>
      </c>
      <c r="L1437" t="s">
        <v>140</v>
      </c>
      <c r="M1437">
        <v>1</v>
      </c>
      <c r="N1437">
        <v>1</v>
      </c>
      <c r="O1437">
        <v>2497</v>
      </c>
      <c r="P1437"/>
      <c r="Q1437" t="s">
        <v>22</v>
      </c>
      <c r="S1437" t="s">
        <v>23</v>
      </c>
    </row>
    <row r="1438" spans="1:19" hidden="1">
      <c r="A1438" t="s">
        <v>6029</v>
      </c>
      <c r="B1438" t="s">
        <v>25</v>
      </c>
      <c r="C1438">
        <v>71</v>
      </c>
      <c r="D1438">
        <v>18</v>
      </c>
      <c r="E1438">
        <v>8</v>
      </c>
      <c r="F1438">
        <v>2561</v>
      </c>
      <c r="G1438"/>
      <c r="H1438" t="s">
        <v>26</v>
      </c>
      <c r="I1438" t="s">
        <v>27</v>
      </c>
      <c r="J1438" t="s">
        <v>1726</v>
      </c>
      <c r="K1438">
        <v>1601</v>
      </c>
      <c r="L1438" t="s">
        <v>430</v>
      </c>
      <c r="M1438">
        <v>1</v>
      </c>
      <c r="N1438">
        <v>1</v>
      </c>
      <c r="O1438">
        <v>2490</v>
      </c>
      <c r="P1438"/>
      <c r="Q1438" t="s">
        <v>30</v>
      </c>
      <c r="R1438" t="s">
        <v>17</v>
      </c>
      <c r="S1438" t="s">
        <v>23</v>
      </c>
    </row>
    <row r="1439" spans="1:19" hidden="1">
      <c r="A1439" t="s">
        <v>6096</v>
      </c>
      <c r="B1439" t="s">
        <v>25</v>
      </c>
      <c r="C1439">
        <v>42</v>
      </c>
      <c r="D1439">
        <v>22</v>
      </c>
      <c r="E1439">
        <v>8</v>
      </c>
      <c r="F1439">
        <v>2561</v>
      </c>
      <c r="G1439"/>
      <c r="H1439" t="s">
        <v>18</v>
      </c>
      <c r="I1439" t="s">
        <v>19</v>
      </c>
      <c r="J1439" t="s">
        <v>1726</v>
      </c>
      <c r="K1439">
        <v>1601</v>
      </c>
      <c r="L1439" t="s">
        <v>1332</v>
      </c>
      <c r="M1439">
        <v>10</v>
      </c>
      <c r="N1439">
        <v>12</v>
      </c>
      <c r="O1439">
        <v>2518</v>
      </c>
      <c r="P1439"/>
      <c r="Q1439" t="s">
        <v>22</v>
      </c>
      <c r="S1439" t="s">
        <v>23</v>
      </c>
    </row>
    <row r="1440" spans="1:19" hidden="1">
      <c r="A1440" t="s">
        <v>6687</v>
      </c>
      <c r="B1440" t="s">
        <v>17</v>
      </c>
      <c r="C1440">
        <v>69</v>
      </c>
      <c r="D1440">
        <v>21</v>
      </c>
      <c r="E1440">
        <v>9</v>
      </c>
      <c r="F1440">
        <v>2561</v>
      </c>
      <c r="G1440"/>
      <c r="H1440" t="s">
        <v>26</v>
      </c>
      <c r="I1440" t="s">
        <v>52</v>
      </c>
      <c r="J1440" t="s">
        <v>1726</v>
      </c>
      <c r="K1440">
        <v>1601</v>
      </c>
      <c r="L1440" t="s">
        <v>374</v>
      </c>
      <c r="M1440">
        <v>0</v>
      </c>
      <c r="N1440">
        <v>0</v>
      </c>
      <c r="O1440">
        <v>2492</v>
      </c>
      <c r="P1440"/>
      <c r="Q1440" t="s">
        <v>55</v>
      </c>
      <c r="R1440" t="s">
        <v>17</v>
      </c>
      <c r="S1440" t="s">
        <v>23</v>
      </c>
    </row>
    <row r="1441" spans="1:19" hidden="1">
      <c r="A1441" t="s">
        <v>7448</v>
      </c>
      <c r="B1441" t="s">
        <v>25</v>
      </c>
      <c r="C1441">
        <v>79</v>
      </c>
      <c r="D1441">
        <v>28</v>
      </c>
      <c r="E1441">
        <v>10</v>
      </c>
      <c r="F1441">
        <v>2561</v>
      </c>
      <c r="G1441"/>
      <c r="H1441" t="s">
        <v>18</v>
      </c>
      <c r="I1441" t="s">
        <v>19</v>
      </c>
      <c r="J1441" t="s">
        <v>1726</v>
      </c>
      <c r="K1441">
        <v>1601</v>
      </c>
      <c r="L1441" t="s">
        <v>38</v>
      </c>
      <c r="M1441">
        <v>1</v>
      </c>
      <c r="N1441">
        <v>1</v>
      </c>
      <c r="O1441">
        <v>2482</v>
      </c>
      <c r="P1441"/>
      <c r="Q1441" t="s">
        <v>22</v>
      </c>
      <c r="S1441" t="s">
        <v>23</v>
      </c>
    </row>
    <row r="1442" spans="1:19" hidden="1">
      <c r="A1442" t="s">
        <v>7951</v>
      </c>
      <c r="B1442" t="s">
        <v>17</v>
      </c>
      <c r="C1442">
        <v>72</v>
      </c>
      <c r="D1442">
        <v>22</v>
      </c>
      <c r="E1442">
        <v>11</v>
      </c>
      <c r="F1442">
        <v>2561</v>
      </c>
      <c r="G1442"/>
      <c r="H1442" t="s">
        <v>18</v>
      </c>
      <c r="I1442" t="s">
        <v>19</v>
      </c>
      <c r="J1442" t="s">
        <v>1726</v>
      </c>
      <c r="K1442">
        <v>1601</v>
      </c>
      <c r="L1442" t="s">
        <v>7952</v>
      </c>
      <c r="M1442">
        <v>4</v>
      </c>
      <c r="N1442">
        <v>4</v>
      </c>
      <c r="O1442">
        <v>2489</v>
      </c>
      <c r="P1442"/>
      <c r="Q1442" t="s">
        <v>22</v>
      </c>
      <c r="S1442" t="s">
        <v>23</v>
      </c>
    </row>
    <row r="1443" spans="1:19" hidden="1">
      <c r="A1443" t="s">
        <v>7953</v>
      </c>
      <c r="B1443" t="s">
        <v>17</v>
      </c>
      <c r="C1443">
        <v>50</v>
      </c>
      <c r="D1443">
        <v>22</v>
      </c>
      <c r="E1443">
        <v>11</v>
      </c>
      <c r="F1443">
        <v>2561</v>
      </c>
      <c r="G1443"/>
      <c r="H1443" t="s">
        <v>18</v>
      </c>
      <c r="I1443" t="s">
        <v>19</v>
      </c>
      <c r="J1443" t="s">
        <v>1726</v>
      </c>
      <c r="K1443">
        <v>1601</v>
      </c>
      <c r="L1443" t="s">
        <v>408</v>
      </c>
      <c r="M1443">
        <v>29</v>
      </c>
      <c r="N1443">
        <v>7</v>
      </c>
      <c r="O1443">
        <v>2511</v>
      </c>
      <c r="P1443"/>
      <c r="Q1443" t="s">
        <v>22</v>
      </c>
      <c r="S1443" t="s">
        <v>23</v>
      </c>
    </row>
    <row r="1444" spans="1:19" hidden="1">
      <c r="A1444" t="s">
        <v>1067</v>
      </c>
      <c r="B1444" t="s">
        <v>17</v>
      </c>
      <c r="C1444">
        <v>80</v>
      </c>
      <c r="D1444">
        <v>23</v>
      </c>
      <c r="E1444">
        <v>1</v>
      </c>
      <c r="F1444">
        <v>2561</v>
      </c>
      <c r="G1444"/>
      <c r="H1444" t="s">
        <v>26</v>
      </c>
      <c r="I1444" t="s">
        <v>27</v>
      </c>
      <c r="J1444" t="s">
        <v>1068</v>
      </c>
      <c r="K1444">
        <v>1601</v>
      </c>
      <c r="L1444" t="s">
        <v>81</v>
      </c>
      <c r="M1444">
        <v>22</v>
      </c>
      <c r="N1444">
        <v>11</v>
      </c>
      <c r="O1444">
        <v>2480</v>
      </c>
      <c r="P1444"/>
      <c r="Q1444" t="s">
        <v>30</v>
      </c>
      <c r="R1444" t="s">
        <v>17</v>
      </c>
      <c r="S1444" t="s">
        <v>23</v>
      </c>
    </row>
    <row r="1445" spans="1:19" hidden="1">
      <c r="A1445" t="s">
        <v>3738</v>
      </c>
      <c r="B1445" t="s">
        <v>17</v>
      </c>
      <c r="C1445">
        <v>79</v>
      </c>
      <c r="D1445">
        <v>27</v>
      </c>
      <c r="E1445">
        <v>4</v>
      </c>
      <c r="F1445">
        <v>2561</v>
      </c>
      <c r="G1445"/>
      <c r="H1445" t="s">
        <v>26</v>
      </c>
      <c r="I1445" t="s">
        <v>27</v>
      </c>
      <c r="J1445" t="s">
        <v>1068</v>
      </c>
      <c r="K1445">
        <v>1601</v>
      </c>
      <c r="L1445" t="s">
        <v>81</v>
      </c>
      <c r="M1445">
        <v>0</v>
      </c>
      <c r="N1445">
        <v>0</v>
      </c>
      <c r="O1445">
        <v>2482</v>
      </c>
      <c r="P1445"/>
      <c r="Q1445" t="s">
        <v>30</v>
      </c>
      <c r="R1445" t="s">
        <v>17</v>
      </c>
      <c r="S1445" t="s">
        <v>23</v>
      </c>
    </row>
    <row r="1446" spans="1:19" hidden="1">
      <c r="A1446" t="s">
        <v>7536</v>
      </c>
      <c r="B1446" t="s">
        <v>17</v>
      </c>
      <c r="C1446">
        <v>49</v>
      </c>
      <c r="D1446">
        <v>2</v>
      </c>
      <c r="E1446">
        <v>11</v>
      </c>
      <c r="F1446">
        <v>2561</v>
      </c>
      <c r="G1446"/>
      <c r="H1446" t="s">
        <v>26</v>
      </c>
      <c r="I1446" t="s">
        <v>27</v>
      </c>
      <c r="J1446" t="s">
        <v>1068</v>
      </c>
      <c r="K1446">
        <v>1601</v>
      </c>
      <c r="L1446" t="s">
        <v>190</v>
      </c>
      <c r="M1446">
        <v>2</v>
      </c>
      <c r="N1446">
        <v>4</v>
      </c>
      <c r="O1446">
        <v>2512</v>
      </c>
      <c r="P1446"/>
      <c r="Q1446" t="s">
        <v>30</v>
      </c>
      <c r="R1446" t="s">
        <v>17</v>
      </c>
      <c r="S1446" t="s">
        <v>23</v>
      </c>
    </row>
    <row r="1447" spans="1:19" hidden="1">
      <c r="A1447" t="s">
        <v>3020</v>
      </c>
      <c r="B1447" t="s">
        <v>17</v>
      </c>
      <c r="C1447">
        <v>76</v>
      </c>
      <c r="D1447">
        <v>29</v>
      </c>
      <c r="E1447">
        <v>3</v>
      </c>
      <c r="F1447">
        <v>2561</v>
      </c>
      <c r="G1447"/>
      <c r="H1447" t="s">
        <v>177</v>
      </c>
      <c r="I1447" t="s">
        <v>52</v>
      </c>
      <c r="J1447" t="s">
        <v>3021</v>
      </c>
      <c r="K1447">
        <v>1601</v>
      </c>
      <c r="L1447" t="s">
        <v>44</v>
      </c>
      <c r="M1447">
        <v>18</v>
      </c>
      <c r="N1447">
        <v>8</v>
      </c>
      <c r="O1447">
        <v>2484</v>
      </c>
      <c r="P1447"/>
      <c r="Q1447" t="s">
        <v>180</v>
      </c>
      <c r="R1447" t="s">
        <v>17</v>
      </c>
      <c r="S1447" t="s">
        <v>181</v>
      </c>
    </row>
    <row r="1448" spans="1:19" hidden="1">
      <c r="A1448" t="s">
        <v>3758</v>
      </c>
      <c r="B1448" t="s">
        <v>17</v>
      </c>
      <c r="C1448">
        <v>59</v>
      </c>
      <c r="D1448">
        <v>28</v>
      </c>
      <c r="E1448">
        <v>4</v>
      </c>
      <c r="F1448">
        <v>2561</v>
      </c>
      <c r="G1448"/>
      <c r="H1448" t="s">
        <v>26</v>
      </c>
      <c r="I1448" t="s">
        <v>27</v>
      </c>
      <c r="J1448" t="s">
        <v>3021</v>
      </c>
      <c r="K1448">
        <v>1601</v>
      </c>
      <c r="L1448" t="s">
        <v>190</v>
      </c>
      <c r="M1448">
        <v>29</v>
      </c>
      <c r="N1448">
        <v>12</v>
      </c>
      <c r="O1448">
        <v>2501</v>
      </c>
      <c r="P1448"/>
      <c r="Q1448" t="s">
        <v>30</v>
      </c>
      <c r="R1448" t="s">
        <v>17</v>
      </c>
      <c r="S1448" t="s">
        <v>23</v>
      </c>
    </row>
    <row r="1449" spans="1:19" hidden="1">
      <c r="A1449" t="s">
        <v>5632</v>
      </c>
      <c r="B1449" t="s">
        <v>17</v>
      </c>
      <c r="C1449">
        <v>75</v>
      </c>
      <c r="D1449">
        <v>30</v>
      </c>
      <c r="E1449">
        <v>7</v>
      </c>
      <c r="F1449">
        <v>2561</v>
      </c>
      <c r="G1449"/>
      <c r="H1449" t="s">
        <v>26</v>
      </c>
      <c r="I1449" t="s">
        <v>27</v>
      </c>
      <c r="J1449" t="s">
        <v>3021</v>
      </c>
      <c r="K1449">
        <v>1601</v>
      </c>
      <c r="L1449" t="s">
        <v>140</v>
      </c>
      <c r="M1449">
        <v>27</v>
      </c>
      <c r="N1449">
        <v>9</v>
      </c>
      <c r="O1449">
        <v>2485</v>
      </c>
      <c r="P1449"/>
      <c r="Q1449" t="s">
        <v>30</v>
      </c>
      <c r="R1449" t="s">
        <v>17</v>
      </c>
      <c r="S1449" t="s">
        <v>23</v>
      </c>
    </row>
    <row r="1450" spans="1:19" hidden="1">
      <c r="A1450" t="s">
        <v>5777</v>
      </c>
      <c r="B1450" t="s">
        <v>25</v>
      </c>
      <c r="C1450">
        <v>84</v>
      </c>
      <c r="D1450">
        <v>6</v>
      </c>
      <c r="E1450">
        <v>8</v>
      </c>
      <c r="F1450">
        <v>2561</v>
      </c>
      <c r="G1450"/>
      <c r="H1450" t="s">
        <v>26</v>
      </c>
      <c r="I1450" t="s">
        <v>27</v>
      </c>
      <c r="J1450" t="s">
        <v>3021</v>
      </c>
      <c r="K1450">
        <v>1601</v>
      </c>
      <c r="L1450" t="s">
        <v>100</v>
      </c>
      <c r="M1450">
        <v>10</v>
      </c>
      <c r="N1450">
        <v>9</v>
      </c>
      <c r="O1450">
        <v>2476</v>
      </c>
      <c r="P1450"/>
      <c r="Q1450" t="s">
        <v>30</v>
      </c>
      <c r="R1450" t="s">
        <v>17</v>
      </c>
      <c r="S1450" t="s">
        <v>23</v>
      </c>
    </row>
    <row r="1451" spans="1:19" hidden="1">
      <c r="A1451" t="s">
        <v>8400</v>
      </c>
      <c r="B1451" t="s">
        <v>17</v>
      </c>
      <c r="C1451">
        <v>61</v>
      </c>
      <c r="D1451">
        <v>16</v>
      </c>
      <c r="E1451">
        <v>12</v>
      </c>
      <c r="F1451">
        <v>2561</v>
      </c>
      <c r="G1451"/>
      <c r="H1451" t="s">
        <v>26</v>
      </c>
      <c r="I1451" t="s">
        <v>27</v>
      </c>
      <c r="J1451" t="s">
        <v>3021</v>
      </c>
      <c r="K1451">
        <v>1601</v>
      </c>
      <c r="L1451" t="s">
        <v>845</v>
      </c>
      <c r="M1451">
        <v>5</v>
      </c>
      <c r="N1451">
        <v>10</v>
      </c>
      <c r="O1451">
        <v>2500</v>
      </c>
      <c r="P1451"/>
      <c r="Q1451" t="s">
        <v>30</v>
      </c>
      <c r="R1451" t="s">
        <v>17</v>
      </c>
      <c r="S1451" t="s">
        <v>23</v>
      </c>
    </row>
    <row r="1452" spans="1:19" hidden="1">
      <c r="A1452" t="s">
        <v>4042</v>
      </c>
      <c r="B1452" t="s">
        <v>17</v>
      </c>
      <c r="C1452">
        <v>57</v>
      </c>
      <c r="D1452">
        <v>11</v>
      </c>
      <c r="E1452">
        <v>5</v>
      </c>
      <c r="F1452">
        <v>2561</v>
      </c>
      <c r="G1452"/>
      <c r="H1452" t="s">
        <v>2974</v>
      </c>
      <c r="I1452" t="s">
        <v>662</v>
      </c>
      <c r="J1452" t="s">
        <v>4043</v>
      </c>
      <c r="K1452">
        <v>1601</v>
      </c>
      <c r="L1452" t="s">
        <v>232</v>
      </c>
      <c r="M1452">
        <v>3</v>
      </c>
      <c r="N1452">
        <v>1</v>
      </c>
      <c r="O1452">
        <v>2504</v>
      </c>
      <c r="P1452"/>
      <c r="Q1452" t="s">
        <v>2975</v>
      </c>
      <c r="R1452" t="s">
        <v>17</v>
      </c>
      <c r="S1452" t="s">
        <v>2976</v>
      </c>
    </row>
    <row r="1453" spans="1:19" hidden="1">
      <c r="A1453" t="s">
        <v>5621</v>
      </c>
      <c r="B1453" t="s">
        <v>25</v>
      </c>
      <c r="C1453">
        <v>66</v>
      </c>
      <c r="D1453">
        <v>29</v>
      </c>
      <c r="E1453">
        <v>7</v>
      </c>
      <c r="F1453">
        <v>2561</v>
      </c>
      <c r="G1453"/>
      <c r="H1453" t="s">
        <v>26</v>
      </c>
      <c r="I1453" t="s">
        <v>27</v>
      </c>
      <c r="J1453" t="s">
        <v>4043</v>
      </c>
      <c r="K1453">
        <v>1601</v>
      </c>
      <c r="L1453" t="s">
        <v>2081</v>
      </c>
      <c r="M1453">
        <v>0</v>
      </c>
      <c r="N1453">
        <v>0</v>
      </c>
      <c r="O1453">
        <v>2495</v>
      </c>
      <c r="P1453"/>
      <c r="Q1453" t="s">
        <v>30</v>
      </c>
      <c r="R1453" t="s">
        <v>17</v>
      </c>
      <c r="S1453" t="s">
        <v>23</v>
      </c>
    </row>
    <row r="1454" spans="1:19" hidden="1">
      <c r="A1454" t="s">
        <v>5880</v>
      </c>
      <c r="B1454" t="s">
        <v>17</v>
      </c>
      <c r="C1454">
        <v>74</v>
      </c>
      <c r="D1454">
        <v>11</v>
      </c>
      <c r="E1454">
        <v>8</v>
      </c>
      <c r="F1454">
        <v>2561</v>
      </c>
      <c r="G1454"/>
      <c r="H1454" t="s">
        <v>26</v>
      </c>
      <c r="I1454" t="s">
        <v>27</v>
      </c>
      <c r="J1454" t="s">
        <v>4043</v>
      </c>
      <c r="K1454">
        <v>1601</v>
      </c>
      <c r="L1454" t="s">
        <v>44</v>
      </c>
      <c r="M1454">
        <v>12</v>
      </c>
      <c r="N1454">
        <v>12</v>
      </c>
      <c r="O1454">
        <v>2486</v>
      </c>
      <c r="P1454"/>
      <c r="Q1454" t="s">
        <v>30</v>
      </c>
      <c r="R1454" t="s">
        <v>17</v>
      </c>
      <c r="S1454" t="s">
        <v>23</v>
      </c>
    </row>
    <row r="1455" spans="1:19" hidden="1">
      <c r="A1455" t="s">
        <v>7954</v>
      </c>
      <c r="B1455" t="s">
        <v>17</v>
      </c>
      <c r="C1455">
        <v>76</v>
      </c>
      <c r="D1455">
        <v>22</v>
      </c>
      <c r="E1455">
        <v>11</v>
      </c>
      <c r="F1455">
        <v>2561</v>
      </c>
      <c r="G1455"/>
      <c r="H1455" t="s">
        <v>308</v>
      </c>
      <c r="I1455" t="s">
        <v>27</v>
      </c>
      <c r="J1455" t="s">
        <v>4043</v>
      </c>
      <c r="K1455">
        <v>1601</v>
      </c>
      <c r="L1455" t="s">
        <v>100</v>
      </c>
      <c r="M1455">
        <v>1</v>
      </c>
      <c r="N1455">
        <v>1</v>
      </c>
      <c r="O1455">
        <v>2485</v>
      </c>
      <c r="P1455"/>
      <c r="Q1455" t="s">
        <v>310</v>
      </c>
      <c r="R1455" t="s">
        <v>17</v>
      </c>
      <c r="S1455" t="s">
        <v>181</v>
      </c>
    </row>
    <row r="1456" spans="1:19" hidden="1">
      <c r="A1456" t="s">
        <v>2664</v>
      </c>
      <c r="B1456" t="s">
        <v>17</v>
      </c>
      <c r="C1456">
        <v>70</v>
      </c>
      <c r="D1456">
        <v>15</v>
      </c>
      <c r="E1456">
        <v>3</v>
      </c>
      <c r="F1456">
        <v>2561</v>
      </c>
      <c r="G1456"/>
      <c r="H1456" t="s">
        <v>79</v>
      </c>
      <c r="I1456" t="s">
        <v>27</v>
      </c>
      <c r="J1456" t="s">
        <v>2665</v>
      </c>
      <c r="K1456">
        <v>1601</v>
      </c>
      <c r="L1456" t="s">
        <v>44</v>
      </c>
      <c r="M1456">
        <v>13</v>
      </c>
      <c r="N1456">
        <v>4</v>
      </c>
      <c r="O1456">
        <v>2490</v>
      </c>
      <c r="P1456"/>
      <c r="Q1456" t="s">
        <v>82</v>
      </c>
      <c r="R1456" t="s">
        <v>17</v>
      </c>
      <c r="S1456" t="s">
        <v>72</v>
      </c>
    </row>
    <row r="1457" spans="1:19" hidden="1">
      <c r="A1457" t="s">
        <v>5420</v>
      </c>
      <c r="B1457" t="s">
        <v>25</v>
      </c>
      <c r="C1457">
        <v>85</v>
      </c>
      <c r="D1457">
        <v>20</v>
      </c>
      <c r="E1457">
        <v>7</v>
      </c>
      <c r="F1457">
        <v>2561</v>
      </c>
      <c r="G1457"/>
      <c r="H1457" t="s">
        <v>26</v>
      </c>
      <c r="I1457" t="s">
        <v>27</v>
      </c>
      <c r="J1457" t="s">
        <v>2665</v>
      </c>
      <c r="K1457">
        <v>1601</v>
      </c>
      <c r="L1457" t="s">
        <v>44</v>
      </c>
      <c r="M1457">
        <v>1</v>
      </c>
      <c r="N1457">
        <v>1</v>
      </c>
      <c r="O1457">
        <v>2476</v>
      </c>
      <c r="P1457"/>
      <c r="Q1457" t="s">
        <v>30</v>
      </c>
      <c r="R1457" t="s">
        <v>17</v>
      </c>
      <c r="S1457" t="s">
        <v>23</v>
      </c>
    </row>
    <row r="1458" spans="1:19" hidden="1">
      <c r="A1458" t="s">
        <v>6424</v>
      </c>
      <c r="B1458" t="s">
        <v>25</v>
      </c>
      <c r="C1458">
        <v>102</v>
      </c>
      <c r="D1458">
        <v>7</v>
      </c>
      <c r="E1458">
        <v>9</v>
      </c>
      <c r="F1458">
        <v>2561</v>
      </c>
      <c r="G1458"/>
      <c r="H1458" t="s">
        <v>18</v>
      </c>
      <c r="I1458" t="s">
        <v>19</v>
      </c>
      <c r="J1458" t="s">
        <v>2665</v>
      </c>
      <c r="K1458">
        <v>1601</v>
      </c>
      <c r="L1458" t="s">
        <v>38</v>
      </c>
      <c r="M1458">
        <v>1</v>
      </c>
      <c r="N1458">
        <v>1</v>
      </c>
      <c r="O1458">
        <v>2459</v>
      </c>
      <c r="P1458"/>
      <c r="Q1458" t="s">
        <v>22</v>
      </c>
      <c r="S1458" t="s">
        <v>23</v>
      </c>
    </row>
    <row r="1459" spans="1:19" hidden="1">
      <c r="A1459" t="s">
        <v>6783</v>
      </c>
      <c r="B1459" t="s">
        <v>17</v>
      </c>
      <c r="C1459">
        <v>64</v>
      </c>
      <c r="D1459">
        <v>26</v>
      </c>
      <c r="E1459">
        <v>9</v>
      </c>
      <c r="F1459">
        <v>2561</v>
      </c>
      <c r="G1459"/>
      <c r="H1459" t="s">
        <v>18</v>
      </c>
      <c r="I1459" t="s">
        <v>19</v>
      </c>
      <c r="J1459" t="s">
        <v>2665</v>
      </c>
      <c r="K1459">
        <v>1601</v>
      </c>
      <c r="L1459" t="s">
        <v>874</v>
      </c>
      <c r="M1459">
        <v>27</v>
      </c>
      <c r="N1459">
        <v>4</v>
      </c>
      <c r="O1459">
        <v>2497</v>
      </c>
      <c r="P1459"/>
      <c r="Q1459" t="s">
        <v>22</v>
      </c>
      <c r="S1459" t="s">
        <v>23</v>
      </c>
    </row>
    <row r="1460" spans="1:19" hidden="1">
      <c r="A1460" t="s">
        <v>2111</v>
      </c>
      <c r="B1460" t="s">
        <v>17</v>
      </c>
      <c r="C1460">
        <v>74</v>
      </c>
      <c r="D1460">
        <v>22</v>
      </c>
      <c r="E1460">
        <v>2</v>
      </c>
      <c r="F1460">
        <v>2561</v>
      </c>
      <c r="G1460"/>
      <c r="H1460" t="s">
        <v>18</v>
      </c>
      <c r="I1460" t="s">
        <v>19</v>
      </c>
      <c r="J1460" t="s">
        <v>2112</v>
      </c>
      <c r="K1460">
        <v>1601</v>
      </c>
      <c r="L1460" t="s">
        <v>38</v>
      </c>
      <c r="M1460">
        <v>1</v>
      </c>
      <c r="N1460">
        <v>1</v>
      </c>
      <c r="O1460">
        <v>2487</v>
      </c>
      <c r="P1460"/>
      <c r="Q1460" t="s">
        <v>22</v>
      </c>
      <c r="S1460" t="s">
        <v>23</v>
      </c>
    </row>
    <row r="1461" spans="1:19" hidden="1">
      <c r="A1461" t="s">
        <v>2726</v>
      </c>
      <c r="B1461" t="s">
        <v>17</v>
      </c>
      <c r="C1461">
        <v>55</v>
      </c>
      <c r="D1461">
        <v>17</v>
      </c>
      <c r="E1461">
        <v>3</v>
      </c>
      <c r="F1461">
        <v>2561</v>
      </c>
      <c r="G1461"/>
      <c r="H1461" t="s">
        <v>26</v>
      </c>
      <c r="I1461" t="s">
        <v>27</v>
      </c>
      <c r="J1461" t="s">
        <v>2112</v>
      </c>
      <c r="K1461">
        <v>1601</v>
      </c>
      <c r="L1461" t="s">
        <v>205</v>
      </c>
      <c r="M1461">
        <v>19</v>
      </c>
      <c r="N1461">
        <v>5</v>
      </c>
      <c r="O1461">
        <v>2505</v>
      </c>
      <c r="P1461"/>
      <c r="Q1461" t="s">
        <v>30</v>
      </c>
      <c r="R1461" t="s">
        <v>17</v>
      </c>
      <c r="S1461" t="s">
        <v>23</v>
      </c>
    </row>
    <row r="1462" spans="1:19" hidden="1">
      <c r="A1462" t="s">
        <v>3060</v>
      </c>
      <c r="B1462" t="s">
        <v>25</v>
      </c>
      <c r="C1462">
        <v>52</v>
      </c>
      <c r="D1462">
        <v>31</v>
      </c>
      <c r="E1462">
        <v>3</v>
      </c>
      <c r="F1462">
        <v>2561</v>
      </c>
      <c r="G1462"/>
      <c r="H1462" t="s">
        <v>26</v>
      </c>
      <c r="I1462" t="s">
        <v>27</v>
      </c>
      <c r="J1462" t="s">
        <v>2112</v>
      </c>
      <c r="K1462">
        <v>1601</v>
      </c>
      <c r="L1462" t="s">
        <v>3061</v>
      </c>
      <c r="M1462">
        <v>2</v>
      </c>
      <c r="N1462">
        <v>12</v>
      </c>
      <c r="O1462">
        <v>2508</v>
      </c>
      <c r="P1462"/>
      <c r="Q1462" t="s">
        <v>30</v>
      </c>
      <c r="R1462" t="s">
        <v>17</v>
      </c>
      <c r="S1462" t="s">
        <v>23</v>
      </c>
    </row>
    <row r="1463" spans="1:19" hidden="1">
      <c r="A1463" t="s">
        <v>3117</v>
      </c>
      <c r="B1463" t="s">
        <v>25</v>
      </c>
      <c r="C1463">
        <v>93</v>
      </c>
      <c r="D1463">
        <v>2</v>
      </c>
      <c r="E1463">
        <v>4</v>
      </c>
      <c r="F1463">
        <v>2561</v>
      </c>
      <c r="G1463"/>
      <c r="H1463" t="s">
        <v>18</v>
      </c>
      <c r="I1463" t="s">
        <v>19</v>
      </c>
      <c r="J1463" t="s">
        <v>2112</v>
      </c>
      <c r="K1463">
        <v>1601</v>
      </c>
      <c r="L1463" t="s">
        <v>58</v>
      </c>
      <c r="M1463">
        <v>2</v>
      </c>
      <c r="N1463">
        <v>7</v>
      </c>
      <c r="O1463">
        <v>2467</v>
      </c>
      <c r="P1463"/>
      <c r="Q1463" t="s">
        <v>22</v>
      </c>
      <c r="S1463" t="s">
        <v>23</v>
      </c>
    </row>
    <row r="1464" spans="1:19" hidden="1">
      <c r="A1464" t="s">
        <v>3991</v>
      </c>
      <c r="B1464" t="s">
        <v>17</v>
      </c>
      <c r="C1464">
        <v>71</v>
      </c>
      <c r="D1464">
        <v>9</v>
      </c>
      <c r="E1464">
        <v>5</v>
      </c>
      <c r="F1464">
        <v>2561</v>
      </c>
      <c r="G1464"/>
      <c r="H1464" t="s">
        <v>18</v>
      </c>
      <c r="I1464" t="s">
        <v>19</v>
      </c>
      <c r="J1464" t="s">
        <v>2112</v>
      </c>
      <c r="K1464">
        <v>1601</v>
      </c>
      <c r="L1464" t="s">
        <v>446</v>
      </c>
      <c r="M1464">
        <v>1</v>
      </c>
      <c r="N1464">
        <v>1</v>
      </c>
      <c r="O1464">
        <v>2490</v>
      </c>
      <c r="P1464"/>
      <c r="Q1464" t="s">
        <v>22</v>
      </c>
      <c r="S1464" t="s">
        <v>23</v>
      </c>
    </row>
    <row r="1465" spans="1:19" hidden="1">
      <c r="A1465" t="s">
        <v>4080</v>
      </c>
      <c r="B1465" t="s">
        <v>25</v>
      </c>
      <c r="C1465">
        <v>48</v>
      </c>
      <c r="D1465">
        <v>12</v>
      </c>
      <c r="E1465">
        <v>5</v>
      </c>
      <c r="F1465">
        <v>2561</v>
      </c>
      <c r="G1465"/>
      <c r="H1465" t="s">
        <v>18</v>
      </c>
      <c r="I1465" t="s">
        <v>19</v>
      </c>
      <c r="J1465" t="s">
        <v>2112</v>
      </c>
      <c r="K1465">
        <v>1601</v>
      </c>
      <c r="L1465" t="s">
        <v>41</v>
      </c>
      <c r="M1465">
        <v>13</v>
      </c>
      <c r="N1465">
        <v>10</v>
      </c>
      <c r="O1465">
        <v>2512</v>
      </c>
      <c r="P1465"/>
      <c r="Q1465" t="s">
        <v>22</v>
      </c>
      <c r="S1465" t="s">
        <v>23</v>
      </c>
    </row>
    <row r="1466" spans="1:19" hidden="1">
      <c r="A1466" t="s">
        <v>4359</v>
      </c>
      <c r="B1466" t="s">
        <v>25</v>
      </c>
      <c r="C1466">
        <v>83</v>
      </c>
      <c r="D1466">
        <v>26</v>
      </c>
      <c r="E1466">
        <v>5</v>
      </c>
      <c r="F1466">
        <v>2561</v>
      </c>
      <c r="G1466"/>
      <c r="H1466" t="s">
        <v>26</v>
      </c>
      <c r="I1466" t="s">
        <v>27</v>
      </c>
      <c r="J1466" t="s">
        <v>2112</v>
      </c>
      <c r="K1466">
        <v>1601</v>
      </c>
      <c r="L1466" t="s">
        <v>61</v>
      </c>
      <c r="M1466">
        <v>1</v>
      </c>
      <c r="N1466">
        <v>1</v>
      </c>
      <c r="O1466">
        <v>2478</v>
      </c>
      <c r="P1466"/>
      <c r="Q1466" t="s">
        <v>30</v>
      </c>
      <c r="R1466" t="s">
        <v>17</v>
      </c>
      <c r="S1466" t="s">
        <v>23</v>
      </c>
    </row>
    <row r="1467" spans="1:19" hidden="1">
      <c r="A1467" t="s">
        <v>5091</v>
      </c>
      <c r="B1467" t="s">
        <v>17</v>
      </c>
      <c r="C1467">
        <v>56</v>
      </c>
      <c r="D1467">
        <v>1</v>
      </c>
      <c r="E1467">
        <v>7</v>
      </c>
      <c r="F1467">
        <v>2561</v>
      </c>
      <c r="G1467"/>
      <c r="H1467" t="s">
        <v>18</v>
      </c>
      <c r="I1467" t="s">
        <v>19</v>
      </c>
      <c r="J1467" t="s">
        <v>2112</v>
      </c>
      <c r="K1467">
        <v>1601</v>
      </c>
      <c r="L1467" t="s">
        <v>58</v>
      </c>
      <c r="M1467">
        <v>5</v>
      </c>
      <c r="N1467">
        <v>1</v>
      </c>
      <c r="O1467">
        <v>2505</v>
      </c>
      <c r="P1467"/>
      <c r="Q1467" t="s">
        <v>22</v>
      </c>
      <c r="S1467" t="s">
        <v>23</v>
      </c>
    </row>
    <row r="1468" spans="1:19" hidden="1">
      <c r="A1468" t="s">
        <v>5184</v>
      </c>
      <c r="B1468" t="s">
        <v>17</v>
      </c>
      <c r="C1468">
        <v>79</v>
      </c>
      <c r="D1468">
        <v>5</v>
      </c>
      <c r="E1468">
        <v>7</v>
      </c>
      <c r="F1468">
        <v>2561</v>
      </c>
      <c r="G1468"/>
      <c r="H1468" t="s">
        <v>157</v>
      </c>
      <c r="I1468" t="s">
        <v>27</v>
      </c>
      <c r="J1468" t="s">
        <v>2112</v>
      </c>
      <c r="K1468">
        <v>1601</v>
      </c>
      <c r="L1468" t="s">
        <v>2337</v>
      </c>
      <c r="M1468">
        <v>0</v>
      </c>
      <c r="N1468">
        <v>0</v>
      </c>
      <c r="O1468">
        <v>2482</v>
      </c>
      <c r="P1468"/>
      <c r="Q1468" t="s">
        <v>1484</v>
      </c>
      <c r="R1468" t="s">
        <v>17</v>
      </c>
      <c r="S1468" t="s">
        <v>161</v>
      </c>
    </row>
    <row r="1469" spans="1:19" hidden="1">
      <c r="A1469" t="s">
        <v>6425</v>
      </c>
      <c r="B1469" t="s">
        <v>25</v>
      </c>
      <c r="C1469">
        <v>53</v>
      </c>
      <c r="D1469">
        <v>7</v>
      </c>
      <c r="E1469">
        <v>9</v>
      </c>
      <c r="F1469">
        <v>2561</v>
      </c>
      <c r="G1469"/>
      <c r="H1469" t="s">
        <v>18</v>
      </c>
      <c r="I1469" t="s">
        <v>19</v>
      </c>
      <c r="J1469" t="s">
        <v>2112</v>
      </c>
      <c r="K1469">
        <v>1601</v>
      </c>
      <c r="L1469" t="s">
        <v>140</v>
      </c>
      <c r="M1469">
        <v>21</v>
      </c>
      <c r="N1469">
        <v>1</v>
      </c>
      <c r="O1469">
        <v>2508</v>
      </c>
      <c r="P1469"/>
      <c r="Q1469" t="s">
        <v>22</v>
      </c>
      <c r="S1469" t="s">
        <v>23</v>
      </c>
    </row>
    <row r="1470" spans="1:19" hidden="1">
      <c r="A1470" t="s">
        <v>6451</v>
      </c>
      <c r="B1470" t="s">
        <v>25</v>
      </c>
      <c r="C1470">
        <v>92</v>
      </c>
      <c r="D1470">
        <v>8</v>
      </c>
      <c r="E1470">
        <v>9</v>
      </c>
      <c r="F1470">
        <v>2561</v>
      </c>
      <c r="G1470"/>
      <c r="H1470" t="s">
        <v>18</v>
      </c>
      <c r="I1470" t="s">
        <v>19</v>
      </c>
      <c r="J1470" t="s">
        <v>2112</v>
      </c>
      <c r="K1470">
        <v>1601</v>
      </c>
      <c r="L1470" t="s">
        <v>38</v>
      </c>
      <c r="M1470">
        <v>2</v>
      </c>
      <c r="N1470">
        <v>7</v>
      </c>
      <c r="O1470">
        <v>2469</v>
      </c>
      <c r="P1470"/>
      <c r="Q1470" t="s">
        <v>22</v>
      </c>
      <c r="S1470" t="s">
        <v>23</v>
      </c>
    </row>
    <row r="1471" spans="1:19" hidden="1">
      <c r="A1471" t="s">
        <v>7045</v>
      </c>
      <c r="B1471" t="s">
        <v>17</v>
      </c>
      <c r="C1471">
        <v>88</v>
      </c>
      <c r="D1471">
        <v>8</v>
      </c>
      <c r="E1471">
        <v>10</v>
      </c>
      <c r="F1471">
        <v>2561</v>
      </c>
      <c r="G1471"/>
      <c r="H1471" t="s">
        <v>26</v>
      </c>
      <c r="I1471" t="s">
        <v>27</v>
      </c>
      <c r="J1471" t="s">
        <v>2112</v>
      </c>
      <c r="K1471">
        <v>1601</v>
      </c>
      <c r="L1471" t="s">
        <v>58</v>
      </c>
      <c r="M1471">
        <v>1</v>
      </c>
      <c r="N1471">
        <v>1</v>
      </c>
      <c r="O1471">
        <v>2473</v>
      </c>
      <c r="P1471"/>
      <c r="Q1471" t="s">
        <v>30</v>
      </c>
      <c r="R1471" t="s">
        <v>17</v>
      </c>
      <c r="S1471" t="s">
        <v>23</v>
      </c>
    </row>
    <row r="1472" spans="1:19" hidden="1">
      <c r="A1472" t="s">
        <v>7846</v>
      </c>
      <c r="B1472" t="s">
        <v>25</v>
      </c>
      <c r="C1472">
        <v>81</v>
      </c>
      <c r="D1472">
        <v>16</v>
      </c>
      <c r="E1472">
        <v>11</v>
      </c>
      <c r="F1472">
        <v>2561</v>
      </c>
      <c r="G1472"/>
      <c r="H1472" t="s">
        <v>18</v>
      </c>
      <c r="I1472" t="s">
        <v>19</v>
      </c>
      <c r="J1472" t="s">
        <v>2112</v>
      </c>
      <c r="K1472">
        <v>1601</v>
      </c>
      <c r="L1472" t="s">
        <v>38</v>
      </c>
      <c r="M1472">
        <v>16</v>
      </c>
      <c r="N1472">
        <v>3</v>
      </c>
      <c r="O1472">
        <v>2480</v>
      </c>
      <c r="P1472"/>
      <c r="Q1472" t="s">
        <v>22</v>
      </c>
      <c r="S1472" t="s">
        <v>23</v>
      </c>
    </row>
    <row r="1473" spans="1:19" hidden="1">
      <c r="A1473" t="s">
        <v>2113</v>
      </c>
      <c r="B1473" t="s">
        <v>17</v>
      </c>
      <c r="C1473">
        <v>72</v>
      </c>
      <c r="D1473">
        <v>22</v>
      </c>
      <c r="E1473">
        <v>2</v>
      </c>
      <c r="F1473">
        <v>2561</v>
      </c>
      <c r="G1473"/>
      <c r="H1473" t="s">
        <v>26</v>
      </c>
      <c r="I1473" t="s">
        <v>27</v>
      </c>
      <c r="J1473" t="s">
        <v>2114</v>
      </c>
      <c r="K1473">
        <v>1601</v>
      </c>
      <c r="L1473" t="s">
        <v>119</v>
      </c>
      <c r="M1473">
        <v>1</v>
      </c>
      <c r="N1473">
        <v>1</v>
      </c>
      <c r="O1473">
        <v>2489</v>
      </c>
      <c r="P1473"/>
      <c r="Q1473" t="s">
        <v>30</v>
      </c>
      <c r="R1473" t="s">
        <v>17</v>
      </c>
      <c r="S1473" t="s">
        <v>23</v>
      </c>
    </row>
    <row r="1474" spans="1:19" hidden="1">
      <c r="A1474" t="s">
        <v>2143</v>
      </c>
      <c r="B1474" t="s">
        <v>25</v>
      </c>
      <c r="C1474">
        <v>77</v>
      </c>
      <c r="D1474">
        <v>23</v>
      </c>
      <c r="E1474">
        <v>2</v>
      </c>
      <c r="F1474">
        <v>2561</v>
      </c>
      <c r="G1474"/>
      <c r="H1474" t="s">
        <v>18</v>
      </c>
      <c r="I1474" t="s">
        <v>19</v>
      </c>
      <c r="J1474" t="s">
        <v>2114</v>
      </c>
      <c r="K1474">
        <v>1601</v>
      </c>
      <c r="L1474" t="s">
        <v>38</v>
      </c>
      <c r="M1474">
        <v>20</v>
      </c>
      <c r="N1474">
        <v>4</v>
      </c>
      <c r="O1474">
        <v>2483</v>
      </c>
      <c r="P1474"/>
      <c r="Q1474" t="s">
        <v>22</v>
      </c>
      <c r="S1474" t="s">
        <v>23</v>
      </c>
    </row>
    <row r="1475" spans="1:19" hidden="1">
      <c r="A1475" t="s">
        <v>2589</v>
      </c>
      <c r="B1475" t="s">
        <v>17</v>
      </c>
      <c r="C1475">
        <v>34</v>
      </c>
      <c r="D1475">
        <v>12</v>
      </c>
      <c r="E1475">
        <v>3</v>
      </c>
      <c r="F1475">
        <v>2561</v>
      </c>
      <c r="G1475"/>
      <c r="H1475" t="s">
        <v>2590</v>
      </c>
      <c r="I1475" t="s">
        <v>19</v>
      </c>
      <c r="J1475" t="s">
        <v>2114</v>
      </c>
      <c r="K1475">
        <v>1601</v>
      </c>
      <c r="L1475" t="s">
        <v>47</v>
      </c>
      <c r="M1475">
        <v>9</v>
      </c>
      <c r="N1475">
        <v>3</v>
      </c>
      <c r="O1475">
        <v>2527</v>
      </c>
      <c r="P1475"/>
      <c r="Q1475" t="s">
        <v>2591</v>
      </c>
      <c r="S1475" t="s">
        <v>2592</v>
      </c>
    </row>
    <row r="1476" spans="1:19" hidden="1">
      <c r="A1476" t="s">
        <v>2727</v>
      </c>
      <c r="B1476" t="s">
        <v>25</v>
      </c>
      <c r="C1476">
        <v>74</v>
      </c>
      <c r="D1476">
        <v>17</v>
      </c>
      <c r="E1476">
        <v>3</v>
      </c>
      <c r="F1476">
        <v>2561</v>
      </c>
      <c r="G1476"/>
      <c r="H1476" t="s">
        <v>2728</v>
      </c>
      <c r="I1476" t="s">
        <v>19</v>
      </c>
      <c r="J1476" t="s">
        <v>2114</v>
      </c>
      <c r="K1476">
        <v>1601</v>
      </c>
      <c r="L1476" t="s">
        <v>58</v>
      </c>
      <c r="M1476">
        <v>1</v>
      </c>
      <c r="N1476">
        <v>1</v>
      </c>
      <c r="O1476">
        <v>2487</v>
      </c>
      <c r="P1476"/>
      <c r="Q1476" t="s">
        <v>2729</v>
      </c>
      <c r="S1476" t="s">
        <v>240</v>
      </c>
    </row>
    <row r="1477" spans="1:19" hidden="1">
      <c r="A1477" t="s">
        <v>3855</v>
      </c>
      <c r="B1477" t="s">
        <v>17</v>
      </c>
      <c r="C1477">
        <v>73</v>
      </c>
      <c r="D1477">
        <v>4</v>
      </c>
      <c r="E1477">
        <v>5</v>
      </c>
      <c r="F1477">
        <v>2561</v>
      </c>
      <c r="G1477"/>
      <c r="H1477" t="s">
        <v>26</v>
      </c>
      <c r="I1477" t="s">
        <v>27</v>
      </c>
      <c r="J1477" t="s">
        <v>2114</v>
      </c>
      <c r="K1477">
        <v>1601</v>
      </c>
      <c r="L1477" t="s">
        <v>3856</v>
      </c>
      <c r="M1477">
        <v>18</v>
      </c>
      <c r="N1477">
        <v>2</v>
      </c>
      <c r="O1477">
        <v>2488</v>
      </c>
      <c r="P1477"/>
      <c r="Q1477" t="s">
        <v>30</v>
      </c>
      <c r="R1477" t="s">
        <v>17</v>
      </c>
      <c r="S1477" t="s">
        <v>23</v>
      </c>
    </row>
    <row r="1478" spans="1:19" hidden="1">
      <c r="A1478" t="s">
        <v>4247</v>
      </c>
      <c r="B1478" t="s">
        <v>17</v>
      </c>
      <c r="C1478">
        <v>51</v>
      </c>
      <c r="D1478">
        <v>20</v>
      </c>
      <c r="E1478">
        <v>5</v>
      </c>
      <c r="F1478">
        <v>2561</v>
      </c>
      <c r="G1478"/>
      <c r="H1478" t="s">
        <v>18</v>
      </c>
      <c r="I1478" t="s">
        <v>19</v>
      </c>
      <c r="J1478" t="s">
        <v>2114</v>
      </c>
      <c r="K1478">
        <v>1601</v>
      </c>
      <c r="L1478" t="s">
        <v>4248</v>
      </c>
      <c r="M1478">
        <v>4</v>
      </c>
      <c r="N1478">
        <v>7</v>
      </c>
      <c r="O1478">
        <v>2509</v>
      </c>
      <c r="P1478"/>
      <c r="Q1478" t="s">
        <v>22</v>
      </c>
      <c r="S1478" t="s">
        <v>23</v>
      </c>
    </row>
    <row r="1479" spans="1:19" hidden="1">
      <c r="A1479" t="s">
        <v>4360</v>
      </c>
      <c r="B1479" t="s">
        <v>17</v>
      </c>
      <c r="C1479">
        <v>88</v>
      </c>
      <c r="D1479">
        <v>26</v>
      </c>
      <c r="E1479">
        <v>5</v>
      </c>
      <c r="F1479">
        <v>2561</v>
      </c>
      <c r="G1479"/>
      <c r="H1479" t="s">
        <v>18</v>
      </c>
      <c r="I1479" t="s">
        <v>19</v>
      </c>
      <c r="J1479" t="s">
        <v>2114</v>
      </c>
      <c r="K1479">
        <v>1601</v>
      </c>
      <c r="L1479" t="s">
        <v>38</v>
      </c>
      <c r="M1479">
        <v>0</v>
      </c>
      <c r="N1479">
        <v>0</v>
      </c>
      <c r="O1479">
        <v>2473</v>
      </c>
      <c r="P1479"/>
      <c r="Q1479" t="s">
        <v>22</v>
      </c>
      <c r="S1479" t="s">
        <v>23</v>
      </c>
    </row>
    <row r="1480" spans="1:19" hidden="1">
      <c r="A1480" t="s">
        <v>4423</v>
      </c>
      <c r="B1480" t="s">
        <v>25</v>
      </c>
      <c r="C1480">
        <v>81</v>
      </c>
      <c r="D1480">
        <v>29</v>
      </c>
      <c r="E1480">
        <v>5</v>
      </c>
      <c r="F1480">
        <v>2561</v>
      </c>
      <c r="G1480"/>
      <c r="H1480" t="s">
        <v>68</v>
      </c>
      <c r="I1480" t="s">
        <v>27</v>
      </c>
      <c r="J1480" t="s">
        <v>2114</v>
      </c>
      <c r="K1480">
        <v>1601</v>
      </c>
      <c r="L1480" t="s">
        <v>81</v>
      </c>
      <c r="M1480">
        <v>11</v>
      </c>
      <c r="N1480">
        <v>2</v>
      </c>
      <c r="O1480">
        <v>2480</v>
      </c>
      <c r="P1480"/>
      <c r="Q1480" t="s">
        <v>71</v>
      </c>
      <c r="R1480" t="s">
        <v>17</v>
      </c>
      <c r="S1480" t="s">
        <v>72</v>
      </c>
    </row>
    <row r="1481" spans="1:19" hidden="1">
      <c r="A1481" t="s">
        <v>5438</v>
      </c>
      <c r="B1481" t="s">
        <v>17</v>
      </c>
      <c r="C1481">
        <v>66</v>
      </c>
      <c r="D1481">
        <v>21</v>
      </c>
      <c r="E1481">
        <v>7</v>
      </c>
      <c r="F1481">
        <v>2561</v>
      </c>
      <c r="G1481"/>
      <c r="H1481" t="s">
        <v>26</v>
      </c>
      <c r="I1481" t="s">
        <v>27</v>
      </c>
      <c r="J1481" t="s">
        <v>2114</v>
      </c>
      <c r="K1481">
        <v>1601</v>
      </c>
      <c r="L1481" t="s">
        <v>398</v>
      </c>
      <c r="M1481">
        <v>23</v>
      </c>
      <c r="N1481">
        <v>3</v>
      </c>
      <c r="O1481">
        <v>2495</v>
      </c>
      <c r="P1481"/>
      <c r="Q1481" t="s">
        <v>30</v>
      </c>
      <c r="R1481" t="s">
        <v>17</v>
      </c>
      <c r="S1481" t="s">
        <v>23</v>
      </c>
    </row>
    <row r="1482" spans="1:19" hidden="1">
      <c r="A1482" t="s">
        <v>5500</v>
      </c>
      <c r="B1482" t="s">
        <v>17</v>
      </c>
      <c r="C1482">
        <v>78</v>
      </c>
      <c r="D1482">
        <v>24</v>
      </c>
      <c r="E1482">
        <v>7</v>
      </c>
      <c r="F1482">
        <v>2561</v>
      </c>
      <c r="G1482"/>
      <c r="H1482" t="s">
        <v>26</v>
      </c>
      <c r="I1482" t="s">
        <v>27</v>
      </c>
      <c r="J1482" t="s">
        <v>2114</v>
      </c>
      <c r="K1482">
        <v>1601</v>
      </c>
      <c r="L1482" t="s">
        <v>58</v>
      </c>
      <c r="M1482">
        <v>1</v>
      </c>
      <c r="N1482">
        <v>1</v>
      </c>
      <c r="O1482">
        <v>2483</v>
      </c>
      <c r="P1482"/>
      <c r="Q1482" t="s">
        <v>30</v>
      </c>
      <c r="R1482" t="s">
        <v>17</v>
      </c>
      <c r="S1482" t="s">
        <v>23</v>
      </c>
    </row>
    <row r="1483" spans="1:19" hidden="1">
      <c r="A1483" t="s">
        <v>6003</v>
      </c>
      <c r="B1483" t="s">
        <v>25</v>
      </c>
      <c r="C1483">
        <v>67</v>
      </c>
      <c r="D1483">
        <v>17</v>
      </c>
      <c r="E1483">
        <v>8</v>
      </c>
      <c r="F1483">
        <v>2561</v>
      </c>
      <c r="G1483"/>
      <c r="H1483" t="s">
        <v>26</v>
      </c>
      <c r="I1483" t="s">
        <v>27</v>
      </c>
      <c r="J1483" t="s">
        <v>2114</v>
      </c>
      <c r="K1483">
        <v>1601</v>
      </c>
      <c r="L1483" t="s">
        <v>44</v>
      </c>
      <c r="M1483">
        <v>1</v>
      </c>
      <c r="N1483">
        <v>1</v>
      </c>
      <c r="O1483">
        <v>2494</v>
      </c>
      <c r="P1483"/>
      <c r="Q1483" t="s">
        <v>30</v>
      </c>
      <c r="R1483" t="s">
        <v>17</v>
      </c>
      <c r="S1483" t="s">
        <v>23</v>
      </c>
    </row>
    <row r="1484" spans="1:19" hidden="1">
      <c r="A1484" t="s">
        <v>6855</v>
      </c>
      <c r="B1484" t="s">
        <v>17</v>
      </c>
      <c r="C1484">
        <v>66</v>
      </c>
      <c r="D1484">
        <v>29</v>
      </c>
      <c r="E1484">
        <v>9</v>
      </c>
      <c r="F1484">
        <v>2561</v>
      </c>
      <c r="G1484"/>
      <c r="H1484" t="s">
        <v>26</v>
      </c>
      <c r="I1484" t="s">
        <v>27</v>
      </c>
      <c r="J1484" t="s">
        <v>2114</v>
      </c>
      <c r="K1484">
        <v>1601</v>
      </c>
      <c r="L1484" t="s">
        <v>291</v>
      </c>
      <c r="M1484">
        <v>30</v>
      </c>
      <c r="N1484">
        <v>4</v>
      </c>
      <c r="O1484">
        <v>2495</v>
      </c>
      <c r="P1484"/>
      <c r="Q1484" t="s">
        <v>30</v>
      </c>
      <c r="R1484" t="s">
        <v>17</v>
      </c>
      <c r="S1484" t="s">
        <v>23</v>
      </c>
    </row>
    <row r="1485" spans="1:19" hidden="1">
      <c r="A1485" t="s">
        <v>6940</v>
      </c>
      <c r="B1485" t="s">
        <v>25</v>
      </c>
      <c r="C1485">
        <v>62</v>
      </c>
      <c r="D1485">
        <v>3</v>
      </c>
      <c r="E1485">
        <v>10</v>
      </c>
      <c r="F1485">
        <v>2561</v>
      </c>
      <c r="G1485"/>
      <c r="H1485" t="s">
        <v>18</v>
      </c>
      <c r="I1485" t="s">
        <v>19</v>
      </c>
      <c r="J1485" t="s">
        <v>2114</v>
      </c>
      <c r="K1485">
        <v>1601</v>
      </c>
      <c r="L1485" t="s">
        <v>58</v>
      </c>
      <c r="M1485">
        <v>20</v>
      </c>
      <c r="N1485">
        <v>2</v>
      </c>
      <c r="O1485">
        <v>2499</v>
      </c>
      <c r="P1485"/>
      <c r="Q1485" t="s">
        <v>22</v>
      </c>
      <c r="S1485" t="s">
        <v>23</v>
      </c>
    </row>
    <row r="1486" spans="1:19" hidden="1">
      <c r="A1486" t="s">
        <v>7083</v>
      </c>
      <c r="B1486" t="s">
        <v>17</v>
      </c>
      <c r="C1486">
        <v>64</v>
      </c>
      <c r="D1486">
        <v>10</v>
      </c>
      <c r="E1486">
        <v>10</v>
      </c>
      <c r="F1486">
        <v>2561</v>
      </c>
      <c r="G1486"/>
      <c r="H1486" t="s">
        <v>26</v>
      </c>
      <c r="I1486" t="s">
        <v>27</v>
      </c>
      <c r="J1486" t="s">
        <v>2114</v>
      </c>
      <c r="K1486">
        <v>1601</v>
      </c>
      <c r="L1486" t="s">
        <v>44</v>
      </c>
      <c r="M1486">
        <v>1</v>
      </c>
      <c r="N1486">
        <v>1</v>
      </c>
      <c r="O1486">
        <v>2497</v>
      </c>
      <c r="P1486"/>
      <c r="Q1486" t="s">
        <v>30</v>
      </c>
      <c r="R1486" t="s">
        <v>17</v>
      </c>
      <c r="S1486" t="s">
        <v>23</v>
      </c>
    </row>
    <row r="1487" spans="1:19" hidden="1">
      <c r="A1487" t="s">
        <v>7565</v>
      </c>
      <c r="B1487" t="s">
        <v>17</v>
      </c>
      <c r="C1487">
        <v>72</v>
      </c>
      <c r="D1487">
        <v>3</v>
      </c>
      <c r="E1487">
        <v>11</v>
      </c>
      <c r="F1487">
        <v>2561</v>
      </c>
      <c r="G1487"/>
      <c r="H1487" t="s">
        <v>18</v>
      </c>
      <c r="I1487" t="s">
        <v>19</v>
      </c>
      <c r="J1487" t="s">
        <v>2114</v>
      </c>
      <c r="K1487">
        <v>1601</v>
      </c>
      <c r="L1487" t="s">
        <v>38</v>
      </c>
      <c r="M1487">
        <v>0</v>
      </c>
      <c r="N1487">
        <v>0</v>
      </c>
      <c r="O1487">
        <v>2489</v>
      </c>
      <c r="P1487"/>
      <c r="Q1487" t="s">
        <v>22</v>
      </c>
      <c r="S1487" t="s">
        <v>23</v>
      </c>
    </row>
    <row r="1488" spans="1:19" hidden="1">
      <c r="A1488" t="s">
        <v>8240</v>
      </c>
      <c r="B1488" t="s">
        <v>25</v>
      </c>
      <c r="C1488">
        <v>70</v>
      </c>
      <c r="D1488">
        <v>7</v>
      </c>
      <c r="E1488">
        <v>12</v>
      </c>
      <c r="F1488">
        <v>2561</v>
      </c>
      <c r="G1488"/>
      <c r="H1488" t="s">
        <v>26</v>
      </c>
      <c r="I1488" t="s">
        <v>27</v>
      </c>
      <c r="J1488" t="s">
        <v>2114</v>
      </c>
      <c r="K1488">
        <v>1601</v>
      </c>
      <c r="L1488" t="s">
        <v>144</v>
      </c>
      <c r="M1488">
        <v>29</v>
      </c>
      <c r="N1488">
        <v>4</v>
      </c>
      <c r="O1488">
        <v>2491</v>
      </c>
      <c r="P1488"/>
      <c r="Q1488" t="s">
        <v>30</v>
      </c>
      <c r="R1488" t="s">
        <v>17</v>
      </c>
      <c r="S1488" t="s">
        <v>23</v>
      </c>
    </row>
    <row r="1489" spans="1:19" hidden="1">
      <c r="A1489" t="s">
        <v>8265</v>
      </c>
      <c r="B1489" t="s">
        <v>25</v>
      </c>
      <c r="C1489">
        <v>81</v>
      </c>
      <c r="D1489">
        <v>8</v>
      </c>
      <c r="E1489">
        <v>12</v>
      </c>
      <c r="F1489">
        <v>2561</v>
      </c>
      <c r="G1489"/>
      <c r="H1489" t="s">
        <v>26</v>
      </c>
      <c r="I1489" t="s">
        <v>52</v>
      </c>
      <c r="J1489" t="s">
        <v>2114</v>
      </c>
      <c r="K1489">
        <v>1601</v>
      </c>
      <c r="L1489" t="s">
        <v>100</v>
      </c>
      <c r="M1489">
        <v>0</v>
      </c>
      <c r="N1489">
        <v>0</v>
      </c>
      <c r="O1489">
        <v>2480</v>
      </c>
      <c r="P1489"/>
      <c r="Q1489" t="s">
        <v>55</v>
      </c>
      <c r="R1489" t="s">
        <v>17</v>
      </c>
      <c r="S1489" t="s">
        <v>23</v>
      </c>
    </row>
    <row r="1490" spans="1:19" hidden="1">
      <c r="A1490" t="s">
        <v>3915</v>
      </c>
      <c r="B1490" t="s">
        <v>25</v>
      </c>
      <c r="C1490">
        <v>63</v>
      </c>
      <c r="D1490">
        <v>6</v>
      </c>
      <c r="E1490">
        <v>5</v>
      </c>
      <c r="F1490">
        <v>2561</v>
      </c>
      <c r="G1490"/>
      <c r="H1490" t="s">
        <v>18</v>
      </c>
      <c r="I1490" t="s">
        <v>19</v>
      </c>
      <c r="J1490" t="s">
        <v>3916</v>
      </c>
      <c r="K1490">
        <v>1601</v>
      </c>
      <c r="L1490" t="s">
        <v>3917</v>
      </c>
      <c r="M1490">
        <v>2</v>
      </c>
      <c r="N1490">
        <v>6</v>
      </c>
      <c r="O1490">
        <v>2497</v>
      </c>
      <c r="P1490"/>
      <c r="Q1490" t="s">
        <v>22</v>
      </c>
      <c r="S1490" t="s">
        <v>23</v>
      </c>
    </row>
    <row r="1491" spans="1:19" hidden="1">
      <c r="A1491" t="s">
        <v>5633</v>
      </c>
      <c r="B1491" t="s">
        <v>17</v>
      </c>
      <c r="C1491">
        <v>40</v>
      </c>
      <c r="D1491">
        <v>30</v>
      </c>
      <c r="E1491">
        <v>7</v>
      </c>
      <c r="F1491">
        <v>2561</v>
      </c>
      <c r="G1491"/>
      <c r="H1491" t="s">
        <v>26</v>
      </c>
      <c r="I1491" t="s">
        <v>27</v>
      </c>
      <c r="J1491" t="s">
        <v>3916</v>
      </c>
      <c r="K1491">
        <v>1601</v>
      </c>
      <c r="L1491" t="s">
        <v>44</v>
      </c>
      <c r="M1491">
        <v>11</v>
      </c>
      <c r="N1491">
        <v>11</v>
      </c>
      <c r="O1491">
        <v>2520</v>
      </c>
      <c r="P1491"/>
      <c r="Q1491" t="s">
        <v>30</v>
      </c>
      <c r="R1491" t="s">
        <v>17</v>
      </c>
      <c r="S1491" t="s">
        <v>23</v>
      </c>
    </row>
    <row r="1492" spans="1:19" hidden="1">
      <c r="A1492" t="s">
        <v>8220</v>
      </c>
      <c r="B1492" t="s">
        <v>17</v>
      </c>
      <c r="C1492">
        <v>90</v>
      </c>
      <c r="D1492">
        <v>6</v>
      </c>
      <c r="E1492">
        <v>12</v>
      </c>
      <c r="F1492">
        <v>2561</v>
      </c>
      <c r="G1492"/>
      <c r="H1492" t="s">
        <v>18</v>
      </c>
      <c r="I1492" t="s">
        <v>19</v>
      </c>
      <c r="J1492" t="s">
        <v>3916</v>
      </c>
      <c r="K1492">
        <v>1601</v>
      </c>
      <c r="L1492" t="s">
        <v>38</v>
      </c>
      <c r="M1492">
        <v>0</v>
      </c>
      <c r="N1492">
        <v>0</v>
      </c>
      <c r="O1492">
        <v>2471</v>
      </c>
      <c r="P1492"/>
      <c r="Q1492" t="s">
        <v>22</v>
      </c>
      <c r="S1492" t="s">
        <v>23</v>
      </c>
    </row>
    <row r="1493" spans="1:19" hidden="1">
      <c r="A1493" t="s">
        <v>8306</v>
      </c>
      <c r="B1493" t="s">
        <v>25</v>
      </c>
      <c r="C1493">
        <v>75</v>
      </c>
      <c r="D1493">
        <v>10</v>
      </c>
      <c r="E1493">
        <v>12</v>
      </c>
      <c r="F1493">
        <v>2561</v>
      </c>
      <c r="G1493"/>
      <c r="H1493" t="s">
        <v>26</v>
      </c>
      <c r="I1493" t="s">
        <v>27</v>
      </c>
      <c r="J1493" t="s">
        <v>3916</v>
      </c>
      <c r="K1493">
        <v>1601</v>
      </c>
      <c r="L1493" t="s">
        <v>44</v>
      </c>
      <c r="M1493">
        <v>0</v>
      </c>
      <c r="N1493">
        <v>0</v>
      </c>
      <c r="O1493">
        <v>2486</v>
      </c>
      <c r="P1493"/>
      <c r="Q1493" t="s">
        <v>30</v>
      </c>
      <c r="R1493" t="s">
        <v>17</v>
      </c>
      <c r="S1493" t="s">
        <v>23</v>
      </c>
    </row>
    <row r="1494" spans="1:19" hidden="1">
      <c r="A1494" t="s">
        <v>2619</v>
      </c>
      <c r="B1494" t="s">
        <v>25</v>
      </c>
      <c r="C1494">
        <v>82</v>
      </c>
      <c r="D1494">
        <v>13</v>
      </c>
      <c r="E1494">
        <v>3</v>
      </c>
      <c r="F1494">
        <v>2561</v>
      </c>
      <c r="G1494"/>
      <c r="H1494" t="s">
        <v>18</v>
      </c>
      <c r="I1494" t="s">
        <v>19</v>
      </c>
      <c r="J1494" t="s">
        <v>2620</v>
      </c>
      <c r="K1494">
        <v>1601</v>
      </c>
      <c r="L1494" t="s">
        <v>38</v>
      </c>
      <c r="M1494">
        <v>1</v>
      </c>
      <c r="N1494">
        <v>1</v>
      </c>
      <c r="O1494">
        <v>2479</v>
      </c>
      <c r="P1494"/>
      <c r="Q1494" t="s">
        <v>22</v>
      </c>
      <c r="S1494" t="s">
        <v>23</v>
      </c>
    </row>
    <row r="1495" spans="1:19" hidden="1">
      <c r="A1495" t="s">
        <v>3062</v>
      </c>
      <c r="B1495" t="s">
        <v>25</v>
      </c>
      <c r="C1495">
        <v>30</v>
      </c>
      <c r="D1495">
        <v>31</v>
      </c>
      <c r="E1495">
        <v>3</v>
      </c>
      <c r="F1495">
        <v>2561</v>
      </c>
      <c r="G1495"/>
      <c r="H1495" t="s">
        <v>323</v>
      </c>
      <c r="I1495" t="s">
        <v>27</v>
      </c>
      <c r="J1495" t="s">
        <v>2620</v>
      </c>
      <c r="K1495">
        <v>1601</v>
      </c>
      <c r="L1495" t="s">
        <v>253</v>
      </c>
      <c r="M1495">
        <v>13</v>
      </c>
      <c r="N1495">
        <v>5</v>
      </c>
      <c r="O1495">
        <v>2530</v>
      </c>
      <c r="P1495"/>
      <c r="Q1495" t="s">
        <v>326</v>
      </c>
      <c r="R1495" t="s">
        <v>17</v>
      </c>
      <c r="S1495" t="s">
        <v>130</v>
      </c>
    </row>
    <row r="1496" spans="1:19" hidden="1">
      <c r="A1496" t="s">
        <v>5796</v>
      </c>
      <c r="B1496" t="s">
        <v>17</v>
      </c>
      <c r="C1496">
        <v>63</v>
      </c>
      <c r="D1496">
        <v>7</v>
      </c>
      <c r="E1496">
        <v>8</v>
      </c>
      <c r="F1496">
        <v>2561</v>
      </c>
      <c r="G1496"/>
      <c r="H1496" t="s">
        <v>18</v>
      </c>
      <c r="I1496" t="s">
        <v>19</v>
      </c>
      <c r="J1496" t="s">
        <v>2620</v>
      </c>
      <c r="K1496">
        <v>1601</v>
      </c>
      <c r="L1496" t="s">
        <v>225</v>
      </c>
      <c r="M1496">
        <v>15</v>
      </c>
      <c r="N1496">
        <v>7</v>
      </c>
      <c r="O1496">
        <v>2498</v>
      </c>
      <c r="P1496"/>
      <c r="Q1496" t="s">
        <v>22</v>
      </c>
      <c r="S1496" t="s">
        <v>23</v>
      </c>
    </row>
    <row r="1497" spans="1:19" hidden="1">
      <c r="A1497" t="s">
        <v>7224</v>
      </c>
      <c r="B1497" t="s">
        <v>17</v>
      </c>
      <c r="C1497">
        <v>52</v>
      </c>
      <c r="D1497">
        <v>17</v>
      </c>
      <c r="E1497">
        <v>10</v>
      </c>
      <c r="F1497">
        <v>2561</v>
      </c>
      <c r="G1497"/>
      <c r="H1497" t="s">
        <v>157</v>
      </c>
      <c r="I1497" t="s">
        <v>27</v>
      </c>
      <c r="J1497" t="s">
        <v>2620</v>
      </c>
      <c r="K1497">
        <v>1601</v>
      </c>
      <c r="L1497" t="s">
        <v>190</v>
      </c>
      <c r="M1497">
        <v>10</v>
      </c>
      <c r="N1497">
        <v>1</v>
      </c>
      <c r="O1497">
        <v>2509</v>
      </c>
      <c r="P1497"/>
      <c r="Q1497" t="s">
        <v>1484</v>
      </c>
      <c r="R1497" t="s">
        <v>17</v>
      </c>
      <c r="S1497" t="s">
        <v>161</v>
      </c>
    </row>
    <row r="1498" spans="1:19" hidden="1">
      <c r="A1498" t="s">
        <v>8144</v>
      </c>
      <c r="B1498" t="s">
        <v>17</v>
      </c>
      <c r="C1498">
        <v>61</v>
      </c>
      <c r="D1498">
        <v>2</v>
      </c>
      <c r="E1498">
        <v>12</v>
      </c>
      <c r="F1498">
        <v>2561</v>
      </c>
      <c r="G1498"/>
      <c r="H1498" t="s">
        <v>26</v>
      </c>
      <c r="I1498" t="s">
        <v>27</v>
      </c>
      <c r="J1498" t="s">
        <v>2620</v>
      </c>
      <c r="K1498">
        <v>1601</v>
      </c>
      <c r="L1498" t="s">
        <v>81</v>
      </c>
      <c r="M1498">
        <v>23</v>
      </c>
      <c r="N1498">
        <v>11</v>
      </c>
      <c r="O1498">
        <v>2500</v>
      </c>
      <c r="P1498"/>
      <c r="Q1498" t="s">
        <v>30</v>
      </c>
      <c r="R1498" t="s">
        <v>17</v>
      </c>
      <c r="S1498" t="s">
        <v>23</v>
      </c>
    </row>
    <row r="1499" spans="1:19" hidden="1">
      <c r="A1499" t="s">
        <v>8145</v>
      </c>
      <c r="B1499" t="s">
        <v>17</v>
      </c>
      <c r="C1499">
        <v>58</v>
      </c>
      <c r="D1499">
        <v>2</v>
      </c>
      <c r="E1499">
        <v>12</v>
      </c>
      <c r="F1499">
        <v>2561</v>
      </c>
      <c r="G1499"/>
      <c r="H1499" t="s">
        <v>26</v>
      </c>
      <c r="I1499" t="s">
        <v>27</v>
      </c>
      <c r="J1499" t="s">
        <v>2620</v>
      </c>
      <c r="K1499">
        <v>1601</v>
      </c>
      <c r="L1499" t="s">
        <v>58</v>
      </c>
      <c r="M1499">
        <v>19</v>
      </c>
      <c r="N1499">
        <v>9</v>
      </c>
      <c r="O1499">
        <v>2503</v>
      </c>
      <c r="P1499"/>
      <c r="Q1499" t="s">
        <v>30</v>
      </c>
      <c r="R1499" t="s">
        <v>17</v>
      </c>
      <c r="S1499" t="s">
        <v>23</v>
      </c>
    </row>
    <row r="1500" spans="1:19" hidden="1">
      <c r="A1500" t="s">
        <v>8346</v>
      </c>
      <c r="B1500" t="s">
        <v>17</v>
      </c>
      <c r="C1500">
        <v>53</v>
      </c>
      <c r="D1500">
        <v>13</v>
      </c>
      <c r="E1500">
        <v>12</v>
      </c>
      <c r="F1500">
        <v>2561</v>
      </c>
      <c r="G1500"/>
      <c r="H1500" t="s">
        <v>26</v>
      </c>
      <c r="I1500" t="s">
        <v>27</v>
      </c>
      <c r="J1500" t="s">
        <v>2620</v>
      </c>
      <c r="K1500">
        <v>1601</v>
      </c>
      <c r="L1500" t="s">
        <v>291</v>
      </c>
      <c r="M1500">
        <v>5</v>
      </c>
      <c r="N1500">
        <v>9</v>
      </c>
      <c r="O1500">
        <v>2508</v>
      </c>
      <c r="P1500"/>
      <c r="Q1500" t="s">
        <v>30</v>
      </c>
      <c r="R1500" t="s">
        <v>17</v>
      </c>
      <c r="S1500" t="s">
        <v>23</v>
      </c>
    </row>
    <row r="1501" spans="1:19" hidden="1">
      <c r="A1501" t="s">
        <v>2398</v>
      </c>
      <c r="B1501" t="s">
        <v>17</v>
      </c>
      <c r="C1501">
        <v>79</v>
      </c>
      <c r="D1501">
        <v>4</v>
      </c>
      <c r="E1501">
        <v>3</v>
      </c>
      <c r="F1501">
        <v>2561</v>
      </c>
      <c r="G1501"/>
      <c r="H1501" t="s">
        <v>18</v>
      </c>
      <c r="I1501" t="s">
        <v>19</v>
      </c>
      <c r="J1501" t="s">
        <v>2399</v>
      </c>
      <c r="K1501">
        <v>1601</v>
      </c>
      <c r="L1501" t="s">
        <v>38</v>
      </c>
      <c r="M1501">
        <v>15</v>
      </c>
      <c r="N1501">
        <v>1</v>
      </c>
      <c r="O1501">
        <v>2482</v>
      </c>
      <c r="P1501"/>
      <c r="Q1501" t="s">
        <v>22</v>
      </c>
      <c r="S1501" t="s">
        <v>23</v>
      </c>
    </row>
    <row r="1502" spans="1:19" hidden="1">
      <c r="A1502" t="s">
        <v>3759</v>
      </c>
      <c r="B1502" t="s">
        <v>17</v>
      </c>
      <c r="C1502">
        <v>82</v>
      </c>
      <c r="D1502">
        <v>28</v>
      </c>
      <c r="E1502">
        <v>4</v>
      </c>
      <c r="F1502">
        <v>2561</v>
      </c>
      <c r="G1502"/>
      <c r="H1502" t="s">
        <v>26</v>
      </c>
      <c r="I1502" t="s">
        <v>52</v>
      </c>
      <c r="J1502" t="s">
        <v>2399</v>
      </c>
      <c r="K1502">
        <v>1601</v>
      </c>
      <c r="L1502" t="s">
        <v>325</v>
      </c>
      <c r="M1502">
        <v>0</v>
      </c>
      <c r="N1502">
        <v>0</v>
      </c>
      <c r="O1502">
        <v>2479</v>
      </c>
      <c r="P1502"/>
      <c r="Q1502" t="s">
        <v>55</v>
      </c>
      <c r="R1502" t="s">
        <v>17</v>
      </c>
      <c r="S1502" t="s">
        <v>23</v>
      </c>
    </row>
    <row r="1503" spans="1:19" hidden="1">
      <c r="A1503" t="s">
        <v>4526</v>
      </c>
      <c r="B1503" t="s">
        <v>25</v>
      </c>
      <c r="C1503">
        <v>78</v>
      </c>
      <c r="D1503">
        <v>2</v>
      </c>
      <c r="E1503">
        <v>6</v>
      </c>
      <c r="F1503">
        <v>2561</v>
      </c>
      <c r="G1503"/>
      <c r="H1503" t="s">
        <v>26</v>
      </c>
      <c r="I1503" t="s">
        <v>19</v>
      </c>
      <c r="J1503" t="s">
        <v>2399</v>
      </c>
      <c r="K1503">
        <v>1601</v>
      </c>
      <c r="L1503" t="s">
        <v>58</v>
      </c>
      <c r="M1503">
        <v>0</v>
      </c>
      <c r="N1503">
        <v>0</v>
      </c>
      <c r="O1503">
        <v>2483</v>
      </c>
      <c r="P1503"/>
      <c r="Q1503" t="s">
        <v>254</v>
      </c>
      <c r="S1503" t="s">
        <v>23</v>
      </c>
    </row>
    <row r="1504" spans="1:19" hidden="1">
      <c r="A1504" t="s">
        <v>8146</v>
      </c>
      <c r="B1504" t="s">
        <v>25</v>
      </c>
      <c r="C1504">
        <v>82</v>
      </c>
      <c r="D1504">
        <v>2</v>
      </c>
      <c r="E1504">
        <v>12</v>
      </c>
      <c r="F1504">
        <v>2561</v>
      </c>
      <c r="G1504"/>
      <c r="H1504" t="s">
        <v>18</v>
      </c>
      <c r="I1504" t="s">
        <v>19</v>
      </c>
      <c r="J1504" t="s">
        <v>2399</v>
      </c>
      <c r="K1504">
        <v>1601</v>
      </c>
      <c r="L1504" t="s">
        <v>38</v>
      </c>
      <c r="M1504">
        <v>0</v>
      </c>
      <c r="N1504">
        <v>0</v>
      </c>
      <c r="O1504">
        <v>2479</v>
      </c>
      <c r="P1504"/>
      <c r="Q1504" t="s">
        <v>22</v>
      </c>
      <c r="S1504" t="s">
        <v>23</v>
      </c>
    </row>
    <row r="1505" spans="1:19" hidden="1">
      <c r="A1505" t="s">
        <v>8332</v>
      </c>
      <c r="B1505" t="s">
        <v>25</v>
      </c>
      <c r="C1505">
        <v>51</v>
      </c>
      <c r="D1505">
        <v>12</v>
      </c>
      <c r="E1505">
        <v>12</v>
      </c>
      <c r="F1505">
        <v>2561</v>
      </c>
      <c r="G1505"/>
      <c r="H1505" t="s">
        <v>26</v>
      </c>
      <c r="I1505" t="s">
        <v>27</v>
      </c>
      <c r="J1505" t="s">
        <v>2399</v>
      </c>
      <c r="K1505">
        <v>1601</v>
      </c>
      <c r="L1505" t="s">
        <v>291</v>
      </c>
      <c r="M1505">
        <v>8</v>
      </c>
      <c r="N1505">
        <v>5</v>
      </c>
      <c r="O1505">
        <v>2510</v>
      </c>
      <c r="P1505"/>
      <c r="Q1505" t="s">
        <v>30</v>
      </c>
      <c r="R1505" t="s">
        <v>17</v>
      </c>
      <c r="S1505" t="s">
        <v>23</v>
      </c>
    </row>
    <row r="1506" spans="1:19" hidden="1">
      <c r="A1506" t="s">
        <v>3448</v>
      </c>
      <c r="B1506" t="s">
        <v>25</v>
      </c>
      <c r="C1506">
        <v>66</v>
      </c>
      <c r="D1506">
        <v>16</v>
      </c>
      <c r="E1506">
        <v>4</v>
      </c>
      <c r="F1506">
        <v>2561</v>
      </c>
      <c r="G1506"/>
      <c r="H1506" t="s">
        <v>632</v>
      </c>
      <c r="I1506" t="s">
        <v>27</v>
      </c>
      <c r="J1506" t="s">
        <v>3449</v>
      </c>
      <c r="K1506">
        <v>1601</v>
      </c>
      <c r="L1506" t="s">
        <v>44</v>
      </c>
      <c r="M1506">
        <v>2</v>
      </c>
      <c r="N1506">
        <v>12</v>
      </c>
      <c r="O1506">
        <v>2494</v>
      </c>
      <c r="P1506"/>
      <c r="Q1506" t="s">
        <v>634</v>
      </c>
      <c r="R1506" t="s">
        <v>129</v>
      </c>
      <c r="S1506" t="s">
        <v>23</v>
      </c>
    </row>
    <row r="1507" spans="1:19" hidden="1">
      <c r="A1507" t="s">
        <v>5399</v>
      </c>
      <c r="B1507" t="s">
        <v>25</v>
      </c>
      <c r="C1507">
        <v>99</v>
      </c>
      <c r="D1507">
        <v>19</v>
      </c>
      <c r="E1507">
        <v>7</v>
      </c>
      <c r="F1507">
        <v>2561</v>
      </c>
      <c r="G1507"/>
      <c r="H1507" t="s">
        <v>18</v>
      </c>
      <c r="I1507" t="s">
        <v>19</v>
      </c>
      <c r="J1507" t="s">
        <v>3449</v>
      </c>
      <c r="K1507">
        <v>1601</v>
      </c>
      <c r="L1507" t="s">
        <v>38</v>
      </c>
      <c r="M1507">
        <v>1</v>
      </c>
      <c r="N1507">
        <v>1</v>
      </c>
      <c r="O1507">
        <v>2462</v>
      </c>
      <c r="P1507"/>
      <c r="Q1507" t="s">
        <v>22</v>
      </c>
      <c r="S1507" t="s">
        <v>23</v>
      </c>
    </row>
    <row r="1508" spans="1:19" hidden="1">
      <c r="A1508" t="s">
        <v>8085</v>
      </c>
      <c r="B1508" t="s">
        <v>25</v>
      </c>
      <c r="C1508">
        <v>86</v>
      </c>
      <c r="D1508">
        <v>29</v>
      </c>
      <c r="E1508">
        <v>11</v>
      </c>
      <c r="F1508">
        <v>2561</v>
      </c>
      <c r="G1508"/>
      <c r="H1508" t="s">
        <v>18</v>
      </c>
      <c r="I1508" t="s">
        <v>19</v>
      </c>
      <c r="J1508" t="s">
        <v>8086</v>
      </c>
      <c r="K1508">
        <v>1601</v>
      </c>
      <c r="L1508" t="s">
        <v>38</v>
      </c>
      <c r="M1508">
        <v>0</v>
      </c>
      <c r="N1508">
        <v>0</v>
      </c>
      <c r="O1508">
        <v>2475</v>
      </c>
      <c r="P1508"/>
      <c r="Q1508" t="s">
        <v>22</v>
      </c>
      <c r="S1508" t="s">
        <v>23</v>
      </c>
    </row>
    <row r="1509" spans="1:19" hidden="1">
      <c r="A1509" t="s">
        <v>6727</v>
      </c>
      <c r="B1509" t="s">
        <v>17</v>
      </c>
      <c r="C1509">
        <v>86</v>
      </c>
      <c r="D1509">
        <v>23</v>
      </c>
      <c r="E1509">
        <v>9</v>
      </c>
      <c r="F1509">
        <v>2561</v>
      </c>
      <c r="G1509"/>
      <c r="H1509" t="s">
        <v>18</v>
      </c>
      <c r="I1509" t="s">
        <v>19</v>
      </c>
      <c r="J1509" t="s">
        <v>6728</v>
      </c>
      <c r="K1509">
        <v>1601</v>
      </c>
      <c r="L1509" t="s">
        <v>38</v>
      </c>
      <c r="M1509">
        <v>1</v>
      </c>
      <c r="N1509">
        <v>1</v>
      </c>
      <c r="O1509">
        <v>2475</v>
      </c>
      <c r="P1509"/>
      <c r="Q1509" t="s">
        <v>22</v>
      </c>
      <c r="S1509" t="s">
        <v>23</v>
      </c>
    </row>
    <row r="1510" spans="1:19" hidden="1">
      <c r="A1510" t="s">
        <v>3218</v>
      </c>
      <c r="B1510" t="s">
        <v>17</v>
      </c>
      <c r="C1510">
        <v>87</v>
      </c>
      <c r="D1510">
        <v>6</v>
      </c>
      <c r="E1510">
        <v>4</v>
      </c>
      <c r="F1510">
        <v>2561</v>
      </c>
      <c r="G1510"/>
      <c r="H1510" t="s">
        <v>18</v>
      </c>
      <c r="I1510" t="s">
        <v>19</v>
      </c>
      <c r="J1510" t="s">
        <v>3219</v>
      </c>
      <c r="K1510">
        <v>1601</v>
      </c>
      <c r="L1510" t="s">
        <v>54</v>
      </c>
      <c r="M1510">
        <v>1</v>
      </c>
      <c r="N1510">
        <v>1</v>
      </c>
      <c r="O1510">
        <v>2474</v>
      </c>
      <c r="P1510"/>
      <c r="Q1510" t="s">
        <v>22</v>
      </c>
      <c r="S1510" t="s">
        <v>23</v>
      </c>
    </row>
    <row r="1511" spans="1:19" hidden="1">
      <c r="A1511" t="s">
        <v>5741</v>
      </c>
      <c r="B1511" t="s">
        <v>25</v>
      </c>
      <c r="C1511">
        <v>66</v>
      </c>
      <c r="D1511">
        <v>4</v>
      </c>
      <c r="E1511">
        <v>8</v>
      </c>
      <c r="F1511">
        <v>2561</v>
      </c>
      <c r="G1511"/>
      <c r="H1511" t="s">
        <v>26</v>
      </c>
      <c r="I1511" t="s">
        <v>27</v>
      </c>
      <c r="J1511" t="s">
        <v>5742</v>
      </c>
      <c r="K1511">
        <v>1601</v>
      </c>
      <c r="L1511" t="s">
        <v>291</v>
      </c>
      <c r="M1511">
        <v>0</v>
      </c>
      <c r="N1511">
        <v>0</v>
      </c>
      <c r="O1511">
        <v>2495</v>
      </c>
      <c r="P1511"/>
      <c r="Q1511" t="s">
        <v>30</v>
      </c>
      <c r="R1511" t="s">
        <v>17</v>
      </c>
      <c r="S1511" t="s">
        <v>23</v>
      </c>
    </row>
    <row r="1512" spans="1:19" hidden="1">
      <c r="A1512" t="s">
        <v>1245</v>
      </c>
      <c r="B1512" t="s">
        <v>25</v>
      </c>
      <c r="C1512">
        <v>53</v>
      </c>
      <c r="D1512">
        <v>28</v>
      </c>
      <c r="E1512">
        <v>1</v>
      </c>
      <c r="F1512">
        <v>2561</v>
      </c>
      <c r="G1512"/>
      <c r="H1512" t="s">
        <v>26</v>
      </c>
      <c r="I1512" t="s">
        <v>27</v>
      </c>
      <c r="J1512" t="s">
        <v>1246</v>
      </c>
      <c r="K1512">
        <v>1601</v>
      </c>
      <c r="L1512" t="s">
        <v>1247</v>
      </c>
      <c r="M1512">
        <v>7</v>
      </c>
      <c r="N1512">
        <v>8</v>
      </c>
      <c r="O1512">
        <v>2507</v>
      </c>
      <c r="P1512"/>
      <c r="Q1512" t="s">
        <v>30</v>
      </c>
      <c r="R1512" t="s">
        <v>17</v>
      </c>
      <c r="S1512" t="s">
        <v>23</v>
      </c>
    </row>
    <row r="1513" spans="1:19" hidden="1">
      <c r="A1513" t="s">
        <v>7650</v>
      </c>
      <c r="B1513" t="s">
        <v>25</v>
      </c>
      <c r="C1513">
        <v>81</v>
      </c>
      <c r="D1513">
        <v>6</v>
      </c>
      <c r="E1513">
        <v>11</v>
      </c>
      <c r="F1513">
        <v>2561</v>
      </c>
      <c r="G1513"/>
      <c r="H1513" t="s">
        <v>26</v>
      </c>
      <c r="I1513" t="s">
        <v>27</v>
      </c>
      <c r="J1513" t="s">
        <v>7651</v>
      </c>
      <c r="K1513">
        <v>1601</v>
      </c>
      <c r="L1513" t="s">
        <v>58</v>
      </c>
      <c r="M1513">
        <v>1</v>
      </c>
      <c r="N1513">
        <v>1</v>
      </c>
      <c r="O1513">
        <v>2480</v>
      </c>
      <c r="P1513"/>
      <c r="Q1513" t="s">
        <v>30</v>
      </c>
      <c r="R1513" t="s">
        <v>17</v>
      </c>
      <c r="S1513" t="s">
        <v>23</v>
      </c>
    </row>
    <row r="1514" spans="1:19" hidden="1">
      <c r="A1514" t="s">
        <v>4385</v>
      </c>
      <c r="B1514" t="s">
        <v>25</v>
      </c>
      <c r="C1514">
        <v>109</v>
      </c>
      <c r="D1514">
        <v>27</v>
      </c>
      <c r="E1514">
        <v>5</v>
      </c>
      <c r="F1514">
        <v>2561</v>
      </c>
      <c r="G1514"/>
      <c r="H1514" t="s">
        <v>32</v>
      </c>
      <c r="I1514" t="s">
        <v>19</v>
      </c>
      <c r="J1514" t="s">
        <v>4386</v>
      </c>
      <c r="K1514">
        <v>1601</v>
      </c>
      <c r="L1514" t="s">
        <v>38</v>
      </c>
      <c r="M1514">
        <v>1</v>
      </c>
      <c r="N1514">
        <v>1</v>
      </c>
      <c r="O1514">
        <v>2452</v>
      </c>
      <c r="P1514"/>
      <c r="Q1514" t="s">
        <v>35</v>
      </c>
      <c r="S1514" t="s">
        <v>23</v>
      </c>
    </row>
    <row r="1515" spans="1:19" hidden="1">
      <c r="A1515" t="s">
        <v>6629</v>
      </c>
      <c r="B1515" t="s">
        <v>25</v>
      </c>
      <c r="C1515">
        <v>81</v>
      </c>
      <c r="D1515">
        <v>18</v>
      </c>
      <c r="E1515">
        <v>9</v>
      </c>
      <c r="F1515">
        <v>2561</v>
      </c>
      <c r="G1515"/>
      <c r="H1515" t="s">
        <v>18</v>
      </c>
      <c r="I1515" t="s">
        <v>19</v>
      </c>
      <c r="J1515" t="s">
        <v>4386</v>
      </c>
      <c r="K1515">
        <v>1601</v>
      </c>
      <c r="L1515" t="s">
        <v>38</v>
      </c>
      <c r="M1515">
        <v>1</v>
      </c>
      <c r="N1515">
        <v>1</v>
      </c>
      <c r="O1515">
        <v>2480</v>
      </c>
      <c r="P1515"/>
      <c r="Q1515" t="s">
        <v>22</v>
      </c>
      <c r="S1515" t="s">
        <v>23</v>
      </c>
    </row>
    <row r="1516" spans="1:19" hidden="1">
      <c r="A1516" t="s">
        <v>7201</v>
      </c>
      <c r="B1516" t="s">
        <v>17</v>
      </c>
      <c r="C1516">
        <v>59</v>
      </c>
      <c r="D1516">
        <v>16</v>
      </c>
      <c r="E1516">
        <v>10</v>
      </c>
      <c r="F1516">
        <v>2561</v>
      </c>
      <c r="G1516"/>
      <c r="H1516" t="s">
        <v>125</v>
      </c>
      <c r="I1516" t="s">
        <v>27</v>
      </c>
      <c r="J1516" t="s">
        <v>4386</v>
      </c>
      <c r="K1516">
        <v>1601</v>
      </c>
      <c r="L1516" t="s">
        <v>349</v>
      </c>
      <c r="M1516">
        <v>15</v>
      </c>
      <c r="N1516">
        <v>7</v>
      </c>
      <c r="O1516">
        <v>2502</v>
      </c>
      <c r="P1516"/>
      <c r="Q1516" t="s">
        <v>128</v>
      </c>
      <c r="R1516" t="s">
        <v>129</v>
      </c>
      <c r="S1516" t="s">
        <v>130</v>
      </c>
    </row>
    <row r="1517" spans="1:19" hidden="1">
      <c r="A1517" t="s">
        <v>4770</v>
      </c>
      <c r="B1517" t="s">
        <v>25</v>
      </c>
      <c r="C1517">
        <v>91</v>
      </c>
      <c r="D1517">
        <v>14</v>
      </c>
      <c r="E1517">
        <v>6</v>
      </c>
      <c r="F1517">
        <v>2561</v>
      </c>
      <c r="G1517"/>
      <c r="H1517" t="s">
        <v>4771</v>
      </c>
      <c r="I1517" t="s">
        <v>19</v>
      </c>
      <c r="J1517" t="s">
        <v>4772</v>
      </c>
      <c r="K1517">
        <v>1601</v>
      </c>
      <c r="L1517" t="s">
        <v>58</v>
      </c>
      <c r="M1517">
        <v>1</v>
      </c>
      <c r="N1517">
        <v>10</v>
      </c>
      <c r="O1517">
        <v>2469</v>
      </c>
      <c r="P1517"/>
      <c r="Q1517" t="s">
        <v>4773</v>
      </c>
      <c r="S1517" t="s">
        <v>181</v>
      </c>
    </row>
    <row r="1518" spans="1:19" hidden="1">
      <c r="A1518" t="s">
        <v>5895</v>
      </c>
      <c r="B1518" t="s">
        <v>25</v>
      </c>
      <c r="C1518">
        <v>61</v>
      </c>
      <c r="D1518">
        <v>12</v>
      </c>
      <c r="E1518">
        <v>8</v>
      </c>
      <c r="F1518">
        <v>2561</v>
      </c>
      <c r="G1518"/>
      <c r="H1518" t="s">
        <v>26</v>
      </c>
      <c r="I1518" t="s">
        <v>27</v>
      </c>
      <c r="J1518" t="s">
        <v>4772</v>
      </c>
      <c r="K1518">
        <v>1601</v>
      </c>
      <c r="L1518" t="s">
        <v>44</v>
      </c>
      <c r="M1518">
        <v>13</v>
      </c>
      <c r="N1518">
        <v>5</v>
      </c>
      <c r="O1518">
        <v>2500</v>
      </c>
      <c r="P1518"/>
      <c r="Q1518" t="s">
        <v>30</v>
      </c>
      <c r="R1518" t="s">
        <v>17</v>
      </c>
      <c r="S1518" t="s">
        <v>23</v>
      </c>
    </row>
    <row r="1519" spans="1:19" hidden="1">
      <c r="A1519" t="s">
        <v>4200</v>
      </c>
      <c r="B1519" t="s">
        <v>17</v>
      </c>
      <c r="C1519">
        <v>47</v>
      </c>
      <c r="D1519">
        <v>18</v>
      </c>
      <c r="E1519">
        <v>5</v>
      </c>
      <c r="F1519">
        <v>2561</v>
      </c>
      <c r="G1519"/>
      <c r="H1519" t="s">
        <v>18</v>
      </c>
      <c r="I1519" t="s">
        <v>19</v>
      </c>
      <c r="J1519" t="s">
        <v>4201</v>
      </c>
      <c r="K1519">
        <v>1601</v>
      </c>
      <c r="L1519" t="s">
        <v>21</v>
      </c>
      <c r="M1519">
        <v>27</v>
      </c>
      <c r="N1519">
        <v>6</v>
      </c>
      <c r="O1519">
        <v>2513</v>
      </c>
      <c r="P1519"/>
      <c r="Q1519" t="s">
        <v>22</v>
      </c>
      <c r="S1519" t="s">
        <v>23</v>
      </c>
    </row>
    <row r="1520" spans="1:19" hidden="1">
      <c r="A1520" t="s">
        <v>4897</v>
      </c>
      <c r="B1520" t="s">
        <v>17</v>
      </c>
      <c r="C1520">
        <v>63</v>
      </c>
      <c r="D1520">
        <v>20</v>
      </c>
      <c r="E1520">
        <v>6</v>
      </c>
      <c r="F1520">
        <v>2561</v>
      </c>
      <c r="G1520"/>
      <c r="H1520" t="s">
        <v>2549</v>
      </c>
      <c r="I1520" t="s">
        <v>19</v>
      </c>
      <c r="J1520" t="s">
        <v>4201</v>
      </c>
      <c r="K1520">
        <v>1601</v>
      </c>
      <c r="L1520" t="s">
        <v>1034</v>
      </c>
      <c r="M1520">
        <v>1</v>
      </c>
      <c r="N1520">
        <v>1</v>
      </c>
      <c r="O1520">
        <v>2498</v>
      </c>
      <c r="P1520"/>
      <c r="Q1520" t="s">
        <v>4898</v>
      </c>
      <c r="S1520" t="s">
        <v>181</v>
      </c>
    </row>
    <row r="1521" spans="1:20" hidden="1">
      <c r="A1521" t="s">
        <v>5353</v>
      </c>
      <c r="B1521" t="s">
        <v>25</v>
      </c>
      <c r="C1521">
        <v>81</v>
      </c>
      <c r="D1521">
        <v>16</v>
      </c>
      <c r="E1521">
        <v>7</v>
      </c>
      <c r="F1521">
        <v>2561</v>
      </c>
      <c r="G1521"/>
      <c r="H1521" t="s">
        <v>18</v>
      </c>
      <c r="I1521" t="s">
        <v>19</v>
      </c>
      <c r="J1521" t="s">
        <v>4201</v>
      </c>
      <c r="K1521">
        <v>1601</v>
      </c>
      <c r="L1521" t="s">
        <v>38</v>
      </c>
      <c r="M1521">
        <v>1</v>
      </c>
      <c r="N1521">
        <v>1</v>
      </c>
      <c r="O1521">
        <v>2480</v>
      </c>
      <c r="P1521"/>
      <c r="Q1521" t="s">
        <v>22</v>
      </c>
      <c r="S1521" t="s">
        <v>23</v>
      </c>
    </row>
    <row r="1522" spans="1:20" hidden="1">
      <c r="A1522" t="s">
        <v>7180</v>
      </c>
      <c r="B1522" t="s">
        <v>17</v>
      </c>
      <c r="C1522">
        <v>48</v>
      </c>
      <c r="D1522">
        <v>15</v>
      </c>
      <c r="E1522">
        <v>10</v>
      </c>
      <c r="F1522">
        <v>2561</v>
      </c>
      <c r="G1522"/>
      <c r="H1522" t="s">
        <v>26</v>
      </c>
      <c r="I1522" t="s">
        <v>27</v>
      </c>
      <c r="J1522" t="s">
        <v>4201</v>
      </c>
      <c r="K1522">
        <v>1601</v>
      </c>
      <c r="L1522" t="s">
        <v>44</v>
      </c>
      <c r="M1522">
        <v>2</v>
      </c>
      <c r="N1522">
        <v>11</v>
      </c>
      <c r="O1522">
        <v>2512</v>
      </c>
      <c r="P1522"/>
      <c r="Q1522" t="s">
        <v>30</v>
      </c>
      <c r="R1522" t="s">
        <v>17</v>
      </c>
      <c r="S1522" t="s">
        <v>23</v>
      </c>
    </row>
    <row r="1523" spans="1:20" hidden="1">
      <c r="A1523" t="s">
        <v>7675</v>
      </c>
      <c r="B1523" t="s">
        <v>25</v>
      </c>
      <c r="C1523">
        <v>86</v>
      </c>
      <c r="D1523">
        <v>7</v>
      </c>
      <c r="E1523">
        <v>11</v>
      </c>
      <c r="F1523">
        <v>2561</v>
      </c>
      <c r="G1523"/>
      <c r="H1523" t="s">
        <v>26</v>
      </c>
      <c r="I1523" t="s">
        <v>27</v>
      </c>
      <c r="J1523" t="s">
        <v>4201</v>
      </c>
      <c r="K1523">
        <v>1601</v>
      </c>
      <c r="L1523" t="s">
        <v>291</v>
      </c>
      <c r="M1523">
        <v>1</v>
      </c>
      <c r="N1523">
        <v>1</v>
      </c>
      <c r="O1523">
        <v>2475</v>
      </c>
      <c r="P1523"/>
      <c r="Q1523" t="s">
        <v>30</v>
      </c>
      <c r="R1523" t="s">
        <v>17</v>
      </c>
      <c r="S1523" t="s">
        <v>23</v>
      </c>
    </row>
    <row r="1524" spans="1:20">
      <c r="A1524" t="s">
        <v>524</v>
      </c>
      <c r="B1524" t="s">
        <v>25</v>
      </c>
      <c r="C1524">
        <v>0</v>
      </c>
      <c r="D1524">
        <v>10</v>
      </c>
      <c r="E1524">
        <v>1</v>
      </c>
      <c r="F1524">
        <v>2561</v>
      </c>
      <c r="G1524" s="166" t="str">
        <f>CONCATENATE(D1524,"/",E1524,"/",F1524)</f>
        <v>10/1/2561</v>
      </c>
      <c r="H1524" t="s">
        <v>177</v>
      </c>
      <c r="I1524" t="s">
        <v>27</v>
      </c>
      <c r="J1524" t="s">
        <v>525</v>
      </c>
      <c r="K1524">
        <v>1601</v>
      </c>
      <c r="L1524" t="s">
        <v>526</v>
      </c>
      <c r="M1524">
        <v>6</v>
      </c>
      <c r="N1524">
        <v>12</v>
      </c>
      <c r="O1524">
        <v>2560</v>
      </c>
      <c r="P1524" s="166" t="str">
        <f>CONCATENATE(M1524,"/",N1524,"/",O1524)</f>
        <v>6/12/2560</v>
      </c>
      <c r="Q1524" t="s">
        <v>226</v>
      </c>
      <c r="R1524" t="s">
        <v>17</v>
      </c>
      <c r="S1524" t="s">
        <v>181</v>
      </c>
      <c r="T1524" s="167"/>
    </row>
    <row r="1525" spans="1:20" hidden="1">
      <c r="A1525" t="s">
        <v>692</v>
      </c>
      <c r="B1525" t="s">
        <v>17</v>
      </c>
      <c r="C1525">
        <v>88</v>
      </c>
      <c r="D1525">
        <v>14</v>
      </c>
      <c r="E1525">
        <v>1</v>
      </c>
      <c r="F1525">
        <v>2561</v>
      </c>
      <c r="G1525"/>
      <c r="H1525" t="s">
        <v>18</v>
      </c>
      <c r="I1525" t="s">
        <v>19</v>
      </c>
      <c r="J1525" t="s">
        <v>525</v>
      </c>
      <c r="K1525">
        <v>1601</v>
      </c>
      <c r="L1525" t="s">
        <v>426</v>
      </c>
      <c r="M1525">
        <v>15</v>
      </c>
      <c r="N1525">
        <v>4</v>
      </c>
      <c r="O1525">
        <v>2472</v>
      </c>
      <c r="P1525"/>
      <c r="Q1525" t="s">
        <v>22</v>
      </c>
      <c r="S1525" t="s">
        <v>23</v>
      </c>
    </row>
    <row r="1526" spans="1:20" hidden="1">
      <c r="A1526" t="s">
        <v>5255</v>
      </c>
      <c r="B1526" t="s">
        <v>17</v>
      </c>
      <c r="C1526">
        <v>83</v>
      </c>
      <c r="D1526">
        <v>10</v>
      </c>
      <c r="E1526">
        <v>7</v>
      </c>
      <c r="F1526">
        <v>2561</v>
      </c>
      <c r="G1526"/>
      <c r="H1526" t="s">
        <v>18</v>
      </c>
      <c r="I1526" t="s">
        <v>19</v>
      </c>
      <c r="J1526" t="s">
        <v>525</v>
      </c>
      <c r="K1526">
        <v>1601</v>
      </c>
      <c r="L1526" t="s">
        <v>54</v>
      </c>
      <c r="M1526">
        <v>1</v>
      </c>
      <c r="N1526">
        <v>1</v>
      </c>
      <c r="O1526">
        <v>2478</v>
      </c>
      <c r="P1526"/>
      <c r="Q1526" t="s">
        <v>22</v>
      </c>
      <c r="S1526" t="s">
        <v>23</v>
      </c>
    </row>
    <row r="1527" spans="1:20" hidden="1">
      <c r="A1527" t="s">
        <v>5478</v>
      </c>
      <c r="B1527" t="s">
        <v>25</v>
      </c>
      <c r="C1527">
        <v>75</v>
      </c>
      <c r="D1527">
        <v>23</v>
      </c>
      <c r="E1527">
        <v>7</v>
      </c>
      <c r="F1527">
        <v>2561</v>
      </c>
      <c r="G1527"/>
      <c r="H1527" t="s">
        <v>18</v>
      </c>
      <c r="I1527" t="s">
        <v>19</v>
      </c>
      <c r="J1527" t="s">
        <v>525</v>
      </c>
      <c r="K1527">
        <v>1601</v>
      </c>
      <c r="L1527" t="s">
        <v>709</v>
      </c>
      <c r="M1527">
        <v>1</v>
      </c>
      <c r="N1527">
        <v>1</v>
      </c>
      <c r="O1527">
        <v>2486</v>
      </c>
      <c r="P1527"/>
      <c r="Q1527" t="s">
        <v>22</v>
      </c>
      <c r="S1527" t="s">
        <v>23</v>
      </c>
    </row>
    <row r="1528" spans="1:20" hidden="1">
      <c r="A1528" t="s">
        <v>5525</v>
      </c>
      <c r="B1528" t="s">
        <v>17</v>
      </c>
      <c r="C1528">
        <v>53</v>
      </c>
      <c r="D1528">
        <v>25</v>
      </c>
      <c r="E1528">
        <v>7</v>
      </c>
      <c r="F1528">
        <v>2561</v>
      </c>
      <c r="G1528"/>
      <c r="H1528" t="s">
        <v>26</v>
      </c>
      <c r="I1528" t="s">
        <v>27</v>
      </c>
      <c r="J1528" t="s">
        <v>525</v>
      </c>
      <c r="K1528">
        <v>1601</v>
      </c>
      <c r="L1528" t="s">
        <v>81</v>
      </c>
      <c r="M1528">
        <v>8</v>
      </c>
      <c r="N1528">
        <v>10</v>
      </c>
      <c r="O1528">
        <v>2507</v>
      </c>
      <c r="P1528"/>
      <c r="Q1528" t="s">
        <v>30</v>
      </c>
      <c r="R1528" t="s">
        <v>17</v>
      </c>
      <c r="S1528" t="s">
        <v>23</v>
      </c>
    </row>
    <row r="1529" spans="1:20" hidden="1">
      <c r="A1529" t="s">
        <v>6398</v>
      </c>
      <c r="B1529" t="s">
        <v>17</v>
      </c>
      <c r="C1529">
        <v>77</v>
      </c>
      <c r="D1529">
        <v>6</v>
      </c>
      <c r="E1529">
        <v>9</v>
      </c>
      <c r="F1529">
        <v>2561</v>
      </c>
      <c r="G1529"/>
      <c r="H1529" t="s">
        <v>26</v>
      </c>
      <c r="I1529" t="s">
        <v>27</v>
      </c>
      <c r="J1529" t="s">
        <v>525</v>
      </c>
      <c r="K1529">
        <v>1601</v>
      </c>
      <c r="L1529" t="s">
        <v>41</v>
      </c>
      <c r="M1529">
        <v>13</v>
      </c>
      <c r="N1529">
        <v>12</v>
      </c>
      <c r="O1529">
        <v>2483</v>
      </c>
      <c r="P1529"/>
      <c r="Q1529" t="s">
        <v>30</v>
      </c>
      <c r="R1529" t="s">
        <v>17</v>
      </c>
      <c r="S1529" t="s">
        <v>23</v>
      </c>
    </row>
    <row r="1530" spans="1:20" hidden="1">
      <c r="A1530" t="s">
        <v>6587</v>
      </c>
      <c r="B1530" t="s">
        <v>17</v>
      </c>
      <c r="C1530">
        <v>76</v>
      </c>
      <c r="D1530">
        <v>16</v>
      </c>
      <c r="E1530">
        <v>9</v>
      </c>
      <c r="F1530">
        <v>2561</v>
      </c>
      <c r="G1530"/>
      <c r="H1530" t="s">
        <v>18</v>
      </c>
      <c r="I1530" t="s">
        <v>19</v>
      </c>
      <c r="J1530" t="s">
        <v>525</v>
      </c>
      <c r="K1530">
        <v>1601</v>
      </c>
      <c r="L1530" t="s">
        <v>38</v>
      </c>
      <c r="M1530">
        <v>1</v>
      </c>
      <c r="N1530">
        <v>1</v>
      </c>
      <c r="O1530">
        <v>2485</v>
      </c>
      <c r="P1530"/>
      <c r="Q1530" t="s">
        <v>22</v>
      </c>
      <c r="S1530" t="s">
        <v>23</v>
      </c>
    </row>
    <row r="1531" spans="1:20" hidden="1">
      <c r="A1531" t="s">
        <v>65</v>
      </c>
      <c r="B1531" t="s">
        <v>17</v>
      </c>
      <c r="C1531">
        <v>18</v>
      </c>
      <c r="D1531">
        <v>1</v>
      </c>
      <c r="E1531">
        <v>1</v>
      </c>
      <c r="F1531">
        <v>2561</v>
      </c>
      <c r="G1531"/>
      <c r="H1531" t="s">
        <v>18</v>
      </c>
      <c r="I1531" t="s">
        <v>19</v>
      </c>
      <c r="J1531" t="s">
        <v>66</v>
      </c>
      <c r="K1531">
        <v>1601</v>
      </c>
      <c r="L1531" t="s">
        <v>21</v>
      </c>
      <c r="M1531">
        <v>27</v>
      </c>
      <c r="N1531">
        <v>4</v>
      </c>
      <c r="O1531">
        <v>2542</v>
      </c>
      <c r="P1531"/>
      <c r="Q1531" t="s">
        <v>22</v>
      </c>
      <c r="S1531" t="s">
        <v>23</v>
      </c>
    </row>
    <row r="1532" spans="1:20" hidden="1">
      <c r="A1532" t="s">
        <v>2115</v>
      </c>
      <c r="B1532" t="s">
        <v>25</v>
      </c>
      <c r="C1532">
        <v>89</v>
      </c>
      <c r="D1532">
        <v>22</v>
      </c>
      <c r="E1532">
        <v>2</v>
      </c>
      <c r="F1532">
        <v>2561</v>
      </c>
      <c r="G1532"/>
      <c r="H1532" t="s">
        <v>26</v>
      </c>
      <c r="I1532" t="s">
        <v>27</v>
      </c>
      <c r="J1532" t="s">
        <v>66</v>
      </c>
      <c r="K1532">
        <v>1601</v>
      </c>
      <c r="L1532" t="s">
        <v>44</v>
      </c>
      <c r="M1532">
        <v>1</v>
      </c>
      <c r="N1532">
        <v>1</v>
      </c>
      <c r="O1532">
        <v>2472</v>
      </c>
      <c r="P1532"/>
      <c r="Q1532" t="s">
        <v>30</v>
      </c>
      <c r="R1532" t="s">
        <v>17</v>
      </c>
      <c r="S1532" t="s">
        <v>23</v>
      </c>
    </row>
    <row r="1533" spans="1:20" hidden="1">
      <c r="A1533" t="s">
        <v>3889</v>
      </c>
      <c r="B1533" t="s">
        <v>25</v>
      </c>
      <c r="C1533">
        <v>6</v>
      </c>
      <c r="D1533">
        <v>5</v>
      </c>
      <c r="E1533">
        <v>5</v>
      </c>
      <c r="F1533">
        <v>2561</v>
      </c>
      <c r="G1533"/>
      <c r="H1533" t="s">
        <v>18</v>
      </c>
      <c r="I1533" t="s">
        <v>19</v>
      </c>
      <c r="J1533" t="s">
        <v>66</v>
      </c>
      <c r="K1533">
        <v>1601</v>
      </c>
      <c r="L1533" t="s">
        <v>615</v>
      </c>
      <c r="M1533">
        <v>19</v>
      </c>
      <c r="N1533">
        <v>10</v>
      </c>
      <c r="O1533">
        <v>2554</v>
      </c>
      <c r="P1533"/>
      <c r="Q1533" t="s">
        <v>22</v>
      </c>
      <c r="S1533" t="s">
        <v>23</v>
      </c>
    </row>
    <row r="1534" spans="1:20" hidden="1">
      <c r="A1534" t="s">
        <v>6030</v>
      </c>
      <c r="B1534" t="s">
        <v>25</v>
      </c>
      <c r="C1534">
        <v>45</v>
      </c>
      <c r="D1534">
        <v>18</v>
      </c>
      <c r="E1534">
        <v>8</v>
      </c>
      <c r="F1534">
        <v>2561</v>
      </c>
      <c r="G1534"/>
      <c r="H1534" t="s">
        <v>26</v>
      </c>
      <c r="I1534" t="s">
        <v>27</v>
      </c>
      <c r="J1534" t="s">
        <v>66</v>
      </c>
      <c r="K1534">
        <v>1601</v>
      </c>
      <c r="L1534" t="s">
        <v>3856</v>
      </c>
      <c r="M1534">
        <v>9</v>
      </c>
      <c r="N1534">
        <v>9</v>
      </c>
      <c r="O1534">
        <v>2515</v>
      </c>
      <c r="P1534"/>
      <c r="Q1534" t="s">
        <v>30</v>
      </c>
      <c r="R1534" t="s">
        <v>17</v>
      </c>
      <c r="S1534" t="s">
        <v>23</v>
      </c>
    </row>
    <row r="1535" spans="1:20" hidden="1">
      <c r="A1535" t="s">
        <v>6426</v>
      </c>
      <c r="B1535" t="s">
        <v>17</v>
      </c>
      <c r="C1535">
        <v>65</v>
      </c>
      <c r="D1535">
        <v>7</v>
      </c>
      <c r="E1535">
        <v>9</v>
      </c>
      <c r="F1535">
        <v>2561</v>
      </c>
      <c r="G1535"/>
      <c r="H1535" t="s">
        <v>68</v>
      </c>
      <c r="I1535" t="s">
        <v>27</v>
      </c>
      <c r="J1535" t="s">
        <v>6427</v>
      </c>
      <c r="K1535">
        <v>1601</v>
      </c>
      <c r="L1535" t="s">
        <v>446</v>
      </c>
      <c r="M1535">
        <v>0</v>
      </c>
      <c r="N1535">
        <v>0</v>
      </c>
      <c r="O1535">
        <v>2496</v>
      </c>
      <c r="P1535"/>
      <c r="Q1535" t="s">
        <v>71</v>
      </c>
      <c r="R1535" t="s">
        <v>17</v>
      </c>
      <c r="S1535" t="s">
        <v>72</v>
      </c>
    </row>
    <row r="1536" spans="1:20" hidden="1">
      <c r="A1536" t="s">
        <v>6630</v>
      </c>
      <c r="B1536" t="s">
        <v>25</v>
      </c>
      <c r="C1536">
        <v>71</v>
      </c>
      <c r="D1536">
        <v>18</v>
      </c>
      <c r="E1536">
        <v>9</v>
      </c>
      <c r="F1536">
        <v>2561</v>
      </c>
      <c r="G1536"/>
      <c r="H1536" t="s">
        <v>18</v>
      </c>
      <c r="I1536" t="s">
        <v>19</v>
      </c>
      <c r="J1536" t="s">
        <v>6427</v>
      </c>
      <c r="K1536">
        <v>1601</v>
      </c>
      <c r="L1536" t="s">
        <v>38</v>
      </c>
      <c r="M1536">
        <v>0</v>
      </c>
      <c r="N1536">
        <v>0</v>
      </c>
      <c r="O1536">
        <v>2490</v>
      </c>
      <c r="P1536"/>
      <c r="Q1536" t="s">
        <v>22</v>
      </c>
      <c r="S1536" t="s">
        <v>23</v>
      </c>
    </row>
    <row r="1537" spans="1:20" hidden="1">
      <c r="A1537" t="s">
        <v>7955</v>
      </c>
      <c r="B1537" t="s">
        <v>17</v>
      </c>
      <c r="C1537">
        <v>85</v>
      </c>
      <c r="D1537">
        <v>22</v>
      </c>
      <c r="E1537">
        <v>11</v>
      </c>
      <c r="F1537">
        <v>2561</v>
      </c>
      <c r="G1537"/>
      <c r="H1537" t="s">
        <v>18</v>
      </c>
      <c r="I1537" t="s">
        <v>19</v>
      </c>
      <c r="J1537" t="s">
        <v>6427</v>
      </c>
      <c r="K1537">
        <v>1601</v>
      </c>
      <c r="L1537" t="s">
        <v>38</v>
      </c>
      <c r="M1537">
        <v>0</v>
      </c>
      <c r="N1537">
        <v>0</v>
      </c>
      <c r="O1537">
        <v>2476</v>
      </c>
      <c r="P1537"/>
      <c r="Q1537" t="s">
        <v>22</v>
      </c>
      <c r="S1537" t="s">
        <v>23</v>
      </c>
    </row>
    <row r="1538" spans="1:20" hidden="1">
      <c r="A1538" t="s">
        <v>8401</v>
      </c>
      <c r="B1538" t="s">
        <v>25</v>
      </c>
      <c r="C1538">
        <v>61</v>
      </c>
      <c r="D1538">
        <v>16</v>
      </c>
      <c r="E1538">
        <v>12</v>
      </c>
      <c r="F1538">
        <v>2561</v>
      </c>
      <c r="G1538"/>
      <c r="H1538" t="s">
        <v>26</v>
      </c>
      <c r="I1538" t="s">
        <v>27</v>
      </c>
      <c r="J1538" t="s">
        <v>6427</v>
      </c>
      <c r="K1538">
        <v>1601</v>
      </c>
      <c r="L1538" t="s">
        <v>58</v>
      </c>
      <c r="M1538">
        <v>7</v>
      </c>
      <c r="N1538">
        <v>2</v>
      </c>
      <c r="O1538">
        <v>2500</v>
      </c>
      <c r="P1538"/>
      <c r="Q1538" t="s">
        <v>30</v>
      </c>
      <c r="R1538" t="s">
        <v>17</v>
      </c>
      <c r="S1538" t="s">
        <v>23</v>
      </c>
    </row>
    <row r="1539" spans="1:20" hidden="1">
      <c r="A1539" t="s">
        <v>465</v>
      </c>
      <c r="B1539" t="s">
        <v>25</v>
      </c>
      <c r="C1539">
        <v>55</v>
      </c>
      <c r="D1539">
        <v>8</v>
      </c>
      <c r="E1539">
        <v>1</v>
      </c>
      <c r="F1539">
        <v>2561</v>
      </c>
      <c r="G1539"/>
      <c r="H1539" t="s">
        <v>26</v>
      </c>
      <c r="I1539" t="s">
        <v>27</v>
      </c>
      <c r="J1539" t="s">
        <v>466</v>
      </c>
      <c r="K1539">
        <v>1601</v>
      </c>
      <c r="L1539" t="s">
        <v>140</v>
      </c>
      <c r="M1539">
        <v>3</v>
      </c>
      <c r="N1539">
        <v>10</v>
      </c>
      <c r="O1539">
        <v>2505</v>
      </c>
      <c r="P1539"/>
      <c r="Q1539" t="s">
        <v>30</v>
      </c>
      <c r="R1539" t="s">
        <v>17</v>
      </c>
      <c r="S1539" t="s">
        <v>23</v>
      </c>
    </row>
    <row r="1540" spans="1:20" hidden="1">
      <c r="A1540" t="s">
        <v>1917</v>
      </c>
      <c r="B1540" t="s">
        <v>25</v>
      </c>
      <c r="C1540">
        <v>87</v>
      </c>
      <c r="D1540">
        <v>16</v>
      </c>
      <c r="E1540">
        <v>2</v>
      </c>
      <c r="F1540">
        <v>2561</v>
      </c>
      <c r="G1540"/>
      <c r="H1540" t="s">
        <v>18</v>
      </c>
      <c r="I1540" t="s">
        <v>19</v>
      </c>
      <c r="J1540" t="s">
        <v>466</v>
      </c>
      <c r="K1540">
        <v>1601</v>
      </c>
      <c r="L1540" t="s">
        <v>38</v>
      </c>
      <c r="M1540">
        <v>1</v>
      </c>
      <c r="N1540">
        <v>1</v>
      </c>
      <c r="O1540">
        <v>2474</v>
      </c>
      <c r="P1540"/>
      <c r="Q1540" t="s">
        <v>22</v>
      </c>
      <c r="S1540" t="s">
        <v>23</v>
      </c>
    </row>
    <row r="1541" spans="1:20" hidden="1">
      <c r="A1541" t="s">
        <v>3356</v>
      </c>
      <c r="B1541" t="s">
        <v>25</v>
      </c>
      <c r="C1541">
        <v>89</v>
      </c>
      <c r="D1541">
        <v>12</v>
      </c>
      <c r="E1541">
        <v>4</v>
      </c>
      <c r="F1541">
        <v>2561</v>
      </c>
      <c r="G1541"/>
      <c r="H1541" t="s">
        <v>18</v>
      </c>
      <c r="I1541" t="s">
        <v>19</v>
      </c>
      <c r="J1541" t="s">
        <v>466</v>
      </c>
      <c r="K1541">
        <v>1601</v>
      </c>
      <c r="L1541" t="s">
        <v>38</v>
      </c>
      <c r="M1541">
        <v>1</v>
      </c>
      <c r="N1541">
        <v>1</v>
      </c>
      <c r="O1541">
        <v>2472</v>
      </c>
      <c r="P1541"/>
      <c r="Q1541" t="s">
        <v>22</v>
      </c>
      <c r="S1541" t="s">
        <v>23</v>
      </c>
    </row>
    <row r="1542" spans="1:20" hidden="1">
      <c r="A1542" t="s">
        <v>4527</v>
      </c>
      <c r="B1542" t="s">
        <v>25</v>
      </c>
      <c r="C1542">
        <v>70</v>
      </c>
      <c r="D1542">
        <v>2</v>
      </c>
      <c r="E1542">
        <v>6</v>
      </c>
      <c r="F1542">
        <v>2561</v>
      </c>
      <c r="G1542"/>
      <c r="H1542" t="s">
        <v>18</v>
      </c>
      <c r="I1542" t="s">
        <v>19</v>
      </c>
      <c r="J1542" t="s">
        <v>466</v>
      </c>
      <c r="K1542">
        <v>1601</v>
      </c>
      <c r="L1542" t="s">
        <v>823</v>
      </c>
      <c r="M1542">
        <v>1</v>
      </c>
      <c r="N1542">
        <v>1</v>
      </c>
      <c r="O1542">
        <v>2491</v>
      </c>
      <c r="P1542"/>
      <c r="Q1542" t="s">
        <v>22</v>
      </c>
      <c r="S1542" t="s">
        <v>23</v>
      </c>
    </row>
    <row r="1543" spans="1:20" hidden="1">
      <c r="A1543" t="s">
        <v>5439</v>
      </c>
      <c r="B1543" t="s">
        <v>25</v>
      </c>
      <c r="C1543">
        <v>26</v>
      </c>
      <c r="D1543">
        <v>21</v>
      </c>
      <c r="E1543">
        <v>7</v>
      </c>
      <c r="F1543">
        <v>2561</v>
      </c>
      <c r="G1543"/>
      <c r="H1543" t="s">
        <v>26</v>
      </c>
      <c r="I1543" t="s">
        <v>27</v>
      </c>
      <c r="J1543" t="s">
        <v>466</v>
      </c>
      <c r="K1543">
        <v>1601</v>
      </c>
      <c r="L1543" t="s">
        <v>44</v>
      </c>
      <c r="M1543">
        <v>26</v>
      </c>
      <c r="N1543">
        <v>11</v>
      </c>
      <c r="O1543">
        <v>2534</v>
      </c>
      <c r="P1543"/>
      <c r="Q1543" t="s">
        <v>30</v>
      </c>
      <c r="R1543" t="s">
        <v>17</v>
      </c>
      <c r="S1543" t="s">
        <v>23</v>
      </c>
    </row>
    <row r="1544" spans="1:20" hidden="1">
      <c r="A1544" t="s">
        <v>5634</v>
      </c>
      <c r="B1544" t="s">
        <v>25</v>
      </c>
      <c r="C1544">
        <v>83</v>
      </c>
      <c r="D1544">
        <v>30</v>
      </c>
      <c r="E1544">
        <v>7</v>
      </c>
      <c r="F1544">
        <v>2561</v>
      </c>
      <c r="G1544"/>
      <c r="H1544" t="s">
        <v>18</v>
      </c>
      <c r="I1544" t="s">
        <v>19</v>
      </c>
      <c r="J1544" t="s">
        <v>466</v>
      </c>
      <c r="K1544">
        <v>1601</v>
      </c>
      <c r="L1544" t="s">
        <v>38</v>
      </c>
      <c r="M1544">
        <v>0</v>
      </c>
      <c r="N1544">
        <v>0</v>
      </c>
      <c r="O1544">
        <v>2478</v>
      </c>
      <c r="P1544"/>
      <c r="Q1544" t="s">
        <v>22</v>
      </c>
      <c r="S1544" t="s">
        <v>23</v>
      </c>
    </row>
    <row r="1545" spans="1:20" hidden="1">
      <c r="A1545" t="s">
        <v>5826</v>
      </c>
      <c r="B1545" t="s">
        <v>17</v>
      </c>
      <c r="C1545">
        <v>79</v>
      </c>
      <c r="D1545">
        <v>9</v>
      </c>
      <c r="E1545">
        <v>8</v>
      </c>
      <c r="F1545">
        <v>2561</v>
      </c>
      <c r="G1545"/>
      <c r="H1545" t="s">
        <v>18</v>
      </c>
      <c r="I1545" t="s">
        <v>19</v>
      </c>
      <c r="J1545" t="s">
        <v>466</v>
      </c>
      <c r="K1545">
        <v>1601</v>
      </c>
      <c r="L1545" t="s">
        <v>140</v>
      </c>
      <c r="M1545">
        <v>24</v>
      </c>
      <c r="N1545">
        <v>11</v>
      </c>
      <c r="O1545">
        <v>2481</v>
      </c>
      <c r="P1545"/>
      <c r="Q1545" t="s">
        <v>22</v>
      </c>
      <c r="S1545" t="s">
        <v>23</v>
      </c>
    </row>
    <row r="1546" spans="1:20" hidden="1">
      <c r="A1546" t="s">
        <v>8167</v>
      </c>
      <c r="B1546" t="s">
        <v>25</v>
      </c>
      <c r="C1546">
        <v>87</v>
      </c>
      <c r="D1546">
        <v>3</v>
      </c>
      <c r="E1546">
        <v>12</v>
      </c>
      <c r="F1546">
        <v>2561</v>
      </c>
      <c r="G1546"/>
      <c r="H1546" t="s">
        <v>18</v>
      </c>
      <c r="I1546" t="s">
        <v>19</v>
      </c>
      <c r="J1546" t="s">
        <v>466</v>
      </c>
      <c r="K1546">
        <v>1601</v>
      </c>
      <c r="L1546" t="s">
        <v>38</v>
      </c>
      <c r="M1546">
        <v>1</v>
      </c>
      <c r="N1546">
        <v>1</v>
      </c>
      <c r="O1546">
        <v>2474</v>
      </c>
      <c r="P1546"/>
      <c r="Q1546" t="s">
        <v>22</v>
      </c>
      <c r="S1546" t="s">
        <v>23</v>
      </c>
    </row>
    <row r="1547" spans="1:20" hidden="1">
      <c r="A1547" t="s">
        <v>8402</v>
      </c>
      <c r="B1547" t="s">
        <v>17</v>
      </c>
      <c r="C1547">
        <v>57</v>
      </c>
      <c r="D1547">
        <v>16</v>
      </c>
      <c r="E1547">
        <v>12</v>
      </c>
      <c r="F1547">
        <v>2561</v>
      </c>
      <c r="G1547"/>
      <c r="H1547" t="s">
        <v>18</v>
      </c>
      <c r="I1547" t="s">
        <v>19</v>
      </c>
      <c r="J1547" t="s">
        <v>466</v>
      </c>
      <c r="K1547">
        <v>1601</v>
      </c>
      <c r="L1547" t="s">
        <v>446</v>
      </c>
      <c r="M1547">
        <v>17</v>
      </c>
      <c r="N1547">
        <v>12</v>
      </c>
      <c r="O1547">
        <v>2503</v>
      </c>
      <c r="P1547"/>
      <c r="Q1547" t="s">
        <v>22</v>
      </c>
      <c r="S1547" t="s">
        <v>23</v>
      </c>
    </row>
    <row r="1548" spans="1:20" hidden="1">
      <c r="A1548" t="s">
        <v>366</v>
      </c>
      <c r="B1548" t="s">
        <v>17</v>
      </c>
      <c r="C1548">
        <v>73</v>
      </c>
      <c r="D1548">
        <v>6</v>
      </c>
      <c r="E1548">
        <v>1</v>
      </c>
      <c r="F1548">
        <v>2561</v>
      </c>
      <c r="G1548"/>
      <c r="H1548" t="s">
        <v>18</v>
      </c>
      <c r="I1548" t="s">
        <v>19</v>
      </c>
      <c r="J1548" t="s">
        <v>367</v>
      </c>
      <c r="K1548">
        <v>1601</v>
      </c>
      <c r="L1548" t="s">
        <v>58</v>
      </c>
      <c r="M1548">
        <v>31</v>
      </c>
      <c r="N1548">
        <v>12</v>
      </c>
      <c r="O1548">
        <v>2487</v>
      </c>
      <c r="P1548"/>
      <c r="Q1548" t="s">
        <v>22</v>
      </c>
      <c r="S1548" t="s">
        <v>23</v>
      </c>
    </row>
    <row r="1549" spans="1:20" hidden="1">
      <c r="A1549" t="s">
        <v>1561</v>
      </c>
      <c r="B1549" t="s">
        <v>25</v>
      </c>
      <c r="C1549">
        <v>75</v>
      </c>
      <c r="D1549">
        <v>6</v>
      </c>
      <c r="E1549">
        <v>2</v>
      </c>
      <c r="F1549">
        <v>2561</v>
      </c>
      <c r="G1549"/>
      <c r="H1549" t="s">
        <v>26</v>
      </c>
      <c r="I1549" t="s">
        <v>27</v>
      </c>
      <c r="J1549" t="s">
        <v>367</v>
      </c>
      <c r="K1549">
        <v>1601</v>
      </c>
      <c r="L1549" t="s">
        <v>463</v>
      </c>
      <c r="M1549">
        <v>0</v>
      </c>
      <c r="N1549">
        <v>0</v>
      </c>
      <c r="O1549">
        <v>2486</v>
      </c>
      <c r="P1549"/>
      <c r="Q1549" t="s">
        <v>30</v>
      </c>
      <c r="R1549" t="s">
        <v>17</v>
      </c>
      <c r="S1549" t="s">
        <v>23</v>
      </c>
    </row>
    <row r="1550" spans="1:20" hidden="1">
      <c r="A1550" t="s">
        <v>2621</v>
      </c>
      <c r="B1550" t="s">
        <v>17</v>
      </c>
      <c r="C1550">
        <v>76</v>
      </c>
      <c r="D1550">
        <v>13</v>
      </c>
      <c r="E1550">
        <v>3</v>
      </c>
      <c r="F1550">
        <v>2561</v>
      </c>
      <c r="G1550"/>
      <c r="H1550" t="s">
        <v>26</v>
      </c>
      <c r="I1550" t="s">
        <v>27</v>
      </c>
      <c r="J1550" t="s">
        <v>367</v>
      </c>
      <c r="K1550">
        <v>1601</v>
      </c>
      <c r="L1550" t="s">
        <v>140</v>
      </c>
      <c r="M1550">
        <v>8</v>
      </c>
      <c r="N1550">
        <v>12</v>
      </c>
      <c r="O1550">
        <v>2484</v>
      </c>
      <c r="P1550"/>
      <c r="Q1550" t="s">
        <v>30</v>
      </c>
      <c r="R1550" t="s">
        <v>17</v>
      </c>
      <c r="S1550" t="s">
        <v>23</v>
      </c>
    </row>
    <row r="1551" spans="1:20" hidden="1">
      <c r="A1551" t="s">
        <v>3790</v>
      </c>
      <c r="B1551" t="s">
        <v>25</v>
      </c>
      <c r="C1551">
        <v>94</v>
      </c>
      <c r="D1551">
        <v>30</v>
      </c>
      <c r="E1551">
        <v>4</v>
      </c>
      <c r="F1551">
        <v>2561</v>
      </c>
      <c r="G1551"/>
      <c r="H1551" t="s">
        <v>18</v>
      </c>
      <c r="I1551" t="s">
        <v>19</v>
      </c>
      <c r="J1551" t="s">
        <v>367</v>
      </c>
      <c r="K1551">
        <v>1601</v>
      </c>
      <c r="L1551" t="s">
        <v>38</v>
      </c>
      <c r="M1551">
        <v>0</v>
      </c>
      <c r="N1551">
        <v>0</v>
      </c>
      <c r="O1551">
        <v>2467</v>
      </c>
      <c r="P1551"/>
      <c r="Q1551" t="s">
        <v>22</v>
      </c>
      <c r="S1551" t="s">
        <v>23</v>
      </c>
    </row>
    <row r="1552" spans="1:20">
      <c r="A1552" t="s">
        <v>6196</v>
      </c>
      <c r="B1552" t="s">
        <v>17</v>
      </c>
      <c r="C1552">
        <v>0</v>
      </c>
      <c r="D1552">
        <v>27</v>
      </c>
      <c r="E1552">
        <v>8</v>
      </c>
      <c r="F1552">
        <v>2561</v>
      </c>
      <c r="G1552" s="166" t="str">
        <f>CONCATENATE(D1552,"/",E1552,"/",F1552)</f>
        <v>27/8/2561</v>
      </c>
      <c r="H1552" t="s">
        <v>26</v>
      </c>
      <c r="I1552" t="s">
        <v>27</v>
      </c>
      <c r="J1552" t="s">
        <v>367</v>
      </c>
      <c r="K1552">
        <v>1601</v>
      </c>
      <c r="L1552" t="s">
        <v>155</v>
      </c>
      <c r="M1552">
        <v>18</v>
      </c>
      <c r="N1552">
        <v>4</v>
      </c>
      <c r="O1552">
        <v>2561</v>
      </c>
      <c r="P1552" s="166" t="str">
        <f>CONCATENATE(M1552,"/",N1552,"/",O1552)</f>
        <v>18/4/2561</v>
      </c>
      <c r="Q1552" t="s">
        <v>30</v>
      </c>
      <c r="R1552" t="s">
        <v>17</v>
      </c>
      <c r="S1552" t="s">
        <v>23</v>
      </c>
      <c r="T1552" s="167"/>
    </row>
    <row r="1553" spans="1:19" hidden="1">
      <c r="A1553" t="s">
        <v>268</v>
      </c>
      <c r="B1553" t="s">
        <v>17</v>
      </c>
      <c r="C1553">
        <v>65</v>
      </c>
      <c r="D1553">
        <v>4</v>
      </c>
      <c r="E1553">
        <v>1</v>
      </c>
      <c r="F1553">
        <v>2561</v>
      </c>
      <c r="G1553"/>
      <c r="H1553" t="s">
        <v>269</v>
      </c>
      <c r="I1553" t="s">
        <v>27</v>
      </c>
      <c r="J1553" t="s">
        <v>270</v>
      </c>
      <c r="K1553">
        <v>1601</v>
      </c>
      <c r="L1553" t="s">
        <v>271</v>
      </c>
      <c r="M1553">
        <v>29</v>
      </c>
      <c r="N1553">
        <v>3</v>
      </c>
      <c r="O1553">
        <v>2494</v>
      </c>
      <c r="P1553"/>
      <c r="Q1553" t="s">
        <v>272</v>
      </c>
      <c r="R1553" t="s">
        <v>17</v>
      </c>
      <c r="S1553" t="s">
        <v>181</v>
      </c>
    </row>
    <row r="1554" spans="1:19" hidden="1">
      <c r="A1554" t="s">
        <v>1885</v>
      </c>
      <c r="B1554" t="s">
        <v>17</v>
      </c>
      <c r="C1554">
        <v>50</v>
      </c>
      <c r="D1554">
        <v>15</v>
      </c>
      <c r="E1554">
        <v>2</v>
      </c>
      <c r="F1554">
        <v>2561</v>
      </c>
      <c r="G1554"/>
      <c r="H1554" t="s">
        <v>26</v>
      </c>
      <c r="I1554" t="s">
        <v>27</v>
      </c>
      <c r="J1554" t="s">
        <v>270</v>
      </c>
      <c r="K1554">
        <v>1601</v>
      </c>
      <c r="L1554" t="s">
        <v>257</v>
      </c>
      <c r="M1554">
        <v>14</v>
      </c>
      <c r="N1554">
        <v>12</v>
      </c>
      <c r="O1554">
        <v>2510</v>
      </c>
      <c r="P1554"/>
      <c r="Q1554" t="s">
        <v>30</v>
      </c>
      <c r="R1554" t="s">
        <v>17</v>
      </c>
      <c r="S1554" t="s">
        <v>23</v>
      </c>
    </row>
    <row r="1555" spans="1:19" hidden="1">
      <c r="A1555" t="s">
        <v>3707</v>
      </c>
      <c r="B1555" t="s">
        <v>17</v>
      </c>
      <c r="C1555">
        <v>82</v>
      </c>
      <c r="D1555">
        <v>26</v>
      </c>
      <c r="E1555">
        <v>4</v>
      </c>
      <c r="F1555">
        <v>2561</v>
      </c>
      <c r="G1555"/>
      <c r="H1555" t="s">
        <v>26</v>
      </c>
      <c r="I1555" t="s">
        <v>27</v>
      </c>
      <c r="J1555" t="s">
        <v>270</v>
      </c>
      <c r="K1555">
        <v>1601</v>
      </c>
      <c r="L1555" t="s">
        <v>44</v>
      </c>
      <c r="M1555">
        <v>0</v>
      </c>
      <c r="N1555">
        <v>0</v>
      </c>
      <c r="O1555">
        <v>2479</v>
      </c>
      <c r="P1555"/>
      <c r="Q1555" t="s">
        <v>30</v>
      </c>
      <c r="R1555" t="s">
        <v>17</v>
      </c>
      <c r="S1555" t="s">
        <v>23</v>
      </c>
    </row>
    <row r="1556" spans="1:19" hidden="1">
      <c r="A1556" t="s">
        <v>7449</v>
      </c>
      <c r="B1556" t="s">
        <v>25</v>
      </c>
      <c r="C1556">
        <v>68</v>
      </c>
      <c r="D1556">
        <v>28</v>
      </c>
      <c r="E1556">
        <v>10</v>
      </c>
      <c r="F1556">
        <v>2561</v>
      </c>
      <c r="G1556"/>
      <c r="H1556" t="s">
        <v>26</v>
      </c>
      <c r="I1556" t="s">
        <v>27</v>
      </c>
      <c r="J1556" t="s">
        <v>7450</v>
      </c>
      <c r="K1556">
        <v>1601</v>
      </c>
      <c r="L1556" t="s">
        <v>5212</v>
      </c>
      <c r="M1556">
        <v>26</v>
      </c>
      <c r="N1556">
        <v>4</v>
      </c>
      <c r="O1556">
        <v>2493</v>
      </c>
      <c r="P1556"/>
      <c r="Q1556" t="s">
        <v>30</v>
      </c>
      <c r="R1556" t="s">
        <v>17</v>
      </c>
      <c r="S1556" t="s">
        <v>23</v>
      </c>
    </row>
    <row r="1557" spans="1:19" hidden="1">
      <c r="A1557" t="s">
        <v>5065</v>
      </c>
      <c r="B1557" t="s">
        <v>17</v>
      </c>
      <c r="C1557">
        <v>58</v>
      </c>
      <c r="D1557">
        <v>30</v>
      </c>
      <c r="E1557">
        <v>6</v>
      </c>
      <c r="F1557">
        <v>2561</v>
      </c>
      <c r="G1557"/>
      <c r="H1557" t="s">
        <v>1112</v>
      </c>
      <c r="I1557" t="s">
        <v>19</v>
      </c>
      <c r="J1557" t="s">
        <v>5066</v>
      </c>
      <c r="K1557">
        <v>1601</v>
      </c>
      <c r="L1557" t="s">
        <v>5067</v>
      </c>
      <c r="M1557">
        <v>11</v>
      </c>
      <c r="N1557">
        <v>11</v>
      </c>
      <c r="O1557">
        <v>2502</v>
      </c>
      <c r="P1557"/>
      <c r="Q1557" t="s">
        <v>5068</v>
      </c>
      <c r="S1557" t="s">
        <v>161</v>
      </c>
    </row>
    <row r="1558" spans="1:19" hidden="1">
      <c r="A1558" t="s">
        <v>5400</v>
      </c>
      <c r="B1558" t="s">
        <v>17</v>
      </c>
      <c r="C1558">
        <v>57</v>
      </c>
      <c r="D1558">
        <v>19</v>
      </c>
      <c r="E1558">
        <v>7</v>
      </c>
      <c r="F1558">
        <v>2561</v>
      </c>
      <c r="G1558"/>
      <c r="H1558" t="s">
        <v>18</v>
      </c>
      <c r="I1558" t="s">
        <v>19</v>
      </c>
      <c r="J1558" t="s">
        <v>5066</v>
      </c>
      <c r="K1558">
        <v>1601</v>
      </c>
      <c r="L1558" t="s">
        <v>140</v>
      </c>
      <c r="M1558">
        <v>2</v>
      </c>
      <c r="N1558">
        <v>11</v>
      </c>
      <c r="O1558">
        <v>2503</v>
      </c>
      <c r="P1558"/>
      <c r="Q1558" t="s">
        <v>22</v>
      </c>
      <c r="S1558" t="s">
        <v>23</v>
      </c>
    </row>
    <row r="1559" spans="1:19" hidden="1">
      <c r="A1559" t="s">
        <v>6272</v>
      </c>
      <c r="B1559" t="s">
        <v>25</v>
      </c>
      <c r="C1559">
        <v>91</v>
      </c>
      <c r="D1559">
        <v>31</v>
      </c>
      <c r="E1559">
        <v>8</v>
      </c>
      <c r="F1559">
        <v>2561</v>
      </c>
      <c r="G1559"/>
      <c r="H1559" t="s">
        <v>18</v>
      </c>
      <c r="I1559" t="s">
        <v>19</v>
      </c>
      <c r="J1559" t="s">
        <v>5066</v>
      </c>
      <c r="K1559">
        <v>1601</v>
      </c>
      <c r="L1559" t="s">
        <v>38</v>
      </c>
      <c r="M1559">
        <v>1</v>
      </c>
      <c r="N1559">
        <v>1</v>
      </c>
      <c r="O1559">
        <v>2470</v>
      </c>
      <c r="P1559"/>
      <c r="Q1559" t="s">
        <v>22</v>
      </c>
      <c r="S1559" t="s">
        <v>23</v>
      </c>
    </row>
    <row r="1560" spans="1:19" hidden="1">
      <c r="A1560" t="s">
        <v>6811</v>
      </c>
      <c r="B1560" t="s">
        <v>17</v>
      </c>
      <c r="C1560">
        <v>58</v>
      </c>
      <c r="D1560">
        <v>27</v>
      </c>
      <c r="E1560">
        <v>9</v>
      </c>
      <c r="F1560">
        <v>2561</v>
      </c>
      <c r="G1560"/>
      <c r="H1560" t="s">
        <v>18</v>
      </c>
      <c r="I1560" t="s">
        <v>19</v>
      </c>
      <c r="J1560" t="s">
        <v>5066</v>
      </c>
      <c r="K1560">
        <v>1601</v>
      </c>
      <c r="L1560" t="s">
        <v>734</v>
      </c>
      <c r="M1560">
        <v>14</v>
      </c>
      <c r="N1560">
        <v>5</v>
      </c>
      <c r="O1560">
        <v>2503</v>
      </c>
      <c r="P1560"/>
      <c r="Q1560" t="s">
        <v>22</v>
      </c>
      <c r="S1560" t="s">
        <v>23</v>
      </c>
    </row>
    <row r="1561" spans="1:19" hidden="1">
      <c r="A1561" t="s">
        <v>1021</v>
      </c>
      <c r="B1561" t="s">
        <v>25</v>
      </c>
      <c r="C1561">
        <v>79</v>
      </c>
      <c r="D1561">
        <v>22</v>
      </c>
      <c r="E1561">
        <v>1</v>
      </c>
      <c r="F1561">
        <v>2561</v>
      </c>
      <c r="G1561"/>
      <c r="H1561" t="s">
        <v>26</v>
      </c>
      <c r="I1561" t="s">
        <v>27</v>
      </c>
      <c r="J1561" t="s">
        <v>1022</v>
      </c>
      <c r="K1561">
        <v>1601</v>
      </c>
      <c r="L1561" t="s">
        <v>291</v>
      </c>
      <c r="M1561">
        <v>12</v>
      </c>
      <c r="N1561">
        <v>8</v>
      </c>
      <c r="O1561">
        <v>2481</v>
      </c>
      <c r="P1561"/>
      <c r="Q1561" t="s">
        <v>30</v>
      </c>
      <c r="R1561" t="s">
        <v>17</v>
      </c>
      <c r="S1561" t="s">
        <v>23</v>
      </c>
    </row>
    <row r="1562" spans="1:19" hidden="1">
      <c r="A1562" t="s">
        <v>1069</v>
      </c>
      <c r="B1562" t="s">
        <v>17</v>
      </c>
      <c r="C1562">
        <v>65</v>
      </c>
      <c r="D1562">
        <v>23</v>
      </c>
      <c r="E1562">
        <v>1</v>
      </c>
      <c r="F1562">
        <v>2561</v>
      </c>
      <c r="G1562"/>
      <c r="H1562" t="s">
        <v>401</v>
      </c>
      <c r="I1562" t="s">
        <v>19</v>
      </c>
      <c r="J1562" t="s">
        <v>1022</v>
      </c>
      <c r="K1562">
        <v>1601</v>
      </c>
      <c r="L1562" t="s">
        <v>140</v>
      </c>
      <c r="M1562">
        <v>0</v>
      </c>
      <c r="N1562">
        <v>0</v>
      </c>
      <c r="O1562">
        <v>2496</v>
      </c>
      <c r="P1562"/>
      <c r="Q1562" t="s">
        <v>402</v>
      </c>
      <c r="S1562" t="s">
        <v>23</v>
      </c>
    </row>
    <row r="1563" spans="1:19" hidden="1">
      <c r="A1563" t="s">
        <v>1327</v>
      </c>
      <c r="B1563" t="s">
        <v>17</v>
      </c>
      <c r="C1563">
        <v>76</v>
      </c>
      <c r="D1563">
        <v>30</v>
      </c>
      <c r="E1563">
        <v>1</v>
      </c>
      <c r="F1563">
        <v>2561</v>
      </c>
      <c r="G1563"/>
      <c r="H1563" t="s">
        <v>26</v>
      </c>
      <c r="I1563" t="s">
        <v>27</v>
      </c>
      <c r="J1563" t="s">
        <v>1022</v>
      </c>
      <c r="K1563">
        <v>1601</v>
      </c>
      <c r="L1563" t="s">
        <v>34</v>
      </c>
      <c r="M1563">
        <v>0</v>
      </c>
      <c r="N1563">
        <v>0</v>
      </c>
      <c r="O1563">
        <v>2485</v>
      </c>
      <c r="P1563"/>
      <c r="Q1563" t="s">
        <v>30</v>
      </c>
      <c r="R1563" t="s">
        <v>17</v>
      </c>
      <c r="S1563" t="s">
        <v>23</v>
      </c>
    </row>
    <row r="1564" spans="1:19" hidden="1">
      <c r="A1564" t="s">
        <v>1562</v>
      </c>
      <c r="B1564" t="s">
        <v>17</v>
      </c>
      <c r="C1564">
        <v>58</v>
      </c>
      <c r="D1564">
        <v>6</v>
      </c>
      <c r="E1564">
        <v>2</v>
      </c>
      <c r="F1564">
        <v>2561</v>
      </c>
      <c r="G1564"/>
      <c r="H1564" t="s">
        <v>26</v>
      </c>
      <c r="I1564" t="s">
        <v>27</v>
      </c>
      <c r="J1564" t="s">
        <v>1022</v>
      </c>
      <c r="K1564">
        <v>1601</v>
      </c>
      <c r="L1564" t="s">
        <v>291</v>
      </c>
      <c r="M1564">
        <v>18</v>
      </c>
      <c r="N1564">
        <v>11</v>
      </c>
      <c r="O1564">
        <v>2502</v>
      </c>
      <c r="P1564"/>
      <c r="Q1564" t="s">
        <v>30</v>
      </c>
      <c r="R1564" t="s">
        <v>17</v>
      </c>
      <c r="S1564" t="s">
        <v>23</v>
      </c>
    </row>
    <row r="1565" spans="1:19" hidden="1">
      <c r="A1565" t="s">
        <v>1563</v>
      </c>
      <c r="B1565" t="s">
        <v>17</v>
      </c>
      <c r="C1565">
        <v>59</v>
      </c>
      <c r="D1565">
        <v>6</v>
      </c>
      <c r="E1565">
        <v>2</v>
      </c>
      <c r="F1565">
        <v>2561</v>
      </c>
      <c r="G1565"/>
      <c r="H1565" t="s">
        <v>26</v>
      </c>
      <c r="I1565" t="s">
        <v>27</v>
      </c>
      <c r="J1565" t="s">
        <v>1022</v>
      </c>
      <c r="K1565">
        <v>1601</v>
      </c>
      <c r="L1565" t="s">
        <v>418</v>
      </c>
      <c r="M1565">
        <v>31</v>
      </c>
      <c r="N1565">
        <v>8</v>
      </c>
      <c r="O1565">
        <v>2501</v>
      </c>
      <c r="P1565"/>
      <c r="Q1565" t="s">
        <v>30</v>
      </c>
      <c r="R1565" t="s">
        <v>17</v>
      </c>
      <c r="S1565" t="s">
        <v>23</v>
      </c>
    </row>
    <row r="1566" spans="1:19" hidden="1">
      <c r="A1566" t="s">
        <v>1564</v>
      </c>
      <c r="B1566" t="s">
        <v>25</v>
      </c>
      <c r="C1566">
        <v>53</v>
      </c>
      <c r="D1566">
        <v>6</v>
      </c>
      <c r="E1566">
        <v>2</v>
      </c>
      <c r="F1566">
        <v>2561</v>
      </c>
      <c r="G1566"/>
      <c r="H1566" t="s">
        <v>26</v>
      </c>
      <c r="I1566" t="s">
        <v>27</v>
      </c>
      <c r="J1566" t="s">
        <v>1022</v>
      </c>
      <c r="K1566">
        <v>1601</v>
      </c>
      <c r="L1566" t="s">
        <v>1247</v>
      </c>
      <c r="M1566">
        <v>28</v>
      </c>
      <c r="N1566">
        <v>8</v>
      </c>
      <c r="O1566">
        <v>2507</v>
      </c>
      <c r="P1566"/>
      <c r="Q1566" t="s">
        <v>30</v>
      </c>
      <c r="R1566" t="s">
        <v>17</v>
      </c>
      <c r="S1566" t="s">
        <v>23</v>
      </c>
    </row>
    <row r="1567" spans="1:19" hidden="1">
      <c r="A1567" t="s">
        <v>1785</v>
      </c>
      <c r="B1567" t="s">
        <v>17</v>
      </c>
      <c r="C1567">
        <v>49</v>
      </c>
      <c r="D1567">
        <v>12</v>
      </c>
      <c r="E1567">
        <v>2</v>
      </c>
      <c r="F1567">
        <v>2561</v>
      </c>
      <c r="G1567"/>
      <c r="H1567" t="s">
        <v>1786</v>
      </c>
      <c r="I1567" t="s">
        <v>19</v>
      </c>
      <c r="J1567" t="s">
        <v>1022</v>
      </c>
      <c r="K1567">
        <v>1601</v>
      </c>
      <c r="L1567" t="s">
        <v>64</v>
      </c>
      <c r="M1567">
        <v>2</v>
      </c>
      <c r="N1567">
        <v>4</v>
      </c>
      <c r="O1567">
        <v>2511</v>
      </c>
      <c r="P1567"/>
      <c r="Q1567" t="s">
        <v>1787</v>
      </c>
      <c r="S1567" t="s">
        <v>1788</v>
      </c>
    </row>
    <row r="1568" spans="1:19" hidden="1">
      <c r="A1568" t="s">
        <v>2116</v>
      </c>
      <c r="B1568" t="s">
        <v>25</v>
      </c>
      <c r="C1568">
        <v>30</v>
      </c>
      <c r="D1568">
        <v>22</v>
      </c>
      <c r="E1568">
        <v>2</v>
      </c>
      <c r="F1568">
        <v>2561</v>
      </c>
      <c r="G1568"/>
      <c r="H1568" t="s">
        <v>26</v>
      </c>
      <c r="I1568" t="s">
        <v>27</v>
      </c>
      <c r="J1568" t="s">
        <v>1022</v>
      </c>
      <c r="K1568">
        <v>1601</v>
      </c>
      <c r="L1568" t="s">
        <v>408</v>
      </c>
      <c r="M1568">
        <v>17</v>
      </c>
      <c r="N1568">
        <v>7</v>
      </c>
      <c r="O1568">
        <v>2530</v>
      </c>
      <c r="P1568"/>
      <c r="Q1568" t="s">
        <v>30</v>
      </c>
      <c r="R1568" t="s">
        <v>17</v>
      </c>
      <c r="S1568" t="s">
        <v>23</v>
      </c>
    </row>
    <row r="1569" spans="1:19" hidden="1">
      <c r="A1569" t="s">
        <v>2201</v>
      </c>
      <c r="B1569" t="s">
        <v>25</v>
      </c>
      <c r="C1569">
        <v>61</v>
      </c>
      <c r="D1569">
        <v>25</v>
      </c>
      <c r="E1569">
        <v>2</v>
      </c>
      <c r="F1569">
        <v>2561</v>
      </c>
      <c r="G1569"/>
      <c r="H1569" t="s">
        <v>26</v>
      </c>
      <c r="I1569" t="s">
        <v>27</v>
      </c>
      <c r="J1569" t="s">
        <v>1022</v>
      </c>
      <c r="K1569">
        <v>1601</v>
      </c>
      <c r="L1569" t="s">
        <v>374</v>
      </c>
      <c r="M1569">
        <v>5</v>
      </c>
      <c r="N1569">
        <v>3</v>
      </c>
      <c r="O1569">
        <v>2499</v>
      </c>
      <c r="P1569"/>
      <c r="Q1569" t="s">
        <v>30</v>
      </c>
      <c r="R1569" t="s">
        <v>17</v>
      </c>
      <c r="S1569" t="s">
        <v>23</v>
      </c>
    </row>
    <row r="1570" spans="1:19" hidden="1">
      <c r="A1570" t="s">
        <v>2451</v>
      </c>
      <c r="B1570" t="s">
        <v>17</v>
      </c>
      <c r="C1570">
        <v>37</v>
      </c>
      <c r="D1570">
        <v>6</v>
      </c>
      <c r="E1570">
        <v>3</v>
      </c>
      <c r="F1570">
        <v>2561</v>
      </c>
      <c r="G1570"/>
      <c r="H1570" t="s">
        <v>26</v>
      </c>
      <c r="I1570" t="s">
        <v>27</v>
      </c>
      <c r="J1570" t="s">
        <v>1022</v>
      </c>
      <c r="K1570">
        <v>1601</v>
      </c>
      <c r="L1570" t="s">
        <v>2020</v>
      </c>
      <c r="M1570">
        <v>13</v>
      </c>
      <c r="N1570">
        <v>4</v>
      </c>
      <c r="O1570">
        <v>2523</v>
      </c>
      <c r="P1570"/>
      <c r="Q1570" t="s">
        <v>30</v>
      </c>
      <c r="R1570" t="s">
        <v>17</v>
      </c>
      <c r="S1570" t="s">
        <v>23</v>
      </c>
    </row>
    <row r="1571" spans="1:19" hidden="1">
      <c r="A1571" t="s">
        <v>2781</v>
      </c>
      <c r="B1571" t="s">
        <v>17</v>
      </c>
      <c r="C1571">
        <v>73</v>
      </c>
      <c r="D1571">
        <v>19</v>
      </c>
      <c r="E1571">
        <v>3</v>
      </c>
      <c r="F1571">
        <v>2561</v>
      </c>
      <c r="G1571"/>
      <c r="H1571" t="s">
        <v>26</v>
      </c>
      <c r="I1571" t="s">
        <v>27</v>
      </c>
      <c r="J1571" t="s">
        <v>1022</v>
      </c>
      <c r="K1571">
        <v>1601</v>
      </c>
      <c r="L1571" t="s">
        <v>644</v>
      </c>
      <c r="M1571">
        <v>31</v>
      </c>
      <c r="N1571">
        <v>12</v>
      </c>
      <c r="O1571">
        <v>2487</v>
      </c>
      <c r="P1571"/>
      <c r="Q1571" t="s">
        <v>30</v>
      </c>
      <c r="R1571" t="s">
        <v>17</v>
      </c>
      <c r="S1571" t="s">
        <v>23</v>
      </c>
    </row>
    <row r="1572" spans="1:19" hidden="1">
      <c r="A1572" t="s">
        <v>3545</v>
      </c>
      <c r="B1572" t="s">
        <v>25</v>
      </c>
      <c r="C1572">
        <v>75</v>
      </c>
      <c r="D1572">
        <v>20</v>
      </c>
      <c r="E1572">
        <v>4</v>
      </c>
      <c r="F1572">
        <v>2561</v>
      </c>
      <c r="G1572"/>
      <c r="H1572" t="s">
        <v>26</v>
      </c>
      <c r="I1572" t="s">
        <v>27</v>
      </c>
      <c r="J1572" t="s">
        <v>1022</v>
      </c>
      <c r="K1572">
        <v>1601</v>
      </c>
      <c r="L1572" t="s">
        <v>81</v>
      </c>
      <c r="M1572">
        <v>2</v>
      </c>
      <c r="N1572">
        <v>5</v>
      </c>
      <c r="O1572">
        <v>2485</v>
      </c>
      <c r="P1572"/>
      <c r="Q1572" t="s">
        <v>30</v>
      </c>
      <c r="R1572" t="s">
        <v>17</v>
      </c>
      <c r="S1572" t="s">
        <v>23</v>
      </c>
    </row>
    <row r="1573" spans="1:19" hidden="1">
      <c r="A1573" t="s">
        <v>3546</v>
      </c>
      <c r="B1573" t="s">
        <v>17</v>
      </c>
      <c r="C1573">
        <v>73</v>
      </c>
      <c r="D1573">
        <v>20</v>
      </c>
      <c r="E1573">
        <v>4</v>
      </c>
      <c r="F1573">
        <v>2561</v>
      </c>
      <c r="G1573"/>
      <c r="H1573" t="s">
        <v>26</v>
      </c>
      <c r="I1573" t="s">
        <v>27</v>
      </c>
      <c r="J1573" t="s">
        <v>1022</v>
      </c>
      <c r="K1573">
        <v>1601</v>
      </c>
      <c r="L1573" t="s">
        <v>1888</v>
      </c>
      <c r="M1573">
        <v>0</v>
      </c>
      <c r="N1573">
        <v>0</v>
      </c>
      <c r="O1573">
        <v>2488</v>
      </c>
      <c r="P1573"/>
      <c r="Q1573" t="s">
        <v>30</v>
      </c>
      <c r="R1573" t="s">
        <v>17</v>
      </c>
      <c r="S1573" t="s">
        <v>23</v>
      </c>
    </row>
    <row r="1574" spans="1:19" hidden="1">
      <c r="A1574" t="s">
        <v>3935</v>
      </c>
      <c r="B1574" t="s">
        <v>25</v>
      </c>
      <c r="C1574">
        <v>89</v>
      </c>
      <c r="D1574">
        <v>7</v>
      </c>
      <c r="E1574">
        <v>5</v>
      </c>
      <c r="F1574">
        <v>2561</v>
      </c>
      <c r="G1574"/>
      <c r="H1574" t="s">
        <v>26</v>
      </c>
      <c r="I1574" t="s">
        <v>27</v>
      </c>
      <c r="J1574" t="s">
        <v>1022</v>
      </c>
      <c r="K1574">
        <v>1601</v>
      </c>
      <c r="L1574" t="s">
        <v>44</v>
      </c>
      <c r="M1574">
        <v>13</v>
      </c>
      <c r="N1574">
        <v>10</v>
      </c>
      <c r="O1574">
        <v>2471</v>
      </c>
      <c r="P1574"/>
      <c r="Q1574" t="s">
        <v>30</v>
      </c>
      <c r="R1574" t="s">
        <v>17</v>
      </c>
      <c r="S1574" t="s">
        <v>23</v>
      </c>
    </row>
    <row r="1575" spans="1:19" hidden="1">
      <c r="A1575" t="s">
        <v>4339</v>
      </c>
      <c r="B1575" t="s">
        <v>17</v>
      </c>
      <c r="C1575">
        <v>61</v>
      </c>
      <c r="D1575">
        <v>25</v>
      </c>
      <c r="E1575">
        <v>5</v>
      </c>
      <c r="F1575">
        <v>2561</v>
      </c>
      <c r="G1575"/>
      <c r="H1575" t="s">
        <v>18</v>
      </c>
      <c r="I1575" t="s">
        <v>19</v>
      </c>
      <c r="J1575" t="s">
        <v>1022</v>
      </c>
      <c r="K1575">
        <v>1601</v>
      </c>
      <c r="L1575" t="s">
        <v>58</v>
      </c>
      <c r="M1575">
        <v>0</v>
      </c>
      <c r="N1575">
        <v>0</v>
      </c>
      <c r="O1575">
        <v>2499</v>
      </c>
      <c r="P1575"/>
      <c r="Q1575" t="s">
        <v>22</v>
      </c>
      <c r="S1575" t="s">
        <v>23</v>
      </c>
    </row>
    <row r="1576" spans="1:19" hidden="1">
      <c r="A1576" t="s">
        <v>4477</v>
      </c>
      <c r="B1576" t="s">
        <v>17</v>
      </c>
      <c r="C1576">
        <v>36</v>
      </c>
      <c r="D1576">
        <v>31</v>
      </c>
      <c r="E1576">
        <v>5</v>
      </c>
      <c r="F1576">
        <v>2561</v>
      </c>
      <c r="G1576"/>
      <c r="H1576" t="s">
        <v>4478</v>
      </c>
      <c r="I1576" t="s">
        <v>19</v>
      </c>
      <c r="J1576" t="s">
        <v>1022</v>
      </c>
      <c r="K1576">
        <v>1601</v>
      </c>
      <c r="L1576" t="s">
        <v>276</v>
      </c>
      <c r="M1576">
        <v>22</v>
      </c>
      <c r="N1576">
        <v>7</v>
      </c>
      <c r="O1576">
        <v>2524</v>
      </c>
      <c r="P1576"/>
      <c r="Q1576" t="s">
        <v>4479</v>
      </c>
      <c r="S1576" t="s">
        <v>181</v>
      </c>
    </row>
    <row r="1577" spans="1:19" hidden="1">
      <c r="A1577" t="s">
        <v>4480</v>
      </c>
      <c r="B1577" t="s">
        <v>17</v>
      </c>
      <c r="C1577">
        <v>83</v>
      </c>
      <c r="D1577">
        <v>31</v>
      </c>
      <c r="E1577">
        <v>5</v>
      </c>
      <c r="F1577">
        <v>2561</v>
      </c>
      <c r="G1577"/>
      <c r="H1577" t="s">
        <v>2887</v>
      </c>
      <c r="I1577" t="s">
        <v>19</v>
      </c>
      <c r="J1577" t="s">
        <v>1022</v>
      </c>
      <c r="K1577">
        <v>1601</v>
      </c>
      <c r="L1577" t="s">
        <v>763</v>
      </c>
      <c r="M1577">
        <v>0</v>
      </c>
      <c r="N1577">
        <v>0</v>
      </c>
      <c r="O1577">
        <v>2478</v>
      </c>
      <c r="P1577"/>
      <c r="Q1577" t="s">
        <v>4481</v>
      </c>
      <c r="S1577" t="s">
        <v>181</v>
      </c>
    </row>
    <row r="1578" spans="1:19" hidden="1">
      <c r="A1578" t="s">
        <v>4574</v>
      </c>
      <c r="B1578" t="s">
        <v>25</v>
      </c>
      <c r="C1578">
        <v>94</v>
      </c>
      <c r="D1578">
        <v>4</v>
      </c>
      <c r="E1578">
        <v>6</v>
      </c>
      <c r="F1578">
        <v>2561</v>
      </c>
      <c r="G1578"/>
      <c r="H1578" t="s">
        <v>18</v>
      </c>
      <c r="I1578" t="s">
        <v>19</v>
      </c>
      <c r="J1578" t="s">
        <v>1022</v>
      </c>
      <c r="K1578">
        <v>1601</v>
      </c>
      <c r="L1578" t="s">
        <v>38</v>
      </c>
      <c r="M1578">
        <v>1</v>
      </c>
      <c r="N1578">
        <v>1</v>
      </c>
      <c r="O1578">
        <v>2467</v>
      </c>
      <c r="P1578"/>
      <c r="Q1578" t="s">
        <v>22</v>
      </c>
      <c r="S1578" t="s">
        <v>23</v>
      </c>
    </row>
    <row r="1579" spans="1:19" hidden="1">
      <c r="A1579" t="s">
        <v>4748</v>
      </c>
      <c r="B1579" t="s">
        <v>25</v>
      </c>
      <c r="C1579">
        <v>66</v>
      </c>
      <c r="D1579">
        <v>13</v>
      </c>
      <c r="E1579">
        <v>6</v>
      </c>
      <c r="F1579">
        <v>2561</v>
      </c>
      <c r="G1579"/>
      <c r="H1579" t="s">
        <v>26</v>
      </c>
      <c r="I1579" t="s">
        <v>27</v>
      </c>
      <c r="J1579" t="s">
        <v>1022</v>
      </c>
      <c r="K1579">
        <v>1601</v>
      </c>
      <c r="L1579" t="s">
        <v>430</v>
      </c>
      <c r="M1579">
        <v>0</v>
      </c>
      <c r="N1579">
        <v>0</v>
      </c>
      <c r="O1579">
        <v>2495</v>
      </c>
      <c r="P1579"/>
      <c r="Q1579" t="s">
        <v>30</v>
      </c>
      <c r="R1579" t="s">
        <v>17</v>
      </c>
      <c r="S1579" t="s">
        <v>23</v>
      </c>
    </row>
    <row r="1580" spans="1:19" hidden="1">
      <c r="A1580" t="s">
        <v>4774</v>
      </c>
      <c r="B1580" t="s">
        <v>25</v>
      </c>
      <c r="C1580">
        <v>41</v>
      </c>
      <c r="D1580">
        <v>14</v>
      </c>
      <c r="E1580">
        <v>6</v>
      </c>
      <c r="F1580">
        <v>2561</v>
      </c>
      <c r="G1580"/>
      <c r="H1580" t="s">
        <v>26</v>
      </c>
      <c r="I1580" t="s">
        <v>27</v>
      </c>
      <c r="J1580" t="s">
        <v>1022</v>
      </c>
      <c r="K1580">
        <v>1601</v>
      </c>
      <c r="L1580" t="s">
        <v>58</v>
      </c>
      <c r="M1580">
        <v>13</v>
      </c>
      <c r="N1580">
        <v>5</v>
      </c>
      <c r="O1580">
        <v>2520</v>
      </c>
      <c r="P1580"/>
      <c r="Q1580" t="s">
        <v>30</v>
      </c>
      <c r="R1580" t="s">
        <v>17</v>
      </c>
      <c r="S1580" t="s">
        <v>23</v>
      </c>
    </row>
    <row r="1581" spans="1:19" hidden="1">
      <c r="A1581" t="s">
        <v>4915</v>
      </c>
      <c r="B1581" t="s">
        <v>25</v>
      </c>
      <c r="C1581">
        <v>73</v>
      </c>
      <c r="D1581">
        <v>21</v>
      </c>
      <c r="E1581">
        <v>6</v>
      </c>
      <c r="F1581">
        <v>2561</v>
      </c>
      <c r="G1581"/>
      <c r="H1581" t="s">
        <v>26</v>
      </c>
      <c r="I1581" t="s">
        <v>52</v>
      </c>
      <c r="J1581" t="s">
        <v>1022</v>
      </c>
      <c r="K1581">
        <v>1601</v>
      </c>
      <c r="L1581" t="s">
        <v>144</v>
      </c>
      <c r="M1581">
        <v>28</v>
      </c>
      <c r="N1581">
        <v>3</v>
      </c>
      <c r="O1581">
        <v>2488</v>
      </c>
      <c r="P1581"/>
      <c r="Q1581" t="s">
        <v>55</v>
      </c>
      <c r="R1581" t="s">
        <v>17</v>
      </c>
      <c r="S1581" t="s">
        <v>23</v>
      </c>
    </row>
    <row r="1582" spans="1:19" hidden="1">
      <c r="A1582" t="s">
        <v>4995</v>
      </c>
      <c r="B1582" t="s">
        <v>25</v>
      </c>
      <c r="C1582">
        <v>83</v>
      </c>
      <c r="D1582">
        <v>26</v>
      </c>
      <c r="E1582">
        <v>6</v>
      </c>
      <c r="F1582">
        <v>2561</v>
      </c>
      <c r="G1582"/>
      <c r="H1582" t="s">
        <v>26</v>
      </c>
      <c r="I1582" t="s">
        <v>27</v>
      </c>
      <c r="J1582" t="s">
        <v>1022</v>
      </c>
      <c r="K1582">
        <v>1601</v>
      </c>
      <c r="L1582" t="s">
        <v>685</v>
      </c>
      <c r="M1582">
        <v>9</v>
      </c>
      <c r="N1582">
        <v>4</v>
      </c>
      <c r="O1582">
        <v>2478</v>
      </c>
      <c r="P1582"/>
      <c r="Q1582" t="s">
        <v>30</v>
      </c>
      <c r="R1582" t="s">
        <v>17</v>
      </c>
      <c r="S1582" t="s">
        <v>23</v>
      </c>
    </row>
    <row r="1583" spans="1:19" hidden="1">
      <c r="A1583" t="s">
        <v>5043</v>
      </c>
      <c r="B1583" t="s">
        <v>17</v>
      </c>
      <c r="C1583">
        <v>73</v>
      </c>
      <c r="D1583">
        <v>29</v>
      </c>
      <c r="E1583">
        <v>6</v>
      </c>
      <c r="F1583">
        <v>2561</v>
      </c>
      <c r="G1583"/>
      <c r="H1583" t="s">
        <v>461</v>
      </c>
      <c r="I1583" t="s">
        <v>27</v>
      </c>
      <c r="J1583" t="s">
        <v>1022</v>
      </c>
      <c r="K1583">
        <v>1601</v>
      </c>
      <c r="L1583" t="s">
        <v>5044</v>
      </c>
      <c r="M1583">
        <v>1</v>
      </c>
      <c r="N1583">
        <v>1</v>
      </c>
      <c r="O1583">
        <v>2488</v>
      </c>
      <c r="P1583"/>
      <c r="Q1583" t="s">
        <v>1448</v>
      </c>
      <c r="R1583" t="s">
        <v>17</v>
      </c>
      <c r="S1583" t="s">
        <v>130</v>
      </c>
    </row>
    <row r="1584" spans="1:19" hidden="1">
      <c r="A1584" t="s">
        <v>5354</v>
      </c>
      <c r="B1584" t="s">
        <v>25</v>
      </c>
      <c r="C1584">
        <v>82</v>
      </c>
      <c r="D1584">
        <v>16</v>
      </c>
      <c r="E1584">
        <v>7</v>
      </c>
      <c r="F1584">
        <v>2561</v>
      </c>
      <c r="G1584"/>
      <c r="H1584" t="s">
        <v>26</v>
      </c>
      <c r="I1584" t="s">
        <v>27</v>
      </c>
      <c r="J1584" t="s">
        <v>1022</v>
      </c>
      <c r="K1584">
        <v>1601</v>
      </c>
      <c r="L1584" t="s">
        <v>1415</v>
      </c>
      <c r="M1584">
        <v>0</v>
      </c>
      <c r="N1584">
        <v>0</v>
      </c>
      <c r="O1584">
        <v>2479</v>
      </c>
      <c r="P1584"/>
      <c r="Q1584" t="s">
        <v>30</v>
      </c>
      <c r="R1584" t="s">
        <v>17</v>
      </c>
      <c r="S1584" t="s">
        <v>23</v>
      </c>
    </row>
    <row r="1585" spans="1:19" hidden="1">
      <c r="A1585" t="s">
        <v>5526</v>
      </c>
      <c r="B1585" t="s">
        <v>17</v>
      </c>
      <c r="C1585">
        <v>73</v>
      </c>
      <c r="D1585">
        <v>25</v>
      </c>
      <c r="E1585">
        <v>7</v>
      </c>
      <c r="F1585">
        <v>2561</v>
      </c>
      <c r="G1585"/>
      <c r="H1585" t="s">
        <v>26</v>
      </c>
      <c r="I1585" t="s">
        <v>27</v>
      </c>
      <c r="J1585" t="s">
        <v>1022</v>
      </c>
      <c r="K1585">
        <v>1601</v>
      </c>
      <c r="L1585" t="s">
        <v>398</v>
      </c>
      <c r="M1585">
        <v>0</v>
      </c>
      <c r="N1585">
        <v>0</v>
      </c>
      <c r="O1585">
        <v>2488</v>
      </c>
      <c r="P1585"/>
      <c r="Q1585" t="s">
        <v>30</v>
      </c>
      <c r="R1585" t="s">
        <v>17</v>
      </c>
      <c r="S1585" t="s">
        <v>23</v>
      </c>
    </row>
    <row r="1586" spans="1:19" hidden="1">
      <c r="A1586" t="s">
        <v>5571</v>
      </c>
      <c r="B1586" t="s">
        <v>25</v>
      </c>
      <c r="C1586">
        <v>70</v>
      </c>
      <c r="D1586">
        <v>27</v>
      </c>
      <c r="E1586">
        <v>7</v>
      </c>
      <c r="F1586">
        <v>2561</v>
      </c>
      <c r="G1586"/>
      <c r="H1586" t="s">
        <v>18</v>
      </c>
      <c r="I1586" t="s">
        <v>19</v>
      </c>
      <c r="J1586" t="s">
        <v>1022</v>
      </c>
      <c r="K1586">
        <v>1601</v>
      </c>
      <c r="L1586" t="s">
        <v>58</v>
      </c>
      <c r="M1586">
        <v>13</v>
      </c>
      <c r="N1586">
        <v>5</v>
      </c>
      <c r="O1586">
        <v>2491</v>
      </c>
      <c r="P1586"/>
      <c r="Q1586" t="s">
        <v>22</v>
      </c>
      <c r="S1586" t="s">
        <v>23</v>
      </c>
    </row>
    <row r="1587" spans="1:19" hidden="1">
      <c r="A1587" t="s">
        <v>5694</v>
      </c>
      <c r="B1587" t="s">
        <v>17</v>
      </c>
      <c r="C1587">
        <v>69</v>
      </c>
      <c r="D1587">
        <v>2</v>
      </c>
      <c r="E1587">
        <v>8</v>
      </c>
      <c r="F1587">
        <v>2561</v>
      </c>
      <c r="G1587"/>
      <c r="H1587" t="s">
        <v>26</v>
      </c>
      <c r="I1587" t="s">
        <v>27</v>
      </c>
      <c r="J1587" t="s">
        <v>1022</v>
      </c>
      <c r="K1587">
        <v>1601</v>
      </c>
      <c r="L1587" t="s">
        <v>58</v>
      </c>
      <c r="M1587">
        <v>0</v>
      </c>
      <c r="N1587">
        <v>0</v>
      </c>
      <c r="O1587">
        <v>2492</v>
      </c>
      <c r="P1587"/>
      <c r="Q1587" t="s">
        <v>30</v>
      </c>
      <c r="R1587" t="s">
        <v>17</v>
      </c>
      <c r="S1587" t="s">
        <v>23</v>
      </c>
    </row>
    <row r="1588" spans="1:19" hidden="1">
      <c r="A1588" t="s">
        <v>5760</v>
      </c>
      <c r="B1588" t="s">
        <v>25</v>
      </c>
      <c r="C1588">
        <v>30</v>
      </c>
      <c r="D1588">
        <v>5</v>
      </c>
      <c r="E1588">
        <v>8</v>
      </c>
      <c r="F1588">
        <v>2561</v>
      </c>
      <c r="G1588"/>
      <c r="H1588" t="s">
        <v>26</v>
      </c>
      <c r="I1588" t="s">
        <v>27</v>
      </c>
      <c r="J1588" t="s">
        <v>1022</v>
      </c>
      <c r="K1588">
        <v>1601</v>
      </c>
      <c r="L1588" t="s">
        <v>291</v>
      </c>
      <c r="M1588">
        <v>15</v>
      </c>
      <c r="N1588">
        <v>5</v>
      </c>
      <c r="O1588">
        <v>2531</v>
      </c>
      <c r="P1588"/>
      <c r="Q1588" t="s">
        <v>30</v>
      </c>
      <c r="R1588" t="s">
        <v>17</v>
      </c>
      <c r="S1588" t="s">
        <v>23</v>
      </c>
    </row>
    <row r="1589" spans="1:19" hidden="1">
      <c r="A1589" t="s">
        <v>6236</v>
      </c>
      <c r="B1589" t="s">
        <v>25</v>
      </c>
      <c r="C1589">
        <v>83</v>
      </c>
      <c r="D1589">
        <v>29</v>
      </c>
      <c r="E1589">
        <v>8</v>
      </c>
      <c r="F1589">
        <v>2561</v>
      </c>
      <c r="G1589"/>
      <c r="H1589" t="s">
        <v>2051</v>
      </c>
      <c r="I1589" t="s">
        <v>19</v>
      </c>
      <c r="J1589" t="s">
        <v>1022</v>
      </c>
      <c r="K1589">
        <v>1601</v>
      </c>
      <c r="L1589" t="s">
        <v>58</v>
      </c>
      <c r="M1589">
        <v>0</v>
      </c>
      <c r="N1589">
        <v>0</v>
      </c>
      <c r="O1589">
        <v>2478</v>
      </c>
      <c r="P1589"/>
      <c r="Q1589" t="s">
        <v>2052</v>
      </c>
      <c r="S1589" t="s">
        <v>72</v>
      </c>
    </row>
    <row r="1590" spans="1:19" hidden="1">
      <c r="A1590" t="s">
        <v>6452</v>
      </c>
      <c r="B1590" t="s">
        <v>25</v>
      </c>
      <c r="C1590">
        <v>73</v>
      </c>
      <c r="D1590">
        <v>8</v>
      </c>
      <c r="E1590">
        <v>9</v>
      </c>
      <c r="F1590">
        <v>2561</v>
      </c>
      <c r="G1590"/>
      <c r="H1590" t="s">
        <v>26</v>
      </c>
      <c r="I1590" t="s">
        <v>52</v>
      </c>
      <c r="J1590" t="s">
        <v>1022</v>
      </c>
      <c r="K1590">
        <v>1601</v>
      </c>
      <c r="L1590" t="s">
        <v>205</v>
      </c>
      <c r="M1590">
        <v>12</v>
      </c>
      <c r="N1590">
        <v>1</v>
      </c>
      <c r="O1590">
        <v>2488</v>
      </c>
      <c r="P1590"/>
      <c r="Q1590" t="s">
        <v>55</v>
      </c>
      <c r="R1590" t="s">
        <v>17</v>
      </c>
      <c r="S1590" t="s">
        <v>23</v>
      </c>
    </row>
    <row r="1591" spans="1:19" hidden="1">
      <c r="A1591" t="s">
        <v>6559</v>
      </c>
      <c r="B1591" t="s">
        <v>17</v>
      </c>
      <c r="C1591">
        <v>68</v>
      </c>
      <c r="D1591">
        <v>15</v>
      </c>
      <c r="E1591">
        <v>9</v>
      </c>
      <c r="F1591">
        <v>2561</v>
      </c>
      <c r="G1591"/>
      <c r="H1591" t="s">
        <v>26</v>
      </c>
      <c r="I1591" t="s">
        <v>52</v>
      </c>
      <c r="J1591" t="s">
        <v>1022</v>
      </c>
      <c r="K1591">
        <v>1601</v>
      </c>
      <c r="L1591" t="s">
        <v>140</v>
      </c>
      <c r="M1591">
        <v>10</v>
      </c>
      <c r="N1591">
        <v>11</v>
      </c>
      <c r="O1591">
        <v>2492</v>
      </c>
      <c r="P1591"/>
      <c r="Q1591" t="s">
        <v>55</v>
      </c>
      <c r="R1591" t="s">
        <v>17</v>
      </c>
      <c r="S1591" t="s">
        <v>23</v>
      </c>
    </row>
    <row r="1592" spans="1:19" hidden="1">
      <c r="A1592" t="s">
        <v>6711</v>
      </c>
      <c r="B1592" t="s">
        <v>17</v>
      </c>
      <c r="C1592">
        <v>42</v>
      </c>
      <c r="D1592">
        <v>22</v>
      </c>
      <c r="E1592">
        <v>9</v>
      </c>
      <c r="F1592">
        <v>2561</v>
      </c>
      <c r="G1592"/>
      <c r="H1592" t="s">
        <v>26</v>
      </c>
      <c r="I1592" t="s">
        <v>27</v>
      </c>
      <c r="J1592" t="s">
        <v>1022</v>
      </c>
      <c r="K1592">
        <v>1601</v>
      </c>
      <c r="L1592" t="s">
        <v>41</v>
      </c>
      <c r="M1592">
        <v>16</v>
      </c>
      <c r="N1592">
        <v>4</v>
      </c>
      <c r="O1592">
        <v>2519</v>
      </c>
      <c r="P1592"/>
      <c r="Q1592" t="s">
        <v>30</v>
      </c>
      <c r="R1592" t="s">
        <v>17</v>
      </c>
      <c r="S1592" t="s">
        <v>23</v>
      </c>
    </row>
    <row r="1593" spans="1:19" hidden="1">
      <c r="A1593" t="s">
        <v>6875</v>
      </c>
      <c r="B1593" t="s">
        <v>17</v>
      </c>
      <c r="C1593">
        <v>75</v>
      </c>
      <c r="D1593">
        <v>30</v>
      </c>
      <c r="E1593">
        <v>9</v>
      </c>
      <c r="F1593">
        <v>2561</v>
      </c>
      <c r="G1593"/>
      <c r="H1593" t="s">
        <v>26</v>
      </c>
      <c r="I1593" t="s">
        <v>27</v>
      </c>
      <c r="J1593" t="s">
        <v>1022</v>
      </c>
      <c r="K1593">
        <v>1601</v>
      </c>
      <c r="L1593" t="s">
        <v>61</v>
      </c>
      <c r="M1593">
        <v>0</v>
      </c>
      <c r="N1593">
        <v>0</v>
      </c>
      <c r="O1593">
        <v>2486</v>
      </c>
      <c r="P1593"/>
      <c r="Q1593" t="s">
        <v>30</v>
      </c>
      <c r="R1593" t="s">
        <v>17</v>
      </c>
      <c r="S1593" t="s">
        <v>23</v>
      </c>
    </row>
    <row r="1594" spans="1:19" hidden="1">
      <c r="A1594" t="s">
        <v>7566</v>
      </c>
      <c r="B1594" t="s">
        <v>17</v>
      </c>
      <c r="C1594">
        <v>57</v>
      </c>
      <c r="D1594">
        <v>3</v>
      </c>
      <c r="E1594">
        <v>11</v>
      </c>
      <c r="F1594">
        <v>2561</v>
      </c>
      <c r="G1594"/>
      <c r="H1594" t="s">
        <v>401</v>
      </c>
      <c r="I1594" t="s">
        <v>19</v>
      </c>
      <c r="J1594" t="s">
        <v>1022</v>
      </c>
      <c r="K1594">
        <v>1601</v>
      </c>
      <c r="L1594" t="s">
        <v>1867</v>
      </c>
      <c r="M1594">
        <v>19</v>
      </c>
      <c r="N1594">
        <v>2</v>
      </c>
      <c r="O1594">
        <v>2504</v>
      </c>
      <c r="P1594"/>
      <c r="Q1594" t="s">
        <v>402</v>
      </c>
      <c r="S1594" t="s">
        <v>23</v>
      </c>
    </row>
    <row r="1595" spans="1:19" hidden="1">
      <c r="A1595" t="s">
        <v>7925</v>
      </c>
      <c r="B1595" t="s">
        <v>25</v>
      </c>
      <c r="C1595">
        <v>78</v>
      </c>
      <c r="D1595">
        <v>20</v>
      </c>
      <c r="E1595">
        <v>11</v>
      </c>
      <c r="F1595">
        <v>2561</v>
      </c>
      <c r="G1595"/>
      <c r="H1595" t="s">
        <v>18</v>
      </c>
      <c r="I1595" t="s">
        <v>19</v>
      </c>
      <c r="J1595" t="s">
        <v>1022</v>
      </c>
      <c r="K1595">
        <v>1601</v>
      </c>
      <c r="L1595" t="s">
        <v>257</v>
      </c>
      <c r="M1595">
        <v>0</v>
      </c>
      <c r="N1595">
        <v>0</v>
      </c>
      <c r="O1595">
        <v>2483</v>
      </c>
      <c r="P1595"/>
      <c r="Q1595" t="s">
        <v>22</v>
      </c>
      <c r="S1595" t="s">
        <v>23</v>
      </c>
    </row>
    <row r="1596" spans="1:19" hidden="1">
      <c r="A1596" t="s">
        <v>8241</v>
      </c>
      <c r="B1596" t="s">
        <v>25</v>
      </c>
      <c r="C1596">
        <v>82</v>
      </c>
      <c r="D1596">
        <v>7</v>
      </c>
      <c r="E1596">
        <v>12</v>
      </c>
      <c r="F1596">
        <v>2561</v>
      </c>
      <c r="G1596"/>
      <c r="H1596" t="s">
        <v>18</v>
      </c>
      <c r="I1596" t="s">
        <v>19</v>
      </c>
      <c r="J1596" t="s">
        <v>1022</v>
      </c>
      <c r="K1596">
        <v>1601</v>
      </c>
      <c r="L1596" t="s">
        <v>38</v>
      </c>
      <c r="M1596">
        <v>0</v>
      </c>
      <c r="N1596">
        <v>0</v>
      </c>
      <c r="O1596">
        <v>2479</v>
      </c>
      <c r="P1596"/>
      <c r="Q1596" t="s">
        <v>22</v>
      </c>
      <c r="S1596" t="s">
        <v>23</v>
      </c>
    </row>
    <row r="1597" spans="1:19" hidden="1">
      <c r="A1597" t="s">
        <v>8291</v>
      </c>
      <c r="B1597" t="s">
        <v>25</v>
      </c>
      <c r="C1597">
        <v>67</v>
      </c>
      <c r="D1597">
        <v>9</v>
      </c>
      <c r="E1597">
        <v>12</v>
      </c>
      <c r="F1597">
        <v>2561</v>
      </c>
      <c r="G1597"/>
      <c r="H1597" t="s">
        <v>26</v>
      </c>
      <c r="I1597" t="s">
        <v>27</v>
      </c>
      <c r="J1597" t="s">
        <v>1022</v>
      </c>
      <c r="K1597">
        <v>1601</v>
      </c>
      <c r="L1597" t="s">
        <v>44</v>
      </c>
      <c r="M1597">
        <v>0</v>
      </c>
      <c r="N1597">
        <v>0</v>
      </c>
      <c r="O1597">
        <v>2494</v>
      </c>
      <c r="P1597"/>
      <c r="Q1597" t="s">
        <v>30</v>
      </c>
      <c r="R1597" t="s">
        <v>17</v>
      </c>
      <c r="S1597" t="s">
        <v>23</v>
      </c>
    </row>
    <row r="1598" spans="1:19" hidden="1">
      <c r="A1598" t="s">
        <v>8449</v>
      </c>
      <c r="B1598" t="s">
        <v>25</v>
      </c>
      <c r="C1598">
        <v>60</v>
      </c>
      <c r="D1598">
        <v>18</v>
      </c>
      <c r="E1598">
        <v>12</v>
      </c>
      <c r="F1598">
        <v>2561</v>
      </c>
      <c r="G1598"/>
      <c r="H1598" t="s">
        <v>26</v>
      </c>
      <c r="I1598" t="s">
        <v>52</v>
      </c>
      <c r="J1598" t="s">
        <v>1022</v>
      </c>
      <c r="K1598">
        <v>1601</v>
      </c>
      <c r="L1598" t="s">
        <v>1096</v>
      </c>
      <c r="M1598">
        <v>8</v>
      </c>
      <c r="N1598">
        <v>9</v>
      </c>
      <c r="O1598">
        <v>2501</v>
      </c>
      <c r="P1598"/>
      <c r="Q1598" t="s">
        <v>55</v>
      </c>
      <c r="R1598" t="s">
        <v>17</v>
      </c>
      <c r="S1598" t="s">
        <v>23</v>
      </c>
    </row>
    <row r="1599" spans="1:19" hidden="1">
      <c r="A1599" t="s">
        <v>8621</v>
      </c>
      <c r="B1599" t="s">
        <v>25</v>
      </c>
      <c r="C1599">
        <v>72</v>
      </c>
      <c r="D1599">
        <v>26</v>
      </c>
      <c r="E1599">
        <v>12</v>
      </c>
      <c r="F1599">
        <v>2561</v>
      </c>
      <c r="G1599"/>
      <c r="H1599" t="s">
        <v>18</v>
      </c>
      <c r="I1599" t="s">
        <v>19</v>
      </c>
      <c r="J1599" t="s">
        <v>1022</v>
      </c>
      <c r="K1599">
        <v>1601</v>
      </c>
      <c r="L1599" t="s">
        <v>411</v>
      </c>
      <c r="M1599">
        <v>1</v>
      </c>
      <c r="N1599">
        <v>7</v>
      </c>
      <c r="O1599">
        <v>2489</v>
      </c>
      <c r="P1599"/>
      <c r="Q1599" t="s">
        <v>22</v>
      </c>
      <c r="S1599" t="s">
        <v>23</v>
      </c>
    </row>
    <row r="1600" spans="1:19" hidden="1">
      <c r="A1600" t="s">
        <v>1462</v>
      </c>
      <c r="B1600" t="s">
        <v>17</v>
      </c>
      <c r="C1600">
        <v>60</v>
      </c>
      <c r="D1600">
        <v>3</v>
      </c>
      <c r="E1600">
        <v>2</v>
      </c>
      <c r="F1600">
        <v>2561</v>
      </c>
      <c r="G1600"/>
      <c r="H1600" t="s">
        <v>157</v>
      </c>
      <c r="I1600" t="s">
        <v>52</v>
      </c>
      <c r="J1600" t="s">
        <v>1463</v>
      </c>
      <c r="K1600">
        <v>1601</v>
      </c>
      <c r="L1600" t="s">
        <v>58</v>
      </c>
      <c r="M1600">
        <v>28</v>
      </c>
      <c r="N1600">
        <v>3</v>
      </c>
      <c r="O1600">
        <v>2500</v>
      </c>
      <c r="P1600"/>
      <c r="Q1600" t="s">
        <v>160</v>
      </c>
      <c r="R1600" t="s">
        <v>17</v>
      </c>
      <c r="S1600" t="s">
        <v>161</v>
      </c>
    </row>
    <row r="1601" spans="1:19" hidden="1">
      <c r="A1601" t="s">
        <v>1464</v>
      </c>
      <c r="B1601" t="s">
        <v>25</v>
      </c>
      <c r="C1601">
        <v>58</v>
      </c>
      <c r="D1601">
        <v>3</v>
      </c>
      <c r="E1601">
        <v>2</v>
      </c>
      <c r="F1601">
        <v>2561</v>
      </c>
      <c r="G1601"/>
      <c r="H1601" t="s">
        <v>26</v>
      </c>
      <c r="I1601" t="s">
        <v>27</v>
      </c>
      <c r="J1601" t="s">
        <v>1463</v>
      </c>
      <c r="K1601">
        <v>1601</v>
      </c>
      <c r="L1601" t="s">
        <v>1465</v>
      </c>
      <c r="M1601">
        <v>6</v>
      </c>
      <c r="N1601">
        <v>10</v>
      </c>
      <c r="O1601">
        <v>2502</v>
      </c>
      <c r="P1601"/>
      <c r="Q1601" t="s">
        <v>30</v>
      </c>
      <c r="R1601" t="s">
        <v>17</v>
      </c>
      <c r="S1601" t="s">
        <v>23</v>
      </c>
    </row>
    <row r="1602" spans="1:19" hidden="1">
      <c r="A1602" t="s">
        <v>1789</v>
      </c>
      <c r="B1602" t="s">
        <v>17</v>
      </c>
      <c r="C1602">
        <v>47</v>
      </c>
      <c r="D1602">
        <v>12</v>
      </c>
      <c r="E1602">
        <v>2</v>
      </c>
      <c r="F1602">
        <v>2561</v>
      </c>
      <c r="G1602"/>
      <c r="H1602" t="s">
        <v>26</v>
      </c>
      <c r="I1602" t="s">
        <v>27</v>
      </c>
      <c r="J1602" t="s">
        <v>1463</v>
      </c>
      <c r="K1602">
        <v>1601</v>
      </c>
      <c r="L1602" t="s">
        <v>140</v>
      </c>
      <c r="M1602">
        <v>23</v>
      </c>
      <c r="N1602">
        <v>11</v>
      </c>
      <c r="O1602">
        <v>2513</v>
      </c>
      <c r="P1602"/>
      <c r="Q1602" t="s">
        <v>30</v>
      </c>
      <c r="R1602" t="s">
        <v>17</v>
      </c>
      <c r="S1602" t="s">
        <v>23</v>
      </c>
    </row>
    <row r="1603" spans="1:19" hidden="1">
      <c r="A1603" t="s">
        <v>2202</v>
      </c>
      <c r="B1603" t="s">
        <v>17</v>
      </c>
      <c r="C1603">
        <v>64</v>
      </c>
      <c r="D1603">
        <v>25</v>
      </c>
      <c r="E1603">
        <v>2</v>
      </c>
      <c r="F1603">
        <v>2561</v>
      </c>
      <c r="G1603"/>
      <c r="H1603" t="s">
        <v>68</v>
      </c>
      <c r="I1603" t="s">
        <v>27</v>
      </c>
      <c r="J1603" t="s">
        <v>1463</v>
      </c>
      <c r="K1603">
        <v>1601</v>
      </c>
      <c r="L1603" t="s">
        <v>119</v>
      </c>
      <c r="M1603">
        <v>21</v>
      </c>
      <c r="N1603">
        <v>10</v>
      </c>
      <c r="O1603">
        <v>2496</v>
      </c>
      <c r="P1603"/>
      <c r="Q1603" t="s">
        <v>71</v>
      </c>
      <c r="R1603" t="s">
        <v>17</v>
      </c>
      <c r="S1603" t="s">
        <v>72</v>
      </c>
    </row>
    <row r="1604" spans="1:19" hidden="1">
      <c r="A1604" t="s">
        <v>2800</v>
      </c>
      <c r="B1604" t="s">
        <v>17</v>
      </c>
      <c r="C1604">
        <v>72</v>
      </c>
      <c r="D1604">
        <v>20</v>
      </c>
      <c r="E1604">
        <v>3</v>
      </c>
      <c r="F1604">
        <v>2561</v>
      </c>
      <c r="G1604"/>
      <c r="H1604" t="s">
        <v>461</v>
      </c>
      <c r="I1604" t="s">
        <v>27</v>
      </c>
      <c r="J1604" t="s">
        <v>1463</v>
      </c>
      <c r="K1604">
        <v>1601</v>
      </c>
      <c r="L1604" t="s">
        <v>291</v>
      </c>
      <c r="M1604">
        <v>21</v>
      </c>
      <c r="N1604">
        <v>4</v>
      </c>
      <c r="O1604">
        <v>2488</v>
      </c>
      <c r="P1604"/>
      <c r="Q1604" t="s">
        <v>1448</v>
      </c>
      <c r="R1604" t="s">
        <v>17</v>
      </c>
      <c r="S1604" t="s">
        <v>130</v>
      </c>
    </row>
    <row r="1605" spans="1:19" hidden="1">
      <c r="A1605" t="s">
        <v>2832</v>
      </c>
      <c r="B1605" t="s">
        <v>17</v>
      </c>
      <c r="C1605">
        <v>55</v>
      </c>
      <c r="D1605">
        <v>21</v>
      </c>
      <c r="E1605">
        <v>3</v>
      </c>
      <c r="F1605">
        <v>2561</v>
      </c>
      <c r="G1605"/>
      <c r="H1605" t="s">
        <v>18</v>
      </c>
      <c r="I1605" t="s">
        <v>19</v>
      </c>
      <c r="J1605" t="s">
        <v>1463</v>
      </c>
      <c r="K1605">
        <v>1601</v>
      </c>
      <c r="L1605" t="s">
        <v>58</v>
      </c>
      <c r="M1605">
        <v>4</v>
      </c>
      <c r="N1605">
        <v>6</v>
      </c>
      <c r="O1605">
        <v>2505</v>
      </c>
      <c r="P1605"/>
      <c r="Q1605" t="s">
        <v>22</v>
      </c>
      <c r="S1605" t="s">
        <v>23</v>
      </c>
    </row>
    <row r="1606" spans="1:19" hidden="1">
      <c r="A1606" t="s">
        <v>3837</v>
      </c>
      <c r="B1606" t="s">
        <v>25</v>
      </c>
      <c r="C1606">
        <v>68</v>
      </c>
      <c r="D1606">
        <v>3</v>
      </c>
      <c r="E1606">
        <v>5</v>
      </c>
      <c r="F1606">
        <v>2561</v>
      </c>
      <c r="G1606"/>
      <c r="H1606" t="s">
        <v>26</v>
      </c>
      <c r="I1606" t="s">
        <v>27</v>
      </c>
      <c r="J1606" t="s">
        <v>1463</v>
      </c>
      <c r="K1606">
        <v>1601</v>
      </c>
      <c r="L1606" t="s">
        <v>119</v>
      </c>
      <c r="M1606">
        <v>24</v>
      </c>
      <c r="N1606">
        <v>8</v>
      </c>
      <c r="O1606">
        <v>2492</v>
      </c>
      <c r="P1606"/>
      <c r="Q1606" t="s">
        <v>30</v>
      </c>
      <c r="R1606" t="s">
        <v>17</v>
      </c>
      <c r="S1606" t="s">
        <v>23</v>
      </c>
    </row>
    <row r="1607" spans="1:19" hidden="1">
      <c r="A1607" t="s">
        <v>3936</v>
      </c>
      <c r="B1607" t="s">
        <v>25</v>
      </c>
      <c r="C1607">
        <v>63</v>
      </c>
      <c r="D1607">
        <v>7</v>
      </c>
      <c r="E1607">
        <v>5</v>
      </c>
      <c r="F1607">
        <v>2561</v>
      </c>
      <c r="G1607"/>
      <c r="H1607" t="s">
        <v>26</v>
      </c>
      <c r="I1607" t="s">
        <v>27</v>
      </c>
      <c r="J1607" t="s">
        <v>1463</v>
      </c>
      <c r="K1607">
        <v>1601</v>
      </c>
      <c r="L1607" t="s">
        <v>44</v>
      </c>
      <c r="M1607">
        <v>0</v>
      </c>
      <c r="N1607">
        <v>0</v>
      </c>
      <c r="O1607">
        <v>2498</v>
      </c>
      <c r="P1607"/>
      <c r="Q1607" t="s">
        <v>30</v>
      </c>
      <c r="R1607" t="s">
        <v>17</v>
      </c>
      <c r="S1607" t="s">
        <v>23</v>
      </c>
    </row>
    <row r="1608" spans="1:19" hidden="1">
      <c r="A1608" t="s">
        <v>4013</v>
      </c>
      <c r="B1608" t="s">
        <v>17</v>
      </c>
      <c r="C1608">
        <v>58</v>
      </c>
      <c r="D1608">
        <v>10</v>
      </c>
      <c r="E1608">
        <v>5</v>
      </c>
      <c r="F1608">
        <v>2561</v>
      </c>
      <c r="G1608"/>
      <c r="H1608" t="s">
        <v>26</v>
      </c>
      <c r="I1608" t="s">
        <v>27</v>
      </c>
      <c r="J1608" t="s">
        <v>1463</v>
      </c>
      <c r="K1608">
        <v>1601</v>
      </c>
      <c r="L1608" t="s">
        <v>140</v>
      </c>
      <c r="M1608">
        <v>16</v>
      </c>
      <c r="N1608">
        <v>5</v>
      </c>
      <c r="O1608">
        <v>2502</v>
      </c>
      <c r="P1608"/>
      <c r="Q1608" t="s">
        <v>30</v>
      </c>
      <c r="R1608" t="s">
        <v>17</v>
      </c>
      <c r="S1608" t="s">
        <v>23</v>
      </c>
    </row>
    <row r="1609" spans="1:19" hidden="1">
      <c r="A1609" t="s">
        <v>4361</v>
      </c>
      <c r="B1609" t="s">
        <v>25</v>
      </c>
      <c r="C1609">
        <v>86</v>
      </c>
      <c r="D1609">
        <v>26</v>
      </c>
      <c r="E1609">
        <v>5</v>
      </c>
      <c r="F1609">
        <v>2561</v>
      </c>
      <c r="G1609"/>
      <c r="H1609" t="s">
        <v>26</v>
      </c>
      <c r="I1609" t="s">
        <v>27</v>
      </c>
      <c r="J1609" t="s">
        <v>1463</v>
      </c>
      <c r="K1609">
        <v>1601</v>
      </c>
      <c r="L1609" t="s">
        <v>2037</v>
      </c>
      <c r="M1609">
        <v>10</v>
      </c>
      <c r="N1609">
        <v>7</v>
      </c>
      <c r="O1609">
        <v>2474</v>
      </c>
      <c r="P1609"/>
      <c r="Q1609" t="s">
        <v>30</v>
      </c>
      <c r="R1609" t="s">
        <v>17</v>
      </c>
      <c r="S1609" t="s">
        <v>23</v>
      </c>
    </row>
    <row r="1610" spans="1:19" hidden="1">
      <c r="A1610" t="s">
        <v>4932</v>
      </c>
      <c r="B1610" t="s">
        <v>25</v>
      </c>
      <c r="C1610">
        <v>39</v>
      </c>
      <c r="D1610">
        <v>22</v>
      </c>
      <c r="E1610">
        <v>6</v>
      </c>
      <c r="F1610">
        <v>2561</v>
      </c>
      <c r="G1610"/>
      <c r="H1610" t="s">
        <v>26</v>
      </c>
      <c r="I1610" t="s">
        <v>52</v>
      </c>
      <c r="J1610" t="s">
        <v>1463</v>
      </c>
      <c r="K1610">
        <v>1601</v>
      </c>
      <c r="L1610" t="s">
        <v>44</v>
      </c>
      <c r="M1610">
        <v>15</v>
      </c>
      <c r="N1610">
        <v>9</v>
      </c>
      <c r="O1610">
        <v>2521</v>
      </c>
      <c r="P1610"/>
      <c r="Q1610" t="s">
        <v>55</v>
      </c>
      <c r="R1610" t="s">
        <v>17</v>
      </c>
      <c r="S1610" t="s">
        <v>23</v>
      </c>
    </row>
    <row r="1611" spans="1:19" hidden="1">
      <c r="A1611" t="s">
        <v>5267</v>
      </c>
      <c r="B1611" t="s">
        <v>25</v>
      </c>
      <c r="C1611">
        <v>91</v>
      </c>
      <c r="D1611">
        <v>11</v>
      </c>
      <c r="E1611">
        <v>7</v>
      </c>
      <c r="F1611">
        <v>2561</v>
      </c>
      <c r="G1611"/>
      <c r="H1611" t="s">
        <v>18</v>
      </c>
      <c r="I1611" t="s">
        <v>19</v>
      </c>
      <c r="J1611" t="s">
        <v>1463</v>
      </c>
      <c r="K1611">
        <v>1601</v>
      </c>
      <c r="L1611" t="s">
        <v>38</v>
      </c>
      <c r="M1611">
        <v>0</v>
      </c>
      <c r="N1611">
        <v>0</v>
      </c>
      <c r="O1611">
        <v>2470</v>
      </c>
      <c r="P1611"/>
      <c r="Q1611" t="s">
        <v>22</v>
      </c>
      <c r="S1611" t="s">
        <v>23</v>
      </c>
    </row>
    <row r="1612" spans="1:19" hidden="1">
      <c r="A1612" t="s">
        <v>5310</v>
      </c>
      <c r="B1612" t="s">
        <v>17</v>
      </c>
      <c r="C1612">
        <v>75</v>
      </c>
      <c r="D1612">
        <v>14</v>
      </c>
      <c r="E1612">
        <v>7</v>
      </c>
      <c r="F1612">
        <v>2561</v>
      </c>
      <c r="G1612"/>
      <c r="H1612" t="s">
        <v>308</v>
      </c>
      <c r="I1612" t="s">
        <v>27</v>
      </c>
      <c r="J1612" t="s">
        <v>1463</v>
      </c>
      <c r="K1612">
        <v>1601</v>
      </c>
      <c r="L1612" t="s">
        <v>190</v>
      </c>
      <c r="M1612">
        <v>6</v>
      </c>
      <c r="N1612">
        <v>8</v>
      </c>
      <c r="O1612">
        <v>2485</v>
      </c>
      <c r="P1612"/>
      <c r="Q1612" t="s">
        <v>310</v>
      </c>
      <c r="R1612" t="s">
        <v>17</v>
      </c>
      <c r="S1612" t="s">
        <v>181</v>
      </c>
    </row>
    <row r="1613" spans="1:19" hidden="1">
      <c r="A1613" t="s">
        <v>1502</v>
      </c>
      <c r="B1613" t="s">
        <v>25</v>
      </c>
      <c r="C1613">
        <v>50</v>
      </c>
      <c r="D1613">
        <v>4</v>
      </c>
      <c r="E1613">
        <v>2</v>
      </c>
      <c r="F1613">
        <v>2561</v>
      </c>
      <c r="G1613"/>
      <c r="H1613" t="s">
        <v>26</v>
      </c>
      <c r="I1613" t="s">
        <v>27</v>
      </c>
      <c r="J1613" t="s">
        <v>1503</v>
      </c>
      <c r="K1613">
        <v>1601</v>
      </c>
      <c r="L1613" t="s">
        <v>253</v>
      </c>
      <c r="M1613">
        <v>9</v>
      </c>
      <c r="N1613">
        <v>12</v>
      </c>
      <c r="O1613">
        <v>2510</v>
      </c>
      <c r="P1613"/>
      <c r="Q1613" t="s">
        <v>30</v>
      </c>
      <c r="R1613" t="s">
        <v>17</v>
      </c>
      <c r="S1613" t="s">
        <v>23</v>
      </c>
    </row>
    <row r="1614" spans="1:19" hidden="1">
      <c r="A1614" t="s">
        <v>2422</v>
      </c>
      <c r="B1614" t="s">
        <v>17</v>
      </c>
      <c r="C1614">
        <v>80</v>
      </c>
      <c r="D1614">
        <v>5</v>
      </c>
      <c r="E1614">
        <v>3</v>
      </c>
      <c r="F1614">
        <v>2561</v>
      </c>
      <c r="G1614"/>
      <c r="H1614" t="s">
        <v>18</v>
      </c>
      <c r="I1614" t="s">
        <v>19</v>
      </c>
      <c r="J1614" t="s">
        <v>1503</v>
      </c>
      <c r="K1614">
        <v>1601</v>
      </c>
      <c r="L1614" t="s">
        <v>1013</v>
      </c>
      <c r="M1614">
        <v>1</v>
      </c>
      <c r="N1614">
        <v>4</v>
      </c>
      <c r="O1614">
        <v>2480</v>
      </c>
      <c r="P1614"/>
      <c r="Q1614" t="s">
        <v>22</v>
      </c>
      <c r="S1614" t="s">
        <v>23</v>
      </c>
    </row>
    <row r="1615" spans="1:19" hidden="1">
      <c r="A1615" t="s">
        <v>2767</v>
      </c>
      <c r="B1615" t="s">
        <v>17</v>
      </c>
      <c r="C1615">
        <v>59</v>
      </c>
      <c r="D1615">
        <v>18</v>
      </c>
      <c r="E1615">
        <v>3</v>
      </c>
      <c r="F1615">
        <v>2561</v>
      </c>
      <c r="G1615"/>
      <c r="H1615" t="s">
        <v>26</v>
      </c>
      <c r="I1615" t="s">
        <v>27</v>
      </c>
      <c r="J1615" t="s">
        <v>1503</v>
      </c>
      <c r="K1615">
        <v>1601</v>
      </c>
      <c r="L1615" t="s">
        <v>140</v>
      </c>
      <c r="M1615">
        <v>25</v>
      </c>
      <c r="N1615">
        <v>9</v>
      </c>
      <c r="O1615">
        <v>2501</v>
      </c>
      <c r="P1615"/>
      <c r="Q1615" t="s">
        <v>30</v>
      </c>
      <c r="R1615" t="s">
        <v>17</v>
      </c>
      <c r="S1615" t="s">
        <v>23</v>
      </c>
    </row>
    <row r="1616" spans="1:19" hidden="1">
      <c r="A1616" t="s">
        <v>2833</v>
      </c>
      <c r="B1616" t="s">
        <v>25</v>
      </c>
      <c r="C1616">
        <v>90</v>
      </c>
      <c r="D1616">
        <v>21</v>
      </c>
      <c r="E1616">
        <v>3</v>
      </c>
      <c r="F1616">
        <v>2561</v>
      </c>
      <c r="G1616"/>
      <c r="H1616" t="s">
        <v>26</v>
      </c>
      <c r="I1616" t="s">
        <v>52</v>
      </c>
      <c r="J1616" t="s">
        <v>1503</v>
      </c>
      <c r="K1616">
        <v>1601</v>
      </c>
      <c r="L1616" t="s">
        <v>763</v>
      </c>
      <c r="M1616">
        <v>10</v>
      </c>
      <c r="N1616">
        <v>6</v>
      </c>
      <c r="O1616">
        <v>2470</v>
      </c>
      <c r="P1616"/>
      <c r="Q1616" t="s">
        <v>55</v>
      </c>
      <c r="R1616" t="s">
        <v>17</v>
      </c>
      <c r="S1616" t="s">
        <v>23</v>
      </c>
    </row>
    <row r="1617" spans="1:20" hidden="1">
      <c r="A1617" t="s">
        <v>3022</v>
      </c>
      <c r="B1617" t="s">
        <v>25</v>
      </c>
      <c r="C1617">
        <v>73</v>
      </c>
      <c r="D1617">
        <v>29</v>
      </c>
      <c r="E1617">
        <v>3</v>
      </c>
      <c r="F1617">
        <v>2561</v>
      </c>
      <c r="G1617"/>
      <c r="H1617" t="s">
        <v>18</v>
      </c>
      <c r="I1617" t="s">
        <v>19</v>
      </c>
      <c r="J1617" t="s">
        <v>1503</v>
      </c>
      <c r="K1617">
        <v>1601</v>
      </c>
      <c r="L1617" t="s">
        <v>90</v>
      </c>
      <c r="M1617">
        <v>15</v>
      </c>
      <c r="N1617">
        <v>12</v>
      </c>
      <c r="O1617">
        <v>2487</v>
      </c>
      <c r="P1617"/>
      <c r="Q1617" t="s">
        <v>22</v>
      </c>
      <c r="S1617" t="s">
        <v>23</v>
      </c>
    </row>
    <row r="1618" spans="1:20" hidden="1">
      <c r="A1618" t="s">
        <v>3178</v>
      </c>
      <c r="B1618" t="s">
        <v>17</v>
      </c>
      <c r="C1618">
        <v>25</v>
      </c>
      <c r="D1618">
        <v>4</v>
      </c>
      <c r="E1618">
        <v>4</v>
      </c>
      <c r="F1618">
        <v>2561</v>
      </c>
      <c r="G1618"/>
      <c r="H1618" t="s">
        <v>150</v>
      </c>
      <c r="I1618" t="s">
        <v>19</v>
      </c>
      <c r="J1618" t="s">
        <v>1503</v>
      </c>
      <c r="K1618">
        <v>1601</v>
      </c>
      <c r="L1618" t="s">
        <v>232</v>
      </c>
      <c r="M1618">
        <v>2</v>
      </c>
      <c r="N1618">
        <v>10</v>
      </c>
      <c r="O1618">
        <v>2535</v>
      </c>
      <c r="P1618"/>
      <c r="Q1618" t="s">
        <v>152</v>
      </c>
      <c r="S1618" t="s">
        <v>23</v>
      </c>
    </row>
    <row r="1619" spans="1:20" hidden="1">
      <c r="A1619" t="s">
        <v>3357</v>
      </c>
      <c r="B1619" t="s">
        <v>25</v>
      </c>
      <c r="C1619">
        <v>98</v>
      </c>
      <c r="D1619">
        <v>12</v>
      </c>
      <c r="E1619">
        <v>4</v>
      </c>
      <c r="F1619">
        <v>2561</v>
      </c>
      <c r="G1619"/>
      <c r="H1619" t="s">
        <v>18</v>
      </c>
      <c r="I1619" t="s">
        <v>19</v>
      </c>
      <c r="J1619" t="s">
        <v>1503</v>
      </c>
      <c r="K1619">
        <v>1601</v>
      </c>
      <c r="L1619" t="s">
        <v>38</v>
      </c>
      <c r="M1619">
        <v>1</v>
      </c>
      <c r="N1619">
        <v>1</v>
      </c>
      <c r="O1619">
        <v>2463</v>
      </c>
      <c r="P1619"/>
      <c r="Q1619" t="s">
        <v>22</v>
      </c>
      <c r="S1619" t="s">
        <v>23</v>
      </c>
    </row>
    <row r="1620" spans="1:20" hidden="1">
      <c r="A1620" t="s">
        <v>3358</v>
      </c>
      <c r="B1620" t="s">
        <v>17</v>
      </c>
      <c r="C1620">
        <v>62</v>
      </c>
      <c r="D1620">
        <v>12</v>
      </c>
      <c r="E1620">
        <v>4</v>
      </c>
      <c r="F1620">
        <v>2561</v>
      </c>
      <c r="G1620"/>
      <c r="H1620" t="s">
        <v>18</v>
      </c>
      <c r="I1620" t="s">
        <v>19</v>
      </c>
      <c r="J1620" t="s">
        <v>1503</v>
      </c>
      <c r="K1620">
        <v>1601</v>
      </c>
      <c r="L1620" t="s">
        <v>362</v>
      </c>
      <c r="M1620">
        <v>2</v>
      </c>
      <c r="N1620">
        <v>5</v>
      </c>
      <c r="O1620">
        <v>2498</v>
      </c>
      <c r="P1620"/>
      <c r="Q1620" t="s">
        <v>22</v>
      </c>
      <c r="S1620" t="s">
        <v>23</v>
      </c>
    </row>
    <row r="1621" spans="1:20">
      <c r="A1621" t="s">
        <v>3547</v>
      </c>
      <c r="B1621" t="s">
        <v>17</v>
      </c>
      <c r="C1621">
        <v>0</v>
      </c>
      <c r="D1621">
        <v>20</v>
      </c>
      <c r="E1621">
        <v>4</v>
      </c>
      <c r="F1621">
        <v>2561</v>
      </c>
      <c r="G1621" s="166" t="str">
        <f>CONCATENATE(D1621,"/",E1621,"/",F1621)</f>
        <v>20/4/2561</v>
      </c>
      <c r="H1621" t="s">
        <v>26</v>
      </c>
      <c r="I1621" t="s">
        <v>52</v>
      </c>
      <c r="J1621" t="s">
        <v>1503</v>
      </c>
      <c r="K1621">
        <v>1601</v>
      </c>
      <c r="L1621" t="s">
        <v>3548</v>
      </c>
      <c r="M1621">
        <v>19</v>
      </c>
      <c r="N1621">
        <v>4</v>
      </c>
      <c r="O1621">
        <v>2561</v>
      </c>
      <c r="P1621" s="166" t="str">
        <f>CONCATENATE(M1621,"/",N1621,"/",O1621)</f>
        <v>19/4/2561</v>
      </c>
      <c r="Q1621" t="s">
        <v>55</v>
      </c>
      <c r="R1621" t="s">
        <v>17</v>
      </c>
      <c r="S1621" t="s">
        <v>23</v>
      </c>
      <c r="T1621" s="167"/>
    </row>
    <row r="1622" spans="1:20" hidden="1">
      <c r="A1622" t="s">
        <v>4161</v>
      </c>
      <c r="B1622" t="s">
        <v>17</v>
      </c>
      <c r="C1622">
        <v>86</v>
      </c>
      <c r="D1622">
        <v>16</v>
      </c>
      <c r="E1622">
        <v>5</v>
      </c>
      <c r="F1622">
        <v>2561</v>
      </c>
      <c r="G1622"/>
      <c r="H1622" t="s">
        <v>18</v>
      </c>
      <c r="I1622" t="s">
        <v>19</v>
      </c>
      <c r="J1622" t="s">
        <v>1503</v>
      </c>
      <c r="K1622">
        <v>1601</v>
      </c>
      <c r="L1622" t="s">
        <v>38</v>
      </c>
      <c r="M1622">
        <v>0</v>
      </c>
      <c r="N1622">
        <v>0</v>
      </c>
      <c r="O1622">
        <v>2475</v>
      </c>
      <c r="P1622"/>
      <c r="Q1622" t="s">
        <v>22</v>
      </c>
      <c r="S1622" t="s">
        <v>23</v>
      </c>
    </row>
    <row r="1623" spans="1:20" hidden="1">
      <c r="A1623" t="s">
        <v>4387</v>
      </c>
      <c r="B1623" t="s">
        <v>17</v>
      </c>
      <c r="C1623">
        <v>59</v>
      </c>
      <c r="D1623">
        <v>27</v>
      </c>
      <c r="E1623">
        <v>5</v>
      </c>
      <c r="F1623">
        <v>2561</v>
      </c>
      <c r="G1623"/>
      <c r="H1623" t="s">
        <v>26</v>
      </c>
      <c r="I1623" t="s">
        <v>27</v>
      </c>
      <c r="J1623" t="s">
        <v>1503</v>
      </c>
      <c r="K1623">
        <v>1601</v>
      </c>
      <c r="L1623" t="s">
        <v>61</v>
      </c>
      <c r="M1623">
        <v>19</v>
      </c>
      <c r="N1623">
        <v>4</v>
      </c>
      <c r="O1623">
        <v>2502</v>
      </c>
      <c r="P1623"/>
      <c r="Q1623" t="s">
        <v>30</v>
      </c>
      <c r="R1623" t="s">
        <v>17</v>
      </c>
      <c r="S1623" t="s">
        <v>23</v>
      </c>
    </row>
    <row r="1624" spans="1:20" hidden="1">
      <c r="A1624" t="s">
        <v>4528</v>
      </c>
      <c r="B1624" t="s">
        <v>25</v>
      </c>
      <c r="C1624">
        <v>88</v>
      </c>
      <c r="D1624">
        <v>2</v>
      </c>
      <c r="E1624">
        <v>6</v>
      </c>
      <c r="F1624">
        <v>2561</v>
      </c>
      <c r="G1624"/>
      <c r="H1624" t="s">
        <v>26</v>
      </c>
      <c r="I1624" t="s">
        <v>27</v>
      </c>
      <c r="J1624" t="s">
        <v>1503</v>
      </c>
      <c r="K1624">
        <v>1601</v>
      </c>
      <c r="L1624" t="s">
        <v>64</v>
      </c>
      <c r="M1624">
        <v>13</v>
      </c>
      <c r="N1624">
        <v>6</v>
      </c>
      <c r="O1624">
        <v>2472</v>
      </c>
      <c r="P1624"/>
      <c r="Q1624" t="s">
        <v>30</v>
      </c>
      <c r="R1624" t="s">
        <v>17</v>
      </c>
      <c r="S1624" t="s">
        <v>23</v>
      </c>
    </row>
    <row r="1625" spans="1:20" hidden="1">
      <c r="A1625" t="s">
        <v>4575</v>
      </c>
      <c r="B1625" t="s">
        <v>25</v>
      </c>
      <c r="C1625">
        <v>60</v>
      </c>
      <c r="D1625">
        <v>4</v>
      </c>
      <c r="E1625">
        <v>6</v>
      </c>
      <c r="F1625">
        <v>2561</v>
      </c>
      <c r="G1625"/>
      <c r="H1625" t="s">
        <v>18</v>
      </c>
      <c r="I1625" t="s">
        <v>19</v>
      </c>
      <c r="J1625" t="s">
        <v>1503</v>
      </c>
      <c r="K1625">
        <v>1601</v>
      </c>
      <c r="L1625" t="s">
        <v>284</v>
      </c>
      <c r="M1625">
        <v>11</v>
      </c>
      <c r="N1625">
        <v>1</v>
      </c>
      <c r="O1625">
        <v>2501</v>
      </c>
      <c r="P1625"/>
      <c r="Q1625" t="s">
        <v>22</v>
      </c>
      <c r="S1625" t="s">
        <v>23</v>
      </c>
    </row>
    <row r="1626" spans="1:20" hidden="1">
      <c r="A1626" t="s">
        <v>5635</v>
      </c>
      <c r="B1626" t="s">
        <v>25</v>
      </c>
      <c r="C1626">
        <v>58</v>
      </c>
      <c r="D1626">
        <v>30</v>
      </c>
      <c r="E1626">
        <v>7</v>
      </c>
      <c r="F1626">
        <v>2561</v>
      </c>
      <c r="G1626"/>
      <c r="H1626" t="s">
        <v>26</v>
      </c>
      <c r="I1626" t="s">
        <v>27</v>
      </c>
      <c r="J1626" t="s">
        <v>1503</v>
      </c>
      <c r="K1626">
        <v>1601</v>
      </c>
      <c r="L1626" t="s">
        <v>430</v>
      </c>
      <c r="M1626">
        <v>3</v>
      </c>
      <c r="N1626">
        <v>3</v>
      </c>
      <c r="O1626">
        <v>2503</v>
      </c>
      <c r="P1626"/>
      <c r="Q1626" t="s">
        <v>30</v>
      </c>
      <c r="R1626" t="s">
        <v>17</v>
      </c>
      <c r="S1626" t="s">
        <v>23</v>
      </c>
    </row>
    <row r="1627" spans="1:20" hidden="1">
      <c r="A1627" t="s">
        <v>5743</v>
      </c>
      <c r="B1627" t="s">
        <v>25</v>
      </c>
      <c r="C1627">
        <v>86</v>
      </c>
      <c r="D1627">
        <v>4</v>
      </c>
      <c r="E1627">
        <v>8</v>
      </c>
      <c r="F1627">
        <v>2561</v>
      </c>
      <c r="G1627"/>
      <c r="H1627" t="s">
        <v>88</v>
      </c>
      <c r="I1627" t="s">
        <v>19</v>
      </c>
      <c r="J1627" t="s">
        <v>1503</v>
      </c>
      <c r="K1627">
        <v>1601</v>
      </c>
      <c r="L1627" t="s">
        <v>58</v>
      </c>
      <c r="M1627">
        <v>22</v>
      </c>
      <c r="N1627">
        <v>6</v>
      </c>
      <c r="O1627">
        <v>2475</v>
      </c>
      <c r="P1627"/>
      <c r="Q1627" t="s">
        <v>91</v>
      </c>
      <c r="S1627" t="s">
        <v>23</v>
      </c>
    </row>
    <row r="1628" spans="1:20" hidden="1">
      <c r="A1628" t="s">
        <v>6031</v>
      </c>
      <c r="B1628" t="s">
        <v>25</v>
      </c>
      <c r="C1628">
        <v>66</v>
      </c>
      <c r="D1628">
        <v>18</v>
      </c>
      <c r="E1628">
        <v>8</v>
      </c>
      <c r="F1628">
        <v>2561</v>
      </c>
      <c r="G1628"/>
      <c r="H1628" t="s">
        <v>26</v>
      </c>
      <c r="I1628" t="s">
        <v>27</v>
      </c>
      <c r="J1628" t="s">
        <v>1503</v>
      </c>
      <c r="K1628">
        <v>1601</v>
      </c>
      <c r="L1628" t="s">
        <v>284</v>
      </c>
      <c r="M1628">
        <v>16</v>
      </c>
      <c r="N1628">
        <v>3</v>
      </c>
      <c r="O1628">
        <v>2495</v>
      </c>
      <c r="P1628"/>
      <c r="Q1628" t="s">
        <v>30</v>
      </c>
      <c r="R1628" t="s">
        <v>17</v>
      </c>
      <c r="S1628" t="s">
        <v>23</v>
      </c>
    </row>
    <row r="1629" spans="1:20" hidden="1">
      <c r="A1629" t="s">
        <v>6165</v>
      </c>
      <c r="B1629" t="s">
        <v>17</v>
      </c>
      <c r="C1629">
        <v>73</v>
      </c>
      <c r="D1629">
        <v>26</v>
      </c>
      <c r="E1629">
        <v>8</v>
      </c>
      <c r="F1629">
        <v>2561</v>
      </c>
      <c r="G1629"/>
      <c r="H1629" t="s">
        <v>26</v>
      </c>
      <c r="I1629" t="s">
        <v>27</v>
      </c>
      <c r="J1629" t="s">
        <v>1503</v>
      </c>
      <c r="K1629">
        <v>1601</v>
      </c>
      <c r="L1629" t="s">
        <v>144</v>
      </c>
      <c r="M1629">
        <v>16</v>
      </c>
      <c r="N1629">
        <v>12</v>
      </c>
      <c r="O1629">
        <v>2487</v>
      </c>
      <c r="P1629"/>
      <c r="Q1629" t="s">
        <v>30</v>
      </c>
      <c r="R1629" t="s">
        <v>17</v>
      </c>
      <c r="S1629" t="s">
        <v>23</v>
      </c>
    </row>
    <row r="1630" spans="1:20" hidden="1">
      <c r="A1630" t="s">
        <v>6197</v>
      </c>
      <c r="B1630" t="s">
        <v>17</v>
      </c>
      <c r="C1630">
        <v>60</v>
      </c>
      <c r="D1630">
        <v>27</v>
      </c>
      <c r="E1630">
        <v>8</v>
      </c>
      <c r="F1630">
        <v>2561</v>
      </c>
      <c r="G1630"/>
      <c r="H1630" t="s">
        <v>79</v>
      </c>
      <c r="I1630" t="s">
        <v>27</v>
      </c>
      <c r="J1630" t="s">
        <v>1503</v>
      </c>
      <c r="K1630">
        <v>1601</v>
      </c>
      <c r="L1630" t="s">
        <v>164</v>
      </c>
      <c r="M1630">
        <v>22</v>
      </c>
      <c r="N1630">
        <v>12</v>
      </c>
      <c r="O1630">
        <v>2500</v>
      </c>
      <c r="P1630"/>
      <c r="Q1630" t="s">
        <v>82</v>
      </c>
      <c r="R1630" t="s">
        <v>17</v>
      </c>
      <c r="S1630" t="s">
        <v>72</v>
      </c>
    </row>
    <row r="1631" spans="1:20" hidden="1">
      <c r="A1631" t="s">
        <v>6369</v>
      </c>
      <c r="B1631" t="s">
        <v>25</v>
      </c>
      <c r="C1631">
        <v>87</v>
      </c>
      <c r="D1631">
        <v>4</v>
      </c>
      <c r="E1631">
        <v>9</v>
      </c>
      <c r="F1631">
        <v>2561</v>
      </c>
      <c r="G1631"/>
      <c r="H1631" t="s">
        <v>26</v>
      </c>
      <c r="I1631" t="s">
        <v>52</v>
      </c>
      <c r="J1631" t="s">
        <v>1503</v>
      </c>
      <c r="K1631">
        <v>1601</v>
      </c>
      <c r="L1631" t="s">
        <v>44</v>
      </c>
      <c r="M1631">
        <v>7</v>
      </c>
      <c r="N1631">
        <v>2</v>
      </c>
      <c r="O1631">
        <v>2474</v>
      </c>
      <c r="P1631"/>
      <c r="Q1631" t="s">
        <v>55</v>
      </c>
      <c r="R1631" t="s">
        <v>17</v>
      </c>
      <c r="S1631" t="s">
        <v>23</v>
      </c>
    </row>
    <row r="1632" spans="1:20" hidden="1">
      <c r="A1632" t="s">
        <v>6482</v>
      </c>
      <c r="B1632" t="s">
        <v>17</v>
      </c>
      <c r="C1632">
        <v>92</v>
      </c>
      <c r="D1632">
        <v>10</v>
      </c>
      <c r="E1632">
        <v>9</v>
      </c>
      <c r="F1632">
        <v>2561</v>
      </c>
      <c r="G1632"/>
      <c r="H1632" t="s">
        <v>26</v>
      </c>
      <c r="I1632" t="s">
        <v>27</v>
      </c>
      <c r="J1632" t="s">
        <v>1503</v>
      </c>
      <c r="K1632">
        <v>1601</v>
      </c>
      <c r="L1632" t="s">
        <v>291</v>
      </c>
      <c r="M1632">
        <v>5</v>
      </c>
      <c r="N1632">
        <v>5</v>
      </c>
      <c r="O1632">
        <v>2469</v>
      </c>
      <c r="P1632"/>
      <c r="Q1632" t="s">
        <v>30</v>
      </c>
      <c r="R1632" t="s">
        <v>17</v>
      </c>
      <c r="S1632" t="s">
        <v>23</v>
      </c>
    </row>
    <row r="1633" spans="1:19" hidden="1">
      <c r="A1633" t="s">
        <v>6483</v>
      </c>
      <c r="B1633" t="s">
        <v>17</v>
      </c>
      <c r="C1633">
        <v>79</v>
      </c>
      <c r="D1633">
        <v>10</v>
      </c>
      <c r="E1633">
        <v>9</v>
      </c>
      <c r="F1633">
        <v>2561</v>
      </c>
      <c r="G1633"/>
      <c r="H1633" t="s">
        <v>26</v>
      </c>
      <c r="I1633" t="s">
        <v>27</v>
      </c>
      <c r="J1633" t="s">
        <v>1503</v>
      </c>
      <c r="K1633">
        <v>1601</v>
      </c>
      <c r="L1633" t="s">
        <v>426</v>
      </c>
      <c r="M1633">
        <v>12</v>
      </c>
      <c r="N1633">
        <v>7</v>
      </c>
      <c r="O1633">
        <v>2482</v>
      </c>
      <c r="P1633"/>
      <c r="Q1633" t="s">
        <v>30</v>
      </c>
      <c r="R1633" t="s">
        <v>17</v>
      </c>
      <c r="S1633" t="s">
        <v>23</v>
      </c>
    </row>
    <row r="1634" spans="1:19" hidden="1">
      <c r="A1634" t="s">
        <v>6927</v>
      </c>
      <c r="B1634" t="s">
        <v>17</v>
      </c>
      <c r="C1634">
        <v>68</v>
      </c>
      <c r="D1634">
        <v>2</v>
      </c>
      <c r="E1634">
        <v>10</v>
      </c>
      <c r="F1634">
        <v>2561</v>
      </c>
      <c r="G1634"/>
      <c r="H1634" t="s">
        <v>26</v>
      </c>
      <c r="I1634" t="s">
        <v>27</v>
      </c>
      <c r="J1634" t="s">
        <v>1503</v>
      </c>
      <c r="K1634">
        <v>1601</v>
      </c>
      <c r="L1634" t="s">
        <v>144</v>
      </c>
      <c r="M1634">
        <v>14</v>
      </c>
      <c r="N1634">
        <v>3</v>
      </c>
      <c r="O1634">
        <v>2493</v>
      </c>
      <c r="P1634"/>
      <c r="Q1634" t="s">
        <v>30</v>
      </c>
      <c r="R1634" t="s">
        <v>17</v>
      </c>
      <c r="S1634" t="s">
        <v>23</v>
      </c>
    </row>
    <row r="1635" spans="1:19" hidden="1">
      <c r="A1635" t="s">
        <v>7165</v>
      </c>
      <c r="B1635" t="s">
        <v>25</v>
      </c>
      <c r="C1635">
        <v>93</v>
      </c>
      <c r="D1635">
        <v>14</v>
      </c>
      <c r="E1635">
        <v>10</v>
      </c>
      <c r="F1635">
        <v>2561</v>
      </c>
      <c r="G1635"/>
      <c r="H1635" t="s">
        <v>18</v>
      </c>
      <c r="I1635" t="s">
        <v>19</v>
      </c>
      <c r="J1635" t="s">
        <v>1503</v>
      </c>
      <c r="K1635">
        <v>1601</v>
      </c>
      <c r="L1635" t="s">
        <v>38</v>
      </c>
      <c r="M1635">
        <v>1</v>
      </c>
      <c r="N1635">
        <v>4</v>
      </c>
      <c r="O1635">
        <v>2468</v>
      </c>
      <c r="P1635"/>
      <c r="Q1635" t="s">
        <v>22</v>
      </c>
      <c r="S1635" t="s">
        <v>23</v>
      </c>
    </row>
    <row r="1636" spans="1:19" hidden="1">
      <c r="A1636" t="s">
        <v>7464</v>
      </c>
      <c r="B1636" t="s">
        <v>17</v>
      </c>
      <c r="C1636">
        <v>73</v>
      </c>
      <c r="D1636">
        <v>29</v>
      </c>
      <c r="E1636">
        <v>10</v>
      </c>
      <c r="F1636">
        <v>2561</v>
      </c>
      <c r="G1636"/>
      <c r="H1636" t="s">
        <v>26</v>
      </c>
      <c r="I1636" t="s">
        <v>52</v>
      </c>
      <c r="J1636" t="s">
        <v>1503</v>
      </c>
      <c r="K1636">
        <v>1601</v>
      </c>
      <c r="L1636" t="s">
        <v>291</v>
      </c>
      <c r="M1636">
        <v>13</v>
      </c>
      <c r="N1636">
        <v>3</v>
      </c>
      <c r="O1636">
        <v>2488</v>
      </c>
      <c r="P1636"/>
      <c r="Q1636" t="s">
        <v>55</v>
      </c>
      <c r="R1636" t="s">
        <v>17</v>
      </c>
      <c r="S1636" t="s">
        <v>23</v>
      </c>
    </row>
    <row r="1637" spans="1:19" hidden="1">
      <c r="A1637" t="s">
        <v>7822</v>
      </c>
      <c r="B1637" t="s">
        <v>25</v>
      </c>
      <c r="C1637">
        <v>62</v>
      </c>
      <c r="D1637">
        <v>15</v>
      </c>
      <c r="E1637">
        <v>11</v>
      </c>
      <c r="F1637">
        <v>2561</v>
      </c>
      <c r="G1637"/>
      <c r="H1637" t="s">
        <v>7823</v>
      </c>
      <c r="I1637" t="s">
        <v>19</v>
      </c>
      <c r="J1637" t="s">
        <v>1503</v>
      </c>
      <c r="K1637">
        <v>1601</v>
      </c>
      <c r="L1637" t="s">
        <v>190</v>
      </c>
      <c r="M1637">
        <v>6</v>
      </c>
      <c r="N1637">
        <v>1</v>
      </c>
      <c r="O1637">
        <v>2499</v>
      </c>
      <c r="P1637"/>
      <c r="Q1637" t="s">
        <v>7824</v>
      </c>
      <c r="S1637" t="s">
        <v>2045</v>
      </c>
    </row>
    <row r="1638" spans="1:19" hidden="1">
      <c r="A1638" t="s">
        <v>7975</v>
      </c>
      <c r="B1638" t="s">
        <v>25</v>
      </c>
      <c r="C1638">
        <v>90</v>
      </c>
      <c r="D1638">
        <v>23</v>
      </c>
      <c r="E1638">
        <v>11</v>
      </c>
      <c r="F1638">
        <v>2561</v>
      </c>
      <c r="G1638"/>
      <c r="H1638" t="s">
        <v>26</v>
      </c>
      <c r="I1638" t="s">
        <v>27</v>
      </c>
      <c r="J1638" t="s">
        <v>1503</v>
      </c>
      <c r="K1638">
        <v>1601</v>
      </c>
      <c r="L1638" t="s">
        <v>44</v>
      </c>
      <c r="M1638">
        <v>0</v>
      </c>
      <c r="N1638">
        <v>0</v>
      </c>
      <c r="O1638">
        <v>2471</v>
      </c>
      <c r="P1638"/>
      <c r="Q1638" t="s">
        <v>30</v>
      </c>
      <c r="R1638" t="s">
        <v>17</v>
      </c>
      <c r="S1638" t="s">
        <v>23</v>
      </c>
    </row>
    <row r="1639" spans="1:19" hidden="1">
      <c r="A1639" t="s">
        <v>8382</v>
      </c>
      <c r="B1639" t="s">
        <v>17</v>
      </c>
      <c r="C1639">
        <v>78</v>
      </c>
      <c r="D1639">
        <v>15</v>
      </c>
      <c r="E1639">
        <v>12</v>
      </c>
      <c r="F1639">
        <v>2561</v>
      </c>
      <c r="G1639"/>
      <c r="H1639" t="s">
        <v>26</v>
      </c>
      <c r="I1639" t="s">
        <v>52</v>
      </c>
      <c r="J1639" t="s">
        <v>1503</v>
      </c>
      <c r="K1639">
        <v>1601</v>
      </c>
      <c r="L1639" t="s">
        <v>821</v>
      </c>
      <c r="M1639">
        <v>10</v>
      </c>
      <c r="N1639">
        <v>8</v>
      </c>
      <c r="O1639">
        <v>2483</v>
      </c>
      <c r="P1639"/>
      <c r="Q1639" t="s">
        <v>55</v>
      </c>
      <c r="R1639" t="s">
        <v>17</v>
      </c>
      <c r="S1639" t="s">
        <v>23</v>
      </c>
    </row>
    <row r="1640" spans="1:19" hidden="1">
      <c r="A1640" t="s">
        <v>3549</v>
      </c>
      <c r="B1640" t="s">
        <v>25</v>
      </c>
      <c r="C1640">
        <v>52</v>
      </c>
      <c r="D1640">
        <v>20</v>
      </c>
      <c r="E1640">
        <v>4</v>
      </c>
      <c r="F1640">
        <v>2561</v>
      </c>
      <c r="G1640"/>
      <c r="H1640" t="s">
        <v>3550</v>
      </c>
      <c r="I1640" t="s">
        <v>27</v>
      </c>
      <c r="J1640" t="s">
        <v>3551</v>
      </c>
      <c r="K1640">
        <v>1601</v>
      </c>
      <c r="L1640" t="s">
        <v>2375</v>
      </c>
      <c r="M1640">
        <v>13</v>
      </c>
      <c r="N1640">
        <v>2</v>
      </c>
      <c r="O1640">
        <v>2509</v>
      </c>
      <c r="P1640"/>
      <c r="Q1640" t="s">
        <v>3552</v>
      </c>
      <c r="R1640" t="s">
        <v>17</v>
      </c>
      <c r="S1640" t="s">
        <v>72</v>
      </c>
    </row>
    <row r="1641" spans="1:19" hidden="1">
      <c r="A1641" t="s">
        <v>5213</v>
      </c>
      <c r="B1641" t="s">
        <v>17</v>
      </c>
      <c r="C1641">
        <v>84</v>
      </c>
      <c r="D1641">
        <v>7</v>
      </c>
      <c r="E1641">
        <v>7</v>
      </c>
      <c r="F1641">
        <v>2561</v>
      </c>
      <c r="G1641"/>
      <c r="H1641" t="s">
        <v>26</v>
      </c>
      <c r="I1641" t="s">
        <v>27</v>
      </c>
      <c r="J1641" t="s">
        <v>3551</v>
      </c>
      <c r="K1641">
        <v>1601</v>
      </c>
      <c r="L1641" t="s">
        <v>44</v>
      </c>
      <c r="M1641">
        <v>0</v>
      </c>
      <c r="N1641">
        <v>0</v>
      </c>
      <c r="O1641">
        <v>2477</v>
      </c>
      <c r="P1641"/>
      <c r="Q1641" t="s">
        <v>30</v>
      </c>
      <c r="R1641" t="s">
        <v>17</v>
      </c>
      <c r="S1641" t="s">
        <v>23</v>
      </c>
    </row>
    <row r="1642" spans="1:19" hidden="1">
      <c r="A1642" t="s">
        <v>6324</v>
      </c>
      <c r="B1642" t="s">
        <v>25</v>
      </c>
      <c r="C1642">
        <v>85</v>
      </c>
      <c r="D1642">
        <v>2</v>
      </c>
      <c r="E1642">
        <v>9</v>
      </c>
      <c r="F1642">
        <v>2561</v>
      </c>
      <c r="G1642"/>
      <c r="H1642" t="s">
        <v>26</v>
      </c>
      <c r="I1642" t="s">
        <v>27</v>
      </c>
      <c r="J1642" t="s">
        <v>3551</v>
      </c>
      <c r="K1642">
        <v>1601</v>
      </c>
      <c r="L1642" t="s">
        <v>4533</v>
      </c>
      <c r="M1642">
        <v>0</v>
      </c>
      <c r="N1642">
        <v>0</v>
      </c>
      <c r="O1642">
        <v>2476</v>
      </c>
      <c r="P1642"/>
      <c r="Q1642" t="s">
        <v>30</v>
      </c>
      <c r="R1642" t="s">
        <v>17</v>
      </c>
      <c r="S1642" t="s">
        <v>23</v>
      </c>
    </row>
    <row r="1643" spans="1:19" hidden="1">
      <c r="A1643" t="s">
        <v>8016</v>
      </c>
      <c r="B1643" t="s">
        <v>17</v>
      </c>
      <c r="C1643">
        <v>60</v>
      </c>
      <c r="D1643">
        <v>25</v>
      </c>
      <c r="E1643">
        <v>11</v>
      </c>
      <c r="F1643">
        <v>2561</v>
      </c>
      <c r="G1643"/>
      <c r="H1643" t="s">
        <v>177</v>
      </c>
      <c r="I1643" t="s">
        <v>52</v>
      </c>
      <c r="J1643" t="s">
        <v>3551</v>
      </c>
      <c r="K1643">
        <v>1601</v>
      </c>
      <c r="L1643" t="s">
        <v>8017</v>
      </c>
      <c r="M1643">
        <v>20</v>
      </c>
      <c r="N1643">
        <v>5</v>
      </c>
      <c r="O1643">
        <v>2501</v>
      </c>
      <c r="P1643"/>
      <c r="Q1643" t="s">
        <v>180</v>
      </c>
      <c r="R1643" t="s">
        <v>17</v>
      </c>
      <c r="S1643" t="s">
        <v>181</v>
      </c>
    </row>
    <row r="1644" spans="1:19" hidden="1">
      <c r="A1644" t="s">
        <v>2236</v>
      </c>
      <c r="B1644" t="s">
        <v>17</v>
      </c>
      <c r="C1644">
        <v>78</v>
      </c>
      <c r="D1644">
        <v>26</v>
      </c>
      <c r="E1644">
        <v>2</v>
      </c>
      <c r="F1644">
        <v>2561</v>
      </c>
      <c r="G1644"/>
      <c r="H1644" t="s">
        <v>18</v>
      </c>
      <c r="I1644" t="s">
        <v>19</v>
      </c>
      <c r="J1644" t="s">
        <v>2237</v>
      </c>
      <c r="K1644">
        <v>1601</v>
      </c>
      <c r="L1644" t="s">
        <v>54</v>
      </c>
      <c r="M1644">
        <v>0</v>
      </c>
      <c r="N1644">
        <v>0</v>
      </c>
      <c r="O1644">
        <v>2483</v>
      </c>
      <c r="P1644"/>
      <c r="Q1644" t="s">
        <v>22</v>
      </c>
      <c r="S1644" t="s">
        <v>23</v>
      </c>
    </row>
    <row r="1645" spans="1:19" hidden="1">
      <c r="A1645" t="s">
        <v>5896</v>
      </c>
      <c r="B1645" t="s">
        <v>25</v>
      </c>
      <c r="C1645">
        <v>85</v>
      </c>
      <c r="D1645">
        <v>12</v>
      </c>
      <c r="E1645">
        <v>8</v>
      </c>
      <c r="F1645">
        <v>2561</v>
      </c>
      <c r="G1645"/>
      <c r="H1645" t="s">
        <v>18</v>
      </c>
      <c r="I1645" t="s">
        <v>19</v>
      </c>
      <c r="J1645" t="s">
        <v>2237</v>
      </c>
      <c r="K1645">
        <v>1601</v>
      </c>
      <c r="L1645" t="s">
        <v>38</v>
      </c>
      <c r="M1645">
        <v>26</v>
      </c>
      <c r="N1645">
        <v>7</v>
      </c>
      <c r="O1645">
        <v>2476</v>
      </c>
      <c r="P1645"/>
      <c r="Q1645" t="s">
        <v>22</v>
      </c>
      <c r="S1645" t="s">
        <v>23</v>
      </c>
    </row>
    <row r="1646" spans="1:19" hidden="1">
      <c r="A1646" t="s">
        <v>7652</v>
      </c>
      <c r="B1646" t="s">
        <v>25</v>
      </c>
      <c r="C1646">
        <v>73</v>
      </c>
      <c r="D1646">
        <v>6</v>
      </c>
      <c r="E1646">
        <v>11</v>
      </c>
      <c r="F1646">
        <v>2561</v>
      </c>
      <c r="G1646"/>
      <c r="H1646" t="s">
        <v>26</v>
      </c>
      <c r="I1646" t="s">
        <v>27</v>
      </c>
      <c r="J1646" t="s">
        <v>2237</v>
      </c>
      <c r="K1646">
        <v>1601</v>
      </c>
      <c r="L1646" t="s">
        <v>44</v>
      </c>
      <c r="M1646">
        <v>19</v>
      </c>
      <c r="N1646">
        <v>5</v>
      </c>
      <c r="O1646">
        <v>2488</v>
      </c>
      <c r="P1646"/>
      <c r="Q1646" t="s">
        <v>30</v>
      </c>
      <c r="R1646" t="s">
        <v>17</v>
      </c>
      <c r="S1646" t="s">
        <v>23</v>
      </c>
    </row>
    <row r="1647" spans="1:19" hidden="1">
      <c r="A1647" t="s">
        <v>8333</v>
      </c>
      <c r="B1647" t="s">
        <v>17</v>
      </c>
      <c r="C1647">
        <v>69</v>
      </c>
      <c r="D1647">
        <v>12</v>
      </c>
      <c r="E1647">
        <v>12</v>
      </c>
      <c r="F1647">
        <v>2561</v>
      </c>
      <c r="G1647"/>
      <c r="H1647" t="s">
        <v>26</v>
      </c>
      <c r="I1647" t="s">
        <v>27</v>
      </c>
      <c r="J1647" t="s">
        <v>2237</v>
      </c>
      <c r="K1647">
        <v>1601</v>
      </c>
      <c r="L1647" t="s">
        <v>44</v>
      </c>
      <c r="M1647">
        <v>24</v>
      </c>
      <c r="N1647">
        <v>10</v>
      </c>
      <c r="O1647">
        <v>2492</v>
      </c>
      <c r="P1647"/>
      <c r="Q1647" t="s">
        <v>30</v>
      </c>
      <c r="R1647" t="s">
        <v>17</v>
      </c>
      <c r="S1647" t="s">
        <v>23</v>
      </c>
    </row>
    <row r="1648" spans="1:19" hidden="1">
      <c r="A1648" t="s">
        <v>932</v>
      </c>
      <c r="B1648" t="s">
        <v>25</v>
      </c>
      <c r="C1648">
        <v>62</v>
      </c>
      <c r="D1648">
        <v>20</v>
      </c>
      <c r="E1648">
        <v>1</v>
      </c>
      <c r="F1648">
        <v>2561</v>
      </c>
      <c r="G1648"/>
      <c r="H1648" t="s">
        <v>26</v>
      </c>
      <c r="I1648" t="s">
        <v>27</v>
      </c>
      <c r="J1648" t="s">
        <v>933</v>
      </c>
      <c r="K1648">
        <v>1601</v>
      </c>
      <c r="L1648" t="s">
        <v>284</v>
      </c>
      <c r="M1648">
        <v>4</v>
      </c>
      <c r="N1648">
        <v>10</v>
      </c>
      <c r="O1648">
        <v>2498</v>
      </c>
      <c r="P1648"/>
      <c r="Q1648" t="s">
        <v>30</v>
      </c>
      <c r="R1648" t="s">
        <v>17</v>
      </c>
      <c r="S1648" t="s">
        <v>23</v>
      </c>
    </row>
    <row r="1649" spans="1:19" hidden="1">
      <c r="A1649" t="s">
        <v>1414</v>
      </c>
      <c r="B1649" t="s">
        <v>17</v>
      </c>
      <c r="C1649">
        <v>47</v>
      </c>
      <c r="D1649">
        <v>2</v>
      </c>
      <c r="E1649">
        <v>2</v>
      </c>
      <c r="F1649">
        <v>2561</v>
      </c>
      <c r="G1649"/>
      <c r="H1649" t="s">
        <v>622</v>
      </c>
      <c r="I1649" t="s">
        <v>27</v>
      </c>
      <c r="J1649" t="s">
        <v>933</v>
      </c>
      <c r="K1649">
        <v>1601</v>
      </c>
      <c r="L1649" t="s">
        <v>1415</v>
      </c>
      <c r="M1649">
        <v>13</v>
      </c>
      <c r="N1649">
        <v>1</v>
      </c>
      <c r="O1649">
        <v>2514</v>
      </c>
      <c r="P1649"/>
      <c r="Q1649" t="s">
        <v>624</v>
      </c>
      <c r="R1649" t="s">
        <v>17</v>
      </c>
      <c r="S1649" t="s">
        <v>181</v>
      </c>
    </row>
    <row r="1650" spans="1:19" hidden="1">
      <c r="A1650" t="s">
        <v>2015</v>
      </c>
      <c r="B1650" t="s">
        <v>25</v>
      </c>
      <c r="C1650">
        <v>87</v>
      </c>
      <c r="D1650">
        <v>19</v>
      </c>
      <c r="E1650">
        <v>2</v>
      </c>
      <c r="F1650">
        <v>2561</v>
      </c>
      <c r="G1650"/>
      <c r="H1650" t="s">
        <v>18</v>
      </c>
      <c r="I1650" t="s">
        <v>19</v>
      </c>
      <c r="J1650" t="s">
        <v>933</v>
      </c>
      <c r="K1650">
        <v>1601</v>
      </c>
      <c r="L1650" t="s">
        <v>38</v>
      </c>
      <c r="M1650">
        <v>1</v>
      </c>
      <c r="N1650">
        <v>1</v>
      </c>
      <c r="O1650">
        <v>2474</v>
      </c>
      <c r="P1650"/>
      <c r="Q1650" t="s">
        <v>22</v>
      </c>
      <c r="S1650" t="s">
        <v>23</v>
      </c>
    </row>
    <row r="1651" spans="1:19" hidden="1">
      <c r="A1651" t="s">
        <v>2117</v>
      </c>
      <c r="B1651" t="s">
        <v>25</v>
      </c>
      <c r="C1651">
        <v>78</v>
      </c>
      <c r="D1651">
        <v>22</v>
      </c>
      <c r="E1651">
        <v>2</v>
      </c>
      <c r="F1651">
        <v>2561</v>
      </c>
      <c r="G1651"/>
      <c r="H1651" t="s">
        <v>26</v>
      </c>
      <c r="I1651" t="s">
        <v>27</v>
      </c>
      <c r="J1651" t="s">
        <v>933</v>
      </c>
      <c r="K1651">
        <v>1601</v>
      </c>
      <c r="L1651" t="s">
        <v>44</v>
      </c>
      <c r="M1651">
        <v>0</v>
      </c>
      <c r="N1651">
        <v>0</v>
      </c>
      <c r="O1651">
        <v>2483</v>
      </c>
      <c r="P1651"/>
      <c r="Q1651" t="s">
        <v>30</v>
      </c>
      <c r="R1651" t="s">
        <v>17</v>
      </c>
      <c r="S1651" t="s">
        <v>23</v>
      </c>
    </row>
    <row r="1652" spans="1:19" hidden="1">
      <c r="A1652" t="s">
        <v>2953</v>
      </c>
      <c r="B1652" t="s">
        <v>17</v>
      </c>
      <c r="C1652">
        <v>83</v>
      </c>
      <c r="D1652">
        <v>26</v>
      </c>
      <c r="E1652">
        <v>3</v>
      </c>
      <c r="F1652">
        <v>2561</v>
      </c>
      <c r="G1652"/>
      <c r="H1652" t="s">
        <v>26</v>
      </c>
      <c r="I1652" t="s">
        <v>27</v>
      </c>
      <c r="J1652" t="s">
        <v>933</v>
      </c>
      <c r="K1652">
        <v>1601</v>
      </c>
      <c r="L1652" t="s">
        <v>922</v>
      </c>
      <c r="M1652">
        <v>6</v>
      </c>
      <c r="N1652">
        <v>12</v>
      </c>
      <c r="O1652">
        <v>2477</v>
      </c>
      <c r="P1652"/>
      <c r="Q1652" t="s">
        <v>30</v>
      </c>
      <c r="R1652" t="s">
        <v>17</v>
      </c>
      <c r="S1652" t="s">
        <v>23</v>
      </c>
    </row>
    <row r="1653" spans="1:19" hidden="1">
      <c r="A1653" t="s">
        <v>4044</v>
      </c>
      <c r="B1653" t="s">
        <v>17</v>
      </c>
      <c r="C1653">
        <v>74</v>
      </c>
      <c r="D1653">
        <v>11</v>
      </c>
      <c r="E1653">
        <v>5</v>
      </c>
      <c r="F1653">
        <v>2561</v>
      </c>
      <c r="G1653"/>
      <c r="H1653" t="s">
        <v>26</v>
      </c>
      <c r="I1653" t="s">
        <v>52</v>
      </c>
      <c r="J1653" t="s">
        <v>933</v>
      </c>
      <c r="K1653">
        <v>1601</v>
      </c>
      <c r="L1653" t="s">
        <v>61</v>
      </c>
      <c r="M1653">
        <v>7</v>
      </c>
      <c r="N1653">
        <v>12</v>
      </c>
      <c r="O1653">
        <v>2486</v>
      </c>
      <c r="P1653"/>
      <c r="Q1653" t="s">
        <v>55</v>
      </c>
      <c r="R1653" t="s">
        <v>17</v>
      </c>
      <c r="S1653" t="s">
        <v>23</v>
      </c>
    </row>
    <row r="1654" spans="1:19" hidden="1">
      <c r="A1654" t="s">
        <v>4644</v>
      </c>
      <c r="B1654" t="s">
        <v>25</v>
      </c>
      <c r="C1654">
        <v>74</v>
      </c>
      <c r="D1654">
        <v>7</v>
      </c>
      <c r="E1654">
        <v>6</v>
      </c>
      <c r="F1654">
        <v>2561</v>
      </c>
      <c r="G1654"/>
      <c r="H1654" t="s">
        <v>18</v>
      </c>
      <c r="I1654" t="s">
        <v>19</v>
      </c>
      <c r="J1654" t="s">
        <v>933</v>
      </c>
      <c r="K1654">
        <v>1601</v>
      </c>
      <c r="L1654" t="s">
        <v>257</v>
      </c>
      <c r="M1654">
        <v>6</v>
      </c>
      <c r="N1654">
        <v>10</v>
      </c>
      <c r="O1654">
        <v>2486</v>
      </c>
      <c r="P1654"/>
      <c r="Q1654" t="s">
        <v>22</v>
      </c>
      <c r="S1654" t="s">
        <v>23</v>
      </c>
    </row>
    <row r="1655" spans="1:19" hidden="1">
      <c r="A1655" t="s">
        <v>5226</v>
      </c>
      <c r="B1655" t="s">
        <v>17</v>
      </c>
      <c r="C1655">
        <v>21</v>
      </c>
      <c r="D1655">
        <v>8</v>
      </c>
      <c r="E1655">
        <v>7</v>
      </c>
      <c r="F1655">
        <v>2561</v>
      </c>
      <c r="G1655"/>
      <c r="H1655" t="s">
        <v>5227</v>
      </c>
      <c r="I1655" t="s">
        <v>27</v>
      </c>
      <c r="J1655" t="s">
        <v>933</v>
      </c>
      <c r="K1655">
        <v>1601</v>
      </c>
      <c r="L1655" t="s">
        <v>232</v>
      </c>
      <c r="M1655">
        <v>8</v>
      </c>
      <c r="N1655">
        <v>9</v>
      </c>
      <c r="O1655">
        <v>2539</v>
      </c>
      <c r="P1655"/>
      <c r="Q1655" t="s">
        <v>5228</v>
      </c>
      <c r="R1655" t="s">
        <v>17</v>
      </c>
      <c r="S1655" t="s">
        <v>5229</v>
      </c>
    </row>
    <row r="1656" spans="1:19" hidden="1">
      <c r="A1656" t="s">
        <v>5897</v>
      </c>
      <c r="B1656" t="s">
        <v>17</v>
      </c>
      <c r="C1656">
        <v>63</v>
      </c>
      <c r="D1656">
        <v>12</v>
      </c>
      <c r="E1656">
        <v>8</v>
      </c>
      <c r="F1656">
        <v>2561</v>
      </c>
      <c r="G1656"/>
      <c r="H1656" t="s">
        <v>18</v>
      </c>
      <c r="I1656" t="s">
        <v>19</v>
      </c>
      <c r="J1656" t="s">
        <v>933</v>
      </c>
      <c r="K1656">
        <v>1601</v>
      </c>
      <c r="L1656" t="s">
        <v>54</v>
      </c>
      <c r="M1656">
        <v>26</v>
      </c>
      <c r="N1656">
        <v>11</v>
      </c>
      <c r="O1656">
        <v>2497</v>
      </c>
      <c r="P1656"/>
      <c r="Q1656" t="s">
        <v>22</v>
      </c>
      <c r="S1656" t="s">
        <v>23</v>
      </c>
    </row>
    <row r="1657" spans="1:19" hidden="1">
      <c r="A1657" t="s">
        <v>6399</v>
      </c>
      <c r="B1657" t="s">
        <v>17</v>
      </c>
      <c r="C1657">
        <v>90</v>
      </c>
      <c r="D1657">
        <v>6</v>
      </c>
      <c r="E1657">
        <v>9</v>
      </c>
      <c r="F1657">
        <v>2561</v>
      </c>
      <c r="G1657"/>
      <c r="H1657" t="s">
        <v>18</v>
      </c>
      <c r="I1657" t="s">
        <v>19</v>
      </c>
      <c r="J1657" t="s">
        <v>933</v>
      </c>
      <c r="K1657">
        <v>1601</v>
      </c>
      <c r="L1657" t="s">
        <v>38</v>
      </c>
      <c r="M1657">
        <v>5</v>
      </c>
      <c r="N1657">
        <v>6</v>
      </c>
      <c r="O1657">
        <v>2471</v>
      </c>
      <c r="P1657"/>
      <c r="Q1657" t="s">
        <v>22</v>
      </c>
      <c r="S1657" t="s">
        <v>23</v>
      </c>
    </row>
    <row r="1658" spans="1:19" hidden="1">
      <c r="A1658" t="s">
        <v>7498</v>
      </c>
      <c r="B1658" t="s">
        <v>25</v>
      </c>
      <c r="C1658">
        <v>53</v>
      </c>
      <c r="D1658">
        <v>31</v>
      </c>
      <c r="E1658">
        <v>10</v>
      </c>
      <c r="F1658">
        <v>2561</v>
      </c>
      <c r="G1658"/>
      <c r="H1658" t="s">
        <v>26</v>
      </c>
      <c r="I1658" t="s">
        <v>27</v>
      </c>
      <c r="J1658" t="s">
        <v>933</v>
      </c>
      <c r="K1658">
        <v>1601</v>
      </c>
      <c r="L1658" t="s">
        <v>58</v>
      </c>
      <c r="M1658">
        <v>8</v>
      </c>
      <c r="N1658">
        <v>12</v>
      </c>
      <c r="O1658">
        <v>2507</v>
      </c>
      <c r="P1658"/>
      <c r="Q1658" t="s">
        <v>30</v>
      </c>
      <c r="R1658" t="s">
        <v>17</v>
      </c>
      <c r="S1658" t="s">
        <v>23</v>
      </c>
    </row>
    <row r="1659" spans="1:19" hidden="1">
      <c r="A1659" t="s">
        <v>7537</v>
      </c>
      <c r="B1659" t="s">
        <v>17</v>
      </c>
      <c r="C1659">
        <v>67</v>
      </c>
      <c r="D1659">
        <v>2</v>
      </c>
      <c r="E1659">
        <v>11</v>
      </c>
      <c r="F1659">
        <v>2561</v>
      </c>
      <c r="G1659"/>
      <c r="H1659" t="s">
        <v>18</v>
      </c>
      <c r="I1659" t="s">
        <v>19</v>
      </c>
      <c r="J1659" t="s">
        <v>933</v>
      </c>
      <c r="K1659">
        <v>1601</v>
      </c>
      <c r="L1659" t="s">
        <v>1202</v>
      </c>
      <c r="M1659">
        <v>2</v>
      </c>
      <c r="N1659">
        <v>3</v>
      </c>
      <c r="O1659">
        <v>2494</v>
      </c>
      <c r="P1659"/>
      <c r="Q1659" t="s">
        <v>22</v>
      </c>
      <c r="S1659" t="s">
        <v>23</v>
      </c>
    </row>
    <row r="1660" spans="1:19" hidden="1">
      <c r="A1660" t="s">
        <v>7847</v>
      </c>
      <c r="B1660" t="s">
        <v>17</v>
      </c>
      <c r="C1660">
        <v>55</v>
      </c>
      <c r="D1660">
        <v>16</v>
      </c>
      <c r="E1660">
        <v>11</v>
      </c>
      <c r="F1660">
        <v>2561</v>
      </c>
      <c r="G1660"/>
      <c r="H1660" t="s">
        <v>7848</v>
      </c>
      <c r="I1660" t="s">
        <v>19</v>
      </c>
      <c r="J1660" t="s">
        <v>933</v>
      </c>
      <c r="K1660">
        <v>1601</v>
      </c>
      <c r="L1660" t="s">
        <v>564</v>
      </c>
      <c r="M1660">
        <v>10</v>
      </c>
      <c r="N1660">
        <v>9</v>
      </c>
      <c r="O1660">
        <v>2506</v>
      </c>
      <c r="P1660"/>
      <c r="Q1660" t="s">
        <v>7849</v>
      </c>
      <c r="S1660" t="s">
        <v>5229</v>
      </c>
    </row>
    <row r="1661" spans="1:19" hidden="1">
      <c r="A1661" t="s">
        <v>1846</v>
      </c>
      <c r="B1661" t="s">
        <v>17</v>
      </c>
      <c r="C1661">
        <v>51</v>
      </c>
      <c r="D1661">
        <v>14</v>
      </c>
      <c r="E1661">
        <v>2</v>
      </c>
      <c r="F1661">
        <v>2561</v>
      </c>
      <c r="G1661"/>
      <c r="H1661" t="s">
        <v>26</v>
      </c>
      <c r="I1661" t="s">
        <v>27</v>
      </c>
      <c r="J1661" t="s">
        <v>1847</v>
      </c>
      <c r="K1661">
        <v>1601</v>
      </c>
      <c r="L1661" t="s">
        <v>276</v>
      </c>
      <c r="M1661">
        <v>27</v>
      </c>
      <c r="N1661">
        <v>2</v>
      </c>
      <c r="O1661">
        <v>2509</v>
      </c>
      <c r="P1661"/>
      <c r="Q1661" t="s">
        <v>30</v>
      </c>
      <c r="R1661" t="s">
        <v>17</v>
      </c>
      <c r="S1661" t="s">
        <v>23</v>
      </c>
    </row>
    <row r="1662" spans="1:19" hidden="1">
      <c r="A1662" t="s">
        <v>2546</v>
      </c>
      <c r="B1662" t="s">
        <v>17</v>
      </c>
      <c r="C1662">
        <v>80</v>
      </c>
      <c r="D1662">
        <v>10</v>
      </c>
      <c r="E1662">
        <v>3</v>
      </c>
      <c r="F1662">
        <v>2561</v>
      </c>
      <c r="G1662"/>
      <c r="H1662" t="s">
        <v>26</v>
      </c>
      <c r="I1662" t="s">
        <v>27</v>
      </c>
      <c r="J1662" t="s">
        <v>1847</v>
      </c>
      <c r="K1662">
        <v>1601</v>
      </c>
      <c r="L1662" t="s">
        <v>1690</v>
      </c>
      <c r="M1662">
        <v>0</v>
      </c>
      <c r="N1662">
        <v>0</v>
      </c>
      <c r="O1662">
        <v>2481</v>
      </c>
      <c r="P1662"/>
      <c r="Q1662" t="s">
        <v>30</v>
      </c>
      <c r="R1662" t="s">
        <v>17</v>
      </c>
      <c r="S1662" t="s">
        <v>23</v>
      </c>
    </row>
    <row r="1663" spans="1:19" hidden="1">
      <c r="A1663" t="s">
        <v>3681</v>
      </c>
      <c r="B1663" t="s">
        <v>17</v>
      </c>
      <c r="C1663">
        <v>78</v>
      </c>
      <c r="D1663">
        <v>25</v>
      </c>
      <c r="E1663">
        <v>4</v>
      </c>
      <c r="F1663">
        <v>2561</v>
      </c>
      <c r="G1663"/>
      <c r="H1663" t="s">
        <v>3682</v>
      </c>
      <c r="I1663" t="s">
        <v>19</v>
      </c>
      <c r="J1663" t="s">
        <v>1847</v>
      </c>
      <c r="K1663">
        <v>1601</v>
      </c>
      <c r="L1663" t="s">
        <v>3683</v>
      </c>
      <c r="M1663">
        <v>15</v>
      </c>
      <c r="N1663">
        <v>4</v>
      </c>
      <c r="O1663">
        <v>2483</v>
      </c>
      <c r="P1663"/>
      <c r="Q1663" t="s">
        <v>3684</v>
      </c>
      <c r="S1663" t="s">
        <v>1424</v>
      </c>
    </row>
    <row r="1664" spans="1:19" hidden="1">
      <c r="A1664" t="s">
        <v>4319</v>
      </c>
      <c r="B1664" t="s">
        <v>17</v>
      </c>
      <c r="C1664">
        <v>90</v>
      </c>
      <c r="D1664">
        <v>24</v>
      </c>
      <c r="E1664">
        <v>5</v>
      </c>
      <c r="F1664">
        <v>2561</v>
      </c>
      <c r="G1664"/>
      <c r="H1664" t="s">
        <v>18</v>
      </c>
      <c r="I1664" t="s">
        <v>19</v>
      </c>
      <c r="J1664" t="s">
        <v>1847</v>
      </c>
      <c r="K1664">
        <v>1601</v>
      </c>
      <c r="L1664" t="s">
        <v>38</v>
      </c>
      <c r="M1664">
        <v>1</v>
      </c>
      <c r="N1664">
        <v>1</v>
      </c>
      <c r="O1664">
        <v>2471</v>
      </c>
      <c r="P1664"/>
      <c r="Q1664" t="s">
        <v>22</v>
      </c>
      <c r="S1664" t="s">
        <v>23</v>
      </c>
    </row>
    <row r="1665" spans="1:20" hidden="1">
      <c r="A1665" t="s">
        <v>7315</v>
      </c>
      <c r="B1665" t="s">
        <v>25</v>
      </c>
      <c r="C1665">
        <v>91</v>
      </c>
      <c r="D1665">
        <v>21</v>
      </c>
      <c r="E1665">
        <v>10</v>
      </c>
      <c r="F1665">
        <v>2561</v>
      </c>
      <c r="G1665"/>
      <c r="H1665" t="s">
        <v>18</v>
      </c>
      <c r="I1665" t="s">
        <v>19</v>
      </c>
      <c r="J1665" t="s">
        <v>1847</v>
      </c>
      <c r="K1665">
        <v>1601</v>
      </c>
      <c r="L1665" t="s">
        <v>1874</v>
      </c>
      <c r="M1665">
        <v>1</v>
      </c>
      <c r="N1665">
        <v>1</v>
      </c>
      <c r="O1665">
        <v>2470</v>
      </c>
      <c r="P1665"/>
      <c r="Q1665" t="s">
        <v>22</v>
      </c>
      <c r="S1665" t="s">
        <v>23</v>
      </c>
    </row>
    <row r="1666" spans="1:20" hidden="1">
      <c r="A1666" t="s">
        <v>167</v>
      </c>
      <c r="B1666" t="s">
        <v>25</v>
      </c>
      <c r="C1666">
        <v>77</v>
      </c>
      <c r="D1666">
        <v>2</v>
      </c>
      <c r="E1666">
        <v>1</v>
      </c>
      <c r="F1666">
        <v>2561</v>
      </c>
      <c r="G1666"/>
      <c r="H1666" t="s">
        <v>18</v>
      </c>
      <c r="I1666" t="s">
        <v>19</v>
      </c>
      <c r="J1666" t="s">
        <v>168</v>
      </c>
      <c r="K1666">
        <v>1601</v>
      </c>
      <c r="L1666" t="s">
        <v>38</v>
      </c>
      <c r="M1666">
        <v>1</v>
      </c>
      <c r="N1666">
        <v>1</v>
      </c>
      <c r="O1666">
        <v>2484</v>
      </c>
      <c r="P1666"/>
      <c r="Q1666" t="s">
        <v>22</v>
      </c>
      <c r="S1666" t="s">
        <v>23</v>
      </c>
    </row>
    <row r="1667" spans="1:20" hidden="1">
      <c r="A1667" t="s">
        <v>1957</v>
      </c>
      <c r="B1667" t="s">
        <v>25</v>
      </c>
      <c r="C1667">
        <v>80</v>
      </c>
      <c r="D1667">
        <v>17</v>
      </c>
      <c r="E1667">
        <v>2</v>
      </c>
      <c r="F1667">
        <v>2561</v>
      </c>
      <c r="G1667"/>
      <c r="H1667" t="s">
        <v>26</v>
      </c>
      <c r="I1667" t="s">
        <v>27</v>
      </c>
      <c r="J1667" t="s">
        <v>168</v>
      </c>
      <c r="K1667">
        <v>1601</v>
      </c>
      <c r="L1667" t="s">
        <v>257</v>
      </c>
      <c r="M1667">
        <v>1</v>
      </c>
      <c r="N1667">
        <v>1</v>
      </c>
      <c r="O1667">
        <v>2481</v>
      </c>
      <c r="P1667"/>
      <c r="Q1667" t="s">
        <v>30</v>
      </c>
      <c r="R1667" t="s">
        <v>17</v>
      </c>
      <c r="S1667" t="s">
        <v>23</v>
      </c>
    </row>
    <row r="1668" spans="1:20" hidden="1">
      <c r="A1668" t="s">
        <v>1958</v>
      </c>
      <c r="B1668" t="s">
        <v>25</v>
      </c>
      <c r="C1668">
        <v>74</v>
      </c>
      <c r="D1668">
        <v>17</v>
      </c>
      <c r="E1668">
        <v>2</v>
      </c>
      <c r="F1668">
        <v>2561</v>
      </c>
      <c r="G1668"/>
      <c r="H1668" t="s">
        <v>18</v>
      </c>
      <c r="I1668" t="s">
        <v>19</v>
      </c>
      <c r="J1668" t="s">
        <v>168</v>
      </c>
      <c r="K1668">
        <v>1601</v>
      </c>
      <c r="L1668" t="s">
        <v>1959</v>
      </c>
      <c r="M1668">
        <v>20</v>
      </c>
      <c r="N1668">
        <v>7</v>
      </c>
      <c r="O1668">
        <v>2486</v>
      </c>
      <c r="P1668"/>
      <c r="Q1668" t="s">
        <v>22</v>
      </c>
      <c r="S1668" t="s">
        <v>23</v>
      </c>
    </row>
    <row r="1669" spans="1:20">
      <c r="A1669" t="s">
        <v>3243</v>
      </c>
      <c r="B1669" t="s">
        <v>17</v>
      </c>
      <c r="C1669">
        <v>0</v>
      </c>
      <c r="D1669">
        <v>7</v>
      </c>
      <c r="E1669">
        <v>4</v>
      </c>
      <c r="F1669">
        <v>2561</v>
      </c>
      <c r="G1669" s="166" t="str">
        <f>CONCATENATE(D1669,"/",E1669,"/",F1669)</f>
        <v>7/4/2561</v>
      </c>
      <c r="H1669" t="s">
        <v>79</v>
      </c>
      <c r="I1669" t="s">
        <v>27</v>
      </c>
      <c r="J1669" t="s">
        <v>168</v>
      </c>
      <c r="K1669">
        <v>1601</v>
      </c>
      <c r="L1669" t="s">
        <v>526</v>
      </c>
      <c r="M1669">
        <v>25</v>
      </c>
      <c r="N1669">
        <v>7</v>
      </c>
      <c r="O1669">
        <v>2560</v>
      </c>
      <c r="P1669" s="166" t="str">
        <f>CONCATENATE(M1669,"/",N1669,"/",O1669)</f>
        <v>25/7/2560</v>
      </c>
      <c r="Q1669" t="s">
        <v>82</v>
      </c>
      <c r="R1669" t="s">
        <v>17</v>
      </c>
      <c r="S1669" t="s">
        <v>72</v>
      </c>
      <c r="T1669" s="167"/>
    </row>
    <row r="1670" spans="1:20" hidden="1">
      <c r="A1670" t="s">
        <v>3396</v>
      </c>
      <c r="B1670" t="s">
        <v>17</v>
      </c>
      <c r="C1670">
        <v>47</v>
      </c>
      <c r="D1670">
        <v>14</v>
      </c>
      <c r="E1670">
        <v>4</v>
      </c>
      <c r="F1670">
        <v>2561</v>
      </c>
      <c r="G1670"/>
      <c r="H1670" t="s">
        <v>401</v>
      </c>
      <c r="I1670" t="s">
        <v>19</v>
      </c>
      <c r="J1670" t="s">
        <v>168</v>
      </c>
      <c r="K1670">
        <v>1601</v>
      </c>
      <c r="L1670" t="s">
        <v>47</v>
      </c>
      <c r="M1670">
        <v>7</v>
      </c>
      <c r="N1670">
        <v>11</v>
      </c>
      <c r="O1670">
        <v>2513</v>
      </c>
      <c r="P1670"/>
      <c r="Q1670" t="s">
        <v>402</v>
      </c>
      <c r="S1670" t="s">
        <v>23</v>
      </c>
    </row>
    <row r="1671" spans="1:20" hidden="1">
      <c r="A1671" t="s">
        <v>3791</v>
      </c>
      <c r="B1671" t="s">
        <v>17</v>
      </c>
      <c r="C1671">
        <v>79</v>
      </c>
      <c r="D1671">
        <v>30</v>
      </c>
      <c r="E1671">
        <v>4</v>
      </c>
      <c r="F1671">
        <v>2561</v>
      </c>
      <c r="G1671"/>
      <c r="H1671" t="s">
        <v>26</v>
      </c>
      <c r="I1671" t="s">
        <v>27</v>
      </c>
      <c r="J1671" t="s">
        <v>168</v>
      </c>
      <c r="K1671">
        <v>1601</v>
      </c>
      <c r="L1671" t="s">
        <v>257</v>
      </c>
      <c r="M1671">
        <v>9</v>
      </c>
      <c r="N1671">
        <v>11</v>
      </c>
      <c r="O1671">
        <v>2481</v>
      </c>
      <c r="P1671"/>
      <c r="Q1671" t="s">
        <v>30</v>
      </c>
      <c r="R1671" t="s">
        <v>17</v>
      </c>
      <c r="S1671" t="s">
        <v>23</v>
      </c>
    </row>
    <row r="1672" spans="1:20" hidden="1">
      <c r="A1672" t="s">
        <v>4850</v>
      </c>
      <c r="B1672" t="s">
        <v>25</v>
      </c>
      <c r="C1672">
        <v>89</v>
      </c>
      <c r="D1672">
        <v>18</v>
      </c>
      <c r="E1672">
        <v>6</v>
      </c>
      <c r="F1672">
        <v>2561</v>
      </c>
      <c r="G1672"/>
      <c r="H1672" t="s">
        <v>26</v>
      </c>
      <c r="I1672" t="s">
        <v>27</v>
      </c>
      <c r="J1672" t="s">
        <v>168</v>
      </c>
      <c r="K1672">
        <v>1601</v>
      </c>
      <c r="L1672" t="s">
        <v>257</v>
      </c>
      <c r="M1672">
        <v>0</v>
      </c>
      <c r="N1672">
        <v>0</v>
      </c>
      <c r="O1672">
        <v>2472</v>
      </c>
      <c r="P1672"/>
      <c r="Q1672" t="s">
        <v>30</v>
      </c>
      <c r="R1672" t="s">
        <v>17</v>
      </c>
      <c r="S1672" t="s">
        <v>23</v>
      </c>
    </row>
    <row r="1673" spans="1:20" hidden="1">
      <c r="A1673" t="s">
        <v>7902</v>
      </c>
      <c r="B1673" t="s">
        <v>17</v>
      </c>
      <c r="C1673">
        <v>49</v>
      </c>
      <c r="D1673">
        <v>19</v>
      </c>
      <c r="E1673">
        <v>11</v>
      </c>
      <c r="F1673">
        <v>2561</v>
      </c>
      <c r="G1673"/>
      <c r="H1673" t="s">
        <v>18</v>
      </c>
      <c r="I1673" t="s">
        <v>19</v>
      </c>
      <c r="J1673" t="s">
        <v>168</v>
      </c>
      <c r="K1673">
        <v>1601</v>
      </c>
      <c r="L1673" t="s">
        <v>408</v>
      </c>
      <c r="M1673">
        <v>5</v>
      </c>
      <c r="N1673">
        <v>6</v>
      </c>
      <c r="O1673">
        <v>2512</v>
      </c>
      <c r="P1673"/>
      <c r="Q1673" t="s">
        <v>22</v>
      </c>
      <c r="S1673" t="s">
        <v>23</v>
      </c>
    </row>
    <row r="1674" spans="1:20" hidden="1">
      <c r="A1674" t="s">
        <v>8087</v>
      </c>
      <c r="B1674" t="s">
        <v>17</v>
      </c>
      <c r="C1674">
        <v>84</v>
      </c>
      <c r="D1674">
        <v>29</v>
      </c>
      <c r="E1674">
        <v>11</v>
      </c>
      <c r="F1674">
        <v>2561</v>
      </c>
      <c r="G1674"/>
      <c r="H1674" t="s">
        <v>401</v>
      </c>
      <c r="I1674" t="s">
        <v>19</v>
      </c>
      <c r="J1674" t="s">
        <v>168</v>
      </c>
      <c r="K1674">
        <v>1601</v>
      </c>
      <c r="L1674" t="s">
        <v>58</v>
      </c>
      <c r="M1674">
        <v>1</v>
      </c>
      <c r="N1674">
        <v>1</v>
      </c>
      <c r="O1674">
        <v>2477</v>
      </c>
      <c r="P1674"/>
      <c r="Q1674" t="s">
        <v>402</v>
      </c>
      <c r="S1674" t="s">
        <v>23</v>
      </c>
    </row>
    <row r="1675" spans="1:20" hidden="1">
      <c r="A1675" t="s">
        <v>4916</v>
      </c>
      <c r="B1675" t="s">
        <v>17</v>
      </c>
      <c r="C1675">
        <v>62</v>
      </c>
      <c r="D1675">
        <v>21</v>
      </c>
      <c r="E1675">
        <v>6</v>
      </c>
      <c r="F1675">
        <v>2561</v>
      </c>
      <c r="G1675"/>
      <c r="H1675" t="s">
        <v>150</v>
      </c>
      <c r="I1675" t="s">
        <v>19</v>
      </c>
      <c r="J1675" t="s">
        <v>4917</v>
      </c>
      <c r="K1675">
        <v>1601</v>
      </c>
      <c r="L1675" t="s">
        <v>2264</v>
      </c>
      <c r="M1675">
        <v>0</v>
      </c>
      <c r="N1675">
        <v>0</v>
      </c>
      <c r="O1675">
        <v>2499</v>
      </c>
      <c r="P1675"/>
      <c r="Q1675" t="s">
        <v>152</v>
      </c>
      <c r="S1675" t="s">
        <v>23</v>
      </c>
    </row>
    <row r="1676" spans="1:20" hidden="1">
      <c r="A1676" t="s">
        <v>1416</v>
      </c>
      <c r="B1676" t="s">
        <v>17</v>
      </c>
      <c r="C1676">
        <v>45</v>
      </c>
      <c r="D1676">
        <v>2</v>
      </c>
      <c r="E1676">
        <v>2</v>
      </c>
      <c r="F1676">
        <v>2561</v>
      </c>
      <c r="G1676"/>
      <c r="H1676" t="s">
        <v>26</v>
      </c>
      <c r="I1676" t="s">
        <v>52</v>
      </c>
      <c r="J1676" t="s">
        <v>1417</v>
      </c>
      <c r="K1676">
        <v>1601</v>
      </c>
      <c r="L1676" t="s">
        <v>291</v>
      </c>
      <c r="M1676">
        <v>20</v>
      </c>
      <c r="N1676">
        <v>3</v>
      </c>
      <c r="O1676">
        <v>2515</v>
      </c>
      <c r="P1676"/>
      <c r="Q1676" t="s">
        <v>55</v>
      </c>
      <c r="R1676" t="s">
        <v>17</v>
      </c>
      <c r="S1676" t="s">
        <v>23</v>
      </c>
    </row>
    <row r="1677" spans="1:20" hidden="1">
      <c r="A1677" t="s">
        <v>2423</v>
      </c>
      <c r="B1677" t="s">
        <v>25</v>
      </c>
      <c r="C1677">
        <v>81</v>
      </c>
      <c r="D1677">
        <v>5</v>
      </c>
      <c r="E1677">
        <v>3</v>
      </c>
      <c r="F1677">
        <v>2561</v>
      </c>
      <c r="G1677"/>
      <c r="H1677" t="s">
        <v>26</v>
      </c>
      <c r="I1677" t="s">
        <v>27</v>
      </c>
      <c r="J1677" t="s">
        <v>1417</v>
      </c>
      <c r="K1677">
        <v>1601</v>
      </c>
      <c r="L1677" t="s">
        <v>119</v>
      </c>
      <c r="M1677">
        <v>0</v>
      </c>
      <c r="N1677">
        <v>0</v>
      </c>
      <c r="O1677">
        <v>2480</v>
      </c>
      <c r="P1677"/>
      <c r="Q1677" t="s">
        <v>30</v>
      </c>
      <c r="R1677" t="s">
        <v>17</v>
      </c>
      <c r="S1677" t="s">
        <v>23</v>
      </c>
    </row>
    <row r="1678" spans="1:20" hidden="1">
      <c r="A1678" t="s">
        <v>2834</v>
      </c>
      <c r="B1678" t="s">
        <v>25</v>
      </c>
      <c r="C1678">
        <v>49</v>
      </c>
      <c r="D1678">
        <v>21</v>
      </c>
      <c r="E1678">
        <v>3</v>
      </c>
      <c r="F1678">
        <v>2561</v>
      </c>
      <c r="G1678"/>
      <c r="H1678" t="s">
        <v>26</v>
      </c>
      <c r="I1678" t="s">
        <v>27</v>
      </c>
      <c r="J1678" t="s">
        <v>1417</v>
      </c>
      <c r="K1678">
        <v>1601</v>
      </c>
      <c r="L1678" t="s">
        <v>408</v>
      </c>
      <c r="M1678">
        <v>5</v>
      </c>
      <c r="N1678">
        <v>1</v>
      </c>
      <c r="O1678">
        <v>2512</v>
      </c>
      <c r="P1678"/>
      <c r="Q1678" t="s">
        <v>30</v>
      </c>
      <c r="R1678" t="s">
        <v>17</v>
      </c>
      <c r="S1678" t="s">
        <v>23</v>
      </c>
    </row>
    <row r="1679" spans="1:20" hidden="1">
      <c r="A1679" t="s">
        <v>3023</v>
      </c>
      <c r="B1679" t="s">
        <v>17</v>
      </c>
      <c r="C1679">
        <v>55</v>
      </c>
      <c r="D1679">
        <v>29</v>
      </c>
      <c r="E1679">
        <v>3</v>
      </c>
      <c r="F1679">
        <v>2561</v>
      </c>
      <c r="G1679"/>
      <c r="H1679" t="s">
        <v>401</v>
      </c>
      <c r="I1679" t="s">
        <v>19</v>
      </c>
      <c r="J1679" t="s">
        <v>1417</v>
      </c>
      <c r="K1679">
        <v>1601</v>
      </c>
      <c r="L1679" t="s">
        <v>418</v>
      </c>
      <c r="M1679">
        <v>25</v>
      </c>
      <c r="N1679">
        <v>3</v>
      </c>
      <c r="O1679">
        <v>2506</v>
      </c>
      <c r="P1679"/>
      <c r="Q1679" t="s">
        <v>402</v>
      </c>
      <c r="S1679" t="s">
        <v>23</v>
      </c>
    </row>
    <row r="1680" spans="1:20" hidden="1">
      <c r="A1680" t="s">
        <v>3498</v>
      </c>
      <c r="B1680" t="s">
        <v>25</v>
      </c>
      <c r="C1680">
        <v>79</v>
      </c>
      <c r="D1680">
        <v>18</v>
      </c>
      <c r="E1680">
        <v>4</v>
      </c>
      <c r="F1680">
        <v>2561</v>
      </c>
      <c r="G1680"/>
      <c r="H1680" t="s">
        <v>26</v>
      </c>
      <c r="I1680" t="s">
        <v>27</v>
      </c>
      <c r="J1680" t="s">
        <v>1417</v>
      </c>
      <c r="K1680">
        <v>1601</v>
      </c>
      <c r="L1680" t="s">
        <v>1096</v>
      </c>
      <c r="M1680">
        <v>0</v>
      </c>
      <c r="N1680">
        <v>0</v>
      </c>
      <c r="O1680">
        <v>2482</v>
      </c>
      <c r="P1680"/>
      <c r="Q1680" t="s">
        <v>30</v>
      </c>
      <c r="R1680" t="s">
        <v>17</v>
      </c>
      <c r="S1680" t="s">
        <v>23</v>
      </c>
    </row>
    <row r="1681" spans="1:19" hidden="1">
      <c r="A1681" t="s">
        <v>4182</v>
      </c>
      <c r="B1681" t="s">
        <v>17</v>
      </c>
      <c r="C1681">
        <v>47</v>
      </c>
      <c r="D1681">
        <v>17</v>
      </c>
      <c r="E1681">
        <v>5</v>
      </c>
      <c r="F1681">
        <v>2561</v>
      </c>
      <c r="G1681"/>
      <c r="H1681" t="s">
        <v>26</v>
      </c>
      <c r="I1681" t="s">
        <v>27</v>
      </c>
      <c r="J1681" t="s">
        <v>1417</v>
      </c>
      <c r="K1681">
        <v>1601</v>
      </c>
      <c r="L1681" t="s">
        <v>61</v>
      </c>
      <c r="M1681">
        <v>9</v>
      </c>
      <c r="N1681">
        <v>3</v>
      </c>
      <c r="O1681">
        <v>2514</v>
      </c>
      <c r="P1681"/>
      <c r="Q1681" t="s">
        <v>30</v>
      </c>
      <c r="R1681" t="s">
        <v>17</v>
      </c>
      <c r="S1681" t="s">
        <v>23</v>
      </c>
    </row>
    <row r="1682" spans="1:19" hidden="1">
      <c r="A1682" t="s">
        <v>4598</v>
      </c>
      <c r="B1682" t="s">
        <v>25</v>
      </c>
      <c r="C1682">
        <v>48</v>
      </c>
      <c r="D1682">
        <v>5</v>
      </c>
      <c r="E1682">
        <v>6</v>
      </c>
      <c r="F1682">
        <v>2561</v>
      </c>
      <c r="G1682"/>
      <c r="H1682" t="s">
        <v>632</v>
      </c>
      <c r="I1682" t="s">
        <v>27</v>
      </c>
      <c r="J1682" t="s">
        <v>1417</v>
      </c>
      <c r="K1682">
        <v>1601</v>
      </c>
      <c r="L1682" t="s">
        <v>1247</v>
      </c>
      <c r="M1682">
        <v>11</v>
      </c>
      <c r="N1682">
        <v>8</v>
      </c>
      <c r="O1682">
        <v>2512</v>
      </c>
      <c r="P1682"/>
      <c r="Q1682" t="s">
        <v>634</v>
      </c>
      <c r="R1682" t="s">
        <v>129</v>
      </c>
      <c r="S1682" t="s">
        <v>23</v>
      </c>
    </row>
    <row r="1683" spans="1:19" hidden="1">
      <c r="A1683" t="s">
        <v>4851</v>
      </c>
      <c r="B1683" t="s">
        <v>25</v>
      </c>
      <c r="C1683">
        <v>79</v>
      </c>
      <c r="D1683">
        <v>18</v>
      </c>
      <c r="E1683">
        <v>6</v>
      </c>
      <c r="F1683">
        <v>2561</v>
      </c>
      <c r="G1683"/>
      <c r="H1683" t="s">
        <v>18</v>
      </c>
      <c r="I1683" t="s">
        <v>19</v>
      </c>
      <c r="J1683" t="s">
        <v>1417</v>
      </c>
      <c r="K1683">
        <v>1601</v>
      </c>
      <c r="L1683" t="s">
        <v>38</v>
      </c>
      <c r="M1683">
        <v>1</v>
      </c>
      <c r="N1683">
        <v>1</v>
      </c>
      <c r="O1683">
        <v>2482</v>
      </c>
      <c r="P1683"/>
      <c r="Q1683" t="s">
        <v>22</v>
      </c>
      <c r="S1683" t="s">
        <v>23</v>
      </c>
    </row>
    <row r="1684" spans="1:19" hidden="1">
      <c r="A1684" t="s">
        <v>6747</v>
      </c>
      <c r="B1684" t="s">
        <v>25</v>
      </c>
      <c r="C1684">
        <v>68</v>
      </c>
      <c r="D1684">
        <v>24</v>
      </c>
      <c r="E1684">
        <v>9</v>
      </c>
      <c r="F1684">
        <v>2561</v>
      </c>
      <c r="G1684"/>
      <c r="H1684" t="s">
        <v>26</v>
      </c>
      <c r="I1684" t="s">
        <v>27</v>
      </c>
      <c r="J1684" t="s">
        <v>1417</v>
      </c>
      <c r="K1684">
        <v>1601</v>
      </c>
      <c r="L1684" t="s">
        <v>81</v>
      </c>
      <c r="M1684">
        <v>0</v>
      </c>
      <c r="N1684">
        <v>0</v>
      </c>
      <c r="O1684">
        <v>2493</v>
      </c>
      <c r="P1684"/>
      <c r="Q1684" t="s">
        <v>30</v>
      </c>
      <c r="R1684" t="s">
        <v>17</v>
      </c>
      <c r="S1684" t="s">
        <v>23</v>
      </c>
    </row>
    <row r="1685" spans="1:19" hidden="1">
      <c r="A1685" t="s">
        <v>7721</v>
      </c>
      <c r="B1685" t="s">
        <v>17</v>
      </c>
      <c r="C1685">
        <v>36</v>
      </c>
      <c r="D1685">
        <v>9</v>
      </c>
      <c r="E1685">
        <v>11</v>
      </c>
      <c r="F1685">
        <v>2561</v>
      </c>
      <c r="G1685"/>
      <c r="H1685" t="s">
        <v>18</v>
      </c>
      <c r="I1685" t="s">
        <v>19</v>
      </c>
      <c r="J1685" t="s">
        <v>1417</v>
      </c>
      <c r="K1685">
        <v>1601</v>
      </c>
      <c r="L1685" t="s">
        <v>2520</v>
      </c>
      <c r="M1685">
        <v>30</v>
      </c>
      <c r="N1685">
        <v>6</v>
      </c>
      <c r="O1685">
        <v>2525</v>
      </c>
      <c r="P1685"/>
      <c r="Q1685" t="s">
        <v>22</v>
      </c>
      <c r="S1685" t="s">
        <v>23</v>
      </c>
    </row>
    <row r="1686" spans="1:19" hidden="1">
      <c r="A1686" t="s">
        <v>1727</v>
      </c>
      <c r="B1686" t="s">
        <v>17</v>
      </c>
      <c r="C1686">
        <v>85</v>
      </c>
      <c r="D1686">
        <v>11</v>
      </c>
      <c r="E1686">
        <v>2</v>
      </c>
      <c r="F1686">
        <v>2561</v>
      </c>
      <c r="G1686"/>
      <c r="H1686" t="s">
        <v>26</v>
      </c>
      <c r="I1686" t="s">
        <v>52</v>
      </c>
      <c r="J1686" t="s">
        <v>1728</v>
      </c>
      <c r="K1686">
        <v>1601</v>
      </c>
      <c r="L1686" t="s">
        <v>44</v>
      </c>
      <c r="M1686">
        <v>19</v>
      </c>
      <c r="N1686">
        <v>4</v>
      </c>
      <c r="O1686">
        <v>2475</v>
      </c>
      <c r="P1686"/>
      <c r="Q1686" t="s">
        <v>55</v>
      </c>
      <c r="R1686" t="s">
        <v>17</v>
      </c>
      <c r="S1686" t="s">
        <v>23</v>
      </c>
    </row>
    <row r="1687" spans="1:19" hidden="1">
      <c r="A1687" t="s">
        <v>2268</v>
      </c>
      <c r="B1687" t="s">
        <v>17</v>
      </c>
      <c r="C1687">
        <v>65</v>
      </c>
      <c r="D1687">
        <v>27</v>
      </c>
      <c r="E1687">
        <v>2</v>
      </c>
      <c r="F1687">
        <v>2561</v>
      </c>
      <c r="G1687"/>
      <c r="H1687" t="s">
        <v>261</v>
      </c>
      <c r="I1687" t="s">
        <v>27</v>
      </c>
      <c r="J1687" t="s">
        <v>1728</v>
      </c>
      <c r="K1687">
        <v>1601</v>
      </c>
      <c r="L1687" t="s">
        <v>81</v>
      </c>
      <c r="M1687">
        <v>0</v>
      </c>
      <c r="N1687">
        <v>0</v>
      </c>
      <c r="O1687">
        <v>2496</v>
      </c>
      <c r="P1687"/>
      <c r="Q1687" t="s">
        <v>263</v>
      </c>
      <c r="R1687" t="s">
        <v>17</v>
      </c>
      <c r="S1687" t="s">
        <v>264</v>
      </c>
    </row>
    <row r="1688" spans="1:19" hidden="1">
      <c r="A1688" t="s">
        <v>2622</v>
      </c>
      <c r="B1688" t="s">
        <v>25</v>
      </c>
      <c r="C1688">
        <v>64</v>
      </c>
      <c r="D1688">
        <v>13</v>
      </c>
      <c r="E1688">
        <v>3</v>
      </c>
      <c r="F1688">
        <v>2561</v>
      </c>
      <c r="G1688"/>
      <c r="H1688" t="s">
        <v>26</v>
      </c>
      <c r="I1688" t="s">
        <v>27</v>
      </c>
      <c r="J1688" t="s">
        <v>1728</v>
      </c>
      <c r="K1688">
        <v>1601</v>
      </c>
      <c r="L1688" t="s">
        <v>291</v>
      </c>
      <c r="M1688">
        <v>3</v>
      </c>
      <c r="N1688">
        <v>10</v>
      </c>
      <c r="O1688">
        <v>2496</v>
      </c>
      <c r="P1688"/>
      <c r="Q1688" t="s">
        <v>30</v>
      </c>
      <c r="R1688" t="s">
        <v>17</v>
      </c>
      <c r="S1688" t="s">
        <v>23</v>
      </c>
    </row>
    <row r="1689" spans="1:19" hidden="1">
      <c r="A1689" t="s">
        <v>4660</v>
      </c>
      <c r="B1689" t="s">
        <v>17</v>
      </c>
      <c r="C1689">
        <v>50</v>
      </c>
      <c r="D1689">
        <v>8</v>
      </c>
      <c r="E1689">
        <v>6</v>
      </c>
      <c r="F1689">
        <v>2561</v>
      </c>
      <c r="G1689"/>
      <c r="H1689" t="s">
        <v>26</v>
      </c>
      <c r="I1689" t="s">
        <v>27</v>
      </c>
      <c r="J1689" t="s">
        <v>1728</v>
      </c>
      <c r="K1689">
        <v>1601</v>
      </c>
      <c r="L1689" t="s">
        <v>190</v>
      </c>
      <c r="M1689">
        <v>20</v>
      </c>
      <c r="N1689">
        <v>12</v>
      </c>
      <c r="O1689">
        <v>2510</v>
      </c>
      <c r="P1689"/>
      <c r="Q1689" t="s">
        <v>30</v>
      </c>
      <c r="R1689" t="s">
        <v>17</v>
      </c>
      <c r="S1689" t="s">
        <v>23</v>
      </c>
    </row>
    <row r="1690" spans="1:19" hidden="1">
      <c r="A1690" t="s">
        <v>4694</v>
      </c>
      <c r="B1690" t="s">
        <v>17</v>
      </c>
      <c r="C1690">
        <v>68</v>
      </c>
      <c r="D1690">
        <v>10</v>
      </c>
      <c r="E1690">
        <v>6</v>
      </c>
      <c r="F1690">
        <v>2561</v>
      </c>
      <c r="G1690"/>
      <c r="H1690" t="s">
        <v>18</v>
      </c>
      <c r="I1690" t="s">
        <v>19</v>
      </c>
      <c r="J1690" t="s">
        <v>1728</v>
      </c>
      <c r="K1690">
        <v>1601</v>
      </c>
      <c r="L1690" t="s">
        <v>709</v>
      </c>
      <c r="M1690">
        <v>2</v>
      </c>
      <c r="N1690">
        <v>1</v>
      </c>
      <c r="O1690">
        <v>2493</v>
      </c>
      <c r="P1690"/>
      <c r="Q1690" t="s">
        <v>22</v>
      </c>
      <c r="S1690" t="s">
        <v>23</v>
      </c>
    </row>
    <row r="1691" spans="1:19" hidden="1">
      <c r="A1691" t="s">
        <v>4775</v>
      </c>
      <c r="B1691" t="s">
        <v>25</v>
      </c>
      <c r="C1691">
        <v>66</v>
      </c>
      <c r="D1691">
        <v>14</v>
      </c>
      <c r="E1691">
        <v>6</v>
      </c>
      <c r="F1691">
        <v>2561</v>
      </c>
      <c r="G1691"/>
      <c r="H1691" t="s">
        <v>26</v>
      </c>
      <c r="I1691" t="s">
        <v>52</v>
      </c>
      <c r="J1691" t="s">
        <v>1728</v>
      </c>
      <c r="K1691">
        <v>1601</v>
      </c>
      <c r="L1691" t="s">
        <v>257</v>
      </c>
      <c r="M1691">
        <v>10</v>
      </c>
      <c r="N1691">
        <v>11</v>
      </c>
      <c r="O1691">
        <v>2494</v>
      </c>
      <c r="P1691"/>
      <c r="Q1691" t="s">
        <v>55</v>
      </c>
      <c r="R1691" t="s">
        <v>17</v>
      </c>
      <c r="S1691" t="s">
        <v>23</v>
      </c>
    </row>
    <row r="1692" spans="1:19" hidden="1">
      <c r="A1692" t="s">
        <v>5527</v>
      </c>
      <c r="B1692" t="s">
        <v>25</v>
      </c>
      <c r="C1692">
        <v>28</v>
      </c>
      <c r="D1692">
        <v>25</v>
      </c>
      <c r="E1692">
        <v>7</v>
      </c>
      <c r="F1692">
        <v>2561</v>
      </c>
      <c r="G1692"/>
      <c r="H1692" t="s">
        <v>26</v>
      </c>
      <c r="I1692" t="s">
        <v>27</v>
      </c>
      <c r="J1692" t="s">
        <v>1728</v>
      </c>
      <c r="K1692">
        <v>1601</v>
      </c>
      <c r="L1692" t="s">
        <v>44</v>
      </c>
      <c r="M1692">
        <v>30</v>
      </c>
      <c r="N1692">
        <v>3</v>
      </c>
      <c r="O1692">
        <v>2533</v>
      </c>
      <c r="P1692"/>
      <c r="Q1692" t="s">
        <v>30</v>
      </c>
      <c r="R1692" t="s">
        <v>17</v>
      </c>
      <c r="S1692" t="s">
        <v>23</v>
      </c>
    </row>
    <row r="1693" spans="1:19" hidden="1">
      <c r="A1693" t="s">
        <v>5986</v>
      </c>
      <c r="B1693" t="s">
        <v>25</v>
      </c>
      <c r="C1693">
        <v>48</v>
      </c>
      <c r="D1693">
        <v>16</v>
      </c>
      <c r="E1693">
        <v>8</v>
      </c>
      <c r="F1693">
        <v>2561</v>
      </c>
      <c r="G1693"/>
      <c r="H1693" t="s">
        <v>26</v>
      </c>
      <c r="I1693" t="s">
        <v>27</v>
      </c>
      <c r="J1693" t="s">
        <v>1728</v>
      </c>
      <c r="K1693">
        <v>1601</v>
      </c>
      <c r="L1693" t="s">
        <v>58</v>
      </c>
      <c r="M1693">
        <v>5</v>
      </c>
      <c r="N1693">
        <v>10</v>
      </c>
      <c r="O1693">
        <v>2512</v>
      </c>
      <c r="P1693"/>
      <c r="Q1693" t="s">
        <v>30</v>
      </c>
      <c r="R1693" t="s">
        <v>17</v>
      </c>
      <c r="S1693" t="s">
        <v>23</v>
      </c>
    </row>
    <row r="1694" spans="1:19" hidden="1">
      <c r="A1694" t="s">
        <v>6428</v>
      </c>
      <c r="B1694" t="s">
        <v>25</v>
      </c>
      <c r="C1694">
        <v>76</v>
      </c>
      <c r="D1694">
        <v>7</v>
      </c>
      <c r="E1694">
        <v>9</v>
      </c>
      <c r="F1694">
        <v>2561</v>
      </c>
      <c r="G1694"/>
      <c r="H1694" t="s">
        <v>18</v>
      </c>
      <c r="I1694" t="s">
        <v>19</v>
      </c>
      <c r="J1694" t="s">
        <v>1728</v>
      </c>
      <c r="K1694">
        <v>1601</v>
      </c>
      <c r="L1694" t="s">
        <v>962</v>
      </c>
      <c r="M1694">
        <v>1</v>
      </c>
      <c r="N1694">
        <v>1</v>
      </c>
      <c r="O1694">
        <v>2485</v>
      </c>
      <c r="P1694"/>
      <c r="Q1694" t="s">
        <v>22</v>
      </c>
      <c r="S1694" t="s">
        <v>23</v>
      </c>
    </row>
    <row r="1695" spans="1:19" hidden="1">
      <c r="A1695" t="s">
        <v>693</v>
      </c>
      <c r="B1695" t="s">
        <v>17</v>
      </c>
      <c r="C1695">
        <v>78</v>
      </c>
      <c r="D1695">
        <v>14</v>
      </c>
      <c r="E1695">
        <v>1</v>
      </c>
      <c r="F1695">
        <v>2561</v>
      </c>
      <c r="G1695"/>
      <c r="H1695" t="s">
        <v>26</v>
      </c>
      <c r="I1695" t="s">
        <v>27</v>
      </c>
      <c r="J1695" t="s">
        <v>694</v>
      </c>
      <c r="K1695">
        <v>1601</v>
      </c>
      <c r="L1695" t="s">
        <v>291</v>
      </c>
      <c r="M1695">
        <v>0</v>
      </c>
      <c r="N1695">
        <v>0</v>
      </c>
      <c r="O1695">
        <v>2483</v>
      </c>
      <c r="P1695"/>
      <c r="Q1695" t="s">
        <v>30</v>
      </c>
      <c r="R1695" t="s">
        <v>17</v>
      </c>
      <c r="S1695" t="s">
        <v>23</v>
      </c>
    </row>
    <row r="1696" spans="1:19" hidden="1">
      <c r="A1696" t="s">
        <v>896</v>
      </c>
      <c r="B1696" t="s">
        <v>17</v>
      </c>
      <c r="C1696">
        <v>65</v>
      </c>
      <c r="D1696">
        <v>19</v>
      </c>
      <c r="E1696">
        <v>1</v>
      </c>
      <c r="F1696">
        <v>2561</v>
      </c>
      <c r="G1696"/>
      <c r="H1696" t="s">
        <v>26</v>
      </c>
      <c r="I1696" t="s">
        <v>27</v>
      </c>
      <c r="J1696" t="s">
        <v>694</v>
      </c>
      <c r="K1696">
        <v>1601</v>
      </c>
      <c r="L1696" t="s">
        <v>418</v>
      </c>
      <c r="M1696">
        <v>0</v>
      </c>
      <c r="N1696">
        <v>0</v>
      </c>
      <c r="O1696">
        <v>2496</v>
      </c>
      <c r="P1696"/>
      <c r="Q1696" t="s">
        <v>30</v>
      </c>
      <c r="R1696" t="s">
        <v>17</v>
      </c>
      <c r="S1696" t="s">
        <v>23</v>
      </c>
    </row>
    <row r="1697" spans="1:20" hidden="1">
      <c r="A1697" t="s">
        <v>1848</v>
      </c>
      <c r="B1697" t="s">
        <v>25</v>
      </c>
      <c r="C1697">
        <v>65</v>
      </c>
      <c r="D1697">
        <v>14</v>
      </c>
      <c r="E1697">
        <v>2</v>
      </c>
      <c r="F1697">
        <v>2561</v>
      </c>
      <c r="G1697"/>
      <c r="H1697" t="s">
        <v>26</v>
      </c>
      <c r="I1697" t="s">
        <v>27</v>
      </c>
      <c r="J1697" t="s">
        <v>694</v>
      </c>
      <c r="K1697">
        <v>1601</v>
      </c>
      <c r="L1697" t="s">
        <v>304</v>
      </c>
      <c r="M1697">
        <v>20</v>
      </c>
      <c r="N1697">
        <v>1</v>
      </c>
      <c r="O1697">
        <v>2496</v>
      </c>
      <c r="P1697"/>
      <c r="Q1697" t="s">
        <v>30</v>
      </c>
      <c r="R1697" t="s">
        <v>17</v>
      </c>
      <c r="S1697" t="s">
        <v>23</v>
      </c>
    </row>
    <row r="1698" spans="1:20" hidden="1">
      <c r="A1698" t="s">
        <v>3283</v>
      </c>
      <c r="B1698" t="s">
        <v>25</v>
      </c>
      <c r="C1698">
        <v>56</v>
      </c>
      <c r="D1698">
        <v>9</v>
      </c>
      <c r="E1698">
        <v>4</v>
      </c>
      <c r="F1698">
        <v>2561</v>
      </c>
      <c r="G1698"/>
      <c r="H1698" t="s">
        <v>26</v>
      </c>
      <c r="I1698" t="s">
        <v>52</v>
      </c>
      <c r="J1698" t="s">
        <v>694</v>
      </c>
      <c r="K1698">
        <v>1601</v>
      </c>
      <c r="L1698" t="s">
        <v>291</v>
      </c>
      <c r="M1698">
        <v>17</v>
      </c>
      <c r="N1698">
        <v>7</v>
      </c>
      <c r="O1698">
        <v>2504</v>
      </c>
      <c r="P1698"/>
      <c r="Q1698" t="s">
        <v>55</v>
      </c>
      <c r="R1698" t="s">
        <v>17</v>
      </c>
      <c r="S1698" t="s">
        <v>23</v>
      </c>
    </row>
    <row r="1699" spans="1:20" hidden="1">
      <c r="A1699" t="s">
        <v>3397</v>
      </c>
      <c r="B1699" t="s">
        <v>25</v>
      </c>
      <c r="C1699">
        <v>64</v>
      </c>
      <c r="D1699">
        <v>14</v>
      </c>
      <c r="E1699">
        <v>4</v>
      </c>
      <c r="F1699">
        <v>2561</v>
      </c>
      <c r="G1699"/>
      <c r="H1699" t="s">
        <v>26</v>
      </c>
      <c r="I1699" t="s">
        <v>27</v>
      </c>
      <c r="J1699" t="s">
        <v>694</v>
      </c>
      <c r="K1699">
        <v>1601</v>
      </c>
      <c r="L1699" t="s">
        <v>61</v>
      </c>
      <c r="M1699">
        <v>0</v>
      </c>
      <c r="N1699">
        <v>0</v>
      </c>
      <c r="O1699">
        <v>2497</v>
      </c>
      <c r="P1699"/>
      <c r="Q1699" t="s">
        <v>30</v>
      </c>
      <c r="R1699" t="s">
        <v>17</v>
      </c>
      <c r="S1699" t="s">
        <v>23</v>
      </c>
    </row>
    <row r="1700" spans="1:20" hidden="1">
      <c r="A1700" t="s">
        <v>3773</v>
      </c>
      <c r="B1700" t="s">
        <v>17</v>
      </c>
      <c r="C1700">
        <v>77</v>
      </c>
      <c r="D1700">
        <v>29</v>
      </c>
      <c r="E1700">
        <v>4</v>
      </c>
      <c r="F1700">
        <v>2561</v>
      </c>
      <c r="G1700"/>
      <c r="H1700" t="s">
        <v>18</v>
      </c>
      <c r="I1700" t="s">
        <v>19</v>
      </c>
      <c r="J1700" t="s">
        <v>694</v>
      </c>
      <c r="K1700">
        <v>1601</v>
      </c>
      <c r="L1700" t="s">
        <v>38</v>
      </c>
      <c r="M1700">
        <v>0</v>
      </c>
      <c r="N1700">
        <v>0</v>
      </c>
      <c r="O1700">
        <v>2484</v>
      </c>
      <c r="P1700"/>
      <c r="Q1700" t="s">
        <v>22</v>
      </c>
      <c r="S1700" t="s">
        <v>23</v>
      </c>
    </row>
    <row r="1701" spans="1:20">
      <c r="A1701" t="s">
        <v>4852</v>
      </c>
      <c r="B1701" t="s">
        <v>17</v>
      </c>
      <c r="C1701">
        <v>0</v>
      </c>
      <c r="D1701">
        <v>18</v>
      </c>
      <c r="E1701">
        <v>6</v>
      </c>
      <c r="F1701">
        <v>2561</v>
      </c>
      <c r="G1701" s="166" t="str">
        <f>CONCATENATE(D1701,"/",E1701,"/",F1701)</f>
        <v>18/6/2561</v>
      </c>
      <c r="H1701" t="s">
        <v>26</v>
      </c>
      <c r="I1701" t="s">
        <v>52</v>
      </c>
      <c r="J1701" t="s">
        <v>694</v>
      </c>
      <c r="K1701">
        <v>1601</v>
      </c>
      <c r="L1701" t="s">
        <v>2537</v>
      </c>
      <c r="M1701">
        <v>17</v>
      </c>
      <c r="N1701">
        <v>6</v>
      </c>
      <c r="O1701">
        <v>2561</v>
      </c>
      <c r="P1701" s="166" t="str">
        <f>CONCATENATE(M1701,"/",N1701,"/",O1701)</f>
        <v>17/6/2561</v>
      </c>
      <c r="Q1701" t="s">
        <v>55</v>
      </c>
      <c r="R1701" t="s">
        <v>17</v>
      </c>
      <c r="S1701" t="s">
        <v>23</v>
      </c>
      <c r="T1701" s="167"/>
    </row>
    <row r="1702" spans="1:20" hidden="1">
      <c r="A1702" t="s">
        <v>5479</v>
      </c>
      <c r="B1702" t="s">
        <v>25</v>
      </c>
      <c r="C1702">
        <v>74</v>
      </c>
      <c r="D1702">
        <v>23</v>
      </c>
      <c r="E1702">
        <v>7</v>
      </c>
      <c r="F1702">
        <v>2561</v>
      </c>
      <c r="G1702"/>
      <c r="H1702" t="s">
        <v>177</v>
      </c>
      <c r="I1702" t="s">
        <v>52</v>
      </c>
      <c r="J1702" t="s">
        <v>694</v>
      </c>
      <c r="K1702">
        <v>1601</v>
      </c>
      <c r="L1702" t="s">
        <v>3261</v>
      </c>
      <c r="M1702">
        <v>0</v>
      </c>
      <c r="N1702">
        <v>0</v>
      </c>
      <c r="O1702">
        <v>2487</v>
      </c>
      <c r="P1702"/>
      <c r="Q1702" t="s">
        <v>180</v>
      </c>
      <c r="R1702" t="s">
        <v>17</v>
      </c>
      <c r="S1702" t="s">
        <v>181</v>
      </c>
    </row>
    <row r="1703" spans="1:20" hidden="1">
      <c r="A1703" t="s">
        <v>5572</v>
      </c>
      <c r="B1703" t="s">
        <v>17</v>
      </c>
      <c r="C1703">
        <v>68</v>
      </c>
      <c r="D1703">
        <v>27</v>
      </c>
      <c r="E1703">
        <v>7</v>
      </c>
      <c r="F1703">
        <v>2561</v>
      </c>
      <c r="G1703"/>
      <c r="H1703" t="s">
        <v>18</v>
      </c>
      <c r="I1703" t="s">
        <v>19</v>
      </c>
      <c r="J1703" t="s">
        <v>694</v>
      </c>
      <c r="K1703">
        <v>1601</v>
      </c>
      <c r="L1703" t="s">
        <v>190</v>
      </c>
      <c r="M1703">
        <v>6</v>
      </c>
      <c r="N1703">
        <v>1</v>
      </c>
      <c r="O1703">
        <v>2493</v>
      </c>
      <c r="P1703"/>
      <c r="Q1703" t="s">
        <v>22</v>
      </c>
      <c r="S1703" t="s">
        <v>23</v>
      </c>
    </row>
    <row r="1704" spans="1:20" hidden="1">
      <c r="A1704" t="s">
        <v>5761</v>
      </c>
      <c r="B1704" t="s">
        <v>25</v>
      </c>
      <c r="C1704">
        <v>74</v>
      </c>
      <c r="D1704">
        <v>5</v>
      </c>
      <c r="E1704">
        <v>8</v>
      </c>
      <c r="F1704">
        <v>2561</v>
      </c>
      <c r="G1704"/>
      <c r="H1704" t="s">
        <v>18</v>
      </c>
      <c r="I1704" t="s">
        <v>19</v>
      </c>
      <c r="J1704" t="s">
        <v>694</v>
      </c>
      <c r="K1704">
        <v>1601</v>
      </c>
      <c r="L1704" t="s">
        <v>962</v>
      </c>
      <c r="M1704">
        <v>0</v>
      </c>
      <c r="N1704">
        <v>0</v>
      </c>
      <c r="O1704">
        <v>2486</v>
      </c>
      <c r="P1704"/>
      <c r="Q1704" t="s">
        <v>22</v>
      </c>
      <c r="S1704" t="s">
        <v>23</v>
      </c>
    </row>
    <row r="1705" spans="1:20" hidden="1">
      <c r="A1705" t="s">
        <v>6429</v>
      </c>
      <c r="B1705" t="s">
        <v>25</v>
      </c>
      <c r="C1705">
        <v>67</v>
      </c>
      <c r="D1705">
        <v>7</v>
      </c>
      <c r="E1705">
        <v>9</v>
      </c>
      <c r="F1705">
        <v>2561</v>
      </c>
      <c r="G1705"/>
      <c r="H1705" t="s">
        <v>26</v>
      </c>
      <c r="I1705" t="s">
        <v>27</v>
      </c>
      <c r="J1705" t="s">
        <v>694</v>
      </c>
      <c r="K1705">
        <v>1601</v>
      </c>
      <c r="L1705" t="s">
        <v>291</v>
      </c>
      <c r="M1705">
        <v>1</v>
      </c>
      <c r="N1705">
        <v>1</v>
      </c>
      <c r="O1705">
        <v>2494</v>
      </c>
      <c r="P1705"/>
      <c r="Q1705" t="s">
        <v>30</v>
      </c>
      <c r="R1705" t="s">
        <v>17</v>
      </c>
      <c r="S1705" t="s">
        <v>23</v>
      </c>
    </row>
    <row r="1706" spans="1:20" hidden="1">
      <c r="A1706" t="s">
        <v>1659</v>
      </c>
      <c r="B1706" t="s">
        <v>25</v>
      </c>
      <c r="C1706">
        <v>74</v>
      </c>
      <c r="D1706">
        <v>9</v>
      </c>
      <c r="E1706">
        <v>2</v>
      </c>
      <c r="F1706">
        <v>2561</v>
      </c>
      <c r="G1706"/>
      <c r="H1706" t="s">
        <v>1660</v>
      </c>
      <c r="I1706" t="s">
        <v>19</v>
      </c>
      <c r="J1706" t="s">
        <v>1661</v>
      </c>
      <c r="K1706">
        <v>1601</v>
      </c>
      <c r="L1706" t="s">
        <v>38</v>
      </c>
      <c r="M1706">
        <v>1</v>
      </c>
      <c r="N1706">
        <v>1</v>
      </c>
      <c r="O1706">
        <v>2487</v>
      </c>
      <c r="P1706"/>
      <c r="Q1706" t="s">
        <v>1662</v>
      </c>
      <c r="S1706" t="s">
        <v>617</v>
      </c>
    </row>
    <row r="1707" spans="1:20" hidden="1">
      <c r="A1707" t="s">
        <v>3146</v>
      </c>
      <c r="B1707" t="s">
        <v>25</v>
      </c>
      <c r="C1707">
        <v>79</v>
      </c>
      <c r="D1707">
        <v>3</v>
      </c>
      <c r="E1707">
        <v>4</v>
      </c>
      <c r="F1707">
        <v>2561</v>
      </c>
      <c r="G1707"/>
      <c r="H1707" t="s">
        <v>26</v>
      </c>
      <c r="I1707" t="s">
        <v>27</v>
      </c>
      <c r="J1707" t="s">
        <v>1661</v>
      </c>
      <c r="K1707">
        <v>1601</v>
      </c>
      <c r="L1707" t="s">
        <v>44</v>
      </c>
      <c r="M1707">
        <v>3</v>
      </c>
      <c r="N1707">
        <v>12</v>
      </c>
      <c r="O1707">
        <v>2481</v>
      </c>
      <c r="P1707"/>
      <c r="Q1707" t="s">
        <v>30</v>
      </c>
      <c r="R1707" t="s">
        <v>17</v>
      </c>
      <c r="S1707" t="s">
        <v>23</v>
      </c>
    </row>
    <row r="1708" spans="1:20" hidden="1">
      <c r="A1708" t="s">
        <v>4576</v>
      </c>
      <c r="B1708" t="s">
        <v>17</v>
      </c>
      <c r="C1708">
        <v>65</v>
      </c>
      <c r="D1708">
        <v>4</v>
      </c>
      <c r="E1708">
        <v>6</v>
      </c>
      <c r="F1708">
        <v>2561</v>
      </c>
      <c r="G1708"/>
      <c r="H1708" t="s">
        <v>18</v>
      </c>
      <c r="I1708" t="s">
        <v>19</v>
      </c>
      <c r="J1708" t="s">
        <v>1661</v>
      </c>
      <c r="K1708">
        <v>1601</v>
      </c>
      <c r="L1708" t="s">
        <v>763</v>
      </c>
      <c r="M1708">
        <v>8</v>
      </c>
      <c r="N1708">
        <v>3</v>
      </c>
      <c r="O1708">
        <v>2496</v>
      </c>
      <c r="P1708"/>
      <c r="Q1708" t="s">
        <v>22</v>
      </c>
      <c r="S1708" t="s">
        <v>23</v>
      </c>
    </row>
    <row r="1709" spans="1:20" hidden="1">
      <c r="A1709" t="s">
        <v>4619</v>
      </c>
      <c r="B1709" t="s">
        <v>17</v>
      </c>
      <c r="C1709">
        <v>83</v>
      </c>
      <c r="D1709">
        <v>6</v>
      </c>
      <c r="E1709">
        <v>6</v>
      </c>
      <c r="F1709">
        <v>2561</v>
      </c>
      <c r="G1709"/>
      <c r="H1709" t="s">
        <v>1756</v>
      </c>
      <c r="I1709" t="s">
        <v>27</v>
      </c>
      <c r="J1709" t="s">
        <v>1661</v>
      </c>
      <c r="K1709">
        <v>1601</v>
      </c>
      <c r="L1709" t="s">
        <v>4620</v>
      </c>
      <c r="M1709">
        <v>15</v>
      </c>
      <c r="N1709">
        <v>6</v>
      </c>
      <c r="O1709">
        <v>2477</v>
      </c>
      <c r="P1709"/>
      <c r="Q1709" t="s">
        <v>1757</v>
      </c>
      <c r="R1709" t="s">
        <v>17</v>
      </c>
      <c r="S1709" t="s">
        <v>181</v>
      </c>
    </row>
    <row r="1710" spans="1:20" hidden="1">
      <c r="A1710" t="s">
        <v>4726</v>
      </c>
      <c r="B1710" t="s">
        <v>25</v>
      </c>
      <c r="C1710">
        <v>77</v>
      </c>
      <c r="D1710">
        <v>12</v>
      </c>
      <c r="E1710">
        <v>6</v>
      </c>
      <c r="F1710">
        <v>2561</v>
      </c>
      <c r="G1710"/>
      <c r="H1710" t="s">
        <v>26</v>
      </c>
      <c r="I1710" t="s">
        <v>27</v>
      </c>
      <c r="J1710" t="s">
        <v>1661</v>
      </c>
      <c r="K1710">
        <v>1601</v>
      </c>
      <c r="L1710" t="s">
        <v>734</v>
      </c>
      <c r="M1710">
        <v>6</v>
      </c>
      <c r="N1710">
        <v>8</v>
      </c>
      <c r="O1710">
        <v>2483</v>
      </c>
      <c r="P1710"/>
      <c r="Q1710" t="s">
        <v>30</v>
      </c>
      <c r="R1710" t="s">
        <v>17</v>
      </c>
      <c r="S1710" t="s">
        <v>23</v>
      </c>
    </row>
    <row r="1711" spans="1:20" hidden="1">
      <c r="A1711" t="s">
        <v>5383</v>
      </c>
      <c r="B1711" t="s">
        <v>25</v>
      </c>
      <c r="C1711">
        <v>86</v>
      </c>
      <c r="D1711">
        <v>18</v>
      </c>
      <c r="E1711">
        <v>7</v>
      </c>
      <c r="F1711">
        <v>2561</v>
      </c>
      <c r="G1711"/>
      <c r="H1711" t="s">
        <v>18</v>
      </c>
      <c r="I1711" t="s">
        <v>19</v>
      </c>
      <c r="J1711" t="s">
        <v>1661</v>
      </c>
      <c r="K1711">
        <v>1601</v>
      </c>
      <c r="L1711" t="s">
        <v>38</v>
      </c>
      <c r="M1711">
        <v>0</v>
      </c>
      <c r="N1711">
        <v>0</v>
      </c>
      <c r="O1711">
        <v>2475</v>
      </c>
      <c r="P1711"/>
      <c r="Q1711" t="s">
        <v>22</v>
      </c>
      <c r="S1711" t="s">
        <v>23</v>
      </c>
    </row>
    <row r="1712" spans="1:20" hidden="1">
      <c r="A1712" t="s">
        <v>6613</v>
      </c>
      <c r="B1712" t="s">
        <v>25</v>
      </c>
      <c r="C1712">
        <v>53</v>
      </c>
      <c r="D1712">
        <v>17</v>
      </c>
      <c r="E1712">
        <v>9</v>
      </c>
      <c r="F1712">
        <v>2561</v>
      </c>
      <c r="G1712"/>
      <c r="H1712" t="s">
        <v>26</v>
      </c>
      <c r="I1712" t="s">
        <v>27</v>
      </c>
      <c r="J1712" t="s">
        <v>1661</v>
      </c>
      <c r="K1712">
        <v>1601</v>
      </c>
      <c r="L1712" t="s">
        <v>430</v>
      </c>
      <c r="M1712">
        <v>24</v>
      </c>
      <c r="N1712">
        <v>3</v>
      </c>
      <c r="O1712">
        <v>2508</v>
      </c>
      <c r="P1712"/>
      <c r="Q1712" t="s">
        <v>30</v>
      </c>
      <c r="R1712" t="s">
        <v>17</v>
      </c>
      <c r="S1712" t="s">
        <v>23</v>
      </c>
    </row>
    <row r="1713" spans="1:19" hidden="1">
      <c r="A1713" t="s">
        <v>1701</v>
      </c>
      <c r="B1713" t="s">
        <v>17</v>
      </c>
      <c r="C1713">
        <v>51</v>
      </c>
      <c r="D1713">
        <v>10</v>
      </c>
      <c r="E1713">
        <v>2</v>
      </c>
      <c r="F1713">
        <v>2561</v>
      </c>
      <c r="G1713"/>
      <c r="H1713" t="s">
        <v>26</v>
      </c>
      <c r="I1713" t="s">
        <v>27</v>
      </c>
      <c r="J1713" t="s">
        <v>1702</v>
      </c>
      <c r="K1713">
        <v>1601</v>
      </c>
      <c r="L1713" t="s">
        <v>1703</v>
      </c>
      <c r="M1713">
        <v>20</v>
      </c>
      <c r="N1713">
        <v>12</v>
      </c>
      <c r="O1713">
        <v>2509</v>
      </c>
      <c r="P1713"/>
      <c r="Q1713" t="s">
        <v>30</v>
      </c>
      <c r="R1713" t="s">
        <v>17</v>
      </c>
      <c r="S1713" t="s">
        <v>23</v>
      </c>
    </row>
    <row r="1714" spans="1:19" hidden="1">
      <c r="A1714" t="s">
        <v>2238</v>
      </c>
      <c r="B1714" t="s">
        <v>25</v>
      </c>
      <c r="C1714">
        <v>61</v>
      </c>
      <c r="D1714">
        <v>26</v>
      </c>
      <c r="E1714">
        <v>2</v>
      </c>
      <c r="F1714">
        <v>2561</v>
      </c>
      <c r="G1714"/>
      <c r="H1714" t="s">
        <v>18</v>
      </c>
      <c r="I1714" t="s">
        <v>19</v>
      </c>
      <c r="J1714" t="s">
        <v>1702</v>
      </c>
      <c r="K1714">
        <v>1601</v>
      </c>
      <c r="L1714" t="s">
        <v>2239</v>
      </c>
      <c r="M1714">
        <v>20</v>
      </c>
      <c r="N1714">
        <v>6</v>
      </c>
      <c r="O1714">
        <v>2499</v>
      </c>
      <c r="P1714"/>
      <c r="Q1714" t="s">
        <v>22</v>
      </c>
      <c r="S1714" t="s">
        <v>23</v>
      </c>
    </row>
    <row r="1715" spans="1:19" hidden="1">
      <c r="A1715" t="s">
        <v>4340</v>
      </c>
      <c r="B1715" t="s">
        <v>17</v>
      </c>
      <c r="C1715">
        <v>78</v>
      </c>
      <c r="D1715">
        <v>25</v>
      </c>
      <c r="E1715">
        <v>5</v>
      </c>
      <c r="F1715">
        <v>2561</v>
      </c>
      <c r="G1715"/>
      <c r="H1715" t="s">
        <v>269</v>
      </c>
      <c r="I1715" t="s">
        <v>19</v>
      </c>
      <c r="J1715" t="s">
        <v>1702</v>
      </c>
      <c r="K1715">
        <v>1601</v>
      </c>
      <c r="L1715" t="s">
        <v>58</v>
      </c>
      <c r="M1715">
        <v>19</v>
      </c>
      <c r="N1715">
        <v>9</v>
      </c>
      <c r="O1715">
        <v>2482</v>
      </c>
      <c r="P1715"/>
      <c r="Q1715" t="s">
        <v>4341</v>
      </c>
      <c r="S1715" t="s">
        <v>181</v>
      </c>
    </row>
    <row r="1716" spans="1:19" hidden="1">
      <c r="A1716" t="s">
        <v>5092</v>
      </c>
      <c r="B1716" t="s">
        <v>17</v>
      </c>
      <c r="C1716">
        <v>66</v>
      </c>
      <c r="D1716">
        <v>1</v>
      </c>
      <c r="E1716">
        <v>7</v>
      </c>
      <c r="F1716">
        <v>2561</v>
      </c>
      <c r="G1716"/>
      <c r="H1716" t="s">
        <v>26</v>
      </c>
      <c r="I1716" t="s">
        <v>27</v>
      </c>
      <c r="J1716" t="s">
        <v>1702</v>
      </c>
      <c r="K1716">
        <v>1601</v>
      </c>
      <c r="L1716" t="s">
        <v>190</v>
      </c>
      <c r="M1716">
        <v>1</v>
      </c>
      <c r="N1716">
        <v>1</v>
      </c>
      <c r="O1716">
        <v>2495</v>
      </c>
      <c r="P1716"/>
      <c r="Q1716" t="s">
        <v>30</v>
      </c>
      <c r="R1716" t="s">
        <v>17</v>
      </c>
      <c r="S1716" t="s">
        <v>23</v>
      </c>
    </row>
    <row r="1717" spans="1:19" hidden="1">
      <c r="A1717" t="s">
        <v>5674</v>
      </c>
      <c r="B1717" t="s">
        <v>17</v>
      </c>
      <c r="C1717">
        <v>77</v>
      </c>
      <c r="D1717">
        <v>1</v>
      </c>
      <c r="E1717">
        <v>8</v>
      </c>
      <c r="F1717">
        <v>2561</v>
      </c>
      <c r="G1717"/>
      <c r="H1717" t="s">
        <v>26</v>
      </c>
      <c r="I1717" t="s">
        <v>27</v>
      </c>
      <c r="J1717" t="s">
        <v>1702</v>
      </c>
      <c r="K1717">
        <v>1601</v>
      </c>
      <c r="L1717" t="s">
        <v>5675</v>
      </c>
      <c r="M1717">
        <v>2</v>
      </c>
      <c r="N1717">
        <v>7</v>
      </c>
      <c r="O1717">
        <v>2484</v>
      </c>
      <c r="P1717"/>
      <c r="Q1717" t="s">
        <v>30</v>
      </c>
      <c r="R1717" t="s">
        <v>17</v>
      </c>
      <c r="S1717" t="s">
        <v>23</v>
      </c>
    </row>
    <row r="1718" spans="1:19" hidden="1">
      <c r="A1718" t="s">
        <v>6979</v>
      </c>
      <c r="B1718" t="s">
        <v>25</v>
      </c>
      <c r="C1718">
        <v>66</v>
      </c>
      <c r="D1718">
        <v>5</v>
      </c>
      <c r="E1718">
        <v>10</v>
      </c>
      <c r="F1718">
        <v>2561</v>
      </c>
      <c r="G1718"/>
      <c r="H1718" t="s">
        <v>26</v>
      </c>
      <c r="I1718" t="s">
        <v>27</v>
      </c>
      <c r="J1718" t="s">
        <v>1702</v>
      </c>
      <c r="K1718">
        <v>1601</v>
      </c>
      <c r="L1718" t="s">
        <v>291</v>
      </c>
      <c r="M1718">
        <v>4</v>
      </c>
      <c r="N1718">
        <v>2</v>
      </c>
      <c r="O1718">
        <v>2495</v>
      </c>
      <c r="P1718"/>
      <c r="Q1718" t="s">
        <v>30</v>
      </c>
      <c r="R1718" t="s">
        <v>17</v>
      </c>
      <c r="S1718" t="s">
        <v>23</v>
      </c>
    </row>
    <row r="1719" spans="1:19" hidden="1">
      <c r="A1719" t="s">
        <v>7181</v>
      </c>
      <c r="B1719" t="s">
        <v>25</v>
      </c>
      <c r="C1719">
        <v>67</v>
      </c>
      <c r="D1719">
        <v>15</v>
      </c>
      <c r="E1719">
        <v>10</v>
      </c>
      <c r="F1719">
        <v>2561</v>
      </c>
      <c r="G1719"/>
      <c r="H1719" t="s">
        <v>26</v>
      </c>
      <c r="I1719" t="s">
        <v>27</v>
      </c>
      <c r="J1719" t="s">
        <v>1702</v>
      </c>
      <c r="K1719">
        <v>1601</v>
      </c>
      <c r="L1719" t="s">
        <v>205</v>
      </c>
      <c r="M1719">
        <v>19</v>
      </c>
      <c r="N1719">
        <v>2</v>
      </c>
      <c r="O1719">
        <v>2494</v>
      </c>
      <c r="P1719"/>
      <c r="Q1719" t="s">
        <v>30</v>
      </c>
      <c r="R1719" t="s">
        <v>17</v>
      </c>
      <c r="S1719" t="s">
        <v>23</v>
      </c>
    </row>
    <row r="1720" spans="1:19" hidden="1">
      <c r="A1720" t="s">
        <v>8632</v>
      </c>
      <c r="B1720" t="s">
        <v>25</v>
      </c>
      <c r="C1720">
        <v>87</v>
      </c>
      <c r="D1720">
        <v>27</v>
      </c>
      <c r="E1720">
        <v>12</v>
      </c>
      <c r="F1720">
        <v>2561</v>
      </c>
      <c r="G1720"/>
      <c r="H1720" t="s">
        <v>26</v>
      </c>
      <c r="I1720" t="s">
        <v>27</v>
      </c>
      <c r="J1720" t="s">
        <v>1702</v>
      </c>
      <c r="K1720">
        <v>1601</v>
      </c>
      <c r="L1720" t="s">
        <v>44</v>
      </c>
      <c r="M1720">
        <v>1</v>
      </c>
      <c r="N1720">
        <v>1</v>
      </c>
      <c r="O1720">
        <v>2474</v>
      </c>
      <c r="P1720"/>
      <c r="Q1720" t="s">
        <v>30</v>
      </c>
      <c r="R1720" t="s">
        <v>17</v>
      </c>
      <c r="S1720" t="s">
        <v>23</v>
      </c>
    </row>
    <row r="1721" spans="1:19" hidden="1">
      <c r="A1721" t="s">
        <v>1504</v>
      </c>
      <c r="B1721" t="s">
        <v>25</v>
      </c>
      <c r="C1721">
        <v>71</v>
      </c>
      <c r="D1721">
        <v>4</v>
      </c>
      <c r="E1721">
        <v>2</v>
      </c>
      <c r="F1721">
        <v>2561</v>
      </c>
      <c r="G1721"/>
      <c r="H1721" t="s">
        <v>26</v>
      </c>
      <c r="I1721" t="s">
        <v>27</v>
      </c>
      <c r="J1721" t="s">
        <v>1505</v>
      </c>
      <c r="K1721">
        <v>1601</v>
      </c>
      <c r="L1721" t="s">
        <v>1349</v>
      </c>
      <c r="M1721">
        <v>2</v>
      </c>
      <c r="N1721">
        <v>3</v>
      </c>
      <c r="O1721">
        <v>2489</v>
      </c>
      <c r="P1721"/>
      <c r="Q1721" t="s">
        <v>30</v>
      </c>
      <c r="R1721" t="s">
        <v>17</v>
      </c>
      <c r="S1721" t="s">
        <v>23</v>
      </c>
    </row>
    <row r="1722" spans="1:19" hidden="1">
      <c r="A1722" t="s">
        <v>4727</v>
      </c>
      <c r="B1722" t="s">
        <v>25</v>
      </c>
      <c r="C1722">
        <v>80</v>
      </c>
      <c r="D1722">
        <v>12</v>
      </c>
      <c r="E1722">
        <v>6</v>
      </c>
      <c r="F1722">
        <v>2561</v>
      </c>
      <c r="G1722"/>
      <c r="H1722" t="s">
        <v>18</v>
      </c>
      <c r="I1722" t="s">
        <v>19</v>
      </c>
      <c r="J1722" t="s">
        <v>1505</v>
      </c>
      <c r="K1722">
        <v>1601</v>
      </c>
      <c r="L1722" t="s">
        <v>38</v>
      </c>
      <c r="M1722">
        <v>0</v>
      </c>
      <c r="N1722">
        <v>0</v>
      </c>
      <c r="O1722">
        <v>2481</v>
      </c>
      <c r="P1722"/>
      <c r="Q1722" t="s">
        <v>22</v>
      </c>
      <c r="S1722" t="s">
        <v>23</v>
      </c>
    </row>
    <row r="1723" spans="1:19" hidden="1">
      <c r="A1723" t="s">
        <v>6273</v>
      </c>
      <c r="B1723" t="s">
        <v>17</v>
      </c>
      <c r="C1723">
        <v>48</v>
      </c>
      <c r="D1723">
        <v>31</v>
      </c>
      <c r="E1723">
        <v>8</v>
      </c>
      <c r="F1723">
        <v>2561</v>
      </c>
      <c r="G1723"/>
      <c r="H1723" t="s">
        <v>26</v>
      </c>
      <c r="I1723" t="s">
        <v>27</v>
      </c>
      <c r="J1723" t="s">
        <v>1505</v>
      </c>
      <c r="K1723">
        <v>1601</v>
      </c>
      <c r="L1723" t="s">
        <v>398</v>
      </c>
      <c r="M1723">
        <v>7</v>
      </c>
      <c r="N1723">
        <v>7</v>
      </c>
      <c r="O1723">
        <v>2513</v>
      </c>
      <c r="P1723"/>
      <c r="Q1723" t="s">
        <v>30</v>
      </c>
      <c r="R1723" t="s">
        <v>17</v>
      </c>
      <c r="S1723" t="s">
        <v>23</v>
      </c>
    </row>
    <row r="1724" spans="1:19" hidden="1">
      <c r="A1724" t="s">
        <v>7225</v>
      </c>
      <c r="B1724" t="s">
        <v>25</v>
      </c>
      <c r="C1724">
        <v>85</v>
      </c>
      <c r="D1724">
        <v>17</v>
      </c>
      <c r="E1724">
        <v>10</v>
      </c>
      <c r="F1724">
        <v>2561</v>
      </c>
      <c r="G1724"/>
      <c r="H1724" t="s">
        <v>18</v>
      </c>
      <c r="I1724" t="s">
        <v>19</v>
      </c>
      <c r="J1724" t="s">
        <v>1505</v>
      </c>
      <c r="K1724">
        <v>1601</v>
      </c>
      <c r="L1724" t="s">
        <v>58</v>
      </c>
      <c r="M1724">
        <v>24</v>
      </c>
      <c r="N1724">
        <v>8</v>
      </c>
      <c r="O1724">
        <v>2476</v>
      </c>
      <c r="P1724"/>
      <c r="Q1724" t="s">
        <v>22</v>
      </c>
      <c r="S1724" t="s">
        <v>23</v>
      </c>
    </row>
    <row r="1725" spans="1:19" hidden="1">
      <c r="A1725" t="s">
        <v>589</v>
      </c>
      <c r="B1725" t="s">
        <v>25</v>
      </c>
      <c r="C1725">
        <v>72</v>
      </c>
      <c r="D1725">
        <v>11</v>
      </c>
      <c r="E1725">
        <v>1</v>
      </c>
      <c r="F1725">
        <v>2561</v>
      </c>
      <c r="G1725"/>
      <c r="H1725" t="s">
        <v>26</v>
      </c>
      <c r="I1725" t="s">
        <v>27</v>
      </c>
      <c r="J1725" t="s">
        <v>590</v>
      </c>
      <c r="K1725">
        <v>1601</v>
      </c>
      <c r="L1725" t="s">
        <v>58</v>
      </c>
      <c r="M1725">
        <v>1</v>
      </c>
      <c r="N1725">
        <v>5</v>
      </c>
      <c r="O1725">
        <v>2488</v>
      </c>
      <c r="P1725"/>
      <c r="Q1725" t="s">
        <v>30</v>
      </c>
      <c r="R1725" t="s">
        <v>17</v>
      </c>
      <c r="S1725" t="s">
        <v>23</v>
      </c>
    </row>
    <row r="1726" spans="1:19" hidden="1">
      <c r="A1726" t="s">
        <v>3375</v>
      </c>
      <c r="B1726" t="s">
        <v>17</v>
      </c>
      <c r="C1726">
        <v>44</v>
      </c>
      <c r="D1726">
        <v>13</v>
      </c>
      <c r="E1726">
        <v>4</v>
      </c>
      <c r="F1726">
        <v>2561</v>
      </c>
      <c r="G1726"/>
      <c r="H1726" t="s">
        <v>26</v>
      </c>
      <c r="I1726" t="s">
        <v>27</v>
      </c>
      <c r="J1726" t="s">
        <v>590</v>
      </c>
      <c r="K1726">
        <v>1601</v>
      </c>
      <c r="L1726" t="s">
        <v>1898</v>
      </c>
      <c r="M1726">
        <v>28</v>
      </c>
      <c r="N1726">
        <v>8</v>
      </c>
      <c r="O1726">
        <v>2516</v>
      </c>
      <c r="P1726"/>
      <c r="Q1726" t="s">
        <v>30</v>
      </c>
      <c r="R1726" t="s">
        <v>17</v>
      </c>
      <c r="S1726" t="s">
        <v>23</v>
      </c>
    </row>
    <row r="1727" spans="1:19" hidden="1">
      <c r="A1727" t="s">
        <v>4249</v>
      </c>
      <c r="B1727" t="s">
        <v>17</v>
      </c>
      <c r="C1727">
        <v>62</v>
      </c>
      <c r="D1727">
        <v>20</v>
      </c>
      <c r="E1727">
        <v>5</v>
      </c>
      <c r="F1727">
        <v>2561</v>
      </c>
      <c r="G1727"/>
      <c r="H1727" t="s">
        <v>26</v>
      </c>
      <c r="I1727" t="s">
        <v>27</v>
      </c>
      <c r="J1727" t="s">
        <v>590</v>
      </c>
      <c r="K1727">
        <v>1601</v>
      </c>
      <c r="L1727" t="s">
        <v>44</v>
      </c>
      <c r="M1727">
        <v>10</v>
      </c>
      <c r="N1727">
        <v>2</v>
      </c>
      <c r="O1727">
        <v>2499</v>
      </c>
      <c r="P1727"/>
      <c r="Q1727" t="s">
        <v>30</v>
      </c>
      <c r="R1727" t="s">
        <v>17</v>
      </c>
      <c r="S1727" t="s">
        <v>23</v>
      </c>
    </row>
    <row r="1728" spans="1:19" hidden="1">
      <c r="A1728" t="s">
        <v>5969</v>
      </c>
      <c r="B1728" t="s">
        <v>17</v>
      </c>
      <c r="C1728">
        <v>82</v>
      </c>
      <c r="D1728">
        <v>15</v>
      </c>
      <c r="E1728">
        <v>8</v>
      </c>
      <c r="F1728">
        <v>2561</v>
      </c>
      <c r="G1728"/>
      <c r="H1728" t="s">
        <v>26</v>
      </c>
      <c r="I1728" t="s">
        <v>27</v>
      </c>
      <c r="J1728" t="s">
        <v>590</v>
      </c>
      <c r="K1728">
        <v>1601</v>
      </c>
      <c r="L1728" t="s">
        <v>44</v>
      </c>
      <c r="M1728">
        <v>1</v>
      </c>
      <c r="N1728">
        <v>1</v>
      </c>
      <c r="O1728">
        <v>2479</v>
      </c>
      <c r="P1728"/>
      <c r="Q1728" t="s">
        <v>30</v>
      </c>
      <c r="R1728" t="s">
        <v>17</v>
      </c>
      <c r="S1728" t="s">
        <v>23</v>
      </c>
    </row>
    <row r="1729" spans="1:19" hidden="1">
      <c r="A1729" t="s">
        <v>6274</v>
      </c>
      <c r="B1729" t="s">
        <v>17</v>
      </c>
      <c r="C1729">
        <v>77</v>
      </c>
      <c r="D1729">
        <v>31</v>
      </c>
      <c r="E1729">
        <v>8</v>
      </c>
      <c r="F1729">
        <v>2561</v>
      </c>
      <c r="G1729"/>
      <c r="H1729" t="s">
        <v>18</v>
      </c>
      <c r="I1729" t="s">
        <v>19</v>
      </c>
      <c r="J1729" t="s">
        <v>590</v>
      </c>
      <c r="K1729">
        <v>1601</v>
      </c>
      <c r="L1729" t="s">
        <v>874</v>
      </c>
      <c r="M1729">
        <v>4</v>
      </c>
      <c r="N1729">
        <v>4</v>
      </c>
      <c r="O1729">
        <v>2484</v>
      </c>
      <c r="P1729"/>
      <c r="Q1729" t="s">
        <v>22</v>
      </c>
      <c r="S1729" t="s">
        <v>23</v>
      </c>
    </row>
    <row r="1730" spans="1:19" hidden="1">
      <c r="A1730" t="s">
        <v>8266</v>
      </c>
      <c r="B1730" t="s">
        <v>25</v>
      </c>
      <c r="C1730">
        <v>70</v>
      </c>
      <c r="D1730">
        <v>8</v>
      </c>
      <c r="E1730">
        <v>12</v>
      </c>
      <c r="F1730">
        <v>2561</v>
      </c>
      <c r="G1730"/>
      <c r="H1730" t="s">
        <v>26</v>
      </c>
      <c r="I1730" t="s">
        <v>27</v>
      </c>
      <c r="J1730" t="s">
        <v>590</v>
      </c>
      <c r="K1730">
        <v>1601</v>
      </c>
      <c r="L1730" t="s">
        <v>61</v>
      </c>
      <c r="M1730">
        <v>25</v>
      </c>
      <c r="N1730">
        <v>6</v>
      </c>
      <c r="O1730">
        <v>2491</v>
      </c>
      <c r="P1730"/>
      <c r="Q1730" t="s">
        <v>30</v>
      </c>
      <c r="R1730" t="s">
        <v>17</v>
      </c>
      <c r="S1730" t="s">
        <v>23</v>
      </c>
    </row>
    <row r="1731" spans="1:19" hidden="1">
      <c r="A1731" t="s">
        <v>8602</v>
      </c>
      <c r="B1731" t="s">
        <v>25</v>
      </c>
      <c r="C1731">
        <v>48</v>
      </c>
      <c r="D1731">
        <v>25</v>
      </c>
      <c r="E1731">
        <v>12</v>
      </c>
      <c r="F1731">
        <v>2561</v>
      </c>
      <c r="G1731"/>
      <c r="H1731" t="s">
        <v>308</v>
      </c>
      <c r="I1731" t="s">
        <v>27</v>
      </c>
      <c r="J1731" t="s">
        <v>590</v>
      </c>
      <c r="K1731">
        <v>1601</v>
      </c>
      <c r="L1731" t="s">
        <v>615</v>
      </c>
      <c r="M1731">
        <v>8</v>
      </c>
      <c r="N1731">
        <v>4</v>
      </c>
      <c r="O1731">
        <v>2513</v>
      </c>
      <c r="P1731"/>
      <c r="Q1731" t="s">
        <v>310</v>
      </c>
      <c r="R1731" t="s">
        <v>17</v>
      </c>
      <c r="S1731" t="s">
        <v>181</v>
      </c>
    </row>
    <row r="1732" spans="1:19" hidden="1">
      <c r="A1732" t="s">
        <v>414</v>
      </c>
      <c r="B1732" t="s">
        <v>17</v>
      </c>
      <c r="C1732">
        <v>75</v>
      </c>
      <c r="D1732">
        <v>7</v>
      </c>
      <c r="E1732">
        <v>1</v>
      </c>
      <c r="F1732">
        <v>2561</v>
      </c>
      <c r="G1732"/>
      <c r="H1732" t="s">
        <v>26</v>
      </c>
      <c r="I1732" t="s">
        <v>27</v>
      </c>
      <c r="J1732" t="s">
        <v>415</v>
      </c>
      <c r="K1732">
        <v>1601</v>
      </c>
      <c r="L1732" t="s">
        <v>115</v>
      </c>
      <c r="M1732">
        <v>17</v>
      </c>
      <c r="N1732">
        <v>1</v>
      </c>
      <c r="O1732">
        <v>2485</v>
      </c>
      <c r="P1732"/>
      <c r="Q1732" t="s">
        <v>30</v>
      </c>
      <c r="R1732" t="s">
        <v>17</v>
      </c>
      <c r="S1732" t="s">
        <v>23</v>
      </c>
    </row>
    <row r="1733" spans="1:19" hidden="1">
      <c r="A1733" t="s">
        <v>824</v>
      </c>
      <c r="B1733" t="s">
        <v>25</v>
      </c>
      <c r="C1733">
        <v>67</v>
      </c>
      <c r="D1733">
        <v>17</v>
      </c>
      <c r="E1733">
        <v>1</v>
      </c>
      <c r="F1733">
        <v>2561</v>
      </c>
      <c r="G1733"/>
      <c r="H1733" t="s">
        <v>26</v>
      </c>
      <c r="I1733" t="s">
        <v>27</v>
      </c>
      <c r="J1733" t="s">
        <v>415</v>
      </c>
      <c r="K1733">
        <v>1601</v>
      </c>
      <c r="L1733" t="s">
        <v>58</v>
      </c>
      <c r="M1733">
        <v>1</v>
      </c>
      <c r="N1733">
        <v>1</v>
      </c>
      <c r="O1733">
        <v>2494</v>
      </c>
      <c r="P1733"/>
      <c r="Q1733" t="s">
        <v>30</v>
      </c>
      <c r="R1733" t="s">
        <v>17</v>
      </c>
      <c r="S1733" t="s">
        <v>23</v>
      </c>
    </row>
    <row r="1734" spans="1:19" hidden="1">
      <c r="A1734" t="s">
        <v>1960</v>
      </c>
      <c r="B1734" t="s">
        <v>25</v>
      </c>
      <c r="C1734">
        <v>33</v>
      </c>
      <c r="D1734">
        <v>17</v>
      </c>
      <c r="E1734">
        <v>2</v>
      </c>
      <c r="F1734">
        <v>2561</v>
      </c>
      <c r="G1734"/>
      <c r="H1734" t="s">
        <v>26</v>
      </c>
      <c r="I1734" t="s">
        <v>27</v>
      </c>
      <c r="J1734" t="s">
        <v>415</v>
      </c>
      <c r="K1734">
        <v>1601</v>
      </c>
      <c r="L1734" t="s">
        <v>232</v>
      </c>
      <c r="M1734">
        <v>17</v>
      </c>
      <c r="N1734">
        <v>8</v>
      </c>
      <c r="O1734">
        <v>2527</v>
      </c>
      <c r="P1734"/>
      <c r="Q1734" t="s">
        <v>30</v>
      </c>
      <c r="R1734" t="s">
        <v>17</v>
      </c>
      <c r="S1734" t="s">
        <v>23</v>
      </c>
    </row>
    <row r="1735" spans="1:19" hidden="1">
      <c r="A1735" t="s">
        <v>3792</v>
      </c>
      <c r="B1735" t="s">
        <v>17</v>
      </c>
      <c r="C1735">
        <v>37</v>
      </c>
      <c r="D1735">
        <v>30</v>
      </c>
      <c r="E1735">
        <v>4</v>
      </c>
      <c r="F1735">
        <v>2561</v>
      </c>
      <c r="G1735"/>
      <c r="H1735" t="s">
        <v>26</v>
      </c>
      <c r="I1735" t="s">
        <v>27</v>
      </c>
      <c r="J1735" t="s">
        <v>415</v>
      </c>
      <c r="K1735">
        <v>1601</v>
      </c>
      <c r="L1735" t="s">
        <v>3793</v>
      </c>
      <c r="M1735">
        <v>16</v>
      </c>
      <c r="N1735">
        <v>10</v>
      </c>
      <c r="O1735">
        <v>2523</v>
      </c>
      <c r="P1735"/>
      <c r="Q1735" t="s">
        <v>30</v>
      </c>
      <c r="R1735" t="s">
        <v>17</v>
      </c>
      <c r="S1735" t="s">
        <v>23</v>
      </c>
    </row>
    <row r="1736" spans="1:19" hidden="1">
      <c r="A1736" t="s">
        <v>4388</v>
      </c>
      <c r="B1736" t="s">
        <v>25</v>
      </c>
      <c r="C1736">
        <v>86</v>
      </c>
      <c r="D1736">
        <v>27</v>
      </c>
      <c r="E1736">
        <v>5</v>
      </c>
      <c r="F1736">
        <v>2561</v>
      </c>
      <c r="G1736"/>
      <c r="H1736" t="s">
        <v>26</v>
      </c>
      <c r="I1736" t="s">
        <v>52</v>
      </c>
      <c r="J1736" t="s">
        <v>415</v>
      </c>
      <c r="K1736">
        <v>1601</v>
      </c>
      <c r="L1736" t="s">
        <v>325</v>
      </c>
      <c r="M1736">
        <v>1</v>
      </c>
      <c r="N1736">
        <v>1</v>
      </c>
      <c r="O1736">
        <v>2475</v>
      </c>
      <c r="P1736"/>
      <c r="Q1736" t="s">
        <v>55</v>
      </c>
      <c r="R1736" t="s">
        <v>17</v>
      </c>
      <c r="S1736" t="s">
        <v>23</v>
      </c>
    </row>
    <row r="1737" spans="1:19" hidden="1">
      <c r="A1737" t="s">
        <v>4918</v>
      </c>
      <c r="B1737" t="s">
        <v>17</v>
      </c>
      <c r="C1737">
        <v>49</v>
      </c>
      <c r="D1737">
        <v>21</v>
      </c>
      <c r="E1737">
        <v>6</v>
      </c>
      <c r="F1737">
        <v>2561</v>
      </c>
      <c r="G1737"/>
      <c r="H1737" t="s">
        <v>26</v>
      </c>
      <c r="I1737" t="s">
        <v>27</v>
      </c>
      <c r="J1737" t="s">
        <v>415</v>
      </c>
      <c r="K1737">
        <v>1601</v>
      </c>
      <c r="L1737" t="s">
        <v>3856</v>
      </c>
      <c r="M1737">
        <v>4</v>
      </c>
      <c r="N1737">
        <v>10</v>
      </c>
      <c r="O1737">
        <v>2511</v>
      </c>
      <c r="P1737"/>
      <c r="Q1737" t="s">
        <v>30</v>
      </c>
      <c r="R1737" t="s">
        <v>17</v>
      </c>
      <c r="S1737" t="s">
        <v>23</v>
      </c>
    </row>
    <row r="1738" spans="1:19" hidden="1">
      <c r="A1738" t="s">
        <v>5127</v>
      </c>
      <c r="B1738" t="s">
        <v>25</v>
      </c>
      <c r="C1738">
        <v>87</v>
      </c>
      <c r="D1738">
        <v>3</v>
      </c>
      <c r="E1738">
        <v>7</v>
      </c>
      <c r="F1738">
        <v>2561</v>
      </c>
      <c r="G1738"/>
      <c r="H1738" t="s">
        <v>26</v>
      </c>
      <c r="I1738" t="s">
        <v>27</v>
      </c>
      <c r="J1738" t="s">
        <v>415</v>
      </c>
      <c r="K1738">
        <v>1601</v>
      </c>
      <c r="L1738" t="s">
        <v>58</v>
      </c>
      <c r="M1738">
        <v>0</v>
      </c>
      <c r="N1738">
        <v>0</v>
      </c>
      <c r="O1738">
        <v>2474</v>
      </c>
      <c r="P1738"/>
      <c r="Q1738" t="s">
        <v>30</v>
      </c>
      <c r="R1738" t="s">
        <v>17</v>
      </c>
      <c r="S1738" t="s">
        <v>23</v>
      </c>
    </row>
    <row r="1739" spans="1:19" hidden="1">
      <c r="A1739" t="s">
        <v>5921</v>
      </c>
      <c r="B1739" t="s">
        <v>25</v>
      </c>
      <c r="C1739">
        <v>88</v>
      </c>
      <c r="D1739">
        <v>13</v>
      </c>
      <c r="E1739">
        <v>8</v>
      </c>
      <c r="F1739">
        <v>2561</v>
      </c>
      <c r="G1739"/>
      <c r="H1739" t="s">
        <v>26</v>
      </c>
      <c r="I1739" t="s">
        <v>27</v>
      </c>
      <c r="J1739" t="s">
        <v>415</v>
      </c>
      <c r="K1739">
        <v>1601</v>
      </c>
      <c r="L1739" t="s">
        <v>644</v>
      </c>
      <c r="M1739">
        <v>24</v>
      </c>
      <c r="N1739">
        <v>12</v>
      </c>
      <c r="O1739">
        <v>2472</v>
      </c>
      <c r="P1739"/>
      <c r="Q1739" t="s">
        <v>30</v>
      </c>
      <c r="R1739" t="s">
        <v>17</v>
      </c>
      <c r="S1739" t="s">
        <v>23</v>
      </c>
    </row>
    <row r="1740" spans="1:19" hidden="1">
      <c r="A1740" t="s">
        <v>6143</v>
      </c>
      <c r="B1740" t="s">
        <v>25</v>
      </c>
      <c r="C1740">
        <v>84</v>
      </c>
      <c r="D1740">
        <v>25</v>
      </c>
      <c r="E1740">
        <v>8</v>
      </c>
      <c r="F1740">
        <v>2561</v>
      </c>
      <c r="G1740"/>
      <c r="H1740" t="s">
        <v>18</v>
      </c>
      <c r="I1740" t="s">
        <v>19</v>
      </c>
      <c r="J1740" t="s">
        <v>415</v>
      </c>
      <c r="K1740">
        <v>1601</v>
      </c>
      <c r="L1740" t="s">
        <v>38</v>
      </c>
      <c r="M1740">
        <v>4</v>
      </c>
      <c r="N1740">
        <v>12</v>
      </c>
      <c r="O1740">
        <v>2476</v>
      </c>
      <c r="P1740"/>
      <c r="Q1740" t="s">
        <v>22</v>
      </c>
      <c r="S1740" t="s">
        <v>23</v>
      </c>
    </row>
    <row r="1741" spans="1:19" hidden="1">
      <c r="A1741" t="s">
        <v>6275</v>
      </c>
      <c r="B1741" t="s">
        <v>25</v>
      </c>
      <c r="C1741">
        <v>58</v>
      </c>
      <c r="D1741">
        <v>31</v>
      </c>
      <c r="E1741">
        <v>8</v>
      </c>
      <c r="F1741">
        <v>2561</v>
      </c>
      <c r="G1741"/>
      <c r="H1741" t="s">
        <v>18</v>
      </c>
      <c r="I1741" t="s">
        <v>19</v>
      </c>
      <c r="J1741" t="s">
        <v>415</v>
      </c>
      <c r="K1741">
        <v>1601</v>
      </c>
      <c r="L1741" t="s">
        <v>58</v>
      </c>
      <c r="M1741">
        <v>6</v>
      </c>
      <c r="N1741">
        <v>7</v>
      </c>
      <c r="O1741">
        <v>2503</v>
      </c>
      <c r="P1741"/>
      <c r="Q1741" t="s">
        <v>22</v>
      </c>
      <c r="S1741" t="s">
        <v>23</v>
      </c>
    </row>
    <row r="1742" spans="1:19" hidden="1">
      <c r="A1742" t="s">
        <v>6856</v>
      </c>
      <c r="B1742" t="s">
        <v>17</v>
      </c>
      <c r="C1742">
        <v>63</v>
      </c>
      <c r="D1742">
        <v>29</v>
      </c>
      <c r="E1742">
        <v>9</v>
      </c>
      <c r="F1742">
        <v>2561</v>
      </c>
      <c r="G1742"/>
      <c r="H1742" t="s">
        <v>18</v>
      </c>
      <c r="I1742" t="s">
        <v>19</v>
      </c>
      <c r="J1742" t="s">
        <v>415</v>
      </c>
      <c r="K1742">
        <v>1601</v>
      </c>
      <c r="L1742" t="s">
        <v>140</v>
      </c>
      <c r="M1742">
        <v>5</v>
      </c>
      <c r="N1742">
        <v>1</v>
      </c>
      <c r="O1742">
        <v>2498</v>
      </c>
      <c r="P1742"/>
      <c r="Q1742" t="s">
        <v>22</v>
      </c>
      <c r="S1742" t="s">
        <v>23</v>
      </c>
    </row>
    <row r="1743" spans="1:19" hidden="1">
      <c r="A1743" t="s">
        <v>7084</v>
      </c>
      <c r="B1743" t="s">
        <v>25</v>
      </c>
      <c r="C1743">
        <v>85</v>
      </c>
      <c r="D1743">
        <v>10</v>
      </c>
      <c r="E1743">
        <v>10</v>
      </c>
      <c r="F1743">
        <v>2561</v>
      </c>
      <c r="G1743"/>
      <c r="H1743" t="s">
        <v>18</v>
      </c>
      <c r="I1743" t="s">
        <v>19</v>
      </c>
      <c r="J1743" t="s">
        <v>415</v>
      </c>
      <c r="K1743">
        <v>1601</v>
      </c>
      <c r="L1743" t="s">
        <v>38</v>
      </c>
      <c r="M1743">
        <v>1</v>
      </c>
      <c r="N1743">
        <v>1</v>
      </c>
      <c r="O1743">
        <v>2476</v>
      </c>
      <c r="P1743"/>
      <c r="Q1743" t="s">
        <v>22</v>
      </c>
      <c r="S1743" t="s">
        <v>23</v>
      </c>
    </row>
    <row r="1744" spans="1:19" hidden="1">
      <c r="A1744" t="s">
        <v>7926</v>
      </c>
      <c r="B1744" t="s">
        <v>25</v>
      </c>
      <c r="C1744">
        <v>17</v>
      </c>
      <c r="D1744">
        <v>20</v>
      </c>
      <c r="E1744">
        <v>11</v>
      </c>
      <c r="F1744">
        <v>2561</v>
      </c>
      <c r="G1744"/>
      <c r="H1744" t="s">
        <v>26</v>
      </c>
      <c r="I1744" t="s">
        <v>27</v>
      </c>
      <c r="J1744" t="s">
        <v>415</v>
      </c>
      <c r="K1744">
        <v>1601</v>
      </c>
      <c r="L1744" t="s">
        <v>81</v>
      </c>
      <c r="M1744">
        <v>10</v>
      </c>
      <c r="N1744">
        <v>5</v>
      </c>
      <c r="O1744">
        <v>2544</v>
      </c>
      <c r="P1744"/>
      <c r="Q1744" t="s">
        <v>30</v>
      </c>
      <c r="R1744" t="s">
        <v>17</v>
      </c>
      <c r="S1744" t="s">
        <v>23</v>
      </c>
    </row>
    <row r="1745" spans="1:19" hidden="1">
      <c r="A1745" t="s">
        <v>8383</v>
      </c>
      <c r="B1745" t="s">
        <v>17</v>
      </c>
      <c r="C1745">
        <v>79</v>
      </c>
      <c r="D1745">
        <v>15</v>
      </c>
      <c r="E1745">
        <v>12</v>
      </c>
      <c r="F1745">
        <v>2561</v>
      </c>
      <c r="G1745"/>
      <c r="H1745" t="s">
        <v>18</v>
      </c>
      <c r="I1745" t="s">
        <v>19</v>
      </c>
      <c r="J1745" t="s">
        <v>415</v>
      </c>
      <c r="K1745">
        <v>1601</v>
      </c>
      <c r="L1745" t="s">
        <v>38</v>
      </c>
      <c r="M1745">
        <v>1</v>
      </c>
      <c r="N1745">
        <v>1</v>
      </c>
      <c r="O1745">
        <v>2482</v>
      </c>
      <c r="P1745"/>
      <c r="Q1745" t="s">
        <v>22</v>
      </c>
      <c r="S1745" t="s">
        <v>23</v>
      </c>
    </row>
    <row r="1746" spans="1:19" hidden="1">
      <c r="A1746" t="s">
        <v>3269</v>
      </c>
      <c r="B1746" t="s">
        <v>17</v>
      </c>
      <c r="C1746">
        <v>64</v>
      </c>
      <c r="D1746">
        <v>8</v>
      </c>
      <c r="E1746">
        <v>4</v>
      </c>
      <c r="F1746">
        <v>2561</v>
      </c>
      <c r="G1746"/>
      <c r="H1746" t="s">
        <v>18</v>
      </c>
      <c r="I1746" t="s">
        <v>19</v>
      </c>
      <c r="J1746" t="s">
        <v>3270</v>
      </c>
      <c r="K1746">
        <v>1601</v>
      </c>
      <c r="L1746" t="s">
        <v>54</v>
      </c>
      <c r="M1746">
        <v>26</v>
      </c>
      <c r="N1746">
        <v>11</v>
      </c>
      <c r="O1746">
        <v>2496</v>
      </c>
      <c r="P1746"/>
      <c r="Q1746" t="s">
        <v>22</v>
      </c>
      <c r="S1746" t="s">
        <v>23</v>
      </c>
    </row>
    <row r="1747" spans="1:19" hidden="1">
      <c r="A1747" t="s">
        <v>3569</v>
      </c>
      <c r="B1747" t="s">
        <v>25</v>
      </c>
      <c r="C1747">
        <v>46</v>
      </c>
      <c r="D1747">
        <v>21</v>
      </c>
      <c r="E1747">
        <v>4</v>
      </c>
      <c r="F1747">
        <v>2561</v>
      </c>
      <c r="G1747"/>
      <c r="H1747" t="s">
        <v>551</v>
      </c>
      <c r="I1747" t="s">
        <v>27</v>
      </c>
      <c r="J1747" t="s">
        <v>3270</v>
      </c>
      <c r="K1747">
        <v>1601</v>
      </c>
      <c r="L1747" t="s">
        <v>2081</v>
      </c>
      <c r="M1747">
        <v>13</v>
      </c>
      <c r="N1747">
        <v>9</v>
      </c>
      <c r="O1747">
        <v>2514</v>
      </c>
      <c r="P1747"/>
      <c r="Q1747" t="s">
        <v>552</v>
      </c>
      <c r="R1747" t="s">
        <v>17</v>
      </c>
      <c r="S1747" t="s">
        <v>553</v>
      </c>
    </row>
    <row r="1748" spans="1:19" hidden="1">
      <c r="A1748" t="s">
        <v>5797</v>
      </c>
      <c r="B1748" t="s">
        <v>17</v>
      </c>
      <c r="C1748">
        <v>98</v>
      </c>
      <c r="D1748">
        <v>7</v>
      </c>
      <c r="E1748">
        <v>8</v>
      </c>
      <c r="F1748">
        <v>2561</v>
      </c>
      <c r="G1748"/>
      <c r="H1748" t="s">
        <v>18</v>
      </c>
      <c r="I1748" t="s">
        <v>19</v>
      </c>
      <c r="J1748" t="s">
        <v>3270</v>
      </c>
      <c r="K1748">
        <v>1601</v>
      </c>
      <c r="L1748" t="s">
        <v>38</v>
      </c>
      <c r="M1748">
        <v>0</v>
      </c>
      <c r="N1748">
        <v>0</v>
      </c>
      <c r="O1748">
        <v>2463</v>
      </c>
      <c r="P1748"/>
      <c r="Q1748" t="s">
        <v>22</v>
      </c>
      <c r="S1748" t="s">
        <v>23</v>
      </c>
    </row>
    <row r="1749" spans="1:19" hidden="1">
      <c r="A1749" t="s">
        <v>6400</v>
      </c>
      <c r="B1749" t="s">
        <v>25</v>
      </c>
      <c r="C1749">
        <v>82</v>
      </c>
      <c r="D1749">
        <v>6</v>
      </c>
      <c r="E1749">
        <v>9</v>
      </c>
      <c r="F1749">
        <v>2561</v>
      </c>
      <c r="G1749"/>
      <c r="H1749" t="s">
        <v>18</v>
      </c>
      <c r="I1749" t="s">
        <v>19</v>
      </c>
      <c r="J1749" t="s">
        <v>3270</v>
      </c>
      <c r="K1749">
        <v>1601</v>
      </c>
      <c r="L1749" t="s">
        <v>38</v>
      </c>
      <c r="M1749">
        <v>25</v>
      </c>
      <c r="N1749">
        <v>12</v>
      </c>
      <c r="O1749">
        <v>2478</v>
      </c>
      <c r="P1749"/>
      <c r="Q1749" t="s">
        <v>22</v>
      </c>
      <c r="S1749" t="s">
        <v>23</v>
      </c>
    </row>
    <row r="1750" spans="1:19" hidden="1">
      <c r="A1750" t="s">
        <v>6941</v>
      </c>
      <c r="B1750" t="s">
        <v>25</v>
      </c>
      <c r="C1750">
        <v>96</v>
      </c>
      <c r="D1750">
        <v>3</v>
      </c>
      <c r="E1750">
        <v>10</v>
      </c>
      <c r="F1750">
        <v>2561</v>
      </c>
      <c r="G1750"/>
      <c r="H1750" t="s">
        <v>18</v>
      </c>
      <c r="I1750" t="s">
        <v>19</v>
      </c>
      <c r="J1750" t="s">
        <v>3270</v>
      </c>
      <c r="K1750">
        <v>1601</v>
      </c>
      <c r="L1750" t="s">
        <v>38</v>
      </c>
      <c r="M1750">
        <v>8</v>
      </c>
      <c r="N1750">
        <v>5</v>
      </c>
      <c r="O1750">
        <v>2465</v>
      </c>
      <c r="P1750"/>
      <c r="Q1750" t="s">
        <v>22</v>
      </c>
      <c r="S1750" t="s">
        <v>23</v>
      </c>
    </row>
    <row r="1751" spans="1:19" hidden="1">
      <c r="A1751" t="s">
        <v>7584</v>
      </c>
      <c r="B1751" t="s">
        <v>25</v>
      </c>
      <c r="C1751">
        <v>84</v>
      </c>
      <c r="D1751">
        <v>4</v>
      </c>
      <c r="E1751">
        <v>11</v>
      </c>
      <c r="F1751">
        <v>2561</v>
      </c>
      <c r="G1751"/>
      <c r="H1751" t="s">
        <v>26</v>
      </c>
      <c r="I1751" t="s">
        <v>52</v>
      </c>
      <c r="J1751" t="s">
        <v>3270</v>
      </c>
      <c r="K1751">
        <v>1601</v>
      </c>
      <c r="L1751" t="s">
        <v>1304</v>
      </c>
      <c r="M1751">
        <v>0</v>
      </c>
      <c r="N1751">
        <v>0</v>
      </c>
      <c r="O1751">
        <v>2477</v>
      </c>
      <c r="P1751"/>
      <c r="Q1751" t="s">
        <v>55</v>
      </c>
      <c r="R1751" t="s">
        <v>17</v>
      </c>
      <c r="S1751" t="s">
        <v>23</v>
      </c>
    </row>
    <row r="1752" spans="1:19" hidden="1">
      <c r="A1752" t="s">
        <v>8633</v>
      </c>
      <c r="B1752" t="s">
        <v>17</v>
      </c>
      <c r="C1752">
        <v>59</v>
      </c>
      <c r="D1752">
        <v>27</v>
      </c>
      <c r="E1752">
        <v>12</v>
      </c>
      <c r="F1752">
        <v>2561</v>
      </c>
      <c r="G1752"/>
      <c r="H1752" t="s">
        <v>26</v>
      </c>
      <c r="I1752" t="s">
        <v>27</v>
      </c>
      <c r="J1752" t="s">
        <v>3270</v>
      </c>
      <c r="K1752">
        <v>1601</v>
      </c>
      <c r="L1752" t="s">
        <v>232</v>
      </c>
      <c r="M1752">
        <v>24</v>
      </c>
      <c r="N1752">
        <v>9</v>
      </c>
      <c r="O1752">
        <v>2502</v>
      </c>
      <c r="P1752"/>
      <c r="Q1752" t="s">
        <v>30</v>
      </c>
      <c r="R1752" t="s">
        <v>17</v>
      </c>
      <c r="S1752" t="s">
        <v>23</v>
      </c>
    </row>
    <row r="1753" spans="1:19" hidden="1">
      <c r="A1753" t="s">
        <v>2323</v>
      </c>
      <c r="B1753" t="s">
        <v>25</v>
      </c>
      <c r="C1753">
        <v>83</v>
      </c>
      <c r="D1753">
        <v>1</v>
      </c>
      <c r="E1753">
        <v>3</v>
      </c>
      <c r="F1753">
        <v>2561</v>
      </c>
      <c r="G1753"/>
      <c r="H1753" t="s">
        <v>26</v>
      </c>
      <c r="I1753" t="s">
        <v>27</v>
      </c>
      <c r="J1753" t="s">
        <v>2324</v>
      </c>
      <c r="K1753">
        <v>1601</v>
      </c>
      <c r="L1753" t="s">
        <v>119</v>
      </c>
      <c r="M1753">
        <v>1</v>
      </c>
      <c r="N1753">
        <v>1</v>
      </c>
      <c r="O1753">
        <v>2478</v>
      </c>
      <c r="P1753"/>
      <c r="Q1753" t="s">
        <v>30</v>
      </c>
      <c r="R1753" t="s">
        <v>17</v>
      </c>
      <c r="S1753" t="s">
        <v>23</v>
      </c>
    </row>
    <row r="1754" spans="1:19" hidden="1">
      <c r="A1754" t="s">
        <v>2547</v>
      </c>
      <c r="B1754" t="s">
        <v>17</v>
      </c>
      <c r="C1754">
        <v>42</v>
      </c>
      <c r="D1754">
        <v>10</v>
      </c>
      <c r="E1754">
        <v>3</v>
      </c>
      <c r="F1754">
        <v>2561</v>
      </c>
      <c r="G1754"/>
      <c r="H1754" t="s">
        <v>725</v>
      </c>
      <c r="I1754" t="s">
        <v>19</v>
      </c>
      <c r="J1754" t="s">
        <v>2324</v>
      </c>
      <c r="K1754">
        <v>1601</v>
      </c>
      <c r="L1754" t="s">
        <v>232</v>
      </c>
      <c r="M1754">
        <v>22</v>
      </c>
      <c r="N1754">
        <v>7</v>
      </c>
      <c r="O1754">
        <v>2518</v>
      </c>
      <c r="P1754"/>
      <c r="Q1754" t="s">
        <v>726</v>
      </c>
      <c r="S1754" t="s">
        <v>604</v>
      </c>
    </row>
    <row r="1755" spans="1:19" hidden="1">
      <c r="A1755" t="s">
        <v>4342</v>
      </c>
      <c r="B1755" t="s">
        <v>17</v>
      </c>
      <c r="C1755">
        <v>89</v>
      </c>
      <c r="D1755">
        <v>25</v>
      </c>
      <c r="E1755">
        <v>5</v>
      </c>
      <c r="F1755">
        <v>2561</v>
      </c>
      <c r="G1755"/>
      <c r="H1755" t="s">
        <v>4343</v>
      </c>
      <c r="I1755" t="s">
        <v>19</v>
      </c>
      <c r="J1755" t="s">
        <v>2324</v>
      </c>
      <c r="K1755">
        <v>1601</v>
      </c>
      <c r="L1755" t="s">
        <v>54</v>
      </c>
      <c r="M1755">
        <v>0</v>
      </c>
      <c r="N1755">
        <v>0</v>
      </c>
      <c r="O1755">
        <v>2472</v>
      </c>
      <c r="P1755"/>
      <c r="Q1755" t="s">
        <v>4344</v>
      </c>
      <c r="S1755" t="s">
        <v>72</v>
      </c>
    </row>
    <row r="1756" spans="1:19" hidden="1">
      <c r="A1756" t="s">
        <v>5941</v>
      </c>
      <c r="B1756" t="s">
        <v>17</v>
      </c>
      <c r="C1756">
        <v>59</v>
      </c>
      <c r="D1756">
        <v>14</v>
      </c>
      <c r="E1756">
        <v>8</v>
      </c>
      <c r="F1756">
        <v>2561</v>
      </c>
      <c r="G1756"/>
      <c r="H1756" t="s">
        <v>26</v>
      </c>
      <c r="I1756" t="s">
        <v>27</v>
      </c>
      <c r="J1756" t="s">
        <v>2324</v>
      </c>
      <c r="K1756">
        <v>1601</v>
      </c>
      <c r="L1756" t="s">
        <v>58</v>
      </c>
      <c r="M1756">
        <v>19</v>
      </c>
      <c r="N1756">
        <v>7</v>
      </c>
      <c r="O1756">
        <v>2502</v>
      </c>
      <c r="P1756"/>
      <c r="Q1756" t="s">
        <v>30</v>
      </c>
      <c r="R1756" t="s">
        <v>17</v>
      </c>
      <c r="S1756" t="s">
        <v>23</v>
      </c>
    </row>
    <row r="1757" spans="1:19" hidden="1">
      <c r="A1757" t="s">
        <v>6453</v>
      </c>
      <c r="B1757" t="s">
        <v>17</v>
      </c>
      <c r="C1757">
        <v>42</v>
      </c>
      <c r="D1757">
        <v>8</v>
      </c>
      <c r="E1757">
        <v>9</v>
      </c>
      <c r="F1757">
        <v>2561</v>
      </c>
      <c r="G1757"/>
      <c r="H1757" t="s">
        <v>559</v>
      </c>
      <c r="I1757" t="s">
        <v>27</v>
      </c>
      <c r="J1757" t="s">
        <v>2324</v>
      </c>
      <c r="K1757">
        <v>1601</v>
      </c>
      <c r="L1757" t="s">
        <v>44</v>
      </c>
      <c r="M1757">
        <v>20</v>
      </c>
      <c r="N1757">
        <v>12</v>
      </c>
      <c r="O1757">
        <v>2518</v>
      </c>
      <c r="P1757"/>
      <c r="Q1757" t="s">
        <v>561</v>
      </c>
      <c r="R1757" t="s">
        <v>129</v>
      </c>
      <c r="S1757" t="s">
        <v>240</v>
      </c>
    </row>
    <row r="1758" spans="1:19" hidden="1">
      <c r="A1758" t="s">
        <v>7242</v>
      </c>
      <c r="B1758" t="s">
        <v>17</v>
      </c>
      <c r="C1758">
        <v>82</v>
      </c>
      <c r="D1758">
        <v>18</v>
      </c>
      <c r="E1758">
        <v>10</v>
      </c>
      <c r="F1758">
        <v>2561</v>
      </c>
      <c r="G1758"/>
      <c r="H1758" t="s">
        <v>18</v>
      </c>
      <c r="I1758" t="s">
        <v>19</v>
      </c>
      <c r="J1758" t="s">
        <v>2324</v>
      </c>
      <c r="K1758">
        <v>1601</v>
      </c>
      <c r="L1758" t="s">
        <v>38</v>
      </c>
      <c r="M1758">
        <v>3</v>
      </c>
      <c r="N1758">
        <v>5</v>
      </c>
      <c r="O1758">
        <v>2479</v>
      </c>
      <c r="P1758"/>
      <c r="Q1758" t="s">
        <v>22</v>
      </c>
      <c r="S1758" t="s">
        <v>23</v>
      </c>
    </row>
    <row r="1759" spans="1:19" hidden="1">
      <c r="A1759" t="s">
        <v>67</v>
      </c>
      <c r="B1759" t="s">
        <v>17</v>
      </c>
      <c r="C1759">
        <v>73</v>
      </c>
      <c r="D1759">
        <v>1</v>
      </c>
      <c r="E1759">
        <v>1</v>
      </c>
      <c r="F1759">
        <v>2561</v>
      </c>
      <c r="G1759"/>
      <c r="H1759" t="s">
        <v>68</v>
      </c>
      <c r="I1759" t="s">
        <v>27</v>
      </c>
      <c r="J1759" t="s">
        <v>69</v>
      </c>
      <c r="K1759">
        <v>1601</v>
      </c>
      <c r="L1759" t="s">
        <v>70</v>
      </c>
      <c r="M1759">
        <v>0</v>
      </c>
      <c r="N1759">
        <v>0</v>
      </c>
      <c r="O1759">
        <v>2488</v>
      </c>
      <c r="P1759"/>
      <c r="Q1759" t="s">
        <v>71</v>
      </c>
      <c r="R1759" t="s">
        <v>17</v>
      </c>
      <c r="S1759" t="s">
        <v>72</v>
      </c>
    </row>
    <row r="1760" spans="1:19" hidden="1">
      <c r="A1760" t="s">
        <v>1663</v>
      </c>
      <c r="B1760" t="s">
        <v>17</v>
      </c>
      <c r="C1760">
        <v>90</v>
      </c>
      <c r="D1760">
        <v>9</v>
      </c>
      <c r="E1760">
        <v>2</v>
      </c>
      <c r="F1760">
        <v>2561</v>
      </c>
      <c r="G1760"/>
      <c r="H1760" t="s">
        <v>26</v>
      </c>
      <c r="I1760" t="s">
        <v>27</v>
      </c>
      <c r="J1760" t="s">
        <v>69</v>
      </c>
      <c r="K1760">
        <v>1601</v>
      </c>
      <c r="L1760" t="s">
        <v>44</v>
      </c>
      <c r="M1760">
        <v>20</v>
      </c>
      <c r="N1760">
        <v>6</v>
      </c>
      <c r="O1760">
        <v>2470</v>
      </c>
      <c r="P1760"/>
      <c r="Q1760" t="s">
        <v>30</v>
      </c>
      <c r="R1760" t="s">
        <v>17</v>
      </c>
      <c r="S1760" t="s">
        <v>23</v>
      </c>
    </row>
    <row r="1761" spans="1:20" hidden="1">
      <c r="A1761" t="s">
        <v>3244</v>
      </c>
      <c r="B1761" t="s">
        <v>17</v>
      </c>
      <c r="C1761">
        <v>70</v>
      </c>
      <c r="D1761">
        <v>7</v>
      </c>
      <c r="E1761">
        <v>4</v>
      </c>
      <c r="F1761">
        <v>2561</v>
      </c>
      <c r="G1761"/>
      <c r="H1761" t="s">
        <v>18</v>
      </c>
      <c r="I1761" t="s">
        <v>19</v>
      </c>
      <c r="J1761" t="s">
        <v>69</v>
      </c>
      <c r="K1761">
        <v>1601</v>
      </c>
      <c r="L1761" t="s">
        <v>38</v>
      </c>
      <c r="M1761">
        <v>19</v>
      </c>
      <c r="N1761">
        <v>3</v>
      </c>
      <c r="O1761">
        <v>2491</v>
      </c>
      <c r="P1761"/>
      <c r="Q1761" t="s">
        <v>22</v>
      </c>
      <c r="S1761" t="s">
        <v>23</v>
      </c>
    </row>
    <row r="1762" spans="1:20" hidden="1">
      <c r="A1762" t="s">
        <v>5597</v>
      </c>
      <c r="B1762" t="s">
        <v>25</v>
      </c>
      <c r="C1762">
        <v>92</v>
      </c>
      <c r="D1762">
        <v>28</v>
      </c>
      <c r="E1762">
        <v>7</v>
      </c>
      <c r="F1762">
        <v>2561</v>
      </c>
      <c r="G1762"/>
      <c r="H1762" t="s">
        <v>18</v>
      </c>
      <c r="I1762" t="s">
        <v>19</v>
      </c>
      <c r="J1762" t="s">
        <v>69</v>
      </c>
      <c r="K1762">
        <v>1601</v>
      </c>
      <c r="L1762" t="s">
        <v>38</v>
      </c>
      <c r="M1762">
        <v>6</v>
      </c>
      <c r="N1762">
        <v>1</v>
      </c>
      <c r="O1762">
        <v>2469</v>
      </c>
      <c r="P1762"/>
      <c r="Q1762" t="s">
        <v>22</v>
      </c>
      <c r="S1762" t="s">
        <v>23</v>
      </c>
    </row>
    <row r="1763" spans="1:20" hidden="1">
      <c r="A1763" t="s">
        <v>5987</v>
      </c>
      <c r="B1763" t="s">
        <v>17</v>
      </c>
      <c r="C1763">
        <v>82</v>
      </c>
      <c r="D1763">
        <v>16</v>
      </c>
      <c r="E1763">
        <v>8</v>
      </c>
      <c r="F1763">
        <v>2561</v>
      </c>
      <c r="G1763"/>
      <c r="H1763" t="s">
        <v>68</v>
      </c>
      <c r="I1763" t="s">
        <v>213</v>
      </c>
      <c r="J1763" t="s">
        <v>69</v>
      </c>
      <c r="K1763">
        <v>1601</v>
      </c>
      <c r="L1763" t="s">
        <v>44</v>
      </c>
      <c r="M1763">
        <v>0</v>
      </c>
      <c r="N1763">
        <v>0</v>
      </c>
      <c r="O1763">
        <v>2479</v>
      </c>
      <c r="P1763"/>
      <c r="Q1763" t="s">
        <v>782</v>
      </c>
      <c r="R1763" t="s">
        <v>129</v>
      </c>
      <c r="S1763" t="s">
        <v>72</v>
      </c>
    </row>
    <row r="1764" spans="1:20" hidden="1">
      <c r="A1764" t="s">
        <v>1287</v>
      </c>
      <c r="B1764" t="s">
        <v>17</v>
      </c>
      <c r="C1764">
        <v>39</v>
      </c>
      <c r="D1764">
        <v>29</v>
      </c>
      <c r="E1764">
        <v>1</v>
      </c>
      <c r="F1764">
        <v>2561</v>
      </c>
      <c r="G1764"/>
      <c r="H1764" t="s">
        <v>18</v>
      </c>
      <c r="I1764" t="s">
        <v>19</v>
      </c>
      <c r="J1764" t="s">
        <v>1288</v>
      </c>
      <c r="K1764">
        <v>1601</v>
      </c>
      <c r="L1764" t="s">
        <v>58</v>
      </c>
      <c r="M1764">
        <v>27</v>
      </c>
      <c r="N1764">
        <v>8</v>
      </c>
      <c r="O1764">
        <v>2521</v>
      </c>
      <c r="P1764"/>
      <c r="Q1764" t="s">
        <v>22</v>
      </c>
      <c r="S1764" t="s">
        <v>23</v>
      </c>
    </row>
    <row r="1765" spans="1:20" hidden="1">
      <c r="A1765" t="s">
        <v>1536</v>
      </c>
      <c r="B1765" t="s">
        <v>17</v>
      </c>
      <c r="C1765">
        <v>69</v>
      </c>
      <c r="D1765">
        <v>5</v>
      </c>
      <c r="E1765">
        <v>2</v>
      </c>
      <c r="F1765">
        <v>2561</v>
      </c>
      <c r="G1765"/>
      <c r="H1765" t="s">
        <v>26</v>
      </c>
      <c r="I1765" t="s">
        <v>52</v>
      </c>
      <c r="J1765" t="s">
        <v>1288</v>
      </c>
      <c r="K1765">
        <v>1601</v>
      </c>
      <c r="L1765" t="s">
        <v>483</v>
      </c>
      <c r="M1765">
        <v>11</v>
      </c>
      <c r="N1765">
        <v>11</v>
      </c>
      <c r="O1765">
        <v>2491</v>
      </c>
      <c r="P1765"/>
      <c r="Q1765" t="s">
        <v>55</v>
      </c>
      <c r="R1765" t="s">
        <v>17</v>
      </c>
      <c r="S1765" t="s">
        <v>23</v>
      </c>
    </row>
    <row r="1766" spans="1:20">
      <c r="A1766" t="s">
        <v>2424</v>
      </c>
      <c r="B1766" t="s">
        <v>25</v>
      </c>
      <c r="C1766">
        <v>0</v>
      </c>
      <c r="D1766">
        <v>5</v>
      </c>
      <c r="E1766">
        <v>3</v>
      </c>
      <c r="F1766">
        <v>2561</v>
      </c>
      <c r="G1766" s="166" t="str">
        <f>CONCATENATE(D1766,"/",E1766,"/",F1766)</f>
        <v>5/3/2561</v>
      </c>
      <c r="H1766" t="s">
        <v>26</v>
      </c>
      <c r="I1766" t="s">
        <v>27</v>
      </c>
      <c r="J1766" t="s">
        <v>1288</v>
      </c>
      <c r="K1766">
        <v>1601</v>
      </c>
      <c r="L1766" t="s">
        <v>2425</v>
      </c>
      <c r="M1766">
        <v>25</v>
      </c>
      <c r="N1766">
        <v>2</v>
      </c>
      <c r="O1766">
        <v>2561</v>
      </c>
      <c r="P1766" s="166" t="str">
        <f>CONCATENATE(M1766,"/",N1766,"/",O1766)</f>
        <v>25/2/2561</v>
      </c>
      <c r="Q1766" t="s">
        <v>30</v>
      </c>
      <c r="R1766" t="s">
        <v>17</v>
      </c>
      <c r="S1766" t="s">
        <v>23</v>
      </c>
      <c r="T1766" s="167"/>
    </row>
    <row r="1767" spans="1:20" hidden="1">
      <c r="A1767" t="s">
        <v>3962</v>
      </c>
      <c r="B1767" t="s">
        <v>17</v>
      </c>
      <c r="C1767">
        <v>70</v>
      </c>
      <c r="D1767">
        <v>8</v>
      </c>
      <c r="E1767">
        <v>5</v>
      </c>
      <c r="F1767">
        <v>2561</v>
      </c>
      <c r="G1767"/>
      <c r="H1767" t="s">
        <v>26</v>
      </c>
      <c r="I1767" t="s">
        <v>27</v>
      </c>
      <c r="J1767" t="s">
        <v>1288</v>
      </c>
      <c r="K1767">
        <v>1601</v>
      </c>
      <c r="L1767" t="s">
        <v>418</v>
      </c>
      <c r="M1767">
        <v>0</v>
      </c>
      <c r="N1767">
        <v>0</v>
      </c>
      <c r="O1767">
        <v>2491</v>
      </c>
      <c r="P1767"/>
      <c r="Q1767" t="s">
        <v>30</v>
      </c>
      <c r="R1767" t="s">
        <v>17</v>
      </c>
      <c r="S1767" t="s">
        <v>23</v>
      </c>
    </row>
    <row r="1768" spans="1:20" hidden="1">
      <c r="A1768" t="s">
        <v>4831</v>
      </c>
      <c r="B1768" t="s">
        <v>25</v>
      </c>
      <c r="C1768">
        <v>81</v>
      </c>
      <c r="D1768">
        <v>17</v>
      </c>
      <c r="E1768">
        <v>6</v>
      </c>
      <c r="F1768">
        <v>2561</v>
      </c>
      <c r="G1768"/>
      <c r="H1768" t="s">
        <v>26</v>
      </c>
      <c r="I1768" t="s">
        <v>27</v>
      </c>
      <c r="J1768" t="s">
        <v>1288</v>
      </c>
      <c r="K1768">
        <v>1601</v>
      </c>
      <c r="L1768" t="s">
        <v>58</v>
      </c>
      <c r="M1768">
        <v>1</v>
      </c>
      <c r="N1768">
        <v>1</v>
      </c>
      <c r="O1768">
        <v>2480</v>
      </c>
      <c r="P1768"/>
      <c r="Q1768" t="s">
        <v>30</v>
      </c>
      <c r="R1768" t="s">
        <v>17</v>
      </c>
      <c r="S1768" t="s">
        <v>23</v>
      </c>
    </row>
    <row r="1769" spans="1:20" hidden="1">
      <c r="A1769" t="s">
        <v>5898</v>
      </c>
      <c r="B1769" t="s">
        <v>25</v>
      </c>
      <c r="C1769">
        <v>62</v>
      </c>
      <c r="D1769">
        <v>12</v>
      </c>
      <c r="E1769">
        <v>8</v>
      </c>
      <c r="F1769">
        <v>2561</v>
      </c>
      <c r="G1769"/>
      <c r="H1769" t="s">
        <v>26</v>
      </c>
      <c r="I1769" t="s">
        <v>27</v>
      </c>
      <c r="J1769" t="s">
        <v>1288</v>
      </c>
      <c r="K1769">
        <v>1601</v>
      </c>
      <c r="L1769" t="s">
        <v>81</v>
      </c>
      <c r="M1769">
        <v>12</v>
      </c>
      <c r="N1769">
        <v>5</v>
      </c>
      <c r="O1769">
        <v>2499</v>
      </c>
      <c r="P1769"/>
      <c r="Q1769" t="s">
        <v>30</v>
      </c>
      <c r="R1769" t="s">
        <v>17</v>
      </c>
      <c r="S1769" t="s">
        <v>23</v>
      </c>
    </row>
    <row r="1770" spans="1:20" hidden="1">
      <c r="A1770" t="s">
        <v>7226</v>
      </c>
      <c r="B1770" t="s">
        <v>25</v>
      </c>
      <c r="C1770">
        <v>56</v>
      </c>
      <c r="D1770">
        <v>17</v>
      </c>
      <c r="E1770">
        <v>10</v>
      </c>
      <c r="F1770">
        <v>2561</v>
      </c>
      <c r="G1770"/>
      <c r="H1770" t="s">
        <v>18</v>
      </c>
      <c r="I1770" t="s">
        <v>19</v>
      </c>
      <c r="J1770" t="s">
        <v>1288</v>
      </c>
      <c r="K1770">
        <v>1601</v>
      </c>
      <c r="L1770" t="s">
        <v>58</v>
      </c>
      <c r="M1770">
        <v>8</v>
      </c>
      <c r="N1770">
        <v>6</v>
      </c>
      <c r="O1770">
        <v>2505</v>
      </c>
      <c r="P1770"/>
      <c r="Q1770" t="s">
        <v>22</v>
      </c>
      <c r="S1770" t="s">
        <v>23</v>
      </c>
    </row>
    <row r="1771" spans="1:20" hidden="1">
      <c r="A1771" t="s">
        <v>7425</v>
      </c>
      <c r="B1771" t="s">
        <v>17</v>
      </c>
      <c r="C1771">
        <v>61</v>
      </c>
      <c r="D1771">
        <v>27</v>
      </c>
      <c r="E1771">
        <v>10</v>
      </c>
      <c r="F1771">
        <v>2561</v>
      </c>
      <c r="G1771"/>
      <c r="H1771" t="s">
        <v>26</v>
      </c>
      <c r="I1771" t="s">
        <v>27</v>
      </c>
      <c r="J1771" t="s">
        <v>1288</v>
      </c>
      <c r="K1771">
        <v>1601</v>
      </c>
      <c r="L1771" t="s">
        <v>291</v>
      </c>
      <c r="M1771">
        <v>8</v>
      </c>
      <c r="N1771">
        <v>7</v>
      </c>
      <c r="O1771">
        <v>2500</v>
      </c>
      <c r="P1771"/>
      <c r="Q1771" t="s">
        <v>30</v>
      </c>
      <c r="R1771" t="s">
        <v>17</v>
      </c>
      <c r="S1771" t="s">
        <v>23</v>
      </c>
    </row>
    <row r="1772" spans="1:20" hidden="1">
      <c r="A1772" t="s">
        <v>1605</v>
      </c>
      <c r="B1772" t="s">
        <v>25</v>
      </c>
      <c r="C1772">
        <v>96</v>
      </c>
      <c r="D1772">
        <v>7</v>
      </c>
      <c r="E1772">
        <v>2</v>
      </c>
      <c r="F1772">
        <v>2561</v>
      </c>
      <c r="G1772"/>
      <c r="H1772" t="s">
        <v>18</v>
      </c>
      <c r="I1772" t="s">
        <v>19</v>
      </c>
      <c r="J1772" t="s">
        <v>1606</v>
      </c>
      <c r="K1772">
        <v>1601</v>
      </c>
      <c r="L1772" t="s">
        <v>38</v>
      </c>
      <c r="M1772">
        <v>20</v>
      </c>
      <c r="N1772">
        <v>9</v>
      </c>
      <c r="O1772">
        <v>2464</v>
      </c>
      <c r="P1772"/>
      <c r="Q1772" t="s">
        <v>22</v>
      </c>
      <c r="S1772" t="s">
        <v>23</v>
      </c>
    </row>
    <row r="1773" spans="1:20" hidden="1">
      <c r="A1773" t="s">
        <v>4305</v>
      </c>
      <c r="B1773" t="s">
        <v>25</v>
      </c>
      <c r="C1773">
        <v>95</v>
      </c>
      <c r="D1773">
        <v>23</v>
      </c>
      <c r="E1773">
        <v>5</v>
      </c>
      <c r="F1773">
        <v>2561</v>
      </c>
      <c r="G1773"/>
      <c r="H1773" t="s">
        <v>18</v>
      </c>
      <c r="I1773" t="s">
        <v>19</v>
      </c>
      <c r="J1773" t="s">
        <v>1606</v>
      </c>
      <c r="K1773">
        <v>1601</v>
      </c>
      <c r="L1773" t="s">
        <v>38</v>
      </c>
      <c r="M1773">
        <v>9</v>
      </c>
      <c r="N1773">
        <v>3</v>
      </c>
      <c r="O1773">
        <v>2466</v>
      </c>
      <c r="P1773"/>
      <c r="Q1773" t="s">
        <v>22</v>
      </c>
      <c r="S1773" t="s">
        <v>23</v>
      </c>
    </row>
    <row r="1774" spans="1:20" hidden="1">
      <c r="A1774" t="s">
        <v>4577</v>
      </c>
      <c r="B1774" t="s">
        <v>17</v>
      </c>
      <c r="C1774">
        <v>72</v>
      </c>
      <c r="D1774">
        <v>4</v>
      </c>
      <c r="E1774">
        <v>6</v>
      </c>
      <c r="F1774">
        <v>2561</v>
      </c>
      <c r="G1774"/>
      <c r="H1774" t="s">
        <v>26</v>
      </c>
      <c r="I1774" t="s">
        <v>27</v>
      </c>
      <c r="J1774" t="s">
        <v>1606</v>
      </c>
      <c r="K1774">
        <v>1601</v>
      </c>
      <c r="L1774" t="s">
        <v>374</v>
      </c>
      <c r="M1774">
        <v>7</v>
      </c>
      <c r="N1774">
        <v>2</v>
      </c>
      <c r="O1774">
        <v>2489</v>
      </c>
      <c r="P1774"/>
      <c r="Q1774" t="s">
        <v>30</v>
      </c>
      <c r="R1774" t="s">
        <v>17</v>
      </c>
      <c r="S1774" t="s">
        <v>23</v>
      </c>
    </row>
    <row r="1775" spans="1:20" hidden="1">
      <c r="A1775" t="s">
        <v>416</v>
      </c>
      <c r="B1775" t="s">
        <v>17</v>
      </c>
      <c r="C1775">
        <v>51</v>
      </c>
      <c r="D1775">
        <v>7</v>
      </c>
      <c r="E1775">
        <v>1</v>
      </c>
      <c r="F1775">
        <v>2561</v>
      </c>
      <c r="G1775"/>
      <c r="H1775" t="s">
        <v>18</v>
      </c>
      <c r="I1775" t="s">
        <v>19</v>
      </c>
      <c r="J1775" t="s">
        <v>417</v>
      </c>
      <c r="K1775">
        <v>1601</v>
      </c>
      <c r="L1775" t="s">
        <v>418</v>
      </c>
      <c r="M1775">
        <v>17</v>
      </c>
      <c r="N1775">
        <v>1</v>
      </c>
      <c r="O1775">
        <v>2509</v>
      </c>
      <c r="P1775"/>
      <c r="Q1775" t="s">
        <v>22</v>
      </c>
      <c r="S1775" t="s">
        <v>23</v>
      </c>
    </row>
    <row r="1776" spans="1:20" hidden="1">
      <c r="A1776" t="s">
        <v>1164</v>
      </c>
      <c r="B1776" t="s">
        <v>17</v>
      </c>
      <c r="C1776">
        <v>83</v>
      </c>
      <c r="D1776">
        <v>26</v>
      </c>
      <c r="E1776">
        <v>1</v>
      </c>
      <c r="F1776">
        <v>2561</v>
      </c>
      <c r="G1776"/>
      <c r="H1776" t="s">
        <v>1016</v>
      </c>
      <c r="I1776" t="s">
        <v>27</v>
      </c>
      <c r="J1776" t="s">
        <v>417</v>
      </c>
      <c r="K1776">
        <v>1601</v>
      </c>
      <c r="L1776" t="s">
        <v>44</v>
      </c>
      <c r="M1776">
        <v>1</v>
      </c>
      <c r="N1776">
        <v>1</v>
      </c>
      <c r="O1776">
        <v>2478</v>
      </c>
      <c r="P1776"/>
      <c r="Q1776" t="s">
        <v>1018</v>
      </c>
      <c r="R1776" t="s">
        <v>17</v>
      </c>
      <c r="S1776" t="s">
        <v>617</v>
      </c>
    </row>
    <row r="1777" spans="1:19" hidden="1">
      <c r="A1777" t="s">
        <v>2878</v>
      </c>
      <c r="B1777" t="s">
        <v>25</v>
      </c>
      <c r="C1777">
        <v>79</v>
      </c>
      <c r="D1777">
        <v>23</v>
      </c>
      <c r="E1777">
        <v>3</v>
      </c>
      <c r="F1777">
        <v>2561</v>
      </c>
      <c r="G1777"/>
      <c r="H1777" t="s">
        <v>26</v>
      </c>
      <c r="I1777" t="s">
        <v>27</v>
      </c>
      <c r="J1777" t="s">
        <v>417</v>
      </c>
      <c r="K1777">
        <v>1601</v>
      </c>
      <c r="L1777" t="s">
        <v>257</v>
      </c>
      <c r="M1777">
        <v>1</v>
      </c>
      <c r="N1777">
        <v>1</v>
      </c>
      <c r="O1777">
        <v>2482</v>
      </c>
      <c r="P1777"/>
      <c r="Q1777" t="s">
        <v>30</v>
      </c>
      <c r="R1777" t="s">
        <v>17</v>
      </c>
      <c r="S1777" t="s">
        <v>23</v>
      </c>
    </row>
    <row r="1778" spans="1:19" hidden="1">
      <c r="A1778" t="s">
        <v>5256</v>
      </c>
      <c r="B1778" t="s">
        <v>17</v>
      </c>
      <c r="C1778">
        <v>73</v>
      </c>
      <c r="D1778">
        <v>10</v>
      </c>
      <c r="E1778">
        <v>7</v>
      </c>
      <c r="F1778">
        <v>2561</v>
      </c>
      <c r="G1778"/>
      <c r="H1778" t="s">
        <v>26</v>
      </c>
      <c r="I1778" t="s">
        <v>27</v>
      </c>
      <c r="J1778" t="s">
        <v>417</v>
      </c>
      <c r="K1778">
        <v>1601</v>
      </c>
      <c r="L1778" t="s">
        <v>2520</v>
      </c>
      <c r="M1778">
        <v>25</v>
      </c>
      <c r="N1778">
        <v>12</v>
      </c>
      <c r="O1778">
        <v>2487</v>
      </c>
      <c r="P1778"/>
      <c r="Q1778" t="s">
        <v>30</v>
      </c>
      <c r="R1778" t="s">
        <v>17</v>
      </c>
      <c r="S1778" t="s">
        <v>23</v>
      </c>
    </row>
    <row r="1779" spans="1:19" hidden="1">
      <c r="A1779" t="s">
        <v>5942</v>
      </c>
      <c r="B1779" t="s">
        <v>25</v>
      </c>
      <c r="C1779">
        <v>57</v>
      </c>
      <c r="D1779">
        <v>14</v>
      </c>
      <c r="E1779">
        <v>8</v>
      </c>
      <c r="F1779">
        <v>2561</v>
      </c>
      <c r="G1779"/>
      <c r="H1779" t="s">
        <v>26</v>
      </c>
      <c r="I1779" t="s">
        <v>27</v>
      </c>
      <c r="J1779" t="s">
        <v>417</v>
      </c>
      <c r="K1779">
        <v>1601</v>
      </c>
      <c r="L1779" t="s">
        <v>44</v>
      </c>
      <c r="M1779">
        <v>18</v>
      </c>
      <c r="N1779">
        <v>8</v>
      </c>
      <c r="O1779">
        <v>2503</v>
      </c>
      <c r="P1779"/>
      <c r="Q1779" t="s">
        <v>30</v>
      </c>
      <c r="R1779" t="s">
        <v>17</v>
      </c>
      <c r="S1779" t="s">
        <v>23</v>
      </c>
    </row>
    <row r="1780" spans="1:19" hidden="1">
      <c r="A1780" t="s">
        <v>6631</v>
      </c>
      <c r="B1780" t="s">
        <v>25</v>
      </c>
      <c r="C1780">
        <v>59</v>
      </c>
      <c r="D1780">
        <v>18</v>
      </c>
      <c r="E1780">
        <v>9</v>
      </c>
      <c r="F1780">
        <v>2561</v>
      </c>
      <c r="G1780"/>
      <c r="H1780" t="s">
        <v>26</v>
      </c>
      <c r="I1780" t="s">
        <v>27</v>
      </c>
      <c r="J1780" t="s">
        <v>417</v>
      </c>
      <c r="K1780">
        <v>1601</v>
      </c>
      <c r="L1780" t="s">
        <v>41</v>
      </c>
      <c r="M1780">
        <v>0</v>
      </c>
      <c r="N1780">
        <v>0</v>
      </c>
      <c r="O1780">
        <v>2502</v>
      </c>
      <c r="P1780"/>
      <c r="Q1780" t="s">
        <v>30</v>
      </c>
      <c r="R1780" t="s">
        <v>17</v>
      </c>
      <c r="S1780" t="s">
        <v>23</v>
      </c>
    </row>
    <row r="1781" spans="1:19" hidden="1">
      <c r="A1781" t="s">
        <v>7881</v>
      </c>
      <c r="B1781" t="s">
        <v>25</v>
      </c>
      <c r="C1781">
        <v>77</v>
      </c>
      <c r="D1781">
        <v>18</v>
      </c>
      <c r="E1781">
        <v>11</v>
      </c>
      <c r="F1781">
        <v>2561</v>
      </c>
      <c r="G1781"/>
      <c r="H1781" t="s">
        <v>7882</v>
      </c>
      <c r="I1781" t="s">
        <v>19</v>
      </c>
      <c r="J1781" t="s">
        <v>417</v>
      </c>
      <c r="K1781">
        <v>1601</v>
      </c>
      <c r="L1781" t="s">
        <v>38</v>
      </c>
      <c r="M1781">
        <v>1</v>
      </c>
      <c r="N1781">
        <v>1</v>
      </c>
      <c r="O1781">
        <v>2484</v>
      </c>
      <c r="P1781"/>
      <c r="Q1781" t="s">
        <v>7883</v>
      </c>
      <c r="S1781" t="s">
        <v>553</v>
      </c>
    </row>
    <row r="1782" spans="1:19" hidden="1">
      <c r="A1782" t="s">
        <v>8500</v>
      </c>
      <c r="B1782" t="s">
        <v>17</v>
      </c>
      <c r="C1782">
        <v>55</v>
      </c>
      <c r="D1782">
        <v>21</v>
      </c>
      <c r="E1782">
        <v>12</v>
      </c>
      <c r="F1782">
        <v>2561</v>
      </c>
      <c r="G1782"/>
      <c r="H1782" t="s">
        <v>26</v>
      </c>
      <c r="I1782" t="s">
        <v>27</v>
      </c>
      <c r="J1782" t="s">
        <v>417</v>
      </c>
      <c r="K1782">
        <v>1601</v>
      </c>
      <c r="L1782" t="s">
        <v>140</v>
      </c>
      <c r="M1782">
        <v>8</v>
      </c>
      <c r="N1782">
        <v>6</v>
      </c>
      <c r="O1782">
        <v>2506</v>
      </c>
      <c r="P1782"/>
      <c r="Q1782" t="s">
        <v>30</v>
      </c>
      <c r="R1782" t="s">
        <v>17</v>
      </c>
      <c r="S1782" t="s">
        <v>23</v>
      </c>
    </row>
    <row r="1783" spans="1:19" hidden="1">
      <c r="A1783" t="s">
        <v>3147</v>
      </c>
      <c r="B1783" t="s">
        <v>17</v>
      </c>
      <c r="C1783">
        <v>21</v>
      </c>
      <c r="D1783">
        <v>3</v>
      </c>
      <c r="E1783">
        <v>4</v>
      </c>
      <c r="F1783">
        <v>2561</v>
      </c>
      <c r="G1783"/>
      <c r="H1783" t="s">
        <v>378</v>
      </c>
      <c r="I1783" t="s">
        <v>19</v>
      </c>
      <c r="J1783" t="s">
        <v>3148</v>
      </c>
      <c r="K1783">
        <v>1601</v>
      </c>
      <c r="L1783" t="s">
        <v>64</v>
      </c>
      <c r="M1783">
        <v>10</v>
      </c>
      <c r="N1783">
        <v>8</v>
      </c>
      <c r="O1783">
        <v>2539</v>
      </c>
      <c r="P1783"/>
      <c r="Q1783" t="s">
        <v>3149</v>
      </c>
      <c r="S1783" t="s">
        <v>240</v>
      </c>
    </row>
    <row r="1784" spans="1:19" hidden="1">
      <c r="A1784" t="s">
        <v>3450</v>
      </c>
      <c r="B1784" t="s">
        <v>17</v>
      </c>
      <c r="C1784">
        <v>94</v>
      </c>
      <c r="D1784">
        <v>16</v>
      </c>
      <c r="E1784">
        <v>4</v>
      </c>
      <c r="F1784">
        <v>2561</v>
      </c>
      <c r="G1784"/>
      <c r="H1784" t="s">
        <v>18</v>
      </c>
      <c r="I1784" t="s">
        <v>19</v>
      </c>
      <c r="J1784" t="s">
        <v>3148</v>
      </c>
      <c r="K1784">
        <v>1601</v>
      </c>
      <c r="L1784" t="s">
        <v>38</v>
      </c>
      <c r="M1784">
        <v>1</v>
      </c>
      <c r="N1784">
        <v>1</v>
      </c>
      <c r="O1784">
        <v>2467</v>
      </c>
      <c r="P1784"/>
      <c r="Q1784" t="s">
        <v>22</v>
      </c>
      <c r="S1784" t="s">
        <v>23</v>
      </c>
    </row>
    <row r="1785" spans="1:19" hidden="1">
      <c r="A1785" t="s">
        <v>5331</v>
      </c>
      <c r="B1785" t="s">
        <v>17</v>
      </c>
      <c r="C1785">
        <v>71</v>
      </c>
      <c r="D1785">
        <v>15</v>
      </c>
      <c r="E1785">
        <v>7</v>
      </c>
      <c r="F1785">
        <v>2561</v>
      </c>
      <c r="G1785"/>
      <c r="H1785" t="s">
        <v>18</v>
      </c>
      <c r="I1785" t="s">
        <v>19</v>
      </c>
      <c r="J1785" t="s">
        <v>3148</v>
      </c>
      <c r="K1785">
        <v>1601</v>
      </c>
      <c r="L1785" t="s">
        <v>38</v>
      </c>
      <c r="M1785">
        <v>1</v>
      </c>
      <c r="N1785">
        <v>1</v>
      </c>
      <c r="O1785">
        <v>2490</v>
      </c>
      <c r="P1785"/>
      <c r="Q1785" t="s">
        <v>22</v>
      </c>
      <c r="S1785" t="s">
        <v>23</v>
      </c>
    </row>
    <row r="1786" spans="1:19" hidden="1">
      <c r="A1786" t="s">
        <v>6748</v>
      </c>
      <c r="B1786" t="s">
        <v>25</v>
      </c>
      <c r="C1786">
        <v>77</v>
      </c>
      <c r="D1786">
        <v>24</v>
      </c>
      <c r="E1786">
        <v>9</v>
      </c>
      <c r="F1786">
        <v>2561</v>
      </c>
      <c r="G1786"/>
      <c r="H1786" t="s">
        <v>18</v>
      </c>
      <c r="I1786" t="s">
        <v>19</v>
      </c>
      <c r="J1786" t="s">
        <v>3148</v>
      </c>
      <c r="K1786">
        <v>1601</v>
      </c>
      <c r="L1786" t="s">
        <v>874</v>
      </c>
      <c r="M1786">
        <v>1</v>
      </c>
      <c r="N1786">
        <v>1</v>
      </c>
      <c r="O1786">
        <v>2484</v>
      </c>
      <c r="P1786"/>
      <c r="Q1786" t="s">
        <v>22</v>
      </c>
      <c r="S1786" t="s">
        <v>23</v>
      </c>
    </row>
    <row r="1787" spans="1:19" hidden="1">
      <c r="A1787" t="s">
        <v>7294</v>
      </c>
      <c r="B1787" t="s">
        <v>17</v>
      </c>
      <c r="C1787">
        <v>58</v>
      </c>
      <c r="D1787">
        <v>20</v>
      </c>
      <c r="E1787">
        <v>10</v>
      </c>
      <c r="F1787">
        <v>2561</v>
      </c>
      <c r="G1787"/>
      <c r="H1787" t="s">
        <v>26</v>
      </c>
      <c r="I1787" t="s">
        <v>27</v>
      </c>
      <c r="J1787" t="s">
        <v>3148</v>
      </c>
      <c r="K1787">
        <v>1601</v>
      </c>
      <c r="L1787" t="s">
        <v>291</v>
      </c>
      <c r="M1787">
        <v>19</v>
      </c>
      <c r="N1787">
        <v>3</v>
      </c>
      <c r="O1787">
        <v>2503</v>
      </c>
      <c r="P1787"/>
      <c r="Q1787" t="s">
        <v>30</v>
      </c>
      <c r="R1787" t="s">
        <v>17</v>
      </c>
      <c r="S1787" t="s">
        <v>23</v>
      </c>
    </row>
    <row r="1788" spans="1:19" hidden="1">
      <c r="A1788" t="s">
        <v>7513</v>
      </c>
      <c r="B1788" t="s">
        <v>25</v>
      </c>
      <c r="C1788">
        <v>69</v>
      </c>
      <c r="D1788">
        <v>1</v>
      </c>
      <c r="E1788">
        <v>11</v>
      </c>
      <c r="F1788">
        <v>2561</v>
      </c>
      <c r="G1788"/>
      <c r="H1788" t="s">
        <v>18</v>
      </c>
      <c r="I1788" t="s">
        <v>19</v>
      </c>
      <c r="J1788" t="s">
        <v>3148</v>
      </c>
      <c r="K1788">
        <v>1601</v>
      </c>
      <c r="L1788" t="s">
        <v>38</v>
      </c>
      <c r="M1788">
        <v>1</v>
      </c>
      <c r="N1788">
        <v>1</v>
      </c>
      <c r="O1788">
        <v>2492</v>
      </c>
      <c r="P1788"/>
      <c r="Q1788" t="s">
        <v>22</v>
      </c>
      <c r="S1788" t="s">
        <v>23</v>
      </c>
    </row>
    <row r="1789" spans="1:19" hidden="1">
      <c r="A1789" t="s">
        <v>7758</v>
      </c>
      <c r="B1789" t="s">
        <v>25</v>
      </c>
      <c r="C1789">
        <v>73</v>
      </c>
      <c r="D1789">
        <v>11</v>
      </c>
      <c r="E1789">
        <v>11</v>
      </c>
      <c r="F1789">
        <v>2561</v>
      </c>
      <c r="G1789"/>
      <c r="H1789" t="s">
        <v>18</v>
      </c>
      <c r="I1789" t="s">
        <v>19</v>
      </c>
      <c r="J1789" t="s">
        <v>3148</v>
      </c>
      <c r="K1789">
        <v>1601</v>
      </c>
      <c r="L1789" t="s">
        <v>874</v>
      </c>
      <c r="M1789">
        <v>1</v>
      </c>
      <c r="N1789">
        <v>1</v>
      </c>
      <c r="O1789">
        <v>2488</v>
      </c>
      <c r="P1789"/>
      <c r="Q1789" t="s">
        <v>22</v>
      </c>
      <c r="S1789" t="s">
        <v>23</v>
      </c>
    </row>
    <row r="1790" spans="1:19" hidden="1">
      <c r="A1790" t="s">
        <v>8185</v>
      </c>
      <c r="B1790" t="s">
        <v>17</v>
      </c>
      <c r="C1790">
        <v>64</v>
      </c>
      <c r="D1790">
        <v>4</v>
      </c>
      <c r="E1790">
        <v>12</v>
      </c>
      <c r="F1790">
        <v>2561</v>
      </c>
      <c r="G1790"/>
      <c r="H1790" t="s">
        <v>18</v>
      </c>
      <c r="I1790" t="s">
        <v>19</v>
      </c>
      <c r="J1790" t="s">
        <v>3148</v>
      </c>
      <c r="K1790">
        <v>1601</v>
      </c>
      <c r="L1790" t="s">
        <v>58</v>
      </c>
      <c r="M1790">
        <v>7</v>
      </c>
      <c r="N1790">
        <v>11</v>
      </c>
      <c r="O1790">
        <v>2497</v>
      </c>
      <c r="P1790"/>
      <c r="Q1790" t="s">
        <v>22</v>
      </c>
      <c r="S1790" t="s">
        <v>23</v>
      </c>
    </row>
    <row r="1791" spans="1:19" hidden="1">
      <c r="A1791" t="s">
        <v>73</v>
      </c>
      <c r="B1791" t="s">
        <v>17</v>
      </c>
      <c r="C1791">
        <v>26</v>
      </c>
      <c r="D1791">
        <v>1</v>
      </c>
      <c r="E1791">
        <v>1</v>
      </c>
      <c r="F1791">
        <v>2561</v>
      </c>
      <c r="G1791"/>
      <c r="H1791" t="s">
        <v>26</v>
      </c>
      <c r="I1791" t="s">
        <v>27</v>
      </c>
      <c r="J1791" t="s">
        <v>74</v>
      </c>
      <c r="K1791">
        <v>1601</v>
      </c>
      <c r="L1791" t="s">
        <v>75</v>
      </c>
      <c r="M1791">
        <v>17</v>
      </c>
      <c r="N1791">
        <v>6</v>
      </c>
      <c r="O1791">
        <v>2534</v>
      </c>
      <c r="P1791"/>
      <c r="Q1791" t="s">
        <v>30</v>
      </c>
      <c r="R1791" t="s">
        <v>17</v>
      </c>
      <c r="S1791" t="s">
        <v>23</v>
      </c>
    </row>
    <row r="1792" spans="1:19" hidden="1">
      <c r="A1792" t="s">
        <v>467</v>
      </c>
      <c r="B1792" t="s">
        <v>25</v>
      </c>
      <c r="C1792">
        <v>75</v>
      </c>
      <c r="D1792">
        <v>8</v>
      </c>
      <c r="E1792">
        <v>1</v>
      </c>
      <c r="F1792">
        <v>2561</v>
      </c>
      <c r="G1792"/>
      <c r="H1792" t="s">
        <v>18</v>
      </c>
      <c r="I1792" t="s">
        <v>19</v>
      </c>
      <c r="J1792" t="s">
        <v>74</v>
      </c>
      <c r="K1792">
        <v>1601</v>
      </c>
      <c r="L1792" t="s">
        <v>38</v>
      </c>
      <c r="M1792">
        <v>0</v>
      </c>
      <c r="N1792">
        <v>0</v>
      </c>
      <c r="O1792">
        <v>2486</v>
      </c>
      <c r="P1792"/>
      <c r="Q1792" t="s">
        <v>22</v>
      </c>
      <c r="S1792" t="s">
        <v>23</v>
      </c>
    </row>
    <row r="1793" spans="1:19" hidden="1">
      <c r="A1793" t="s">
        <v>974</v>
      </c>
      <c r="B1793" t="s">
        <v>25</v>
      </c>
      <c r="C1793">
        <v>92</v>
      </c>
      <c r="D1793">
        <v>21</v>
      </c>
      <c r="E1793">
        <v>1</v>
      </c>
      <c r="F1793">
        <v>2561</v>
      </c>
      <c r="G1793"/>
      <c r="H1793" t="s">
        <v>401</v>
      </c>
      <c r="I1793" t="s">
        <v>19</v>
      </c>
      <c r="J1793" t="s">
        <v>74</v>
      </c>
      <c r="K1793">
        <v>1601</v>
      </c>
      <c r="L1793" t="s">
        <v>58</v>
      </c>
      <c r="M1793">
        <v>1</v>
      </c>
      <c r="N1793">
        <v>1</v>
      </c>
      <c r="O1793">
        <v>2469</v>
      </c>
      <c r="P1793"/>
      <c r="Q1793" t="s">
        <v>402</v>
      </c>
      <c r="S1793" t="s">
        <v>23</v>
      </c>
    </row>
    <row r="1794" spans="1:19" hidden="1">
      <c r="A1794" t="s">
        <v>2144</v>
      </c>
      <c r="B1794" t="s">
        <v>25</v>
      </c>
      <c r="C1794">
        <v>84</v>
      </c>
      <c r="D1794">
        <v>23</v>
      </c>
      <c r="E1794">
        <v>2</v>
      </c>
      <c r="F1794">
        <v>2561</v>
      </c>
      <c r="G1794"/>
      <c r="H1794" t="s">
        <v>26</v>
      </c>
      <c r="I1794" t="s">
        <v>27</v>
      </c>
      <c r="J1794" t="s">
        <v>74</v>
      </c>
      <c r="K1794">
        <v>1601</v>
      </c>
      <c r="L1794" t="s">
        <v>257</v>
      </c>
      <c r="M1794">
        <v>17</v>
      </c>
      <c r="N1794">
        <v>12</v>
      </c>
      <c r="O1794">
        <v>2476</v>
      </c>
      <c r="P1794"/>
      <c r="Q1794" t="s">
        <v>30</v>
      </c>
      <c r="R1794" t="s">
        <v>17</v>
      </c>
      <c r="S1794" t="s">
        <v>23</v>
      </c>
    </row>
    <row r="1795" spans="1:19" hidden="1">
      <c r="A1795" t="s">
        <v>3526</v>
      </c>
      <c r="B1795" t="s">
        <v>25</v>
      </c>
      <c r="C1795">
        <v>59</v>
      </c>
      <c r="D1795">
        <v>19</v>
      </c>
      <c r="E1795">
        <v>4</v>
      </c>
      <c r="F1795">
        <v>2561</v>
      </c>
      <c r="G1795"/>
      <c r="H1795" t="s">
        <v>26</v>
      </c>
      <c r="I1795" t="s">
        <v>27</v>
      </c>
      <c r="J1795" t="s">
        <v>74</v>
      </c>
      <c r="K1795">
        <v>1601</v>
      </c>
      <c r="L1795" t="s">
        <v>100</v>
      </c>
      <c r="M1795">
        <v>22</v>
      </c>
      <c r="N1795">
        <v>3</v>
      </c>
      <c r="O1795">
        <v>2502</v>
      </c>
      <c r="P1795"/>
      <c r="Q1795" t="s">
        <v>30</v>
      </c>
      <c r="R1795" t="s">
        <v>17</v>
      </c>
      <c r="S1795" t="s">
        <v>23</v>
      </c>
    </row>
    <row r="1796" spans="1:19" hidden="1">
      <c r="A1796" t="s">
        <v>3570</v>
      </c>
      <c r="B1796" t="s">
        <v>17</v>
      </c>
      <c r="C1796">
        <v>52</v>
      </c>
      <c r="D1796">
        <v>21</v>
      </c>
      <c r="E1796">
        <v>4</v>
      </c>
      <c r="F1796">
        <v>2561</v>
      </c>
      <c r="G1796"/>
      <c r="H1796" t="s">
        <v>26</v>
      </c>
      <c r="I1796" t="s">
        <v>27</v>
      </c>
      <c r="J1796" t="s">
        <v>74</v>
      </c>
      <c r="K1796">
        <v>1601</v>
      </c>
      <c r="L1796" t="s">
        <v>874</v>
      </c>
      <c r="M1796">
        <v>24</v>
      </c>
      <c r="N1796">
        <v>12</v>
      </c>
      <c r="O1796">
        <v>2508</v>
      </c>
      <c r="P1796"/>
      <c r="Q1796" t="s">
        <v>30</v>
      </c>
      <c r="R1796" t="s">
        <v>17</v>
      </c>
      <c r="S1796" t="s">
        <v>23</v>
      </c>
    </row>
    <row r="1797" spans="1:19" hidden="1">
      <c r="A1797" t="s">
        <v>5827</v>
      </c>
      <c r="B1797" t="s">
        <v>25</v>
      </c>
      <c r="C1797">
        <v>83</v>
      </c>
      <c r="D1797">
        <v>9</v>
      </c>
      <c r="E1797">
        <v>8</v>
      </c>
      <c r="F1797">
        <v>2561</v>
      </c>
      <c r="G1797"/>
      <c r="H1797" t="s">
        <v>18</v>
      </c>
      <c r="I1797" t="s">
        <v>19</v>
      </c>
      <c r="J1797" t="s">
        <v>74</v>
      </c>
      <c r="K1797">
        <v>1601</v>
      </c>
      <c r="L1797" t="s">
        <v>38</v>
      </c>
      <c r="M1797">
        <v>0</v>
      </c>
      <c r="N1797">
        <v>0</v>
      </c>
      <c r="O1797">
        <v>2478</v>
      </c>
      <c r="P1797"/>
      <c r="Q1797" t="s">
        <v>22</v>
      </c>
      <c r="S1797" t="s">
        <v>23</v>
      </c>
    </row>
    <row r="1798" spans="1:19" hidden="1">
      <c r="A1798" t="s">
        <v>6942</v>
      </c>
      <c r="B1798" t="s">
        <v>17</v>
      </c>
      <c r="C1798">
        <v>52</v>
      </c>
      <c r="D1798">
        <v>3</v>
      </c>
      <c r="E1798">
        <v>10</v>
      </c>
      <c r="F1798">
        <v>2561</v>
      </c>
      <c r="G1798"/>
      <c r="H1798" t="s">
        <v>18</v>
      </c>
      <c r="I1798" t="s">
        <v>19</v>
      </c>
      <c r="J1798" t="s">
        <v>74</v>
      </c>
      <c r="K1798">
        <v>1601</v>
      </c>
      <c r="L1798" t="s">
        <v>405</v>
      </c>
      <c r="M1798">
        <v>18</v>
      </c>
      <c r="N1798">
        <v>8</v>
      </c>
      <c r="O1798">
        <v>2509</v>
      </c>
      <c r="P1798"/>
      <c r="Q1798" t="s">
        <v>22</v>
      </c>
      <c r="S1798" t="s">
        <v>23</v>
      </c>
    </row>
    <row r="1799" spans="1:19" hidden="1">
      <c r="A1799" t="s">
        <v>7698</v>
      </c>
      <c r="B1799" t="s">
        <v>25</v>
      </c>
      <c r="C1799">
        <v>93</v>
      </c>
      <c r="D1799">
        <v>8</v>
      </c>
      <c r="E1799">
        <v>11</v>
      </c>
      <c r="F1799">
        <v>2561</v>
      </c>
      <c r="G1799"/>
      <c r="H1799" t="s">
        <v>26</v>
      </c>
      <c r="I1799" t="s">
        <v>27</v>
      </c>
      <c r="J1799" t="s">
        <v>74</v>
      </c>
      <c r="K1799">
        <v>1601</v>
      </c>
      <c r="L1799" t="s">
        <v>291</v>
      </c>
      <c r="M1799">
        <v>0</v>
      </c>
      <c r="N1799">
        <v>0</v>
      </c>
      <c r="O1799">
        <v>2468</v>
      </c>
      <c r="P1799"/>
      <c r="Q1799" t="s">
        <v>30</v>
      </c>
      <c r="R1799" t="s">
        <v>17</v>
      </c>
      <c r="S1799" t="s">
        <v>23</v>
      </c>
    </row>
    <row r="1800" spans="1:19" hidden="1">
      <c r="A1800" t="s">
        <v>311</v>
      </c>
      <c r="B1800" t="s">
        <v>17</v>
      </c>
      <c r="C1800">
        <v>67</v>
      </c>
      <c r="D1800">
        <v>5</v>
      </c>
      <c r="E1800">
        <v>1</v>
      </c>
      <c r="F1800">
        <v>2561</v>
      </c>
      <c r="G1800"/>
      <c r="H1800" t="s">
        <v>26</v>
      </c>
      <c r="I1800" t="s">
        <v>27</v>
      </c>
      <c r="J1800" t="s">
        <v>312</v>
      </c>
      <c r="K1800">
        <v>1601</v>
      </c>
      <c r="L1800" t="s">
        <v>61</v>
      </c>
      <c r="M1800">
        <v>7</v>
      </c>
      <c r="N1800">
        <v>4</v>
      </c>
      <c r="O1800">
        <v>2493</v>
      </c>
      <c r="P1800"/>
      <c r="Q1800" t="s">
        <v>30</v>
      </c>
      <c r="R1800" t="s">
        <v>17</v>
      </c>
      <c r="S1800" t="s">
        <v>23</v>
      </c>
    </row>
    <row r="1801" spans="1:19" hidden="1">
      <c r="A1801" t="s">
        <v>1729</v>
      </c>
      <c r="B1801" t="s">
        <v>25</v>
      </c>
      <c r="C1801">
        <v>84</v>
      </c>
      <c r="D1801">
        <v>11</v>
      </c>
      <c r="E1801">
        <v>2</v>
      </c>
      <c r="F1801">
        <v>2561</v>
      </c>
      <c r="G1801"/>
      <c r="H1801" t="s">
        <v>18</v>
      </c>
      <c r="I1801" t="s">
        <v>19</v>
      </c>
      <c r="J1801" t="s">
        <v>312</v>
      </c>
      <c r="K1801">
        <v>1601</v>
      </c>
      <c r="L1801" t="s">
        <v>38</v>
      </c>
      <c r="M1801">
        <v>19</v>
      </c>
      <c r="N1801">
        <v>5</v>
      </c>
      <c r="O1801">
        <v>2476</v>
      </c>
      <c r="P1801"/>
      <c r="Q1801" t="s">
        <v>22</v>
      </c>
      <c r="S1801" t="s">
        <v>23</v>
      </c>
    </row>
    <row r="1802" spans="1:19" hidden="1">
      <c r="A1802" t="s">
        <v>5332</v>
      </c>
      <c r="B1802" t="s">
        <v>17</v>
      </c>
      <c r="C1802">
        <v>93</v>
      </c>
      <c r="D1802">
        <v>15</v>
      </c>
      <c r="E1802">
        <v>7</v>
      </c>
      <c r="F1802">
        <v>2561</v>
      </c>
      <c r="G1802"/>
      <c r="H1802" t="s">
        <v>18</v>
      </c>
      <c r="I1802" t="s">
        <v>19</v>
      </c>
      <c r="J1802" t="s">
        <v>312</v>
      </c>
      <c r="K1802">
        <v>1601</v>
      </c>
      <c r="L1802" t="s">
        <v>38</v>
      </c>
      <c r="M1802">
        <v>1</v>
      </c>
      <c r="N1802">
        <v>1</v>
      </c>
      <c r="O1802">
        <v>2468</v>
      </c>
      <c r="P1802"/>
      <c r="Q1802" t="s">
        <v>22</v>
      </c>
      <c r="S1802" t="s">
        <v>23</v>
      </c>
    </row>
    <row r="1803" spans="1:19" hidden="1">
      <c r="A1803" t="s">
        <v>1126</v>
      </c>
      <c r="B1803" t="s">
        <v>25</v>
      </c>
      <c r="C1803">
        <v>88</v>
      </c>
      <c r="D1803">
        <v>25</v>
      </c>
      <c r="E1803">
        <v>1</v>
      </c>
      <c r="F1803">
        <v>2561</v>
      </c>
      <c r="G1803"/>
      <c r="H1803" t="s">
        <v>18</v>
      </c>
      <c r="I1803" t="s">
        <v>19</v>
      </c>
      <c r="J1803" t="s">
        <v>1127</v>
      </c>
      <c r="K1803">
        <v>1601</v>
      </c>
      <c r="L1803" t="s">
        <v>38</v>
      </c>
      <c r="M1803">
        <v>0</v>
      </c>
      <c r="N1803">
        <v>0</v>
      </c>
      <c r="O1803">
        <v>2473</v>
      </c>
      <c r="P1803"/>
      <c r="Q1803" t="s">
        <v>22</v>
      </c>
      <c r="S1803" t="s">
        <v>23</v>
      </c>
    </row>
    <row r="1804" spans="1:19" hidden="1">
      <c r="A1804" t="s">
        <v>1165</v>
      </c>
      <c r="B1804" t="s">
        <v>17</v>
      </c>
      <c r="C1804">
        <v>78</v>
      </c>
      <c r="D1804">
        <v>26</v>
      </c>
      <c r="E1804">
        <v>1</v>
      </c>
      <c r="F1804">
        <v>2561</v>
      </c>
      <c r="G1804"/>
      <c r="H1804" t="s">
        <v>26</v>
      </c>
      <c r="I1804" t="s">
        <v>27</v>
      </c>
      <c r="J1804" t="s">
        <v>1127</v>
      </c>
      <c r="K1804">
        <v>1601</v>
      </c>
      <c r="L1804" t="s">
        <v>291</v>
      </c>
      <c r="M1804">
        <v>19</v>
      </c>
      <c r="N1804">
        <v>4</v>
      </c>
      <c r="O1804">
        <v>2482</v>
      </c>
      <c r="P1804"/>
      <c r="Q1804" t="s">
        <v>30</v>
      </c>
      <c r="R1804" t="s">
        <v>17</v>
      </c>
      <c r="S1804" t="s">
        <v>23</v>
      </c>
    </row>
    <row r="1805" spans="1:19" hidden="1">
      <c r="A1805" t="s">
        <v>3480</v>
      </c>
      <c r="B1805" t="s">
        <v>17</v>
      </c>
      <c r="C1805">
        <v>79</v>
      </c>
      <c r="D1805">
        <v>17</v>
      </c>
      <c r="E1805">
        <v>4</v>
      </c>
      <c r="F1805">
        <v>2561</v>
      </c>
      <c r="G1805"/>
      <c r="H1805" t="s">
        <v>26</v>
      </c>
      <c r="I1805" t="s">
        <v>27</v>
      </c>
      <c r="J1805" t="s">
        <v>1127</v>
      </c>
      <c r="K1805">
        <v>1601</v>
      </c>
      <c r="L1805" t="s">
        <v>257</v>
      </c>
      <c r="M1805">
        <v>12</v>
      </c>
      <c r="N1805">
        <v>8</v>
      </c>
      <c r="O1805">
        <v>2481</v>
      </c>
      <c r="P1805"/>
      <c r="Q1805" t="s">
        <v>30</v>
      </c>
      <c r="R1805" t="s">
        <v>17</v>
      </c>
      <c r="S1805" t="s">
        <v>23</v>
      </c>
    </row>
    <row r="1806" spans="1:19" hidden="1">
      <c r="A1806" t="s">
        <v>3708</v>
      </c>
      <c r="B1806" t="s">
        <v>25</v>
      </c>
      <c r="C1806">
        <v>86</v>
      </c>
      <c r="D1806">
        <v>26</v>
      </c>
      <c r="E1806">
        <v>4</v>
      </c>
      <c r="F1806">
        <v>2561</v>
      </c>
      <c r="G1806"/>
      <c r="H1806" t="s">
        <v>26</v>
      </c>
      <c r="I1806" t="s">
        <v>27</v>
      </c>
      <c r="J1806" t="s">
        <v>1127</v>
      </c>
      <c r="K1806">
        <v>1601</v>
      </c>
      <c r="L1806" t="s">
        <v>58</v>
      </c>
      <c r="M1806">
        <v>1</v>
      </c>
      <c r="N1806">
        <v>1</v>
      </c>
      <c r="O1806">
        <v>2475</v>
      </c>
      <c r="P1806"/>
      <c r="Q1806" t="s">
        <v>30</v>
      </c>
      <c r="R1806" t="s">
        <v>17</v>
      </c>
      <c r="S1806" t="s">
        <v>23</v>
      </c>
    </row>
    <row r="1807" spans="1:19" hidden="1">
      <c r="A1807" t="s">
        <v>4162</v>
      </c>
      <c r="B1807" t="s">
        <v>25</v>
      </c>
      <c r="C1807">
        <v>91</v>
      </c>
      <c r="D1807">
        <v>16</v>
      </c>
      <c r="E1807">
        <v>5</v>
      </c>
      <c r="F1807">
        <v>2561</v>
      </c>
      <c r="G1807"/>
      <c r="H1807" t="s">
        <v>18</v>
      </c>
      <c r="I1807" t="s">
        <v>19</v>
      </c>
      <c r="J1807" t="s">
        <v>1127</v>
      </c>
      <c r="K1807">
        <v>1601</v>
      </c>
      <c r="L1807" t="s">
        <v>38</v>
      </c>
      <c r="M1807">
        <v>1</v>
      </c>
      <c r="N1807">
        <v>1</v>
      </c>
      <c r="O1807">
        <v>2470</v>
      </c>
      <c r="P1807"/>
      <c r="Q1807" t="s">
        <v>22</v>
      </c>
      <c r="S1807" t="s">
        <v>23</v>
      </c>
    </row>
    <row r="1808" spans="1:19" hidden="1">
      <c r="A1808" t="s">
        <v>4944</v>
      </c>
      <c r="B1808" t="s">
        <v>17</v>
      </c>
      <c r="C1808">
        <v>5</v>
      </c>
      <c r="D1808">
        <v>23</v>
      </c>
      <c r="E1808">
        <v>6</v>
      </c>
      <c r="F1808">
        <v>2561</v>
      </c>
      <c r="G1808"/>
      <c r="H1808" t="s">
        <v>103</v>
      </c>
      <c r="I1808" t="s">
        <v>27</v>
      </c>
      <c r="J1808" t="s">
        <v>1127</v>
      </c>
      <c r="K1808">
        <v>1601</v>
      </c>
      <c r="L1808" t="s">
        <v>845</v>
      </c>
      <c r="M1808">
        <v>23</v>
      </c>
      <c r="N1808">
        <v>2</v>
      </c>
      <c r="O1808">
        <v>2556</v>
      </c>
      <c r="P1808"/>
      <c r="Q1808" t="s">
        <v>350</v>
      </c>
      <c r="R1808" t="s">
        <v>17</v>
      </c>
      <c r="S1808" t="s">
        <v>23</v>
      </c>
    </row>
    <row r="1809" spans="1:19" hidden="1">
      <c r="A1809" t="s">
        <v>5598</v>
      </c>
      <c r="B1809" t="s">
        <v>25</v>
      </c>
      <c r="C1809">
        <v>72</v>
      </c>
      <c r="D1809">
        <v>28</v>
      </c>
      <c r="E1809">
        <v>7</v>
      </c>
      <c r="F1809">
        <v>2561</v>
      </c>
      <c r="G1809"/>
      <c r="H1809" t="s">
        <v>26</v>
      </c>
      <c r="I1809" t="s">
        <v>27</v>
      </c>
      <c r="J1809" t="s">
        <v>1127</v>
      </c>
      <c r="K1809">
        <v>1601</v>
      </c>
      <c r="L1809" t="s">
        <v>199</v>
      </c>
      <c r="M1809">
        <v>23</v>
      </c>
      <c r="N1809">
        <v>6</v>
      </c>
      <c r="O1809">
        <v>2489</v>
      </c>
      <c r="P1809"/>
      <c r="Q1809" t="s">
        <v>30</v>
      </c>
      <c r="R1809" t="s">
        <v>17</v>
      </c>
      <c r="S1809" t="s">
        <v>23</v>
      </c>
    </row>
    <row r="1810" spans="1:19" hidden="1">
      <c r="A1810" t="s">
        <v>7140</v>
      </c>
      <c r="B1810" t="s">
        <v>17</v>
      </c>
      <c r="C1810">
        <v>49</v>
      </c>
      <c r="D1810">
        <v>13</v>
      </c>
      <c r="E1810">
        <v>10</v>
      </c>
      <c r="F1810">
        <v>2561</v>
      </c>
      <c r="G1810"/>
      <c r="H1810" t="s">
        <v>26</v>
      </c>
      <c r="I1810" t="s">
        <v>27</v>
      </c>
      <c r="J1810" t="s">
        <v>1127</v>
      </c>
      <c r="K1810">
        <v>1601</v>
      </c>
      <c r="L1810" t="s">
        <v>232</v>
      </c>
      <c r="M1810">
        <v>20</v>
      </c>
      <c r="N1810">
        <v>10</v>
      </c>
      <c r="O1810">
        <v>2511</v>
      </c>
      <c r="P1810"/>
      <c r="Q1810" t="s">
        <v>30</v>
      </c>
      <c r="R1810" t="s">
        <v>17</v>
      </c>
      <c r="S1810" t="s">
        <v>23</v>
      </c>
    </row>
    <row r="1811" spans="1:19" hidden="1">
      <c r="A1811" t="s">
        <v>7884</v>
      </c>
      <c r="B1811" t="s">
        <v>17</v>
      </c>
      <c r="C1811">
        <v>82</v>
      </c>
      <c r="D1811">
        <v>18</v>
      </c>
      <c r="E1811">
        <v>11</v>
      </c>
      <c r="F1811">
        <v>2561</v>
      </c>
      <c r="G1811"/>
      <c r="H1811" t="s">
        <v>26</v>
      </c>
      <c r="I1811" t="s">
        <v>27</v>
      </c>
      <c r="J1811" t="s">
        <v>1127</v>
      </c>
      <c r="K1811">
        <v>1601</v>
      </c>
      <c r="L1811" t="s">
        <v>44</v>
      </c>
      <c r="M1811">
        <v>1</v>
      </c>
      <c r="N1811">
        <v>6</v>
      </c>
      <c r="O1811">
        <v>2479</v>
      </c>
      <c r="P1811"/>
      <c r="Q1811" t="s">
        <v>30</v>
      </c>
      <c r="R1811" t="s">
        <v>17</v>
      </c>
      <c r="S1811" t="s">
        <v>23</v>
      </c>
    </row>
    <row r="1812" spans="1:19" hidden="1">
      <c r="A1812" t="s">
        <v>1023</v>
      </c>
      <c r="B1812" t="s">
        <v>17</v>
      </c>
      <c r="C1812">
        <v>41</v>
      </c>
      <c r="D1812">
        <v>22</v>
      </c>
      <c r="E1812">
        <v>1</v>
      </c>
      <c r="F1812">
        <v>2561</v>
      </c>
      <c r="G1812"/>
      <c r="H1812" t="s">
        <v>18</v>
      </c>
      <c r="I1812" t="s">
        <v>662</v>
      </c>
      <c r="J1812" t="s">
        <v>1024</v>
      </c>
      <c r="K1812">
        <v>1601</v>
      </c>
      <c r="L1812" t="s">
        <v>58</v>
      </c>
      <c r="M1812">
        <v>3</v>
      </c>
      <c r="N1812">
        <v>9</v>
      </c>
      <c r="O1812">
        <v>2519</v>
      </c>
      <c r="P1812"/>
      <c r="Q1812" t="s">
        <v>1025</v>
      </c>
      <c r="R1812" t="s">
        <v>17</v>
      </c>
      <c r="S1812" t="s">
        <v>23</v>
      </c>
    </row>
    <row r="1813" spans="1:19" hidden="1">
      <c r="A1813" t="s">
        <v>1070</v>
      </c>
      <c r="B1813" t="s">
        <v>17</v>
      </c>
      <c r="C1813">
        <v>94</v>
      </c>
      <c r="D1813">
        <v>23</v>
      </c>
      <c r="E1813">
        <v>1</v>
      </c>
      <c r="F1813">
        <v>2561</v>
      </c>
      <c r="G1813"/>
      <c r="H1813" t="s">
        <v>18</v>
      </c>
      <c r="I1813" t="s">
        <v>19</v>
      </c>
      <c r="J1813" t="s">
        <v>1024</v>
      </c>
      <c r="K1813">
        <v>1601</v>
      </c>
      <c r="L1813" t="s">
        <v>38</v>
      </c>
      <c r="M1813">
        <v>15</v>
      </c>
      <c r="N1813">
        <v>4</v>
      </c>
      <c r="O1813">
        <v>2466</v>
      </c>
      <c r="P1813"/>
      <c r="Q1813" t="s">
        <v>22</v>
      </c>
      <c r="S1813" t="s">
        <v>23</v>
      </c>
    </row>
    <row r="1814" spans="1:19" hidden="1">
      <c r="A1814" t="s">
        <v>2801</v>
      </c>
      <c r="B1814" t="s">
        <v>17</v>
      </c>
      <c r="C1814">
        <v>51</v>
      </c>
      <c r="D1814">
        <v>20</v>
      </c>
      <c r="E1814">
        <v>3</v>
      </c>
      <c r="F1814">
        <v>2561</v>
      </c>
      <c r="G1814"/>
      <c r="H1814" t="s">
        <v>18</v>
      </c>
      <c r="I1814" t="s">
        <v>19</v>
      </c>
      <c r="J1814" t="s">
        <v>1024</v>
      </c>
      <c r="K1814">
        <v>1601</v>
      </c>
      <c r="L1814" t="s">
        <v>1419</v>
      </c>
      <c r="M1814">
        <v>13</v>
      </c>
      <c r="N1814">
        <v>11</v>
      </c>
      <c r="O1814">
        <v>2509</v>
      </c>
      <c r="P1814"/>
      <c r="Q1814" t="s">
        <v>22</v>
      </c>
      <c r="S1814" t="s">
        <v>23</v>
      </c>
    </row>
    <row r="1815" spans="1:19" hidden="1">
      <c r="A1815" t="s">
        <v>3245</v>
      </c>
      <c r="B1815" t="s">
        <v>25</v>
      </c>
      <c r="C1815">
        <v>88</v>
      </c>
      <c r="D1815">
        <v>7</v>
      </c>
      <c r="E1815">
        <v>4</v>
      </c>
      <c r="F1815">
        <v>2561</v>
      </c>
      <c r="G1815"/>
      <c r="H1815" t="s">
        <v>26</v>
      </c>
      <c r="I1815" t="s">
        <v>27</v>
      </c>
      <c r="J1815" t="s">
        <v>1024</v>
      </c>
      <c r="K1815">
        <v>1601</v>
      </c>
      <c r="L1815" t="s">
        <v>81</v>
      </c>
      <c r="M1815">
        <v>0</v>
      </c>
      <c r="N1815">
        <v>0</v>
      </c>
      <c r="O1815">
        <v>2473</v>
      </c>
      <c r="P1815"/>
      <c r="Q1815" t="s">
        <v>30</v>
      </c>
      <c r="R1815" t="s">
        <v>17</v>
      </c>
      <c r="S1815" t="s">
        <v>23</v>
      </c>
    </row>
    <row r="1816" spans="1:19" hidden="1">
      <c r="A1816" t="s">
        <v>3451</v>
      </c>
      <c r="B1816" t="s">
        <v>17</v>
      </c>
      <c r="C1816">
        <v>49</v>
      </c>
      <c r="D1816">
        <v>16</v>
      </c>
      <c r="E1816">
        <v>4</v>
      </c>
      <c r="F1816">
        <v>2561</v>
      </c>
      <c r="G1816"/>
      <c r="H1816" t="s">
        <v>26</v>
      </c>
      <c r="I1816" t="s">
        <v>27</v>
      </c>
      <c r="J1816" t="s">
        <v>1024</v>
      </c>
      <c r="K1816">
        <v>1601</v>
      </c>
      <c r="L1816" t="s">
        <v>1017</v>
      </c>
      <c r="M1816">
        <v>18</v>
      </c>
      <c r="N1816">
        <v>8</v>
      </c>
      <c r="O1816">
        <v>2511</v>
      </c>
      <c r="P1816"/>
      <c r="Q1816" t="s">
        <v>30</v>
      </c>
      <c r="R1816" t="s">
        <v>17</v>
      </c>
      <c r="S1816" t="s">
        <v>23</v>
      </c>
    </row>
    <row r="1817" spans="1:19" hidden="1">
      <c r="A1817" t="s">
        <v>4529</v>
      </c>
      <c r="B1817" t="s">
        <v>17</v>
      </c>
      <c r="C1817">
        <v>49</v>
      </c>
      <c r="D1817">
        <v>2</v>
      </c>
      <c r="E1817">
        <v>6</v>
      </c>
      <c r="F1817">
        <v>2561</v>
      </c>
      <c r="G1817"/>
      <c r="H1817" t="s">
        <v>26</v>
      </c>
      <c r="I1817" t="s">
        <v>27</v>
      </c>
      <c r="J1817" t="s">
        <v>1024</v>
      </c>
      <c r="K1817">
        <v>1601</v>
      </c>
      <c r="L1817" t="s">
        <v>81</v>
      </c>
      <c r="M1817">
        <v>4</v>
      </c>
      <c r="N1817">
        <v>1</v>
      </c>
      <c r="O1817">
        <v>2512</v>
      </c>
      <c r="P1817"/>
      <c r="Q1817" t="s">
        <v>30</v>
      </c>
      <c r="R1817" t="s">
        <v>17</v>
      </c>
      <c r="S1817" t="s">
        <v>23</v>
      </c>
    </row>
    <row r="1818" spans="1:19" hidden="1">
      <c r="A1818" t="s">
        <v>6960</v>
      </c>
      <c r="B1818" t="s">
        <v>17</v>
      </c>
      <c r="C1818">
        <v>84</v>
      </c>
      <c r="D1818">
        <v>4</v>
      </c>
      <c r="E1818">
        <v>10</v>
      </c>
      <c r="F1818">
        <v>2561</v>
      </c>
      <c r="G1818"/>
      <c r="H1818" t="s">
        <v>18</v>
      </c>
      <c r="I1818" t="s">
        <v>19</v>
      </c>
      <c r="J1818" t="s">
        <v>1024</v>
      </c>
      <c r="K1818">
        <v>1601</v>
      </c>
      <c r="L1818" t="s">
        <v>38</v>
      </c>
      <c r="M1818">
        <v>28</v>
      </c>
      <c r="N1818">
        <v>10</v>
      </c>
      <c r="O1818">
        <v>2476</v>
      </c>
      <c r="P1818"/>
      <c r="Q1818" t="s">
        <v>22</v>
      </c>
      <c r="S1818" t="s">
        <v>23</v>
      </c>
    </row>
    <row r="1819" spans="1:19" hidden="1">
      <c r="A1819" t="s">
        <v>76</v>
      </c>
      <c r="B1819" t="s">
        <v>17</v>
      </c>
      <c r="C1819">
        <v>91</v>
      </c>
      <c r="D1819">
        <v>1</v>
      </c>
      <c r="E1819">
        <v>1</v>
      </c>
      <c r="F1819">
        <v>2561</v>
      </c>
      <c r="G1819"/>
      <c r="H1819" t="s">
        <v>26</v>
      </c>
      <c r="I1819" t="s">
        <v>52</v>
      </c>
      <c r="J1819" t="s">
        <v>77</v>
      </c>
      <c r="K1819">
        <v>1601</v>
      </c>
      <c r="L1819" t="s">
        <v>58</v>
      </c>
      <c r="M1819">
        <v>0</v>
      </c>
      <c r="N1819">
        <v>0</v>
      </c>
      <c r="O1819">
        <v>2470</v>
      </c>
      <c r="P1819"/>
      <c r="Q1819" t="s">
        <v>55</v>
      </c>
      <c r="R1819" t="s">
        <v>17</v>
      </c>
      <c r="S1819" t="s">
        <v>23</v>
      </c>
    </row>
    <row r="1820" spans="1:19" hidden="1">
      <c r="A1820" t="s">
        <v>419</v>
      </c>
      <c r="B1820" t="s">
        <v>17</v>
      </c>
      <c r="C1820">
        <v>77</v>
      </c>
      <c r="D1820">
        <v>7</v>
      </c>
      <c r="E1820">
        <v>1</v>
      </c>
      <c r="F1820">
        <v>2561</v>
      </c>
      <c r="G1820"/>
      <c r="H1820" t="s">
        <v>26</v>
      </c>
      <c r="I1820" t="s">
        <v>27</v>
      </c>
      <c r="J1820" t="s">
        <v>77</v>
      </c>
      <c r="K1820">
        <v>1601</v>
      </c>
      <c r="L1820" t="s">
        <v>44</v>
      </c>
      <c r="M1820">
        <v>0</v>
      </c>
      <c r="N1820">
        <v>0</v>
      </c>
      <c r="O1820">
        <v>2484</v>
      </c>
      <c r="P1820"/>
      <c r="Q1820" t="s">
        <v>30</v>
      </c>
      <c r="R1820" t="s">
        <v>17</v>
      </c>
      <c r="S1820" t="s">
        <v>23</v>
      </c>
    </row>
    <row r="1821" spans="1:19" hidden="1">
      <c r="A1821" t="s">
        <v>1790</v>
      </c>
      <c r="B1821" t="s">
        <v>17</v>
      </c>
      <c r="C1821">
        <v>70</v>
      </c>
      <c r="D1821">
        <v>12</v>
      </c>
      <c r="E1821">
        <v>2</v>
      </c>
      <c r="F1821">
        <v>2561</v>
      </c>
      <c r="G1821"/>
      <c r="H1821" t="s">
        <v>26</v>
      </c>
      <c r="I1821" t="s">
        <v>27</v>
      </c>
      <c r="J1821" t="s">
        <v>77</v>
      </c>
      <c r="K1821">
        <v>1601</v>
      </c>
      <c r="L1821" t="s">
        <v>58</v>
      </c>
      <c r="M1821">
        <v>1</v>
      </c>
      <c r="N1821">
        <v>1</v>
      </c>
      <c r="O1821">
        <v>2491</v>
      </c>
      <c r="P1821"/>
      <c r="Q1821" t="s">
        <v>30</v>
      </c>
      <c r="R1821" t="s">
        <v>17</v>
      </c>
      <c r="S1821" t="s">
        <v>23</v>
      </c>
    </row>
    <row r="1822" spans="1:19" hidden="1">
      <c r="A1822" t="s">
        <v>2400</v>
      </c>
      <c r="B1822" t="s">
        <v>17</v>
      </c>
      <c r="C1822">
        <v>72</v>
      </c>
      <c r="D1822">
        <v>4</v>
      </c>
      <c r="E1822">
        <v>3</v>
      </c>
      <c r="F1822">
        <v>2561</v>
      </c>
      <c r="G1822"/>
      <c r="H1822" t="s">
        <v>26</v>
      </c>
      <c r="I1822" t="s">
        <v>27</v>
      </c>
      <c r="J1822" t="s">
        <v>77</v>
      </c>
      <c r="K1822">
        <v>1601</v>
      </c>
      <c r="L1822" t="s">
        <v>58</v>
      </c>
      <c r="M1822">
        <v>27</v>
      </c>
      <c r="N1822">
        <v>6</v>
      </c>
      <c r="O1822">
        <v>2488</v>
      </c>
      <c r="P1822"/>
      <c r="Q1822" t="s">
        <v>30</v>
      </c>
      <c r="R1822" t="s">
        <v>17</v>
      </c>
      <c r="S1822" t="s">
        <v>23</v>
      </c>
    </row>
    <row r="1823" spans="1:19" hidden="1">
      <c r="A1823" t="s">
        <v>3992</v>
      </c>
      <c r="B1823" t="s">
        <v>17</v>
      </c>
      <c r="C1823">
        <v>51</v>
      </c>
      <c r="D1823">
        <v>9</v>
      </c>
      <c r="E1823">
        <v>5</v>
      </c>
      <c r="F1823">
        <v>2561</v>
      </c>
      <c r="G1823"/>
      <c r="H1823" t="s">
        <v>26</v>
      </c>
      <c r="I1823" t="s">
        <v>27</v>
      </c>
      <c r="J1823" t="s">
        <v>77</v>
      </c>
      <c r="K1823">
        <v>1601</v>
      </c>
      <c r="L1823" t="s">
        <v>257</v>
      </c>
      <c r="M1823">
        <v>13</v>
      </c>
      <c r="N1823">
        <v>11</v>
      </c>
      <c r="O1823">
        <v>2509</v>
      </c>
      <c r="P1823"/>
      <c r="Q1823" t="s">
        <v>30</v>
      </c>
      <c r="R1823" t="s">
        <v>17</v>
      </c>
      <c r="S1823" t="s">
        <v>23</v>
      </c>
    </row>
    <row r="1824" spans="1:19" hidden="1">
      <c r="A1824" t="s">
        <v>6325</v>
      </c>
      <c r="B1824" t="s">
        <v>25</v>
      </c>
      <c r="C1824">
        <v>75</v>
      </c>
      <c r="D1824">
        <v>2</v>
      </c>
      <c r="E1824">
        <v>9</v>
      </c>
      <c r="F1824">
        <v>2561</v>
      </c>
      <c r="G1824"/>
      <c r="H1824" t="s">
        <v>26</v>
      </c>
      <c r="I1824" t="s">
        <v>52</v>
      </c>
      <c r="J1824" t="s">
        <v>77</v>
      </c>
      <c r="K1824">
        <v>1601</v>
      </c>
      <c r="L1824" t="s">
        <v>291</v>
      </c>
      <c r="M1824">
        <v>0</v>
      </c>
      <c r="N1824">
        <v>0</v>
      </c>
      <c r="O1824">
        <v>2486</v>
      </c>
      <c r="P1824"/>
      <c r="Q1824" t="s">
        <v>55</v>
      </c>
      <c r="R1824" t="s">
        <v>17</v>
      </c>
      <c r="S1824" t="s">
        <v>23</v>
      </c>
    </row>
    <row r="1825" spans="1:19" hidden="1">
      <c r="A1825" t="s">
        <v>6943</v>
      </c>
      <c r="B1825" t="s">
        <v>17</v>
      </c>
      <c r="C1825">
        <v>72</v>
      </c>
      <c r="D1825">
        <v>3</v>
      </c>
      <c r="E1825">
        <v>10</v>
      </c>
      <c r="F1825">
        <v>2561</v>
      </c>
      <c r="G1825"/>
      <c r="H1825" t="s">
        <v>18</v>
      </c>
      <c r="I1825" t="s">
        <v>19</v>
      </c>
      <c r="J1825" t="s">
        <v>77</v>
      </c>
      <c r="K1825">
        <v>1601</v>
      </c>
      <c r="L1825" t="s">
        <v>922</v>
      </c>
      <c r="M1825">
        <v>11</v>
      </c>
      <c r="N1825">
        <v>12</v>
      </c>
      <c r="O1825">
        <v>2488</v>
      </c>
      <c r="P1825"/>
      <c r="Q1825" t="s">
        <v>22</v>
      </c>
      <c r="S1825" t="s">
        <v>23</v>
      </c>
    </row>
    <row r="1826" spans="1:19" hidden="1">
      <c r="A1826" t="s">
        <v>7227</v>
      </c>
      <c r="B1826" t="s">
        <v>25</v>
      </c>
      <c r="C1826">
        <v>53</v>
      </c>
      <c r="D1826">
        <v>17</v>
      </c>
      <c r="E1826">
        <v>10</v>
      </c>
      <c r="F1826">
        <v>2561</v>
      </c>
      <c r="G1826"/>
      <c r="H1826" t="s">
        <v>177</v>
      </c>
      <c r="I1826" t="s">
        <v>1036</v>
      </c>
      <c r="J1826" t="s">
        <v>77</v>
      </c>
      <c r="K1826">
        <v>1601</v>
      </c>
      <c r="L1826" t="s">
        <v>7228</v>
      </c>
      <c r="M1826">
        <v>17</v>
      </c>
      <c r="N1826">
        <v>3</v>
      </c>
      <c r="O1826">
        <v>2508</v>
      </c>
      <c r="P1826"/>
      <c r="Q1826" t="s">
        <v>1038</v>
      </c>
      <c r="R1826" t="s">
        <v>17</v>
      </c>
      <c r="S1826" t="s">
        <v>181</v>
      </c>
    </row>
    <row r="1827" spans="1:19" hidden="1">
      <c r="A1827" t="s">
        <v>1624</v>
      </c>
      <c r="B1827" t="s">
        <v>17</v>
      </c>
      <c r="C1827">
        <v>90</v>
      </c>
      <c r="D1827">
        <v>8</v>
      </c>
      <c r="E1827">
        <v>2</v>
      </c>
      <c r="F1827">
        <v>2561</v>
      </c>
      <c r="G1827"/>
      <c r="H1827" t="s">
        <v>26</v>
      </c>
      <c r="I1827" t="s">
        <v>52</v>
      </c>
      <c r="J1827" t="s">
        <v>1625</v>
      </c>
      <c r="K1827">
        <v>1601</v>
      </c>
      <c r="L1827" t="s">
        <v>58</v>
      </c>
      <c r="M1827">
        <v>26</v>
      </c>
      <c r="N1827">
        <v>2</v>
      </c>
      <c r="O1827">
        <v>2470</v>
      </c>
      <c r="P1827"/>
      <c r="Q1827" t="s">
        <v>55</v>
      </c>
      <c r="R1827" t="s">
        <v>17</v>
      </c>
      <c r="S1827" t="s">
        <v>23</v>
      </c>
    </row>
    <row r="1828" spans="1:19" hidden="1">
      <c r="A1828" t="s">
        <v>7182</v>
      </c>
      <c r="B1828" t="s">
        <v>25</v>
      </c>
      <c r="C1828">
        <v>69</v>
      </c>
      <c r="D1828">
        <v>15</v>
      </c>
      <c r="E1828">
        <v>10</v>
      </c>
      <c r="F1828">
        <v>2561</v>
      </c>
      <c r="G1828"/>
      <c r="H1828" t="s">
        <v>177</v>
      </c>
      <c r="I1828" t="s">
        <v>52</v>
      </c>
      <c r="J1828" t="s">
        <v>1625</v>
      </c>
      <c r="K1828">
        <v>1601</v>
      </c>
      <c r="L1828" t="s">
        <v>564</v>
      </c>
      <c r="M1828">
        <v>27</v>
      </c>
      <c r="N1828">
        <v>10</v>
      </c>
      <c r="O1828">
        <v>2491</v>
      </c>
      <c r="P1828"/>
      <c r="Q1828" t="s">
        <v>180</v>
      </c>
      <c r="R1828" t="s">
        <v>17</v>
      </c>
      <c r="S1828" t="s">
        <v>181</v>
      </c>
    </row>
    <row r="1829" spans="1:19" hidden="1">
      <c r="A1829" t="s">
        <v>934</v>
      </c>
      <c r="B1829" t="s">
        <v>17</v>
      </c>
      <c r="C1829">
        <v>47</v>
      </c>
      <c r="D1829">
        <v>20</v>
      </c>
      <c r="E1829">
        <v>1</v>
      </c>
      <c r="F1829">
        <v>2561</v>
      </c>
      <c r="G1829"/>
      <c r="H1829" t="s">
        <v>18</v>
      </c>
      <c r="I1829" t="s">
        <v>19</v>
      </c>
      <c r="J1829" t="s">
        <v>935</v>
      </c>
      <c r="K1829">
        <v>1601</v>
      </c>
      <c r="L1829" t="s">
        <v>936</v>
      </c>
      <c r="M1829">
        <v>21</v>
      </c>
      <c r="N1829">
        <v>11</v>
      </c>
      <c r="O1829">
        <v>2513</v>
      </c>
      <c r="P1829"/>
      <c r="Q1829" t="s">
        <v>22</v>
      </c>
      <c r="S1829" t="s">
        <v>23</v>
      </c>
    </row>
    <row r="1830" spans="1:19" hidden="1">
      <c r="A1830" t="s">
        <v>3963</v>
      </c>
      <c r="B1830" t="s">
        <v>25</v>
      </c>
      <c r="C1830">
        <v>82</v>
      </c>
      <c r="D1830">
        <v>8</v>
      </c>
      <c r="E1830">
        <v>5</v>
      </c>
      <c r="F1830">
        <v>2561</v>
      </c>
      <c r="G1830"/>
      <c r="H1830" t="s">
        <v>98</v>
      </c>
      <c r="I1830" t="s">
        <v>27</v>
      </c>
      <c r="J1830" t="s">
        <v>935</v>
      </c>
      <c r="K1830">
        <v>1601</v>
      </c>
      <c r="L1830" t="s">
        <v>564</v>
      </c>
      <c r="M1830">
        <v>1</v>
      </c>
      <c r="N1830">
        <v>1</v>
      </c>
      <c r="O1830">
        <v>2479</v>
      </c>
      <c r="P1830"/>
      <c r="Q1830" t="s">
        <v>101</v>
      </c>
      <c r="R1830" t="s">
        <v>17</v>
      </c>
      <c r="S1830" t="s">
        <v>23</v>
      </c>
    </row>
    <row r="1831" spans="1:19" hidden="1">
      <c r="A1831" t="s">
        <v>4081</v>
      </c>
      <c r="B1831" t="s">
        <v>17</v>
      </c>
      <c r="C1831">
        <v>69</v>
      </c>
      <c r="D1831">
        <v>12</v>
      </c>
      <c r="E1831">
        <v>5</v>
      </c>
      <c r="F1831">
        <v>2561</v>
      </c>
      <c r="G1831"/>
      <c r="H1831" t="s">
        <v>18</v>
      </c>
      <c r="I1831" t="s">
        <v>19</v>
      </c>
      <c r="J1831" t="s">
        <v>935</v>
      </c>
      <c r="K1831">
        <v>1601</v>
      </c>
      <c r="L1831" t="s">
        <v>41</v>
      </c>
      <c r="M1831">
        <v>0</v>
      </c>
      <c r="N1831">
        <v>0</v>
      </c>
      <c r="O1831">
        <v>2492</v>
      </c>
      <c r="P1831"/>
      <c r="Q1831" t="s">
        <v>22</v>
      </c>
      <c r="S1831" t="s">
        <v>23</v>
      </c>
    </row>
    <row r="1832" spans="1:19" hidden="1">
      <c r="A1832" t="s">
        <v>5922</v>
      </c>
      <c r="B1832" t="s">
        <v>25</v>
      </c>
      <c r="C1832">
        <v>67</v>
      </c>
      <c r="D1832">
        <v>13</v>
      </c>
      <c r="E1832">
        <v>8</v>
      </c>
      <c r="F1832">
        <v>2561</v>
      </c>
      <c r="G1832"/>
      <c r="H1832" t="s">
        <v>26</v>
      </c>
      <c r="I1832" t="s">
        <v>27</v>
      </c>
      <c r="J1832" t="s">
        <v>935</v>
      </c>
      <c r="K1832">
        <v>1601</v>
      </c>
      <c r="L1832" t="s">
        <v>291</v>
      </c>
      <c r="M1832">
        <v>0</v>
      </c>
      <c r="N1832">
        <v>0</v>
      </c>
      <c r="O1832">
        <v>2494</v>
      </c>
      <c r="P1832"/>
      <c r="Q1832" t="s">
        <v>30</v>
      </c>
      <c r="R1832" t="s">
        <v>17</v>
      </c>
      <c r="S1832" t="s">
        <v>23</v>
      </c>
    </row>
    <row r="1833" spans="1:19" hidden="1">
      <c r="A1833" t="s">
        <v>6560</v>
      </c>
      <c r="B1833" t="s">
        <v>17</v>
      </c>
      <c r="C1833">
        <v>75</v>
      </c>
      <c r="D1833">
        <v>15</v>
      </c>
      <c r="E1833">
        <v>9</v>
      </c>
      <c r="F1833">
        <v>2561</v>
      </c>
      <c r="G1833"/>
      <c r="H1833" t="s">
        <v>26</v>
      </c>
      <c r="I1833" t="s">
        <v>27</v>
      </c>
      <c r="J1833" t="s">
        <v>935</v>
      </c>
      <c r="K1833">
        <v>1601</v>
      </c>
      <c r="L1833" t="s">
        <v>44</v>
      </c>
      <c r="M1833">
        <v>0</v>
      </c>
      <c r="N1833">
        <v>0</v>
      </c>
      <c r="O1833">
        <v>2486</v>
      </c>
      <c r="P1833"/>
      <c r="Q1833" t="s">
        <v>30</v>
      </c>
      <c r="R1833" t="s">
        <v>17</v>
      </c>
      <c r="S1833" t="s">
        <v>23</v>
      </c>
    </row>
    <row r="1834" spans="1:19" hidden="1">
      <c r="A1834" t="s">
        <v>6632</v>
      </c>
      <c r="B1834" t="s">
        <v>25</v>
      </c>
      <c r="C1834">
        <v>71</v>
      </c>
      <c r="D1834">
        <v>18</v>
      </c>
      <c r="E1834">
        <v>9</v>
      </c>
      <c r="F1834">
        <v>2561</v>
      </c>
      <c r="G1834"/>
      <c r="H1834" t="s">
        <v>26</v>
      </c>
      <c r="I1834" t="s">
        <v>27</v>
      </c>
      <c r="J1834" t="s">
        <v>935</v>
      </c>
      <c r="K1834">
        <v>1601</v>
      </c>
      <c r="L1834" t="s">
        <v>41</v>
      </c>
      <c r="M1834">
        <v>17</v>
      </c>
      <c r="N1834">
        <v>1</v>
      </c>
      <c r="O1834">
        <v>2490</v>
      </c>
      <c r="P1834"/>
      <c r="Q1834" t="s">
        <v>30</v>
      </c>
      <c r="R1834" t="s">
        <v>17</v>
      </c>
      <c r="S1834" t="s">
        <v>23</v>
      </c>
    </row>
    <row r="1835" spans="1:19" hidden="1">
      <c r="A1835" t="s">
        <v>2646</v>
      </c>
      <c r="B1835" t="s">
        <v>17</v>
      </c>
      <c r="C1835">
        <v>88</v>
      </c>
      <c r="D1835">
        <v>14</v>
      </c>
      <c r="E1835">
        <v>3</v>
      </c>
      <c r="F1835">
        <v>2561</v>
      </c>
      <c r="G1835"/>
      <c r="H1835" t="s">
        <v>26</v>
      </c>
      <c r="I1835" t="s">
        <v>27</v>
      </c>
      <c r="J1835" t="s">
        <v>2647</v>
      </c>
      <c r="K1835">
        <v>1601</v>
      </c>
      <c r="L1835" t="s">
        <v>44</v>
      </c>
      <c r="M1835">
        <v>0</v>
      </c>
      <c r="N1835">
        <v>0</v>
      </c>
      <c r="O1835">
        <v>2473</v>
      </c>
      <c r="P1835"/>
      <c r="Q1835" t="s">
        <v>30</v>
      </c>
      <c r="R1835" t="s">
        <v>17</v>
      </c>
      <c r="S1835" t="s">
        <v>23</v>
      </c>
    </row>
    <row r="1836" spans="1:19" hidden="1">
      <c r="A1836" t="s">
        <v>2498</v>
      </c>
      <c r="B1836" t="s">
        <v>17</v>
      </c>
      <c r="C1836">
        <v>95</v>
      </c>
      <c r="D1836">
        <v>8</v>
      </c>
      <c r="E1836">
        <v>3</v>
      </c>
      <c r="F1836">
        <v>2561</v>
      </c>
      <c r="G1836"/>
      <c r="H1836" t="s">
        <v>18</v>
      </c>
      <c r="I1836" t="s">
        <v>19</v>
      </c>
      <c r="J1836" t="s">
        <v>2499</v>
      </c>
      <c r="K1836">
        <v>1601</v>
      </c>
      <c r="L1836" t="s">
        <v>38</v>
      </c>
      <c r="M1836">
        <v>1</v>
      </c>
      <c r="N1836">
        <v>1</v>
      </c>
      <c r="O1836">
        <v>2466</v>
      </c>
      <c r="P1836"/>
      <c r="Q1836" t="s">
        <v>22</v>
      </c>
      <c r="S1836" t="s">
        <v>23</v>
      </c>
    </row>
    <row r="1837" spans="1:19" hidden="1">
      <c r="A1837" t="s">
        <v>2907</v>
      </c>
      <c r="B1837" t="s">
        <v>25</v>
      </c>
      <c r="C1837">
        <v>81</v>
      </c>
      <c r="D1837">
        <v>24</v>
      </c>
      <c r="E1837">
        <v>3</v>
      </c>
      <c r="F1837">
        <v>2561</v>
      </c>
      <c r="G1837"/>
      <c r="H1837" t="s">
        <v>26</v>
      </c>
      <c r="I1837" t="s">
        <v>27</v>
      </c>
      <c r="J1837" t="s">
        <v>2499</v>
      </c>
      <c r="K1837">
        <v>1601</v>
      </c>
      <c r="L1837" t="s">
        <v>1415</v>
      </c>
      <c r="M1837">
        <v>23</v>
      </c>
      <c r="N1837">
        <v>12</v>
      </c>
      <c r="O1837">
        <v>2479</v>
      </c>
      <c r="P1837"/>
      <c r="Q1837" t="s">
        <v>30</v>
      </c>
      <c r="R1837" t="s">
        <v>17</v>
      </c>
      <c r="S1837" t="s">
        <v>23</v>
      </c>
    </row>
    <row r="1838" spans="1:19" hidden="1">
      <c r="A1838" t="s">
        <v>7141</v>
      </c>
      <c r="B1838" t="s">
        <v>17</v>
      </c>
      <c r="C1838">
        <v>89</v>
      </c>
      <c r="D1838">
        <v>13</v>
      </c>
      <c r="E1838">
        <v>10</v>
      </c>
      <c r="F1838">
        <v>2561</v>
      </c>
      <c r="G1838"/>
      <c r="H1838" t="s">
        <v>18</v>
      </c>
      <c r="I1838" t="s">
        <v>19</v>
      </c>
      <c r="J1838" t="s">
        <v>2499</v>
      </c>
      <c r="K1838">
        <v>1601</v>
      </c>
      <c r="L1838" t="s">
        <v>38</v>
      </c>
      <c r="M1838">
        <v>0</v>
      </c>
      <c r="N1838">
        <v>0</v>
      </c>
      <c r="O1838">
        <v>2472</v>
      </c>
      <c r="P1838"/>
      <c r="Q1838" t="s">
        <v>22</v>
      </c>
      <c r="S1838" t="s">
        <v>23</v>
      </c>
    </row>
    <row r="1839" spans="1:19" hidden="1">
      <c r="A1839" t="s">
        <v>825</v>
      </c>
      <c r="B1839" t="s">
        <v>17</v>
      </c>
      <c r="C1839">
        <v>67</v>
      </c>
      <c r="D1839">
        <v>17</v>
      </c>
      <c r="E1839">
        <v>1</v>
      </c>
      <c r="F1839">
        <v>2561</v>
      </c>
      <c r="G1839"/>
      <c r="H1839" t="s">
        <v>826</v>
      </c>
      <c r="I1839" t="s">
        <v>27</v>
      </c>
      <c r="J1839" t="s">
        <v>827</v>
      </c>
      <c r="K1839">
        <v>1601</v>
      </c>
      <c r="L1839" t="s">
        <v>58</v>
      </c>
      <c r="M1839">
        <v>1</v>
      </c>
      <c r="N1839">
        <v>1</v>
      </c>
      <c r="O1839">
        <v>2494</v>
      </c>
      <c r="P1839"/>
      <c r="Q1839" t="s">
        <v>828</v>
      </c>
      <c r="R1839" t="s">
        <v>129</v>
      </c>
      <c r="S1839" t="s">
        <v>181</v>
      </c>
    </row>
    <row r="1840" spans="1:19" hidden="1">
      <c r="A1840" t="s">
        <v>4482</v>
      </c>
      <c r="B1840" t="s">
        <v>17</v>
      </c>
      <c r="C1840">
        <v>68</v>
      </c>
      <c r="D1840">
        <v>31</v>
      </c>
      <c r="E1840">
        <v>5</v>
      </c>
      <c r="F1840">
        <v>2561</v>
      </c>
      <c r="G1840"/>
      <c r="H1840" t="s">
        <v>559</v>
      </c>
      <c r="I1840" t="s">
        <v>27</v>
      </c>
      <c r="J1840" t="s">
        <v>827</v>
      </c>
      <c r="K1840">
        <v>1601</v>
      </c>
      <c r="L1840" t="s">
        <v>1037</v>
      </c>
      <c r="M1840">
        <v>29</v>
      </c>
      <c r="N1840">
        <v>1</v>
      </c>
      <c r="O1840">
        <v>2493</v>
      </c>
      <c r="P1840"/>
      <c r="Q1840" t="s">
        <v>561</v>
      </c>
      <c r="R1840" t="s">
        <v>129</v>
      </c>
      <c r="S1840" t="s">
        <v>240</v>
      </c>
    </row>
    <row r="1841" spans="1:19" hidden="1">
      <c r="A1841" t="s">
        <v>6067</v>
      </c>
      <c r="B1841" t="s">
        <v>17</v>
      </c>
      <c r="C1841">
        <v>59</v>
      </c>
      <c r="D1841">
        <v>20</v>
      </c>
      <c r="E1841">
        <v>8</v>
      </c>
      <c r="F1841">
        <v>2561</v>
      </c>
      <c r="G1841"/>
      <c r="H1841" t="s">
        <v>18</v>
      </c>
      <c r="I1841" t="s">
        <v>19</v>
      </c>
      <c r="J1841" t="s">
        <v>827</v>
      </c>
      <c r="K1841">
        <v>1601</v>
      </c>
      <c r="L1841" t="s">
        <v>34</v>
      </c>
      <c r="M1841">
        <v>22</v>
      </c>
      <c r="N1841">
        <v>5</v>
      </c>
      <c r="O1841">
        <v>2502</v>
      </c>
      <c r="P1841"/>
      <c r="Q1841" t="s">
        <v>22</v>
      </c>
      <c r="S1841" t="s">
        <v>23</v>
      </c>
    </row>
    <row r="1842" spans="1:19" hidden="1">
      <c r="A1842" t="s">
        <v>7202</v>
      </c>
      <c r="B1842" t="s">
        <v>17</v>
      </c>
      <c r="C1842">
        <v>74</v>
      </c>
      <c r="D1842">
        <v>16</v>
      </c>
      <c r="E1842">
        <v>10</v>
      </c>
      <c r="F1842">
        <v>2561</v>
      </c>
      <c r="G1842"/>
      <c r="H1842" t="s">
        <v>18</v>
      </c>
      <c r="I1842" t="s">
        <v>19</v>
      </c>
      <c r="J1842" t="s">
        <v>827</v>
      </c>
      <c r="K1842">
        <v>1601</v>
      </c>
      <c r="L1842" t="s">
        <v>54</v>
      </c>
      <c r="M1842">
        <v>20</v>
      </c>
      <c r="N1842">
        <v>1</v>
      </c>
      <c r="O1842">
        <v>2487</v>
      </c>
      <c r="P1842"/>
      <c r="Q1842" t="s">
        <v>22</v>
      </c>
      <c r="S1842" t="s">
        <v>23</v>
      </c>
    </row>
    <row r="1843" spans="1:19" hidden="1">
      <c r="A1843" t="s">
        <v>7203</v>
      </c>
      <c r="B1843" t="s">
        <v>17</v>
      </c>
      <c r="C1843">
        <v>67</v>
      </c>
      <c r="D1843">
        <v>16</v>
      </c>
      <c r="E1843">
        <v>10</v>
      </c>
      <c r="F1843">
        <v>2561</v>
      </c>
      <c r="G1843"/>
      <c r="H1843" t="s">
        <v>26</v>
      </c>
      <c r="I1843" t="s">
        <v>27</v>
      </c>
      <c r="J1843" t="s">
        <v>827</v>
      </c>
      <c r="K1843">
        <v>1601</v>
      </c>
      <c r="L1843" t="s">
        <v>564</v>
      </c>
      <c r="M1843">
        <v>0</v>
      </c>
      <c r="N1843">
        <v>0</v>
      </c>
      <c r="O1843">
        <v>2494</v>
      </c>
      <c r="P1843"/>
      <c r="Q1843" t="s">
        <v>30</v>
      </c>
      <c r="R1843" t="s">
        <v>17</v>
      </c>
      <c r="S1843" t="s">
        <v>23</v>
      </c>
    </row>
    <row r="1844" spans="1:19" hidden="1">
      <c r="A1844" t="s">
        <v>7759</v>
      </c>
      <c r="B1844" t="s">
        <v>17</v>
      </c>
      <c r="C1844">
        <v>97</v>
      </c>
      <c r="D1844">
        <v>11</v>
      </c>
      <c r="E1844">
        <v>11</v>
      </c>
      <c r="F1844">
        <v>2561</v>
      </c>
      <c r="G1844"/>
      <c r="H1844" t="s">
        <v>18</v>
      </c>
      <c r="I1844" t="s">
        <v>19</v>
      </c>
      <c r="J1844" t="s">
        <v>827</v>
      </c>
      <c r="K1844">
        <v>1601</v>
      </c>
      <c r="L1844" t="s">
        <v>38</v>
      </c>
      <c r="M1844">
        <v>1</v>
      </c>
      <c r="N1844">
        <v>1</v>
      </c>
      <c r="O1844">
        <v>2464</v>
      </c>
      <c r="P1844"/>
      <c r="Q1844" t="s">
        <v>22</v>
      </c>
      <c r="S1844" t="s">
        <v>23</v>
      </c>
    </row>
    <row r="1845" spans="1:19" hidden="1">
      <c r="A1845" t="s">
        <v>7976</v>
      </c>
      <c r="B1845" t="s">
        <v>25</v>
      </c>
      <c r="C1845">
        <v>80</v>
      </c>
      <c r="D1845">
        <v>23</v>
      </c>
      <c r="E1845">
        <v>11</v>
      </c>
      <c r="F1845">
        <v>2561</v>
      </c>
      <c r="G1845"/>
      <c r="H1845" t="s">
        <v>26</v>
      </c>
      <c r="I1845" t="s">
        <v>27</v>
      </c>
      <c r="J1845" t="s">
        <v>827</v>
      </c>
      <c r="K1845">
        <v>1601</v>
      </c>
      <c r="L1845" t="s">
        <v>1703</v>
      </c>
      <c r="M1845">
        <v>18</v>
      </c>
      <c r="N1845">
        <v>10</v>
      </c>
      <c r="O1845">
        <v>2481</v>
      </c>
      <c r="P1845"/>
      <c r="Q1845" t="s">
        <v>30</v>
      </c>
      <c r="R1845" t="s">
        <v>17</v>
      </c>
      <c r="S1845" t="s">
        <v>23</v>
      </c>
    </row>
    <row r="1846" spans="1:19" hidden="1">
      <c r="A1846" t="s">
        <v>8347</v>
      </c>
      <c r="B1846" t="s">
        <v>25</v>
      </c>
      <c r="C1846">
        <v>90</v>
      </c>
      <c r="D1846">
        <v>13</v>
      </c>
      <c r="E1846">
        <v>12</v>
      </c>
      <c r="F1846">
        <v>2561</v>
      </c>
      <c r="G1846"/>
      <c r="H1846" t="s">
        <v>18</v>
      </c>
      <c r="I1846" t="s">
        <v>19</v>
      </c>
      <c r="J1846" t="s">
        <v>827</v>
      </c>
      <c r="K1846">
        <v>1601</v>
      </c>
      <c r="L1846" t="s">
        <v>38</v>
      </c>
      <c r="M1846">
        <v>22</v>
      </c>
      <c r="N1846">
        <v>6</v>
      </c>
      <c r="O1846">
        <v>2471</v>
      </c>
      <c r="P1846"/>
      <c r="Q1846" t="s">
        <v>22</v>
      </c>
      <c r="S1846" t="s">
        <v>23</v>
      </c>
    </row>
    <row r="1847" spans="1:19" hidden="1">
      <c r="A1847" t="s">
        <v>8501</v>
      </c>
      <c r="B1847" t="s">
        <v>25</v>
      </c>
      <c r="C1847">
        <v>61</v>
      </c>
      <c r="D1847">
        <v>21</v>
      </c>
      <c r="E1847">
        <v>12</v>
      </c>
      <c r="F1847">
        <v>2561</v>
      </c>
      <c r="G1847"/>
      <c r="H1847" t="s">
        <v>18</v>
      </c>
      <c r="I1847" t="s">
        <v>19</v>
      </c>
      <c r="J1847" t="s">
        <v>827</v>
      </c>
      <c r="K1847">
        <v>1601</v>
      </c>
      <c r="L1847" t="s">
        <v>446</v>
      </c>
      <c r="M1847">
        <v>0</v>
      </c>
      <c r="N1847">
        <v>0</v>
      </c>
      <c r="O1847">
        <v>2500</v>
      </c>
      <c r="P1847"/>
      <c r="Q1847" t="s">
        <v>22</v>
      </c>
      <c r="S1847" t="s">
        <v>23</v>
      </c>
    </row>
    <row r="1848" spans="1:19" hidden="1">
      <c r="A1848" t="s">
        <v>8555</v>
      </c>
      <c r="B1848" t="s">
        <v>25</v>
      </c>
      <c r="C1848">
        <v>48</v>
      </c>
      <c r="D1848">
        <v>23</v>
      </c>
      <c r="E1848">
        <v>12</v>
      </c>
      <c r="F1848">
        <v>2561</v>
      </c>
      <c r="G1848"/>
      <c r="H1848" t="s">
        <v>26</v>
      </c>
      <c r="I1848" t="s">
        <v>27</v>
      </c>
      <c r="J1848" t="s">
        <v>827</v>
      </c>
      <c r="K1848">
        <v>1601</v>
      </c>
      <c r="L1848" t="s">
        <v>8556</v>
      </c>
      <c r="M1848">
        <v>20</v>
      </c>
      <c r="N1848">
        <v>4</v>
      </c>
      <c r="O1848">
        <v>2513</v>
      </c>
      <c r="P1848"/>
      <c r="Q1848" t="s">
        <v>30</v>
      </c>
      <c r="R1848" t="s">
        <v>17</v>
      </c>
      <c r="S1848" t="s">
        <v>23</v>
      </c>
    </row>
    <row r="1849" spans="1:19" hidden="1">
      <c r="A1849" t="s">
        <v>8576</v>
      </c>
      <c r="B1849" t="s">
        <v>17</v>
      </c>
      <c r="C1849">
        <v>53</v>
      </c>
      <c r="D1849">
        <v>24</v>
      </c>
      <c r="E1849">
        <v>12</v>
      </c>
      <c r="F1849">
        <v>2561</v>
      </c>
      <c r="G1849"/>
      <c r="H1849" t="s">
        <v>18</v>
      </c>
      <c r="I1849" t="s">
        <v>19</v>
      </c>
      <c r="J1849" t="s">
        <v>827</v>
      </c>
      <c r="K1849">
        <v>1601</v>
      </c>
      <c r="L1849" t="s">
        <v>58</v>
      </c>
      <c r="M1849">
        <v>21</v>
      </c>
      <c r="N1849">
        <v>11</v>
      </c>
      <c r="O1849">
        <v>2508</v>
      </c>
      <c r="P1849"/>
      <c r="Q1849" t="s">
        <v>22</v>
      </c>
      <c r="S1849" t="s">
        <v>23</v>
      </c>
    </row>
    <row r="1850" spans="1:19" hidden="1">
      <c r="A1850" t="s">
        <v>1248</v>
      </c>
      <c r="B1850" t="s">
        <v>25</v>
      </c>
      <c r="C1850">
        <v>81</v>
      </c>
      <c r="D1850">
        <v>28</v>
      </c>
      <c r="E1850">
        <v>1</v>
      </c>
      <c r="F1850">
        <v>2561</v>
      </c>
      <c r="G1850"/>
      <c r="H1850" t="s">
        <v>18</v>
      </c>
      <c r="I1850" t="s">
        <v>19</v>
      </c>
      <c r="J1850" t="s">
        <v>1249</v>
      </c>
      <c r="K1850">
        <v>1601</v>
      </c>
      <c r="L1850" t="s">
        <v>38</v>
      </c>
      <c r="M1850">
        <v>0</v>
      </c>
      <c r="N1850">
        <v>0</v>
      </c>
      <c r="O1850">
        <v>2480</v>
      </c>
      <c r="P1850"/>
      <c r="Q1850" t="s">
        <v>22</v>
      </c>
      <c r="S1850" t="s">
        <v>23</v>
      </c>
    </row>
    <row r="1851" spans="1:19" hidden="1">
      <c r="A1851" t="s">
        <v>3918</v>
      </c>
      <c r="B1851" t="s">
        <v>17</v>
      </c>
      <c r="C1851">
        <v>87</v>
      </c>
      <c r="D1851">
        <v>6</v>
      </c>
      <c r="E1851">
        <v>5</v>
      </c>
      <c r="F1851">
        <v>2561</v>
      </c>
      <c r="G1851"/>
      <c r="H1851" t="s">
        <v>18</v>
      </c>
      <c r="I1851" t="s">
        <v>19</v>
      </c>
      <c r="J1851" t="s">
        <v>1249</v>
      </c>
      <c r="K1851">
        <v>1601</v>
      </c>
      <c r="L1851" t="s">
        <v>257</v>
      </c>
      <c r="M1851">
        <v>31</v>
      </c>
      <c r="N1851">
        <v>5</v>
      </c>
      <c r="O1851">
        <v>2473</v>
      </c>
      <c r="P1851"/>
      <c r="Q1851" t="s">
        <v>22</v>
      </c>
      <c r="S1851" t="s">
        <v>23</v>
      </c>
    </row>
    <row r="1852" spans="1:19" hidden="1">
      <c r="A1852" t="s">
        <v>6980</v>
      </c>
      <c r="B1852" t="s">
        <v>25</v>
      </c>
      <c r="C1852">
        <v>73</v>
      </c>
      <c r="D1852">
        <v>5</v>
      </c>
      <c r="E1852">
        <v>10</v>
      </c>
      <c r="F1852">
        <v>2561</v>
      </c>
      <c r="G1852"/>
      <c r="H1852" t="s">
        <v>18</v>
      </c>
      <c r="I1852" t="s">
        <v>19</v>
      </c>
      <c r="J1852" t="s">
        <v>1249</v>
      </c>
      <c r="K1852">
        <v>1601</v>
      </c>
      <c r="L1852" t="s">
        <v>1013</v>
      </c>
      <c r="M1852">
        <v>0</v>
      </c>
      <c r="N1852">
        <v>0</v>
      </c>
      <c r="O1852">
        <v>2488</v>
      </c>
      <c r="P1852"/>
      <c r="Q1852" t="s">
        <v>22</v>
      </c>
      <c r="S1852" t="s">
        <v>23</v>
      </c>
    </row>
    <row r="1853" spans="1:19" hidden="1">
      <c r="A1853" t="s">
        <v>1200</v>
      </c>
      <c r="B1853" t="s">
        <v>25</v>
      </c>
      <c r="C1853">
        <v>63</v>
      </c>
      <c r="D1853">
        <v>27</v>
      </c>
      <c r="E1853">
        <v>1</v>
      </c>
      <c r="F1853">
        <v>2561</v>
      </c>
      <c r="G1853"/>
      <c r="H1853" t="s">
        <v>26</v>
      </c>
      <c r="I1853" t="s">
        <v>27</v>
      </c>
      <c r="J1853" t="s">
        <v>1201</v>
      </c>
      <c r="K1853">
        <v>1601</v>
      </c>
      <c r="L1853" t="s">
        <v>1202</v>
      </c>
      <c r="M1853">
        <v>17</v>
      </c>
      <c r="N1853">
        <v>2</v>
      </c>
      <c r="O1853">
        <v>2497</v>
      </c>
      <c r="P1853"/>
      <c r="Q1853" t="s">
        <v>30</v>
      </c>
      <c r="R1853" t="s">
        <v>17</v>
      </c>
      <c r="S1853" t="s">
        <v>23</v>
      </c>
    </row>
    <row r="1854" spans="1:19" hidden="1">
      <c r="A1854" t="s">
        <v>3150</v>
      </c>
      <c r="B1854" t="s">
        <v>17</v>
      </c>
      <c r="C1854">
        <v>48</v>
      </c>
      <c r="D1854">
        <v>3</v>
      </c>
      <c r="E1854">
        <v>4</v>
      </c>
      <c r="F1854">
        <v>2561</v>
      </c>
      <c r="G1854"/>
      <c r="H1854" t="s">
        <v>18</v>
      </c>
      <c r="I1854" t="s">
        <v>19</v>
      </c>
      <c r="J1854" t="s">
        <v>1201</v>
      </c>
      <c r="K1854">
        <v>1601</v>
      </c>
      <c r="L1854" t="s">
        <v>140</v>
      </c>
      <c r="M1854">
        <v>22</v>
      </c>
      <c r="N1854">
        <v>11</v>
      </c>
      <c r="O1854">
        <v>2512</v>
      </c>
      <c r="P1854"/>
      <c r="Q1854" t="s">
        <v>22</v>
      </c>
      <c r="S1854" t="s">
        <v>23</v>
      </c>
    </row>
    <row r="1855" spans="1:19" hidden="1">
      <c r="A1855" t="s">
        <v>5622</v>
      </c>
      <c r="B1855" t="s">
        <v>17</v>
      </c>
      <c r="C1855">
        <v>88</v>
      </c>
      <c r="D1855">
        <v>29</v>
      </c>
      <c r="E1855">
        <v>7</v>
      </c>
      <c r="F1855">
        <v>2561</v>
      </c>
      <c r="G1855"/>
      <c r="H1855" t="s">
        <v>18</v>
      </c>
      <c r="I1855" t="s">
        <v>19</v>
      </c>
      <c r="J1855" t="s">
        <v>1201</v>
      </c>
      <c r="K1855">
        <v>1601</v>
      </c>
      <c r="L1855" t="s">
        <v>38</v>
      </c>
      <c r="M1855">
        <v>1</v>
      </c>
      <c r="N1855">
        <v>1</v>
      </c>
      <c r="O1855">
        <v>2473</v>
      </c>
      <c r="P1855"/>
      <c r="Q1855" t="s">
        <v>22</v>
      </c>
      <c r="S1855" t="s">
        <v>23</v>
      </c>
    </row>
    <row r="1856" spans="1:19" hidden="1">
      <c r="A1856" t="s">
        <v>5881</v>
      </c>
      <c r="B1856" t="s">
        <v>17</v>
      </c>
      <c r="C1856">
        <v>77</v>
      </c>
      <c r="D1856">
        <v>11</v>
      </c>
      <c r="E1856">
        <v>8</v>
      </c>
      <c r="F1856">
        <v>2561</v>
      </c>
      <c r="G1856"/>
      <c r="H1856" t="s">
        <v>18</v>
      </c>
      <c r="I1856" t="s">
        <v>19</v>
      </c>
      <c r="J1856" t="s">
        <v>1201</v>
      </c>
      <c r="K1856">
        <v>1601</v>
      </c>
      <c r="L1856" t="s">
        <v>38</v>
      </c>
      <c r="M1856">
        <v>1</v>
      </c>
      <c r="N1856">
        <v>1</v>
      </c>
      <c r="O1856">
        <v>2484</v>
      </c>
      <c r="P1856"/>
      <c r="Q1856" t="s">
        <v>22</v>
      </c>
      <c r="S1856" t="s">
        <v>23</v>
      </c>
    </row>
    <row r="1857" spans="1:19" hidden="1">
      <c r="A1857" t="s">
        <v>3089</v>
      </c>
      <c r="B1857" t="s">
        <v>17</v>
      </c>
      <c r="C1857">
        <v>53</v>
      </c>
      <c r="D1857">
        <v>1</v>
      </c>
      <c r="E1857">
        <v>4</v>
      </c>
      <c r="F1857">
        <v>2561</v>
      </c>
      <c r="G1857"/>
      <c r="H1857" t="s">
        <v>177</v>
      </c>
      <c r="I1857" t="s">
        <v>27</v>
      </c>
      <c r="J1857" t="s">
        <v>3090</v>
      </c>
      <c r="K1857">
        <v>1601</v>
      </c>
      <c r="L1857" t="s">
        <v>291</v>
      </c>
      <c r="M1857">
        <v>23</v>
      </c>
      <c r="N1857">
        <v>12</v>
      </c>
      <c r="O1857">
        <v>2507</v>
      </c>
      <c r="P1857"/>
      <c r="Q1857" t="s">
        <v>226</v>
      </c>
      <c r="R1857" t="s">
        <v>17</v>
      </c>
      <c r="S1857" t="s">
        <v>181</v>
      </c>
    </row>
    <row r="1858" spans="1:19" hidden="1">
      <c r="A1858" t="s">
        <v>2500</v>
      </c>
      <c r="B1858" t="s">
        <v>17</v>
      </c>
      <c r="C1858">
        <v>73</v>
      </c>
      <c r="D1858">
        <v>8</v>
      </c>
      <c r="E1858">
        <v>3</v>
      </c>
      <c r="F1858">
        <v>2561</v>
      </c>
      <c r="G1858"/>
      <c r="H1858" t="s">
        <v>2501</v>
      </c>
      <c r="I1858" t="s">
        <v>27</v>
      </c>
      <c r="J1858" t="s">
        <v>2502</v>
      </c>
      <c r="K1858">
        <v>1601</v>
      </c>
      <c r="L1858" t="s">
        <v>61</v>
      </c>
      <c r="M1858">
        <v>25</v>
      </c>
      <c r="N1858">
        <v>10</v>
      </c>
      <c r="O1858">
        <v>2487</v>
      </c>
      <c r="P1858"/>
      <c r="Q1858" t="s">
        <v>2503</v>
      </c>
      <c r="R1858" t="s">
        <v>17</v>
      </c>
      <c r="S1858" t="s">
        <v>264</v>
      </c>
    </row>
    <row r="1859" spans="1:19" hidden="1">
      <c r="A1859" t="s">
        <v>6784</v>
      </c>
      <c r="B1859" t="s">
        <v>25</v>
      </c>
      <c r="C1859">
        <v>85</v>
      </c>
      <c r="D1859">
        <v>26</v>
      </c>
      <c r="E1859">
        <v>9</v>
      </c>
      <c r="F1859">
        <v>2561</v>
      </c>
      <c r="G1859"/>
      <c r="H1859" t="s">
        <v>18</v>
      </c>
      <c r="I1859" t="s">
        <v>19</v>
      </c>
      <c r="J1859" t="s">
        <v>6785</v>
      </c>
      <c r="K1859">
        <v>1601</v>
      </c>
      <c r="L1859" t="s">
        <v>38</v>
      </c>
      <c r="M1859">
        <v>1</v>
      </c>
      <c r="N1859">
        <v>12</v>
      </c>
      <c r="O1859">
        <v>2475</v>
      </c>
      <c r="P1859"/>
      <c r="Q1859" t="s">
        <v>22</v>
      </c>
      <c r="S1859" t="s">
        <v>23</v>
      </c>
    </row>
    <row r="1860" spans="1:19" hidden="1">
      <c r="A1860" t="s">
        <v>3993</v>
      </c>
      <c r="B1860" t="s">
        <v>17</v>
      </c>
      <c r="C1860">
        <v>91</v>
      </c>
      <c r="D1860">
        <v>9</v>
      </c>
      <c r="E1860">
        <v>5</v>
      </c>
      <c r="F1860">
        <v>2561</v>
      </c>
      <c r="G1860"/>
      <c r="H1860" t="s">
        <v>26</v>
      </c>
      <c r="I1860" t="s">
        <v>19</v>
      </c>
      <c r="J1860" t="s">
        <v>3994</v>
      </c>
      <c r="K1860">
        <v>1601</v>
      </c>
      <c r="L1860" t="s">
        <v>58</v>
      </c>
      <c r="M1860">
        <v>4</v>
      </c>
      <c r="N1860">
        <v>5</v>
      </c>
      <c r="O1860">
        <v>2470</v>
      </c>
      <c r="P1860"/>
      <c r="Q1860" t="s">
        <v>254</v>
      </c>
      <c r="S1860" t="s">
        <v>23</v>
      </c>
    </row>
    <row r="1861" spans="1:19" hidden="1">
      <c r="A1861" t="s">
        <v>7850</v>
      </c>
      <c r="B1861" t="s">
        <v>25</v>
      </c>
      <c r="C1861">
        <v>66</v>
      </c>
      <c r="D1861">
        <v>16</v>
      </c>
      <c r="E1861">
        <v>11</v>
      </c>
      <c r="F1861">
        <v>2561</v>
      </c>
      <c r="G1861"/>
      <c r="H1861" t="s">
        <v>6914</v>
      </c>
      <c r="I1861" t="s">
        <v>19</v>
      </c>
      <c r="J1861" t="s">
        <v>3994</v>
      </c>
      <c r="K1861">
        <v>1601</v>
      </c>
      <c r="L1861" t="s">
        <v>58</v>
      </c>
      <c r="M1861">
        <v>1</v>
      </c>
      <c r="N1861">
        <v>1</v>
      </c>
      <c r="O1861">
        <v>2495</v>
      </c>
      <c r="P1861"/>
      <c r="Q1861" t="s">
        <v>7851</v>
      </c>
      <c r="S1861" t="s">
        <v>181</v>
      </c>
    </row>
    <row r="1862" spans="1:19" hidden="1">
      <c r="A1862" t="s">
        <v>2325</v>
      </c>
      <c r="B1862" t="s">
        <v>17</v>
      </c>
      <c r="C1862">
        <v>49</v>
      </c>
      <c r="D1862">
        <v>1</v>
      </c>
      <c r="E1862">
        <v>3</v>
      </c>
      <c r="F1862">
        <v>2561</v>
      </c>
      <c r="G1862"/>
      <c r="H1862" t="s">
        <v>183</v>
      </c>
      <c r="I1862" t="s">
        <v>213</v>
      </c>
      <c r="J1862" t="s">
        <v>2326</v>
      </c>
      <c r="K1862">
        <v>1601</v>
      </c>
      <c r="L1862" t="s">
        <v>291</v>
      </c>
      <c r="M1862">
        <v>5</v>
      </c>
      <c r="N1862">
        <v>2</v>
      </c>
      <c r="O1862">
        <v>2512</v>
      </c>
      <c r="P1862"/>
      <c r="Q1862" t="s">
        <v>2327</v>
      </c>
      <c r="R1862" t="s">
        <v>129</v>
      </c>
      <c r="S1862" t="s">
        <v>130</v>
      </c>
    </row>
    <row r="1863" spans="1:19" hidden="1">
      <c r="A1863" t="s">
        <v>5284</v>
      </c>
      <c r="B1863" t="s">
        <v>17</v>
      </c>
      <c r="C1863">
        <v>50</v>
      </c>
      <c r="D1863">
        <v>12</v>
      </c>
      <c r="E1863">
        <v>7</v>
      </c>
      <c r="F1863">
        <v>2561</v>
      </c>
      <c r="G1863"/>
      <c r="H1863" t="s">
        <v>26</v>
      </c>
      <c r="I1863" t="s">
        <v>27</v>
      </c>
      <c r="J1863" t="s">
        <v>2326</v>
      </c>
      <c r="K1863">
        <v>1601</v>
      </c>
      <c r="L1863" t="s">
        <v>81</v>
      </c>
      <c r="M1863">
        <v>1</v>
      </c>
      <c r="N1863">
        <v>1</v>
      </c>
      <c r="O1863">
        <v>2511</v>
      </c>
      <c r="P1863"/>
      <c r="Q1863" t="s">
        <v>30</v>
      </c>
      <c r="R1863" t="s">
        <v>17</v>
      </c>
      <c r="S1863" t="s">
        <v>23</v>
      </c>
    </row>
    <row r="1864" spans="1:19" hidden="1">
      <c r="A1864" t="s">
        <v>1387</v>
      </c>
      <c r="B1864" t="s">
        <v>17</v>
      </c>
      <c r="C1864">
        <v>84</v>
      </c>
      <c r="D1864">
        <v>1</v>
      </c>
      <c r="E1864">
        <v>2</v>
      </c>
      <c r="F1864">
        <v>2561</v>
      </c>
      <c r="G1864"/>
      <c r="H1864" t="s">
        <v>18</v>
      </c>
      <c r="I1864" t="s">
        <v>19</v>
      </c>
      <c r="J1864" t="s">
        <v>1388</v>
      </c>
      <c r="K1864">
        <v>1601</v>
      </c>
      <c r="L1864" t="s">
        <v>38</v>
      </c>
      <c r="M1864">
        <v>1</v>
      </c>
      <c r="N1864">
        <v>1</v>
      </c>
      <c r="O1864">
        <v>2477</v>
      </c>
      <c r="P1864"/>
      <c r="Q1864" t="s">
        <v>22</v>
      </c>
      <c r="S1864" t="s">
        <v>23</v>
      </c>
    </row>
    <row r="1865" spans="1:19" hidden="1">
      <c r="A1865" t="s">
        <v>2623</v>
      </c>
      <c r="B1865" t="s">
        <v>25</v>
      </c>
      <c r="C1865">
        <v>90</v>
      </c>
      <c r="D1865">
        <v>13</v>
      </c>
      <c r="E1865">
        <v>3</v>
      </c>
      <c r="F1865">
        <v>2561</v>
      </c>
      <c r="G1865"/>
      <c r="H1865" t="s">
        <v>18</v>
      </c>
      <c r="I1865" t="s">
        <v>19</v>
      </c>
      <c r="J1865" t="s">
        <v>1388</v>
      </c>
      <c r="K1865">
        <v>1601</v>
      </c>
      <c r="L1865" t="s">
        <v>38</v>
      </c>
      <c r="M1865">
        <v>27</v>
      </c>
      <c r="N1865">
        <v>12</v>
      </c>
      <c r="O1865">
        <v>2470</v>
      </c>
      <c r="P1865"/>
      <c r="Q1865" t="s">
        <v>22</v>
      </c>
      <c r="S1865" t="s">
        <v>23</v>
      </c>
    </row>
    <row r="1866" spans="1:19" hidden="1">
      <c r="A1866" t="s">
        <v>3995</v>
      </c>
      <c r="B1866" t="s">
        <v>17</v>
      </c>
      <c r="C1866">
        <v>63</v>
      </c>
      <c r="D1866">
        <v>9</v>
      </c>
      <c r="E1866">
        <v>5</v>
      </c>
      <c r="F1866">
        <v>2561</v>
      </c>
      <c r="G1866"/>
      <c r="H1866" t="s">
        <v>26</v>
      </c>
      <c r="I1866" t="s">
        <v>27</v>
      </c>
      <c r="J1866" t="s">
        <v>1388</v>
      </c>
      <c r="K1866">
        <v>1601</v>
      </c>
      <c r="L1866" t="s">
        <v>325</v>
      </c>
      <c r="M1866">
        <v>0</v>
      </c>
      <c r="N1866">
        <v>0</v>
      </c>
      <c r="O1866">
        <v>2498</v>
      </c>
      <c r="P1866"/>
      <c r="Q1866" t="s">
        <v>30</v>
      </c>
      <c r="R1866" t="s">
        <v>17</v>
      </c>
      <c r="S1866" t="s">
        <v>23</v>
      </c>
    </row>
    <row r="1867" spans="1:19" hidden="1">
      <c r="A1867" t="s">
        <v>4578</v>
      </c>
      <c r="B1867" t="s">
        <v>17</v>
      </c>
      <c r="C1867">
        <v>68</v>
      </c>
      <c r="D1867">
        <v>4</v>
      </c>
      <c r="E1867">
        <v>6</v>
      </c>
      <c r="F1867">
        <v>2561</v>
      </c>
      <c r="G1867"/>
      <c r="H1867" t="s">
        <v>18</v>
      </c>
      <c r="I1867" t="s">
        <v>19</v>
      </c>
      <c r="J1867" t="s">
        <v>4579</v>
      </c>
      <c r="K1867">
        <v>1601</v>
      </c>
      <c r="L1867" t="s">
        <v>426</v>
      </c>
      <c r="M1867">
        <v>0</v>
      </c>
      <c r="N1867">
        <v>0</v>
      </c>
      <c r="O1867">
        <v>2493</v>
      </c>
      <c r="P1867"/>
      <c r="Q1867" t="s">
        <v>22</v>
      </c>
      <c r="S1867" t="s">
        <v>23</v>
      </c>
    </row>
    <row r="1868" spans="1:19" hidden="1">
      <c r="A1868" t="s">
        <v>7335</v>
      </c>
      <c r="B1868" t="s">
        <v>25</v>
      </c>
      <c r="C1868">
        <v>95</v>
      </c>
      <c r="D1868">
        <v>22</v>
      </c>
      <c r="E1868">
        <v>10</v>
      </c>
      <c r="F1868">
        <v>2561</v>
      </c>
      <c r="G1868"/>
      <c r="H1868" t="s">
        <v>18</v>
      </c>
      <c r="I1868" t="s">
        <v>19</v>
      </c>
      <c r="J1868" t="s">
        <v>4579</v>
      </c>
      <c r="K1868">
        <v>1601</v>
      </c>
      <c r="L1868" t="s">
        <v>38</v>
      </c>
      <c r="M1868">
        <v>1</v>
      </c>
      <c r="N1868">
        <v>1</v>
      </c>
      <c r="O1868">
        <v>2466</v>
      </c>
      <c r="P1868"/>
      <c r="Q1868" t="s">
        <v>22</v>
      </c>
      <c r="S1868" t="s">
        <v>23</v>
      </c>
    </row>
    <row r="1869" spans="1:19" hidden="1">
      <c r="A1869" t="s">
        <v>1250</v>
      </c>
      <c r="B1869" t="s">
        <v>17</v>
      </c>
      <c r="C1869">
        <v>51</v>
      </c>
      <c r="D1869">
        <v>28</v>
      </c>
      <c r="E1869">
        <v>1</v>
      </c>
      <c r="F1869">
        <v>2561</v>
      </c>
      <c r="G1869"/>
      <c r="H1869" t="s">
        <v>26</v>
      </c>
      <c r="I1869" t="s">
        <v>27</v>
      </c>
      <c r="J1869" t="s">
        <v>1251</v>
      </c>
      <c r="K1869">
        <v>1601</v>
      </c>
      <c r="L1869" t="s">
        <v>253</v>
      </c>
      <c r="M1869">
        <v>22</v>
      </c>
      <c r="N1869">
        <v>3</v>
      </c>
      <c r="O1869">
        <v>2509</v>
      </c>
      <c r="P1869"/>
      <c r="Q1869" t="s">
        <v>30</v>
      </c>
      <c r="R1869" t="s">
        <v>17</v>
      </c>
      <c r="S1869" t="s">
        <v>23</v>
      </c>
    </row>
    <row r="1870" spans="1:19" hidden="1">
      <c r="A1870" t="s">
        <v>1328</v>
      </c>
      <c r="B1870" t="s">
        <v>25</v>
      </c>
      <c r="C1870">
        <v>54</v>
      </c>
      <c r="D1870">
        <v>30</v>
      </c>
      <c r="E1870">
        <v>1</v>
      </c>
      <c r="F1870">
        <v>2561</v>
      </c>
      <c r="G1870"/>
      <c r="H1870" t="s">
        <v>26</v>
      </c>
      <c r="I1870" t="s">
        <v>52</v>
      </c>
      <c r="J1870" t="s">
        <v>1251</v>
      </c>
      <c r="K1870">
        <v>1601</v>
      </c>
      <c r="L1870" t="s">
        <v>291</v>
      </c>
      <c r="M1870">
        <v>16</v>
      </c>
      <c r="N1870">
        <v>6</v>
      </c>
      <c r="O1870">
        <v>2506</v>
      </c>
      <c r="P1870"/>
      <c r="Q1870" t="s">
        <v>55</v>
      </c>
      <c r="R1870" t="s">
        <v>17</v>
      </c>
      <c r="S1870" t="s">
        <v>23</v>
      </c>
    </row>
    <row r="1871" spans="1:19" hidden="1">
      <c r="A1871" t="s">
        <v>1886</v>
      </c>
      <c r="B1871" t="s">
        <v>25</v>
      </c>
      <c r="C1871">
        <v>63</v>
      </c>
      <c r="D1871">
        <v>15</v>
      </c>
      <c r="E1871">
        <v>2</v>
      </c>
      <c r="F1871">
        <v>2561</v>
      </c>
      <c r="G1871"/>
      <c r="H1871" t="s">
        <v>26</v>
      </c>
      <c r="I1871" t="s">
        <v>27</v>
      </c>
      <c r="J1871" t="s">
        <v>1251</v>
      </c>
      <c r="K1871">
        <v>1601</v>
      </c>
      <c r="L1871" t="s">
        <v>44</v>
      </c>
      <c r="M1871">
        <v>6</v>
      </c>
      <c r="N1871">
        <v>5</v>
      </c>
      <c r="O1871">
        <v>2497</v>
      </c>
      <c r="P1871"/>
      <c r="Q1871" t="s">
        <v>30</v>
      </c>
      <c r="R1871" t="s">
        <v>17</v>
      </c>
      <c r="S1871" t="s">
        <v>23</v>
      </c>
    </row>
    <row r="1872" spans="1:19" hidden="1">
      <c r="A1872" t="s">
        <v>2835</v>
      </c>
      <c r="B1872" t="s">
        <v>17</v>
      </c>
      <c r="C1872">
        <v>69</v>
      </c>
      <c r="D1872">
        <v>21</v>
      </c>
      <c r="E1872">
        <v>3</v>
      </c>
      <c r="F1872">
        <v>2561</v>
      </c>
      <c r="G1872"/>
      <c r="H1872" t="s">
        <v>26</v>
      </c>
      <c r="I1872" t="s">
        <v>27</v>
      </c>
      <c r="J1872" t="s">
        <v>1251</v>
      </c>
      <c r="K1872">
        <v>1601</v>
      </c>
      <c r="L1872" t="s">
        <v>205</v>
      </c>
      <c r="M1872">
        <v>0</v>
      </c>
      <c r="N1872">
        <v>0</v>
      </c>
      <c r="O1872">
        <v>2492</v>
      </c>
      <c r="P1872"/>
      <c r="Q1872" t="s">
        <v>30</v>
      </c>
      <c r="R1872" t="s">
        <v>17</v>
      </c>
      <c r="S1872" t="s">
        <v>23</v>
      </c>
    </row>
    <row r="1873" spans="1:19" hidden="1">
      <c r="A1873" t="s">
        <v>4530</v>
      </c>
      <c r="B1873" t="s">
        <v>17</v>
      </c>
      <c r="C1873">
        <v>78</v>
      </c>
      <c r="D1873">
        <v>2</v>
      </c>
      <c r="E1873">
        <v>6</v>
      </c>
      <c r="F1873">
        <v>2561</v>
      </c>
      <c r="G1873"/>
      <c r="H1873" t="s">
        <v>1913</v>
      </c>
      <c r="I1873" t="s">
        <v>19</v>
      </c>
      <c r="J1873" t="s">
        <v>1251</v>
      </c>
      <c r="K1873">
        <v>1601</v>
      </c>
      <c r="L1873" t="s">
        <v>1778</v>
      </c>
      <c r="M1873">
        <v>6</v>
      </c>
      <c r="N1873">
        <v>2</v>
      </c>
      <c r="O1873">
        <v>2483</v>
      </c>
      <c r="P1873"/>
      <c r="Q1873" t="s">
        <v>1914</v>
      </c>
      <c r="S1873" t="s">
        <v>23</v>
      </c>
    </row>
    <row r="1874" spans="1:19" hidden="1">
      <c r="A1874" t="s">
        <v>4797</v>
      </c>
      <c r="B1874" t="s">
        <v>25</v>
      </c>
      <c r="C1874">
        <v>87</v>
      </c>
      <c r="D1874">
        <v>15</v>
      </c>
      <c r="E1874">
        <v>6</v>
      </c>
      <c r="F1874">
        <v>2561</v>
      </c>
      <c r="G1874"/>
      <c r="H1874" t="s">
        <v>26</v>
      </c>
      <c r="I1874" t="s">
        <v>27</v>
      </c>
      <c r="J1874" t="s">
        <v>1251</v>
      </c>
      <c r="K1874">
        <v>1601</v>
      </c>
      <c r="L1874" t="s">
        <v>44</v>
      </c>
      <c r="M1874">
        <v>5</v>
      </c>
      <c r="N1874">
        <v>7</v>
      </c>
      <c r="O1874">
        <v>2473</v>
      </c>
      <c r="P1874"/>
      <c r="Q1874" t="s">
        <v>30</v>
      </c>
      <c r="R1874" t="s">
        <v>17</v>
      </c>
      <c r="S1874" t="s">
        <v>23</v>
      </c>
    </row>
    <row r="1875" spans="1:19" hidden="1">
      <c r="A1875" t="s">
        <v>5230</v>
      </c>
      <c r="B1875" t="s">
        <v>25</v>
      </c>
      <c r="C1875">
        <v>18</v>
      </c>
      <c r="D1875">
        <v>8</v>
      </c>
      <c r="E1875">
        <v>7</v>
      </c>
      <c r="F1875">
        <v>2561</v>
      </c>
      <c r="G1875"/>
      <c r="H1875" t="s">
        <v>26</v>
      </c>
      <c r="I1875" t="s">
        <v>27</v>
      </c>
      <c r="J1875" t="s">
        <v>1251</v>
      </c>
      <c r="K1875">
        <v>1601</v>
      </c>
      <c r="L1875" t="s">
        <v>845</v>
      </c>
      <c r="M1875">
        <v>10</v>
      </c>
      <c r="N1875">
        <v>12</v>
      </c>
      <c r="O1875">
        <v>2542</v>
      </c>
      <c r="P1875"/>
      <c r="Q1875" t="s">
        <v>30</v>
      </c>
      <c r="R1875" t="s">
        <v>17</v>
      </c>
      <c r="S1875" t="s">
        <v>23</v>
      </c>
    </row>
    <row r="1876" spans="1:19" hidden="1">
      <c r="A1876" t="s">
        <v>5231</v>
      </c>
      <c r="B1876" t="s">
        <v>17</v>
      </c>
      <c r="C1876">
        <v>52</v>
      </c>
      <c r="D1876">
        <v>8</v>
      </c>
      <c r="E1876">
        <v>7</v>
      </c>
      <c r="F1876">
        <v>2561</v>
      </c>
      <c r="G1876"/>
      <c r="H1876" t="s">
        <v>5232</v>
      </c>
      <c r="I1876" t="s">
        <v>662</v>
      </c>
      <c r="J1876" t="s">
        <v>1251</v>
      </c>
      <c r="K1876">
        <v>1601</v>
      </c>
      <c r="L1876" t="s">
        <v>81</v>
      </c>
      <c r="M1876">
        <v>26</v>
      </c>
      <c r="N1876">
        <v>3</v>
      </c>
      <c r="O1876">
        <v>2509</v>
      </c>
      <c r="P1876"/>
      <c r="Q1876" t="s">
        <v>5233</v>
      </c>
      <c r="R1876" t="s">
        <v>129</v>
      </c>
      <c r="S1876" t="s">
        <v>617</v>
      </c>
    </row>
    <row r="1877" spans="1:19" hidden="1">
      <c r="A1877" t="s">
        <v>5573</v>
      </c>
      <c r="B1877" t="s">
        <v>17</v>
      </c>
      <c r="C1877">
        <v>76</v>
      </c>
      <c r="D1877">
        <v>27</v>
      </c>
      <c r="E1877">
        <v>7</v>
      </c>
      <c r="F1877">
        <v>2561</v>
      </c>
      <c r="G1877"/>
      <c r="H1877" t="s">
        <v>622</v>
      </c>
      <c r="I1877" t="s">
        <v>27</v>
      </c>
      <c r="J1877" t="s">
        <v>1251</v>
      </c>
      <c r="K1877">
        <v>1601</v>
      </c>
      <c r="L1877" t="s">
        <v>3845</v>
      </c>
      <c r="M1877">
        <v>11</v>
      </c>
      <c r="N1877">
        <v>7</v>
      </c>
      <c r="O1877">
        <v>2485</v>
      </c>
      <c r="P1877"/>
      <c r="Q1877" t="s">
        <v>624</v>
      </c>
      <c r="R1877" t="s">
        <v>17</v>
      </c>
      <c r="S1877" t="s">
        <v>181</v>
      </c>
    </row>
    <row r="1878" spans="1:19" hidden="1">
      <c r="A1878" t="s">
        <v>5623</v>
      </c>
      <c r="B1878" t="s">
        <v>17</v>
      </c>
      <c r="C1878">
        <v>63</v>
      </c>
      <c r="D1878">
        <v>29</v>
      </c>
      <c r="E1878">
        <v>7</v>
      </c>
      <c r="F1878">
        <v>2561</v>
      </c>
      <c r="G1878"/>
      <c r="H1878" t="s">
        <v>26</v>
      </c>
      <c r="I1878" t="s">
        <v>27</v>
      </c>
      <c r="J1878" t="s">
        <v>1251</v>
      </c>
      <c r="K1878">
        <v>1601</v>
      </c>
      <c r="L1878" t="s">
        <v>190</v>
      </c>
      <c r="M1878">
        <v>6</v>
      </c>
      <c r="N1878">
        <v>5</v>
      </c>
      <c r="O1878">
        <v>2498</v>
      </c>
      <c r="P1878"/>
      <c r="Q1878" t="s">
        <v>30</v>
      </c>
      <c r="R1878" t="s">
        <v>17</v>
      </c>
      <c r="S1878" t="s">
        <v>23</v>
      </c>
    </row>
    <row r="1879" spans="1:19" hidden="1">
      <c r="A1879" t="s">
        <v>6523</v>
      </c>
      <c r="B1879" t="s">
        <v>17</v>
      </c>
      <c r="C1879">
        <v>62</v>
      </c>
      <c r="D1879">
        <v>13</v>
      </c>
      <c r="E1879">
        <v>9</v>
      </c>
      <c r="F1879">
        <v>2561</v>
      </c>
      <c r="G1879"/>
      <c r="H1879" t="s">
        <v>26</v>
      </c>
      <c r="I1879" t="s">
        <v>27</v>
      </c>
      <c r="J1879" t="s">
        <v>1251</v>
      </c>
      <c r="K1879">
        <v>1601</v>
      </c>
      <c r="L1879" t="s">
        <v>50</v>
      </c>
      <c r="M1879">
        <v>29</v>
      </c>
      <c r="N1879">
        <v>5</v>
      </c>
      <c r="O1879">
        <v>2499</v>
      </c>
      <c r="P1879"/>
      <c r="Q1879" t="s">
        <v>30</v>
      </c>
      <c r="R1879" t="s">
        <v>17</v>
      </c>
      <c r="S1879" t="s">
        <v>23</v>
      </c>
    </row>
    <row r="1880" spans="1:19" hidden="1">
      <c r="A1880" t="s">
        <v>6614</v>
      </c>
      <c r="B1880" t="s">
        <v>17</v>
      </c>
      <c r="C1880">
        <v>57</v>
      </c>
      <c r="D1880">
        <v>17</v>
      </c>
      <c r="E1880">
        <v>9</v>
      </c>
      <c r="F1880">
        <v>2561</v>
      </c>
      <c r="G1880"/>
      <c r="H1880" t="s">
        <v>622</v>
      </c>
      <c r="I1880" t="s">
        <v>27</v>
      </c>
      <c r="J1880" t="s">
        <v>1251</v>
      </c>
      <c r="K1880">
        <v>1601</v>
      </c>
      <c r="L1880" t="s">
        <v>1191</v>
      </c>
      <c r="M1880">
        <v>25</v>
      </c>
      <c r="N1880">
        <v>3</v>
      </c>
      <c r="O1880">
        <v>2504</v>
      </c>
      <c r="P1880"/>
      <c r="Q1880" t="s">
        <v>624</v>
      </c>
      <c r="R1880" t="s">
        <v>17</v>
      </c>
      <c r="S1880" t="s">
        <v>181</v>
      </c>
    </row>
    <row r="1881" spans="1:19" hidden="1">
      <c r="A1881" t="s">
        <v>6837</v>
      </c>
      <c r="B1881" t="s">
        <v>17</v>
      </c>
      <c r="C1881">
        <v>65</v>
      </c>
      <c r="D1881">
        <v>28</v>
      </c>
      <c r="E1881">
        <v>9</v>
      </c>
      <c r="F1881">
        <v>2561</v>
      </c>
      <c r="G1881"/>
      <c r="H1881" t="s">
        <v>26</v>
      </c>
      <c r="I1881" t="s">
        <v>27</v>
      </c>
      <c r="J1881" t="s">
        <v>1251</v>
      </c>
      <c r="K1881">
        <v>1601</v>
      </c>
      <c r="L1881" t="s">
        <v>140</v>
      </c>
      <c r="M1881">
        <v>23</v>
      </c>
      <c r="N1881">
        <v>10</v>
      </c>
      <c r="O1881">
        <v>2495</v>
      </c>
      <c r="P1881"/>
      <c r="Q1881" t="s">
        <v>30</v>
      </c>
      <c r="R1881" t="s">
        <v>17</v>
      </c>
      <c r="S1881" t="s">
        <v>23</v>
      </c>
    </row>
    <row r="1882" spans="1:19" hidden="1">
      <c r="A1882" t="s">
        <v>7142</v>
      </c>
      <c r="B1882" t="s">
        <v>17</v>
      </c>
      <c r="C1882">
        <v>57</v>
      </c>
      <c r="D1882">
        <v>13</v>
      </c>
      <c r="E1882">
        <v>10</v>
      </c>
      <c r="F1882">
        <v>2561</v>
      </c>
      <c r="G1882"/>
      <c r="H1882" t="s">
        <v>26</v>
      </c>
      <c r="I1882" t="s">
        <v>27</v>
      </c>
      <c r="J1882" t="s">
        <v>1251</v>
      </c>
      <c r="K1882">
        <v>1601</v>
      </c>
      <c r="L1882" t="s">
        <v>64</v>
      </c>
      <c r="M1882">
        <v>29</v>
      </c>
      <c r="N1882">
        <v>7</v>
      </c>
      <c r="O1882">
        <v>2504</v>
      </c>
      <c r="P1882"/>
      <c r="Q1882" t="s">
        <v>30</v>
      </c>
      <c r="R1882" t="s">
        <v>17</v>
      </c>
      <c r="S1882" t="s">
        <v>23</v>
      </c>
    </row>
    <row r="1883" spans="1:19" hidden="1">
      <c r="A1883" t="s">
        <v>8033</v>
      </c>
      <c r="B1883" t="s">
        <v>17</v>
      </c>
      <c r="C1883">
        <v>79</v>
      </c>
      <c r="D1883">
        <v>26</v>
      </c>
      <c r="E1883">
        <v>11</v>
      </c>
      <c r="F1883">
        <v>2561</v>
      </c>
      <c r="G1883"/>
      <c r="H1883" t="s">
        <v>1913</v>
      </c>
      <c r="I1883" t="s">
        <v>19</v>
      </c>
      <c r="J1883" t="s">
        <v>1251</v>
      </c>
      <c r="K1883">
        <v>1601</v>
      </c>
      <c r="L1883" t="s">
        <v>1363</v>
      </c>
      <c r="M1883">
        <v>8</v>
      </c>
      <c r="N1883">
        <v>11</v>
      </c>
      <c r="O1883">
        <v>2482</v>
      </c>
      <c r="P1883"/>
      <c r="Q1883" t="s">
        <v>1914</v>
      </c>
      <c r="S1883" t="s">
        <v>23</v>
      </c>
    </row>
    <row r="1884" spans="1:19" hidden="1">
      <c r="A1884" t="s">
        <v>8106</v>
      </c>
      <c r="B1884" t="s">
        <v>25</v>
      </c>
      <c r="C1884">
        <v>79</v>
      </c>
      <c r="D1884">
        <v>30</v>
      </c>
      <c r="E1884">
        <v>11</v>
      </c>
      <c r="F1884">
        <v>2561</v>
      </c>
      <c r="G1884"/>
      <c r="H1884" t="s">
        <v>26</v>
      </c>
      <c r="I1884" t="s">
        <v>27</v>
      </c>
      <c r="J1884" t="s">
        <v>1251</v>
      </c>
      <c r="K1884">
        <v>1601</v>
      </c>
      <c r="L1884" t="s">
        <v>291</v>
      </c>
      <c r="M1884">
        <v>5</v>
      </c>
      <c r="N1884">
        <v>11</v>
      </c>
      <c r="O1884">
        <v>2482</v>
      </c>
      <c r="P1884"/>
      <c r="Q1884" t="s">
        <v>30</v>
      </c>
      <c r="R1884" t="s">
        <v>17</v>
      </c>
      <c r="S1884" t="s">
        <v>23</v>
      </c>
    </row>
    <row r="1885" spans="1:19" hidden="1">
      <c r="A1885" t="s">
        <v>8384</v>
      </c>
      <c r="B1885" t="s">
        <v>17</v>
      </c>
      <c r="C1885">
        <v>67</v>
      </c>
      <c r="D1885">
        <v>15</v>
      </c>
      <c r="E1885">
        <v>12</v>
      </c>
      <c r="F1885">
        <v>2561</v>
      </c>
      <c r="G1885"/>
      <c r="H1885" t="s">
        <v>26</v>
      </c>
      <c r="I1885" t="s">
        <v>52</v>
      </c>
      <c r="J1885" t="s">
        <v>1251</v>
      </c>
      <c r="K1885">
        <v>1601</v>
      </c>
      <c r="L1885" t="s">
        <v>58</v>
      </c>
      <c r="M1885">
        <v>23</v>
      </c>
      <c r="N1885">
        <v>3</v>
      </c>
      <c r="O1885">
        <v>2494</v>
      </c>
      <c r="P1885"/>
      <c r="Q1885" t="s">
        <v>55</v>
      </c>
      <c r="R1885" t="s">
        <v>17</v>
      </c>
      <c r="S1885" t="s">
        <v>23</v>
      </c>
    </row>
    <row r="1886" spans="1:19" hidden="1">
      <c r="A1886" t="s">
        <v>975</v>
      </c>
      <c r="B1886" t="s">
        <v>17</v>
      </c>
      <c r="C1886">
        <v>57</v>
      </c>
      <c r="D1886">
        <v>21</v>
      </c>
      <c r="E1886">
        <v>1</v>
      </c>
      <c r="F1886">
        <v>2561</v>
      </c>
      <c r="G1886"/>
      <c r="H1886" t="s">
        <v>26</v>
      </c>
      <c r="I1886" t="s">
        <v>52</v>
      </c>
      <c r="J1886" t="s">
        <v>976</v>
      </c>
      <c r="K1886">
        <v>1601</v>
      </c>
      <c r="L1886" t="s">
        <v>977</v>
      </c>
      <c r="M1886">
        <v>8</v>
      </c>
      <c r="N1886">
        <v>6</v>
      </c>
      <c r="O1886">
        <v>2503</v>
      </c>
      <c r="P1886"/>
      <c r="Q1886" t="s">
        <v>55</v>
      </c>
      <c r="R1886" t="s">
        <v>17</v>
      </c>
      <c r="S1886" t="s">
        <v>23</v>
      </c>
    </row>
    <row r="1887" spans="1:19" hidden="1">
      <c r="A1887" t="s">
        <v>1730</v>
      </c>
      <c r="B1887" t="s">
        <v>17</v>
      </c>
      <c r="C1887">
        <v>70</v>
      </c>
      <c r="D1887">
        <v>11</v>
      </c>
      <c r="E1887">
        <v>2</v>
      </c>
      <c r="F1887">
        <v>2561</v>
      </c>
      <c r="G1887"/>
      <c r="H1887" t="s">
        <v>26</v>
      </c>
      <c r="I1887" t="s">
        <v>52</v>
      </c>
      <c r="J1887" t="s">
        <v>976</v>
      </c>
      <c r="K1887">
        <v>1601</v>
      </c>
      <c r="L1887" t="s">
        <v>81</v>
      </c>
      <c r="M1887">
        <v>12</v>
      </c>
      <c r="N1887">
        <v>7</v>
      </c>
      <c r="O1887">
        <v>2490</v>
      </c>
      <c r="P1887"/>
      <c r="Q1887" t="s">
        <v>55</v>
      </c>
      <c r="R1887" t="s">
        <v>17</v>
      </c>
      <c r="S1887" t="s">
        <v>23</v>
      </c>
    </row>
    <row r="1888" spans="1:19" hidden="1">
      <c r="A1888" t="s">
        <v>4749</v>
      </c>
      <c r="B1888" t="s">
        <v>25</v>
      </c>
      <c r="C1888">
        <v>55</v>
      </c>
      <c r="D1888">
        <v>13</v>
      </c>
      <c r="E1888">
        <v>6</v>
      </c>
      <c r="F1888">
        <v>2561</v>
      </c>
      <c r="G1888"/>
      <c r="H1888" t="s">
        <v>26</v>
      </c>
      <c r="I1888" t="s">
        <v>27</v>
      </c>
      <c r="J1888" t="s">
        <v>976</v>
      </c>
      <c r="K1888">
        <v>1601</v>
      </c>
      <c r="L1888" t="s">
        <v>81</v>
      </c>
      <c r="M1888">
        <v>17</v>
      </c>
      <c r="N1888">
        <v>1</v>
      </c>
      <c r="O1888">
        <v>2506</v>
      </c>
      <c r="P1888"/>
      <c r="Q1888" t="s">
        <v>30</v>
      </c>
      <c r="R1888" t="s">
        <v>17</v>
      </c>
      <c r="S1888" t="s">
        <v>23</v>
      </c>
    </row>
    <row r="1889" spans="1:19" hidden="1">
      <c r="A1889" t="s">
        <v>5988</v>
      </c>
      <c r="B1889" t="s">
        <v>17</v>
      </c>
      <c r="C1889">
        <v>25</v>
      </c>
      <c r="D1889">
        <v>16</v>
      </c>
      <c r="E1889">
        <v>8</v>
      </c>
      <c r="F1889">
        <v>2561</v>
      </c>
      <c r="G1889"/>
      <c r="H1889" t="s">
        <v>1913</v>
      </c>
      <c r="I1889" t="s">
        <v>19</v>
      </c>
      <c r="J1889" t="s">
        <v>976</v>
      </c>
      <c r="K1889">
        <v>1601</v>
      </c>
      <c r="L1889" t="s">
        <v>58</v>
      </c>
      <c r="M1889">
        <v>8</v>
      </c>
      <c r="N1889">
        <v>2</v>
      </c>
      <c r="O1889">
        <v>2536</v>
      </c>
      <c r="P1889"/>
      <c r="Q1889" t="s">
        <v>1914</v>
      </c>
      <c r="S1889" t="s">
        <v>23</v>
      </c>
    </row>
    <row r="1890" spans="1:19" hidden="1">
      <c r="A1890" t="s">
        <v>6749</v>
      </c>
      <c r="B1890" t="s">
        <v>25</v>
      </c>
      <c r="C1890">
        <v>80</v>
      </c>
      <c r="D1890">
        <v>24</v>
      </c>
      <c r="E1890">
        <v>9</v>
      </c>
      <c r="F1890">
        <v>2561</v>
      </c>
      <c r="G1890"/>
      <c r="H1890" t="s">
        <v>26</v>
      </c>
      <c r="I1890" t="s">
        <v>27</v>
      </c>
      <c r="J1890" t="s">
        <v>976</v>
      </c>
      <c r="K1890">
        <v>1601</v>
      </c>
      <c r="L1890" t="s">
        <v>44</v>
      </c>
      <c r="M1890">
        <v>3</v>
      </c>
      <c r="N1890">
        <v>2</v>
      </c>
      <c r="O1890">
        <v>2481</v>
      </c>
      <c r="P1890"/>
      <c r="Q1890" t="s">
        <v>30</v>
      </c>
      <c r="R1890" t="s">
        <v>17</v>
      </c>
      <c r="S1890" t="s">
        <v>23</v>
      </c>
    </row>
    <row r="1891" spans="1:19" hidden="1">
      <c r="A1891" t="s">
        <v>6838</v>
      </c>
      <c r="B1891" t="s">
        <v>25</v>
      </c>
      <c r="C1891">
        <v>79</v>
      </c>
      <c r="D1891">
        <v>28</v>
      </c>
      <c r="E1891">
        <v>9</v>
      </c>
      <c r="F1891">
        <v>2561</v>
      </c>
      <c r="G1891"/>
      <c r="H1891" t="s">
        <v>6839</v>
      </c>
      <c r="I1891" t="s">
        <v>19</v>
      </c>
      <c r="J1891" t="s">
        <v>976</v>
      </c>
      <c r="K1891">
        <v>1601</v>
      </c>
      <c r="L1891" t="s">
        <v>58</v>
      </c>
      <c r="M1891">
        <v>1</v>
      </c>
      <c r="N1891">
        <v>1</v>
      </c>
      <c r="O1891">
        <v>2482</v>
      </c>
      <c r="P1891"/>
      <c r="Q1891" t="s">
        <v>6840</v>
      </c>
      <c r="S1891" t="s">
        <v>181</v>
      </c>
    </row>
    <row r="1892" spans="1:19" hidden="1">
      <c r="A1892" t="s">
        <v>7130</v>
      </c>
      <c r="B1892" t="s">
        <v>25</v>
      </c>
      <c r="C1892">
        <v>68</v>
      </c>
      <c r="D1892">
        <v>12</v>
      </c>
      <c r="E1892">
        <v>10</v>
      </c>
      <c r="F1892">
        <v>2561</v>
      </c>
      <c r="G1892"/>
      <c r="H1892" t="s">
        <v>3257</v>
      </c>
      <c r="I1892" t="s">
        <v>52</v>
      </c>
      <c r="J1892" t="s">
        <v>976</v>
      </c>
      <c r="K1892">
        <v>1601</v>
      </c>
      <c r="L1892" t="s">
        <v>1247</v>
      </c>
      <c r="M1892">
        <v>0</v>
      </c>
      <c r="N1892">
        <v>0</v>
      </c>
      <c r="O1892">
        <v>2493</v>
      </c>
      <c r="P1892"/>
      <c r="Q1892" t="s">
        <v>3258</v>
      </c>
      <c r="R1892" t="s">
        <v>17</v>
      </c>
      <c r="S1892" t="s">
        <v>3259</v>
      </c>
    </row>
    <row r="1893" spans="1:19" hidden="1">
      <c r="A1893" t="s">
        <v>7204</v>
      </c>
      <c r="B1893" t="s">
        <v>17</v>
      </c>
      <c r="C1893">
        <v>71</v>
      </c>
      <c r="D1893">
        <v>16</v>
      </c>
      <c r="E1893">
        <v>10</v>
      </c>
      <c r="F1893">
        <v>2561</v>
      </c>
      <c r="G1893"/>
      <c r="H1893" t="s">
        <v>26</v>
      </c>
      <c r="I1893" t="s">
        <v>52</v>
      </c>
      <c r="J1893" t="s">
        <v>976</v>
      </c>
      <c r="K1893">
        <v>1601</v>
      </c>
      <c r="L1893" t="s">
        <v>44</v>
      </c>
      <c r="M1893">
        <v>3</v>
      </c>
      <c r="N1893">
        <v>12</v>
      </c>
      <c r="O1893">
        <v>2489</v>
      </c>
      <c r="P1893"/>
      <c r="Q1893" t="s">
        <v>55</v>
      </c>
      <c r="R1893" t="s">
        <v>17</v>
      </c>
      <c r="S1893" t="s">
        <v>23</v>
      </c>
    </row>
    <row r="1894" spans="1:19" hidden="1">
      <c r="A1894" t="s">
        <v>8307</v>
      </c>
      <c r="B1894" t="s">
        <v>17</v>
      </c>
      <c r="C1894">
        <v>63</v>
      </c>
      <c r="D1894">
        <v>10</v>
      </c>
      <c r="E1894">
        <v>12</v>
      </c>
      <c r="F1894">
        <v>2561</v>
      </c>
      <c r="G1894"/>
      <c r="H1894" t="s">
        <v>26</v>
      </c>
      <c r="I1894" t="s">
        <v>27</v>
      </c>
      <c r="J1894" t="s">
        <v>976</v>
      </c>
      <c r="K1894">
        <v>1601</v>
      </c>
      <c r="L1894" t="s">
        <v>8308</v>
      </c>
      <c r="M1894">
        <v>3</v>
      </c>
      <c r="N1894">
        <v>9</v>
      </c>
      <c r="O1894">
        <v>2498</v>
      </c>
      <c r="P1894"/>
      <c r="Q1894" t="s">
        <v>30</v>
      </c>
      <c r="R1894" t="s">
        <v>17</v>
      </c>
      <c r="S1894" t="s">
        <v>23</v>
      </c>
    </row>
    <row r="1895" spans="1:19" hidden="1">
      <c r="A1895" t="s">
        <v>8532</v>
      </c>
      <c r="B1895" t="s">
        <v>25</v>
      </c>
      <c r="C1895">
        <v>89</v>
      </c>
      <c r="D1895">
        <v>22</v>
      </c>
      <c r="E1895">
        <v>12</v>
      </c>
      <c r="F1895">
        <v>2561</v>
      </c>
      <c r="G1895"/>
      <c r="H1895" t="s">
        <v>26</v>
      </c>
      <c r="I1895" t="s">
        <v>27</v>
      </c>
      <c r="J1895" t="s">
        <v>976</v>
      </c>
      <c r="K1895">
        <v>1601</v>
      </c>
      <c r="L1895" t="s">
        <v>44</v>
      </c>
      <c r="M1895">
        <v>0</v>
      </c>
      <c r="N1895">
        <v>0</v>
      </c>
      <c r="O1895">
        <v>2472</v>
      </c>
      <c r="P1895"/>
      <c r="Q1895" t="s">
        <v>30</v>
      </c>
      <c r="R1895" t="s">
        <v>17</v>
      </c>
      <c r="S1895" t="s">
        <v>23</v>
      </c>
    </row>
    <row r="1896" spans="1:19" hidden="1">
      <c r="A1896" t="s">
        <v>8577</v>
      </c>
      <c r="B1896" t="s">
        <v>25</v>
      </c>
      <c r="C1896">
        <v>100</v>
      </c>
      <c r="D1896">
        <v>24</v>
      </c>
      <c r="E1896">
        <v>12</v>
      </c>
      <c r="F1896">
        <v>2561</v>
      </c>
      <c r="G1896"/>
      <c r="H1896" t="s">
        <v>1913</v>
      </c>
      <c r="I1896" t="s">
        <v>19</v>
      </c>
      <c r="J1896" t="s">
        <v>976</v>
      </c>
      <c r="K1896">
        <v>1601</v>
      </c>
      <c r="L1896" t="s">
        <v>58</v>
      </c>
      <c r="M1896">
        <v>0</v>
      </c>
      <c r="N1896">
        <v>0</v>
      </c>
      <c r="O1896">
        <v>2461</v>
      </c>
      <c r="P1896"/>
      <c r="Q1896" t="s">
        <v>1914</v>
      </c>
      <c r="S1896" t="s">
        <v>23</v>
      </c>
    </row>
    <row r="1897" spans="1:19" hidden="1">
      <c r="A1897" t="s">
        <v>273</v>
      </c>
      <c r="B1897" t="s">
        <v>17</v>
      </c>
      <c r="C1897">
        <v>39</v>
      </c>
      <c r="D1897">
        <v>4</v>
      </c>
      <c r="E1897">
        <v>1</v>
      </c>
      <c r="F1897">
        <v>2561</v>
      </c>
      <c r="G1897"/>
      <c r="H1897" t="s">
        <v>26</v>
      </c>
      <c r="I1897" t="s">
        <v>27</v>
      </c>
      <c r="J1897" t="s">
        <v>274</v>
      </c>
      <c r="K1897">
        <v>1601</v>
      </c>
      <c r="L1897" t="s">
        <v>44</v>
      </c>
      <c r="M1897">
        <v>24</v>
      </c>
      <c r="N1897">
        <v>9</v>
      </c>
      <c r="O1897">
        <v>2521</v>
      </c>
      <c r="P1897"/>
      <c r="Q1897" t="s">
        <v>30</v>
      </c>
      <c r="R1897" t="s">
        <v>17</v>
      </c>
      <c r="S1897" t="s">
        <v>23</v>
      </c>
    </row>
    <row r="1898" spans="1:19" hidden="1">
      <c r="A1898" t="s">
        <v>420</v>
      </c>
      <c r="B1898" t="s">
        <v>17</v>
      </c>
      <c r="C1898">
        <v>35</v>
      </c>
      <c r="D1898">
        <v>7</v>
      </c>
      <c r="E1898">
        <v>1</v>
      </c>
      <c r="F1898">
        <v>2561</v>
      </c>
      <c r="G1898"/>
      <c r="H1898" t="s">
        <v>26</v>
      </c>
      <c r="I1898" t="s">
        <v>27</v>
      </c>
      <c r="J1898" t="s">
        <v>274</v>
      </c>
      <c r="K1898">
        <v>1601</v>
      </c>
      <c r="L1898" t="s">
        <v>421</v>
      </c>
      <c r="M1898">
        <v>18</v>
      </c>
      <c r="N1898">
        <v>9</v>
      </c>
      <c r="O1898">
        <v>2525</v>
      </c>
      <c r="P1898"/>
      <c r="Q1898" t="s">
        <v>30</v>
      </c>
      <c r="R1898" t="s">
        <v>17</v>
      </c>
      <c r="S1898" t="s">
        <v>23</v>
      </c>
    </row>
    <row r="1899" spans="1:19" hidden="1">
      <c r="A1899" t="s">
        <v>4531</v>
      </c>
      <c r="B1899" t="s">
        <v>25</v>
      </c>
      <c r="C1899">
        <v>88</v>
      </c>
      <c r="D1899">
        <v>2</v>
      </c>
      <c r="E1899">
        <v>6</v>
      </c>
      <c r="F1899">
        <v>2561</v>
      </c>
      <c r="G1899"/>
      <c r="H1899" t="s">
        <v>26</v>
      </c>
      <c r="I1899" t="s">
        <v>27</v>
      </c>
      <c r="J1899" t="s">
        <v>274</v>
      </c>
      <c r="K1899">
        <v>1601</v>
      </c>
      <c r="L1899" t="s">
        <v>362</v>
      </c>
      <c r="M1899">
        <v>1</v>
      </c>
      <c r="N1899">
        <v>1</v>
      </c>
      <c r="O1899">
        <v>2473</v>
      </c>
      <c r="P1899"/>
      <c r="Q1899" t="s">
        <v>30</v>
      </c>
      <c r="R1899" t="s">
        <v>17</v>
      </c>
      <c r="S1899" t="s">
        <v>23</v>
      </c>
    </row>
    <row r="1900" spans="1:19" hidden="1">
      <c r="A1900" t="s">
        <v>5156</v>
      </c>
      <c r="B1900" t="s">
        <v>25</v>
      </c>
      <c r="C1900">
        <v>82</v>
      </c>
      <c r="D1900">
        <v>4</v>
      </c>
      <c r="E1900">
        <v>7</v>
      </c>
      <c r="F1900">
        <v>2561</v>
      </c>
      <c r="G1900"/>
      <c r="H1900" t="s">
        <v>26</v>
      </c>
      <c r="I1900" t="s">
        <v>27</v>
      </c>
      <c r="J1900" t="s">
        <v>274</v>
      </c>
      <c r="K1900">
        <v>1601</v>
      </c>
      <c r="L1900" t="s">
        <v>44</v>
      </c>
      <c r="M1900">
        <v>0</v>
      </c>
      <c r="N1900">
        <v>0</v>
      </c>
      <c r="O1900">
        <v>2479</v>
      </c>
      <c r="P1900"/>
      <c r="Q1900" t="s">
        <v>30</v>
      </c>
      <c r="R1900" t="s">
        <v>17</v>
      </c>
      <c r="S1900" t="s">
        <v>23</v>
      </c>
    </row>
    <row r="1901" spans="1:19" hidden="1">
      <c r="A1901" t="s">
        <v>5214</v>
      </c>
      <c r="B1901" t="s">
        <v>17</v>
      </c>
      <c r="C1901">
        <v>59</v>
      </c>
      <c r="D1901">
        <v>7</v>
      </c>
      <c r="E1901">
        <v>7</v>
      </c>
      <c r="F1901">
        <v>2561</v>
      </c>
      <c r="G1901"/>
      <c r="H1901" t="s">
        <v>26</v>
      </c>
      <c r="I1901" t="s">
        <v>27</v>
      </c>
      <c r="J1901" t="s">
        <v>274</v>
      </c>
      <c r="K1901">
        <v>1601</v>
      </c>
      <c r="L1901" t="s">
        <v>81</v>
      </c>
      <c r="M1901">
        <v>3</v>
      </c>
      <c r="N1901">
        <v>2</v>
      </c>
      <c r="O1901">
        <v>2502</v>
      </c>
      <c r="P1901"/>
      <c r="Q1901" t="s">
        <v>30</v>
      </c>
      <c r="R1901" t="s">
        <v>17</v>
      </c>
      <c r="S1901" t="s">
        <v>23</v>
      </c>
    </row>
    <row r="1902" spans="1:19" hidden="1">
      <c r="A1902" t="s">
        <v>5654</v>
      </c>
      <c r="B1902" t="s">
        <v>17</v>
      </c>
      <c r="C1902">
        <v>85</v>
      </c>
      <c r="D1902">
        <v>31</v>
      </c>
      <c r="E1902">
        <v>7</v>
      </c>
      <c r="F1902">
        <v>2561</v>
      </c>
      <c r="G1902"/>
      <c r="H1902" t="s">
        <v>1913</v>
      </c>
      <c r="I1902" t="s">
        <v>19</v>
      </c>
      <c r="J1902" t="s">
        <v>274</v>
      </c>
      <c r="K1902">
        <v>1601</v>
      </c>
      <c r="L1902" t="s">
        <v>291</v>
      </c>
      <c r="M1902">
        <v>10</v>
      </c>
      <c r="N1902">
        <v>10</v>
      </c>
      <c r="O1902">
        <v>2475</v>
      </c>
      <c r="P1902"/>
      <c r="Q1902" t="s">
        <v>1914</v>
      </c>
      <c r="S1902" t="s">
        <v>23</v>
      </c>
    </row>
    <row r="1903" spans="1:19" hidden="1">
      <c r="A1903" t="s">
        <v>5828</v>
      </c>
      <c r="B1903" t="s">
        <v>25</v>
      </c>
      <c r="C1903">
        <v>98</v>
      </c>
      <c r="D1903">
        <v>9</v>
      </c>
      <c r="E1903">
        <v>8</v>
      </c>
      <c r="F1903">
        <v>2561</v>
      </c>
      <c r="G1903"/>
      <c r="H1903" t="s">
        <v>1913</v>
      </c>
      <c r="I1903" t="s">
        <v>19</v>
      </c>
      <c r="J1903" t="s">
        <v>274</v>
      </c>
      <c r="K1903">
        <v>1601</v>
      </c>
      <c r="L1903" t="s">
        <v>38</v>
      </c>
      <c r="M1903">
        <v>0</v>
      </c>
      <c r="N1903">
        <v>0</v>
      </c>
      <c r="O1903">
        <v>2463</v>
      </c>
      <c r="P1903"/>
      <c r="Q1903" t="s">
        <v>1914</v>
      </c>
      <c r="S1903" t="s">
        <v>23</v>
      </c>
    </row>
    <row r="1904" spans="1:19" hidden="1">
      <c r="A1904" t="s">
        <v>6344</v>
      </c>
      <c r="B1904" t="s">
        <v>25</v>
      </c>
      <c r="C1904">
        <v>56</v>
      </c>
      <c r="D1904">
        <v>3</v>
      </c>
      <c r="E1904">
        <v>9</v>
      </c>
      <c r="F1904">
        <v>2561</v>
      </c>
      <c r="G1904"/>
      <c r="H1904" t="s">
        <v>1913</v>
      </c>
      <c r="I1904" t="s">
        <v>19</v>
      </c>
      <c r="J1904" t="s">
        <v>274</v>
      </c>
      <c r="K1904">
        <v>1601</v>
      </c>
      <c r="L1904" t="s">
        <v>190</v>
      </c>
      <c r="M1904">
        <v>10</v>
      </c>
      <c r="N1904">
        <v>9</v>
      </c>
      <c r="O1904">
        <v>2504</v>
      </c>
      <c r="P1904"/>
      <c r="Q1904" t="s">
        <v>1914</v>
      </c>
      <c r="S1904" t="s">
        <v>23</v>
      </c>
    </row>
    <row r="1905" spans="1:19" hidden="1">
      <c r="A1905" t="s">
        <v>6501</v>
      </c>
      <c r="B1905" t="s">
        <v>25</v>
      </c>
      <c r="C1905">
        <v>97</v>
      </c>
      <c r="D1905">
        <v>11</v>
      </c>
      <c r="E1905">
        <v>9</v>
      </c>
      <c r="F1905">
        <v>2561</v>
      </c>
      <c r="G1905"/>
      <c r="H1905" t="s">
        <v>26</v>
      </c>
      <c r="I1905" t="s">
        <v>52</v>
      </c>
      <c r="J1905" t="s">
        <v>274</v>
      </c>
      <c r="K1905">
        <v>1601</v>
      </c>
      <c r="L1905" t="s">
        <v>61</v>
      </c>
      <c r="M1905">
        <v>1</v>
      </c>
      <c r="N1905">
        <v>1</v>
      </c>
      <c r="O1905">
        <v>2464</v>
      </c>
      <c r="P1905"/>
      <c r="Q1905" t="s">
        <v>55</v>
      </c>
      <c r="R1905" t="s">
        <v>17</v>
      </c>
      <c r="S1905" t="s">
        <v>23</v>
      </c>
    </row>
    <row r="1906" spans="1:19" hidden="1">
      <c r="A1906" t="s">
        <v>6502</v>
      </c>
      <c r="B1906" t="s">
        <v>17</v>
      </c>
      <c r="C1906">
        <v>56</v>
      </c>
      <c r="D1906">
        <v>11</v>
      </c>
      <c r="E1906">
        <v>9</v>
      </c>
      <c r="F1906">
        <v>2561</v>
      </c>
      <c r="G1906"/>
      <c r="H1906" t="s">
        <v>88</v>
      </c>
      <c r="I1906" t="s">
        <v>27</v>
      </c>
      <c r="J1906" t="s">
        <v>274</v>
      </c>
      <c r="K1906">
        <v>1601</v>
      </c>
      <c r="L1906" t="s">
        <v>845</v>
      </c>
      <c r="M1906">
        <v>27</v>
      </c>
      <c r="N1906">
        <v>2</v>
      </c>
      <c r="O1906">
        <v>2505</v>
      </c>
      <c r="P1906"/>
      <c r="Q1906" t="s">
        <v>94</v>
      </c>
      <c r="R1906" t="s">
        <v>17</v>
      </c>
      <c r="S1906" t="s">
        <v>23</v>
      </c>
    </row>
    <row r="1907" spans="1:19" hidden="1">
      <c r="A1907" t="s">
        <v>6648</v>
      </c>
      <c r="B1907" t="s">
        <v>17</v>
      </c>
      <c r="C1907">
        <v>75</v>
      </c>
      <c r="D1907">
        <v>19</v>
      </c>
      <c r="E1907">
        <v>9</v>
      </c>
      <c r="F1907">
        <v>2561</v>
      </c>
      <c r="G1907"/>
      <c r="H1907" t="s">
        <v>26</v>
      </c>
      <c r="I1907" t="s">
        <v>27</v>
      </c>
      <c r="J1907" t="s">
        <v>274</v>
      </c>
      <c r="K1907">
        <v>1601</v>
      </c>
      <c r="L1907" t="s">
        <v>291</v>
      </c>
      <c r="M1907">
        <v>29</v>
      </c>
      <c r="N1907">
        <v>10</v>
      </c>
      <c r="O1907">
        <v>2485</v>
      </c>
      <c r="P1907"/>
      <c r="Q1907" t="s">
        <v>30</v>
      </c>
      <c r="R1907" t="s">
        <v>17</v>
      </c>
      <c r="S1907" t="s">
        <v>23</v>
      </c>
    </row>
    <row r="1908" spans="1:19" hidden="1">
      <c r="A1908" t="s">
        <v>7653</v>
      </c>
      <c r="B1908" t="s">
        <v>17</v>
      </c>
      <c r="C1908">
        <v>85</v>
      </c>
      <c r="D1908">
        <v>6</v>
      </c>
      <c r="E1908">
        <v>11</v>
      </c>
      <c r="F1908">
        <v>2561</v>
      </c>
      <c r="G1908"/>
      <c r="H1908" t="s">
        <v>26</v>
      </c>
      <c r="I1908" t="s">
        <v>52</v>
      </c>
      <c r="J1908" t="s">
        <v>274</v>
      </c>
      <c r="K1908">
        <v>1601</v>
      </c>
      <c r="L1908" t="s">
        <v>58</v>
      </c>
      <c r="M1908">
        <v>1</v>
      </c>
      <c r="N1908">
        <v>4</v>
      </c>
      <c r="O1908">
        <v>2476</v>
      </c>
      <c r="P1908"/>
      <c r="Q1908" t="s">
        <v>55</v>
      </c>
      <c r="R1908" t="s">
        <v>17</v>
      </c>
      <c r="S1908" t="s">
        <v>23</v>
      </c>
    </row>
    <row r="1909" spans="1:19" hidden="1">
      <c r="A1909" t="s">
        <v>8502</v>
      </c>
      <c r="B1909" t="s">
        <v>17</v>
      </c>
      <c r="C1909">
        <v>88</v>
      </c>
      <c r="D1909">
        <v>21</v>
      </c>
      <c r="E1909">
        <v>12</v>
      </c>
      <c r="F1909">
        <v>2561</v>
      </c>
      <c r="G1909"/>
      <c r="H1909" t="s">
        <v>26</v>
      </c>
      <c r="I1909" t="s">
        <v>52</v>
      </c>
      <c r="J1909" t="s">
        <v>274</v>
      </c>
      <c r="K1909">
        <v>1601</v>
      </c>
      <c r="L1909" t="s">
        <v>291</v>
      </c>
      <c r="M1909">
        <v>16</v>
      </c>
      <c r="N1909">
        <v>5</v>
      </c>
      <c r="O1909">
        <v>2473</v>
      </c>
      <c r="P1909"/>
      <c r="Q1909" t="s">
        <v>55</v>
      </c>
      <c r="R1909" t="s">
        <v>17</v>
      </c>
      <c r="S1909" t="s">
        <v>23</v>
      </c>
    </row>
    <row r="1910" spans="1:19" hidden="1">
      <c r="A1910" t="s">
        <v>4853</v>
      </c>
      <c r="B1910" t="s">
        <v>17</v>
      </c>
      <c r="C1910">
        <v>48</v>
      </c>
      <c r="D1910">
        <v>18</v>
      </c>
      <c r="E1910">
        <v>6</v>
      </c>
      <c r="F1910">
        <v>2561</v>
      </c>
      <c r="G1910"/>
      <c r="H1910" t="s">
        <v>26</v>
      </c>
      <c r="I1910" t="s">
        <v>27</v>
      </c>
      <c r="J1910" t="s">
        <v>4854</v>
      </c>
      <c r="K1910">
        <v>1601</v>
      </c>
      <c r="L1910" t="s">
        <v>119</v>
      </c>
      <c r="M1910">
        <v>15</v>
      </c>
      <c r="N1910">
        <v>12</v>
      </c>
      <c r="O1910">
        <v>2512</v>
      </c>
      <c r="P1910"/>
      <c r="Q1910" t="s">
        <v>30</v>
      </c>
      <c r="R1910" t="s">
        <v>17</v>
      </c>
      <c r="S1910" t="s">
        <v>23</v>
      </c>
    </row>
    <row r="1911" spans="1:19" hidden="1">
      <c r="A1911" t="s">
        <v>5695</v>
      </c>
      <c r="B1911" t="s">
        <v>25</v>
      </c>
      <c r="C1911">
        <v>50</v>
      </c>
      <c r="D1911">
        <v>2</v>
      </c>
      <c r="E1911">
        <v>8</v>
      </c>
      <c r="F1911">
        <v>2561</v>
      </c>
      <c r="G1911"/>
      <c r="H1911" t="s">
        <v>632</v>
      </c>
      <c r="I1911" t="s">
        <v>27</v>
      </c>
      <c r="J1911" t="s">
        <v>4854</v>
      </c>
      <c r="K1911">
        <v>1601</v>
      </c>
      <c r="L1911" t="s">
        <v>144</v>
      </c>
      <c r="M1911">
        <v>25</v>
      </c>
      <c r="N1911">
        <v>12</v>
      </c>
      <c r="O1911">
        <v>2510</v>
      </c>
      <c r="P1911"/>
      <c r="Q1911" t="s">
        <v>634</v>
      </c>
      <c r="R1911" t="s">
        <v>129</v>
      </c>
      <c r="S1911" t="s">
        <v>23</v>
      </c>
    </row>
    <row r="1912" spans="1:19" hidden="1">
      <c r="A1912" t="s">
        <v>6540</v>
      </c>
      <c r="B1912" t="s">
        <v>25</v>
      </c>
      <c r="C1912">
        <v>74</v>
      </c>
      <c r="D1912">
        <v>14</v>
      </c>
      <c r="E1912">
        <v>9</v>
      </c>
      <c r="F1912">
        <v>2561</v>
      </c>
      <c r="G1912"/>
      <c r="H1912" t="s">
        <v>1913</v>
      </c>
      <c r="I1912" t="s">
        <v>19</v>
      </c>
      <c r="J1912" t="s">
        <v>4854</v>
      </c>
      <c r="K1912">
        <v>1601</v>
      </c>
      <c r="L1912" t="s">
        <v>64</v>
      </c>
      <c r="M1912">
        <v>1</v>
      </c>
      <c r="N1912">
        <v>1</v>
      </c>
      <c r="O1912">
        <v>2487</v>
      </c>
      <c r="P1912"/>
      <c r="Q1912" t="s">
        <v>1914</v>
      </c>
      <c r="S1912" t="s">
        <v>23</v>
      </c>
    </row>
    <row r="1913" spans="1:19" hidden="1">
      <c r="A1913" t="s">
        <v>6588</v>
      </c>
      <c r="B1913" t="s">
        <v>25</v>
      </c>
      <c r="C1913">
        <v>73</v>
      </c>
      <c r="D1913">
        <v>16</v>
      </c>
      <c r="E1913">
        <v>9</v>
      </c>
      <c r="F1913">
        <v>2561</v>
      </c>
      <c r="G1913"/>
      <c r="H1913" t="s">
        <v>26</v>
      </c>
      <c r="I1913" t="s">
        <v>27</v>
      </c>
      <c r="J1913" t="s">
        <v>4854</v>
      </c>
      <c r="K1913">
        <v>1601</v>
      </c>
      <c r="L1913" t="s">
        <v>1247</v>
      </c>
      <c r="M1913">
        <v>28</v>
      </c>
      <c r="N1913">
        <v>3</v>
      </c>
      <c r="O1913">
        <v>2488</v>
      </c>
      <c r="P1913"/>
      <c r="Q1913" t="s">
        <v>30</v>
      </c>
      <c r="R1913" t="s">
        <v>17</v>
      </c>
      <c r="S1913" t="s">
        <v>23</v>
      </c>
    </row>
    <row r="1914" spans="1:19" hidden="1">
      <c r="A1914" t="s">
        <v>7676</v>
      </c>
      <c r="B1914" t="s">
        <v>25</v>
      </c>
      <c r="C1914">
        <v>79</v>
      </c>
      <c r="D1914">
        <v>7</v>
      </c>
      <c r="E1914">
        <v>11</v>
      </c>
      <c r="F1914">
        <v>2561</v>
      </c>
      <c r="G1914"/>
      <c r="H1914" t="s">
        <v>26</v>
      </c>
      <c r="I1914" t="s">
        <v>52</v>
      </c>
      <c r="J1914" t="s">
        <v>4854</v>
      </c>
      <c r="K1914">
        <v>1601</v>
      </c>
      <c r="L1914" t="s">
        <v>291</v>
      </c>
      <c r="M1914">
        <v>1</v>
      </c>
      <c r="N1914">
        <v>1</v>
      </c>
      <c r="O1914">
        <v>2482</v>
      </c>
      <c r="P1914"/>
      <c r="Q1914" t="s">
        <v>55</v>
      </c>
      <c r="R1914" t="s">
        <v>17</v>
      </c>
      <c r="S1914" t="s">
        <v>23</v>
      </c>
    </row>
    <row r="1915" spans="1:19" hidden="1">
      <c r="A1915" t="s">
        <v>313</v>
      </c>
      <c r="B1915" t="s">
        <v>17</v>
      </c>
      <c r="C1915">
        <v>69</v>
      </c>
      <c r="D1915">
        <v>5</v>
      </c>
      <c r="E1915">
        <v>1</v>
      </c>
      <c r="F1915">
        <v>2561</v>
      </c>
      <c r="G1915"/>
      <c r="H1915" t="s">
        <v>314</v>
      </c>
      <c r="I1915" t="s">
        <v>52</v>
      </c>
      <c r="J1915" t="s">
        <v>315</v>
      </c>
      <c r="K1915">
        <v>1601</v>
      </c>
      <c r="L1915" t="s">
        <v>276</v>
      </c>
      <c r="M1915">
        <v>16</v>
      </c>
      <c r="N1915">
        <v>11</v>
      </c>
      <c r="O1915">
        <v>2491</v>
      </c>
      <c r="P1915"/>
      <c r="Q1915" t="s">
        <v>316</v>
      </c>
      <c r="R1915" t="s">
        <v>17</v>
      </c>
      <c r="S1915" t="s">
        <v>317</v>
      </c>
    </row>
    <row r="1916" spans="1:19" hidden="1">
      <c r="A1916" t="s">
        <v>1329</v>
      </c>
      <c r="B1916" t="s">
        <v>17</v>
      </c>
      <c r="C1916">
        <v>67</v>
      </c>
      <c r="D1916">
        <v>30</v>
      </c>
      <c r="E1916">
        <v>1</v>
      </c>
      <c r="F1916">
        <v>2561</v>
      </c>
      <c r="G1916"/>
      <c r="H1916" t="s">
        <v>103</v>
      </c>
      <c r="I1916" t="s">
        <v>19</v>
      </c>
      <c r="J1916" t="s">
        <v>315</v>
      </c>
      <c r="K1916">
        <v>1601</v>
      </c>
      <c r="L1916" t="s">
        <v>675</v>
      </c>
      <c r="M1916">
        <v>5</v>
      </c>
      <c r="N1916">
        <v>2</v>
      </c>
      <c r="O1916">
        <v>2493</v>
      </c>
      <c r="P1916"/>
      <c r="Q1916" t="s">
        <v>105</v>
      </c>
      <c r="S1916" t="s">
        <v>23</v>
      </c>
    </row>
    <row r="1917" spans="1:19" hidden="1">
      <c r="A1917" t="s">
        <v>1731</v>
      </c>
      <c r="B1917" t="s">
        <v>17</v>
      </c>
      <c r="C1917">
        <v>24</v>
      </c>
      <c r="D1917">
        <v>11</v>
      </c>
      <c r="E1917">
        <v>2</v>
      </c>
      <c r="F1917">
        <v>2561</v>
      </c>
      <c r="G1917"/>
      <c r="H1917" t="s">
        <v>1732</v>
      </c>
      <c r="I1917" t="s">
        <v>27</v>
      </c>
      <c r="J1917" t="s">
        <v>315</v>
      </c>
      <c r="K1917">
        <v>1601</v>
      </c>
      <c r="L1917" t="s">
        <v>81</v>
      </c>
      <c r="M1917">
        <v>12</v>
      </c>
      <c r="N1917">
        <v>4</v>
      </c>
      <c r="O1917">
        <v>2536</v>
      </c>
      <c r="P1917"/>
      <c r="Q1917" t="s">
        <v>1733</v>
      </c>
      <c r="R1917" t="s">
        <v>17</v>
      </c>
      <c r="S1917" t="s">
        <v>1734</v>
      </c>
    </row>
    <row r="1918" spans="1:19" hidden="1">
      <c r="A1918" t="s">
        <v>1961</v>
      </c>
      <c r="B1918" t="s">
        <v>17</v>
      </c>
      <c r="C1918">
        <v>69</v>
      </c>
      <c r="D1918">
        <v>17</v>
      </c>
      <c r="E1918">
        <v>2</v>
      </c>
      <c r="F1918">
        <v>2561</v>
      </c>
      <c r="G1918"/>
      <c r="H1918" t="s">
        <v>26</v>
      </c>
      <c r="I1918" t="s">
        <v>27</v>
      </c>
      <c r="J1918" t="s">
        <v>315</v>
      </c>
      <c r="K1918">
        <v>1601</v>
      </c>
      <c r="L1918" t="s">
        <v>1962</v>
      </c>
      <c r="M1918">
        <v>2</v>
      </c>
      <c r="N1918">
        <v>12</v>
      </c>
      <c r="O1918">
        <v>2491</v>
      </c>
      <c r="P1918"/>
      <c r="Q1918" t="s">
        <v>30</v>
      </c>
      <c r="R1918" t="s">
        <v>17</v>
      </c>
      <c r="S1918" t="s">
        <v>23</v>
      </c>
    </row>
    <row r="1919" spans="1:19" hidden="1">
      <c r="A1919" t="s">
        <v>2351</v>
      </c>
      <c r="B1919" t="s">
        <v>25</v>
      </c>
      <c r="C1919">
        <v>72</v>
      </c>
      <c r="D1919">
        <v>2</v>
      </c>
      <c r="E1919">
        <v>3</v>
      </c>
      <c r="F1919">
        <v>2561</v>
      </c>
      <c r="G1919"/>
      <c r="H1919" t="s">
        <v>26</v>
      </c>
      <c r="I1919" t="s">
        <v>52</v>
      </c>
      <c r="J1919" t="s">
        <v>315</v>
      </c>
      <c r="K1919">
        <v>1601</v>
      </c>
      <c r="L1919" t="s">
        <v>144</v>
      </c>
      <c r="M1919">
        <v>10</v>
      </c>
      <c r="N1919">
        <v>1</v>
      </c>
      <c r="O1919">
        <v>2489</v>
      </c>
      <c r="P1919"/>
      <c r="Q1919" t="s">
        <v>55</v>
      </c>
      <c r="R1919" t="s">
        <v>17</v>
      </c>
      <c r="S1919" t="s">
        <v>23</v>
      </c>
    </row>
    <row r="1920" spans="1:19" hidden="1">
      <c r="A1920" t="s">
        <v>3452</v>
      </c>
      <c r="B1920" t="s">
        <v>17</v>
      </c>
      <c r="C1920">
        <v>50</v>
      </c>
      <c r="D1920">
        <v>16</v>
      </c>
      <c r="E1920">
        <v>4</v>
      </c>
      <c r="F1920">
        <v>2561</v>
      </c>
      <c r="G1920"/>
      <c r="H1920" t="s">
        <v>26</v>
      </c>
      <c r="I1920" t="s">
        <v>27</v>
      </c>
      <c r="J1920" t="s">
        <v>315</v>
      </c>
      <c r="K1920">
        <v>1601</v>
      </c>
      <c r="L1920" t="s">
        <v>291</v>
      </c>
      <c r="M1920">
        <v>4</v>
      </c>
      <c r="N1920">
        <v>4</v>
      </c>
      <c r="O1920">
        <v>2511</v>
      </c>
      <c r="P1920"/>
      <c r="Q1920" t="s">
        <v>30</v>
      </c>
      <c r="R1920" t="s">
        <v>17</v>
      </c>
      <c r="S1920" t="s">
        <v>23</v>
      </c>
    </row>
    <row r="1921" spans="1:19" hidden="1">
      <c r="A1921" t="s">
        <v>3937</v>
      </c>
      <c r="B1921" t="s">
        <v>17</v>
      </c>
      <c r="C1921">
        <v>50</v>
      </c>
      <c r="D1921">
        <v>7</v>
      </c>
      <c r="E1921">
        <v>5</v>
      </c>
      <c r="F1921">
        <v>2561</v>
      </c>
      <c r="G1921"/>
      <c r="H1921" t="s">
        <v>495</v>
      </c>
      <c r="I1921" t="s">
        <v>19</v>
      </c>
      <c r="J1921" t="s">
        <v>315</v>
      </c>
      <c r="K1921">
        <v>1601</v>
      </c>
      <c r="L1921" t="s">
        <v>418</v>
      </c>
      <c r="M1921">
        <v>24</v>
      </c>
      <c r="N1921">
        <v>10</v>
      </c>
      <c r="O1921">
        <v>2510</v>
      </c>
      <c r="P1921"/>
      <c r="Q1921" t="s">
        <v>496</v>
      </c>
      <c r="S1921" t="s">
        <v>161</v>
      </c>
    </row>
    <row r="1922" spans="1:19" hidden="1">
      <c r="A1922" t="s">
        <v>4678</v>
      </c>
      <c r="B1922" t="s">
        <v>17</v>
      </c>
      <c r="C1922">
        <v>69</v>
      </c>
      <c r="D1922">
        <v>9</v>
      </c>
      <c r="E1922">
        <v>6</v>
      </c>
      <c r="F1922">
        <v>2561</v>
      </c>
      <c r="G1922"/>
      <c r="H1922" t="s">
        <v>26</v>
      </c>
      <c r="I1922" t="s">
        <v>27</v>
      </c>
      <c r="J1922" t="s">
        <v>315</v>
      </c>
      <c r="K1922">
        <v>1601</v>
      </c>
      <c r="L1922" t="s">
        <v>50</v>
      </c>
      <c r="M1922">
        <v>27</v>
      </c>
      <c r="N1922">
        <v>10</v>
      </c>
      <c r="O1922">
        <v>2491</v>
      </c>
      <c r="P1922"/>
      <c r="Q1922" t="s">
        <v>30</v>
      </c>
      <c r="R1922" t="s">
        <v>17</v>
      </c>
      <c r="S1922" t="s">
        <v>23</v>
      </c>
    </row>
    <row r="1923" spans="1:19" hidden="1">
      <c r="A1923" t="s">
        <v>5365</v>
      </c>
      <c r="B1923" t="s">
        <v>17</v>
      </c>
      <c r="C1923">
        <v>28</v>
      </c>
      <c r="D1923">
        <v>17</v>
      </c>
      <c r="E1923">
        <v>7</v>
      </c>
      <c r="F1923">
        <v>2561</v>
      </c>
      <c r="G1923"/>
      <c r="H1923" t="s">
        <v>2055</v>
      </c>
      <c r="I1923" t="s">
        <v>19</v>
      </c>
      <c r="J1923" t="s">
        <v>315</v>
      </c>
      <c r="K1923">
        <v>1601</v>
      </c>
      <c r="L1923" t="s">
        <v>64</v>
      </c>
      <c r="M1923">
        <v>18</v>
      </c>
      <c r="N1923">
        <v>1</v>
      </c>
      <c r="O1923">
        <v>2533</v>
      </c>
      <c r="P1923"/>
      <c r="Q1923" t="s">
        <v>2056</v>
      </c>
      <c r="S1923" t="s">
        <v>2057</v>
      </c>
    </row>
    <row r="1924" spans="1:19" hidden="1">
      <c r="A1924" t="s">
        <v>5829</v>
      </c>
      <c r="B1924" t="s">
        <v>25</v>
      </c>
      <c r="C1924">
        <v>66</v>
      </c>
      <c r="D1924">
        <v>9</v>
      </c>
      <c r="E1924">
        <v>8</v>
      </c>
      <c r="F1924">
        <v>2561</v>
      </c>
      <c r="G1924"/>
      <c r="H1924" t="s">
        <v>26</v>
      </c>
      <c r="I1924" t="s">
        <v>27</v>
      </c>
      <c r="J1924" t="s">
        <v>315</v>
      </c>
      <c r="K1924">
        <v>1601</v>
      </c>
      <c r="L1924" t="s">
        <v>564</v>
      </c>
      <c r="M1924">
        <v>0</v>
      </c>
      <c r="N1924">
        <v>0</v>
      </c>
      <c r="O1924">
        <v>2495</v>
      </c>
      <c r="P1924"/>
      <c r="Q1924" t="s">
        <v>30</v>
      </c>
      <c r="R1924" t="s">
        <v>17</v>
      </c>
      <c r="S1924" t="s">
        <v>23</v>
      </c>
    </row>
    <row r="1925" spans="1:19" hidden="1">
      <c r="A1925" t="s">
        <v>5899</v>
      </c>
      <c r="B1925" t="s">
        <v>17</v>
      </c>
      <c r="C1925">
        <v>58</v>
      </c>
      <c r="D1925">
        <v>12</v>
      </c>
      <c r="E1925">
        <v>8</v>
      </c>
      <c r="F1925">
        <v>2561</v>
      </c>
      <c r="G1925"/>
      <c r="H1925" t="s">
        <v>26</v>
      </c>
      <c r="I1925" t="s">
        <v>52</v>
      </c>
      <c r="J1925" t="s">
        <v>315</v>
      </c>
      <c r="K1925">
        <v>1601</v>
      </c>
      <c r="L1925" t="s">
        <v>1191</v>
      </c>
      <c r="M1925">
        <v>12</v>
      </c>
      <c r="N1925">
        <v>12</v>
      </c>
      <c r="O1925">
        <v>2502</v>
      </c>
      <c r="P1925"/>
      <c r="Q1925" t="s">
        <v>55</v>
      </c>
      <c r="R1925" t="s">
        <v>17</v>
      </c>
      <c r="S1925" t="s">
        <v>23</v>
      </c>
    </row>
    <row r="1926" spans="1:19" hidden="1">
      <c r="A1926" t="s">
        <v>6004</v>
      </c>
      <c r="B1926" t="s">
        <v>17</v>
      </c>
      <c r="C1926">
        <v>21</v>
      </c>
      <c r="D1926">
        <v>17</v>
      </c>
      <c r="E1926">
        <v>8</v>
      </c>
      <c r="F1926">
        <v>2561</v>
      </c>
      <c r="G1926"/>
      <c r="H1926" t="s">
        <v>6005</v>
      </c>
      <c r="I1926" t="s">
        <v>19</v>
      </c>
      <c r="J1926" t="s">
        <v>315</v>
      </c>
      <c r="K1926">
        <v>1601</v>
      </c>
      <c r="L1926" t="s">
        <v>81</v>
      </c>
      <c r="M1926">
        <v>13</v>
      </c>
      <c r="N1926">
        <v>9</v>
      </c>
      <c r="O1926">
        <v>2539</v>
      </c>
      <c r="P1926"/>
      <c r="Q1926" t="s">
        <v>6006</v>
      </c>
      <c r="S1926" t="s">
        <v>6007</v>
      </c>
    </row>
    <row r="1927" spans="1:19" hidden="1">
      <c r="A1927" t="s">
        <v>6561</v>
      </c>
      <c r="B1927" t="s">
        <v>25</v>
      </c>
      <c r="C1927">
        <v>84</v>
      </c>
      <c r="D1927">
        <v>15</v>
      </c>
      <c r="E1927">
        <v>9</v>
      </c>
      <c r="F1927">
        <v>2561</v>
      </c>
      <c r="G1927"/>
      <c r="H1927" t="s">
        <v>26</v>
      </c>
      <c r="I1927" t="s">
        <v>27</v>
      </c>
      <c r="J1927" t="s">
        <v>315</v>
      </c>
      <c r="K1927">
        <v>1601</v>
      </c>
      <c r="L1927" t="s">
        <v>81</v>
      </c>
      <c r="M1927">
        <v>2</v>
      </c>
      <c r="N1927">
        <v>7</v>
      </c>
      <c r="O1927">
        <v>2477</v>
      </c>
      <c r="P1927"/>
      <c r="Q1927" t="s">
        <v>30</v>
      </c>
      <c r="R1927" t="s">
        <v>17</v>
      </c>
      <c r="S1927" t="s">
        <v>23</v>
      </c>
    </row>
    <row r="1928" spans="1:19" hidden="1">
      <c r="A1928" t="s">
        <v>6589</v>
      </c>
      <c r="B1928" t="s">
        <v>17</v>
      </c>
      <c r="C1928">
        <v>87</v>
      </c>
      <c r="D1928">
        <v>16</v>
      </c>
      <c r="E1928">
        <v>9</v>
      </c>
      <c r="F1928">
        <v>2561</v>
      </c>
      <c r="G1928"/>
      <c r="H1928" t="s">
        <v>1913</v>
      </c>
      <c r="I1928" t="s">
        <v>19</v>
      </c>
      <c r="J1928" t="s">
        <v>315</v>
      </c>
      <c r="K1928">
        <v>1601</v>
      </c>
      <c r="L1928" t="s">
        <v>398</v>
      </c>
      <c r="M1928">
        <v>5</v>
      </c>
      <c r="N1928">
        <v>7</v>
      </c>
      <c r="O1928">
        <v>2474</v>
      </c>
      <c r="P1928"/>
      <c r="Q1928" t="s">
        <v>1914</v>
      </c>
      <c r="S1928" t="s">
        <v>23</v>
      </c>
    </row>
    <row r="1929" spans="1:19" hidden="1">
      <c r="A1929" t="s">
        <v>6729</v>
      </c>
      <c r="B1929" t="s">
        <v>25</v>
      </c>
      <c r="C1929">
        <v>92</v>
      </c>
      <c r="D1929">
        <v>23</v>
      </c>
      <c r="E1929">
        <v>9</v>
      </c>
      <c r="F1929">
        <v>2561</v>
      </c>
      <c r="G1929"/>
      <c r="H1929" t="s">
        <v>1913</v>
      </c>
      <c r="I1929" t="s">
        <v>19</v>
      </c>
      <c r="J1929" t="s">
        <v>315</v>
      </c>
      <c r="K1929">
        <v>1601</v>
      </c>
      <c r="L1929" t="s">
        <v>58</v>
      </c>
      <c r="M1929">
        <v>0</v>
      </c>
      <c r="N1929">
        <v>0</v>
      </c>
      <c r="O1929">
        <v>2469</v>
      </c>
      <c r="P1929"/>
      <c r="Q1929" t="s">
        <v>1914</v>
      </c>
      <c r="S1929" t="s">
        <v>23</v>
      </c>
    </row>
    <row r="1930" spans="1:19" hidden="1">
      <c r="A1930" t="s">
        <v>6944</v>
      </c>
      <c r="B1930" t="s">
        <v>17</v>
      </c>
      <c r="C1930">
        <v>65</v>
      </c>
      <c r="D1930">
        <v>3</v>
      </c>
      <c r="E1930">
        <v>10</v>
      </c>
      <c r="F1930">
        <v>2561</v>
      </c>
      <c r="G1930"/>
      <c r="H1930" t="s">
        <v>26</v>
      </c>
      <c r="I1930" t="s">
        <v>52</v>
      </c>
      <c r="J1930" t="s">
        <v>315</v>
      </c>
      <c r="K1930">
        <v>1601</v>
      </c>
      <c r="L1930" t="s">
        <v>58</v>
      </c>
      <c r="M1930">
        <v>20</v>
      </c>
      <c r="N1930">
        <v>4</v>
      </c>
      <c r="O1930">
        <v>2496</v>
      </c>
      <c r="P1930"/>
      <c r="Q1930" t="s">
        <v>55</v>
      </c>
      <c r="R1930" t="s">
        <v>17</v>
      </c>
      <c r="S1930" t="s">
        <v>23</v>
      </c>
    </row>
    <row r="1931" spans="1:19" hidden="1">
      <c r="A1931" t="s">
        <v>7336</v>
      </c>
      <c r="B1931" t="s">
        <v>17</v>
      </c>
      <c r="C1931">
        <v>88</v>
      </c>
      <c r="D1931">
        <v>22</v>
      </c>
      <c r="E1931">
        <v>10</v>
      </c>
      <c r="F1931">
        <v>2561</v>
      </c>
      <c r="G1931"/>
      <c r="H1931" t="s">
        <v>1129</v>
      </c>
      <c r="I1931" t="s">
        <v>1113</v>
      </c>
      <c r="J1931" t="s">
        <v>315</v>
      </c>
      <c r="K1931">
        <v>1601</v>
      </c>
      <c r="L1931" t="s">
        <v>100</v>
      </c>
      <c r="M1931">
        <v>0</v>
      </c>
      <c r="N1931">
        <v>0</v>
      </c>
      <c r="O1931">
        <v>2473</v>
      </c>
      <c r="P1931"/>
      <c r="Q1931" t="s">
        <v>7337</v>
      </c>
      <c r="R1931" t="s">
        <v>17</v>
      </c>
      <c r="S1931" t="s">
        <v>181</v>
      </c>
    </row>
    <row r="1932" spans="1:19" hidden="1">
      <c r="A1932" t="s">
        <v>8578</v>
      </c>
      <c r="B1932" t="s">
        <v>17</v>
      </c>
      <c r="C1932">
        <v>82</v>
      </c>
      <c r="D1932">
        <v>24</v>
      </c>
      <c r="E1932">
        <v>12</v>
      </c>
      <c r="F1932">
        <v>2561</v>
      </c>
      <c r="G1932"/>
      <c r="H1932" t="s">
        <v>26</v>
      </c>
      <c r="I1932" t="s">
        <v>52</v>
      </c>
      <c r="J1932" t="s">
        <v>315</v>
      </c>
      <c r="K1932">
        <v>1601</v>
      </c>
      <c r="L1932" t="s">
        <v>8579</v>
      </c>
      <c r="M1932">
        <v>0</v>
      </c>
      <c r="N1932">
        <v>0</v>
      </c>
      <c r="O1932">
        <v>2479</v>
      </c>
      <c r="P1932"/>
      <c r="Q1932" t="s">
        <v>55</v>
      </c>
      <c r="R1932" t="s">
        <v>17</v>
      </c>
      <c r="S1932" t="s">
        <v>23</v>
      </c>
    </row>
    <row r="1933" spans="1:19" hidden="1">
      <c r="A1933" t="s">
        <v>1849</v>
      </c>
      <c r="B1933" t="s">
        <v>25</v>
      </c>
      <c r="C1933">
        <v>91</v>
      </c>
      <c r="D1933">
        <v>14</v>
      </c>
      <c r="E1933">
        <v>2</v>
      </c>
      <c r="F1933">
        <v>2561</v>
      </c>
      <c r="G1933"/>
      <c r="H1933" t="s">
        <v>177</v>
      </c>
      <c r="I1933" t="s">
        <v>52</v>
      </c>
      <c r="J1933" t="s">
        <v>1850</v>
      </c>
      <c r="K1933">
        <v>1601</v>
      </c>
      <c r="L1933" t="s">
        <v>291</v>
      </c>
      <c r="M1933">
        <v>1</v>
      </c>
      <c r="N1933">
        <v>1</v>
      </c>
      <c r="O1933">
        <v>2470</v>
      </c>
      <c r="P1933"/>
      <c r="Q1933" t="s">
        <v>180</v>
      </c>
      <c r="R1933" t="s">
        <v>17</v>
      </c>
      <c r="S1933" t="s">
        <v>181</v>
      </c>
    </row>
    <row r="1934" spans="1:19" hidden="1">
      <c r="A1934" t="s">
        <v>2145</v>
      </c>
      <c r="B1934" t="s">
        <v>17</v>
      </c>
      <c r="C1934">
        <v>53</v>
      </c>
      <c r="D1934">
        <v>23</v>
      </c>
      <c r="E1934">
        <v>2</v>
      </c>
      <c r="F1934">
        <v>2561</v>
      </c>
      <c r="G1934"/>
      <c r="H1934" t="s">
        <v>26</v>
      </c>
      <c r="I1934" t="s">
        <v>27</v>
      </c>
      <c r="J1934" t="s">
        <v>1850</v>
      </c>
      <c r="K1934">
        <v>1601</v>
      </c>
      <c r="L1934" t="s">
        <v>1612</v>
      </c>
      <c r="M1934">
        <v>30</v>
      </c>
      <c r="N1934">
        <v>8</v>
      </c>
      <c r="O1934">
        <v>2507</v>
      </c>
      <c r="P1934"/>
      <c r="Q1934" t="s">
        <v>30</v>
      </c>
      <c r="R1934" t="s">
        <v>17</v>
      </c>
      <c r="S1934" t="s">
        <v>23</v>
      </c>
    </row>
    <row r="1935" spans="1:19" hidden="1">
      <c r="A1935" t="s">
        <v>3091</v>
      </c>
      <c r="B1935" t="s">
        <v>25</v>
      </c>
      <c r="C1935">
        <v>72</v>
      </c>
      <c r="D1935">
        <v>1</v>
      </c>
      <c r="E1935">
        <v>4</v>
      </c>
      <c r="F1935">
        <v>2561</v>
      </c>
      <c r="G1935"/>
      <c r="H1935" t="s">
        <v>26</v>
      </c>
      <c r="I1935" t="s">
        <v>27</v>
      </c>
      <c r="J1935" t="s">
        <v>1850</v>
      </c>
      <c r="K1935">
        <v>1601</v>
      </c>
      <c r="L1935" t="s">
        <v>1703</v>
      </c>
      <c r="M1935">
        <v>0</v>
      </c>
      <c r="N1935">
        <v>0</v>
      </c>
      <c r="O1935">
        <v>2489</v>
      </c>
      <c r="P1935"/>
      <c r="Q1935" t="s">
        <v>30</v>
      </c>
      <c r="R1935" t="s">
        <v>17</v>
      </c>
      <c r="S1935" t="s">
        <v>23</v>
      </c>
    </row>
    <row r="1936" spans="1:19" hidden="1">
      <c r="A1936" t="s">
        <v>3376</v>
      </c>
      <c r="B1936" t="s">
        <v>25</v>
      </c>
      <c r="C1936">
        <v>77</v>
      </c>
      <c r="D1936">
        <v>13</v>
      </c>
      <c r="E1936">
        <v>4</v>
      </c>
      <c r="F1936">
        <v>2561</v>
      </c>
      <c r="G1936"/>
      <c r="H1936" t="s">
        <v>26</v>
      </c>
      <c r="I1936" t="s">
        <v>52</v>
      </c>
      <c r="J1936" t="s">
        <v>1850</v>
      </c>
      <c r="K1936">
        <v>1601</v>
      </c>
      <c r="L1936" t="s">
        <v>3377</v>
      </c>
      <c r="M1936">
        <v>29</v>
      </c>
      <c r="N1936">
        <v>4</v>
      </c>
      <c r="O1936">
        <v>2483</v>
      </c>
      <c r="P1936"/>
      <c r="Q1936" t="s">
        <v>55</v>
      </c>
      <c r="R1936" t="s">
        <v>17</v>
      </c>
      <c r="S1936" t="s">
        <v>23</v>
      </c>
    </row>
    <row r="1937" spans="1:19" hidden="1">
      <c r="A1937" t="s">
        <v>4424</v>
      </c>
      <c r="B1937" t="s">
        <v>17</v>
      </c>
      <c r="C1937">
        <v>33</v>
      </c>
      <c r="D1937">
        <v>29</v>
      </c>
      <c r="E1937">
        <v>5</v>
      </c>
      <c r="F1937">
        <v>2561</v>
      </c>
      <c r="G1937"/>
      <c r="H1937" t="s">
        <v>3600</v>
      </c>
      <c r="I1937" t="s">
        <v>19</v>
      </c>
      <c r="J1937" t="s">
        <v>1850</v>
      </c>
      <c r="K1937">
        <v>1601</v>
      </c>
      <c r="L1937" t="s">
        <v>398</v>
      </c>
      <c r="M1937">
        <v>15</v>
      </c>
      <c r="N1937">
        <v>2</v>
      </c>
      <c r="O1937">
        <v>2528</v>
      </c>
      <c r="P1937"/>
      <c r="Q1937" t="s">
        <v>3602</v>
      </c>
      <c r="S1937" t="s">
        <v>3603</v>
      </c>
    </row>
    <row r="1938" spans="1:19" hidden="1">
      <c r="A1938" t="s">
        <v>6401</v>
      </c>
      <c r="B1938" t="s">
        <v>17</v>
      </c>
      <c r="C1938">
        <v>16</v>
      </c>
      <c r="D1938">
        <v>6</v>
      </c>
      <c r="E1938">
        <v>9</v>
      </c>
      <c r="F1938">
        <v>2561</v>
      </c>
      <c r="G1938"/>
      <c r="H1938" t="s">
        <v>18</v>
      </c>
      <c r="I1938" t="s">
        <v>19</v>
      </c>
      <c r="J1938" t="s">
        <v>1850</v>
      </c>
      <c r="K1938">
        <v>1601</v>
      </c>
      <c r="L1938" t="s">
        <v>64</v>
      </c>
      <c r="M1938">
        <v>19</v>
      </c>
      <c r="N1938">
        <v>10</v>
      </c>
      <c r="O1938">
        <v>2544</v>
      </c>
      <c r="P1938"/>
      <c r="Q1938" t="s">
        <v>22</v>
      </c>
      <c r="S1938" t="s">
        <v>23</v>
      </c>
    </row>
    <row r="1939" spans="1:19" hidden="1">
      <c r="A1939" t="s">
        <v>6900</v>
      </c>
      <c r="B1939" t="s">
        <v>25</v>
      </c>
      <c r="C1939">
        <v>78</v>
      </c>
      <c r="D1939">
        <v>1</v>
      </c>
      <c r="E1939">
        <v>10</v>
      </c>
      <c r="F1939">
        <v>2561</v>
      </c>
      <c r="G1939"/>
      <c r="H1939" t="s">
        <v>26</v>
      </c>
      <c r="I1939" t="s">
        <v>27</v>
      </c>
      <c r="J1939" t="s">
        <v>1850</v>
      </c>
      <c r="K1939">
        <v>1601</v>
      </c>
      <c r="L1939" t="s">
        <v>446</v>
      </c>
      <c r="M1939">
        <v>0</v>
      </c>
      <c r="N1939">
        <v>0</v>
      </c>
      <c r="O1939">
        <v>2483</v>
      </c>
      <c r="P1939"/>
      <c r="Q1939" t="s">
        <v>30</v>
      </c>
      <c r="R1939" t="s">
        <v>17</v>
      </c>
      <c r="S1939" t="s">
        <v>23</v>
      </c>
    </row>
    <row r="1940" spans="1:19" hidden="1">
      <c r="A1940" t="s">
        <v>8403</v>
      </c>
      <c r="B1940" t="s">
        <v>17</v>
      </c>
      <c r="C1940">
        <v>80</v>
      </c>
      <c r="D1940">
        <v>16</v>
      </c>
      <c r="E1940">
        <v>12</v>
      </c>
      <c r="F1940">
        <v>2561</v>
      </c>
      <c r="G1940"/>
      <c r="H1940" t="s">
        <v>1913</v>
      </c>
      <c r="I1940" t="s">
        <v>19</v>
      </c>
      <c r="J1940" t="s">
        <v>1850</v>
      </c>
      <c r="K1940">
        <v>1601</v>
      </c>
      <c r="L1940" t="s">
        <v>58</v>
      </c>
      <c r="M1940">
        <v>11</v>
      </c>
      <c r="N1940">
        <v>3</v>
      </c>
      <c r="O1940">
        <v>2481</v>
      </c>
      <c r="P1940"/>
      <c r="Q1940" t="s">
        <v>1914</v>
      </c>
      <c r="S1940" t="s">
        <v>23</v>
      </c>
    </row>
    <row r="1941" spans="1:19" hidden="1">
      <c r="A1941" t="s">
        <v>8657</v>
      </c>
      <c r="B1941" t="s">
        <v>25</v>
      </c>
      <c r="C1941">
        <v>75</v>
      </c>
      <c r="D1941">
        <v>29</v>
      </c>
      <c r="E1941">
        <v>12</v>
      </c>
      <c r="F1941">
        <v>2561</v>
      </c>
      <c r="G1941"/>
      <c r="H1941" t="s">
        <v>26</v>
      </c>
      <c r="I1941" t="s">
        <v>27</v>
      </c>
      <c r="J1941" t="s">
        <v>1850</v>
      </c>
      <c r="K1941">
        <v>1601</v>
      </c>
      <c r="L1941" t="s">
        <v>199</v>
      </c>
      <c r="M1941">
        <v>0</v>
      </c>
      <c r="N1941">
        <v>0</v>
      </c>
      <c r="O1941">
        <v>2486</v>
      </c>
      <c r="P1941"/>
      <c r="Q1941" t="s">
        <v>30</v>
      </c>
      <c r="R1941" t="s">
        <v>17</v>
      </c>
      <c r="S1941" t="s">
        <v>23</v>
      </c>
    </row>
    <row r="1942" spans="1:19" hidden="1">
      <c r="A1942" t="s">
        <v>5012</v>
      </c>
      <c r="B1942" t="s">
        <v>25</v>
      </c>
      <c r="C1942">
        <v>87</v>
      </c>
      <c r="D1942">
        <v>27</v>
      </c>
      <c r="E1942">
        <v>6</v>
      </c>
      <c r="F1942">
        <v>2561</v>
      </c>
      <c r="G1942"/>
      <c r="H1942" t="s">
        <v>319</v>
      </c>
      <c r="I1942" t="s">
        <v>27</v>
      </c>
      <c r="J1942" t="s">
        <v>5013</v>
      </c>
      <c r="K1942">
        <v>1602</v>
      </c>
      <c r="L1942" t="s">
        <v>1783</v>
      </c>
      <c r="M1942">
        <v>6</v>
      </c>
      <c r="N1942">
        <v>11</v>
      </c>
      <c r="O1942">
        <v>2473</v>
      </c>
      <c r="P1942"/>
      <c r="Q1942" t="s">
        <v>660</v>
      </c>
      <c r="R1942" t="s">
        <v>17</v>
      </c>
      <c r="S1942" t="s">
        <v>23</v>
      </c>
    </row>
    <row r="1943" spans="1:19" hidden="1">
      <c r="A1943" t="s">
        <v>5333</v>
      </c>
      <c r="B1943" t="s">
        <v>25</v>
      </c>
      <c r="C1943">
        <v>81</v>
      </c>
      <c r="D1943">
        <v>15</v>
      </c>
      <c r="E1943">
        <v>7</v>
      </c>
      <c r="F1943">
        <v>2561</v>
      </c>
      <c r="G1943"/>
      <c r="H1943" t="s">
        <v>84</v>
      </c>
      <c r="I1943" t="s">
        <v>19</v>
      </c>
      <c r="J1943" t="s">
        <v>5013</v>
      </c>
      <c r="K1943">
        <v>1602</v>
      </c>
      <c r="L1943" t="s">
        <v>58</v>
      </c>
      <c r="M1943">
        <v>3</v>
      </c>
      <c r="N1943">
        <v>5</v>
      </c>
      <c r="O1943">
        <v>2480</v>
      </c>
      <c r="P1943"/>
      <c r="Q1943" t="s">
        <v>86</v>
      </c>
      <c r="S1943" t="s">
        <v>23</v>
      </c>
    </row>
    <row r="1944" spans="1:19" hidden="1">
      <c r="A1944" t="s">
        <v>5744</v>
      </c>
      <c r="B1944" t="s">
        <v>25</v>
      </c>
      <c r="C1944">
        <v>83</v>
      </c>
      <c r="D1944">
        <v>4</v>
      </c>
      <c r="E1944">
        <v>8</v>
      </c>
      <c r="F1944">
        <v>2561</v>
      </c>
      <c r="G1944"/>
      <c r="H1944" t="s">
        <v>157</v>
      </c>
      <c r="I1944" t="s">
        <v>27</v>
      </c>
      <c r="J1944" t="s">
        <v>5013</v>
      </c>
      <c r="K1944">
        <v>1602</v>
      </c>
      <c r="L1944" t="s">
        <v>291</v>
      </c>
      <c r="M1944">
        <v>20</v>
      </c>
      <c r="N1944">
        <v>11</v>
      </c>
      <c r="O1944">
        <v>2477</v>
      </c>
      <c r="P1944"/>
      <c r="Q1944" t="s">
        <v>1484</v>
      </c>
      <c r="R1944" t="s">
        <v>17</v>
      </c>
      <c r="S1944" t="s">
        <v>161</v>
      </c>
    </row>
    <row r="1945" spans="1:19" hidden="1">
      <c r="A1945" t="s">
        <v>6254</v>
      </c>
      <c r="B1945" t="s">
        <v>17</v>
      </c>
      <c r="C1945">
        <v>31</v>
      </c>
      <c r="D1945">
        <v>30</v>
      </c>
      <c r="E1945">
        <v>8</v>
      </c>
      <c r="F1945">
        <v>2561</v>
      </c>
      <c r="G1945"/>
      <c r="H1945" t="s">
        <v>1293</v>
      </c>
      <c r="I1945" t="s">
        <v>19</v>
      </c>
      <c r="J1945" t="s">
        <v>5013</v>
      </c>
      <c r="K1945">
        <v>1602</v>
      </c>
      <c r="L1945" t="s">
        <v>64</v>
      </c>
      <c r="M1945">
        <v>12</v>
      </c>
      <c r="N1945">
        <v>12</v>
      </c>
      <c r="O1945">
        <v>2529</v>
      </c>
      <c r="P1945"/>
      <c r="Q1945" t="s">
        <v>1294</v>
      </c>
      <c r="S1945" t="s">
        <v>72</v>
      </c>
    </row>
    <row r="1946" spans="1:19" hidden="1">
      <c r="A1946" t="s">
        <v>6370</v>
      </c>
      <c r="B1946" t="s">
        <v>25</v>
      </c>
      <c r="C1946">
        <v>85</v>
      </c>
      <c r="D1946">
        <v>4</v>
      </c>
      <c r="E1946">
        <v>9</v>
      </c>
      <c r="F1946">
        <v>2561</v>
      </c>
      <c r="G1946"/>
      <c r="H1946" t="s">
        <v>84</v>
      </c>
      <c r="I1946" t="s">
        <v>19</v>
      </c>
      <c r="J1946" t="s">
        <v>5013</v>
      </c>
      <c r="K1946">
        <v>1602</v>
      </c>
      <c r="L1946" t="s">
        <v>58</v>
      </c>
      <c r="M1946">
        <v>4</v>
      </c>
      <c r="N1946">
        <v>2</v>
      </c>
      <c r="O1946">
        <v>2476</v>
      </c>
      <c r="P1946"/>
      <c r="Q1946" t="s">
        <v>86</v>
      </c>
      <c r="S1946" t="s">
        <v>23</v>
      </c>
    </row>
    <row r="1947" spans="1:19" hidden="1">
      <c r="A1947" t="s">
        <v>6901</v>
      </c>
      <c r="B1947" t="s">
        <v>17</v>
      </c>
      <c r="C1947">
        <v>20</v>
      </c>
      <c r="D1947">
        <v>1</v>
      </c>
      <c r="E1947">
        <v>10</v>
      </c>
      <c r="F1947">
        <v>2561</v>
      </c>
      <c r="G1947"/>
      <c r="H1947" t="s">
        <v>551</v>
      </c>
      <c r="I1947" t="s">
        <v>27</v>
      </c>
      <c r="J1947" t="s">
        <v>5013</v>
      </c>
      <c r="K1947">
        <v>1602</v>
      </c>
      <c r="L1947" t="s">
        <v>232</v>
      </c>
      <c r="M1947">
        <v>29</v>
      </c>
      <c r="N1947">
        <v>12</v>
      </c>
      <c r="O1947">
        <v>2540</v>
      </c>
      <c r="P1947"/>
      <c r="Q1947" t="s">
        <v>552</v>
      </c>
      <c r="R1947" t="s">
        <v>17</v>
      </c>
      <c r="S1947" t="s">
        <v>553</v>
      </c>
    </row>
    <row r="1948" spans="1:19" hidden="1">
      <c r="A1948" t="s">
        <v>7760</v>
      </c>
      <c r="B1948" t="s">
        <v>17</v>
      </c>
      <c r="C1948">
        <v>19</v>
      </c>
      <c r="D1948">
        <v>11</v>
      </c>
      <c r="E1948">
        <v>11</v>
      </c>
      <c r="F1948">
        <v>2561</v>
      </c>
      <c r="G1948"/>
      <c r="H1948" t="s">
        <v>26</v>
      </c>
      <c r="I1948" t="s">
        <v>27</v>
      </c>
      <c r="J1948" t="s">
        <v>5013</v>
      </c>
      <c r="K1948">
        <v>1602</v>
      </c>
      <c r="L1948" t="s">
        <v>421</v>
      </c>
      <c r="M1948">
        <v>22</v>
      </c>
      <c r="N1948">
        <v>2</v>
      </c>
      <c r="O1948">
        <v>2542</v>
      </c>
      <c r="P1948"/>
      <c r="Q1948" t="s">
        <v>30</v>
      </c>
      <c r="R1948" t="s">
        <v>17</v>
      </c>
      <c r="S1948" t="s">
        <v>23</v>
      </c>
    </row>
    <row r="1949" spans="1:19" hidden="1">
      <c r="A1949" t="s">
        <v>8292</v>
      </c>
      <c r="B1949" t="s">
        <v>17</v>
      </c>
      <c r="C1949">
        <v>34</v>
      </c>
      <c r="D1949">
        <v>9</v>
      </c>
      <c r="E1949">
        <v>12</v>
      </c>
      <c r="F1949">
        <v>2561</v>
      </c>
      <c r="G1949"/>
      <c r="H1949" t="s">
        <v>26</v>
      </c>
      <c r="I1949" t="s">
        <v>27</v>
      </c>
      <c r="J1949" t="s">
        <v>5013</v>
      </c>
      <c r="K1949">
        <v>1602</v>
      </c>
      <c r="L1949" t="s">
        <v>922</v>
      </c>
      <c r="M1949">
        <v>12</v>
      </c>
      <c r="N1949">
        <v>2</v>
      </c>
      <c r="O1949">
        <v>2527</v>
      </c>
      <c r="P1949"/>
      <c r="Q1949" t="s">
        <v>30</v>
      </c>
      <c r="R1949" t="s">
        <v>17</v>
      </c>
      <c r="S1949" t="s">
        <v>23</v>
      </c>
    </row>
    <row r="1950" spans="1:19" hidden="1">
      <c r="A1950" t="s">
        <v>8467</v>
      </c>
      <c r="B1950" t="s">
        <v>25</v>
      </c>
      <c r="C1950">
        <v>83</v>
      </c>
      <c r="D1950">
        <v>19</v>
      </c>
      <c r="E1950">
        <v>12</v>
      </c>
      <c r="F1950">
        <v>2561</v>
      </c>
      <c r="G1950"/>
      <c r="H1950" t="s">
        <v>319</v>
      </c>
      <c r="I1950" t="s">
        <v>27</v>
      </c>
      <c r="J1950" t="s">
        <v>5013</v>
      </c>
      <c r="K1950">
        <v>1602</v>
      </c>
      <c r="L1950" t="s">
        <v>44</v>
      </c>
      <c r="M1950">
        <v>6</v>
      </c>
      <c r="N1950">
        <v>3</v>
      </c>
      <c r="O1950">
        <v>2478</v>
      </c>
      <c r="P1950"/>
      <c r="Q1950" t="s">
        <v>660</v>
      </c>
      <c r="R1950" t="s">
        <v>17</v>
      </c>
      <c r="S1950" t="s">
        <v>23</v>
      </c>
    </row>
    <row r="1951" spans="1:19" hidden="1">
      <c r="A1951" t="s">
        <v>978</v>
      </c>
      <c r="B1951" t="s">
        <v>25</v>
      </c>
      <c r="C1951">
        <v>84</v>
      </c>
      <c r="D1951">
        <v>21</v>
      </c>
      <c r="E1951">
        <v>1</v>
      </c>
      <c r="F1951">
        <v>2561</v>
      </c>
      <c r="G1951"/>
      <c r="H1951" t="s">
        <v>84</v>
      </c>
      <c r="I1951" t="s">
        <v>19</v>
      </c>
      <c r="J1951" t="s">
        <v>979</v>
      </c>
      <c r="K1951">
        <v>1602</v>
      </c>
      <c r="L1951" t="s">
        <v>38</v>
      </c>
      <c r="M1951">
        <v>3</v>
      </c>
      <c r="N1951">
        <v>2</v>
      </c>
      <c r="O1951">
        <v>2476</v>
      </c>
      <c r="P1951"/>
      <c r="Q1951" t="s">
        <v>86</v>
      </c>
      <c r="S1951" t="s">
        <v>23</v>
      </c>
    </row>
    <row r="1952" spans="1:19" hidden="1">
      <c r="A1952" t="s">
        <v>1095</v>
      </c>
      <c r="B1952" t="s">
        <v>25</v>
      </c>
      <c r="C1952">
        <v>70</v>
      </c>
      <c r="D1952">
        <v>24</v>
      </c>
      <c r="E1952">
        <v>1</v>
      </c>
      <c r="F1952">
        <v>2561</v>
      </c>
      <c r="G1952"/>
      <c r="H1952" t="s">
        <v>84</v>
      </c>
      <c r="I1952" t="s">
        <v>19</v>
      </c>
      <c r="J1952" t="s">
        <v>979</v>
      </c>
      <c r="K1952">
        <v>1602</v>
      </c>
      <c r="L1952" t="s">
        <v>1096</v>
      </c>
      <c r="M1952">
        <v>7</v>
      </c>
      <c r="N1952">
        <v>8</v>
      </c>
      <c r="O1952">
        <v>2490</v>
      </c>
      <c r="P1952"/>
      <c r="Q1952" t="s">
        <v>86</v>
      </c>
      <c r="S1952" t="s">
        <v>23</v>
      </c>
    </row>
    <row r="1953" spans="1:19" hidden="1">
      <c r="A1953" t="s">
        <v>2016</v>
      </c>
      <c r="B1953" t="s">
        <v>17</v>
      </c>
      <c r="C1953">
        <v>52</v>
      </c>
      <c r="D1953">
        <v>19</v>
      </c>
      <c r="E1953">
        <v>2</v>
      </c>
      <c r="F1953">
        <v>2561</v>
      </c>
      <c r="G1953"/>
      <c r="H1953" t="s">
        <v>319</v>
      </c>
      <c r="I1953" t="s">
        <v>27</v>
      </c>
      <c r="J1953" t="s">
        <v>979</v>
      </c>
      <c r="K1953">
        <v>1602</v>
      </c>
      <c r="L1953" t="s">
        <v>411</v>
      </c>
      <c r="M1953">
        <v>27</v>
      </c>
      <c r="N1953">
        <v>6</v>
      </c>
      <c r="O1953">
        <v>2508</v>
      </c>
      <c r="P1953"/>
      <c r="Q1953" t="s">
        <v>660</v>
      </c>
      <c r="R1953" t="s">
        <v>17</v>
      </c>
      <c r="S1953" t="s">
        <v>23</v>
      </c>
    </row>
    <row r="1954" spans="1:19" hidden="1">
      <c r="A1954" t="s">
        <v>2269</v>
      </c>
      <c r="B1954" t="s">
        <v>17</v>
      </c>
      <c r="C1954">
        <v>72</v>
      </c>
      <c r="D1954">
        <v>27</v>
      </c>
      <c r="E1954">
        <v>2</v>
      </c>
      <c r="F1954">
        <v>2561</v>
      </c>
      <c r="G1954"/>
      <c r="H1954" t="s">
        <v>84</v>
      </c>
      <c r="I1954" t="s">
        <v>19</v>
      </c>
      <c r="J1954" t="s">
        <v>979</v>
      </c>
      <c r="K1954">
        <v>1602</v>
      </c>
      <c r="L1954" t="s">
        <v>1893</v>
      </c>
      <c r="M1954">
        <v>2</v>
      </c>
      <c r="N1954">
        <v>9</v>
      </c>
      <c r="O1954">
        <v>2488</v>
      </c>
      <c r="P1954"/>
      <c r="Q1954" t="s">
        <v>86</v>
      </c>
      <c r="S1954" t="s">
        <v>23</v>
      </c>
    </row>
    <row r="1955" spans="1:19" hidden="1">
      <c r="A1955" t="s">
        <v>2666</v>
      </c>
      <c r="B1955" t="s">
        <v>17</v>
      </c>
      <c r="C1955">
        <v>81</v>
      </c>
      <c r="D1955">
        <v>15</v>
      </c>
      <c r="E1955">
        <v>3</v>
      </c>
      <c r="F1955">
        <v>2561</v>
      </c>
      <c r="G1955"/>
      <c r="H1955" t="s">
        <v>26</v>
      </c>
      <c r="I1955" t="s">
        <v>27</v>
      </c>
      <c r="J1955" t="s">
        <v>979</v>
      </c>
      <c r="K1955">
        <v>1602</v>
      </c>
      <c r="L1955" t="s">
        <v>904</v>
      </c>
      <c r="M1955">
        <v>1</v>
      </c>
      <c r="N1955">
        <v>1</v>
      </c>
      <c r="O1955">
        <v>2480</v>
      </c>
      <c r="P1955"/>
      <c r="Q1955" t="s">
        <v>30</v>
      </c>
      <c r="R1955" t="s">
        <v>17</v>
      </c>
      <c r="S1955" t="s">
        <v>23</v>
      </c>
    </row>
    <row r="1956" spans="1:19" hidden="1">
      <c r="A1956" t="s">
        <v>3063</v>
      </c>
      <c r="B1956" t="s">
        <v>17</v>
      </c>
      <c r="C1956">
        <v>84</v>
      </c>
      <c r="D1956">
        <v>31</v>
      </c>
      <c r="E1956">
        <v>3</v>
      </c>
      <c r="F1956">
        <v>2561</v>
      </c>
      <c r="G1956"/>
      <c r="H1956" t="s">
        <v>736</v>
      </c>
      <c r="I1956" t="s">
        <v>19</v>
      </c>
      <c r="J1956" t="s">
        <v>979</v>
      </c>
      <c r="K1956">
        <v>1602</v>
      </c>
      <c r="L1956" t="s">
        <v>257</v>
      </c>
      <c r="M1956">
        <v>5</v>
      </c>
      <c r="N1956">
        <v>9</v>
      </c>
      <c r="O1956">
        <v>2476</v>
      </c>
      <c r="P1956"/>
      <c r="Q1956" t="s">
        <v>738</v>
      </c>
      <c r="S1956" t="s">
        <v>23</v>
      </c>
    </row>
    <row r="1957" spans="1:19" hidden="1">
      <c r="A1957" t="s">
        <v>3284</v>
      </c>
      <c r="B1957" t="s">
        <v>17</v>
      </c>
      <c r="C1957">
        <v>77</v>
      </c>
      <c r="D1957">
        <v>9</v>
      </c>
      <c r="E1957">
        <v>4</v>
      </c>
      <c r="F1957">
        <v>2561</v>
      </c>
      <c r="G1957"/>
      <c r="H1957" t="s">
        <v>26</v>
      </c>
      <c r="I1957" t="s">
        <v>27</v>
      </c>
      <c r="J1957" t="s">
        <v>979</v>
      </c>
      <c r="K1957">
        <v>1602</v>
      </c>
      <c r="L1957" t="s">
        <v>119</v>
      </c>
      <c r="M1957">
        <v>1</v>
      </c>
      <c r="N1957">
        <v>1</v>
      </c>
      <c r="O1957">
        <v>2484</v>
      </c>
      <c r="P1957"/>
      <c r="Q1957" t="s">
        <v>30</v>
      </c>
      <c r="R1957" t="s">
        <v>17</v>
      </c>
      <c r="S1957" t="s">
        <v>23</v>
      </c>
    </row>
    <row r="1958" spans="1:19" hidden="1">
      <c r="A1958" t="s">
        <v>4483</v>
      </c>
      <c r="B1958" t="s">
        <v>25</v>
      </c>
      <c r="C1958">
        <v>73</v>
      </c>
      <c r="D1958">
        <v>31</v>
      </c>
      <c r="E1958">
        <v>5</v>
      </c>
      <c r="F1958">
        <v>2561</v>
      </c>
      <c r="G1958"/>
      <c r="H1958" t="s">
        <v>68</v>
      </c>
      <c r="I1958" t="s">
        <v>662</v>
      </c>
      <c r="J1958" t="s">
        <v>979</v>
      </c>
      <c r="K1958">
        <v>1602</v>
      </c>
      <c r="L1958" t="s">
        <v>3998</v>
      </c>
      <c r="M1958">
        <v>1</v>
      </c>
      <c r="N1958">
        <v>1</v>
      </c>
      <c r="O1958">
        <v>2488</v>
      </c>
      <c r="P1958"/>
      <c r="Q1958" t="s">
        <v>663</v>
      </c>
      <c r="R1958" t="s">
        <v>129</v>
      </c>
      <c r="S1958" t="s">
        <v>72</v>
      </c>
    </row>
    <row r="1959" spans="1:19" hidden="1">
      <c r="A1959" t="s">
        <v>5014</v>
      </c>
      <c r="B1959" t="s">
        <v>17</v>
      </c>
      <c r="C1959">
        <v>63</v>
      </c>
      <c r="D1959">
        <v>27</v>
      </c>
      <c r="E1959">
        <v>6</v>
      </c>
      <c r="F1959">
        <v>2561</v>
      </c>
      <c r="G1959"/>
      <c r="H1959" t="s">
        <v>84</v>
      </c>
      <c r="I1959" t="s">
        <v>19</v>
      </c>
      <c r="J1959" t="s">
        <v>979</v>
      </c>
      <c r="K1959">
        <v>1602</v>
      </c>
      <c r="L1959" t="s">
        <v>1226</v>
      </c>
      <c r="M1959">
        <v>1</v>
      </c>
      <c r="N1959">
        <v>1</v>
      </c>
      <c r="O1959">
        <v>2498</v>
      </c>
      <c r="P1959"/>
      <c r="Q1959" t="s">
        <v>86</v>
      </c>
      <c r="S1959" t="s">
        <v>23</v>
      </c>
    </row>
    <row r="1960" spans="1:19" hidden="1">
      <c r="A1960" t="s">
        <v>5574</v>
      </c>
      <c r="B1960" t="s">
        <v>25</v>
      </c>
      <c r="C1960">
        <v>63</v>
      </c>
      <c r="D1960">
        <v>27</v>
      </c>
      <c r="E1960">
        <v>7</v>
      </c>
      <c r="F1960">
        <v>2561</v>
      </c>
      <c r="G1960"/>
      <c r="H1960" t="s">
        <v>84</v>
      </c>
      <c r="I1960" t="s">
        <v>19</v>
      </c>
      <c r="J1960" t="s">
        <v>979</v>
      </c>
      <c r="K1960">
        <v>1602</v>
      </c>
      <c r="L1960" t="s">
        <v>284</v>
      </c>
      <c r="M1960">
        <v>1</v>
      </c>
      <c r="N1960">
        <v>1</v>
      </c>
      <c r="O1960">
        <v>2498</v>
      </c>
      <c r="P1960"/>
      <c r="Q1960" t="s">
        <v>86</v>
      </c>
      <c r="S1960" t="s">
        <v>23</v>
      </c>
    </row>
    <row r="1961" spans="1:19" hidden="1">
      <c r="A1961" t="s">
        <v>5762</v>
      </c>
      <c r="B1961" t="s">
        <v>17</v>
      </c>
      <c r="C1961">
        <v>86</v>
      </c>
      <c r="D1961">
        <v>5</v>
      </c>
      <c r="E1961">
        <v>8</v>
      </c>
      <c r="F1961">
        <v>2561</v>
      </c>
      <c r="G1961"/>
      <c r="H1961" t="s">
        <v>84</v>
      </c>
      <c r="I1961" t="s">
        <v>19</v>
      </c>
      <c r="J1961" t="s">
        <v>979</v>
      </c>
      <c r="K1961">
        <v>1602</v>
      </c>
      <c r="L1961" t="s">
        <v>38</v>
      </c>
      <c r="M1961">
        <v>6</v>
      </c>
      <c r="N1961">
        <v>5</v>
      </c>
      <c r="O1961">
        <v>2475</v>
      </c>
      <c r="P1961"/>
      <c r="Q1961" t="s">
        <v>86</v>
      </c>
      <c r="S1961" t="s">
        <v>23</v>
      </c>
    </row>
    <row r="1962" spans="1:19" hidden="1">
      <c r="A1962" t="s">
        <v>6198</v>
      </c>
      <c r="B1962" t="s">
        <v>17</v>
      </c>
      <c r="C1962">
        <v>45</v>
      </c>
      <c r="D1962">
        <v>27</v>
      </c>
      <c r="E1962">
        <v>8</v>
      </c>
      <c r="F1962">
        <v>2561</v>
      </c>
      <c r="G1962"/>
      <c r="H1962" t="s">
        <v>319</v>
      </c>
      <c r="I1962" t="s">
        <v>27</v>
      </c>
      <c r="J1962" t="s">
        <v>979</v>
      </c>
      <c r="K1962">
        <v>1602</v>
      </c>
      <c r="L1962" t="s">
        <v>140</v>
      </c>
      <c r="M1962">
        <v>10</v>
      </c>
      <c r="N1962">
        <v>4</v>
      </c>
      <c r="O1962">
        <v>2516</v>
      </c>
      <c r="P1962"/>
      <c r="Q1962" t="s">
        <v>660</v>
      </c>
      <c r="R1962" t="s">
        <v>17</v>
      </c>
      <c r="S1962" t="s">
        <v>23</v>
      </c>
    </row>
    <row r="1963" spans="1:19" hidden="1">
      <c r="A1963" t="s">
        <v>780</v>
      </c>
      <c r="B1963" t="s">
        <v>17</v>
      </c>
      <c r="C1963">
        <v>51</v>
      </c>
      <c r="D1963">
        <v>16</v>
      </c>
      <c r="E1963">
        <v>1</v>
      </c>
      <c r="F1963">
        <v>2561</v>
      </c>
      <c r="G1963"/>
      <c r="H1963" t="s">
        <v>68</v>
      </c>
      <c r="I1963" t="s">
        <v>213</v>
      </c>
      <c r="J1963" t="s">
        <v>781</v>
      </c>
      <c r="K1963">
        <v>1602</v>
      </c>
      <c r="L1963" t="s">
        <v>190</v>
      </c>
      <c r="M1963">
        <v>1</v>
      </c>
      <c r="N1963">
        <v>1</v>
      </c>
      <c r="O1963">
        <v>2510</v>
      </c>
      <c r="P1963"/>
      <c r="Q1963" t="s">
        <v>782</v>
      </c>
      <c r="R1963" t="s">
        <v>129</v>
      </c>
      <c r="S1963" t="s">
        <v>72</v>
      </c>
    </row>
    <row r="1964" spans="1:19" hidden="1">
      <c r="A1964" t="s">
        <v>2648</v>
      </c>
      <c r="B1964" t="s">
        <v>25</v>
      </c>
      <c r="C1964">
        <v>59</v>
      </c>
      <c r="D1964">
        <v>14</v>
      </c>
      <c r="E1964">
        <v>3</v>
      </c>
      <c r="F1964">
        <v>2561</v>
      </c>
      <c r="G1964"/>
      <c r="H1964" t="s">
        <v>319</v>
      </c>
      <c r="I1964" t="s">
        <v>27</v>
      </c>
      <c r="J1964" t="s">
        <v>781</v>
      </c>
      <c r="K1964">
        <v>1602</v>
      </c>
      <c r="L1964" t="s">
        <v>119</v>
      </c>
      <c r="M1964">
        <v>1</v>
      </c>
      <c r="N1964">
        <v>1</v>
      </c>
      <c r="O1964">
        <v>2502</v>
      </c>
      <c r="P1964"/>
      <c r="Q1964" t="s">
        <v>660</v>
      </c>
      <c r="R1964" t="s">
        <v>17</v>
      </c>
      <c r="S1964" t="s">
        <v>23</v>
      </c>
    </row>
    <row r="1965" spans="1:19" hidden="1">
      <c r="A1965" t="s">
        <v>5355</v>
      </c>
      <c r="B1965" t="s">
        <v>17</v>
      </c>
      <c r="C1965">
        <v>63</v>
      </c>
      <c r="D1965">
        <v>16</v>
      </c>
      <c r="E1965">
        <v>7</v>
      </c>
      <c r="F1965">
        <v>2561</v>
      </c>
      <c r="G1965"/>
      <c r="H1965" t="s">
        <v>84</v>
      </c>
      <c r="I1965" t="s">
        <v>19</v>
      </c>
      <c r="J1965" t="s">
        <v>781</v>
      </c>
      <c r="K1965">
        <v>1602</v>
      </c>
      <c r="L1965" t="s">
        <v>58</v>
      </c>
      <c r="M1965">
        <v>1</v>
      </c>
      <c r="N1965">
        <v>12</v>
      </c>
      <c r="O1965">
        <v>2497</v>
      </c>
      <c r="P1965"/>
      <c r="Q1965" t="s">
        <v>86</v>
      </c>
      <c r="S1965" t="s">
        <v>23</v>
      </c>
    </row>
    <row r="1966" spans="1:19" hidden="1">
      <c r="A1966" t="s">
        <v>6688</v>
      </c>
      <c r="B1966" t="s">
        <v>17</v>
      </c>
      <c r="C1966">
        <v>63</v>
      </c>
      <c r="D1966">
        <v>21</v>
      </c>
      <c r="E1966">
        <v>9</v>
      </c>
      <c r="F1966">
        <v>2561</v>
      </c>
      <c r="G1966"/>
      <c r="H1966" t="s">
        <v>319</v>
      </c>
      <c r="I1966" t="s">
        <v>27</v>
      </c>
      <c r="J1966" t="s">
        <v>781</v>
      </c>
      <c r="K1966">
        <v>1602</v>
      </c>
      <c r="L1966" t="s">
        <v>291</v>
      </c>
      <c r="M1966">
        <v>2</v>
      </c>
      <c r="N1966">
        <v>7</v>
      </c>
      <c r="O1966">
        <v>2498</v>
      </c>
      <c r="P1966"/>
      <c r="Q1966" t="s">
        <v>660</v>
      </c>
      <c r="R1966" t="s">
        <v>17</v>
      </c>
      <c r="S1966" t="s">
        <v>23</v>
      </c>
    </row>
    <row r="1967" spans="1:19" hidden="1">
      <c r="A1967" t="s">
        <v>3857</v>
      </c>
      <c r="B1967" t="s">
        <v>17</v>
      </c>
      <c r="C1967">
        <v>71</v>
      </c>
      <c r="D1967">
        <v>4</v>
      </c>
      <c r="E1967">
        <v>5</v>
      </c>
      <c r="F1967">
        <v>2561</v>
      </c>
      <c r="G1967"/>
      <c r="H1967" t="s">
        <v>84</v>
      </c>
      <c r="I1967" t="s">
        <v>19</v>
      </c>
      <c r="J1967" t="s">
        <v>3858</v>
      </c>
      <c r="K1967">
        <v>1602</v>
      </c>
      <c r="L1967" t="s">
        <v>58</v>
      </c>
      <c r="M1967">
        <v>21</v>
      </c>
      <c r="N1967">
        <v>7</v>
      </c>
      <c r="O1967">
        <v>2489</v>
      </c>
      <c r="P1967"/>
      <c r="Q1967" t="s">
        <v>86</v>
      </c>
      <c r="S1967" t="s">
        <v>23</v>
      </c>
    </row>
    <row r="1968" spans="1:19" hidden="1">
      <c r="A1968" t="s">
        <v>5900</v>
      </c>
      <c r="B1968" t="s">
        <v>17</v>
      </c>
      <c r="C1968">
        <v>57</v>
      </c>
      <c r="D1968">
        <v>12</v>
      </c>
      <c r="E1968">
        <v>8</v>
      </c>
      <c r="F1968">
        <v>2561</v>
      </c>
      <c r="G1968"/>
      <c r="H1968" t="s">
        <v>319</v>
      </c>
      <c r="I1968" t="s">
        <v>27</v>
      </c>
      <c r="J1968" t="s">
        <v>3858</v>
      </c>
      <c r="K1968">
        <v>1602</v>
      </c>
      <c r="L1968" t="s">
        <v>115</v>
      </c>
      <c r="M1968">
        <v>11</v>
      </c>
      <c r="N1968">
        <v>11</v>
      </c>
      <c r="O1968">
        <v>2503</v>
      </c>
      <c r="P1968"/>
      <c r="Q1968" t="s">
        <v>660</v>
      </c>
      <c r="R1968" t="s">
        <v>17</v>
      </c>
      <c r="S1968" t="s">
        <v>23</v>
      </c>
    </row>
    <row r="1969" spans="1:19" hidden="1">
      <c r="A1969" t="s">
        <v>6402</v>
      </c>
      <c r="B1969" t="s">
        <v>17</v>
      </c>
      <c r="C1969">
        <v>85</v>
      </c>
      <c r="D1969">
        <v>6</v>
      </c>
      <c r="E1969">
        <v>9</v>
      </c>
      <c r="F1969">
        <v>2561</v>
      </c>
      <c r="G1969"/>
      <c r="H1969" t="s">
        <v>183</v>
      </c>
      <c r="I1969" t="s">
        <v>19</v>
      </c>
      <c r="J1969" t="s">
        <v>3858</v>
      </c>
      <c r="K1969">
        <v>1602</v>
      </c>
      <c r="L1969" t="s">
        <v>763</v>
      </c>
      <c r="M1969">
        <v>1</v>
      </c>
      <c r="N1969">
        <v>1</v>
      </c>
      <c r="O1969">
        <v>2476</v>
      </c>
      <c r="P1969"/>
      <c r="Q1969" t="s">
        <v>5546</v>
      </c>
      <c r="S1969" t="s">
        <v>130</v>
      </c>
    </row>
    <row r="1970" spans="1:19" hidden="1">
      <c r="A1970" t="s">
        <v>7465</v>
      </c>
      <c r="B1970" t="s">
        <v>17</v>
      </c>
      <c r="C1970">
        <v>62</v>
      </c>
      <c r="D1970">
        <v>29</v>
      </c>
      <c r="E1970">
        <v>10</v>
      </c>
      <c r="F1970">
        <v>2561</v>
      </c>
      <c r="G1970"/>
      <c r="H1970" t="s">
        <v>319</v>
      </c>
      <c r="I1970" t="s">
        <v>27</v>
      </c>
      <c r="J1970" t="s">
        <v>3858</v>
      </c>
      <c r="K1970">
        <v>1602</v>
      </c>
      <c r="L1970" t="s">
        <v>140</v>
      </c>
      <c r="M1970">
        <v>11</v>
      </c>
      <c r="N1970">
        <v>11</v>
      </c>
      <c r="O1970">
        <v>2498</v>
      </c>
      <c r="P1970"/>
      <c r="Q1970" t="s">
        <v>660</v>
      </c>
      <c r="R1970" t="s">
        <v>17</v>
      </c>
      <c r="S1970" t="s">
        <v>23</v>
      </c>
    </row>
    <row r="1971" spans="1:19" hidden="1">
      <c r="A1971" t="s">
        <v>7737</v>
      </c>
      <c r="B1971" t="s">
        <v>25</v>
      </c>
      <c r="C1971">
        <v>90</v>
      </c>
      <c r="D1971">
        <v>10</v>
      </c>
      <c r="E1971">
        <v>11</v>
      </c>
      <c r="F1971">
        <v>2561</v>
      </c>
      <c r="G1971"/>
      <c r="H1971" t="s">
        <v>84</v>
      </c>
      <c r="I1971" t="s">
        <v>19</v>
      </c>
      <c r="J1971" t="s">
        <v>3858</v>
      </c>
      <c r="K1971">
        <v>1602</v>
      </c>
      <c r="L1971" t="s">
        <v>58</v>
      </c>
      <c r="M1971">
        <v>1</v>
      </c>
      <c r="N1971">
        <v>8</v>
      </c>
      <c r="O1971">
        <v>2471</v>
      </c>
      <c r="P1971"/>
      <c r="Q1971" t="s">
        <v>86</v>
      </c>
      <c r="S1971" t="s">
        <v>23</v>
      </c>
    </row>
    <row r="1972" spans="1:19" hidden="1">
      <c r="A1972" t="s">
        <v>7885</v>
      </c>
      <c r="B1972" t="s">
        <v>25</v>
      </c>
      <c r="C1972">
        <v>76</v>
      </c>
      <c r="D1972">
        <v>18</v>
      </c>
      <c r="E1972">
        <v>11</v>
      </c>
      <c r="F1972">
        <v>2561</v>
      </c>
      <c r="G1972"/>
      <c r="H1972" t="s">
        <v>319</v>
      </c>
      <c r="I1972" t="s">
        <v>27</v>
      </c>
      <c r="J1972" t="s">
        <v>3858</v>
      </c>
      <c r="K1972">
        <v>1602</v>
      </c>
      <c r="L1972" t="s">
        <v>44</v>
      </c>
      <c r="M1972">
        <v>1</v>
      </c>
      <c r="N1972">
        <v>1</v>
      </c>
      <c r="O1972">
        <v>2485</v>
      </c>
      <c r="P1972"/>
      <c r="Q1972" t="s">
        <v>660</v>
      </c>
      <c r="R1972" t="s">
        <v>17</v>
      </c>
      <c r="S1972" t="s">
        <v>23</v>
      </c>
    </row>
    <row r="1973" spans="1:19" hidden="1">
      <c r="A1973" t="s">
        <v>8067</v>
      </c>
      <c r="B1973" t="s">
        <v>25</v>
      </c>
      <c r="C1973">
        <v>81</v>
      </c>
      <c r="D1973">
        <v>28</v>
      </c>
      <c r="E1973">
        <v>11</v>
      </c>
      <c r="F1973">
        <v>2561</v>
      </c>
      <c r="G1973"/>
      <c r="H1973" t="s">
        <v>6365</v>
      </c>
      <c r="I1973" t="s">
        <v>19</v>
      </c>
      <c r="J1973" t="s">
        <v>3858</v>
      </c>
      <c r="K1973">
        <v>1602</v>
      </c>
      <c r="L1973" t="s">
        <v>190</v>
      </c>
      <c r="M1973">
        <v>2</v>
      </c>
      <c r="N1973">
        <v>7</v>
      </c>
      <c r="O1973">
        <v>2480</v>
      </c>
      <c r="P1973"/>
      <c r="Q1973" t="s">
        <v>8068</v>
      </c>
      <c r="S1973" t="s">
        <v>264</v>
      </c>
    </row>
    <row r="1974" spans="1:19" hidden="1">
      <c r="A1974" t="s">
        <v>2730</v>
      </c>
      <c r="B1974" t="s">
        <v>17</v>
      </c>
      <c r="C1974">
        <v>21</v>
      </c>
      <c r="D1974">
        <v>17</v>
      </c>
      <c r="E1974">
        <v>3</v>
      </c>
      <c r="F1974">
        <v>2561</v>
      </c>
      <c r="G1974"/>
      <c r="H1974" t="s">
        <v>2731</v>
      </c>
      <c r="I1974" t="s">
        <v>19</v>
      </c>
      <c r="J1974" t="s">
        <v>2732</v>
      </c>
      <c r="K1974">
        <v>1602</v>
      </c>
      <c r="L1974" t="s">
        <v>232</v>
      </c>
      <c r="M1974">
        <v>25</v>
      </c>
      <c r="N1974">
        <v>2</v>
      </c>
      <c r="O1974">
        <v>2540</v>
      </c>
      <c r="P1974"/>
      <c r="Q1974" t="s">
        <v>2733</v>
      </c>
      <c r="S1974" t="s">
        <v>906</v>
      </c>
    </row>
    <row r="1975" spans="1:19" hidden="1">
      <c r="A1975" t="s">
        <v>2979</v>
      </c>
      <c r="B1975" t="s">
        <v>17</v>
      </c>
      <c r="C1975">
        <v>51</v>
      </c>
      <c r="D1975">
        <v>27</v>
      </c>
      <c r="E1975">
        <v>3</v>
      </c>
      <c r="F1975">
        <v>2561</v>
      </c>
      <c r="G1975"/>
      <c r="H1975" t="s">
        <v>26</v>
      </c>
      <c r="I1975" t="s">
        <v>27</v>
      </c>
      <c r="J1975" t="s">
        <v>2732</v>
      </c>
      <c r="K1975">
        <v>1602</v>
      </c>
      <c r="L1975" t="s">
        <v>199</v>
      </c>
      <c r="M1975">
        <v>20</v>
      </c>
      <c r="N1975">
        <v>2</v>
      </c>
      <c r="O1975">
        <v>2510</v>
      </c>
      <c r="P1975"/>
      <c r="Q1975" t="s">
        <v>30</v>
      </c>
      <c r="R1975" t="s">
        <v>17</v>
      </c>
      <c r="S1975" t="s">
        <v>23</v>
      </c>
    </row>
    <row r="1976" spans="1:19" hidden="1">
      <c r="A1976" t="s">
        <v>3594</v>
      </c>
      <c r="B1976" t="s">
        <v>17</v>
      </c>
      <c r="C1976">
        <v>96</v>
      </c>
      <c r="D1976">
        <v>22</v>
      </c>
      <c r="E1976">
        <v>4</v>
      </c>
      <c r="F1976">
        <v>2561</v>
      </c>
      <c r="G1976"/>
      <c r="H1976" t="s">
        <v>84</v>
      </c>
      <c r="I1976" t="s">
        <v>19</v>
      </c>
      <c r="J1976" t="s">
        <v>2732</v>
      </c>
      <c r="K1976">
        <v>1602</v>
      </c>
      <c r="L1976" t="s">
        <v>58</v>
      </c>
      <c r="M1976">
        <v>0</v>
      </c>
      <c r="N1976">
        <v>0</v>
      </c>
      <c r="O1976">
        <v>2465</v>
      </c>
      <c r="P1976"/>
      <c r="Q1976" t="s">
        <v>86</v>
      </c>
      <c r="S1976" t="s">
        <v>23</v>
      </c>
    </row>
    <row r="1977" spans="1:19" hidden="1">
      <c r="A1977" t="s">
        <v>4045</v>
      </c>
      <c r="B1977" t="s">
        <v>17</v>
      </c>
      <c r="C1977">
        <v>68</v>
      </c>
      <c r="D1977">
        <v>11</v>
      </c>
      <c r="E1977">
        <v>5</v>
      </c>
      <c r="F1977">
        <v>2561</v>
      </c>
      <c r="G1977"/>
      <c r="H1977" t="s">
        <v>84</v>
      </c>
      <c r="I1977" t="s">
        <v>19</v>
      </c>
      <c r="J1977" t="s">
        <v>2732</v>
      </c>
      <c r="K1977">
        <v>1602</v>
      </c>
      <c r="L1977" t="s">
        <v>58</v>
      </c>
      <c r="M1977">
        <v>0</v>
      </c>
      <c r="N1977">
        <v>0</v>
      </c>
      <c r="O1977">
        <v>2493</v>
      </c>
      <c r="P1977"/>
      <c r="Q1977" t="s">
        <v>86</v>
      </c>
      <c r="S1977" t="s">
        <v>23</v>
      </c>
    </row>
    <row r="1978" spans="1:19" hidden="1">
      <c r="A1978" t="s">
        <v>6276</v>
      </c>
      <c r="B1978" t="s">
        <v>17</v>
      </c>
      <c r="C1978">
        <v>90</v>
      </c>
      <c r="D1978">
        <v>31</v>
      </c>
      <c r="E1978">
        <v>8</v>
      </c>
      <c r="F1978">
        <v>2561</v>
      </c>
      <c r="G1978"/>
      <c r="H1978" t="s">
        <v>84</v>
      </c>
      <c r="I1978" t="s">
        <v>19</v>
      </c>
      <c r="J1978" t="s">
        <v>2732</v>
      </c>
      <c r="K1978">
        <v>1602</v>
      </c>
      <c r="L1978" t="s">
        <v>58</v>
      </c>
      <c r="M1978">
        <v>1</v>
      </c>
      <c r="N1978">
        <v>1</v>
      </c>
      <c r="O1978">
        <v>2471</v>
      </c>
      <c r="P1978"/>
      <c r="Q1978" t="s">
        <v>86</v>
      </c>
      <c r="S1978" t="s">
        <v>23</v>
      </c>
    </row>
    <row r="1979" spans="1:19" hidden="1">
      <c r="A1979" t="s">
        <v>7369</v>
      </c>
      <c r="B1979" t="s">
        <v>25</v>
      </c>
      <c r="C1979">
        <v>87</v>
      </c>
      <c r="D1979">
        <v>24</v>
      </c>
      <c r="E1979">
        <v>10</v>
      </c>
      <c r="F1979">
        <v>2561</v>
      </c>
      <c r="G1979"/>
      <c r="H1979" t="s">
        <v>319</v>
      </c>
      <c r="I1979" t="s">
        <v>27</v>
      </c>
      <c r="J1979" t="s">
        <v>2732</v>
      </c>
      <c r="K1979">
        <v>1602</v>
      </c>
      <c r="L1979" t="s">
        <v>44</v>
      </c>
      <c r="M1979">
        <v>9</v>
      </c>
      <c r="N1979">
        <v>2</v>
      </c>
      <c r="O1979">
        <v>2474</v>
      </c>
      <c r="P1979"/>
      <c r="Q1979" t="s">
        <v>660</v>
      </c>
      <c r="R1979" t="s">
        <v>17</v>
      </c>
      <c r="S1979" t="s">
        <v>23</v>
      </c>
    </row>
    <row r="1980" spans="1:19" hidden="1">
      <c r="A1980" t="s">
        <v>318</v>
      </c>
      <c r="B1980" t="s">
        <v>25</v>
      </c>
      <c r="C1980">
        <v>81</v>
      </c>
      <c r="D1980">
        <v>5</v>
      </c>
      <c r="E1980">
        <v>1</v>
      </c>
      <c r="F1980">
        <v>2561</v>
      </c>
      <c r="G1980"/>
      <c r="H1980" t="s">
        <v>319</v>
      </c>
      <c r="I1980" t="s">
        <v>19</v>
      </c>
      <c r="J1980" t="s">
        <v>320</v>
      </c>
      <c r="K1980">
        <v>1602</v>
      </c>
      <c r="L1980" t="s">
        <v>58</v>
      </c>
      <c r="M1980">
        <v>7</v>
      </c>
      <c r="N1980">
        <v>1</v>
      </c>
      <c r="O1980">
        <v>2479</v>
      </c>
      <c r="P1980"/>
      <c r="Q1980" t="s">
        <v>321</v>
      </c>
      <c r="S1980" t="s">
        <v>23</v>
      </c>
    </row>
    <row r="1981" spans="1:19" hidden="1">
      <c r="A1981" t="s">
        <v>829</v>
      </c>
      <c r="B1981" t="s">
        <v>17</v>
      </c>
      <c r="C1981">
        <v>63</v>
      </c>
      <c r="D1981">
        <v>17</v>
      </c>
      <c r="E1981">
        <v>1</v>
      </c>
      <c r="F1981">
        <v>2561</v>
      </c>
      <c r="G1981"/>
      <c r="H1981" t="s">
        <v>26</v>
      </c>
      <c r="I1981" t="s">
        <v>27</v>
      </c>
      <c r="J1981" t="s">
        <v>320</v>
      </c>
      <c r="K1981">
        <v>1602</v>
      </c>
      <c r="L1981" t="s">
        <v>199</v>
      </c>
      <c r="M1981">
        <v>9</v>
      </c>
      <c r="N1981">
        <v>8</v>
      </c>
      <c r="O1981">
        <v>2497</v>
      </c>
      <c r="P1981"/>
      <c r="Q1981" t="s">
        <v>30</v>
      </c>
      <c r="R1981" t="s">
        <v>17</v>
      </c>
      <c r="S1981" t="s">
        <v>23</v>
      </c>
    </row>
    <row r="1982" spans="1:19" hidden="1">
      <c r="A1982" t="s">
        <v>1071</v>
      </c>
      <c r="B1982" t="s">
        <v>17</v>
      </c>
      <c r="C1982">
        <v>76</v>
      </c>
      <c r="D1982">
        <v>23</v>
      </c>
      <c r="E1982">
        <v>1</v>
      </c>
      <c r="F1982">
        <v>2561</v>
      </c>
      <c r="G1982"/>
      <c r="H1982" t="s">
        <v>26</v>
      </c>
      <c r="I1982" t="s">
        <v>27</v>
      </c>
      <c r="J1982" t="s">
        <v>320</v>
      </c>
      <c r="K1982">
        <v>1602</v>
      </c>
      <c r="L1982" t="s">
        <v>257</v>
      </c>
      <c r="M1982">
        <v>1</v>
      </c>
      <c r="N1982">
        <v>4</v>
      </c>
      <c r="O1982">
        <v>2484</v>
      </c>
      <c r="P1982"/>
      <c r="Q1982" t="s">
        <v>30</v>
      </c>
      <c r="R1982" t="s">
        <v>17</v>
      </c>
      <c r="S1982" t="s">
        <v>23</v>
      </c>
    </row>
    <row r="1983" spans="1:19" hidden="1">
      <c r="A1983" t="s">
        <v>1791</v>
      </c>
      <c r="B1983" t="s">
        <v>25</v>
      </c>
      <c r="C1983">
        <v>48</v>
      </c>
      <c r="D1983">
        <v>12</v>
      </c>
      <c r="E1983">
        <v>2</v>
      </c>
      <c r="F1983">
        <v>2561</v>
      </c>
      <c r="G1983"/>
      <c r="H1983" t="s">
        <v>319</v>
      </c>
      <c r="I1983" t="s">
        <v>19</v>
      </c>
      <c r="J1983" t="s">
        <v>320</v>
      </c>
      <c r="K1983">
        <v>1602</v>
      </c>
      <c r="L1983" t="s">
        <v>325</v>
      </c>
      <c r="M1983">
        <v>7</v>
      </c>
      <c r="N1983">
        <v>8</v>
      </c>
      <c r="O1983">
        <v>2512</v>
      </c>
      <c r="P1983"/>
      <c r="Q1983" t="s">
        <v>321</v>
      </c>
      <c r="S1983" t="s">
        <v>23</v>
      </c>
    </row>
    <row r="1984" spans="1:19" hidden="1">
      <c r="A1984" t="s">
        <v>3739</v>
      </c>
      <c r="B1984" t="s">
        <v>25</v>
      </c>
      <c r="C1984">
        <v>66</v>
      </c>
      <c r="D1984">
        <v>27</v>
      </c>
      <c r="E1984">
        <v>4</v>
      </c>
      <c r="F1984">
        <v>2561</v>
      </c>
      <c r="G1984"/>
      <c r="H1984" t="s">
        <v>84</v>
      </c>
      <c r="I1984" t="s">
        <v>19</v>
      </c>
      <c r="J1984" t="s">
        <v>320</v>
      </c>
      <c r="K1984">
        <v>1602</v>
      </c>
      <c r="L1984" t="s">
        <v>615</v>
      </c>
      <c r="M1984">
        <v>1</v>
      </c>
      <c r="N1984">
        <v>1</v>
      </c>
      <c r="O1984">
        <v>2495</v>
      </c>
      <c r="P1984"/>
      <c r="Q1984" t="s">
        <v>86</v>
      </c>
      <c r="S1984" t="s">
        <v>23</v>
      </c>
    </row>
    <row r="1985" spans="1:19" hidden="1">
      <c r="A1985" t="s">
        <v>3919</v>
      </c>
      <c r="B1985" t="s">
        <v>17</v>
      </c>
      <c r="C1985">
        <v>74</v>
      </c>
      <c r="D1985">
        <v>6</v>
      </c>
      <c r="E1985">
        <v>5</v>
      </c>
      <c r="F1985">
        <v>2561</v>
      </c>
      <c r="G1985"/>
      <c r="H1985" t="s">
        <v>319</v>
      </c>
      <c r="I1985" t="s">
        <v>19</v>
      </c>
      <c r="J1985" t="s">
        <v>320</v>
      </c>
      <c r="K1985">
        <v>1602</v>
      </c>
      <c r="L1985" t="s">
        <v>58</v>
      </c>
      <c r="M1985">
        <v>0</v>
      </c>
      <c r="N1985">
        <v>0</v>
      </c>
      <c r="O1985">
        <v>2487</v>
      </c>
      <c r="P1985"/>
      <c r="Q1985" t="s">
        <v>321</v>
      </c>
      <c r="S1985" t="s">
        <v>23</v>
      </c>
    </row>
    <row r="1986" spans="1:19" hidden="1">
      <c r="A1986" t="s">
        <v>4503</v>
      </c>
      <c r="B1986" t="s">
        <v>17</v>
      </c>
      <c r="C1986">
        <v>80</v>
      </c>
      <c r="D1986">
        <v>1</v>
      </c>
      <c r="E1986">
        <v>6</v>
      </c>
      <c r="F1986">
        <v>2561</v>
      </c>
      <c r="G1986"/>
      <c r="H1986" t="s">
        <v>319</v>
      </c>
      <c r="I1986" t="s">
        <v>19</v>
      </c>
      <c r="J1986" t="s">
        <v>320</v>
      </c>
      <c r="K1986">
        <v>1602</v>
      </c>
      <c r="L1986" t="s">
        <v>58</v>
      </c>
      <c r="M1986">
        <v>1</v>
      </c>
      <c r="N1986">
        <v>1</v>
      </c>
      <c r="O1986">
        <v>2481</v>
      </c>
      <c r="P1986"/>
      <c r="Q1986" t="s">
        <v>321</v>
      </c>
      <c r="S1986" t="s">
        <v>23</v>
      </c>
    </row>
    <row r="1987" spans="1:19" hidden="1">
      <c r="A1987" t="s">
        <v>4945</v>
      </c>
      <c r="B1987" t="s">
        <v>17</v>
      </c>
      <c r="C1987">
        <v>75</v>
      </c>
      <c r="D1987">
        <v>23</v>
      </c>
      <c r="E1987">
        <v>6</v>
      </c>
      <c r="F1987">
        <v>2561</v>
      </c>
      <c r="G1987"/>
      <c r="H1987" t="s">
        <v>84</v>
      </c>
      <c r="I1987" t="s">
        <v>19</v>
      </c>
      <c r="J1987" t="s">
        <v>320</v>
      </c>
      <c r="K1987">
        <v>1602</v>
      </c>
      <c r="L1987" t="s">
        <v>58</v>
      </c>
      <c r="M1987">
        <v>1</v>
      </c>
      <c r="N1987">
        <v>1</v>
      </c>
      <c r="O1987">
        <v>2486</v>
      </c>
      <c r="P1987"/>
      <c r="Q1987" t="s">
        <v>86</v>
      </c>
      <c r="S1987" t="s">
        <v>23</v>
      </c>
    </row>
    <row r="1988" spans="1:19" hidden="1">
      <c r="A1988" t="s">
        <v>4946</v>
      </c>
      <c r="B1988" t="s">
        <v>17</v>
      </c>
      <c r="C1988">
        <v>55</v>
      </c>
      <c r="D1988">
        <v>23</v>
      </c>
      <c r="E1988">
        <v>6</v>
      </c>
      <c r="F1988">
        <v>2561</v>
      </c>
      <c r="G1988"/>
      <c r="H1988" t="s">
        <v>26</v>
      </c>
      <c r="I1988" t="s">
        <v>27</v>
      </c>
      <c r="J1988" t="s">
        <v>320</v>
      </c>
      <c r="K1988">
        <v>1602</v>
      </c>
      <c r="L1988" t="s">
        <v>58</v>
      </c>
      <c r="M1988">
        <v>28</v>
      </c>
      <c r="N1988">
        <v>10</v>
      </c>
      <c r="O1988">
        <v>2505</v>
      </c>
      <c r="P1988"/>
      <c r="Q1988" t="s">
        <v>30</v>
      </c>
      <c r="R1988" t="s">
        <v>17</v>
      </c>
      <c r="S1988" t="s">
        <v>23</v>
      </c>
    </row>
    <row r="1989" spans="1:19" hidden="1">
      <c r="A1989" t="s">
        <v>5384</v>
      </c>
      <c r="B1989" t="s">
        <v>25</v>
      </c>
      <c r="C1989">
        <v>49</v>
      </c>
      <c r="D1989">
        <v>18</v>
      </c>
      <c r="E1989">
        <v>7</v>
      </c>
      <c r="F1989">
        <v>2561</v>
      </c>
      <c r="G1989"/>
      <c r="H1989" t="s">
        <v>84</v>
      </c>
      <c r="I1989" t="s">
        <v>19</v>
      </c>
      <c r="J1989" t="s">
        <v>320</v>
      </c>
      <c r="K1989">
        <v>1602</v>
      </c>
      <c r="L1989" t="s">
        <v>58</v>
      </c>
      <c r="M1989">
        <v>3</v>
      </c>
      <c r="N1989">
        <v>2</v>
      </c>
      <c r="O1989">
        <v>2512</v>
      </c>
      <c r="P1989"/>
      <c r="Q1989" t="s">
        <v>86</v>
      </c>
      <c r="S1989" t="s">
        <v>23</v>
      </c>
    </row>
    <row r="1990" spans="1:19" hidden="1">
      <c r="A1990" t="s">
        <v>5401</v>
      </c>
      <c r="B1990" t="s">
        <v>25</v>
      </c>
      <c r="C1990">
        <v>37</v>
      </c>
      <c r="D1990">
        <v>19</v>
      </c>
      <c r="E1990">
        <v>7</v>
      </c>
      <c r="F1990">
        <v>2561</v>
      </c>
      <c r="G1990"/>
      <c r="H1990" t="s">
        <v>84</v>
      </c>
      <c r="I1990" t="s">
        <v>19</v>
      </c>
      <c r="J1990" t="s">
        <v>320</v>
      </c>
      <c r="K1990">
        <v>1602</v>
      </c>
      <c r="L1990" t="s">
        <v>81</v>
      </c>
      <c r="M1990">
        <v>25</v>
      </c>
      <c r="N1990">
        <v>12</v>
      </c>
      <c r="O1990">
        <v>2523</v>
      </c>
      <c r="P1990"/>
      <c r="Q1990" t="s">
        <v>86</v>
      </c>
      <c r="S1990" t="s">
        <v>23</v>
      </c>
    </row>
    <row r="1991" spans="1:19" hidden="1">
      <c r="A1991" t="s">
        <v>5548</v>
      </c>
      <c r="B1991" t="s">
        <v>17</v>
      </c>
      <c r="C1991">
        <v>75</v>
      </c>
      <c r="D1991">
        <v>26</v>
      </c>
      <c r="E1991">
        <v>7</v>
      </c>
      <c r="F1991">
        <v>2561</v>
      </c>
      <c r="G1991"/>
      <c r="H1991" t="s">
        <v>84</v>
      </c>
      <c r="I1991" t="s">
        <v>19</v>
      </c>
      <c r="J1991" t="s">
        <v>320</v>
      </c>
      <c r="K1991">
        <v>1602</v>
      </c>
      <c r="L1991" t="s">
        <v>58</v>
      </c>
      <c r="M1991">
        <v>1</v>
      </c>
      <c r="N1991">
        <v>1</v>
      </c>
      <c r="O1991">
        <v>2486</v>
      </c>
      <c r="P1991"/>
      <c r="Q1991" t="s">
        <v>86</v>
      </c>
      <c r="S1991" t="s">
        <v>23</v>
      </c>
    </row>
    <row r="1992" spans="1:19" hidden="1">
      <c r="A1992" t="s">
        <v>5655</v>
      </c>
      <c r="B1992" t="s">
        <v>25</v>
      </c>
      <c r="C1992">
        <v>77</v>
      </c>
      <c r="D1992">
        <v>31</v>
      </c>
      <c r="E1992">
        <v>7</v>
      </c>
      <c r="F1992">
        <v>2561</v>
      </c>
      <c r="G1992"/>
      <c r="H1992" t="s">
        <v>26</v>
      </c>
      <c r="I1992" t="s">
        <v>27</v>
      </c>
      <c r="J1992" t="s">
        <v>320</v>
      </c>
      <c r="K1992">
        <v>1602</v>
      </c>
      <c r="L1992" t="s">
        <v>44</v>
      </c>
      <c r="M1992">
        <v>7</v>
      </c>
      <c r="N1992">
        <v>8</v>
      </c>
      <c r="O1992">
        <v>2483</v>
      </c>
      <c r="P1992"/>
      <c r="Q1992" t="s">
        <v>30</v>
      </c>
      <c r="R1992" t="s">
        <v>17</v>
      </c>
      <c r="S1992" t="s">
        <v>23</v>
      </c>
    </row>
    <row r="1993" spans="1:19" hidden="1">
      <c r="A1993" t="s">
        <v>6111</v>
      </c>
      <c r="B1993" t="s">
        <v>25</v>
      </c>
      <c r="C1993">
        <v>91</v>
      </c>
      <c r="D1993">
        <v>23</v>
      </c>
      <c r="E1993">
        <v>8</v>
      </c>
      <c r="F1993">
        <v>2561</v>
      </c>
      <c r="G1993"/>
      <c r="H1993" t="s">
        <v>79</v>
      </c>
      <c r="I1993" t="s">
        <v>27</v>
      </c>
      <c r="J1993" t="s">
        <v>320</v>
      </c>
      <c r="K1993">
        <v>1602</v>
      </c>
      <c r="L1993" t="s">
        <v>1738</v>
      </c>
      <c r="M1993">
        <v>8</v>
      </c>
      <c r="N1993">
        <v>12</v>
      </c>
      <c r="O1993">
        <v>2469</v>
      </c>
      <c r="P1993"/>
      <c r="Q1993" t="s">
        <v>82</v>
      </c>
      <c r="R1993" t="s">
        <v>17</v>
      </c>
      <c r="S1993" t="s">
        <v>72</v>
      </c>
    </row>
    <row r="1994" spans="1:19" hidden="1">
      <c r="A1994" t="s">
        <v>8309</v>
      </c>
      <c r="B1994" t="s">
        <v>17</v>
      </c>
      <c r="C1994">
        <v>67</v>
      </c>
      <c r="D1994">
        <v>10</v>
      </c>
      <c r="E1994">
        <v>12</v>
      </c>
      <c r="F1994">
        <v>2561</v>
      </c>
      <c r="G1994"/>
      <c r="H1994" t="s">
        <v>319</v>
      </c>
      <c r="I1994" t="s">
        <v>27</v>
      </c>
      <c r="J1994" t="s">
        <v>320</v>
      </c>
      <c r="K1994">
        <v>1602</v>
      </c>
      <c r="L1994" t="s">
        <v>4435</v>
      </c>
      <c r="M1994">
        <v>0</v>
      </c>
      <c r="N1994">
        <v>0</v>
      </c>
      <c r="O1994">
        <v>2494</v>
      </c>
      <c r="P1994"/>
      <c r="Q1994" t="s">
        <v>660</v>
      </c>
      <c r="R1994" t="s">
        <v>17</v>
      </c>
      <c r="S1994" t="s">
        <v>23</v>
      </c>
    </row>
    <row r="1995" spans="1:19" hidden="1">
      <c r="A1995" t="s">
        <v>8533</v>
      </c>
      <c r="B1995" t="s">
        <v>17</v>
      </c>
      <c r="C1995">
        <v>21</v>
      </c>
      <c r="D1995">
        <v>22</v>
      </c>
      <c r="E1995">
        <v>12</v>
      </c>
      <c r="F1995">
        <v>2561</v>
      </c>
      <c r="G1995"/>
      <c r="H1995" t="s">
        <v>26</v>
      </c>
      <c r="I1995" t="s">
        <v>27</v>
      </c>
      <c r="J1995" t="s">
        <v>320</v>
      </c>
      <c r="K1995">
        <v>1602</v>
      </c>
      <c r="L1995" t="s">
        <v>709</v>
      </c>
      <c r="M1995">
        <v>25</v>
      </c>
      <c r="N1995">
        <v>9</v>
      </c>
      <c r="O1995">
        <v>2540</v>
      </c>
      <c r="P1995"/>
      <c r="Q1995" t="s">
        <v>30</v>
      </c>
      <c r="R1995" t="s">
        <v>17</v>
      </c>
      <c r="S1995" t="s">
        <v>23</v>
      </c>
    </row>
    <row r="1996" spans="1:19" hidden="1">
      <c r="A1996" t="s">
        <v>8634</v>
      </c>
      <c r="B1996" t="s">
        <v>25</v>
      </c>
      <c r="C1996">
        <v>71</v>
      </c>
      <c r="D1996">
        <v>27</v>
      </c>
      <c r="E1996">
        <v>12</v>
      </c>
      <c r="F1996">
        <v>2561</v>
      </c>
      <c r="G1996"/>
      <c r="H1996" t="s">
        <v>319</v>
      </c>
      <c r="I1996" t="s">
        <v>27</v>
      </c>
      <c r="J1996" t="s">
        <v>320</v>
      </c>
      <c r="K1996">
        <v>1602</v>
      </c>
      <c r="L1996" t="s">
        <v>58</v>
      </c>
      <c r="M1996">
        <v>1</v>
      </c>
      <c r="N1996">
        <v>1</v>
      </c>
      <c r="O1996">
        <v>2490</v>
      </c>
      <c r="P1996"/>
      <c r="Q1996" t="s">
        <v>660</v>
      </c>
      <c r="R1996" t="s">
        <v>17</v>
      </c>
      <c r="S1996" t="s">
        <v>23</v>
      </c>
    </row>
    <row r="1997" spans="1:19" hidden="1">
      <c r="A1997" t="s">
        <v>2118</v>
      </c>
      <c r="B1997" t="s">
        <v>17</v>
      </c>
      <c r="C1997">
        <v>88</v>
      </c>
      <c r="D1997">
        <v>22</v>
      </c>
      <c r="E1997">
        <v>2</v>
      </c>
      <c r="F1997">
        <v>2561</v>
      </c>
      <c r="G1997"/>
      <c r="H1997" t="s">
        <v>26</v>
      </c>
      <c r="I1997" t="s">
        <v>27</v>
      </c>
      <c r="J1997" t="s">
        <v>2119</v>
      </c>
      <c r="K1997">
        <v>1602</v>
      </c>
      <c r="L1997" t="s">
        <v>44</v>
      </c>
      <c r="M1997">
        <v>4</v>
      </c>
      <c r="N1997">
        <v>3</v>
      </c>
      <c r="O1997">
        <v>2472</v>
      </c>
      <c r="P1997"/>
      <c r="Q1997" t="s">
        <v>30</v>
      </c>
      <c r="R1997" t="s">
        <v>17</v>
      </c>
      <c r="S1997" t="s">
        <v>23</v>
      </c>
    </row>
    <row r="1998" spans="1:19" hidden="1">
      <c r="A1998" t="s">
        <v>2836</v>
      </c>
      <c r="B1998" t="s">
        <v>17</v>
      </c>
      <c r="C1998">
        <v>32</v>
      </c>
      <c r="D1998">
        <v>21</v>
      </c>
      <c r="E1998">
        <v>3</v>
      </c>
      <c r="F1998">
        <v>2561</v>
      </c>
      <c r="G1998"/>
      <c r="H1998" t="s">
        <v>84</v>
      </c>
      <c r="I1998" t="s">
        <v>19</v>
      </c>
      <c r="J1998" t="s">
        <v>2119</v>
      </c>
      <c r="K1998">
        <v>1602</v>
      </c>
      <c r="L1998" t="s">
        <v>2837</v>
      </c>
      <c r="M1998">
        <v>12</v>
      </c>
      <c r="N1998">
        <v>9</v>
      </c>
      <c r="O1998">
        <v>2528</v>
      </c>
      <c r="P1998"/>
      <c r="Q1998" t="s">
        <v>86</v>
      </c>
      <c r="S1998" t="s">
        <v>23</v>
      </c>
    </row>
    <row r="1999" spans="1:19" hidden="1">
      <c r="A1999" t="s">
        <v>4147</v>
      </c>
      <c r="B1999" t="s">
        <v>17</v>
      </c>
      <c r="C1999">
        <v>57</v>
      </c>
      <c r="D1999">
        <v>15</v>
      </c>
      <c r="E1999">
        <v>5</v>
      </c>
      <c r="F1999">
        <v>2561</v>
      </c>
      <c r="G1999"/>
      <c r="H1999" t="s">
        <v>84</v>
      </c>
      <c r="I1999" t="s">
        <v>19</v>
      </c>
      <c r="J1999" t="s">
        <v>2119</v>
      </c>
      <c r="K1999">
        <v>1602</v>
      </c>
      <c r="L1999" t="s">
        <v>1438</v>
      </c>
      <c r="M1999">
        <v>0</v>
      </c>
      <c r="N1999">
        <v>0</v>
      </c>
      <c r="O1999">
        <v>2504</v>
      </c>
      <c r="P1999"/>
      <c r="Q1999" t="s">
        <v>86</v>
      </c>
      <c r="S1999" t="s">
        <v>23</v>
      </c>
    </row>
    <row r="2000" spans="1:19" hidden="1">
      <c r="A2000" t="s">
        <v>4599</v>
      </c>
      <c r="B2000" t="s">
        <v>17</v>
      </c>
      <c r="C2000">
        <v>17</v>
      </c>
      <c r="D2000">
        <v>5</v>
      </c>
      <c r="E2000">
        <v>6</v>
      </c>
      <c r="F2000">
        <v>2561</v>
      </c>
      <c r="G2000"/>
      <c r="H2000" t="s">
        <v>269</v>
      </c>
      <c r="I2000" t="s">
        <v>19</v>
      </c>
      <c r="J2000" t="s">
        <v>2119</v>
      </c>
      <c r="K2000">
        <v>1602</v>
      </c>
      <c r="L2000" t="s">
        <v>64</v>
      </c>
      <c r="M2000">
        <v>21</v>
      </c>
      <c r="N2000">
        <v>4</v>
      </c>
      <c r="O2000">
        <v>2544</v>
      </c>
      <c r="P2000"/>
      <c r="Q2000" t="s">
        <v>4341</v>
      </c>
      <c r="S2000" t="s">
        <v>181</v>
      </c>
    </row>
    <row r="2001" spans="1:19" hidden="1">
      <c r="A2001" t="s">
        <v>4855</v>
      </c>
      <c r="B2001" t="s">
        <v>17</v>
      </c>
      <c r="C2001">
        <v>82</v>
      </c>
      <c r="D2001">
        <v>18</v>
      </c>
      <c r="E2001">
        <v>6</v>
      </c>
      <c r="F2001">
        <v>2561</v>
      </c>
      <c r="G2001"/>
      <c r="H2001" t="s">
        <v>68</v>
      </c>
      <c r="I2001" t="s">
        <v>27</v>
      </c>
      <c r="J2001" t="s">
        <v>2119</v>
      </c>
      <c r="K2001">
        <v>1602</v>
      </c>
      <c r="L2001" t="s">
        <v>44</v>
      </c>
      <c r="M2001">
        <v>19</v>
      </c>
      <c r="N2001">
        <v>1</v>
      </c>
      <c r="O2001">
        <v>2479</v>
      </c>
      <c r="P2001"/>
      <c r="Q2001" t="s">
        <v>71</v>
      </c>
      <c r="R2001" t="s">
        <v>17</v>
      </c>
      <c r="S2001" t="s">
        <v>72</v>
      </c>
    </row>
    <row r="2002" spans="1:19" hidden="1">
      <c r="A2002" t="s">
        <v>5033</v>
      </c>
      <c r="B2002" t="s">
        <v>17</v>
      </c>
      <c r="C2002">
        <v>66</v>
      </c>
      <c r="D2002">
        <v>28</v>
      </c>
      <c r="E2002">
        <v>6</v>
      </c>
      <c r="F2002">
        <v>2561</v>
      </c>
      <c r="G2002"/>
      <c r="H2002" t="s">
        <v>26</v>
      </c>
      <c r="I2002" t="s">
        <v>27</v>
      </c>
      <c r="J2002" t="s">
        <v>2119</v>
      </c>
      <c r="K2002">
        <v>1602</v>
      </c>
      <c r="L2002" t="s">
        <v>734</v>
      </c>
      <c r="M2002">
        <v>1</v>
      </c>
      <c r="N2002">
        <v>1</v>
      </c>
      <c r="O2002">
        <v>2495</v>
      </c>
      <c r="P2002"/>
      <c r="Q2002" t="s">
        <v>30</v>
      </c>
      <c r="R2002" t="s">
        <v>17</v>
      </c>
      <c r="S2002" t="s">
        <v>23</v>
      </c>
    </row>
    <row r="2003" spans="1:19" hidden="1">
      <c r="A2003" t="s">
        <v>5366</v>
      </c>
      <c r="B2003" t="s">
        <v>25</v>
      </c>
      <c r="C2003">
        <v>70</v>
      </c>
      <c r="D2003">
        <v>17</v>
      </c>
      <c r="E2003">
        <v>7</v>
      </c>
      <c r="F2003">
        <v>2561</v>
      </c>
      <c r="G2003"/>
      <c r="H2003" t="s">
        <v>157</v>
      </c>
      <c r="I2003" t="s">
        <v>52</v>
      </c>
      <c r="J2003" t="s">
        <v>2119</v>
      </c>
      <c r="K2003">
        <v>1602</v>
      </c>
      <c r="L2003" t="s">
        <v>205</v>
      </c>
      <c r="M2003">
        <v>0</v>
      </c>
      <c r="N2003">
        <v>0</v>
      </c>
      <c r="O2003">
        <v>2491</v>
      </c>
      <c r="P2003"/>
      <c r="Q2003" t="s">
        <v>160</v>
      </c>
      <c r="R2003" t="s">
        <v>17</v>
      </c>
      <c r="S2003" t="s">
        <v>161</v>
      </c>
    </row>
    <row r="2004" spans="1:19" hidden="1">
      <c r="A2004" t="s">
        <v>5676</v>
      </c>
      <c r="B2004" t="s">
        <v>25</v>
      </c>
      <c r="C2004">
        <v>88</v>
      </c>
      <c r="D2004">
        <v>1</v>
      </c>
      <c r="E2004">
        <v>8</v>
      </c>
      <c r="F2004">
        <v>2561</v>
      </c>
      <c r="G2004"/>
      <c r="H2004" t="s">
        <v>5677</v>
      </c>
      <c r="I2004" t="s">
        <v>19</v>
      </c>
      <c r="J2004" t="s">
        <v>2119</v>
      </c>
      <c r="K2004">
        <v>1602</v>
      </c>
      <c r="L2004" t="s">
        <v>58</v>
      </c>
      <c r="M2004">
        <v>2</v>
      </c>
      <c r="N2004">
        <v>2</v>
      </c>
      <c r="O2004">
        <v>2473</v>
      </c>
      <c r="P2004"/>
      <c r="Q2004" t="s">
        <v>5678</v>
      </c>
      <c r="S2004" t="s">
        <v>161</v>
      </c>
    </row>
    <row r="2005" spans="1:19" hidden="1">
      <c r="A2005" t="s">
        <v>6326</v>
      </c>
      <c r="B2005" t="s">
        <v>17</v>
      </c>
      <c r="C2005">
        <v>9</v>
      </c>
      <c r="D2005">
        <v>2</v>
      </c>
      <c r="E2005">
        <v>9</v>
      </c>
      <c r="F2005">
        <v>2561</v>
      </c>
      <c r="G2005"/>
      <c r="H2005" t="s">
        <v>26</v>
      </c>
      <c r="I2005" t="s">
        <v>27</v>
      </c>
      <c r="J2005" t="s">
        <v>2119</v>
      </c>
      <c r="K2005">
        <v>1602</v>
      </c>
      <c r="L2005" t="s">
        <v>291</v>
      </c>
      <c r="M2005">
        <v>15</v>
      </c>
      <c r="N2005">
        <v>4</v>
      </c>
      <c r="O2005">
        <v>2552</v>
      </c>
      <c r="P2005"/>
      <c r="Q2005" t="s">
        <v>30</v>
      </c>
      <c r="R2005" t="s">
        <v>17</v>
      </c>
      <c r="S2005" t="s">
        <v>23</v>
      </c>
    </row>
    <row r="2006" spans="1:19" hidden="1">
      <c r="A2006" t="s">
        <v>7143</v>
      </c>
      <c r="B2006" t="s">
        <v>17</v>
      </c>
      <c r="C2006">
        <v>84</v>
      </c>
      <c r="D2006">
        <v>13</v>
      </c>
      <c r="E2006">
        <v>10</v>
      </c>
      <c r="F2006">
        <v>2561</v>
      </c>
      <c r="G2006"/>
      <c r="H2006" t="s">
        <v>84</v>
      </c>
      <c r="I2006" t="s">
        <v>19</v>
      </c>
      <c r="J2006" t="s">
        <v>2119</v>
      </c>
      <c r="K2006">
        <v>1602</v>
      </c>
      <c r="L2006" t="s">
        <v>58</v>
      </c>
      <c r="M2006">
        <v>27</v>
      </c>
      <c r="N2006">
        <v>9</v>
      </c>
      <c r="O2006">
        <v>2477</v>
      </c>
      <c r="P2006"/>
      <c r="Q2006" t="s">
        <v>86</v>
      </c>
      <c r="S2006" t="s">
        <v>23</v>
      </c>
    </row>
    <row r="2007" spans="1:19" hidden="1">
      <c r="A2007" t="s">
        <v>7618</v>
      </c>
      <c r="B2007" t="s">
        <v>17</v>
      </c>
      <c r="C2007">
        <v>56</v>
      </c>
      <c r="D2007">
        <v>5</v>
      </c>
      <c r="E2007">
        <v>11</v>
      </c>
      <c r="F2007">
        <v>2561</v>
      </c>
      <c r="G2007"/>
      <c r="H2007" t="s">
        <v>26</v>
      </c>
      <c r="I2007" t="s">
        <v>27</v>
      </c>
      <c r="J2007" t="s">
        <v>2119</v>
      </c>
      <c r="K2007">
        <v>1602</v>
      </c>
      <c r="L2007" t="s">
        <v>199</v>
      </c>
      <c r="M2007">
        <v>25</v>
      </c>
      <c r="N2007">
        <v>2</v>
      </c>
      <c r="O2007">
        <v>2505</v>
      </c>
      <c r="P2007"/>
      <c r="Q2007" t="s">
        <v>30</v>
      </c>
      <c r="R2007" t="s">
        <v>17</v>
      </c>
      <c r="S2007" t="s">
        <v>23</v>
      </c>
    </row>
    <row r="2008" spans="1:19" hidden="1">
      <c r="A2008" t="s">
        <v>7788</v>
      </c>
      <c r="B2008" t="s">
        <v>25</v>
      </c>
      <c r="C2008">
        <v>59</v>
      </c>
      <c r="D2008">
        <v>13</v>
      </c>
      <c r="E2008">
        <v>11</v>
      </c>
      <c r="F2008">
        <v>2561</v>
      </c>
      <c r="G2008"/>
      <c r="H2008" t="s">
        <v>319</v>
      </c>
      <c r="I2008" t="s">
        <v>27</v>
      </c>
      <c r="J2008" t="s">
        <v>2119</v>
      </c>
      <c r="K2008">
        <v>1602</v>
      </c>
      <c r="L2008" t="s">
        <v>564</v>
      </c>
      <c r="M2008">
        <v>22</v>
      </c>
      <c r="N2008">
        <v>10</v>
      </c>
      <c r="O2008">
        <v>2502</v>
      </c>
      <c r="P2008"/>
      <c r="Q2008" t="s">
        <v>660</v>
      </c>
      <c r="R2008" t="s">
        <v>17</v>
      </c>
      <c r="S2008" t="s">
        <v>23</v>
      </c>
    </row>
    <row r="2009" spans="1:19" hidden="1">
      <c r="A2009" t="s">
        <v>980</v>
      </c>
      <c r="B2009" t="s">
        <v>17</v>
      </c>
      <c r="C2009">
        <v>74</v>
      </c>
      <c r="D2009">
        <v>21</v>
      </c>
      <c r="E2009">
        <v>1</v>
      </c>
      <c r="F2009">
        <v>2561</v>
      </c>
      <c r="G2009"/>
      <c r="H2009" t="s">
        <v>319</v>
      </c>
      <c r="I2009" t="s">
        <v>19</v>
      </c>
      <c r="J2009" t="s">
        <v>981</v>
      </c>
      <c r="K2009">
        <v>1602</v>
      </c>
      <c r="L2009" t="s">
        <v>58</v>
      </c>
      <c r="M2009">
        <v>19</v>
      </c>
      <c r="N2009">
        <v>10</v>
      </c>
      <c r="O2009">
        <v>2486</v>
      </c>
      <c r="P2009"/>
      <c r="Q2009" t="s">
        <v>321</v>
      </c>
      <c r="S2009" t="s">
        <v>23</v>
      </c>
    </row>
    <row r="2010" spans="1:19" hidden="1">
      <c r="A2010" t="s">
        <v>1289</v>
      </c>
      <c r="B2010" t="s">
        <v>25</v>
      </c>
      <c r="C2010">
        <v>86</v>
      </c>
      <c r="D2010">
        <v>29</v>
      </c>
      <c r="E2010">
        <v>1</v>
      </c>
      <c r="F2010">
        <v>2561</v>
      </c>
      <c r="G2010"/>
      <c r="H2010" t="s">
        <v>319</v>
      </c>
      <c r="I2010" t="s">
        <v>27</v>
      </c>
      <c r="J2010" t="s">
        <v>981</v>
      </c>
      <c r="K2010">
        <v>1602</v>
      </c>
      <c r="L2010" t="s">
        <v>44</v>
      </c>
      <c r="M2010">
        <v>6</v>
      </c>
      <c r="N2010">
        <v>4</v>
      </c>
      <c r="O2010">
        <v>2474</v>
      </c>
      <c r="P2010"/>
      <c r="Q2010" t="s">
        <v>660</v>
      </c>
      <c r="R2010" t="s">
        <v>17</v>
      </c>
      <c r="S2010" t="s">
        <v>23</v>
      </c>
    </row>
    <row r="2011" spans="1:19" hidden="1">
      <c r="A2011" t="s">
        <v>1704</v>
      </c>
      <c r="B2011" t="s">
        <v>17</v>
      </c>
      <c r="C2011">
        <v>81</v>
      </c>
      <c r="D2011">
        <v>10</v>
      </c>
      <c r="E2011">
        <v>2</v>
      </c>
      <c r="F2011">
        <v>2561</v>
      </c>
      <c r="G2011"/>
      <c r="H2011" t="s">
        <v>26</v>
      </c>
      <c r="I2011" t="s">
        <v>27</v>
      </c>
      <c r="J2011" t="s">
        <v>981</v>
      </c>
      <c r="K2011">
        <v>1602</v>
      </c>
      <c r="L2011" t="s">
        <v>44</v>
      </c>
      <c r="M2011">
        <v>1</v>
      </c>
      <c r="N2011">
        <v>1</v>
      </c>
      <c r="O2011">
        <v>2480</v>
      </c>
      <c r="P2011"/>
      <c r="Q2011" t="s">
        <v>30</v>
      </c>
      <c r="R2011" t="s">
        <v>17</v>
      </c>
      <c r="S2011" t="s">
        <v>23</v>
      </c>
    </row>
    <row r="2012" spans="1:19" hidden="1">
      <c r="A2012" t="s">
        <v>2426</v>
      </c>
      <c r="B2012" t="s">
        <v>25</v>
      </c>
      <c r="C2012">
        <v>92</v>
      </c>
      <c r="D2012">
        <v>5</v>
      </c>
      <c r="E2012">
        <v>3</v>
      </c>
      <c r="F2012">
        <v>2561</v>
      </c>
      <c r="G2012"/>
      <c r="H2012" t="s">
        <v>319</v>
      </c>
      <c r="I2012" t="s">
        <v>19</v>
      </c>
      <c r="J2012" t="s">
        <v>981</v>
      </c>
      <c r="K2012">
        <v>1602</v>
      </c>
      <c r="L2012" t="s">
        <v>58</v>
      </c>
      <c r="M2012">
        <v>1</v>
      </c>
      <c r="N2012">
        <v>1</v>
      </c>
      <c r="O2012">
        <v>2469</v>
      </c>
      <c r="P2012"/>
      <c r="Q2012" t="s">
        <v>321</v>
      </c>
      <c r="S2012" t="s">
        <v>23</v>
      </c>
    </row>
    <row r="2013" spans="1:19" hidden="1">
      <c r="A2013" t="s">
        <v>2649</v>
      </c>
      <c r="B2013" t="s">
        <v>25</v>
      </c>
      <c r="C2013">
        <v>56</v>
      </c>
      <c r="D2013">
        <v>14</v>
      </c>
      <c r="E2013">
        <v>3</v>
      </c>
      <c r="F2013">
        <v>2561</v>
      </c>
      <c r="G2013"/>
      <c r="H2013" t="s">
        <v>26</v>
      </c>
      <c r="I2013" t="s">
        <v>27</v>
      </c>
      <c r="J2013" t="s">
        <v>981</v>
      </c>
      <c r="K2013">
        <v>1602</v>
      </c>
      <c r="L2013" t="s">
        <v>1247</v>
      </c>
      <c r="M2013">
        <v>21</v>
      </c>
      <c r="N2013">
        <v>12</v>
      </c>
      <c r="O2013">
        <v>2504</v>
      </c>
      <c r="P2013"/>
      <c r="Q2013" t="s">
        <v>30</v>
      </c>
      <c r="R2013" t="s">
        <v>17</v>
      </c>
      <c r="S2013" t="s">
        <v>23</v>
      </c>
    </row>
    <row r="2014" spans="1:19" hidden="1">
      <c r="A2014" t="s">
        <v>2802</v>
      </c>
      <c r="B2014" t="s">
        <v>25</v>
      </c>
      <c r="C2014">
        <v>42</v>
      </c>
      <c r="D2014">
        <v>20</v>
      </c>
      <c r="E2014">
        <v>3</v>
      </c>
      <c r="F2014">
        <v>2561</v>
      </c>
      <c r="G2014"/>
      <c r="H2014" t="s">
        <v>26</v>
      </c>
      <c r="I2014" t="s">
        <v>27</v>
      </c>
      <c r="J2014" t="s">
        <v>981</v>
      </c>
      <c r="K2014">
        <v>1602</v>
      </c>
      <c r="L2014" t="s">
        <v>44</v>
      </c>
      <c r="M2014">
        <v>12</v>
      </c>
      <c r="N2014">
        <v>8</v>
      </c>
      <c r="O2014">
        <v>2518</v>
      </c>
      <c r="P2014"/>
      <c r="Q2014" t="s">
        <v>30</v>
      </c>
      <c r="R2014" t="s">
        <v>17</v>
      </c>
      <c r="S2014" t="s">
        <v>23</v>
      </c>
    </row>
    <row r="2015" spans="1:19" hidden="1">
      <c r="A2015" t="s">
        <v>3220</v>
      </c>
      <c r="B2015" t="s">
        <v>25</v>
      </c>
      <c r="C2015">
        <v>85</v>
      </c>
      <c r="D2015">
        <v>6</v>
      </c>
      <c r="E2015">
        <v>4</v>
      </c>
      <c r="F2015">
        <v>2561</v>
      </c>
      <c r="G2015"/>
      <c r="H2015" t="s">
        <v>84</v>
      </c>
      <c r="I2015" t="s">
        <v>19</v>
      </c>
      <c r="J2015" t="s">
        <v>981</v>
      </c>
      <c r="K2015">
        <v>1602</v>
      </c>
      <c r="L2015" t="s">
        <v>564</v>
      </c>
      <c r="M2015">
        <v>15</v>
      </c>
      <c r="N2015">
        <v>6</v>
      </c>
      <c r="O2015">
        <v>2475</v>
      </c>
      <c r="P2015"/>
      <c r="Q2015" t="s">
        <v>86</v>
      </c>
      <c r="S2015" t="s">
        <v>23</v>
      </c>
    </row>
    <row r="2016" spans="1:19" hidden="1">
      <c r="A2016" t="s">
        <v>3307</v>
      </c>
      <c r="B2016" t="s">
        <v>17</v>
      </c>
      <c r="C2016">
        <v>15</v>
      </c>
      <c r="D2016">
        <v>10</v>
      </c>
      <c r="E2016">
        <v>4</v>
      </c>
      <c r="F2016">
        <v>2561</v>
      </c>
      <c r="G2016"/>
      <c r="H2016" t="s">
        <v>84</v>
      </c>
      <c r="I2016" t="s">
        <v>19</v>
      </c>
      <c r="J2016" t="s">
        <v>981</v>
      </c>
      <c r="K2016">
        <v>1602</v>
      </c>
      <c r="L2016" t="s">
        <v>421</v>
      </c>
      <c r="M2016">
        <v>19</v>
      </c>
      <c r="N2016">
        <v>12</v>
      </c>
      <c r="O2016">
        <v>2545</v>
      </c>
      <c r="P2016"/>
      <c r="Q2016" t="s">
        <v>86</v>
      </c>
      <c r="S2016" t="s">
        <v>23</v>
      </c>
    </row>
    <row r="2017" spans="1:19" hidden="1">
      <c r="A2017" t="s">
        <v>3527</v>
      </c>
      <c r="B2017" t="s">
        <v>25</v>
      </c>
      <c r="C2017">
        <v>71</v>
      </c>
      <c r="D2017">
        <v>19</v>
      </c>
      <c r="E2017">
        <v>4</v>
      </c>
      <c r="F2017">
        <v>2561</v>
      </c>
      <c r="G2017"/>
      <c r="H2017" t="s">
        <v>26</v>
      </c>
      <c r="I2017" t="s">
        <v>27</v>
      </c>
      <c r="J2017" t="s">
        <v>981</v>
      </c>
      <c r="K2017">
        <v>1602</v>
      </c>
      <c r="L2017" t="s">
        <v>58</v>
      </c>
      <c r="M2017">
        <v>11</v>
      </c>
      <c r="N2017">
        <v>9</v>
      </c>
      <c r="O2017">
        <v>2489</v>
      </c>
      <c r="P2017"/>
      <c r="Q2017" t="s">
        <v>30</v>
      </c>
      <c r="R2017" t="s">
        <v>17</v>
      </c>
      <c r="S2017" t="s">
        <v>23</v>
      </c>
    </row>
    <row r="2018" spans="1:19" hidden="1">
      <c r="A2018" t="s">
        <v>4014</v>
      </c>
      <c r="B2018" t="s">
        <v>17</v>
      </c>
      <c r="C2018">
        <v>74</v>
      </c>
      <c r="D2018">
        <v>10</v>
      </c>
      <c r="E2018">
        <v>5</v>
      </c>
      <c r="F2018">
        <v>2561</v>
      </c>
      <c r="G2018"/>
      <c r="H2018" t="s">
        <v>84</v>
      </c>
      <c r="I2018" t="s">
        <v>19</v>
      </c>
      <c r="J2018" t="s">
        <v>981</v>
      </c>
      <c r="K2018">
        <v>1602</v>
      </c>
      <c r="L2018" t="s">
        <v>90</v>
      </c>
      <c r="M2018">
        <v>1</v>
      </c>
      <c r="N2018">
        <v>1</v>
      </c>
      <c r="O2018">
        <v>2487</v>
      </c>
      <c r="P2018"/>
      <c r="Q2018" t="s">
        <v>86</v>
      </c>
      <c r="S2018" t="s">
        <v>23</v>
      </c>
    </row>
    <row r="2019" spans="1:19" hidden="1">
      <c r="A2019" t="s">
        <v>4122</v>
      </c>
      <c r="B2019" t="s">
        <v>25</v>
      </c>
      <c r="C2019">
        <v>65</v>
      </c>
      <c r="D2019">
        <v>14</v>
      </c>
      <c r="E2019">
        <v>5</v>
      </c>
      <c r="F2019">
        <v>2561</v>
      </c>
      <c r="G2019"/>
      <c r="H2019" t="s">
        <v>319</v>
      </c>
      <c r="I2019" t="s">
        <v>27</v>
      </c>
      <c r="J2019" t="s">
        <v>981</v>
      </c>
      <c r="K2019">
        <v>1602</v>
      </c>
      <c r="L2019" t="s">
        <v>58</v>
      </c>
      <c r="M2019">
        <v>18</v>
      </c>
      <c r="N2019">
        <v>1</v>
      </c>
      <c r="O2019">
        <v>2496</v>
      </c>
      <c r="P2019"/>
      <c r="Q2019" t="s">
        <v>660</v>
      </c>
      <c r="R2019" t="s">
        <v>17</v>
      </c>
      <c r="S2019" t="s">
        <v>23</v>
      </c>
    </row>
    <row r="2020" spans="1:19" hidden="1">
      <c r="A2020" t="s">
        <v>4163</v>
      </c>
      <c r="B2020" t="s">
        <v>17</v>
      </c>
      <c r="C2020">
        <v>80</v>
      </c>
      <c r="D2020">
        <v>16</v>
      </c>
      <c r="E2020">
        <v>5</v>
      </c>
      <c r="F2020">
        <v>2561</v>
      </c>
      <c r="G2020"/>
      <c r="H2020" t="s">
        <v>84</v>
      </c>
      <c r="I2020" t="s">
        <v>19</v>
      </c>
      <c r="J2020" t="s">
        <v>981</v>
      </c>
      <c r="K2020">
        <v>1602</v>
      </c>
      <c r="L2020" t="s">
        <v>58</v>
      </c>
      <c r="M2020">
        <v>1</v>
      </c>
      <c r="N2020">
        <v>1</v>
      </c>
      <c r="O2020">
        <v>2481</v>
      </c>
      <c r="P2020"/>
      <c r="Q2020" t="s">
        <v>86</v>
      </c>
      <c r="S2020" t="s">
        <v>23</v>
      </c>
    </row>
    <row r="2021" spans="1:19" hidden="1">
      <c r="A2021" t="s">
        <v>4881</v>
      </c>
      <c r="B2021" t="s">
        <v>25</v>
      </c>
      <c r="C2021">
        <v>50</v>
      </c>
      <c r="D2021">
        <v>19</v>
      </c>
      <c r="E2021">
        <v>6</v>
      </c>
      <c r="F2021">
        <v>2561</v>
      </c>
      <c r="G2021"/>
      <c r="H2021" t="s">
        <v>4882</v>
      </c>
      <c r="I2021" t="s">
        <v>52</v>
      </c>
      <c r="J2021" t="s">
        <v>981</v>
      </c>
      <c r="K2021">
        <v>1602</v>
      </c>
      <c r="L2021" t="s">
        <v>64</v>
      </c>
      <c r="M2021">
        <v>15</v>
      </c>
      <c r="N2021">
        <v>4</v>
      </c>
      <c r="O2021">
        <v>2511</v>
      </c>
      <c r="P2021"/>
      <c r="Q2021" t="s">
        <v>4883</v>
      </c>
      <c r="R2021" t="s">
        <v>17</v>
      </c>
      <c r="S2021" t="s">
        <v>240</v>
      </c>
    </row>
    <row r="2022" spans="1:19" hidden="1">
      <c r="A2022" t="s">
        <v>5045</v>
      </c>
      <c r="B2022" t="s">
        <v>25</v>
      </c>
      <c r="C2022">
        <v>37</v>
      </c>
      <c r="D2022">
        <v>29</v>
      </c>
      <c r="E2022">
        <v>6</v>
      </c>
      <c r="F2022">
        <v>2561</v>
      </c>
      <c r="G2022"/>
      <c r="H2022" t="s">
        <v>3304</v>
      </c>
      <c r="I2022" t="s">
        <v>19</v>
      </c>
      <c r="J2022" t="s">
        <v>981</v>
      </c>
      <c r="K2022">
        <v>1602</v>
      </c>
      <c r="L2022" t="s">
        <v>58</v>
      </c>
      <c r="M2022">
        <v>0</v>
      </c>
      <c r="N2022">
        <v>0</v>
      </c>
      <c r="O2022">
        <v>2524</v>
      </c>
      <c r="P2022"/>
      <c r="Q2022" t="s">
        <v>3305</v>
      </c>
      <c r="S2022" t="s">
        <v>72</v>
      </c>
    </row>
    <row r="2023" spans="1:19" hidden="1">
      <c r="A2023" t="s">
        <v>6633</v>
      </c>
      <c r="B2023" t="s">
        <v>17</v>
      </c>
      <c r="C2023">
        <v>87</v>
      </c>
      <c r="D2023">
        <v>18</v>
      </c>
      <c r="E2023">
        <v>9</v>
      </c>
      <c r="F2023">
        <v>2561</v>
      </c>
      <c r="G2023"/>
      <c r="H2023" t="s">
        <v>6634</v>
      </c>
      <c r="I2023" t="s">
        <v>19</v>
      </c>
      <c r="J2023" t="s">
        <v>981</v>
      </c>
      <c r="K2023">
        <v>1602</v>
      </c>
      <c r="L2023" t="s">
        <v>58</v>
      </c>
      <c r="M2023">
        <v>1</v>
      </c>
      <c r="N2023">
        <v>1</v>
      </c>
      <c r="O2023">
        <v>2474</v>
      </c>
      <c r="P2023"/>
      <c r="Q2023" t="s">
        <v>6635</v>
      </c>
      <c r="S2023" t="s">
        <v>72</v>
      </c>
    </row>
    <row r="2024" spans="1:19" hidden="1">
      <c r="A2024" t="s">
        <v>6689</v>
      </c>
      <c r="B2024" t="s">
        <v>17</v>
      </c>
      <c r="C2024">
        <v>86</v>
      </c>
      <c r="D2024">
        <v>21</v>
      </c>
      <c r="E2024">
        <v>9</v>
      </c>
      <c r="F2024">
        <v>2561</v>
      </c>
      <c r="G2024"/>
      <c r="H2024" t="s">
        <v>84</v>
      </c>
      <c r="I2024" t="s">
        <v>19</v>
      </c>
      <c r="J2024" t="s">
        <v>981</v>
      </c>
      <c r="K2024">
        <v>1602</v>
      </c>
      <c r="L2024" t="s">
        <v>90</v>
      </c>
      <c r="M2024">
        <v>1</v>
      </c>
      <c r="N2024">
        <v>1</v>
      </c>
      <c r="O2024">
        <v>2475</v>
      </c>
      <c r="P2024"/>
      <c r="Q2024" t="s">
        <v>86</v>
      </c>
      <c r="S2024" t="s">
        <v>23</v>
      </c>
    </row>
    <row r="2025" spans="1:19" hidden="1">
      <c r="A2025" t="s">
        <v>7066</v>
      </c>
      <c r="B2025" t="s">
        <v>17</v>
      </c>
      <c r="C2025">
        <v>69</v>
      </c>
      <c r="D2025">
        <v>9</v>
      </c>
      <c r="E2025">
        <v>10</v>
      </c>
      <c r="F2025">
        <v>2561</v>
      </c>
      <c r="G2025"/>
      <c r="H2025" t="s">
        <v>319</v>
      </c>
      <c r="I2025" t="s">
        <v>27</v>
      </c>
      <c r="J2025" t="s">
        <v>981</v>
      </c>
      <c r="K2025">
        <v>1602</v>
      </c>
      <c r="L2025" t="s">
        <v>1888</v>
      </c>
      <c r="M2025">
        <v>0</v>
      </c>
      <c r="N2025">
        <v>8</v>
      </c>
      <c r="O2025">
        <v>2492</v>
      </c>
      <c r="P2025"/>
      <c r="Q2025" t="s">
        <v>660</v>
      </c>
      <c r="R2025" t="s">
        <v>17</v>
      </c>
      <c r="S2025" t="s">
        <v>23</v>
      </c>
    </row>
    <row r="2026" spans="1:19" hidden="1">
      <c r="A2026" t="s">
        <v>7466</v>
      </c>
      <c r="B2026" t="s">
        <v>25</v>
      </c>
      <c r="C2026">
        <v>74</v>
      </c>
      <c r="D2026">
        <v>29</v>
      </c>
      <c r="E2026">
        <v>10</v>
      </c>
      <c r="F2026">
        <v>2561</v>
      </c>
      <c r="G2026"/>
      <c r="H2026" t="s">
        <v>26</v>
      </c>
      <c r="I2026" t="s">
        <v>27</v>
      </c>
      <c r="J2026" t="s">
        <v>981</v>
      </c>
      <c r="K2026">
        <v>1602</v>
      </c>
      <c r="L2026" t="s">
        <v>398</v>
      </c>
      <c r="M2026">
        <v>1</v>
      </c>
      <c r="N2026">
        <v>1</v>
      </c>
      <c r="O2026">
        <v>2487</v>
      </c>
      <c r="P2026"/>
      <c r="Q2026" t="s">
        <v>30</v>
      </c>
      <c r="R2026" t="s">
        <v>17</v>
      </c>
      <c r="S2026" t="s">
        <v>23</v>
      </c>
    </row>
    <row r="2027" spans="1:19" hidden="1">
      <c r="A2027" t="s">
        <v>7806</v>
      </c>
      <c r="B2027" t="s">
        <v>17</v>
      </c>
      <c r="C2027">
        <v>39</v>
      </c>
      <c r="D2027">
        <v>14</v>
      </c>
      <c r="E2027">
        <v>11</v>
      </c>
      <c r="F2027">
        <v>2561</v>
      </c>
      <c r="G2027"/>
      <c r="H2027" t="s">
        <v>26</v>
      </c>
      <c r="I2027" t="s">
        <v>27</v>
      </c>
      <c r="J2027" t="s">
        <v>981</v>
      </c>
      <c r="K2027">
        <v>1602</v>
      </c>
      <c r="L2027" t="s">
        <v>291</v>
      </c>
      <c r="M2027">
        <v>8</v>
      </c>
      <c r="N2027">
        <v>1</v>
      </c>
      <c r="O2027">
        <v>2522</v>
      </c>
      <c r="P2027"/>
      <c r="Q2027" t="s">
        <v>30</v>
      </c>
      <c r="R2027" t="s">
        <v>17</v>
      </c>
      <c r="S2027" t="s">
        <v>23</v>
      </c>
    </row>
    <row r="2028" spans="1:19" hidden="1">
      <c r="A2028" t="s">
        <v>8334</v>
      </c>
      <c r="B2028" t="s">
        <v>25</v>
      </c>
      <c r="C2028">
        <v>62</v>
      </c>
      <c r="D2028">
        <v>12</v>
      </c>
      <c r="E2028">
        <v>12</v>
      </c>
      <c r="F2028">
        <v>2561</v>
      </c>
      <c r="G2028"/>
      <c r="H2028" t="s">
        <v>26</v>
      </c>
      <c r="I2028" t="s">
        <v>52</v>
      </c>
      <c r="J2028" t="s">
        <v>981</v>
      </c>
      <c r="K2028">
        <v>1602</v>
      </c>
      <c r="L2028" t="s">
        <v>1247</v>
      </c>
      <c r="M2028">
        <v>6</v>
      </c>
      <c r="N2028">
        <v>4</v>
      </c>
      <c r="O2028">
        <v>2499</v>
      </c>
      <c r="P2028"/>
      <c r="Q2028" t="s">
        <v>55</v>
      </c>
      <c r="R2028" t="s">
        <v>17</v>
      </c>
      <c r="S2028" t="s">
        <v>23</v>
      </c>
    </row>
    <row r="2029" spans="1:19" hidden="1">
      <c r="A2029" t="s">
        <v>8534</v>
      </c>
      <c r="B2029" t="s">
        <v>25</v>
      </c>
      <c r="C2029">
        <v>89</v>
      </c>
      <c r="D2029">
        <v>22</v>
      </c>
      <c r="E2029">
        <v>12</v>
      </c>
      <c r="F2029">
        <v>2561</v>
      </c>
      <c r="G2029"/>
      <c r="H2029" t="s">
        <v>84</v>
      </c>
      <c r="I2029" t="s">
        <v>19</v>
      </c>
      <c r="J2029" t="s">
        <v>981</v>
      </c>
      <c r="K2029">
        <v>1602</v>
      </c>
      <c r="L2029" t="s">
        <v>38</v>
      </c>
      <c r="M2029">
        <v>1</v>
      </c>
      <c r="N2029">
        <v>1</v>
      </c>
      <c r="O2029">
        <v>2472</v>
      </c>
      <c r="P2029"/>
      <c r="Q2029" t="s">
        <v>86</v>
      </c>
      <c r="S2029" t="s">
        <v>23</v>
      </c>
    </row>
    <row r="2030" spans="1:19" hidden="1">
      <c r="A2030" t="s">
        <v>1989</v>
      </c>
      <c r="B2030" t="s">
        <v>17</v>
      </c>
      <c r="C2030">
        <v>76</v>
      </c>
      <c r="D2030">
        <v>18</v>
      </c>
      <c r="E2030">
        <v>2</v>
      </c>
      <c r="F2030">
        <v>2561</v>
      </c>
      <c r="G2030"/>
      <c r="H2030" t="s">
        <v>319</v>
      </c>
      <c r="I2030" t="s">
        <v>27</v>
      </c>
      <c r="J2030" t="s">
        <v>1990</v>
      </c>
      <c r="K2030">
        <v>1602</v>
      </c>
      <c r="L2030" t="s">
        <v>291</v>
      </c>
      <c r="M2030">
        <v>7</v>
      </c>
      <c r="N2030">
        <v>12</v>
      </c>
      <c r="O2030">
        <v>2484</v>
      </c>
      <c r="P2030"/>
      <c r="Q2030" t="s">
        <v>660</v>
      </c>
      <c r="R2030" t="s">
        <v>17</v>
      </c>
      <c r="S2030" t="s">
        <v>23</v>
      </c>
    </row>
    <row r="2031" spans="1:19" hidden="1">
      <c r="A2031" t="s">
        <v>4856</v>
      </c>
      <c r="B2031" t="s">
        <v>25</v>
      </c>
      <c r="C2031">
        <v>91</v>
      </c>
      <c r="D2031">
        <v>18</v>
      </c>
      <c r="E2031">
        <v>6</v>
      </c>
      <c r="F2031">
        <v>2561</v>
      </c>
      <c r="G2031"/>
      <c r="H2031" t="s">
        <v>84</v>
      </c>
      <c r="I2031" t="s">
        <v>19</v>
      </c>
      <c r="J2031" t="s">
        <v>1990</v>
      </c>
      <c r="K2031">
        <v>1602</v>
      </c>
      <c r="L2031" t="s">
        <v>54</v>
      </c>
      <c r="M2031">
        <v>15</v>
      </c>
      <c r="N2031">
        <v>10</v>
      </c>
      <c r="O2031">
        <v>2469</v>
      </c>
      <c r="P2031"/>
      <c r="Q2031" t="s">
        <v>86</v>
      </c>
      <c r="S2031" t="s">
        <v>23</v>
      </c>
    </row>
    <row r="2032" spans="1:19" hidden="1">
      <c r="A2032" t="s">
        <v>5923</v>
      </c>
      <c r="B2032" t="s">
        <v>25</v>
      </c>
      <c r="C2032">
        <v>58</v>
      </c>
      <c r="D2032">
        <v>13</v>
      </c>
      <c r="E2032">
        <v>8</v>
      </c>
      <c r="F2032">
        <v>2561</v>
      </c>
      <c r="G2032"/>
      <c r="H2032" t="s">
        <v>84</v>
      </c>
      <c r="I2032" t="s">
        <v>19</v>
      </c>
      <c r="J2032" t="s">
        <v>1990</v>
      </c>
      <c r="K2032">
        <v>1602</v>
      </c>
      <c r="L2032" t="s">
        <v>845</v>
      </c>
      <c r="M2032">
        <v>15</v>
      </c>
      <c r="N2032">
        <v>9</v>
      </c>
      <c r="O2032">
        <v>2502</v>
      </c>
      <c r="P2032"/>
      <c r="Q2032" t="s">
        <v>86</v>
      </c>
      <c r="S2032" t="s">
        <v>23</v>
      </c>
    </row>
    <row r="2033" spans="1:19" hidden="1">
      <c r="A2033" t="s">
        <v>8557</v>
      </c>
      <c r="B2033" t="s">
        <v>25</v>
      </c>
      <c r="C2033">
        <v>83</v>
      </c>
      <c r="D2033">
        <v>23</v>
      </c>
      <c r="E2033">
        <v>12</v>
      </c>
      <c r="F2033">
        <v>2561</v>
      </c>
      <c r="G2033"/>
      <c r="H2033" t="s">
        <v>84</v>
      </c>
      <c r="I2033" t="s">
        <v>19</v>
      </c>
      <c r="J2033" t="s">
        <v>1990</v>
      </c>
      <c r="K2033">
        <v>1602</v>
      </c>
      <c r="L2033" t="s">
        <v>54</v>
      </c>
      <c r="M2033">
        <v>20</v>
      </c>
      <c r="N2033">
        <v>3</v>
      </c>
      <c r="O2033">
        <v>2478</v>
      </c>
      <c r="P2033"/>
      <c r="Q2033" t="s">
        <v>86</v>
      </c>
      <c r="S2033" t="s">
        <v>23</v>
      </c>
    </row>
    <row r="2034" spans="1:19" hidden="1">
      <c r="A2034" t="s">
        <v>5199</v>
      </c>
      <c r="B2034" t="s">
        <v>25</v>
      </c>
      <c r="C2034">
        <v>51</v>
      </c>
      <c r="D2034">
        <v>6</v>
      </c>
      <c r="E2034">
        <v>7</v>
      </c>
      <c r="F2034">
        <v>2561</v>
      </c>
      <c r="G2034"/>
      <c r="H2034" t="s">
        <v>84</v>
      </c>
      <c r="I2034" t="s">
        <v>19</v>
      </c>
      <c r="J2034" t="s">
        <v>5200</v>
      </c>
      <c r="K2034">
        <v>1602</v>
      </c>
      <c r="L2034" t="s">
        <v>190</v>
      </c>
      <c r="M2034">
        <v>14</v>
      </c>
      <c r="N2034">
        <v>11</v>
      </c>
      <c r="O2034">
        <v>2509</v>
      </c>
      <c r="P2034"/>
      <c r="Q2034" t="s">
        <v>86</v>
      </c>
      <c r="S2034" t="s">
        <v>23</v>
      </c>
    </row>
    <row r="2035" spans="1:19" hidden="1">
      <c r="A2035" t="s">
        <v>5970</v>
      </c>
      <c r="B2035" t="s">
        <v>25</v>
      </c>
      <c r="C2035">
        <v>87</v>
      </c>
      <c r="D2035">
        <v>15</v>
      </c>
      <c r="E2035">
        <v>8</v>
      </c>
      <c r="F2035">
        <v>2561</v>
      </c>
      <c r="G2035"/>
      <c r="H2035" t="s">
        <v>26</v>
      </c>
      <c r="I2035" t="s">
        <v>27</v>
      </c>
      <c r="J2035" t="s">
        <v>5200</v>
      </c>
      <c r="K2035">
        <v>1602</v>
      </c>
      <c r="L2035" t="s">
        <v>44</v>
      </c>
      <c r="M2035">
        <v>15</v>
      </c>
      <c r="N2035">
        <v>11</v>
      </c>
      <c r="O2035">
        <v>2473</v>
      </c>
      <c r="P2035"/>
      <c r="Q2035" t="s">
        <v>30</v>
      </c>
      <c r="R2035" t="s">
        <v>17</v>
      </c>
      <c r="S2035" t="s">
        <v>23</v>
      </c>
    </row>
    <row r="2036" spans="1:19" hidden="1">
      <c r="A2036" t="s">
        <v>7183</v>
      </c>
      <c r="B2036" t="s">
        <v>17</v>
      </c>
      <c r="C2036">
        <v>50</v>
      </c>
      <c r="D2036">
        <v>15</v>
      </c>
      <c r="E2036">
        <v>10</v>
      </c>
      <c r="F2036">
        <v>2561</v>
      </c>
      <c r="G2036"/>
      <c r="H2036" t="s">
        <v>84</v>
      </c>
      <c r="I2036" t="s">
        <v>19</v>
      </c>
      <c r="J2036" t="s">
        <v>5200</v>
      </c>
      <c r="K2036">
        <v>1602</v>
      </c>
      <c r="L2036" t="s">
        <v>58</v>
      </c>
      <c r="M2036">
        <v>14</v>
      </c>
      <c r="N2036">
        <v>12</v>
      </c>
      <c r="O2036">
        <v>2510</v>
      </c>
      <c r="P2036"/>
      <c r="Q2036" t="s">
        <v>86</v>
      </c>
      <c r="S2036" t="s">
        <v>23</v>
      </c>
    </row>
    <row r="2037" spans="1:19" hidden="1">
      <c r="A2037" t="s">
        <v>7295</v>
      </c>
      <c r="B2037" t="s">
        <v>17</v>
      </c>
      <c r="C2037">
        <v>97</v>
      </c>
      <c r="D2037">
        <v>20</v>
      </c>
      <c r="E2037">
        <v>10</v>
      </c>
      <c r="F2037">
        <v>2561</v>
      </c>
      <c r="G2037"/>
      <c r="H2037" t="s">
        <v>84</v>
      </c>
      <c r="I2037" t="s">
        <v>19</v>
      </c>
      <c r="J2037" t="s">
        <v>5200</v>
      </c>
      <c r="K2037">
        <v>1602</v>
      </c>
      <c r="L2037" t="s">
        <v>115</v>
      </c>
      <c r="M2037">
        <v>10</v>
      </c>
      <c r="N2037">
        <v>12</v>
      </c>
      <c r="O2037">
        <v>2463</v>
      </c>
      <c r="P2037"/>
      <c r="Q2037" t="s">
        <v>86</v>
      </c>
      <c r="S2037" t="s">
        <v>23</v>
      </c>
    </row>
    <row r="2038" spans="1:19" hidden="1">
      <c r="A2038" t="s">
        <v>422</v>
      </c>
      <c r="B2038" t="s">
        <v>17</v>
      </c>
      <c r="C2038">
        <v>71</v>
      </c>
      <c r="D2038">
        <v>7</v>
      </c>
      <c r="E2038">
        <v>1</v>
      </c>
      <c r="F2038">
        <v>2561</v>
      </c>
      <c r="G2038"/>
      <c r="H2038" t="s">
        <v>84</v>
      </c>
      <c r="I2038" t="s">
        <v>19</v>
      </c>
      <c r="J2038" t="s">
        <v>423</v>
      </c>
      <c r="K2038">
        <v>1602</v>
      </c>
      <c r="L2038" t="s">
        <v>58</v>
      </c>
      <c r="M2038">
        <v>2</v>
      </c>
      <c r="N2038">
        <v>6</v>
      </c>
      <c r="O2038">
        <v>2489</v>
      </c>
      <c r="P2038"/>
      <c r="Q2038" t="s">
        <v>86</v>
      </c>
      <c r="S2038" t="s">
        <v>23</v>
      </c>
    </row>
    <row r="2039" spans="1:19" hidden="1">
      <c r="A2039" t="s">
        <v>3246</v>
      </c>
      <c r="B2039" t="s">
        <v>25</v>
      </c>
      <c r="C2039">
        <v>78</v>
      </c>
      <c r="D2039">
        <v>7</v>
      </c>
      <c r="E2039">
        <v>4</v>
      </c>
      <c r="F2039">
        <v>2561</v>
      </c>
      <c r="G2039"/>
      <c r="H2039" t="s">
        <v>84</v>
      </c>
      <c r="I2039" t="s">
        <v>19</v>
      </c>
      <c r="J2039" t="s">
        <v>423</v>
      </c>
      <c r="K2039">
        <v>1602</v>
      </c>
      <c r="L2039" t="s">
        <v>90</v>
      </c>
      <c r="M2039">
        <v>2</v>
      </c>
      <c r="N2039">
        <v>5</v>
      </c>
      <c r="O2039">
        <v>2482</v>
      </c>
      <c r="P2039"/>
      <c r="Q2039" t="s">
        <v>86</v>
      </c>
      <c r="S2039" t="s">
        <v>23</v>
      </c>
    </row>
    <row r="2040" spans="1:19" hidden="1">
      <c r="A2040" t="s">
        <v>6503</v>
      </c>
      <c r="B2040" t="s">
        <v>17</v>
      </c>
      <c r="C2040">
        <v>41</v>
      </c>
      <c r="D2040">
        <v>11</v>
      </c>
      <c r="E2040">
        <v>9</v>
      </c>
      <c r="F2040">
        <v>2561</v>
      </c>
      <c r="G2040"/>
      <c r="H2040" t="s">
        <v>26</v>
      </c>
      <c r="I2040" t="s">
        <v>27</v>
      </c>
      <c r="J2040" t="s">
        <v>423</v>
      </c>
      <c r="K2040">
        <v>1602</v>
      </c>
      <c r="L2040" t="s">
        <v>3119</v>
      </c>
      <c r="M2040">
        <v>5</v>
      </c>
      <c r="N2040">
        <v>7</v>
      </c>
      <c r="O2040">
        <v>2520</v>
      </c>
      <c r="P2040"/>
      <c r="Q2040" t="s">
        <v>30</v>
      </c>
      <c r="R2040" t="s">
        <v>17</v>
      </c>
      <c r="S2040" t="s">
        <v>23</v>
      </c>
    </row>
    <row r="2041" spans="1:19" hidden="1">
      <c r="A2041" t="s">
        <v>8404</v>
      </c>
      <c r="B2041" t="s">
        <v>17</v>
      </c>
      <c r="C2041">
        <v>76</v>
      </c>
      <c r="D2041">
        <v>16</v>
      </c>
      <c r="E2041">
        <v>12</v>
      </c>
      <c r="F2041">
        <v>2561</v>
      </c>
      <c r="G2041"/>
      <c r="H2041" t="s">
        <v>84</v>
      </c>
      <c r="I2041" t="s">
        <v>19</v>
      </c>
      <c r="J2041" t="s">
        <v>423</v>
      </c>
      <c r="K2041">
        <v>1602</v>
      </c>
      <c r="L2041" t="s">
        <v>58</v>
      </c>
      <c r="M2041">
        <v>2</v>
      </c>
      <c r="N2041">
        <v>6</v>
      </c>
      <c r="O2041">
        <v>2485</v>
      </c>
      <c r="P2041"/>
      <c r="Q2041" t="s">
        <v>86</v>
      </c>
      <c r="S2041" t="s">
        <v>23</v>
      </c>
    </row>
    <row r="2042" spans="1:19" hidden="1">
      <c r="A2042" t="s">
        <v>2734</v>
      </c>
      <c r="B2042" t="s">
        <v>17</v>
      </c>
      <c r="C2042">
        <v>79</v>
      </c>
      <c r="D2042">
        <v>17</v>
      </c>
      <c r="E2042">
        <v>3</v>
      </c>
      <c r="F2042">
        <v>2561</v>
      </c>
      <c r="G2042"/>
      <c r="H2042" t="s">
        <v>26</v>
      </c>
      <c r="I2042" t="s">
        <v>27</v>
      </c>
      <c r="J2042" t="s">
        <v>2735</v>
      </c>
      <c r="K2042">
        <v>1602</v>
      </c>
      <c r="L2042" t="s">
        <v>922</v>
      </c>
      <c r="M2042">
        <v>0</v>
      </c>
      <c r="N2042">
        <v>0</v>
      </c>
      <c r="O2042">
        <v>2482</v>
      </c>
      <c r="P2042"/>
      <c r="Q2042" t="s">
        <v>30</v>
      </c>
      <c r="R2042" t="s">
        <v>17</v>
      </c>
      <c r="S2042" t="s">
        <v>23</v>
      </c>
    </row>
    <row r="2043" spans="1:19" hidden="1">
      <c r="A2043" t="s">
        <v>4661</v>
      </c>
      <c r="B2043" t="s">
        <v>25</v>
      </c>
      <c r="C2043">
        <v>80</v>
      </c>
      <c r="D2043">
        <v>8</v>
      </c>
      <c r="E2043">
        <v>6</v>
      </c>
      <c r="F2043">
        <v>2561</v>
      </c>
      <c r="G2043"/>
      <c r="H2043" t="s">
        <v>319</v>
      </c>
      <c r="I2043" t="s">
        <v>27</v>
      </c>
      <c r="J2043" t="s">
        <v>2735</v>
      </c>
      <c r="K2043">
        <v>1602</v>
      </c>
      <c r="L2043" t="s">
        <v>291</v>
      </c>
      <c r="M2043">
        <v>1</v>
      </c>
      <c r="N2043">
        <v>1</v>
      </c>
      <c r="O2043">
        <v>2481</v>
      </c>
      <c r="P2043"/>
      <c r="Q2043" t="s">
        <v>660</v>
      </c>
      <c r="R2043" t="s">
        <v>17</v>
      </c>
      <c r="S2043" t="s">
        <v>23</v>
      </c>
    </row>
    <row r="2044" spans="1:19" hidden="1">
      <c r="A2044" t="s">
        <v>5696</v>
      </c>
      <c r="B2044" t="s">
        <v>17</v>
      </c>
      <c r="C2044">
        <v>85</v>
      </c>
      <c r="D2044">
        <v>2</v>
      </c>
      <c r="E2044">
        <v>8</v>
      </c>
      <c r="F2044">
        <v>2561</v>
      </c>
      <c r="G2044"/>
      <c r="H2044" t="s">
        <v>68</v>
      </c>
      <c r="I2044" t="s">
        <v>27</v>
      </c>
      <c r="J2044" t="s">
        <v>2735</v>
      </c>
      <c r="K2044">
        <v>1602</v>
      </c>
      <c r="L2044" t="s">
        <v>709</v>
      </c>
      <c r="M2044">
        <v>1</v>
      </c>
      <c r="N2044">
        <v>1</v>
      </c>
      <c r="O2044">
        <v>2476</v>
      </c>
      <c r="P2044"/>
      <c r="Q2044" t="s">
        <v>71</v>
      </c>
      <c r="R2044" t="s">
        <v>17</v>
      </c>
      <c r="S2044" t="s">
        <v>72</v>
      </c>
    </row>
    <row r="2045" spans="1:19" hidden="1">
      <c r="A2045" t="s">
        <v>7067</v>
      </c>
      <c r="B2045" t="s">
        <v>17</v>
      </c>
      <c r="C2045">
        <v>43</v>
      </c>
      <c r="D2045">
        <v>9</v>
      </c>
      <c r="E2045">
        <v>10</v>
      </c>
      <c r="F2045">
        <v>2561</v>
      </c>
      <c r="G2045"/>
      <c r="H2045" t="s">
        <v>84</v>
      </c>
      <c r="I2045" t="s">
        <v>19</v>
      </c>
      <c r="J2045" t="s">
        <v>2735</v>
      </c>
      <c r="K2045">
        <v>1602</v>
      </c>
      <c r="L2045" t="s">
        <v>1419</v>
      </c>
      <c r="M2045">
        <v>2</v>
      </c>
      <c r="N2045">
        <v>12</v>
      </c>
      <c r="O2045">
        <v>2517</v>
      </c>
      <c r="P2045"/>
      <c r="Q2045" t="s">
        <v>86</v>
      </c>
      <c r="S2045" t="s">
        <v>23</v>
      </c>
    </row>
    <row r="2046" spans="1:19" hidden="1">
      <c r="A2046" t="s">
        <v>7338</v>
      </c>
      <c r="B2046" t="s">
        <v>17</v>
      </c>
      <c r="C2046">
        <v>81</v>
      </c>
      <c r="D2046">
        <v>22</v>
      </c>
      <c r="E2046">
        <v>10</v>
      </c>
      <c r="F2046">
        <v>2561</v>
      </c>
      <c r="G2046"/>
      <c r="H2046" t="s">
        <v>26</v>
      </c>
      <c r="I2046" t="s">
        <v>27</v>
      </c>
      <c r="J2046" t="s">
        <v>2735</v>
      </c>
      <c r="K2046">
        <v>1602</v>
      </c>
      <c r="L2046" t="s">
        <v>291</v>
      </c>
      <c r="M2046">
        <v>0</v>
      </c>
      <c r="N2046">
        <v>0</v>
      </c>
      <c r="O2046">
        <v>2480</v>
      </c>
      <c r="P2046"/>
      <c r="Q2046" t="s">
        <v>30</v>
      </c>
      <c r="R2046" t="s">
        <v>17</v>
      </c>
      <c r="S2046" t="s">
        <v>23</v>
      </c>
    </row>
    <row r="2047" spans="1:19" hidden="1">
      <c r="A2047" t="s">
        <v>7699</v>
      </c>
      <c r="B2047" t="s">
        <v>17</v>
      </c>
      <c r="C2047">
        <v>25</v>
      </c>
      <c r="D2047">
        <v>8</v>
      </c>
      <c r="E2047">
        <v>11</v>
      </c>
      <c r="F2047">
        <v>2561</v>
      </c>
      <c r="G2047"/>
      <c r="H2047" t="s">
        <v>7700</v>
      </c>
      <c r="I2047" t="s">
        <v>19</v>
      </c>
      <c r="J2047" t="s">
        <v>2735</v>
      </c>
      <c r="K2047">
        <v>1602</v>
      </c>
      <c r="L2047" t="s">
        <v>64</v>
      </c>
      <c r="M2047">
        <v>28</v>
      </c>
      <c r="N2047">
        <v>5</v>
      </c>
      <c r="O2047">
        <v>2536</v>
      </c>
      <c r="P2047"/>
      <c r="Q2047" t="s">
        <v>7701</v>
      </c>
      <c r="S2047" t="s">
        <v>264</v>
      </c>
    </row>
    <row r="2048" spans="1:19" hidden="1">
      <c r="A2048" t="s">
        <v>2931</v>
      </c>
      <c r="B2048" t="s">
        <v>17</v>
      </c>
      <c r="C2048">
        <v>7</v>
      </c>
      <c r="D2048">
        <v>25</v>
      </c>
      <c r="E2048">
        <v>3</v>
      </c>
      <c r="F2048">
        <v>2561</v>
      </c>
      <c r="G2048"/>
      <c r="H2048" t="s">
        <v>84</v>
      </c>
      <c r="I2048" t="s">
        <v>19</v>
      </c>
      <c r="J2048" t="s">
        <v>2932</v>
      </c>
      <c r="K2048">
        <v>1602</v>
      </c>
      <c r="L2048" t="s">
        <v>58</v>
      </c>
      <c r="M2048">
        <v>8</v>
      </c>
      <c r="N2048">
        <v>9</v>
      </c>
      <c r="O2048">
        <v>2553</v>
      </c>
      <c r="P2048"/>
      <c r="Q2048" t="s">
        <v>86</v>
      </c>
      <c r="S2048" t="s">
        <v>23</v>
      </c>
    </row>
    <row r="2049" spans="1:19" hidden="1">
      <c r="A2049" t="s">
        <v>4532</v>
      </c>
      <c r="B2049" t="s">
        <v>17</v>
      </c>
      <c r="C2049">
        <v>58</v>
      </c>
      <c r="D2049">
        <v>2</v>
      </c>
      <c r="E2049">
        <v>6</v>
      </c>
      <c r="F2049">
        <v>2561</v>
      </c>
      <c r="G2049"/>
      <c r="H2049" t="s">
        <v>26</v>
      </c>
      <c r="I2049" t="s">
        <v>27</v>
      </c>
      <c r="J2049" t="s">
        <v>2932</v>
      </c>
      <c r="K2049">
        <v>1602</v>
      </c>
      <c r="L2049" t="s">
        <v>4533</v>
      </c>
      <c r="M2049">
        <v>30</v>
      </c>
      <c r="N2049">
        <v>7</v>
      </c>
      <c r="O2049">
        <v>2502</v>
      </c>
      <c r="P2049"/>
      <c r="Q2049" t="s">
        <v>30</v>
      </c>
      <c r="R2049" t="s">
        <v>17</v>
      </c>
      <c r="S2049" t="s">
        <v>23</v>
      </c>
    </row>
    <row r="2050" spans="1:19" hidden="1">
      <c r="A2050" t="s">
        <v>5599</v>
      </c>
      <c r="B2050" t="s">
        <v>25</v>
      </c>
      <c r="C2050">
        <v>75</v>
      </c>
      <c r="D2050">
        <v>28</v>
      </c>
      <c r="E2050">
        <v>7</v>
      </c>
      <c r="F2050">
        <v>2561</v>
      </c>
      <c r="G2050"/>
      <c r="H2050" t="s">
        <v>84</v>
      </c>
      <c r="I2050" t="s">
        <v>19</v>
      </c>
      <c r="J2050" t="s">
        <v>2932</v>
      </c>
      <c r="K2050">
        <v>1602</v>
      </c>
      <c r="L2050" t="s">
        <v>58</v>
      </c>
      <c r="M2050">
        <v>1</v>
      </c>
      <c r="N2050">
        <v>1</v>
      </c>
      <c r="O2050">
        <v>2486</v>
      </c>
      <c r="P2050"/>
      <c r="Q2050" t="s">
        <v>86</v>
      </c>
      <c r="S2050" t="s">
        <v>23</v>
      </c>
    </row>
    <row r="2051" spans="1:19" hidden="1">
      <c r="A2051" t="s">
        <v>5778</v>
      </c>
      <c r="B2051" t="s">
        <v>25</v>
      </c>
      <c r="C2051">
        <v>87</v>
      </c>
      <c r="D2051">
        <v>6</v>
      </c>
      <c r="E2051">
        <v>8</v>
      </c>
      <c r="F2051">
        <v>2561</v>
      </c>
      <c r="G2051"/>
      <c r="H2051" t="s">
        <v>84</v>
      </c>
      <c r="I2051" t="s">
        <v>19</v>
      </c>
      <c r="J2051" t="s">
        <v>2932</v>
      </c>
      <c r="K2051">
        <v>1602</v>
      </c>
      <c r="L2051" t="s">
        <v>58</v>
      </c>
      <c r="M2051">
        <v>0</v>
      </c>
      <c r="N2051">
        <v>0</v>
      </c>
      <c r="O2051">
        <v>2474</v>
      </c>
      <c r="P2051"/>
      <c r="Q2051" t="s">
        <v>86</v>
      </c>
      <c r="S2051" t="s">
        <v>23</v>
      </c>
    </row>
    <row r="2052" spans="1:19" hidden="1">
      <c r="A2052" t="s">
        <v>6466</v>
      </c>
      <c r="B2052" t="s">
        <v>25</v>
      </c>
      <c r="C2052">
        <v>40</v>
      </c>
      <c r="D2052">
        <v>9</v>
      </c>
      <c r="E2052">
        <v>9</v>
      </c>
      <c r="F2052">
        <v>2561</v>
      </c>
      <c r="G2052"/>
      <c r="H2052" t="s">
        <v>26</v>
      </c>
      <c r="I2052" t="s">
        <v>27</v>
      </c>
      <c r="J2052" t="s">
        <v>2932</v>
      </c>
      <c r="K2052">
        <v>1602</v>
      </c>
      <c r="L2052" t="s">
        <v>64</v>
      </c>
      <c r="M2052">
        <v>4</v>
      </c>
      <c r="N2052">
        <v>12</v>
      </c>
      <c r="O2052">
        <v>2520</v>
      </c>
      <c r="P2052"/>
      <c r="Q2052" t="s">
        <v>30</v>
      </c>
      <c r="R2052" t="s">
        <v>17</v>
      </c>
      <c r="S2052" t="s">
        <v>23</v>
      </c>
    </row>
    <row r="2053" spans="1:19" hidden="1">
      <c r="A2053" t="s">
        <v>6667</v>
      </c>
      <c r="B2053" t="s">
        <v>17</v>
      </c>
      <c r="C2053">
        <v>62</v>
      </c>
      <c r="D2053">
        <v>20</v>
      </c>
      <c r="E2053">
        <v>9</v>
      </c>
      <c r="F2053">
        <v>2561</v>
      </c>
      <c r="G2053"/>
      <c r="H2053" t="s">
        <v>26</v>
      </c>
      <c r="I2053" t="s">
        <v>27</v>
      </c>
      <c r="J2053" t="s">
        <v>2932</v>
      </c>
      <c r="K2053">
        <v>1602</v>
      </c>
      <c r="L2053" t="s">
        <v>3287</v>
      </c>
      <c r="M2053">
        <v>1</v>
      </c>
      <c r="N2053">
        <v>1</v>
      </c>
      <c r="O2053">
        <v>2499</v>
      </c>
      <c r="P2053"/>
      <c r="Q2053" t="s">
        <v>30</v>
      </c>
      <c r="R2053" t="s">
        <v>17</v>
      </c>
      <c r="S2053" t="s">
        <v>23</v>
      </c>
    </row>
    <row r="2054" spans="1:19" hidden="1">
      <c r="A2054" t="s">
        <v>8267</v>
      </c>
      <c r="B2054" t="s">
        <v>17</v>
      </c>
      <c r="C2054">
        <v>69</v>
      </c>
      <c r="D2054">
        <v>8</v>
      </c>
      <c r="E2054">
        <v>12</v>
      </c>
      <c r="F2054">
        <v>2561</v>
      </c>
      <c r="G2054"/>
      <c r="H2054" t="s">
        <v>2228</v>
      </c>
      <c r="I2054" t="s">
        <v>19</v>
      </c>
      <c r="J2054" t="s">
        <v>2932</v>
      </c>
      <c r="K2054">
        <v>1602</v>
      </c>
      <c r="L2054" t="s">
        <v>8268</v>
      </c>
      <c r="M2054">
        <v>0</v>
      </c>
      <c r="N2054">
        <v>0</v>
      </c>
      <c r="O2054">
        <v>2492</v>
      </c>
      <c r="P2054"/>
      <c r="Q2054" t="s">
        <v>2230</v>
      </c>
      <c r="S2054" t="s">
        <v>181</v>
      </c>
    </row>
    <row r="2055" spans="1:19" hidden="1">
      <c r="A2055" t="s">
        <v>1664</v>
      </c>
      <c r="B2055" t="s">
        <v>25</v>
      </c>
      <c r="C2055">
        <v>41</v>
      </c>
      <c r="D2055">
        <v>9</v>
      </c>
      <c r="E2055">
        <v>2</v>
      </c>
      <c r="F2055">
        <v>2561</v>
      </c>
      <c r="G2055"/>
      <c r="H2055" t="s">
        <v>401</v>
      </c>
      <c r="I2055" t="s">
        <v>19</v>
      </c>
      <c r="J2055" t="s">
        <v>1665</v>
      </c>
      <c r="K2055">
        <v>1602</v>
      </c>
      <c r="L2055" t="s">
        <v>430</v>
      </c>
      <c r="M2055">
        <v>26</v>
      </c>
      <c r="N2055">
        <v>5</v>
      </c>
      <c r="O2055">
        <v>2519</v>
      </c>
      <c r="P2055"/>
      <c r="Q2055" t="s">
        <v>402</v>
      </c>
      <c r="S2055" t="s">
        <v>23</v>
      </c>
    </row>
    <row r="2056" spans="1:19" hidden="1">
      <c r="A2056" t="s">
        <v>2522</v>
      </c>
      <c r="B2056" t="s">
        <v>17</v>
      </c>
      <c r="C2056">
        <v>60</v>
      </c>
      <c r="D2056">
        <v>9</v>
      </c>
      <c r="E2056">
        <v>3</v>
      </c>
      <c r="F2056">
        <v>2561</v>
      </c>
      <c r="G2056"/>
      <c r="H2056" t="s">
        <v>26</v>
      </c>
      <c r="I2056" t="s">
        <v>27</v>
      </c>
      <c r="J2056" t="s">
        <v>1665</v>
      </c>
      <c r="K2056">
        <v>1602</v>
      </c>
      <c r="L2056" t="s">
        <v>44</v>
      </c>
      <c r="M2056">
        <v>16</v>
      </c>
      <c r="N2056">
        <v>12</v>
      </c>
      <c r="O2056">
        <v>2500</v>
      </c>
      <c r="P2056"/>
      <c r="Q2056" t="s">
        <v>30</v>
      </c>
      <c r="R2056" t="s">
        <v>17</v>
      </c>
      <c r="S2056" t="s">
        <v>23</v>
      </c>
    </row>
    <row r="2057" spans="1:19" hidden="1">
      <c r="A2057" t="s">
        <v>5015</v>
      </c>
      <c r="B2057" t="s">
        <v>25</v>
      </c>
      <c r="C2057">
        <v>43</v>
      </c>
      <c r="D2057">
        <v>27</v>
      </c>
      <c r="E2057">
        <v>6</v>
      </c>
      <c r="F2057">
        <v>2561</v>
      </c>
      <c r="G2057"/>
      <c r="H2057" t="s">
        <v>26</v>
      </c>
      <c r="I2057" t="s">
        <v>27</v>
      </c>
      <c r="J2057" t="s">
        <v>1665</v>
      </c>
      <c r="K2057">
        <v>1602</v>
      </c>
      <c r="L2057" t="s">
        <v>3261</v>
      </c>
      <c r="M2057">
        <v>26</v>
      </c>
      <c r="N2057">
        <v>7</v>
      </c>
      <c r="O2057">
        <v>2517</v>
      </c>
      <c r="P2057"/>
      <c r="Q2057" t="s">
        <v>30</v>
      </c>
      <c r="R2057" t="s">
        <v>17</v>
      </c>
      <c r="S2057" t="s">
        <v>23</v>
      </c>
    </row>
    <row r="2058" spans="1:19" hidden="1">
      <c r="A2058" t="s">
        <v>5128</v>
      </c>
      <c r="B2058" t="s">
        <v>25</v>
      </c>
      <c r="C2058">
        <v>58</v>
      </c>
      <c r="D2058">
        <v>3</v>
      </c>
      <c r="E2058">
        <v>7</v>
      </c>
      <c r="F2058">
        <v>2561</v>
      </c>
      <c r="G2058"/>
      <c r="H2058" t="s">
        <v>26</v>
      </c>
      <c r="I2058" t="s">
        <v>27</v>
      </c>
      <c r="J2058" t="s">
        <v>1665</v>
      </c>
      <c r="K2058">
        <v>1602</v>
      </c>
      <c r="L2058" t="s">
        <v>58</v>
      </c>
      <c r="M2058">
        <v>14</v>
      </c>
      <c r="N2058">
        <v>4</v>
      </c>
      <c r="O2058">
        <v>2503</v>
      </c>
      <c r="P2058"/>
      <c r="Q2058" t="s">
        <v>30</v>
      </c>
      <c r="R2058" t="s">
        <v>17</v>
      </c>
      <c r="S2058" t="s">
        <v>23</v>
      </c>
    </row>
    <row r="2059" spans="1:19" hidden="1">
      <c r="A2059" t="s">
        <v>5201</v>
      </c>
      <c r="B2059" t="s">
        <v>17</v>
      </c>
      <c r="C2059">
        <v>83</v>
      </c>
      <c r="D2059">
        <v>6</v>
      </c>
      <c r="E2059">
        <v>7</v>
      </c>
      <c r="F2059">
        <v>2561</v>
      </c>
      <c r="G2059"/>
      <c r="H2059" t="s">
        <v>79</v>
      </c>
      <c r="I2059" t="s">
        <v>27</v>
      </c>
      <c r="J2059" t="s">
        <v>1665</v>
      </c>
      <c r="K2059">
        <v>1602</v>
      </c>
      <c r="L2059" t="s">
        <v>483</v>
      </c>
      <c r="M2059">
        <v>1</v>
      </c>
      <c r="N2059">
        <v>12</v>
      </c>
      <c r="O2059">
        <v>2477</v>
      </c>
      <c r="P2059"/>
      <c r="Q2059" t="s">
        <v>82</v>
      </c>
      <c r="R2059" t="s">
        <v>17</v>
      </c>
      <c r="S2059" t="s">
        <v>72</v>
      </c>
    </row>
    <row r="2060" spans="1:19" hidden="1">
      <c r="A2060" t="s">
        <v>8186</v>
      </c>
      <c r="B2060" t="s">
        <v>17</v>
      </c>
      <c r="C2060">
        <v>54</v>
      </c>
      <c r="D2060">
        <v>4</v>
      </c>
      <c r="E2060">
        <v>12</v>
      </c>
      <c r="F2060">
        <v>2561</v>
      </c>
      <c r="G2060"/>
      <c r="H2060" t="s">
        <v>84</v>
      </c>
      <c r="I2060" t="s">
        <v>19</v>
      </c>
      <c r="J2060" t="s">
        <v>1665</v>
      </c>
      <c r="K2060">
        <v>1602</v>
      </c>
      <c r="L2060" t="s">
        <v>58</v>
      </c>
      <c r="M2060">
        <v>1</v>
      </c>
      <c r="N2060">
        <v>3</v>
      </c>
      <c r="O2060">
        <v>2507</v>
      </c>
      <c r="P2060"/>
      <c r="Q2060" t="s">
        <v>86</v>
      </c>
      <c r="S2060" t="s">
        <v>23</v>
      </c>
    </row>
    <row r="2061" spans="1:19" hidden="1">
      <c r="A2061" t="s">
        <v>8535</v>
      </c>
      <c r="B2061" t="s">
        <v>17</v>
      </c>
      <c r="C2061">
        <v>60</v>
      </c>
      <c r="D2061">
        <v>22</v>
      </c>
      <c r="E2061">
        <v>12</v>
      </c>
      <c r="F2061">
        <v>2561</v>
      </c>
      <c r="G2061"/>
      <c r="H2061" t="s">
        <v>79</v>
      </c>
      <c r="I2061" t="s">
        <v>27</v>
      </c>
      <c r="J2061" t="s">
        <v>1665</v>
      </c>
      <c r="K2061">
        <v>1602</v>
      </c>
      <c r="L2061" t="s">
        <v>257</v>
      </c>
      <c r="M2061">
        <v>5</v>
      </c>
      <c r="N2061">
        <v>4</v>
      </c>
      <c r="O2061">
        <v>2501</v>
      </c>
      <c r="P2061"/>
      <c r="Q2061" t="s">
        <v>82</v>
      </c>
      <c r="R2061" t="s">
        <v>17</v>
      </c>
      <c r="S2061" t="s">
        <v>72</v>
      </c>
    </row>
    <row r="2062" spans="1:19" hidden="1">
      <c r="A2062" t="s">
        <v>6668</v>
      </c>
      <c r="B2062" t="s">
        <v>17</v>
      </c>
      <c r="C2062">
        <v>55</v>
      </c>
      <c r="D2062">
        <v>20</v>
      </c>
      <c r="E2062">
        <v>9</v>
      </c>
      <c r="F2062">
        <v>2561</v>
      </c>
      <c r="G2062"/>
      <c r="H2062" t="s">
        <v>26</v>
      </c>
      <c r="I2062" t="s">
        <v>27</v>
      </c>
      <c r="J2062" t="s">
        <v>6669</v>
      </c>
      <c r="K2062">
        <v>1602</v>
      </c>
      <c r="L2062" t="s">
        <v>291</v>
      </c>
      <c r="M2062">
        <v>28</v>
      </c>
      <c r="N2062">
        <v>5</v>
      </c>
      <c r="O2062">
        <v>2506</v>
      </c>
      <c r="P2062"/>
      <c r="Q2062" t="s">
        <v>30</v>
      </c>
      <c r="R2062" t="s">
        <v>17</v>
      </c>
      <c r="S2062" t="s">
        <v>23</v>
      </c>
    </row>
    <row r="2063" spans="1:19" hidden="1">
      <c r="A2063" t="s">
        <v>1537</v>
      </c>
      <c r="B2063" t="s">
        <v>17</v>
      </c>
      <c r="C2063">
        <v>78</v>
      </c>
      <c r="D2063">
        <v>5</v>
      </c>
      <c r="E2063">
        <v>2</v>
      </c>
      <c r="F2063">
        <v>2561</v>
      </c>
      <c r="G2063"/>
      <c r="H2063" t="s">
        <v>79</v>
      </c>
      <c r="I2063" t="s">
        <v>27</v>
      </c>
      <c r="J2063" t="s">
        <v>1538</v>
      </c>
      <c r="K2063">
        <v>1602</v>
      </c>
      <c r="L2063" t="s">
        <v>257</v>
      </c>
      <c r="M2063">
        <v>1</v>
      </c>
      <c r="N2063">
        <v>7</v>
      </c>
      <c r="O2063">
        <v>2482</v>
      </c>
      <c r="P2063"/>
      <c r="Q2063" t="s">
        <v>82</v>
      </c>
      <c r="R2063" t="s">
        <v>17</v>
      </c>
      <c r="S2063" t="s">
        <v>72</v>
      </c>
    </row>
    <row r="2064" spans="1:19" hidden="1">
      <c r="A2064" t="s">
        <v>4267</v>
      </c>
      <c r="B2064" t="s">
        <v>17</v>
      </c>
      <c r="C2064">
        <v>43</v>
      </c>
      <c r="D2064">
        <v>21</v>
      </c>
      <c r="E2064">
        <v>5</v>
      </c>
      <c r="F2064">
        <v>2561</v>
      </c>
      <c r="G2064"/>
      <c r="H2064" t="s">
        <v>26</v>
      </c>
      <c r="I2064" t="s">
        <v>27</v>
      </c>
      <c r="J2064" t="s">
        <v>1538</v>
      </c>
      <c r="K2064">
        <v>1602</v>
      </c>
      <c r="L2064" t="s">
        <v>4268</v>
      </c>
      <c r="M2064">
        <v>3</v>
      </c>
      <c r="N2064">
        <v>5</v>
      </c>
      <c r="O2064">
        <v>2518</v>
      </c>
      <c r="P2064"/>
      <c r="Q2064" t="s">
        <v>30</v>
      </c>
      <c r="R2064" t="s">
        <v>17</v>
      </c>
      <c r="S2064" t="s">
        <v>23</v>
      </c>
    </row>
    <row r="2065" spans="1:19" hidden="1">
      <c r="A2065" t="s">
        <v>6199</v>
      </c>
      <c r="B2065" t="s">
        <v>25</v>
      </c>
      <c r="C2065">
        <v>85</v>
      </c>
      <c r="D2065">
        <v>27</v>
      </c>
      <c r="E2065">
        <v>8</v>
      </c>
      <c r="F2065">
        <v>2561</v>
      </c>
      <c r="G2065"/>
      <c r="H2065" t="s">
        <v>68</v>
      </c>
      <c r="I2065" t="s">
        <v>27</v>
      </c>
      <c r="J2065" t="s">
        <v>1538</v>
      </c>
      <c r="K2065">
        <v>1602</v>
      </c>
      <c r="L2065" t="s">
        <v>58</v>
      </c>
      <c r="M2065">
        <v>11</v>
      </c>
      <c r="N2065">
        <v>12</v>
      </c>
      <c r="O2065">
        <v>2475</v>
      </c>
      <c r="P2065"/>
      <c r="Q2065" t="s">
        <v>71</v>
      </c>
      <c r="R2065" t="s">
        <v>17</v>
      </c>
      <c r="S2065" t="s">
        <v>72</v>
      </c>
    </row>
    <row r="2066" spans="1:19" hidden="1">
      <c r="A2066" t="s">
        <v>8147</v>
      </c>
      <c r="B2066" t="s">
        <v>17</v>
      </c>
      <c r="C2066">
        <v>56</v>
      </c>
      <c r="D2066">
        <v>2</v>
      </c>
      <c r="E2066">
        <v>12</v>
      </c>
      <c r="F2066">
        <v>2561</v>
      </c>
      <c r="G2066"/>
      <c r="H2066" t="s">
        <v>84</v>
      </c>
      <c r="I2066" t="s">
        <v>19</v>
      </c>
      <c r="J2066" t="s">
        <v>1538</v>
      </c>
      <c r="K2066">
        <v>1602</v>
      </c>
      <c r="L2066" t="s">
        <v>119</v>
      </c>
      <c r="M2066">
        <v>0</v>
      </c>
      <c r="N2066">
        <v>0</v>
      </c>
      <c r="O2066">
        <v>2505</v>
      </c>
      <c r="P2066"/>
      <c r="Q2066" t="s">
        <v>86</v>
      </c>
      <c r="S2066" t="s">
        <v>23</v>
      </c>
    </row>
    <row r="2067" spans="1:19" hidden="1">
      <c r="A2067" t="s">
        <v>8187</v>
      </c>
      <c r="B2067" t="s">
        <v>17</v>
      </c>
      <c r="C2067">
        <v>66</v>
      </c>
      <c r="D2067">
        <v>4</v>
      </c>
      <c r="E2067">
        <v>12</v>
      </c>
      <c r="F2067">
        <v>2561</v>
      </c>
      <c r="G2067"/>
      <c r="H2067" t="s">
        <v>26</v>
      </c>
      <c r="I2067" t="s">
        <v>27</v>
      </c>
      <c r="J2067" t="s">
        <v>1538</v>
      </c>
      <c r="K2067">
        <v>1602</v>
      </c>
      <c r="L2067" t="s">
        <v>81</v>
      </c>
      <c r="M2067">
        <v>0</v>
      </c>
      <c r="N2067">
        <v>0</v>
      </c>
      <c r="O2067">
        <v>2495</v>
      </c>
      <c r="P2067"/>
      <c r="Q2067" t="s">
        <v>30</v>
      </c>
      <c r="R2067" t="s">
        <v>17</v>
      </c>
      <c r="S2067" t="s">
        <v>23</v>
      </c>
    </row>
    <row r="2068" spans="1:19" hidden="1">
      <c r="A2068" t="s">
        <v>695</v>
      </c>
      <c r="B2068" t="s">
        <v>17</v>
      </c>
      <c r="C2068">
        <v>43</v>
      </c>
      <c r="D2068">
        <v>14</v>
      </c>
      <c r="E2068">
        <v>1</v>
      </c>
      <c r="F2068">
        <v>2561</v>
      </c>
      <c r="G2068"/>
      <c r="H2068" t="s">
        <v>528</v>
      </c>
      <c r="I2068" t="s">
        <v>19</v>
      </c>
      <c r="J2068" t="s">
        <v>696</v>
      </c>
      <c r="K2068">
        <v>1602</v>
      </c>
      <c r="L2068" t="s">
        <v>58</v>
      </c>
      <c r="M2068">
        <v>27</v>
      </c>
      <c r="N2068">
        <v>10</v>
      </c>
      <c r="O2068">
        <v>2517</v>
      </c>
      <c r="P2068"/>
      <c r="Q2068" t="s">
        <v>530</v>
      </c>
      <c r="S2068" t="s">
        <v>23</v>
      </c>
    </row>
    <row r="2069" spans="1:19" hidden="1">
      <c r="A2069" t="s">
        <v>5549</v>
      </c>
      <c r="B2069" t="s">
        <v>25</v>
      </c>
      <c r="C2069">
        <v>82</v>
      </c>
      <c r="D2069">
        <v>26</v>
      </c>
      <c r="E2069">
        <v>7</v>
      </c>
      <c r="F2069">
        <v>2561</v>
      </c>
      <c r="G2069"/>
      <c r="H2069" t="s">
        <v>84</v>
      </c>
      <c r="I2069" t="s">
        <v>19</v>
      </c>
      <c r="J2069" t="s">
        <v>696</v>
      </c>
      <c r="K2069">
        <v>1602</v>
      </c>
      <c r="L2069" t="s">
        <v>58</v>
      </c>
      <c r="M2069">
        <v>1</v>
      </c>
      <c r="N2069">
        <v>1</v>
      </c>
      <c r="O2069">
        <v>2479</v>
      </c>
      <c r="P2069"/>
      <c r="Q2069" t="s">
        <v>86</v>
      </c>
      <c r="S2069" t="s">
        <v>23</v>
      </c>
    </row>
    <row r="2070" spans="1:19" hidden="1">
      <c r="A2070" t="s">
        <v>6750</v>
      </c>
      <c r="B2070" t="s">
        <v>17</v>
      </c>
      <c r="C2070">
        <v>89</v>
      </c>
      <c r="D2070">
        <v>24</v>
      </c>
      <c r="E2070">
        <v>9</v>
      </c>
      <c r="F2070">
        <v>2561</v>
      </c>
      <c r="G2070"/>
      <c r="H2070" t="s">
        <v>26</v>
      </c>
      <c r="I2070" t="s">
        <v>27</v>
      </c>
      <c r="J2070" t="s">
        <v>696</v>
      </c>
      <c r="K2070">
        <v>1602</v>
      </c>
      <c r="L2070" t="s">
        <v>44</v>
      </c>
      <c r="M2070">
        <v>1</v>
      </c>
      <c r="N2070">
        <v>1</v>
      </c>
      <c r="O2070">
        <v>2472</v>
      </c>
      <c r="P2070"/>
      <c r="Q2070" t="s">
        <v>30</v>
      </c>
      <c r="R2070" t="s">
        <v>17</v>
      </c>
      <c r="S2070" t="s">
        <v>23</v>
      </c>
    </row>
    <row r="2071" spans="1:19" hidden="1">
      <c r="A2071" t="s">
        <v>6961</v>
      </c>
      <c r="B2071" t="s">
        <v>25</v>
      </c>
      <c r="C2071">
        <v>91</v>
      </c>
      <c r="D2071">
        <v>4</v>
      </c>
      <c r="E2071">
        <v>10</v>
      </c>
      <c r="F2071">
        <v>2561</v>
      </c>
      <c r="G2071"/>
      <c r="H2071" t="s">
        <v>319</v>
      </c>
      <c r="I2071" t="s">
        <v>27</v>
      </c>
      <c r="J2071" t="s">
        <v>696</v>
      </c>
      <c r="K2071">
        <v>1602</v>
      </c>
      <c r="L2071" t="s">
        <v>44</v>
      </c>
      <c r="M2071">
        <v>7</v>
      </c>
      <c r="N2071">
        <v>8</v>
      </c>
      <c r="O2071">
        <v>2470</v>
      </c>
      <c r="P2071"/>
      <c r="Q2071" t="s">
        <v>660</v>
      </c>
      <c r="R2071" t="s">
        <v>17</v>
      </c>
      <c r="S2071" t="s">
        <v>23</v>
      </c>
    </row>
    <row r="2072" spans="1:19" hidden="1">
      <c r="A2072" t="s">
        <v>8148</v>
      </c>
      <c r="B2072" t="s">
        <v>25</v>
      </c>
      <c r="C2072">
        <v>90</v>
      </c>
      <c r="D2072">
        <v>2</v>
      </c>
      <c r="E2072">
        <v>12</v>
      </c>
      <c r="F2072">
        <v>2561</v>
      </c>
      <c r="G2072"/>
      <c r="H2072" t="s">
        <v>84</v>
      </c>
      <c r="I2072" t="s">
        <v>19</v>
      </c>
      <c r="J2072" t="s">
        <v>696</v>
      </c>
      <c r="K2072">
        <v>1602</v>
      </c>
      <c r="L2072" t="s">
        <v>58</v>
      </c>
      <c r="M2072">
        <v>10</v>
      </c>
      <c r="N2072">
        <v>12</v>
      </c>
      <c r="O2072">
        <v>2470</v>
      </c>
      <c r="P2072"/>
      <c r="Q2072" t="s">
        <v>86</v>
      </c>
      <c r="S2072" t="s">
        <v>23</v>
      </c>
    </row>
    <row r="2073" spans="1:19" hidden="1">
      <c r="A2073" t="s">
        <v>1792</v>
      </c>
      <c r="B2073" t="s">
        <v>17</v>
      </c>
      <c r="C2073">
        <v>69</v>
      </c>
      <c r="D2073">
        <v>12</v>
      </c>
      <c r="E2073">
        <v>2</v>
      </c>
      <c r="F2073">
        <v>2561</v>
      </c>
      <c r="G2073"/>
      <c r="H2073" t="s">
        <v>319</v>
      </c>
      <c r="I2073" t="s">
        <v>27</v>
      </c>
      <c r="J2073" t="s">
        <v>1793</v>
      </c>
      <c r="K2073">
        <v>1602</v>
      </c>
      <c r="L2073" t="s">
        <v>58</v>
      </c>
      <c r="M2073">
        <v>11</v>
      </c>
      <c r="N2073">
        <v>8</v>
      </c>
      <c r="O2073">
        <v>2491</v>
      </c>
      <c r="P2073"/>
      <c r="Q2073" t="s">
        <v>660</v>
      </c>
      <c r="R2073" t="s">
        <v>17</v>
      </c>
      <c r="S2073" t="s">
        <v>23</v>
      </c>
    </row>
    <row r="2074" spans="1:19" hidden="1">
      <c r="A2074" t="s">
        <v>2120</v>
      </c>
      <c r="B2074" t="s">
        <v>25</v>
      </c>
      <c r="C2074">
        <v>82</v>
      </c>
      <c r="D2074">
        <v>22</v>
      </c>
      <c r="E2074">
        <v>2</v>
      </c>
      <c r="F2074">
        <v>2561</v>
      </c>
      <c r="G2074"/>
      <c r="H2074" t="s">
        <v>26</v>
      </c>
      <c r="I2074" t="s">
        <v>27</v>
      </c>
      <c r="J2074" t="s">
        <v>1793</v>
      </c>
      <c r="K2074">
        <v>1602</v>
      </c>
      <c r="L2074" t="s">
        <v>61</v>
      </c>
      <c r="M2074">
        <v>2</v>
      </c>
      <c r="N2074">
        <v>1</v>
      </c>
      <c r="O2074">
        <v>2479</v>
      </c>
      <c r="P2074"/>
      <c r="Q2074" t="s">
        <v>30</v>
      </c>
      <c r="R2074" t="s">
        <v>17</v>
      </c>
      <c r="S2074" t="s">
        <v>23</v>
      </c>
    </row>
    <row r="2075" spans="1:19" hidden="1">
      <c r="A2075" t="s">
        <v>4082</v>
      </c>
      <c r="B2075" t="s">
        <v>25</v>
      </c>
      <c r="C2075">
        <v>68</v>
      </c>
      <c r="D2075">
        <v>12</v>
      </c>
      <c r="E2075">
        <v>5</v>
      </c>
      <c r="F2075">
        <v>2561</v>
      </c>
      <c r="G2075"/>
      <c r="H2075" t="s">
        <v>84</v>
      </c>
      <c r="I2075" t="s">
        <v>19</v>
      </c>
      <c r="J2075" t="s">
        <v>1793</v>
      </c>
      <c r="K2075">
        <v>1602</v>
      </c>
      <c r="L2075" t="s">
        <v>90</v>
      </c>
      <c r="M2075">
        <v>12</v>
      </c>
      <c r="N2075">
        <v>7</v>
      </c>
      <c r="O2075">
        <v>2492</v>
      </c>
      <c r="P2075"/>
      <c r="Q2075" t="s">
        <v>86</v>
      </c>
      <c r="S2075" t="s">
        <v>23</v>
      </c>
    </row>
    <row r="2076" spans="1:19" hidden="1">
      <c r="A2076" t="s">
        <v>4558</v>
      </c>
      <c r="B2076" t="s">
        <v>17</v>
      </c>
      <c r="C2076">
        <v>55</v>
      </c>
      <c r="D2076">
        <v>3</v>
      </c>
      <c r="E2076">
        <v>6</v>
      </c>
      <c r="F2076">
        <v>2561</v>
      </c>
      <c r="G2076"/>
      <c r="H2076" t="s">
        <v>84</v>
      </c>
      <c r="I2076" t="s">
        <v>19</v>
      </c>
      <c r="J2076" t="s">
        <v>1793</v>
      </c>
      <c r="K2076">
        <v>1602</v>
      </c>
      <c r="L2076" t="s">
        <v>194</v>
      </c>
      <c r="M2076">
        <v>25</v>
      </c>
      <c r="N2076">
        <v>4</v>
      </c>
      <c r="O2076">
        <v>2506</v>
      </c>
      <c r="P2076"/>
      <c r="Q2076" t="s">
        <v>86</v>
      </c>
      <c r="S2076" t="s">
        <v>23</v>
      </c>
    </row>
    <row r="2077" spans="1:19" hidden="1">
      <c r="A2077" t="s">
        <v>5851</v>
      </c>
      <c r="B2077" t="s">
        <v>17</v>
      </c>
      <c r="C2077">
        <v>57</v>
      </c>
      <c r="D2077">
        <v>10</v>
      </c>
      <c r="E2077">
        <v>8</v>
      </c>
      <c r="F2077">
        <v>2561</v>
      </c>
      <c r="G2077"/>
      <c r="H2077" t="s">
        <v>319</v>
      </c>
      <c r="I2077" t="s">
        <v>27</v>
      </c>
      <c r="J2077" t="s">
        <v>1793</v>
      </c>
      <c r="K2077">
        <v>1602</v>
      </c>
      <c r="L2077" t="s">
        <v>41</v>
      </c>
      <c r="M2077">
        <v>14</v>
      </c>
      <c r="N2077">
        <v>1</v>
      </c>
      <c r="O2077">
        <v>2504</v>
      </c>
      <c r="P2077"/>
      <c r="Q2077" t="s">
        <v>660</v>
      </c>
      <c r="R2077" t="s">
        <v>17</v>
      </c>
      <c r="S2077" t="s">
        <v>23</v>
      </c>
    </row>
    <row r="2078" spans="1:19" hidden="1">
      <c r="A2078" t="s">
        <v>6541</v>
      </c>
      <c r="B2078" t="s">
        <v>17</v>
      </c>
      <c r="C2078">
        <v>102</v>
      </c>
      <c r="D2078">
        <v>14</v>
      </c>
      <c r="E2078">
        <v>9</v>
      </c>
      <c r="F2078">
        <v>2561</v>
      </c>
      <c r="G2078"/>
      <c r="H2078" t="s">
        <v>2616</v>
      </c>
      <c r="I2078" t="s">
        <v>19</v>
      </c>
      <c r="J2078" t="s">
        <v>1793</v>
      </c>
      <c r="K2078">
        <v>1602</v>
      </c>
      <c r="L2078" t="s">
        <v>38</v>
      </c>
      <c r="M2078">
        <v>29</v>
      </c>
      <c r="N2078">
        <v>1</v>
      </c>
      <c r="O2078">
        <v>2459</v>
      </c>
      <c r="P2078"/>
      <c r="Q2078" t="s">
        <v>2617</v>
      </c>
      <c r="S2078" t="s">
        <v>72</v>
      </c>
    </row>
    <row r="2079" spans="1:19" hidden="1">
      <c r="A2079" t="s">
        <v>6841</v>
      </c>
      <c r="B2079" t="s">
        <v>25</v>
      </c>
      <c r="C2079">
        <v>81</v>
      </c>
      <c r="D2079">
        <v>28</v>
      </c>
      <c r="E2079">
        <v>9</v>
      </c>
      <c r="F2079">
        <v>2561</v>
      </c>
      <c r="G2079"/>
      <c r="H2079" t="s">
        <v>84</v>
      </c>
      <c r="I2079" t="s">
        <v>19</v>
      </c>
      <c r="J2079" t="s">
        <v>1793</v>
      </c>
      <c r="K2079">
        <v>1602</v>
      </c>
      <c r="L2079" t="s">
        <v>54</v>
      </c>
      <c r="M2079">
        <v>5</v>
      </c>
      <c r="N2079">
        <v>11</v>
      </c>
      <c r="O2079">
        <v>2479</v>
      </c>
      <c r="P2079"/>
      <c r="Q2079" t="s">
        <v>86</v>
      </c>
      <c r="S2079" t="s">
        <v>23</v>
      </c>
    </row>
    <row r="2080" spans="1:19" hidden="1">
      <c r="A2080" t="s">
        <v>7426</v>
      </c>
      <c r="B2080" t="s">
        <v>17</v>
      </c>
      <c r="C2080">
        <v>52</v>
      </c>
      <c r="D2080">
        <v>27</v>
      </c>
      <c r="E2080">
        <v>10</v>
      </c>
      <c r="F2080">
        <v>2561</v>
      </c>
      <c r="G2080"/>
      <c r="H2080" t="s">
        <v>84</v>
      </c>
      <c r="I2080" t="s">
        <v>19</v>
      </c>
      <c r="J2080" t="s">
        <v>1793</v>
      </c>
      <c r="K2080">
        <v>1602</v>
      </c>
      <c r="L2080" t="s">
        <v>64</v>
      </c>
      <c r="M2080">
        <v>14</v>
      </c>
      <c r="N2080">
        <v>12</v>
      </c>
      <c r="O2080">
        <v>2508</v>
      </c>
      <c r="P2080"/>
      <c r="Q2080" t="s">
        <v>86</v>
      </c>
      <c r="S2080" t="s">
        <v>23</v>
      </c>
    </row>
    <row r="2081" spans="1:19" hidden="1">
      <c r="A2081" t="s">
        <v>8107</v>
      </c>
      <c r="B2081" t="s">
        <v>25</v>
      </c>
      <c r="C2081">
        <v>82</v>
      </c>
      <c r="D2081">
        <v>30</v>
      </c>
      <c r="E2081">
        <v>11</v>
      </c>
      <c r="F2081">
        <v>2561</v>
      </c>
      <c r="G2081"/>
      <c r="H2081" t="s">
        <v>319</v>
      </c>
      <c r="I2081" t="s">
        <v>27</v>
      </c>
      <c r="J2081" t="s">
        <v>1793</v>
      </c>
      <c r="K2081">
        <v>1602</v>
      </c>
      <c r="L2081" t="s">
        <v>1783</v>
      </c>
      <c r="M2081">
        <v>5</v>
      </c>
      <c r="N2081">
        <v>5</v>
      </c>
      <c r="O2081">
        <v>2479</v>
      </c>
      <c r="P2081"/>
      <c r="Q2081" t="s">
        <v>660</v>
      </c>
      <c r="R2081" t="s">
        <v>17</v>
      </c>
      <c r="S2081" t="s">
        <v>23</v>
      </c>
    </row>
    <row r="2082" spans="1:19" hidden="1">
      <c r="A2082" t="s">
        <v>654</v>
      </c>
      <c r="B2082" t="s">
        <v>17</v>
      </c>
      <c r="C2082">
        <v>47</v>
      </c>
      <c r="D2082">
        <v>13</v>
      </c>
      <c r="E2082">
        <v>1</v>
      </c>
      <c r="F2082">
        <v>2561</v>
      </c>
      <c r="G2082"/>
      <c r="H2082" t="s">
        <v>79</v>
      </c>
      <c r="I2082" t="s">
        <v>27</v>
      </c>
      <c r="J2082" t="s">
        <v>655</v>
      </c>
      <c r="K2082">
        <v>1602</v>
      </c>
      <c r="L2082" t="s">
        <v>44</v>
      </c>
      <c r="M2082">
        <v>9</v>
      </c>
      <c r="N2082">
        <v>7</v>
      </c>
      <c r="O2082">
        <v>2513</v>
      </c>
      <c r="P2082"/>
      <c r="Q2082" t="s">
        <v>82</v>
      </c>
      <c r="R2082" t="s">
        <v>17</v>
      </c>
      <c r="S2082" t="s">
        <v>72</v>
      </c>
    </row>
    <row r="2083" spans="1:19" hidden="1">
      <c r="A2083" t="s">
        <v>4695</v>
      </c>
      <c r="B2083" t="s">
        <v>25</v>
      </c>
      <c r="C2083">
        <v>53</v>
      </c>
      <c r="D2083">
        <v>10</v>
      </c>
      <c r="E2083">
        <v>6</v>
      </c>
      <c r="F2083">
        <v>2561</v>
      </c>
      <c r="G2083"/>
      <c r="H2083" t="s">
        <v>1707</v>
      </c>
      <c r="I2083" t="s">
        <v>19</v>
      </c>
      <c r="J2083" t="s">
        <v>655</v>
      </c>
      <c r="K2083">
        <v>1602</v>
      </c>
      <c r="L2083" t="s">
        <v>430</v>
      </c>
      <c r="M2083">
        <v>17</v>
      </c>
      <c r="N2083">
        <v>1</v>
      </c>
      <c r="O2083">
        <v>2508</v>
      </c>
      <c r="P2083"/>
      <c r="Q2083" t="s">
        <v>1708</v>
      </c>
      <c r="S2083" t="s">
        <v>72</v>
      </c>
    </row>
    <row r="2084" spans="1:19" hidden="1">
      <c r="A2084" t="s">
        <v>4750</v>
      </c>
      <c r="B2084" t="s">
        <v>25</v>
      </c>
      <c r="C2084">
        <v>88</v>
      </c>
      <c r="D2084">
        <v>13</v>
      </c>
      <c r="E2084">
        <v>6</v>
      </c>
      <c r="F2084">
        <v>2561</v>
      </c>
      <c r="G2084"/>
      <c r="H2084" t="s">
        <v>84</v>
      </c>
      <c r="I2084" t="s">
        <v>19</v>
      </c>
      <c r="J2084" t="s">
        <v>655</v>
      </c>
      <c r="K2084">
        <v>1602</v>
      </c>
      <c r="L2084" t="s">
        <v>58</v>
      </c>
      <c r="M2084">
        <v>1</v>
      </c>
      <c r="N2084">
        <v>1</v>
      </c>
      <c r="O2084">
        <v>2473</v>
      </c>
      <c r="P2084"/>
      <c r="Q2084" t="s">
        <v>86</v>
      </c>
      <c r="S2084" t="s">
        <v>23</v>
      </c>
    </row>
    <row r="2085" spans="1:19" hidden="1">
      <c r="A2085" t="s">
        <v>5093</v>
      </c>
      <c r="B2085" t="s">
        <v>25</v>
      </c>
      <c r="C2085">
        <v>29</v>
      </c>
      <c r="D2085">
        <v>1</v>
      </c>
      <c r="E2085">
        <v>7</v>
      </c>
      <c r="F2085">
        <v>2561</v>
      </c>
      <c r="G2085"/>
      <c r="H2085" t="s">
        <v>84</v>
      </c>
      <c r="I2085" t="s">
        <v>19</v>
      </c>
      <c r="J2085" t="s">
        <v>655</v>
      </c>
      <c r="K2085">
        <v>1602</v>
      </c>
      <c r="L2085" t="s">
        <v>232</v>
      </c>
      <c r="M2085">
        <v>10</v>
      </c>
      <c r="N2085">
        <v>1</v>
      </c>
      <c r="O2085">
        <v>2532</v>
      </c>
      <c r="P2085"/>
      <c r="Q2085" t="s">
        <v>86</v>
      </c>
      <c r="S2085" t="s">
        <v>23</v>
      </c>
    </row>
    <row r="2086" spans="1:19" hidden="1">
      <c r="A2086" t="s">
        <v>6484</v>
      </c>
      <c r="B2086" t="s">
        <v>25</v>
      </c>
      <c r="C2086">
        <v>70</v>
      </c>
      <c r="D2086">
        <v>10</v>
      </c>
      <c r="E2086">
        <v>9</v>
      </c>
      <c r="F2086">
        <v>2561</v>
      </c>
      <c r="G2086"/>
      <c r="H2086" t="s">
        <v>84</v>
      </c>
      <c r="I2086" t="s">
        <v>19</v>
      </c>
      <c r="J2086" t="s">
        <v>655</v>
      </c>
      <c r="K2086">
        <v>1602</v>
      </c>
      <c r="L2086" t="s">
        <v>58</v>
      </c>
      <c r="M2086">
        <v>1</v>
      </c>
      <c r="N2086">
        <v>1</v>
      </c>
      <c r="O2086">
        <v>2491</v>
      </c>
      <c r="P2086"/>
      <c r="Q2086" t="s">
        <v>86</v>
      </c>
      <c r="S2086" t="s">
        <v>23</v>
      </c>
    </row>
    <row r="2087" spans="1:19" hidden="1">
      <c r="A2087" t="s">
        <v>6590</v>
      </c>
      <c r="B2087" t="s">
        <v>25</v>
      </c>
      <c r="C2087">
        <v>90</v>
      </c>
      <c r="D2087">
        <v>16</v>
      </c>
      <c r="E2087">
        <v>9</v>
      </c>
      <c r="F2087">
        <v>2561</v>
      </c>
      <c r="G2087"/>
      <c r="H2087" t="s">
        <v>2616</v>
      </c>
      <c r="I2087" t="s">
        <v>19</v>
      </c>
      <c r="J2087" t="s">
        <v>655</v>
      </c>
      <c r="K2087">
        <v>1602</v>
      </c>
      <c r="L2087" t="s">
        <v>38</v>
      </c>
      <c r="M2087">
        <v>22</v>
      </c>
      <c r="N2087">
        <v>5</v>
      </c>
      <c r="O2087">
        <v>2471</v>
      </c>
      <c r="P2087"/>
      <c r="Q2087" t="s">
        <v>2617</v>
      </c>
      <c r="S2087" t="s">
        <v>72</v>
      </c>
    </row>
    <row r="2088" spans="1:19" hidden="1">
      <c r="A2088" t="s">
        <v>1072</v>
      </c>
      <c r="B2088" t="s">
        <v>17</v>
      </c>
      <c r="C2088">
        <v>59</v>
      </c>
      <c r="D2088">
        <v>23</v>
      </c>
      <c r="E2088">
        <v>1</v>
      </c>
      <c r="F2088">
        <v>2561</v>
      </c>
      <c r="G2088"/>
      <c r="H2088" t="s">
        <v>26</v>
      </c>
      <c r="I2088" t="s">
        <v>27</v>
      </c>
      <c r="J2088" t="s">
        <v>1073</v>
      </c>
      <c r="K2088">
        <v>1602</v>
      </c>
      <c r="L2088" t="s">
        <v>398</v>
      </c>
      <c r="M2088">
        <v>5</v>
      </c>
      <c r="N2088">
        <v>11</v>
      </c>
      <c r="O2088">
        <v>2501</v>
      </c>
      <c r="P2088"/>
      <c r="Q2088" t="s">
        <v>30</v>
      </c>
      <c r="R2088" t="s">
        <v>17</v>
      </c>
      <c r="S2088" t="s">
        <v>23</v>
      </c>
    </row>
    <row r="2089" spans="1:19" hidden="1">
      <c r="A2089" t="s">
        <v>1705</v>
      </c>
      <c r="B2089" t="s">
        <v>25</v>
      </c>
      <c r="C2089">
        <v>81</v>
      </c>
      <c r="D2089">
        <v>10</v>
      </c>
      <c r="E2089">
        <v>2</v>
      </c>
      <c r="F2089">
        <v>2561</v>
      </c>
      <c r="G2089"/>
      <c r="H2089" t="s">
        <v>84</v>
      </c>
      <c r="I2089" t="s">
        <v>19</v>
      </c>
      <c r="J2089" t="s">
        <v>1073</v>
      </c>
      <c r="K2089">
        <v>1602</v>
      </c>
      <c r="L2089" t="s">
        <v>763</v>
      </c>
      <c r="M2089">
        <v>30</v>
      </c>
      <c r="N2089">
        <v>4</v>
      </c>
      <c r="O2089">
        <v>2479</v>
      </c>
      <c r="P2089"/>
      <c r="Q2089" t="s">
        <v>86</v>
      </c>
      <c r="S2089" t="s">
        <v>23</v>
      </c>
    </row>
    <row r="2090" spans="1:19" hidden="1">
      <c r="A2090" t="s">
        <v>6511</v>
      </c>
      <c r="B2090" t="s">
        <v>17</v>
      </c>
      <c r="C2090">
        <v>60</v>
      </c>
      <c r="D2090">
        <v>12</v>
      </c>
      <c r="E2090">
        <v>9</v>
      </c>
      <c r="F2090">
        <v>2561</v>
      </c>
      <c r="G2090"/>
      <c r="H2090" t="s">
        <v>84</v>
      </c>
      <c r="I2090" t="s">
        <v>19</v>
      </c>
      <c r="J2090" t="s">
        <v>1073</v>
      </c>
      <c r="K2090">
        <v>1602</v>
      </c>
      <c r="L2090" t="s">
        <v>58</v>
      </c>
      <c r="M2090">
        <v>1</v>
      </c>
      <c r="N2090">
        <v>1</v>
      </c>
      <c r="O2090">
        <v>2501</v>
      </c>
      <c r="P2090"/>
      <c r="Q2090" t="s">
        <v>86</v>
      </c>
      <c r="S2090" t="s">
        <v>23</v>
      </c>
    </row>
    <row r="2091" spans="1:19" hidden="1">
      <c r="A2091" t="s">
        <v>8034</v>
      </c>
      <c r="B2091" t="s">
        <v>17</v>
      </c>
      <c r="C2091">
        <v>86</v>
      </c>
      <c r="D2091">
        <v>26</v>
      </c>
      <c r="E2091">
        <v>11</v>
      </c>
      <c r="F2091">
        <v>2561</v>
      </c>
      <c r="G2091"/>
      <c r="H2091" t="s">
        <v>319</v>
      </c>
      <c r="I2091" t="s">
        <v>27</v>
      </c>
      <c r="J2091" t="s">
        <v>1073</v>
      </c>
      <c r="K2091">
        <v>1602</v>
      </c>
      <c r="L2091" t="s">
        <v>185</v>
      </c>
      <c r="M2091">
        <v>1</v>
      </c>
      <c r="N2091">
        <v>9</v>
      </c>
      <c r="O2091">
        <v>2475</v>
      </c>
      <c r="P2091"/>
      <c r="Q2091" t="s">
        <v>660</v>
      </c>
      <c r="R2091" t="s">
        <v>17</v>
      </c>
      <c r="S2091" t="s">
        <v>23</v>
      </c>
    </row>
    <row r="2092" spans="1:19" hidden="1">
      <c r="A2092" t="s">
        <v>897</v>
      </c>
      <c r="B2092" t="s">
        <v>25</v>
      </c>
      <c r="C2092">
        <v>36</v>
      </c>
      <c r="D2092">
        <v>19</v>
      </c>
      <c r="E2092">
        <v>1</v>
      </c>
      <c r="F2092">
        <v>2561</v>
      </c>
      <c r="G2092"/>
      <c r="H2092" t="s">
        <v>79</v>
      </c>
      <c r="I2092" t="s">
        <v>27</v>
      </c>
      <c r="J2092" t="s">
        <v>898</v>
      </c>
      <c r="K2092">
        <v>1602</v>
      </c>
      <c r="L2092" t="s">
        <v>430</v>
      </c>
      <c r="M2092">
        <v>17</v>
      </c>
      <c r="N2092">
        <v>12</v>
      </c>
      <c r="O2092">
        <v>2524</v>
      </c>
      <c r="P2092"/>
      <c r="Q2092" t="s">
        <v>82</v>
      </c>
      <c r="R2092" t="s">
        <v>17</v>
      </c>
      <c r="S2092" t="s">
        <v>72</v>
      </c>
    </row>
    <row r="2093" spans="1:19" hidden="1">
      <c r="A2093" t="s">
        <v>1128</v>
      </c>
      <c r="B2093" t="s">
        <v>17</v>
      </c>
      <c r="C2093">
        <v>83</v>
      </c>
      <c r="D2093">
        <v>25</v>
      </c>
      <c r="E2093">
        <v>1</v>
      </c>
      <c r="F2093">
        <v>2561</v>
      </c>
      <c r="G2093"/>
      <c r="H2093" t="s">
        <v>1129</v>
      </c>
      <c r="I2093" t="s">
        <v>1130</v>
      </c>
      <c r="J2093" t="s">
        <v>898</v>
      </c>
      <c r="K2093">
        <v>1602</v>
      </c>
      <c r="L2093" t="s">
        <v>58</v>
      </c>
      <c r="M2093">
        <v>14</v>
      </c>
      <c r="N2093">
        <v>5</v>
      </c>
      <c r="O2093">
        <v>2477</v>
      </c>
      <c r="P2093"/>
      <c r="Q2093" t="s">
        <v>1131</v>
      </c>
      <c r="R2093" t="s">
        <v>129</v>
      </c>
      <c r="S2093" t="s">
        <v>181</v>
      </c>
    </row>
    <row r="2094" spans="1:19" hidden="1">
      <c r="A2094" t="s">
        <v>2203</v>
      </c>
      <c r="B2094" t="s">
        <v>17</v>
      </c>
      <c r="C2094">
        <v>63</v>
      </c>
      <c r="D2094">
        <v>25</v>
      </c>
      <c r="E2094">
        <v>2</v>
      </c>
      <c r="F2094">
        <v>2561</v>
      </c>
      <c r="G2094"/>
      <c r="H2094" t="s">
        <v>84</v>
      </c>
      <c r="I2094" t="s">
        <v>19</v>
      </c>
      <c r="J2094" t="s">
        <v>898</v>
      </c>
      <c r="K2094">
        <v>1602</v>
      </c>
      <c r="L2094" t="s">
        <v>61</v>
      </c>
      <c r="M2094">
        <v>22</v>
      </c>
      <c r="N2094">
        <v>9</v>
      </c>
      <c r="O2094">
        <v>2497</v>
      </c>
      <c r="P2094"/>
      <c r="Q2094" t="s">
        <v>86</v>
      </c>
      <c r="S2094" t="s">
        <v>23</v>
      </c>
    </row>
    <row r="2095" spans="1:19" hidden="1">
      <c r="A2095" t="s">
        <v>2593</v>
      </c>
      <c r="B2095" t="s">
        <v>25</v>
      </c>
      <c r="C2095">
        <v>50</v>
      </c>
      <c r="D2095">
        <v>12</v>
      </c>
      <c r="E2095">
        <v>3</v>
      </c>
      <c r="F2095">
        <v>2561</v>
      </c>
      <c r="G2095"/>
      <c r="H2095" t="s">
        <v>79</v>
      </c>
      <c r="I2095" t="s">
        <v>27</v>
      </c>
      <c r="J2095" t="s">
        <v>898</v>
      </c>
      <c r="K2095">
        <v>1602</v>
      </c>
      <c r="L2095" t="s">
        <v>1703</v>
      </c>
      <c r="M2095">
        <v>9</v>
      </c>
      <c r="N2095">
        <v>12</v>
      </c>
      <c r="O2095">
        <v>2510</v>
      </c>
      <c r="P2095"/>
      <c r="Q2095" t="s">
        <v>82</v>
      </c>
      <c r="R2095" t="s">
        <v>17</v>
      </c>
      <c r="S2095" t="s">
        <v>72</v>
      </c>
    </row>
    <row r="2096" spans="1:19" hidden="1">
      <c r="A2096" t="s">
        <v>3571</v>
      </c>
      <c r="B2096" t="s">
        <v>17</v>
      </c>
      <c r="C2096">
        <v>53</v>
      </c>
      <c r="D2096">
        <v>21</v>
      </c>
      <c r="E2096">
        <v>4</v>
      </c>
      <c r="F2096">
        <v>2561</v>
      </c>
      <c r="G2096"/>
      <c r="H2096" t="s">
        <v>84</v>
      </c>
      <c r="I2096" t="s">
        <v>19</v>
      </c>
      <c r="J2096" t="s">
        <v>898</v>
      </c>
      <c r="K2096">
        <v>1602</v>
      </c>
      <c r="L2096" t="s">
        <v>3572</v>
      </c>
      <c r="M2096">
        <v>11</v>
      </c>
      <c r="N2096">
        <v>3</v>
      </c>
      <c r="O2096">
        <v>2508</v>
      </c>
      <c r="P2096"/>
      <c r="Q2096" t="s">
        <v>86</v>
      </c>
      <c r="S2096" t="s">
        <v>23</v>
      </c>
    </row>
    <row r="2097" spans="1:19" hidden="1">
      <c r="A2097" t="s">
        <v>5697</v>
      </c>
      <c r="B2097" t="s">
        <v>25</v>
      </c>
      <c r="C2097">
        <v>37</v>
      </c>
      <c r="D2097">
        <v>2</v>
      </c>
      <c r="E2097">
        <v>8</v>
      </c>
      <c r="F2097">
        <v>2561</v>
      </c>
      <c r="G2097"/>
      <c r="H2097" t="s">
        <v>79</v>
      </c>
      <c r="I2097" t="s">
        <v>27</v>
      </c>
      <c r="J2097" t="s">
        <v>898</v>
      </c>
      <c r="K2097">
        <v>1602</v>
      </c>
      <c r="L2097" t="s">
        <v>398</v>
      </c>
      <c r="M2097">
        <v>26</v>
      </c>
      <c r="N2097">
        <v>6</v>
      </c>
      <c r="O2097">
        <v>2524</v>
      </c>
      <c r="P2097"/>
      <c r="Q2097" t="s">
        <v>82</v>
      </c>
      <c r="R2097" t="s">
        <v>17</v>
      </c>
      <c r="S2097" t="s">
        <v>72</v>
      </c>
    </row>
    <row r="2098" spans="1:19" hidden="1">
      <c r="A2098" t="s">
        <v>5852</v>
      </c>
      <c r="B2098" t="s">
        <v>25</v>
      </c>
      <c r="C2098">
        <v>21</v>
      </c>
      <c r="D2098">
        <v>10</v>
      </c>
      <c r="E2098">
        <v>8</v>
      </c>
      <c r="F2098">
        <v>2561</v>
      </c>
      <c r="G2098"/>
      <c r="H2098" t="s">
        <v>79</v>
      </c>
      <c r="I2098" t="s">
        <v>27</v>
      </c>
      <c r="J2098" t="s">
        <v>898</v>
      </c>
      <c r="K2098">
        <v>1602</v>
      </c>
      <c r="L2098" t="s">
        <v>5853</v>
      </c>
      <c r="M2098">
        <v>3</v>
      </c>
      <c r="N2098">
        <v>10</v>
      </c>
      <c r="O2098">
        <v>2539</v>
      </c>
      <c r="P2098"/>
      <c r="Q2098" t="s">
        <v>82</v>
      </c>
      <c r="R2098" t="s">
        <v>17</v>
      </c>
      <c r="S2098" t="s">
        <v>72</v>
      </c>
    </row>
    <row r="2099" spans="1:19" hidden="1">
      <c r="A2099" t="s">
        <v>6403</v>
      </c>
      <c r="B2099" t="s">
        <v>25</v>
      </c>
      <c r="C2099">
        <v>92</v>
      </c>
      <c r="D2099">
        <v>6</v>
      </c>
      <c r="E2099">
        <v>9</v>
      </c>
      <c r="F2099">
        <v>2561</v>
      </c>
      <c r="G2099"/>
      <c r="H2099" t="s">
        <v>84</v>
      </c>
      <c r="I2099" t="s">
        <v>19</v>
      </c>
      <c r="J2099" t="s">
        <v>898</v>
      </c>
      <c r="K2099">
        <v>1602</v>
      </c>
      <c r="L2099" t="s">
        <v>763</v>
      </c>
      <c r="M2099">
        <v>1</v>
      </c>
      <c r="N2099">
        <v>1</v>
      </c>
      <c r="O2099">
        <v>2469</v>
      </c>
      <c r="P2099"/>
      <c r="Q2099" t="s">
        <v>86</v>
      </c>
      <c r="S2099" t="s">
        <v>23</v>
      </c>
    </row>
    <row r="2100" spans="1:19" hidden="1">
      <c r="A2100" t="s">
        <v>3247</v>
      </c>
      <c r="B2100" t="s">
        <v>25</v>
      </c>
      <c r="C2100">
        <v>66</v>
      </c>
      <c r="D2100">
        <v>7</v>
      </c>
      <c r="E2100">
        <v>4</v>
      </c>
      <c r="F2100">
        <v>2561</v>
      </c>
      <c r="G2100"/>
      <c r="H2100" t="s">
        <v>84</v>
      </c>
      <c r="I2100" t="s">
        <v>19</v>
      </c>
      <c r="J2100" t="s">
        <v>3248</v>
      </c>
      <c r="K2100">
        <v>1602</v>
      </c>
      <c r="L2100" t="s">
        <v>140</v>
      </c>
      <c r="M2100">
        <v>0</v>
      </c>
      <c r="N2100">
        <v>0</v>
      </c>
      <c r="O2100">
        <v>2495</v>
      </c>
      <c r="P2100"/>
      <c r="Q2100" t="s">
        <v>86</v>
      </c>
      <c r="S2100" t="s">
        <v>23</v>
      </c>
    </row>
    <row r="2101" spans="1:19" hidden="1">
      <c r="A2101" t="s">
        <v>4798</v>
      </c>
      <c r="B2101" t="s">
        <v>17</v>
      </c>
      <c r="C2101">
        <v>77</v>
      </c>
      <c r="D2101">
        <v>15</v>
      </c>
      <c r="E2101">
        <v>6</v>
      </c>
      <c r="F2101">
        <v>2561</v>
      </c>
      <c r="G2101"/>
      <c r="H2101" t="s">
        <v>26</v>
      </c>
      <c r="I2101" t="s">
        <v>27</v>
      </c>
      <c r="J2101" t="s">
        <v>3248</v>
      </c>
      <c r="K2101">
        <v>1602</v>
      </c>
      <c r="L2101" t="s">
        <v>1386</v>
      </c>
      <c r="M2101">
        <v>1</v>
      </c>
      <c r="N2101">
        <v>3</v>
      </c>
      <c r="O2101">
        <v>2484</v>
      </c>
      <c r="P2101"/>
      <c r="Q2101" t="s">
        <v>30</v>
      </c>
      <c r="R2101" t="s">
        <v>17</v>
      </c>
      <c r="S2101" t="s">
        <v>23</v>
      </c>
    </row>
    <row r="2102" spans="1:19" hidden="1">
      <c r="A2102" t="s">
        <v>8088</v>
      </c>
      <c r="B2102" t="s">
        <v>17</v>
      </c>
      <c r="C2102">
        <v>40</v>
      </c>
      <c r="D2102">
        <v>29</v>
      </c>
      <c r="E2102">
        <v>11</v>
      </c>
      <c r="F2102">
        <v>2561</v>
      </c>
      <c r="G2102"/>
      <c r="H2102" t="s">
        <v>84</v>
      </c>
      <c r="I2102" t="s">
        <v>19</v>
      </c>
      <c r="J2102" t="s">
        <v>3248</v>
      </c>
      <c r="K2102">
        <v>1602</v>
      </c>
      <c r="L2102" t="s">
        <v>41</v>
      </c>
      <c r="M2102">
        <v>3</v>
      </c>
      <c r="N2102">
        <v>6</v>
      </c>
      <c r="O2102">
        <v>2521</v>
      </c>
      <c r="P2102"/>
      <c r="Q2102" t="s">
        <v>86</v>
      </c>
      <c r="S2102" t="s">
        <v>23</v>
      </c>
    </row>
    <row r="2103" spans="1:19" hidden="1">
      <c r="A2103" t="s">
        <v>2121</v>
      </c>
      <c r="B2103" t="s">
        <v>25</v>
      </c>
      <c r="C2103">
        <v>55</v>
      </c>
      <c r="D2103">
        <v>22</v>
      </c>
      <c r="E2103">
        <v>2</v>
      </c>
      <c r="F2103">
        <v>2561</v>
      </c>
      <c r="G2103"/>
      <c r="H2103" t="s">
        <v>319</v>
      </c>
      <c r="I2103" t="s">
        <v>27</v>
      </c>
      <c r="J2103" t="s">
        <v>2122</v>
      </c>
      <c r="K2103">
        <v>1602</v>
      </c>
      <c r="L2103" t="s">
        <v>140</v>
      </c>
      <c r="M2103">
        <v>9</v>
      </c>
      <c r="N2103">
        <v>7</v>
      </c>
      <c r="O2103">
        <v>2505</v>
      </c>
      <c r="P2103"/>
      <c r="Q2103" t="s">
        <v>660</v>
      </c>
      <c r="R2103" t="s">
        <v>17</v>
      </c>
      <c r="S2103" t="s">
        <v>23</v>
      </c>
    </row>
    <row r="2104" spans="1:19" hidden="1">
      <c r="A2104" t="s">
        <v>6048</v>
      </c>
      <c r="B2104" t="s">
        <v>25</v>
      </c>
      <c r="C2104">
        <v>70</v>
      </c>
      <c r="D2104">
        <v>19</v>
      </c>
      <c r="E2104">
        <v>8</v>
      </c>
      <c r="F2104">
        <v>2561</v>
      </c>
      <c r="G2104"/>
      <c r="H2104" t="s">
        <v>26</v>
      </c>
      <c r="I2104" t="s">
        <v>27</v>
      </c>
      <c r="J2104" t="s">
        <v>2122</v>
      </c>
      <c r="K2104">
        <v>1602</v>
      </c>
      <c r="L2104" t="s">
        <v>1247</v>
      </c>
      <c r="M2104">
        <v>1</v>
      </c>
      <c r="N2104">
        <v>2</v>
      </c>
      <c r="O2104">
        <v>2491</v>
      </c>
      <c r="P2104"/>
      <c r="Q2104" t="s">
        <v>30</v>
      </c>
      <c r="R2104" t="s">
        <v>17</v>
      </c>
      <c r="S2104" t="s">
        <v>23</v>
      </c>
    </row>
    <row r="2105" spans="1:19" hidden="1">
      <c r="A2105" t="s">
        <v>7354</v>
      </c>
      <c r="B2105" t="s">
        <v>17</v>
      </c>
      <c r="C2105">
        <v>76</v>
      </c>
      <c r="D2105">
        <v>23</v>
      </c>
      <c r="E2105">
        <v>10</v>
      </c>
      <c r="F2105">
        <v>2561</v>
      </c>
      <c r="G2105"/>
      <c r="H2105" t="s">
        <v>84</v>
      </c>
      <c r="I2105" t="s">
        <v>19</v>
      </c>
      <c r="J2105" t="s">
        <v>2122</v>
      </c>
      <c r="K2105">
        <v>1602</v>
      </c>
      <c r="L2105" t="s">
        <v>58</v>
      </c>
      <c r="M2105">
        <v>4</v>
      </c>
      <c r="N2105">
        <v>5</v>
      </c>
      <c r="O2105">
        <v>2485</v>
      </c>
      <c r="P2105"/>
      <c r="Q2105" t="s">
        <v>86</v>
      </c>
      <c r="S2105" t="s">
        <v>23</v>
      </c>
    </row>
    <row r="2106" spans="1:19" hidden="1">
      <c r="A2106" t="s">
        <v>7677</v>
      </c>
      <c r="B2106" t="s">
        <v>17</v>
      </c>
      <c r="C2106">
        <v>49</v>
      </c>
      <c r="D2106">
        <v>7</v>
      </c>
      <c r="E2106">
        <v>11</v>
      </c>
      <c r="F2106">
        <v>2561</v>
      </c>
      <c r="G2106"/>
      <c r="H2106" t="s">
        <v>4131</v>
      </c>
      <c r="I2106" t="s">
        <v>19</v>
      </c>
      <c r="J2106" t="s">
        <v>2122</v>
      </c>
      <c r="K2106">
        <v>1602</v>
      </c>
      <c r="L2106" t="s">
        <v>58</v>
      </c>
      <c r="M2106">
        <v>8</v>
      </c>
      <c r="N2106">
        <v>7</v>
      </c>
      <c r="O2106">
        <v>2512</v>
      </c>
      <c r="P2106"/>
      <c r="Q2106" t="s">
        <v>4132</v>
      </c>
      <c r="S2106" t="s">
        <v>553</v>
      </c>
    </row>
    <row r="2107" spans="1:19" hidden="1">
      <c r="A2107" t="s">
        <v>7789</v>
      </c>
      <c r="B2107" t="s">
        <v>25</v>
      </c>
      <c r="C2107">
        <v>91</v>
      </c>
      <c r="D2107">
        <v>13</v>
      </c>
      <c r="E2107">
        <v>11</v>
      </c>
      <c r="F2107">
        <v>2561</v>
      </c>
      <c r="G2107"/>
      <c r="H2107" t="s">
        <v>84</v>
      </c>
      <c r="I2107" t="s">
        <v>19</v>
      </c>
      <c r="J2107" t="s">
        <v>2122</v>
      </c>
      <c r="K2107">
        <v>1602</v>
      </c>
      <c r="L2107" t="s">
        <v>763</v>
      </c>
      <c r="M2107">
        <v>7</v>
      </c>
      <c r="N2107">
        <v>1</v>
      </c>
      <c r="O2107">
        <v>2470</v>
      </c>
      <c r="P2107"/>
      <c r="Q2107" t="s">
        <v>86</v>
      </c>
      <c r="S2107" t="s">
        <v>23</v>
      </c>
    </row>
    <row r="2108" spans="1:19" hidden="1">
      <c r="A2108" t="s">
        <v>8221</v>
      </c>
      <c r="B2108" t="s">
        <v>17</v>
      </c>
      <c r="C2108">
        <v>48</v>
      </c>
      <c r="D2108">
        <v>6</v>
      </c>
      <c r="E2108">
        <v>12</v>
      </c>
      <c r="F2108">
        <v>2561</v>
      </c>
      <c r="G2108"/>
      <c r="H2108" t="s">
        <v>26</v>
      </c>
      <c r="I2108" t="s">
        <v>27</v>
      </c>
      <c r="J2108" t="s">
        <v>2122</v>
      </c>
      <c r="K2108">
        <v>1602</v>
      </c>
      <c r="L2108" t="s">
        <v>81</v>
      </c>
      <c r="M2108">
        <v>16</v>
      </c>
      <c r="N2108">
        <v>8</v>
      </c>
      <c r="O2108">
        <v>2513</v>
      </c>
      <c r="P2108"/>
      <c r="Q2108" t="s">
        <v>30</v>
      </c>
      <c r="R2108" t="s">
        <v>17</v>
      </c>
      <c r="S2108" t="s">
        <v>23</v>
      </c>
    </row>
    <row r="2109" spans="1:19" hidden="1">
      <c r="A2109" t="s">
        <v>4454</v>
      </c>
      <c r="B2109" t="s">
        <v>17</v>
      </c>
      <c r="C2109">
        <v>56</v>
      </c>
      <c r="D2109">
        <v>30</v>
      </c>
      <c r="E2109">
        <v>5</v>
      </c>
      <c r="F2109">
        <v>2561</v>
      </c>
      <c r="G2109"/>
      <c r="H2109" t="s">
        <v>84</v>
      </c>
      <c r="I2109" t="s">
        <v>19</v>
      </c>
      <c r="J2109" t="s">
        <v>4455</v>
      </c>
      <c r="K2109">
        <v>1602</v>
      </c>
      <c r="L2109" t="s">
        <v>197</v>
      </c>
      <c r="M2109">
        <v>8</v>
      </c>
      <c r="N2109">
        <v>5</v>
      </c>
      <c r="O2109">
        <v>2505</v>
      </c>
      <c r="P2109"/>
      <c r="Q2109" t="s">
        <v>86</v>
      </c>
      <c r="S2109" t="s">
        <v>23</v>
      </c>
    </row>
    <row r="2110" spans="1:19" hidden="1">
      <c r="A2110" t="s">
        <v>5111</v>
      </c>
      <c r="B2110" t="s">
        <v>25</v>
      </c>
      <c r="C2110">
        <v>89</v>
      </c>
      <c r="D2110">
        <v>2</v>
      </c>
      <c r="E2110">
        <v>7</v>
      </c>
      <c r="F2110">
        <v>2561</v>
      </c>
      <c r="G2110"/>
      <c r="H2110" t="s">
        <v>79</v>
      </c>
      <c r="I2110" t="s">
        <v>27</v>
      </c>
      <c r="J2110" t="s">
        <v>4455</v>
      </c>
      <c r="K2110">
        <v>1602</v>
      </c>
      <c r="L2110" t="s">
        <v>44</v>
      </c>
      <c r="M2110">
        <v>1</v>
      </c>
      <c r="N2110">
        <v>1</v>
      </c>
      <c r="O2110">
        <v>2472</v>
      </c>
      <c r="P2110"/>
      <c r="Q2110" t="s">
        <v>82</v>
      </c>
      <c r="R2110" t="s">
        <v>17</v>
      </c>
      <c r="S2110" t="s">
        <v>72</v>
      </c>
    </row>
    <row r="2111" spans="1:19" hidden="1">
      <c r="A2111" t="s">
        <v>5367</v>
      </c>
      <c r="B2111" t="s">
        <v>25</v>
      </c>
      <c r="C2111">
        <v>84</v>
      </c>
      <c r="D2111">
        <v>17</v>
      </c>
      <c r="E2111">
        <v>7</v>
      </c>
      <c r="F2111">
        <v>2561</v>
      </c>
      <c r="G2111"/>
      <c r="H2111" t="s">
        <v>79</v>
      </c>
      <c r="I2111" t="s">
        <v>27</v>
      </c>
      <c r="J2111" t="s">
        <v>4455</v>
      </c>
      <c r="K2111">
        <v>1602</v>
      </c>
      <c r="L2111" t="s">
        <v>54</v>
      </c>
      <c r="M2111">
        <v>1</v>
      </c>
      <c r="N2111">
        <v>1</v>
      </c>
      <c r="O2111">
        <v>2477</v>
      </c>
      <c r="P2111"/>
      <c r="Q2111" t="s">
        <v>82</v>
      </c>
      <c r="R2111" t="s">
        <v>17</v>
      </c>
      <c r="S2111" t="s">
        <v>72</v>
      </c>
    </row>
    <row r="2112" spans="1:19" hidden="1">
      <c r="A2112" t="s">
        <v>1626</v>
      </c>
      <c r="B2112" t="s">
        <v>25</v>
      </c>
      <c r="C2112">
        <v>83</v>
      </c>
      <c r="D2112">
        <v>8</v>
      </c>
      <c r="E2112">
        <v>2</v>
      </c>
      <c r="F2112">
        <v>2561</v>
      </c>
      <c r="G2112"/>
      <c r="H2112" t="s">
        <v>79</v>
      </c>
      <c r="I2112" t="s">
        <v>27</v>
      </c>
      <c r="J2112" t="s">
        <v>1627</v>
      </c>
      <c r="K2112">
        <v>1602</v>
      </c>
      <c r="L2112" t="s">
        <v>483</v>
      </c>
      <c r="M2112">
        <v>1</v>
      </c>
      <c r="N2112">
        <v>1</v>
      </c>
      <c r="O2112">
        <v>2478</v>
      </c>
      <c r="P2112"/>
      <c r="Q2112" t="s">
        <v>82</v>
      </c>
      <c r="R2112" t="s">
        <v>17</v>
      </c>
      <c r="S2112" t="s">
        <v>72</v>
      </c>
    </row>
    <row r="2113" spans="1:19" hidden="1">
      <c r="A2113" t="s">
        <v>1991</v>
      </c>
      <c r="B2113" t="s">
        <v>17</v>
      </c>
      <c r="C2113">
        <v>94</v>
      </c>
      <c r="D2113">
        <v>18</v>
      </c>
      <c r="E2113">
        <v>2</v>
      </c>
      <c r="F2113">
        <v>2561</v>
      </c>
      <c r="G2113"/>
      <c r="H2113" t="s">
        <v>84</v>
      </c>
      <c r="I2113" t="s">
        <v>19</v>
      </c>
      <c r="J2113" t="s">
        <v>1627</v>
      </c>
      <c r="K2113">
        <v>1602</v>
      </c>
      <c r="L2113" t="s">
        <v>58</v>
      </c>
      <c r="M2113">
        <v>1</v>
      </c>
      <c r="N2113">
        <v>1</v>
      </c>
      <c r="O2113">
        <v>2467</v>
      </c>
      <c r="P2113"/>
      <c r="Q2113" t="s">
        <v>86</v>
      </c>
      <c r="S2113" t="s">
        <v>23</v>
      </c>
    </row>
    <row r="2114" spans="1:19" hidden="1">
      <c r="A2114" t="s">
        <v>2270</v>
      </c>
      <c r="B2114" t="s">
        <v>25</v>
      </c>
      <c r="C2114">
        <v>83</v>
      </c>
      <c r="D2114">
        <v>27</v>
      </c>
      <c r="E2114">
        <v>2</v>
      </c>
      <c r="F2114">
        <v>2561</v>
      </c>
      <c r="G2114"/>
      <c r="H2114" t="s">
        <v>26</v>
      </c>
      <c r="I2114" t="s">
        <v>27</v>
      </c>
      <c r="J2114" t="s">
        <v>1627</v>
      </c>
      <c r="K2114">
        <v>1602</v>
      </c>
      <c r="L2114" t="s">
        <v>199</v>
      </c>
      <c r="M2114">
        <v>4</v>
      </c>
      <c r="N2114">
        <v>4</v>
      </c>
      <c r="O2114">
        <v>2477</v>
      </c>
      <c r="P2114"/>
      <c r="Q2114" t="s">
        <v>30</v>
      </c>
      <c r="R2114" t="s">
        <v>17</v>
      </c>
      <c r="S2114" t="s">
        <v>23</v>
      </c>
    </row>
    <row r="2115" spans="1:19" hidden="1">
      <c r="A2115" t="s">
        <v>3890</v>
      </c>
      <c r="B2115" t="s">
        <v>25</v>
      </c>
      <c r="C2115">
        <v>76</v>
      </c>
      <c r="D2115">
        <v>5</v>
      </c>
      <c r="E2115">
        <v>5</v>
      </c>
      <c r="F2115">
        <v>2561</v>
      </c>
      <c r="G2115"/>
      <c r="H2115" t="s">
        <v>26</v>
      </c>
      <c r="I2115" t="s">
        <v>27</v>
      </c>
      <c r="J2115" t="s">
        <v>1627</v>
      </c>
      <c r="K2115">
        <v>1602</v>
      </c>
      <c r="L2115" t="s">
        <v>81</v>
      </c>
      <c r="M2115">
        <v>1</v>
      </c>
      <c r="N2115">
        <v>1</v>
      </c>
      <c r="O2115">
        <v>2485</v>
      </c>
      <c r="P2115"/>
      <c r="Q2115" t="s">
        <v>30</v>
      </c>
      <c r="R2115" t="s">
        <v>17</v>
      </c>
      <c r="S2115" t="s">
        <v>23</v>
      </c>
    </row>
    <row r="2116" spans="1:19" hidden="1">
      <c r="A2116" t="s">
        <v>6303</v>
      </c>
      <c r="B2116" t="s">
        <v>17</v>
      </c>
      <c r="C2116">
        <v>51</v>
      </c>
      <c r="D2116">
        <v>1</v>
      </c>
      <c r="E2116">
        <v>9</v>
      </c>
      <c r="F2116">
        <v>2561</v>
      </c>
      <c r="G2116"/>
      <c r="H2116" t="s">
        <v>1707</v>
      </c>
      <c r="I2116" t="s">
        <v>19</v>
      </c>
      <c r="J2116" t="s">
        <v>1627</v>
      </c>
      <c r="K2116">
        <v>1602</v>
      </c>
      <c r="L2116" t="s">
        <v>64</v>
      </c>
      <c r="M2116">
        <v>8</v>
      </c>
      <c r="N2116">
        <v>4</v>
      </c>
      <c r="O2116">
        <v>2510</v>
      </c>
      <c r="P2116"/>
      <c r="Q2116" t="s">
        <v>1708</v>
      </c>
      <c r="S2116" t="s">
        <v>72</v>
      </c>
    </row>
    <row r="2117" spans="1:19" hidden="1">
      <c r="A2117" t="s">
        <v>7935</v>
      </c>
      <c r="B2117" t="s">
        <v>17</v>
      </c>
      <c r="C2117">
        <v>56</v>
      </c>
      <c r="D2117">
        <v>21</v>
      </c>
      <c r="E2117">
        <v>11</v>
      </c>
      <c r="F2117">
        <v>2561</v>
      </c>
      <c r="G2117"/>
      <c r="H2117" t="s">
        <v>319</v>
      </c>
      <c r="I2117" t="s">
        <v>27</v>
      </c>
      <c r="J2117" t="s">
        <v>1627</v>
      </c>
      <c r="K2117">
        <v>1602</v>
      </c>
      <c r="L2117" t="s">
        <v>398</v>
      </c>
      <c r="M2117">
        <v>19</v>
      </c>
      <c r="N2117">
        <v>1</v>
      </c>
      <c r="O2117">
        <v>2505</v>
      </c>
      <c r="P2117"/>
      <c r="Q2117" t="s">
        <v>660</v>
      </c>
      <c r="R2117" t="s">
        <v>17</v>
      </c>
      <c r="S2117" t="s">
        <v>23</v>
      </c>
    </row>
    <row r="2118" spans="1:19" hidden="1">
      <c r="A2118" t="s">
        <v>1607</v>
      </c>
      <c r="B2118" t="s">
        <v>17</v>
      </c>
      <c r="C2118">
        <v>53</v>
      </c>
      <c r="D2118">
        <v>7</v>
      </c>
      <c r="E2118">
        <v>2</v>
      </c>
      <c r="F2118">
        <v>2561</v>
      </c>
      <c r="G2118"/>
      <c r="H2118" t="s">
        <v>26</v>
      </c>
      <c r="I2118" t="s">
        <v>27</v>
      </c>
      <c r="J2118" t="s">
        <v>1608</v>
      </c>
      <c r="K2118">
        <v>1602</v>
      </c>
      <c r="L2118" t="s">
        <v>325</v>
      </c>
      <c r="M2118">
        <v>14</v>
      </c>
      <c r="N2118">
        <v>11</v>
      </c>
      <c r="O2118">
        <v>2507</v>
      </c>
      <c r="P2118"/>
      <c r="Q2118" t="s">
        <v>30</v>
      </c>
      <c r="R2118" t="s">
        <v>17</v>
      </c>
      <c r="S2118" t="s">
        <v>23</v>
      </c>
    </row>
    <row r="2119" spans="1:19" hidden="1">
      <c r="A2119" t="s">
        <v>1963</v>
      </c>
      <c r="B2119" t="s">
        <v>17</v>
      </c>
      <c r="C2119">
        <v>20</v>
      </c>
      <c r="D2119">
        <v>17</v>
      </c>
      <c r="E2119">
        <v>2</v>
      </c>
      <c r="F2119">
        <v>2561</v>
      </c>
      <c r="G2119"/>
      <c r="H2119" t="s">
        <v>32</v>
      </c>
      <c r="I2119" t="s">
        <v>19</v>
      </c>
      <c r="J2119" t="s">
        <v>1608</v>
      </c>
      <c r="K2119">
        <v>1602</v>
      </c>
      <c r="L2119" t="s">
        <v>675</v>
      </c>
      <c r="M2119">
        <v>9</v>
      </c>
      <c r="N2119">
        <v>7</v>
      </c>
      <c r="O2119">
        <v>2540</v>
      </c>
      <c r="P2119"/>
      <c r="Q2119" t="s">
        <v>35</v>
      </c>
      <c r="S2119" t="s">
        <v>23</v>
      </c>
    </row>
    <row r="2120" spans="1:19" hidden="1">
      <c r="A2120" t="s">
        <v>3221</v>
      </c>
      <c r="B2120" t="s">
        <v>25</v>
      </c>
      <c r="C2120">
        <v>77</v>
      </c>
      <c r="D2120">
        <v>6</v>
      </c>
      <c r="E2120">
        <v>4</v>
      </c>
      <c r="F2120">
        <v>2561</v>
      </c>
      <c r="G2120"/>
      <c r="H2120" t="s">
        <v>79</v>
      </c>
      <c r="I2120" t="s">
        <v>27</v>
      </c>
      <c r="J2120" t="s">
        <v>1608</v>
      </c>
      <c r="K2120">
        <v>1602</v>
      </c>
      <c r="L2120" t="s">
        <v>44</v>
      </c>
      <c r="M2120">
        <v>2</v>
      </c>
      <c r="N2120">
        <v>3</v>
      </c>
      <c r="O2120">
        <v>2484</v>
      </c>
      <c r="P2120"/>
      <c r="Q2120" t="s">
        <v>82</v>
      </c>
      <c r="R2120" t="s">
        <v>17</v>
      </c>
      <c r="S2120" t="s">
        <v>72</v>
      </c>
    </row>
    <row r="2121" spans="1:19" hidden="1">
      <c r="A2121" t="s">
        <v>5016</v>
      </c>
      <c r="B2121" t="s">
        <v>25</v>
      </c>
      <c r="C2121">
        <v>80</v>
      </c>
      <c r="D2121">
        <v>27</v>
      </c>
      <c r="E2121">
        <v>6</v>
      </c>
      <c r="F2121">
        <v>2561</v>
      </c>
      <c r="G2121"/>
      <c r="H2121" t="s">
        <v>84</v>
      </c>
      <c r="I2121" t="s">
        <v>19</v>
      </c>
      <c r="J2121" t="s">
        <v>1608</v>
      </c>
      <c r="K2121">
        <v>1602</v>
      </c>
      <c r="L2121" t="s">
        <v>90</v>
      </c>
      <c r="M2121">
        <v>15</v>
      </c>
      <c r="N2121">
        <v>3</v>
      </c>
      <c r="O2121">
        <v>2481</v>
      </c>
      <c r="P2121"/>
      <c r="Q2121" t="s">
        <v>86</v>
      </c>
      <c r="S2121" t="s">
        <v>23</v>
      </c>
    </row>
    <row r="2122" spans="1:19" hidden="1">
      <c r="A2122" t="s">
        <v>5440</v>
      </c>
      <c r="B2122" t="s">
        <v>17</v>
      </c>
      <c r="C2122">
        <v>17</v>
      </c>
      <c r="D2122">
        <v>21</v>
      </c>
      <c r="E2122">
        <v>7</v>
      </c>
      <c r="F2122">
        <v>2561</v>
      </c>
      <c r="G2122"/>
      <c r="H2122" t="s">
        <v>84</v>
      </c>
      <c r="I2122" t="s">
        <v>19</v>
      </c>
      <c r="J2122" t="s">
        <v>1608</v>
      </c>
      <c r="K2122">
        <v>1602</v>
      </c>
      <c r="L2122" t="s">
        <v>64</v>
      </c>
      <c r="M2122">
        <v>31</v>
      </c>
      <c r="N2122">
        <v>7</v>
      </c>
      <c r="O2122">
        <v>2543</v>
      </c>
      <c r="P2122"/>
      <c r="Q2122" t="s">
        <v>86</v>
      </c>
      <c r="S2122" t="s">
        <v>23</v>
      </c>
    </row>
    <row r="2123" spans="1:19" hidden="1">
      <c r="A2123" t="s">
        <v>830</v>
      </c>
      <c r="B2123" t="s">
        <v>17</v>
      </c>
      <c r="C2123">
        <v>50</v>
      </c>
      <c r="D2123">
        <v>17</v>
      </c>
      <c r="E2123">
        <v>1</v>
      </c>
      <c r="F2123">
        <v>2561</v>
      </c>
      <c r="G2123"/>
      <c r="H2123" t="s">
        <v>26</v>
      </c>
      <c r="I2123" t="s">
        <v>27</v>
      </c>
      <c r="J2123" t="s">
        <v>831</v>
      </c>
      <c r="K2123">
        <v>1602</v>
      </c>
      <c r="L2123" t="s">
        <v>58</v>
      </c>
      <c r="M2123">
        <v>2</v>
      </c>
      <c r="N2123">
        <v>11</v>
      </c>
      <c r="O2123">
        <v>2510</v>
      </c>
      <c r="P2123"/>
      <c r="Q2123" t="s">
        <v>30</v>
      </c>
      <c r="R2123" t="s">
        <v>17</v>
      </c>
      <c r="S2123" t="s">
        <v>23</v>
      </c>
    </row>
    <row r="2124" spans="1:19" hidden="1">
      <c r="A2124" t="s">
        <v>5460</v>
      </c>
      <c r="B2124" t="s">
        <v>17</v>
      </c>
      <c r="C2124">
        <v>88</v>
      </c>
      <c r="D2124">
        <v>22</v>
      </c>
      <c r="E2124">
        <v>7</v>
      </c>
      <c r="F2124">
        <v>2561</v>
      </c>
      <c r="G2124"/>
      <c r="H2124" t="s">
        <v>84</v>
      </c>
      <c r="I2124" t="s">
        <v>19</v>
      </c>
      <c r="J2124" t="s">
        <v>831</v>
      </c>
      <c r="K2124">
        <v>1602</v>
      </c>
      <c r="L2124" t="s">
        <v>58</v>
      </c>
      <c r="M2124">
        <v>1</v>
      </c>
      <c r="N2124">
        <v>1</v>
      </c>
      <c r="O2124">
        <v>2473</v>
      </c>
      <c r="P2124"/>
      <c r="Q2124" t="s">
        <v>86</v>
      </c>
      <c r="S2124" t="s">
        <v>23</v>
      </c>
    </row>
    <row r="2125" spans="1:19" hidden="1">
      <c r="A2125" t="s">
        <v>7339</v>
      </c>
      <c r="B2125" t="s">
        <v>17</v>
      </c>
      <c r="C2125">
        <v>68</v>
      </c>
      <c r="D2125">
        <v>22</v>
      </c>
      <c r="E2125">
        <v>10</v>
      </c>
      <c r="F2125">
        <v>2561</v>
      </c>
      <c r="G2125"/>
      <c r="H2125" t="s">
        <v>84</v>
      </c>
      <c r="I2125" t="s">
        <v>19</v>
      </c>
      <c r="J2125" t="s">
        <v>831</v>
      </c>
      <c r="K2125">
        <v>1602</v>
      </c>
      <c r="L2125" t="s">
        <v>54</v>
      </c>
      <c r="M2125">
        <v>1</v>
      </c>
      <c r="N2125">
        <v>1</v>
      </c>
      <c r="O2125">
        <v>2493</v>
      </c>
      <c r="P2125"/>
      <c r="Q2125" t="s">
        <v>86</v>
      </c>
      <c r="S2125" t="s">
        <v>23</v>
      </c>
    </row>
    <row r="2126" spans="1:19" hidden="1">
      <c r="A2126" t="s">
        <v>3064</v>
      </c>
      <c r="B2126" t="s">
        <v>17</v>
      </c>
      <c r="C2126">
        <v>52</v>
      </c>
      <c r="D2126">
        <v>31</v>
      </c>
      <c r="E2126">
        <v>3</v>
      </c>
      <c r="F2126">
        <v>2561</v>
      </c>
      <c r="G2126"/>
      <c r="H2126" t="s">
        <v>157</v>
      </c>
      <c r="I2126" t="s">
        <v>27</v>
      </c>
      <c r="J2126" t="s">
        <v>3065</v>
      </c>
      <c r="K2126">
        <v>1602</v>
      </c>
      <c r="L2126" t="s">
        <v>81</v>
      </c>
      <c r="M2126">
        <v>19</v>
      </c>
      <c r="N2126">
        <v>7</v>
      </c>
      <c r="O2126">
        <v>2508</v>
      </c>
      <c r="P2126"/>
      <c r="Q2126" t="s">
        <v>1484</v>
      </c>
      <c r="R2126" t="s">
        <v>17</v>
      </c>
      <c r="S2126" t="s">
        <v>161</v>
      </c>
    </row>
    <row r="2127" spans="1:19" hidden="1">
      <c r="A2127" t="s">
        <v>5624</v>
      </c>
      <c r="B2127" t="s">
        <v>17</v>
      </c>
      <c r="C2127">
        <v>65</v>
      </c>
      <c r="D2127">
        <v>29</v>
      </c>
      <c r="E2127">
        <v>7</v>
      </c>
      <c r="F2127">
        <v>2561</v>
      </c>
      <c r="G2127"/>
      <c r="H2127" t="s">
        <v>26</v>
      </c>
      <c r="I2127" t="s">
        <v>27</v>
      </c>
      <c r="J2127" t="s">
        <v>3065</v>
      </c>
      <c r="K2127">
        <v>1602</v>
      </c>
      <c r="L2127" t="s">
        <v>276</v>
      </c>
      <c r="M2127">
        <v>0</v>
      </c>
      <c r="N2127">
        <v>0</v>
      </c>
      <c r="O2127">
        <v>2496</v>
      </c>
      <c r="P2127"/>
      <c r="Q2127" t="s">
        <v>30</v>
      </c>
      <c r="R2127" t="s">
        <v>17</v>
      </c>
      <c r="S2127" t="s">
        <v>23</v>
      </c>
    </row>
    <row r="2128" spans="1:19" hidden="1">
      <c r="A2128" t="s">
        <v>7886</v>
      </c>
      <c r="B2128" t="s">
        <v>25</v>
      </c>
      <c r="C2128">
        <v>48</v>
      </c>
      <c r="D2128">
        <v>18</v>
      </c>
      <c r="E2128">
        <v>11</v>
      </c>
      <c r="F2128">
        <v>2561</v>
      </c>
      <c r="G2128"/>
      <c r="H2128" t="s">
        <v>26</v>
      </c>
      <c r="I2128" t="s">
        <v>27</v>
      </c>
      <c r="J2128" t="s">
        <v>3065</v>
      </c>
      <c r="K2128">
        <v>1602</v>
      </c>
      <c r="L2128" t="s">
        <v>291</v>
      </c>
      <c r="M2128">
        <v>15</v>
      </c>
      <c r="N2128">
        <v>4</v>
      </c>
      <c r="O2128">
        <v>2513</v>
      </c>
      <c r="P2128"/>
      <c r="Q2128" t="s">
        <v>30</v>
      </c>
      <c r="R2128" t="s">
        <v>17</v>
      </c>
      <c r="S2128" t="s">
        <v>23</v>
      </c>
    </row>
    <row r="2129" spans="1:19" hidden="1">
      <c r="A2129" t="s">
        <v>2452</v>
      </c>
      <c r="B2129" t="s">
        <v>17</v>
      </c>
      <c r="C2129">
        <v>59</v>
      </c>
      <c r="D2129">
        <v>6</v>
      </c>
      <c r="E2129">
        <v>3</v>
      </c>
      <c r="F2129">
        <v>2561</v>
      </c>
      <c r="G2129"/>
      <c r="H2129" t="s">
        <v>319</v>
      </c>
      <c r="I2129" t="s">
        <v>27</v>
      </c>
      <c r="J2129" t="s">
        <v>2453</v>
      </c>
      <c r="K2129">
        <v>1602</v>
      </c>
      <c r="L2129" t="s">
        <v>190</v>
      </c>
      <c r="M2129">
        <v>1</v>
      </c>
      <c r="N2129">
        <v>9</v>
      </c>
      <c r="O2129">
        <v>2501</v>
      </c>
      <c r="P2129"/>
      <c r="Q2129" t="s">
        <v>660</v>
      </c>
      <c r="R2129" t="s">
        <v>17</v>
      </c>
      <c r="S2129" t="s">
        <v>23</v>
      </c>
    </row>
    <row r="2130" spans="1:19" hidden="1">
      <c r="A2130" t="s">
        <v>3285</v>
      </c>
      <c r="B2130" t="s">
        <v>17</v>
      </c>
      <c r="C2130">
        <v>66</v>
      </c>
      <c r="D2130">
        <v>9</v>
      </c>
      <c r="E2130">
        <v>4</v>
      </c>
      <c r="F2130">
        <v>2561</v>
      </c>
      <c r="G2130"/>
      <c r="H2130" t="s">
        <v>26</v>
      </c>
      <c r="I2130" t="s">
        <v>27</v>
      </c>
      <c r="J2130" t="s">
        <v>2453</v>
      </c>
      <c r="K2130">
        <v>1602</v>
      </c>
      <c r="L2130" t="s">
        <v>2851</v>
      </c>
      <c r="M2130">
        <v>21</v>
      </c>
      <c r="N2130">
        <v>8</v>
      </c>
      <c r="O2130">
        <v>2494</v>
      </c>
      <c r="P2130"/>
      <c r="Q2130" t="s">
        <v>30</v>
      </c>
      <c r="R2130" t="s">
        <v>17</v>
      </c>
      <c r="S2130" t="s">
        <v>23</v>
      </c>
    </row>
    <row r="2131" spans="1:19" hidden="1">
      <c r="A2131" t="s">
        <v>4148</v>
      </c>
      <c r="B2131" t="s">
        <v>25</v>
      </c>
      <c r="C2131">
        <v>74</v>
      </c>
      <c r="D2131">
        <v>15</v>
      </c>
      <c r="E2131">
        <v>5</v>
      </c>
      <c r="F2131">
        <v>2561</v>
      </c>
      <c r="G2131"/>
      <c r="H2131" t="s">
        <v>84</v>
      </c>
      <c r="I2131" t="s">
        <v>19</v>
      </c>
      <c r="J2131" t="s">
        <v>2453</v>
      </c>
      <c r="K2131">
        <v>1602</v>
      </c>
      <c r="L2131" t="s">
        <v>58</v>
      </c>
      <c r="M2131">
        <v>1</v>
      </c>
      <c r="N2131">
        <v>1</v>
      </c>
      <c r="O2131">
        <v>2487</v>
      </c>
      <c r="P2131"/>
      <c r="Q2131" t="s">
        <v>86</v>
      </c>
      <c r="S2131" t="s">
        <v>23</v>
      </c>
    </row>
    <row r="2132" spans="1:19" hidden="1">
      <c r="A2132" t="s">
        <v>4306</v>
      </c>
      <c r="B2132" t="s">
        <v>25</v>
      </c>
      <c r="C2132">
        <v>64</v>
      </c>
      <c r="D2132">
        <v>23</v>
      </c>
      <c r="E2132">
        <v>5</v>
      </c>
      <c r="F2132">
        <v>2561</v>
      </c>
      <c r="G2132"/>
      <c r="H2132" t="s">
        <v>319</v>
      </c>
      <c r="I2132" t="s">
        <v>27</v>
      </c>
      <c r="J2132" t="s">
        <v>2453</v>
      </c>
      <c r="K2132">
        <v>1602</v>
      </c>
      <c r="L2132" t="s">
        <v>2081</v>
      </c>
      <c r="M2132">
        <v>1</v>
      </c>
      <c r="N2132">
        <v>1</v>
      </c>
      <c r="O2132">
        <v>2497</v>
      </c>
      <c r="P2132"/>
      <c r="Q2132" t="s">
        <v>660</v>
      </c>
      <c r="R2132" t="s">
        <v>17</v>
      </c>
      <c r="S2132" t="s">
        <v>23</v>
      </c>
    </row>
    <row r="2133" spans="1:19" hidden="1">
      <c r="A2133" t="s">
        <v>4857</v>
      </c>
      <c r="B2133" t="s">
        <v>17</v>
      </c>
      <c r="C2133">
        <v>77</v>
      </c>
      <c r="D2133">
        <v>18</v>
      </c>
      <c r="E2133">
        <v>6</v>
      </c>
      <c r="F2133">
        <v>2561</v>
      </c>
      <c r="G2133"/>
      <c r="H2133" t="s">
        <v>84</v>
      </c>
      <c r="I2133" t="s">
        <v>19</v>
      </c>
      <c r="J2133" t="s">
        <v>2453</v>
      </c>
      <c r="K2133">
        <v>1602</v>
      </c>
      <c r="L2133" t="s">
        <v>4324</v>
      </c>
      <c r="M2133">
        <v>0</v>
      </c>
      <c r="N2133">
        <v>0</v>
      </c>
      <c r="O2133">
        <v>2484</v>
      </c>
      <c r="P2133"/>
      <c r="Q2133" t="s">
        <v>86</v>
      </c>
      <c r="S2133" t="s">
        <v>23</v>
      </c>
    </row>
    <row r="2134" spans="1:19" hidden="1">
      <c r="A2134" t="s">
        <v>6562</v>
      </c>
      <c r="B2134" t="s">
        <v>25</v>
      </c>
      <c r="C2134">
        <v>63</v>
      </c>
      <c r="D2134">
        <v>15</v>
      </c>
      <c r="E2134">
        <v>9</v>
      </c>
      <c r="F2134">
        <v>2561</v>
      </c>
      <c r="G2134"/>
      <c r="H2134" t="s">
        <v>26</v>
      </c>
      <c r="I2134" t="s">
        <v>52</v>
      </c>
      <c r="J2134" t="s">
        <v>2453</v>
      </c>
      <c r="K2134">
        <v>1602</v>
      </c>
      <c r="L2134" t="s">
        <v>58</v>
      </c>
      <c r="M2134">
        <v>4</v>
      </c>
      <c r="N2134">
        <v>2</v>
      </c>
      <c r="O2134">
        <v>2498</v>
      </c>
      <c r="P2134"/>
      <c r="Q2134" t="s">
        <v>55</v>
      </c>
      <c r="R2134" t="s">
        <v>17</v>
      </c>
      <c r="S2134" t="s">
        <v>23</v>
      </c>
    </row>
    <row r="2135" spans="1:19" hidden="1">
      <c r="A2135" t="s">
        <v>7005</v>
      </c>
      <c r="B2135" t="s">
        <v>25</v>
      </c>
      <c r="C2135">
        <v>71</v>
      </c>
      <c r="D2135">
        <v>6</v>
      </c>
      <c r="E2135">
        <v>10</v>
      </c>
      <c r="F2135">
        <v>2561</v>
      </c>
      <c r="G2135"/>
      <c r="H2135" t="s">
        <v>319</v>
      </c>
      <c r="I2135" t="s">
        <v>27</v>
      </c>
      <c r="J2135" t="s">
        <v>2453</v>
      </c>
      <c r="K2135">
        <v>1602</v>
      </c>
      <c r="L2135" t="s">
        <v>44</v>
      </c>
      <c r="M2135">
        <v>0</v>
      </c>
      <c r="N2135">
        <v>0</v>
      </c>
      <c r="O2135">
        <v>2490</v>
      </c>
      <c r="P2135"/>
      <c r="Q2135" t="s">
        <v>660</v>
      </c>
      <c r="R2135" t="s">
        <v>17</v>
      </c>
      <c r="S2135" t="s">
        <v>23</v>
      </c>
    </row>
    <row r="2136" spans="1:19" hidden="1">
      <c r="A2136" t="s">
        <v>656</v>
      </c>
      <c r="B2136" t="s">
        <v>25</v>
      </c>
      <c r="C2136">
        <v>46</v>
      </c>
      <c r="D2136">
        <v>13</v>
      </c>
      <c r="E2136">
        <v>1</v>
      </c>
      <c r="F2136">
        <v>2561</v>
      </c>
      <c r="G2136"/>
      <c r="H2136" t="s">
        <v>121</v>
      </c>
      <c r="I2136" t="s">
        <v>27</v>
      </c>
      <c r="J2136" t="s">
        <v>657</v>
      </c>
      <c r="K2136">
        <v>1602</v>
      </c>
      <c r="L2136" t="s">
        <v>205</v>
      </c>
      <c r="M2136">
        <v>10</v>
      </c>
      <c r="N2136">
        <v>5</v>
      </c>
      <c r="O2136">
        <v>2514</v>
      </c>
      <c r="P2136"/>
      <c r="Q2136" t="s">
        <v>569</v>
      </c>
      <c r="R2136" t="s">
        <v>17</v>
      </c>
      <c r="S2136" t="s">
        <v>23</v>
      </c>
    </row>
    <row r="2137" spans="1:19" hidden="1">
      <c r="A2137" t="s">
        <v>3179</v>
      </c>
      <c r="B2137" t="s">
        <v>17</v>
      </c>
      <c r="C2137">
        <v>44</v>
      </c>
      <c r="D2137">
        <v>4</v>
      </c>
      <c r="E2137">
        <v>4</v>
      </c>
      <c r="F2137">
        <v>2561</v>
      </c>
      <c r="G2137"/>
      <c r="H2137" t="s">
        <v>84</v>
      </c>
      <c r="I2137" t="s">
        <v>19</v>
      </c>
      <c r="J2137" t="s">
        <v>657</v>
      </c>
      <c r="K2137">
        <v>1602</v>
      </c>
      <c r="L2137" t="s">
        <v>21</v>
      </c>
      <c r="M2137">
        <v>22</v>
      </c>
      <c r="N2137">
        <v>6</v>
      </c>
      <c r="O2137">
        <v>2516</v>
      </c>
      <c r="P2137"/>
      <c r="Q2137" t="s">
        <v>86</v>
      </c>
      <c r="S2137" t="s">
        <v>23</v>
      </c>
    </row>
    <row r="2138" spans="1:19" hidden="1">
      <c r="A2138" t="s">
        <v>1074</v>
      </c>
      <c r="B2138" t="s">
        <v>25</v>
      </c>
      <c r="C2138">
        <v>47</v>
      </c>
      <c r="D2138">
        <v>23</v>
      </c>
      <c r="E2138">
        <v>1</v>
      </c>
      <c r="F2138">
        <v>2561</v>
      </c>
      <c r="G2138"/>
      <c r="H2138" t="s">
        <v>1075</v>
      </c>
      <c r="I2138" t="s">
        <v>27</v>
      </c>
      <c r="J2138" t="s">
        <v>1076</v>
      </c>
      <c r="K2138">
        <v>1602</v>
      </c>
      <c r="L2138" t="s">
        <v>349</v>
      </c>
      <c r="M2138">
        <v>13</v>
      </c>
      <c r="N2138">
        <v>11</v>
      </c>
      <c r="O2138">
        <v>2513</v>
      </c>
      <c r="P2138"/>
      <c r="Q2138" t="s">
        <v>1077</v>
      </c>
      <c r="R2138" t="s">
        <v>17</v>
      </c>
      <c r="S2138" t="s">
        <v>130</v>
      </c>
    </row>
    <row r="2139" spans="1:19" hidden="1">
      <c r="A2139" t="s">
        <v>3197</v>
      </c>
      <c r="B2139" t="s">
        <v>17</v>
      </c>
      <c r="C2139">
        <v>53</v>
      </c>
      <c r="D2139">
        <v>5</v>
      </c>
      <c r="E2139">
        <v>4</v>
      </c>
      <c r="F2139">
        <v>2561</v>
      </c>
      <c r="G2139"/>
      <c r="H2139" t="s">
        <v>79</v>
      </c>
      <c r="I2139" t="s">
        <v>27</v>
      </c>
      <c r="J2139" t="s">
        <v>1076</v>
      </c>
      <c r="K2139">
        <v>1602</v>
      </c>
      <c r="L2139" t="s">
        <v>276</v>
      </c>
      <c r="M2139">
        <v>18</v>
      </c>
      <c r="N2139">
        <v>12</v>
      </c>
      <c r="O2139">
        <v>2507</v>
      </c>
      <c r="P2139"/>
      <c r="Q2139" t="s">
        <v>82</v>
      </c>
      <c r="R2139" t="s">
        <v>17</v>
      </c>
      <c r="S2139" t="s">
        <v>72</v>
      </c>
    </row>
    <row r="2140" spans="1:19" hidden="1">
      <c r="A2140" t="s">
        <v>4662</v>
      </c>
      <c r="B2140" t="s">
        <v>25</v>
      </c>
      <c r="C2140">
        <v>67</v>
      </c>
      <c r="D2140">
        <v>8</v>
      </c>
      <c r="E2140">
        <v>6</v>
      </c>
      <c r="F2140">
        <v>2561</v>
      </c>
      <c r="G2140"/>
      <c r="H2140" t="s">
        <v>84</v>
      </c>
      <c r="I2140" t="s">
        <v>19</v>
      </c>
      <c r="J2140" t="s">
        <v>1076</v>
      </c>
      <c r="K2140">
        <v>1602</v>
      </c>
      <c r="L2140" t="s">
        <v>58</v>
      </c>
      <c r="M2140">
        <v>8</v>
      </c>
      <c r="N2140">
        <v>6</v>
      </c>
      <c r="O2140">
        <v>2494</v>
      </c>
      <c r="P2140"/>
      <c r="Q2140" t="s">
        <v>86</v>
      </c>
      <c r="S2140" t="s">
        <v>23</v>
      </c>
    </row>
    <row r="2141" spans="1:19" hidden="1">
      <c r="A2141" t="s">
        <v>6615</v>
      </c>
      <c r="B2141" t="s">
        <v>17</v>
      </c>
      <c r="C2141">
        <v>77</v>
      </c>
      <c r="D2141">
        <v>17</v>
      </c>
      <c r="E2141">
        <v>9</v>
      </c>
      <c r="F2141">
        <v>2561</v>
      </c>
      <c r="G2141"/>
      <c r="H2141" t="s">
        <v>319</v>
      </c>
      <c r="I2141" t="s">
        <v>27</v>
      </c>
      <c r="J2141" t="s">
        <v>1076</v>
      </c>
      <c r="K2141">
        <v>1602</v>
      </c>
      <c r="L2141" t="s">
        <v>194</v>
      </c>
      <c r="M2141">
        <v>1</v>
      </c>
      <c r="N2141">
        <v>1</v>
      </c>
      <c r="O2141">
        <v>2484</v>
      </c>
      <c r="P2141"/>
      <c r="Q2141" t="s">
        <v>660</v>
      </c>
      <c r="R2141" t="s">
        <v>17</v>
      </c>
      <c r="S2141" t="s">
        <v>23</v>
      </c>
    </row>
    <row r="2142" spans="1:19" hidden="1">
      <c r="A2142" t="s">
        <v>3573</v>
      </c>
      <c r="B2142" t="s">
        <v>25</v>
      </c>
      <c r="C2142">
        <v>51</v>
      </c>
      <c r="D2142">
        <v>21</v>
      </c>
      <c r="E2142">
        <v>4</v>
      </c>
      <c r="F2142">
        <v>2561</v>
      </c>
      <c r="G2142"/>
      <c r="H2142" t="s">
        <v>958</v>
      </c>
      <c r="I2142" t="s">
        <v>19</v>
      </c>
      <c r="J2142" t="s">
        <v>3574</v>
      </c>
      <c r="K2142">
        <v>1602</v>
      </c>
      <c r="L2142" t="s">
        <v>1226</v>
      </c>
      <c r="M2142">
        <v>18</v>
      </c>
      <c r="N2142">
        <v>1</v>
      </c>
      <c r="O2142">
        <v>2510</v>
      </c>
      <c r="P2142"/>
      <c r="Q2142" t="s">
        <v>960</v>
      </c>
      <c r="S2142" t="s">
        <v>23</v>
      </c>
    </row>
    <row r="2143" spans="1:19" hidden="1">
      <c r="A2143" t="s">
        <v>2296</v>
      </c>
      <c r="B2143" t="s">
        <v>17</v>
      </c>
      <c r="C2143">
        <v>85</v>
      </c>
      <c r="D2143">
        <v>28</v>
      </c>
      <c r="E2143">
        <v>2</v>
      </c>
      <c r="F2143">
        <v>2561</v>
      </c>
      <c r="G2143"/>
      <c r="H2143" t="s">
        <v>26</v>
      </c>
      <c r="I2143" t="s">
        <v>27</v>
      </c>
      <c r="J2143" t="s">
        <v>2297</v>
      </c>
      <c r="K2143">
        <v>1602</v>
      </c>
      <c r="L2143" t="s">
        <v>44</v>
      </c>
      <c r="M2143">
        <v>1</v>
      </c>
      <c r="N2143">
        <v>1</v>
      </c>
      <c r="O2143">
        <v>2476</v>
      </c>
      <c r="P2143"/>
      <c r="Q2143" t="s">
        <v>30</v>
      </c>
      <c r="R2143" t="s">
        <v>17</v>
      </c>
      <c r="S2143" t="s">
        <v>23</v>
      </c>
    </row>
    <row r="2144" spans="1:19" hidden="1">
      <c r="A2144" t="s">
        <v>4947</v>
      </c>
      <c r="B2144" t="s">
        <v>17</v>
      </c>
      <c r="C2144">
        <v>38</v>
      </c>
      <c r="D2144">
        <v>23</v>
      </c>
      <c r="E2144">
        <v>6</v>
      </c>
      <c r="F2144">
        <v>2561</v>
      </c>
      <c r="G2144"/>
      <c r="H2144" t="s">
        <v>84</v>
      </c>
      <c r="I2144" t="s">
        <v>19</v>
      </c>
      <c r="J2144" t="s">
        <v>2297</v>
      </c>
      <c r="K2144">
        <v>1602</v>
      </c>
      <c r="L2144" t="s">
        <v>1226</v>
      </c>
      <c r="M2144">
        <v>12</v>
      </c>
      <c r="N2144">
        <v>8</v>
      </c>
      <c r="O2144">
        <v>2522</v>
      </c>
      <c r="P2144"/>
      <c r="Q2144" t="s">
        <v>86</v>
      </c>
      <c r="S2144" t="s">
        <v>23</v>
      </c>
    </row>
    <row r="2145" spans="1:19" hidden="1">
      <c r="A2145" t="s">
        <v>8269</v>
      </c>
      <c r="B2145" t="s">
        <v>25</v>
      </c>
      <c r="C2145">
        <v>64</v>
      </c>
      <c r="D2145">
        <v>8</v>
      </c>
      <c r="E2145">
        <v>12</v>
      </c>
      <c r="F2145">
        <v>2561</v>
      </c>
      <c r="G2145"/>
      <c r="H2145" t="s">
        <v>84</v>
      </c>
      <c r="I2145" t="s">
        <v>19</v>
      </c>
      <c r="J2145" t="s">
        <v>2297</v>
      </c>
      <c r="K2145">
        <v>1602</v>
      </c>
      <c r="L2145" t="s">
        <v>58</v>
      </c>
      <c r="M2145">
        <v>0</v>
      </c>
      <c r="N2145">
        <v>0</v>
      </c>
      <c r="O2145">
        <v>2497</v>
      </c>
      <c r="P2145"/>
      <c r="Q2145" t="s">
        <v>86</v>
      </c>
      <c r="S2145" t="s">
        <v>23</v>
      </c>
    </row>
    <row r="2146" spans="1:19" hidden="1">
      <c r="A2146" t="s">
        <v>527</v>
      </c>
      <c r="B2146" t="s">
        <v>17</v>
      </c>
      <c r="C2146">
        <v>45</v>
      </c>
      <c r="D2146">
        <v>10</v>
      </c>
      <c r="E2146">
        <v>1</v>
      </c>
      <c r="F2146">
        <v>2561</v>
      </c>
      <c r="G2146"/>
      <c r="H2146" t="s">
        <v>528</v>
      </c>
      <c r="I2146" t="s">
        <v>19</v>
      </c>
      <c r="J2146" t="s">
        <v>529</v>
      </c>
      <c r="K2146">
        <v>1602</v>
      </c>
      <c r="L2146" t="s">
        <v>418</v>
      </c>
      <c r="M2146">
        <v>8</v>
      </c>
      <c r="N2146">
        <v>6</v>
      </c>
      <c r="O2146">
        <v>2515</v>
      </c>
      <c r="P2146"/>
      <c r="Q2146" t="s">
        <v>530</v>
      </c>
      <c r="S2146" t="s">
        <v>23</v>
      </c>
    </row>
    <row r="2147" spans="1:19" hidden="1">
      <c r="A2147" t="s">
        <v>1252</v>
      </c>
      <c r="B2147" t="s">
        <v>17</v>
      </c>
      <c r="C2147">
        <v>82</v>
      </c>
      <c r="D2147">
        <v>28</v>
      </c>
      <c r="E2147">
        <v>1</v>
      </c>
      <c r="F2147">
        <v>2561</v>
      </c>
      <c r="G2147"/>
      <c r="H2147" t="s">
        <v>528</v>
      </c>
      <c r="I2147" t="s">
        <v>19</v>
      </c>
      <c r="J2147" t="s">
        <v>529</v>
      </c>
      <c r="K2147">
        <v>1602</v>
      </c>
      <c r="L2147" t="s">
        <v>58</v>
      </c>
      <c r="M2147">
        <v>1</v>
      </c>
      <c r="N2147">
        <v>1</v>
      </c>
      <c r="O2147">
        <v>2479</v>
      </c>
      <c r="P2147"/>
      <c r="Q2147" t="s">
        <v>530</v>
      </c>
      <c r="S2147" t="s">
        <v>23</v>
      </c>
    </row>
    <row r="2148" spans="1:19" hidden="1">
      <c r="A2148" t="s">
        <v>1887</v>
      </c>
      <c r="B2148" t="s">
        <v>25</v>
      </c>
      <c r="C2148">
        <v>79</v>
      </c>
      <c r="D2148">
        <v>15</v>
      </c>
      <c r="E2148">
        <v>2</v>
      </c>
      <c r="F2148">
        <v>2561</v>
      </c>
      <c r="G2148"/>
      <c r="H2148" t="s">
        <v>26</v>
      </c>
      <c r="I2148" t="s">
        <v>27</v>
      </c>
      <c r="J2148" t="s">
        <v>529</v>
      </c>
      <c r="K2148">
        <v>1602</v>
      </c>
      <c r="L2148" t="s">
        <v>1888</v>
      </c>
      <c r="M2148">
        <v>1</v>
      </c>
      <c r="N2148">
        <v>1</v>
      </c>
      <c r="O2148">
        <v>2482</v>
      </c>
      <c r="P2148"/>
      <c r="Q2148" t="s">
        <v>30</v>
      </c>
      <c r="R2148" t="s">
        <v>17</v>
      </c>
      <c r="S2148" t="s">
        <v>23</v>
      </c>
    </row>
    <row r="2149" spans="1:19" hidden="1">
      <c r="A2149" t="s">
        <v>3398</v>
      </c>
      <c r="B2149" t="s">
        <v>17</v>
      </c>
      <c r="C2149">
        <v>58</v>
      </c>
      <c r="D2149">
        <v>14</v>
      </c>
      <c r="E2149">
        <v>4</v>
      </c>
      <c r="F2149">
        <v>2561</v>
      </c>
      <c r="G2149"/>
      <c r="H2149" t="s">
        <v>1323</v>
      </c>
      <c r="I2149" t="s">
        <v>19</v>
      </c>
      <c r="J2149" t="s">
        <v>529</v>
      </c>
      <c r="K2149">
        <v>1602</v>
      </c>
      <c r="L2149" t="s">
        <v>2493</v>
      </c>
      <c r="M2149">
        <v>18</v>
      </c>
      <c r="N2149">
        <v>12</v>
      </c>
      <c r="O2149">
        <v>2502</v>
      </c>
      <c r="P2149"/>
      <c r="Q2149" t="s">
        <v>3399</v>
      </c>
      <c r="S2149" t="s">
        <v>161</v>
      </c>
    </row>
    <row r="2150" spans="1:19" hidden="1">
      <c r="A2150" t="s">
        <v>4504</v>
      </c>
      <c r="B2150" t="s">
        <v>17</v>
      </c>
      <c r="C2150">
        <v>57</v>
      </c>
      <c r="D2150">
        <v>1</v>
      </c>
      <c r="E2150">
        <v>6</v>
      </c>
      <c r="F2150">
        <v>2561</v>
      </c>
      <c r="G2150"/>
      <c r="H2150" t="s">
        <v>528</v>
      </c>
      <c r="I2150" t="s">
        <v>19</v>
      </c>
      <c r="J2150" t="s">
        <v>529</v>
      </c>
      <c r="K2150">
        <v>1602</v>
      </c>
      <c r="L2150" t="s">
        <v>64</v>
      </c>
      <c r="M2150">
        <v>2</v>
      </c>
      <c r="N2150">
        <v>7</v>
      </c>
      <c r="O2150">
        <v>2503</v>
      </c>
      <c r="P2150"/>
      <c r="Q2150" t="s">
        <v>530</v>
      </c>
      <c r="S2150" t="s">
        <v>23</v>
      </c>
    </row>
    <row r="2151" spans="1:19" hidden="1">
      <c r="A2151" t="s">
        <v>4679</v>
      </c>
      <c r="B2151" t="s">
        <v>25</v>
      </c>
      <c r="C2151">
        <v>89</v>
      </c>
      <c r="D2151">
        <v>9</v>
      </c>
      <c r="E2151">
        <v>6</v>
      </c>
      <c r="F2151">
        <v>2561</v>
      </c>
      <c r="G2151"/>
      <c r="H2151" t="s">
        <v>528</v>
      </c>
      <c r="I2151" t="s">
        <v>19</v>
      </c>
      <c r="J2151" t="s">
        <v>529</v>
      </c>
      <c r="K2151">
        <v>1602</v>
      </c>
      <c r="L2151" t="s">
        <v>763</v>
      </c>
      <c r="M2151">
        <v>1</v>
      </c>
      <c r="N2151">
        <v>7</v>
      </c>
      <c r="O2151">
        <v>2471</v>
      </c>
      <c r="P2151"/>
      <c r="Q2151" t="s">
        <v>530</v>
      </c>
      <c r="S2151" t="s">
        <v>23</v>
      </c>
    </row>
    <row r="2152" spans="1:19" hidden="1">
      <c r="A2152" t="s">
        <v>5854</v>
      </c>
      <c r="B2152" t="s">
        <v>25</v>
      </c>
      <c r="C2152">
        <v>91</v>
      </c>
      <c r="D2152">
        <v>10</v>
      </c>
      <c r="E2152">
        <v>8</v>
      </c>
      <c r="F2152">
        <v>2561</v>
      </c>
      <c r="G2152"/>
      <c r="H2152" t="s">
        <v>308</v>
      </c>
      <c r="I2152" t="s">
        <v>27</v>
      </c>
      <c r="J2152" t="s">
        <v>529</v>
      </c>
      <c r="K2152">
        <v>1602</v>
      </c>
      <c r="L2152" t="s">
        <v>44</v>
      </c>
      <c r="M2152">
        <v>22</v>
      </c>
      <c r="N2152">
        <v>9</v>
      </c>
      <c r="O2152">
        <v>2469</v>
      </c>
      <c r="P2152"/>
      <c r="Q2152" t="s">
        <v>310</v>
      </c>
      <c r="R2152" t="s">
        <v>17</v>
      </c>
      <c r="S2152" t="s">
        <v>181</v>
      </c>
    </row>
    <row r="2153" spans="1:19" hidden="1">
      <c r="A2153" t="s">
        <v>5943</v>
      </c>
      <c r="B2153" t="s">
        <v>17</v>
      </c>
      <c r="C2153">
        <v>55</v>
      </c>
      <c r="D2153">
        <v>14</v>
      </c>
      <c r="E2153">
        <v>8</v>
      </c>
      <c r="F2153">
        <v>2561</v>
      </c>
      <c r="G2153"/>
      <c r="H2153" t="s">
        <v>26</v>
      </c>
      <c r="I2153" t="s">
        <v>27</v>
      </c>
      <c r="J2153" t="s">
        <v>529</v>
      </c>
      <c r="K2153">
        <v>1602</v>
      </c>
      <c r="L2153" t="s">
        <v>418</v>
      </c>
      <c r="M2153">
        <v>4</v>
      </c>
      <c r="N2153">
        <v>5</v>
      </c>
      <c r="O2153">
        <v>2506</v>
      </c>
      <c r="P2153"/>
      <c r="Q2153" t="s">
        <v>30</v>
      </c>
      <c r="R2153" t="s">
        <v>17</v>
      </c>
      <c r="S2153" t="s">
        <v>23</v>
      </c>
    </row>
    <row r="2154" spans="1:19" hidden="1">
      <c r="A2154" t="s">
        <v>6383</v>
      </c>
      <c r="B2154" t="s">
        <v>17</v>
      </c>
      <c r="C2154">
        <v>73</v>
      </c>
      <c r="D2154">
        <v>5</v>
      </c>
      <c r="E2154">
        <v>9</v>
      </c>
      <c r="F2154">
        <v>2561</v>
      </c>
      <c r="G2154"/>
      <c r="H2154" t="s">
        <v>246</v>
      </c>
      <c r="I2154" t="s">
        <v>27</v>
      </c>
      <c r="J2154" t="s">
        <v>529</v>
      </c>
      <c r="K2154">
        <v>1602</v>
      </c>
      <c r="L2154" t="s">
        <v>1096</v>
      </c>
      <c r="M2154">
        <v>11</v>
      </c>
      <c r="N2154">
        <v>12</v>
      </c>
      <c r="O2154">
        <v>2487</v>
      </c>
      <c r="P2154"/>
      <c r="Q2154" t="s">
        <v>357</v>
      </c>
      <c r="R2154" t="s">
        <v>17</v>
      </c>
      <c r="S2154" t="s">
        <v>23</v>
      </c>
    </row>
    <row r="2155" spans="1:19" hidden="1">
      <c r="A2155" t="s">
        <v>6857</v>
      </c>
      <c r="B2155" t="s">
        <v>17</v>
      </c>
      <c r="C2155">
        <v>74</v>
      </c>
      <c r="D2155">
        <v>29</v>
      </c>
      <c r="E2155">
        <v>9</v>
      </c>
      <c r="F2155">
        <v>2561</v>
      </c>
      <c r="G2155"/>
      <c r="H2155" t="s">
        <v>26</v>
      </c>
      <c r="I2155" t="s">
        <v>52</v>
      </c>
      <c r="J2155" t="s">
        <v>529</v>
      </c>
      <c r="K2155">
        <v>1602</v>
      </c>
      <c r="L2155" t="s">
        <v>44</v>
      </c>
      <c r="M2155">
        <v>0</v>
      </c>
      <c r="N2155">
        <v>0</v>
      </c>
      <c r="O2155">
        <v>2487</v>
      </c>
      <c r="P2155"/>
      <c r="Q2155" t="s">
        <v>55</v>
      </c>
      <c r="R2155" t="s">
        <v>17</v>
      </c>
      <c r="S2155" t="s">
        <v>23</v>
      </c>
    </row>
    <row r="2156" spans="1:19" hidden="1">
      <c r="A2156" t="s">
        <v>7243</v>
      </c>
      <c r="B2156" t="s">
        <v>17</v>
      </c>
      <c r="C2156">
        <v>77</v>
      </c>
      <c r="D2156">
        <v>18</v>
      </c>
      <c r="E2156">
        <v>10</v>
      </c>
      <c r="F2156">
        <v>2561</v>
      </c>
      <c r="G2156"/>
      <c r="H2156" t="s">
        <v>3294</v>
      </c>
      <c r="I2156" t="s">
        <v>52</v>
      </c>
      <c r="J2156" t="s">
        <v>529</v>
      </c>
      <c r="K2156">
        <v>1602</v>
      </c>
      <c r="L2156" t="s">
        <v>44</v>
      </c>
      <c r="M2156">
        <v>17</v>
      </c>
      <c r="N2156">
        <v>6</v>
      </c>
      <c r="O2156">
        <v>2484</v>
      </c>
      <c r="P2156"/>
      <c r="Q2156" t="s">
        <v>7244</v>
      </c>
      <c r="R2156" t="s">
        <v>129</v>
      </c>
      <c r="S2156" t="s">
        <v>264</v>
      </c>
    </row>
    <row r="2157" spans="1:19" hidden="1">
      <c r="A2157" t="s">
        <v>591</v>
      </c>
      <c r="B2157" t="s">
        <v>17</v>
      </c>
      <c r="C2157">
        <v>45</v>
      </c>
      <c r="D2157">
        <v>11</v>
      </c>
      <c r="E2157">
        <v>1</v>
      </c>
      <c r="F2157">
        <v>2561</v>
      </c>
      <c r="G2157"/>
      <c r="H2157" t="s">
        <v>528</v>
      </c>
      <c r="I2157" t="s">
        <v>19</v>
      </c>
      <c r="J2157" t="s">
        <v>592</v>
      </c>
      <c r="K2157">
        <v>1602</v>
      </c>
      <c r="L2157" t="s">
        <v>44</v>
      </c>
      <c r="M2157">
        <v>15</v>
      </c>
      <c r="N2157">
        <v>2</v>
      </c>
      <c r="O2157">
        <v>2515</v>
      </c>
      <c r="P2157"/>
      <c r="Q2157" t="s">
        <v>530</v>
      </c>
      <c r="S2157" t="s">
        <v>23</v>
      </c>
    </row>
    <row r="2158" spans="1:19" hidden="1">
      <c r="A2158" t="s">
        <v>1026</v>
      </c>
      <c r="B2158" t="s">
        <v>17</v>
      </c>
      <c r="C2158">
        <v>59</v>
      </c>
      <c r="D2158">
        <v>22</v>
      </c>
      <c r="E2158">
        <v>1</v>
      </c>
      <c r="F2158">
        <v>2561</v>
      </c>
      <c r="G2158"/>
      <c r="H2158" t="s">
        <v>528</v>
      </c>
      <c r="I2158" t="s">
        <v>19</v>
      </c>
      <c r="J2158" t="s">
        <v>592</v>
      </c>
      <c r="K2158">
        <v>1602</v>
      </c>
      <c r="L2158" t="s">
        <v>190</v>
      </c>
      <c r="M2158">
        <v>6</v>
      </c>
      <c r="N2158">
        <v>10</v>
      </c>
      <c r="O2158">
        <v>2501</v>
      </c>
      <c r="P2158"/>
      <c r="Q2158" t="s">
        <v>530</v>
      </c>
      <c r="S2158" t="s">
        <v>23</v>
      </c>
    </row>
    <row r="2159" spans="1:19" hidden="1">
      <c r="A2159" t="s">
        <v>1706</v>
      </c>
      <c r="B2159" t="s">
        <v>17</v>
      </c>
      <c r="C2159">
        <v>15</v>
      </c>
      <c r="D2159">
        <v>10</v>
      </c>
      <c r="E2159">
        <v>2</v>
      </c>
      <c r="F2159">
        <v>2561</v>
      </c>
      <c r="G2159"/>
      <c r="H2159" t="s">
        <v>1707</v>
      </c>
      <c r="I2159" t="s">
        <v>19</v>
      </c>
      <c r="J2159" t="s">
        <v>592</v>
      </c>
      <c r="K2159">
        <v>1602</v>
      </c>
      <c r="L2159" t="s">
        <v>232</v>
      </c>
      <c r="M2159">
        <v>19</v>
      </c>
      <c r="N2159">
        <v>7</v>
      </c>
      <c r="O2159">
        <v>2545</v>
      </c>
      <c r="P2159"/>
      <c r="Q2159" t="s">
        <v>1708</v>
      </c>
      <c r="S2159" t="s">
        <v>72</v>
      </c>
    </row>
    <row r="2160" spans="1:19" hidden="1">
      <c r="A2160" t="s">
        <v>2123</v>
      </c>
      <c r="B2160" t="s">
        <v>25</v>
      </c>
      <c r="C2160">
        <v>77</v>
      </c>
      <c r="D2160">
        <v>22</v>
      </c>
      <c r="E2160">
        <v>2</v>
      </c>
      <c r="F2160">
        <v>2561</v>
      </c>
      <c r="G2160"/>
      <c r="H2160" t="s">
        <v>26</v>
      </c>
      <c r="I2160" t="s">
        <v>27</v>
      </c>
      <c r="J2160" t="s">
        <v>592</v>
      </c>
      <c r="K2160">
        <v>1602</v>
      </c>
      <c r="L2160" t="s">
        <v>977</v>
      </c>
      <c r="M2160">
        <v>6</v>
      </c>
      <c r="N2160">
        <v>4</v>
      </c>
      <c r="O2160">
        <v>2483</v>
      </c>
      <c r="P2160"/>
      <c r="Q2160" t="s">
        <v>30</v>
      </c>
      <c r="R2160" t="s">
        <v>17</v>
      </c>
      <c r="S2160" t="s">
        <v>23</v>
      </c>
    </row>
    <row r="2161" spans="1:19" hidden="1">
      <c r="A2161" t="s">
        <v>3774</v>
      </c>
      <c r="B2161" t="s">
        <v>17</v>
      </c>
      <c r="C2161">
        <v>78</v>
      </c>
      <c r="D2161">
        <v>29</v>
      </c>
      <c r="E2161">
        <v>4</v>
      </c>
      <c r="F2161">
        <v>2561</v>
      </c>
      <c r="G2161"/>
      <c r="H2161" t="s">
        <v>528</v>
      </c>
      <c r="I2161" t="s">
        <v>19</v>
      </c>
      <c r="J2161" t="s">
        <v>592</v>
      </c>
      <c r="K2161">
        <v>1602</v>
      </c>
      <c r="L2161" t="s">
        <v>38</v>
      </c>
      <c r="M2161">
        <v>0</v>
      </c>
      <c r="N2161">
        <v>0</v>
      </c>
      <c r="O2161">
        <v>2483</v>
      </c>
      <c r="P2161"/>
      <c r="Q2161" t="s">
        <v>530</v>
      </c>
      <c r="S2161" t="s">
        <v>23</v>
      </c>
    </row>
    <row r="2162" spans="1:19" hidden="1">
      <c r="A2162" t="s">
        <v>6591</v>
      </c>
      <c r="B2162" t="s">
        <v>17</v>
      </c>
      <c r="C2162">
        <v>35</v>
      </c>
      <c r="D2162">
        <v>16</v>
      </c>
      <c r="E2162">
        <v>9</v>
      </c>
      <c r="F2162">
        <v>2561</v>
      </c>
      <c r="G2162"/>
      <c r="H2162" t="s">
        <v>528</v>
      </c>
      <c r="I2162" t="s">
        <v>19</v>
      </c>
      <c r="J2162" t="s">
        <v>592</v>
      </c>
      <c r="K2162">
        <v>1602</v>
      </c>
      <c r="L2162" t="s">
        <v>58</v>
      </c>
      <c r="M2162">
        <v>7</v>
      </c>
      <c r="N2162">
        <v>5</v>
      </c>
      <c r="O2162">
        <v>2526</v>
      </c>
      <c r="P2162"/>
      <c r="Q2162" t="s">
        <v>530</v>
      </c>
      <c r="S2162" t="s">
        <v>23</v>
      </c>
    </row>
    <row r="2163" spans="1:19" hidden="1">
      <c r="A2163" t="s">
        <v>7499</v>
      </c>
      <c r="B2163" t="s">
        <v>17</v>
      </c>
      <c r="C2163">
        <v>45</v>
      </c>
      <c r="D2163">
        <v>31</v>
      </c>
      <c r="E2163">
        <v>10</v>
      </c>
      <c r="F2163">
        <v>2561</v>
      </c>
      <c r="G2163"/>
      <c r="H2163" t="s">
        <v>528</v>
      </c>
      <c r="I2163" t="s">
        <v>19</v>
      </c>
      <c r="J2163" t="s">
        <v>592</v>
      </c>
      <c r="K2163">
        <v>1602</v>
      </c>
      <c r="L2163" t="s">
        <v>58</v>
      </c>
      <c r="M2163">
        <v>26</v>
      </c>
      <c r="N2163">
        <v>3</v>
      </c>
      <c r="O2163">
        <v>2516</v>
      </c>
      <c r="P2163"/>
      <c r="Q2163" t="s">
        <v>530</v>
      </c>
      <c r="S2163" t="s">
        <v>23</v>
      </c>
    </row>
    <row r="2164" spans="1:19" hidden="1">
      <c r="A2164" t="s">
        <v>531</v>
      </c>
      <c r="B2164" t="s">
        <v>25</v>
      </c>
      <c r="C2164">
        <v>82</v>
      </c>
      <c r="D2164">
        <v>10</v>
      </c>
      <c r="E2164">
        <v>1</v>
      </c>
      <c r="F2164">
        <v>2561</v>
      </c>
      <c r="G2164"/>
      <c r="H2164" t="s">
        <v>528</v>
      </c>
      <c r="I2164" t="s">
        <v>19</v>
      </c>
      <c r="J2164" t="s">
        <v>532</v>
      </c>
      <c r="K2164">
        <v>1602</v>
      </c>
      <c r="L2164" t="s">
        <v>38</v>
      </c>
      <c r="M2164">
        <v>25</v>
      </c>
      <c r="N2164">
        <v>8</v>
      </c>
      <c r="O2164">
        <v>2478</v>
      </c>
      <c r="P2164"/>
      <c r="Q2164" t="s">
        <v>530</v>
      </c>
      <c r="S2164" t="s">
        <v>23</v>
      </c>
    </row>
    <row r="2165" spans="1:19" hidden="1">
      <c r="A2165" t="s">
        <v>1253</v>
      </c>
      <c r="B2165" t="s">
        <v>17</v>
      </c>
      <c r="C2165">
        <v>44</v>
      </c>
      <c r="D2165">
        <v>28</v>
      </c>
      <c r="E2165">
        <v>1</v>
      </c>
      <c r="F2165">
        <v>2561</v>
      </c>
      <c r="G2165"/>
      <c r="H2165" t="s">
        <v>528</v>
      </c>
      <c r="I2165" t="s">
        <v>19</v>
      </c>
      <c r="J2165" t="s">
        <v>532</v>
      </c>
      <c r="K2165">
        <v>1602</v>
      </c>
      <c r="L2165" t="s">
        <v>58</v>
      </c>
      <c r="M2165">
        <v>29</v>
      </c>
      <c r="N2165">
        <v>12</v>
      </c>
      <c r="O2165">
        <v>2516</v>
      </c>
      <c r="P2165"/>
      <c r="Q2165" t="s">
        <v>530</v>
      </c>
      <c r="S2165" t="s">
        <v>23</v>
      </c>
    </row>
    <row r="2166" spans="1:19" hidden="1">
      <c r="A2166" t="s">
        <v>1565</v>
      </c>
      <c r="B2166" t="s">
        <v>17</v>
      </c>
      <c r="C2166">
        <v>67</v>
      </c>
      <c r="D2166">
        <v>6</v>
      </c>
      <c r="E2166">
        <v>2</v>
      </c>
      <c r="F2166">
        <v>2561</v>
      </c>
      <c r="G2166"/>
      <c r="H2166" t="s">
        <v>528</v>
      </c>
      <c r="I2166" t="s">
        <v>19</v>
      </c>
      <c r="J2166" t="s">
        <v>532</v>
      </c>
      <c r="K2166">
        <v>1602</v>
      </c>
      <c r="L2166" t="s">
        <v>58</v>
      </c>
      <c r="M2166">
        <v>27</v>
      </c>
      <c r="N2166">
        <v>8</v>
      </c>
      <c r="O2166">
        <v>2493</v>
      </c>
      <c r="P2166"/>
      <c r="Q2166" t="s">
        <v>530</v>
      </c>
      <c r="S2166" t="s">
        <v>23</v>
      </c>
    </row>
    <row r="2167" spans="1:19" hidden="1">
      <c r="A2167" t="s">
        <v>2298</v>
      </c>
      <c r="B2167" t="s">
        <v>17</v>
      </c>
      <c r="C2167">
        <v>90</v>
      </c>
      <c r="D2167">
        <v>28</v>
      </c>
      <c r="E2167">
        <v>2</v>
      </c>
      <c r="F2167">
        <v>2561</v>
      </c>
      <c r="G2167"/>
      <c r="H2167" t="s">
        <v>528</v>
      </c>
      <c r="I2167" t="s">
        <v>19</v>
      </c>
      <c r="J2167" t="s">
        <v>532</v>
      </c>
      <c r="K2167">
        <v>1602</v>
      </c>
      <c r="L2167" t="s">
        <v>38</v>
      </c>
      <c r="M2167">
        <v>4</v>
      </c>
      <c r="N2167">
        <v>11</v>
      </c>
      <c r="O2167">
        <v>2470</v>
      </c>
      <c r="P2167"/>
      <c r="Q2167" t="s">
        <v>530</v>
      </c>
      <c r="S2167" t="s">
        <v>23</v>
      </c>
    </row>
    <row r="2168" spans="1:19" hidden="1">
      <c r="A2168" t="s">
        <v>2736</v>
      </c>
      <c r="B2168" t="s">
        <v>25</v>
      </c>
      <c r="C2168">
        <v>38</v>
      </c>
      <c r="D2168">
        <v>17</v>
      </c>
      <c r="E2168">
        <v>3</v>
      </c>
      <c r="F2168">
        <v>2561</v>
      </c>
      <c r="G2168"/>
      <c r="H2168" t="s">
        <v>528</v>
      </c>
      <c r="I2168" t="s">
        <v>19</v>
      </c>
      <c r="J2168" t="s">
        <v>532</v>
      </c>
      <c r="K2168">
        <v>1602</v>
      </c>
      <c r="L2168" t="s">
        <v>1247</v>
      </c>
      <c r="M2168">
        <v>22</v>
      </c>
      <c r="N2168">
        <v>7</v>
      </c>
      <c r="O2168">
        <v>2522</v>
      </c>
      <c r="P2168"/>
      <c r="Q2168" t="s">
        <v>530</v>
      </c>
      <c r="S2168" t="s">
        <v>23</v>
      </c>
    </row>
    <row r="2169" spans="1:19" hidden="1">
      <c r="A2169" t="s">
        <v>3092</v>
      </c>
      <c r="B2169" t="s">
        <v>17</v>
      </c>
      <c r="C2169">
        <v>51</v>
      </c>
      <c r="D2169">
        <v>1</v>
      </c>
      <c r="E2169">
        <v>4</v>
      </c>
      <c r="F2169">
        <v>2561</v>
      </c>
      <c r="G2169"/>
      <c r="H2169" t="s">
        <v>79</v>
      </c>
      <c r="I2169" t="s">
        <v>27</v>
      </c>
      <c r="J2169" t="s">
        <v>532</v>
      </c>
      <c r="K2169">
        <v>1602</v>
      </c>
      <c r="L2169" t="s">
        <v>455</v>
      </c>
      <c r="M2169">
        <v>15</v>
      </c>
      <c r="N2169">
        <v>11</v>
      </c>
      <c r="O2169">
        <v>2509</v>
      </c>
      <c r="P2169"/>
      <c r="Q2169" t="s">
        <v>82</v>
      </c>
      <c r="R2169" t="s">
        <v>17</v>
      </c>
      <c r="S2169" t="s">
        <v>72</v>
      </c>
    </row>
    <row r="2170" spans="1:19" hidden="1">
      <c r="A2170" t="s">
        <v>3685</v>
      </c>
      <c r="B2170" t="s">
        <v>25</v>
      </c>
      <c r="C2170">
        <v>86</v>
      </c>
      <c r="D2170">
        <v>25</v>
      </c>
      <c r="E2170">
        <v>4</v>
      </c>
      <c r="F2170">
        <v>2561</v>
      </c>
      <c r="G2170"/>
      <c r="H2170" t="s">
        <v>26</v>
      </c>
      <c r="I2170" t="s">
        <v>27</v>
      </c>
      <c r="J2170" t="s">
        <v>532</v>
      </c>
      <c r="K2170">
        <v>1602</v>
      </c>
      <c r="L2170" t="s">
        <v>922</v>
      </c>
      <c r="M2170">
        <v>0</v>
      </c>
      <c r="N2170">
        <v>0</v>
      </c>
      <c r="O2170">
        <v>2475</v>
      </c>
      <c r="P2170"/>
      <c r="Q2170" t="s">
        <v>30</v>
      </c>
      <c r="R2170" t="s">
        <v>17</v>
      </c>
      <c r="S2170" t="s">
        <v>23</v>
      </c>
    </row>
    <row r="2171" spans="1:19" hidden="1">
      <c r="A2171" t="s">
        <v>3920</v>
      </c>
      <c r="B2171" t="s">
        <v>17</v>
      </c>
      <c r="C2171">
        <v>57</v>
      </c>
      <c r="D2171">
        <v>6</v>
      </c>
      <c r="E2171">
        <v>5</v>
      </c>
      <c r="F2171">
        <v>2561</v>
      </c>
      <c r="G2171"/>
      <c r="H2171" t="s">
        <v>528</v>
      </c>
      <c r="I2171" t="s">
        <v>19</v>
      </c>
      <c r="J2171" t="s">
        <v>532</v>
      </c>
      <c r="K2171">
        <v>1602</v>
      </c>
      <c r="L2171" t="s">
        <v>190</v>
      </c>
      <c r="M2171">
        <v>10</v>
      </c>
      <c r="N2171">
        <v>3</v>
      </c>
      <c r="O2171">
        <v>2504</v>
      </c>
      <c r="P2171"/>
      <c r="Q2171" t="s">
        <v>530</v>
      </c>
      <c r="S2171" t="s">
        <v>23</v>
      </c>
    </row>
    <row r="2172" spans="1:19" hidden="1">
      <c r="A2172" t="s">
        <v>3964</v>
      </c>
      <c r="B2172" t="s">
        <v>25</v>
      </c>
      <c r="C2172">
        <v>34</v>
      </c>
      <c r="D2172">
        <v>8</v>
      </c>
      <c r="E2172">
        <v>5</v>
      </c>
      <c r="F2172">
        <v>2561</v>
      </c>
      <c r="G2172"/>
      <c r="H2172" t="s">
        <v>528</v>
      </c>
      <c r="I2172" t="s">
        <v>19</v>
      </c>
      <c r="J2172" t="s">
        <v>532</v>
      </c>
      <c r="K2172">
        <v>1602</v>
      </c>
      <c r="L2172" t="s">
        <v>430</v>
      </c>
      <c r="M2172">
        <v>9</v>
      </c>
      <c r="N2172">
        <v>10</v>
      </c>
      <c r="O2172">
        <v>2526</v>
      </c>
      <c r="P2172"/>
      <c r="Q2172" t="s">
        <v>530</v>
      </c>
      <c r="S2172" t="s">
        <v>23</v>
      </c>
    </row>
    <row r="2173" spans="1:19" hidden="1">
      <c r="A2173" t="s">
        <v>4812</v>
      </c>
      <c r="B2173" t="s">
        <v>17</v>
      </c>
      <c r="C2173">
        <v>54</v>
      </c>
      <c r="D2173">
        <v>16</v>
      </c>
      <c r="E2173">
        <v>6</v>
      </c>
      <c r="F2173">
        <v>2561</v>
      </c>
      <c r="G2173"/>
      <c r="H2173" t="s">
        <v>319</v>
      </c>
      <c r="I2173" t="s">
        <v>27</v>
      </c>
      <c r="J2173" t="s">
        <v>532</v>
      </c>
      <c r="K2173">
        <v>1602</v>
      </c>
      <c r="L2173" t="s">
        <v>119</v>
      </c>
      <c r="M2173">
        <v>21</v>
      </c>
      <c r="N2173">
        <v>11</v>
      </c>
      <c r="O2173">
        <v>2506</v>
      </c>
      <c r="P2173"/>
      <c r="Q2173" t="s">
        <v>660</v>
      </c>
      <c r="R2173" t="s">
        <v>17</v>
      </c>
      <c r="S2173" t="s">
        <v>23</v>
      </c>
    </row>
    <row r="2174" spans="1:19" hidden="1">
      <c r="A2174" t="s">
        <v>5157</v>
      </c>
      <c r="B2174" t="s">
        <v>17</v>
      </c>
      <c r="C2174">
        <v>39</v>
      </c>
      <c r="D2174">
        <v>4</v>
      </c>
      <c r="E2174">
        <v>7</v>
      </c>
      <c r="F2174">
        <v>2561</v>
      </c>
      <c r="G2174"/>
      <c r="H2174" t="s">
        <v>26</v>
      </c>
      <c r="I2174" t="s">
        <v>27</v>
      </c>
      <c r="J2174" t="s">
        <v>532</v>
      </c>
      <c r="K2174">
        <v>1602</v>
      </c>
      <c r="L2174" t="s">
        <v>58</v>
      </c>
      <c r="M2174">
        <v>1</v>
      </c>
      <c r="N2174">
        <v>8</v>
      </c>
      <c r="O2174">
        <v>2521</v>
      </c>
      <c r="P2174"/>
      <c r="Q2174" t="s">
        <v>30</v>
      </c>
      <c r="R2174" t="s">
        <v>17</v>
      </c>
      <c r="S2174" t="s">
        <v>23</v>
      </c>
    </row>
    <row r="2175" spans="1:19" hidden="1">
      <c r="A2175" t="s">
        <v>6384</v>
      </c>
      <c r="B2175" t="s">
        <v>17</v>
      </c>
      <c r="C2175">
        <v>59</v>
      </c>
      <c r="D2175">
        <v>5</v>
      </c>
      <c r="E2175">
        <v>9</v>
      </c>
      <c r="F2175">
        <v>2561</v>
      </c>
      <c r="G2175"/>
      <c r="H2175" t="s">
        <v>528</v>
      </c>
      <c r="I2175" t="s">
        <v>19</v>
      </c>
      <c r="J2175" t="s">
        <v>532</v>
      </c>
      <c r="K2175">
        <v>1602</v>
      </c>
      <c r="L2175" t="s">
        <v>140</v>
      </c>
      <c r="M2175">
        <v>9</v>
      </c>
      <c r="N2175">
        <v>4</v>
      </c>
      <c r="O2175">
        <v>2502</v>
      </c>
      <c r="P2175"/>
      <c r="Q2175" t="s">
        <v>530</v>
      </c>
      <c r="S2175" t="s">
        <v>23</v>
      </c>
    </row>
    <row r="2176" spans="1:19" hidden="1">
      <c r="A2176" t="s">
        <v>6690</v>
      </c>
      <c r="B2176" t="s">
        <v>17</v>
      </c>
      <c r="C2176">
        <v>58</v>
      </c>
      <c r="D2176">
        <v>21</v>
      </c>
      <c r="E2176">
        <v>9</v>
      </c>
      <c r="F2176">
        <v>2561</v>
      </c>
      <c r="G2176"/>
      <c r="H2176" t="s">
        <v>319</v>
      </c>
      <c r="I2176" t="s">
        <v>27</v>
      </c>
      <c r="J2176" t="s">
        <v>532</v>
      </c>
      <c r="K2176">
        <v>1602</v>
      </c>
      <c r="L2176" t="s">
        <v>44</v>
      </c>
      <c r="M2176">
        <v>8</v>
      </c>
      <c r="N2176">
        <v>2</v>
      </c>
      <c r="O2176">
        <v>2503</v>
      </c>
      <c r="P2176"/>
      <c r="Q2176" t="s">
        <v>660</v>
      </c>
      <c r="R2176" t="s">
        <v>17</v>
      </c>
      <c r="S2176" t="s">
        <v>23</v>
      </c>
    </row>
    <row r="2177" spans="1:19" hidden="1">
      <c r="A2177" t="s">
        <v>6730</v>
      </c>
      <c r="B2177" t="s">
        <v>25</v>
      </c>
      <c r="C2177">
        <v>63</v>
      </c>
      <c r="D2177">
        <v>23</v>
      </c>
      <c r="E2177">
        <v>9</v>
      </c>
      <c r="F2177">
        <v>2561</v>
      </c>
      <c r="G2177"/>
      <c r="H2177" t="s">
        <v>528</v>
      </c>
      <c r="I2177" t="s">
        <v>19</v>
      </c>
      <c r="J2177" t="s">
        <v>532</v>
      </c>
      <c r="K2177">
        <v>1602</v>
      </c>
      <c r="L2177" t="s">
        <v>709</v>
      </c>
      <c r="M2177">
        <v>0</v>
      </c>
      <c r="N2177">
        <v>0</v>
      </c>
      <c r="O2177">
        <v>2498</v>
      </c>
      <c r="P2177"/>
      <c r="Q2177" t="s">
        <v>530</v>
      </c>
      <c r="S2177" t="s">
        <v>23</v>
      </c>
    </row>
    <row r="2178" spans="1:19" hidden="1">
      <c r="A2178" t="s">
        <v>7340</v>
      </c>
      <c r="B2178" t="s">
        <v>17</v>
      </c>
      <c r="C2178">
        <v>69</v>
      </c>
      <c r="D2178">
        <v>22</v>
      </c>
      <c r="E2178">
        <v>10</v>
      </c>
      <c r="F2178">
        <v>2561</v>
      </c>
      <c r="G2178"/>
      <c r="H2178" t="s">
        <v>528</v>
      </c>
      <c r="I2178" t="s">
        <v>19</v>
      </c>
      <c r="J2178" t="s">
        <v>532</v>
      </c>
      <c r="K2178">
        <v>1602</v>
      </c>
      <c r="L2178" t="s">
        <v>763</v>
      </c>
      <c r="M2178">
        <v>1</v>
      </c>
      <c r="N2178">
        <v>1</v>
      </c>
      <c r="O2178">
        <v>2492</v>
      </c>
      <c r="P2178"/>
      <c r="Q2178" t="s">
        <v>530</v>
      </c>
      <c r="S2178" t="s">
        <v>23</v>
      </c>
    </row>
    <row r="2179" spans="1:19" hidden="1">
      <c r="A2179" t="s">
        <v>169</v>
      </c>
      <c r="B2179" t="s">
        <v>17</v>
      </c>
      <c r="C2179">
        <v>64</v>
      </c>
      <c r="D2179">
        <v>2</v>
      </c>
      <c r="E2179">
        <v>1</v>
      </c>
      <c r="F2179">
        <v>2561</v>
      </c>
      <c r="G2179"/>
      <c r="H2179" t="s">
        <v>26</v>
      </c>
      <c r="I2179" t="s">
        <v>27</v>
      </c>
      <c r="J2179" t="s">
        <v>170</v>
      </c>
      <c r="K2179">
        <v>1602</v>
      </c>
      <c r="L2179" t="s">
        <v>119</v>
      </c>
      <c r="M2179">
        <v>4</v>
      </c>
      <c r="N2179">
        <v>10</v>
      </c>
      <c r="O2179">
        <v>2496</v>
      </c>
      <c r="P2179"/>
      <c r="Q2179" t="s">
        <v>30</v>
      </c>
      <c r="R2179" t="s">
        <v>17</v>
      </c>
      <c r="S2179" t="s">
        <v>23</v>
      </c>
    </row>
    <row r="2180" spans="1:19" hidden="1">
      <c r="A2180" t="s">
        <v>468</v>
      </c>
      <c r="B2180" t="s">
        <v>17</v>
      </c>
      <c r="C2180">
        <v>61</v>
      </c>
      <c r="D2180">
        <v>8</v>
      </c>
      <c r="E2180">
        <v>1</v>
      </c>
      <c r="F2180">
        <v>2561</v>
      </c>
      <c r="G2180"/>
      <c r="H2180" t="s">
        <v>26</v>
      </c>
      <c r="I2180" t="s">
        <v>27</v>
      </c>
      <c r="J2180" t="s">
        <v>170</v>
      </c>
      <c r="K2180">
        <v>1602</v>
      </c>
      <c r="L2180" t="s">
        <v>144</v>
      </c>
      <c r="M2180">
        <v>6</v>
      </c>
      <c r="N2180">
        <v>12</v>
      </c>
      <c r="O2180">
        <v>2499</v>
      </c>
      <c r="P2180"/>
      <c r="Q2180" t="s">
        <v>30</v>
      </c>
      <c r="R2180" t="s">
        <v>17</v>
      </c>
      <c r="S2180" t="s">
        <v>23</v>
      </c>
    </row>
    <row r="2181" spans="1:19" hidden="1">
      <c r="A2181" t="s">
        <v>3553</v>
      </c>
      <c r="B2181" t="s">
        <v>25</v>
      </c>
      <c r="C2181">
        <v>84</v>
      </c>
      <c r="D2181">
        <v>20</v>
      </c>
      <c r="E2181">
        <v>4</v>
      </c>
      <c r="F2181">
        <v>2561</v>
      </c>
      <c r="G2181"/>
      <c r="H2181" t="s">
        <v>26</v>
      </c>
      <c r="I2181" t="s">
        <v>27</v>
      </c>
      <c r="J2181" t="s">
        <v>170</v>
      </c>
      <c r="K2181">
        <v>1602</v>
      </c>
      <c r="L2181" t="s">
        <v>3554</v>
      </c>
      <c r="M2181">
        <v>1</v>
      </c>
      <c r="N2181">
        <v>1</v>
      </c>
      <c r="O2181">
        <v>2477</v>
      </c>
      <c r="P2181"/>
      <c r="Q2181" t="s">
        <v>30</v>
      </c>
      <c r="R2181" t="s">
        <v>17</v>
      </c>
      <c r="S2181" t="s">
        <v>23</v>
      </c>
    </row>
    <row r="2182" spans="1:19" hidden="1">
      <c r="A2182" t="s">
        <v>6962</v>
      </c>
      <c r="B2182" t="s">
        <v>25</v>
      </c>
      <c r="C2182">
        <v>86</v>
      </c>
      <c r="D2182">
        <v>4</v>
      </c>
      <c r="E2182">
        <v>10</v>
      </c>
      <c r="F2182">
        <v>2561</v>
      </c>
      <c r="G2182"/>
      <c r="H2182" t="s">
        <v>528</v>
      </c>
      <c r="I2182" t="s">
        <v>19</v>
      </c>
      <c r="J2182" t="s">
        <v>170</v>
      </c>
      <c r="K2182">
        <v>1602</v>
      </c>
      <c r="L2182" t="s">
        <v>58</v>
      </c>
      <c r="M2182">
        <v>5</v>
      </c>
      <c r="N2182">
        <v>4</v>
      </c>
      <c r="O2182">
        <v>2475</v>
      </c>
      <c r="P2182"/>
      <c r="Q2182" t="s">
        <v>530</v>
      </c>
      <c r="S2182" t="s">
        <v>23</v>
      </c>
    </row>
    <row r="2183" spans="1:19" hidden="1">
      <c r="A2183" t="s">
        <v>7678</v>
      </c>
      <c r="B2183" t="s">
        <v>17</v>
      </c>
      <c r="C2183">
        <v>74</v>
      </c>
      <c r="D2183">
        <v>7</v>
      </c>
      <c r="E2183">
        <v>11</v>
      </c>
      <c r="F2183">
        <v>2561</v>
      </c>
      <c r="G2183"/>
      <c r="H2183" t="s">
        <v>528</v>
      </c>
      <c r="I2183" t="s">
        <v>19</v>
      </c>
      <c r="J2183" t="s">
        <v>170</v>
      </c>
      <c r="K2183">
        <v>1602</v>
      </c>
      <c r="L2183" t="s">
        <v>398</v>
      </c>
      <c r="M2183">
        <v>1</v>
      </c>
      <c r="N2183">
        <v>1</v>
      </c>
      <c r="O2183">
        <v>2487</v>
      </c>
      <c r="P2183"/>
      <c r="Q2183" t="s">
        <v>530</v>
      </c>
      <c r="S2183" t="s">
        <v>23</v>
      </c>
    </row>
    <row r="2184" spans="1:19" hidden="1">
      <c r="A2184" t="s">
        <v>7825</v>
      </c>
      <c r="B2184" t="s">
        <v>25</v>
      </c>
      <c r="C2184">
        <v>69</v>
      </c>
      <c r="D2184">
        <v>15</v>
      </c>
      <c r="E2184">
        <v>11</v>
      </c>
      <c r="F2184">
        <v>2561</v>
      </c>
      <c r="G2184"/>
      <c r="H2184" t="s">
        <v>319</v>
      </c>
      <c r="I2184" t="s">
        <v>27</v>
      </c>
      <c r="J2184" t="s">
        <v>170</v>
      </c>
      <c r="K2184">
        <v>1602</v>
      </c>
      <c r="L2184" t="s">
        <v>349</v>
      </c>
      <c r="M2184">
        <v>1</v>
      </c>
      <c r="N2184">
        <v>1</v>
      </c>
      <c r="O2184">
        <v>2492</v>
      </c>
      <c r="P2184"/>
      <c r="Q2184" t="s">
        <v>660</v>
      </c>
      <c r="R2184" t="s">
        <v>17</v>
      </c>
      <c r="S2184" t="s">
        <v>23</v>
      </c>
    </row>
    <row r="2185" spans="1:19" hidden="1">
      <c r="A2185" t="s">
        <v>78</v>
      </c>
      <c r="B2185" t="s">
        <v>17</v>
      </c>
      <c r="C2185">
        <v>69</v>
      </c>
      <c r="D2185">
        <v>1</v>
      </c>
      <c r="E2185">
        <v>1</v>
      </c>
      <c r="F2185">
        <v>2561</v>
      </c>
      <c r="G2185"/>
      <c r="H2185" t="s">
        <v>79</v>
      </c>
      <c r="I2185" t="s">
        <v>27</v>
      </c>
      <c r="J2185" t="s">
        <v>80</v>
      </c>
      <c r="K2185">
        <v>1602</v>
      </c>
      <c r="L2185" t="s">
        <v>81</v>
      </c>
      <c r="M2185">
        <v>1</v>
      </c>
      <c r="N2185">
        <v>1</v>
      </c>
      <c r="O2185">
        <v>2492</v>
      </c>
      <c r="P2185"/>
      <c r="Q2185" t="s">
        <v>82</v>
      </c>
      <c r="R2185" t="s">
        <v>17</v>
      </c>
      <c r="S2185" t="s">
        <v>72</v>
      </c>
    </row>
    <row r="2186" spans="1:19" hidden="1">
      <c r="A2186" t="s">
        <v>2482</v>
      </c>
      <c r="B2186" t="s">
        <v>17</v>
      </c>
      <c r="C2186">
        <v>72</v>
      </c>
      <c r="D2186">
        <v>7</v>
      </c>
      <c r="E2186">
        <v>3</v>
      </c>
      <c r="F2186">
        <v>2561</v>
      </c>
      <c r="G2186"/>
      <c r="H2186" t="s">
        <v>528</v>
      </c>
      <c r="I2186" t="s">
        <v>19</v>
      </c>
      <c r="J2186" t="s">
        <v>80</v>
      </c>
      <c r="K2186">
        <v>1602</v>
      </c>
      <c r="L2186" t="s">
        <v>58</v>
      </c>
      <c r="M2186">
        <v>1</v>
      </c>
      <c r="N2186">
        <v>1</v>
      </c>
      <c r="O2186">
        <v>2489</v>
      </c>
      <c r="P2186"/>
      <c r="Q2186" t="s">
        <v>530</v>
      </c>
      <c r="S2186" t="s">
        <v>23</v>
      </c>
    </row>
    <row r="2187" spans="1:19" hidden="1">
      <c r="A2187" t="s">
        <v>3621</v>
      </c>
      <c r="B2187" t="s">
        <v>25</v>
      </c>
      <c r="C2187">
        <v>58</v>
      </c>
      <c r="D2187">
        <v>23</v>
      </c>
      <c r="E2187">
        <v>4</v>
      </c>
      <c r="F2187">
        <v>2561</v>
      </c>
      <c r="G2187"/>
      <c r="H2187" t="s">
        <v>528</v>
      </c>
      <c r="I2187" t="s">
        <v>19</v>
      </c>
      <c r="J2187" t="s">
        <v>80</v>
      </c>
      <c r="K2187">
        <v>1602</v>
      </c>
      <c r="L2187" t="s">
        <v>54</v>
      </c>
      <c r="M2187">
        <v>15</v>
      </c>
      <c r="N2187">
        <v>11</v>
      </c>
      <c r="O2187">
        <v>2502</v>
      </c>
      <c r="P2187"/>
      <c r="Q2187" t="s">
        <v>530</v>
      </c>
      <c r="S2187" t="s">
        <v>23</v>
      </c>
    </row>
    <row r="2188" spans="1:19" hidden="1">
      <c r="A2188" t="s">
        <v>4164</v>
      </c>
      <c r="B2188" t="s">
        <v>17</v>
      </c>
      <c r="C2188">
        <v>49</v>
      </c>
      <c r="D2188">
        <v>16</v>
      </c>
      <c r="E2188">
        <v>5</v>
      </c>
      <c r="F2188">
        <v>2561</v>
      </c>
      <c r="G2188"/>
      <c r="H2188" t="s">
        <v>528</v>
      </c>
      <c r="I2188" t="s">
        <v>19</v>
      </c>
      <c r="J2188" t="s">
        <v>80</v>
      </c>
      <c r="K2188">
        <v>1602</v>
      </c>
      <c r="L2188" t="s">
        <v>1893</v>
      </c>
      <c r="M2188">
        <v>26</v>
      </c>
      <c r="N2188">
        <v>1</v>
      </c>
      <c r="O2188">
        <v>2512</v>
      </c>
      <c r="P2188"/>
      <c r="Q2188" t="s">
        <v>530</v>
      </c>
      <c r="S2188" t="s">
        <v>23</v>
      </c>
    </row>
    <row r="2189" spans="1:19" hidden="1">
      <c r="A2189" t="s">
        <v>6467</v>
      </c>
      <c r="B2189" t="s">
        <v>25</v>
      </c>
      <c r="C2189">
        <v>85</v>
      </c>
      <c r="D2189">
        <v>9</v>
      </c>
      <c r="E2189">
        <v>9</v>
      </c>
      <c r="F2189">
        <v>2561</v>
      </c>
      <c r="G2189"/>
      <c r="H2189" t="s">
        <v>79</v>
      </c>
      <c r="I2189" t="s">
        <v>27</v>
      </c>
      <c r="J2189" t="s">
        <v>80</v>
      </c>
      <c r="K2189">
        <v>1602</v>
      </c>
      <c r="L2189" t="s">
        <v>44</v>
      </c>
      <c r="M2189">
        <v>4</v>
      </c>
      <c r="N2189">
        <v>11</v>
      </c>
      <c r="O2189">
        <v>2475</v>
      </c>
      <c r="P2189"/>
      <c r="Q2189" t="s">
        <v>82</v>
      </c>
      <c r="R2189" t="s">
        <v>17</v>
      </c>
      <c r="S2189" t="s">
        <v>72</v>
      </c>
    </row>
    <row r="2190" spans="1:19" hidden="1">
      <c r="A2190" t="s">
        <v>6731</v>
      </c>
      <c r="B2190" t="s">
        <v>25</v>
      </c>
      <c r="C2190">
        <v>10</v>
      </c>
      <c r="D2190">
        <v>23</v>
      </c>
      <c r="E2190">
        <v>9</v>
      </c>
      <c r="F2190">
        <v>2561</v>
      </c>
      <c r="G2190"/>
      <c r="H2190" t="s">
        <v>26</v>
      </c>
      <c r="I2190" t="s">
        <v>27</v>
      </c>
      <c r="J2190" t="s">
        <v>80</v>
      </c>
      <c r="K2190">
        <v>1602</v>
      </c>
      <c r="L2190" t="s">
        <v>5853</v>
      </c>
      <c r="M2190">
        <v>16</v>
      </c>
      <c r="N2190">
        <v>7</v>
      </c>
      <c r="O2190">
        <v>2551</v>
      </c>
      <c r="P2190"/>
      <c r="Q2190" t="s">
        <v>30</v>
      </c>
      <c r="R2190" t="s">
        <v>17</v>
      </c>
      <c r="S2190" t="s">
        <v>23</v>
      </c>
    </row>
    <row r="2191" spans="1:19" hidden="1">
      <c r="A2191" t="s">
        <v>6928</v>
      </c>
      <c r="B2191" t="s">
        <v>25</v>
      </c>
      <c r="C2191">
        <v>63</v>
      </c>
      <c r="D2191">
        <v>2</v>
      </c>
      <c r="E2191">
        <v>10</v>
      </c>
      <c r="F2191">
        <v>2561</v>
      </c>
      <c r="G2191"/>
      <c r="H2191" t="s">
        <v>319</v>
      </c>
      <c r="I2191" t="s">
        <v>27</v>
      </c>
      <c r="J2191" t="s">
        <v>80</v>
      </c>
      <c r="K2191">
        <v>1602</v>
      </c>
      <c r="L2191" t="s">
        <v>44</v>
      </c>
      <c r="M2191">
        <v>6</v>
      </c>
      <c r="N2191">
        <v>1</v>
      </c>
      <c r="O2191">
        <v>2498</v>
      </c>
      <c r="P2191"/>
      <c r="Q2191" t="s">
        <v>660</v>
      </c>
      <c r="R2191" t="s">
        <v>17</v>
      </c>
      <c r="S2191" t="s">
        <v>23</v>
      </c>
    </row>
    <row r="2192" spans="1:19" hidden="1">
      <c r="A2192" t="s">
        <v>6963</v>
      </c>
      <c r="B2192" t="s">
        <v>25</v>
      </c>
      <c r="C2192">
        <v>68</v>
      </c>
      <c r="D2192">
        <v>4</v>
      </c>
      <c r="E2192">
        <v>10</v>
      </c>
      <c r="F2192">
        <v>2561</v>
      </c>
      <c r="G2192"/>
      <c r="H2192" t="s">
        <v>26</v>
      </c>
      <c r="I2192" t="s">
        <v>27</v>
      </c>
      <c r="J2192" t="s">
        <v>80</v>
      </c>
      <c r="K2192">
        <v>1602</v>
      </c>
      <c r="L2192" t="s">
        <v>291</v>
      </c>
      <c r="M2192">
        <v>1</v>
      </c>
      <c r="N2192">
        <v>1</v>
      </c>
      <c r="O2192">
        <v>2493</v>
      </c>
      <c r="P2192"/>
      <c r="Q2192" t="s">
        <v>30</v>
      </c>
      <c r="R2192" t="s">
        <v>17</v>
      </c>
      <c r="S2192" t="s">
        <v>23</v>
      </c>
    </row>
    <row r="2193" spans="1:19" hidden="1">
      <c r="A2193" t="s">
        <v>7030</v>
      </c>
      <c r="B2193" t="s">
        <v>17</v>
      </c>
      <c r="C2193">
        <v>53</v>
      </c>
      <c r="D2193">
        <v>7</v>
      </c>
      <c r="E2193">
        <v>10</v>
      </c>
      <c r="F2193">
        <v>2561</v>
      </c>
      <c r="G2193"/>
      <c r="H2193" t="s">
        <v>528</v>
      </c>
      <c r="I2193" t="s">
        <v>19</v>
      </c>
      <c r="J2193" t="s">
        <v>80</v>
      </c>
      <c r="K2193">
        <v>1602</v>
      </c>
      <c r="L2193" t="s">
        <v>190</v>
      </c>
      <c r="M2193">
        <v>16</v>
      </c>
      <c r="N2193">
        <v>4</v>
      </c>
      <c r="O2193">
        <v>2508</v>
      </c>
      <c r="P2193"/>
      <c r="Q2193" t="s">
        <v>530</v>
      </c>
      <c r="S2193" t="s">
        <v>23</v>
      </c>
    </row>
    <row r="2194" spans="1:19" hidden="1">
      <c r="A2194" t="s">
        <v>8622</v>
      </c>
      <c r="B2194" t="s">
        <v>25</v>
      </c>
      <c r="C2194">
        <v>79</v>
      </c>
      <c r="D2194">
        <v>26</v>
      </c>
      <c r="E2194">
        <v>12</v>
      </c>
      <c r="F2194">
        <v>2561</v>
      </c>
      <c r="G2194"/>
      <c r="H2194" t="s">
        <v>319</v>
      </c>
      <c r="I2194" t="s">
        <v>27</v>
      </c>
      <c r="J2194" t="s">
        <v>80</v>
      </c>
      <c r="K2194">
        <v>1602</v>
      </c>
      <c r="L2194" t="s">
        <v>8623</v>
      </c>
      <c r="M2194">
        <v>1</v>
      </c>
      <c r="N2194">
        <v>1</v>
      </c>
      <c r="O2194">
        <v>2482</v>
      </c>
      <c r="P2194"/>
      <c r="Q2194" t="s">
        <v>660</v>
      </c>
      <c r="R2194" t="s">
        <v>17</v>
      </c>
      <c r="S2194" t="s">
        <v>23</v>
      </c>
    </row>
    <row r="2195" spans="1:19" hidden="1">
      <c r="A2195" t="s">
        <v>2328</v>
      </c>
      <c r="B2195" t="s">
        <v>25</v>
      </c>
      <c r="C2195">
        <v>75</v>
      </c>
      <c r="D2195">
        <v>1</v>
      </c>
      <c r="E2195">
        <v>3</v>
      </c>
      <c r="F2195">
        <v>2561</v>
      </c>
      <c r="G2195"/>
      <c r="H2195" t="s">
        <v>32</v>
      </c>
      <c r="I2195" t="s">
        <v>19</v>
      </c>
      <c r="J2195" t="s">
        <v>2329</v>
      </c>
      <c r="K2195">
        <v>1602</v>
      </c>
      <c r="L2195" t="s">
        <v>38</v>
      </c>
      <c r="M2195">
        <v>24</v>
      </c>
      <c r="N2195">
        <v>4</v>
      </c>
      <c r="O2195">
        <v>2485</v>
      </c>
      <c r="P2195"/>
      <c r="Q2195" t="s">
        <v>35</v>
      </c>
      <c r="S2195" t="s">
        <v>23</v>
      </c>
    </row>
    <row r="2196" spans="1:19" hidden="1">
      <c r="A2196" t="s">
        <v>3271</v>
      </c>
      <c r="B2196" t="s">
        <v>25</v>
      </c>
      <c r="C2196">
        <v>97</v>
      </c>
      <c r="D2196">
        <v>8</v>
      </c>
      <c r="E2196">
        <v>4</v>
      </c>
      <c r="F2196">
        <v>2561</v>
      </c>
      <c r="G2196"/>
      <c r="H2196" t="s">
        <v>68</v>
      </c>
      <c r="I2196" t="s">
        <v>27</v>
      </c>
      <c r="J2196" t="s">
        <v>2329</v>
      </c>
      <c r="K2196">
        <v>1602</v>
      </c>
      <c r="L2196" t="s">
        <v>291</v>
      </c>
      <c r="M2196">
        <v>3</v>
      </c>
      <c r="N2196">
        <v>11</v>
      </c>
      <c r="O2196">
        <v>2463</v>
      </c>
      <c r="P2196"/>
      <c r="Q2196" t="s">
        <v>71</v>
      </c>
      <c r="R2196" t="s">
        <v>17</v>
      </c>
      <c r="S2196" t="s">
        <v>72</v>
      </c>
    </row>
    <row r="2197" spans="1:19" hidden="1">
      <c r="A2197" t="s">
        <v>3938</v>
      </c>
      <c r="B2197" t="s">
        <v>25</v>
      </c>
      <c r="C2197">
        <v>55</v>
      </c>
      <c r="D2197">
        <v>7</v>
      </c>
      <c r="E2197">
        <v>5</v>
      </c>
      <c r="F2197">
        <v>2561</v>
      </c>
      <c r="G2197"/>
      <c r="H2197" t="s">
        <v>319</v>
      </c>
      <c r="I2197" t="s">
        <v>27</v>
      </c>
      <c r="J2197" t="s">
        <v>2329</v>
      </c>
      <c r="K2197">
        <v>1602</v>
      </c>
      <c r="L2197" t="s">
        <v>1783</v>
      </c>
      <c r="M2197">
        <v>9</v>
      </c>
      <c r="N2197">
        <v>12</v>
      </c>
      <c r="O2197">
        <v>2505</v>
      </c>
      <c r="P2197"/>
      <c r="Q2197" t="s">
        <v>660</v>
      </c>
      <c r="R2197" t="s">
        <v>17</v>
      </c>
      <c r="S2197" t="s">
        <v>23</v>
      </c>
    </row>
    <row r="2198" spans="1:19" hidden="1">
      <c r="A2198" t="s">
        <v>5480</v>
      </c>
      <c r="B2198" t="s">
        <v>25</v>
      </c>
      <c r="C2198">
        <v>76</v>
      </c>
      <c r="D2198">
        <v>23</v>
      </c>
      <c r="E2198">
        <v>7</v>
      </c>
      <c r="F2198">
        <v>2561</v>
      </c>
      <c r="G2198"/>
      <c r="H2198" t="s">
        <v>319</v>
      </c>
      <c r="I2198" t="s">
        <v>27</v>
      </c>
      <c r="J2198" t="s">
        <v>2329</v>
      </c>
      <c r="K2198">
        <v>1602</v>
      </c>
      <c r="L2198" t="s">
        <v>1783</v>
      </c>
      <c r="M2198">
        <v>12</v>
      </c>
      <c r="N2198">
        <v>3</v>
      </c>
      <c r="O2198">
        <v>2485</v>
      </c>
      <c r="P2198"/>
      <c r="Q2198" t="s">
        <v>660</v>
      </c>
      <c r="R2198" t="s">
        <v>17</v>
      </c>
      <c r="S2198" t="s">
        <v>23</v>
      </c>
    </row>
    <row r="2199" spans="1:19" hidden="1">
      <c r="A2199" t="s">
        <v>1330</v>
      </c>
      <c r="B2199" t="s">
        <v>17</v>
      </c>
      <c r="C2199">
        <v>13</v>
      </c>
      <c r="D2199">
        <v>30</v>
      </c>
      <c r="E2199">
        <v>1</v>
      </c>
      <c r="F2199">
        <v>2561</v>
      </c>
      <c r="G2199"/>
      <c r="H2199" t="s">
        <v>84</v>
      </c>
      <c r="I2199" t="s">
        <v>19</v>
      </c>
      <c r="J2199" t="s">
        <v>1331</v>
      </c>
      <c r="K2199">
        <v>1602</v>
      </c>
      <c r="L2199" t="s">
        <v>1332</v>
      </c>
      <c r="M2199">
        <v>25</v>
      </c>
      <c r="N2199">
        <v>3</v>
      </c>
      <c r="O2199">
        <v>2547</v>
      </c>
      <c r="P2199"/>
      <c r="Q2199" t="s">
        <v>86</v>
      </c>
      <c r="S2199" t="s">
        <v>23</v>
      </c>
    </row>
    <row r="2200" spans="1:19" hidden="1">
      <c r="A2200" t="s">
        <v>2667</v>
      </c>
      <c r="B2200" t="s">
        <v>17</v>
      </c>
      <c r="C2200">
        <v>41</v>
      </c>
      <c r="D2200">
        <v>15</v>
      </c>
      <c r="E2200">
        <v>3</v>
      </c>
      <c r="F2200">
        <v>2561</v>
      </c>
      <c r="G2200"/>
      <c r="H2200" t="s">
        <v>2668</v>
      </c>
      <c r="I2200" t="s">
        <v>19</v>
      </c>
      <c r="J2200" t="s">
        <v>1331</v>
      </c>
      <c r="K2200">
        <v>1602</v>
      </c>
      <c r="L2200" t="s">
        <v>58</v>
      </c>
      <c r="M2200">
        <v>6</v>
      </c>
      <c r="N2200">
        <v>6</v>
      </c>
      <c r="O2200">
        <v>2519</v>
      </c>
      <c r="P2200"/>
      <c r="Q2200" t="s">
        <v>2669</v>
      </c>
      <c r="S2200" t="s">
        <v>72</v>
      </c>
    </row>
    <row r="2201" spans="1:19" hidden="1">
      <c r="A2201" t="s">
        <v>3359</v>
      </c>
      <c r="B2201" t="s">
        <v>25</v>
      </c>
      <c r="C2201">
        <v>94</v>
      </c>
      <c r="D2201">
        <v>12</v>
      </c>
      <c r="E2201">
        <v>4</v>
      </c>
      <c r="F2201">
        <v>2561</v>
      </c>
      <c r="G2201"/>
      <c r="H2201" t="s">
        <v>528</v>
      </c>
      <c r="I2201" t="s">
        <v>19</v>
      </c>
      <c r="J2201" t="s">
        <v>1331</v>
      </c>
      <c r="K2201">
        <v>1602</v>
      </c>
      <c r="L2201" t="s">
        <v>38</v>
      </c>
      <c r="M2201">
        <v>14</v>
      </c>
      <c r="N2201">
        <v>9</v>
      </c>
      <c r="O2201">
        <v>2466</v>
      </c>
      <c r="P2201"/>
      <c r="Q2201" t="s">
        <v>530</v>
      </c>
      <c r="S2201" t="s">
        <v>23</v>
      </c>
    </row>
    <row r="2202" spans="1:19" hidden="1">
      <c r="A2202" t="s">
        <v>3528</v>
      </c>
      <c r="B2202" t="s">
        <v>25</v>
      </c>
      <c r="C2202">
        <v>71</v>
      </c>
      <c r="D2202">
        <v>19</v>
      </c>
      <c r="E2202">
        <v>4</v>
      </c>
      <c r="F2202">
        <v>2561</v>
      </c>
      <c r="G2202"/>
      <c r="H2202" t="s">
        <v>26</v>
      </c>
      <c r="I2202" t="s">
        <v>27</v>
      </c>
      <c r="J2202" t="s">
        <v>1331</v>
      </c>
      <c r="K2202">
        <v>1602</v>
      </c>
      <c r="L2202" t="s">
        <v>430</v>
      </c>
      <c r="M2202">
        <v>0</v>
      </c>
      <c r="N2202">
        <v>0</v>
      </c>
      <c r="O2202">
        <v>2490</v>
      </c>
      <c r="P2202"/>
      <c r="Q2202" t="s">
        <v>30</v>
      </c>
      <c r="R2202" t="s">
        <v>17</v>
      </c>
      <c r="S2202" t="s">
        <v>23</v>
      </c>
    </row>
    <row r="2203" spans="1:19" hidden="1">
      <c r="A2203" t="s">
        <v>3965</v>
      </c>
      <c r="B2203" t="s">
        <v>25</v>
      </c>
      <c r="C2203">
        <v>76</v>
      </c>
      <c r="D2203">
        <v>8</v>
      </c>
      <c r="E2203">
        <v>5</v>
      </c>
      <c r="F2203">
        <v>2561</v>
      </c>
      <c r="G2203"/>
      <c r="H2203" t="s">
        <v>26</v>
      </c>
      <c r="I2203" t="s">
        <v>27</v>
      </c>
      <c r="J2203" t="s">
        <v>1331</v>
      </c>
      <c r="K2203">
        <v>1602</v>
      </c>
      <c r="L2203" t="s">
        <v>44</v>
      </c>
      <c r="M2203">
        <v>0</v>
      </c>
      <c r="N2203">
        <v>0</v>
      </c>
      <c r="O2203">
        <v>2485</v>
      </c>
      <c r="P2203"/>
      <c r="Q2203" t="s">
        <v>30</v>
      </c>
      <c r="R2203" t="s">
        <v>17</v>
      </c>
      <c r="S2203" t="s">
        <v>23</v>
      </c>
    </row>
    <row r="2204" spans="1:19" hidden="1">
      <c r="A2204" t="s">
        <v>7903</v>
      </c>
      <c r="B2204" t="s">
        <v>17</v>
      </c>
      <c r="C2204">
        <v>44</v>
      </c>
      <c r="D2204">
        <v>19</v>
      </c>
      <c r="E2204">
        <v>11</v>
      </c>
      <c r="F2204">
        <v>2561</v>
      </c>
      <c r="G2204"/>
      <c r="H2204" t="s">
        <v>26</v>
      </c>
      <c r="I2204" t="s">
        <v>27</v>
      </c>
      <c r="J2204" t="s">
        <v>1331</v>
      </c>
      <c r="K2204">
        <v>1602</v>
      </c>
      <c r="L2204" t="s">
        <v>3313</v>
      </c>
      <c r="M2204">
        <v>14</v>
      </c>
      <c r="N2204">
        <v>2</v>
      </c>
      <c r="O2204">
        <v>2517</v>
      </c>
      <c r="P2204"/>
      <c r="Q2204" t="s">
        <v>30</v>
      </c>
      <c r="R2204" t="s">
        <v>17</v>
      </c>
      <c r="S2204" t="s">
        <v>23</v>
      </c>
    </row>
    <row r="2205" spans="1:19" hidden="1">
      <c r="A2205" t="s">
        <v>1290</v>
      </c>
      <c r="B2205" t="s">
        <v>25</v>
      </c>
      <c r="C2205">
        <v>84</v>
      </c>
      <c r="D2205">
        <v>29</v>
      </c>
      <c r="E2205">
        <v>1</v>
      </c>
      <c r="F2205">
        <v>2561</v>
      </c>
      <c r="G2205"/>
      <c r="H2205" t="s">
        <v>84</v>
      </c>
      <c r="I2205" t="s">
        <v>19</v>
      </c>
      <c r="J2205" t="s">
        <v>1291</v>
      </c>
      <c r="K2205">
        <v>1602</v>
      </c>
      <c r="L2205" t="s">
        <v>763</v>
      </c>
      <c r="M2205">
        <v>2</v>
      </c>
      <c r="N2205">
        <v>7</v>
      </c>
      <c r="O2205">
        <v>2476</v>
      </c>
      <c r="P2205"/>
      <c r="Q2205" t="s">
        <v>86</v>
      </c>
      <c r="S2205" t="s">
        <v>23</v>
      </c>
    </row>
    <row r="2206" spans="1:19" hidden="1">
      <c r="A2206" t="s">
        <v>2670</v>
      </c>
      <c r="B2206" t="s">
        <v>17</v>
      </c>
      <c r="C2206">
        <v>46</v>
      </c>
      <c r="D2206">
        <v>15</v>
      </c>
      <c r="E2206">
        <v>3</v>
      </c>
      <c r="F2206">
        <v>2561</v>
      </c>
      <c r="G2206"/>
      <c r="H2206" t="s">
        <v>319</v>
      </c>
      <c r="I2206" t="s">
        <v>27</v>
      </c>
      <c r="J2206" t="s">
        <v>1291</v>
      </c>
      <c r="K2206">
        <v>1602</v>
      </c>
      <c r="L2206" t="s">
        <v>61</v>
      </c>
      <c r="M2206">
        <v>6</v>
      </c>
      <c r="N2206">
        <v>12</v>
      </c>
      <c r="O2206">
        <v>2514</v>
      </c>
      <c r="P2206"/>
      <c r="Q2206" t="s">
        <v>660</v>
      </c>
      <c r="R2206" t="s">
        <v>17</v>
      </c>
      <c r="S2206" t="s">
        <v>23</v>
      </c>
    </row>
    <row r="2207" spans="1:19" hidden="1">
      <c r="A2207" t="s">
        <v>3421</v>
      </c>
      <c r="B2207" t="s">
        <v>17</v>
      </c>
      <c r="C2207">
        <v>25</v>
      </c>
      <c r="D2207">
        <v>15</v>
      </c>
      <c r="E2207">
        <v>4</v>
      </c>
      <c r="F2207">
        <v>2561</v>
      </c>
      <c r="G2207"/>
      <c r="H2207" t="s">
        <v>84</v>
      </c>
      <c r="I2207" t="s">
        <v>19</v>
      </c>
      <c r="J2207" t="s">
        <v>1291</v>
      </c>
      <c r="K2207">
        <v>1602</v>
      </c>
      <c r="L2207" t="s">
        <v>3422</v>
      </c>
      <c r="M2207">
        <v>2</v>
      </c>
      <c r="N2207">
        <v>4</v>
      </c>
      <c r="O2207">
        <v>2536</v>
      </c>
      <c r="P2207"/>
      <c r="Q2207" t="s">
        <v>86</v>
      </c>
      <c r="S2207" t="s">
        <v>23</v>
      </c>
    </row>
    <row r="2208" spans="1:19" hidden="1">
      <c r="A2208" t="s">
        <v>3423</v>
      </c>
      <c r="B2208" t="s">
        <v>17</v>
      </c>
      <c r="C2208">
        <v>15</v>
      </c>
      <c r="D2208">
        <v>15</v>
      </c>
      <c r="E2208">
        <v>4</v>
      </c>
      <c r="F2208">
        <v>2561</v>
      </c>
      <c r="G2208"/>
      <c r="H2208" t="s">
        <v>84</v>
      </c>
      <c r="I2208" t="s">
        <v>19</v>
      </c>
      <c r="J2208" t="s">
        <v>1291</v>
      </c>
      <c r="K2208">
        <v>1602</v>
      </c>
      <c r="L2208" t="s">
        <v>3424</v>
      </c>
      <c r="M2208">
        <v>26</v>
      </c>
      <c r="N2208">
        <v>6</v>
      </c>
      <c r="O2208">
        <v>2545</v>
      </c>
      <c r="P2208"/>
      <c r="Q2208" t="s">
        <v>86</v>
      </c>
      <c r="S2208" t="s">
        <v>23</v>
      </c>
    </row>
    <row r="2209" spans="1:19" hidden="1">
      <c r="A2209" t="s">
        <v>4345</v>
      </c>
      <c r="B2209" t="s">
        <v>25</v>
      </c>
      <c r="C2209">
        <v>79</v>
      </c>
      <c r="D2209">
        <v>25</v>
      </c>
      <c r="E2209">
        <v>5</v>
      </c>
      <c r="F2209">
        <v>2561</v>
      </c>
      <c r="G2209"/>
      <c r="H2209" t="s">
        <v>84</v>
      </c>
      <c r="I2209" t="s">
        <v>19</v>
      </c>
      <c r="J2209" t="s">
        <v>1291</v>
      </c>
      <c r="K2209">
        <v>1602</v>
      </c>
      <c r="L2209" t="s">
        <v>58</v>
      </c>
      <c r="M2209">
        <v>1</v>
      </c>
      <c r="N2209">
        <v>1</v>
      </c>
      <c r="O2209">
        <v>2482</v>
      </c>
      <c r="P2209"/>
      <c r="Q2209" t="s">
        <v>86</v>
      </c>
      <c r="S2209" t="s">
        <v>23</v>
      </c>
    </row>
    <row r="2210" spans="1:19" hidden="1">
      <c r="A2210" t="s">
        <v>4621</v>
      </c>
      <c r="B2210" t="s">
        <v>25</v>
      </c>
      <c r="C2210">
        <v>96</v>
      </c>
      <c r="D2210">
        <v>6</v>
      </c>
      <c r="E2210">
        <v>6</v>
      </c>
      <c r="F2210">
        <v>2561</v>
      </c>
      <c r="G2210"/>
      <c r="H2210" t="s">
        <v>84</v>
      </c>
      <c r="I2210" t="s">
        <v>19</v>
      </c>
      <c r="J2210" t="s">
        <v>1291</v>
      </c>
      <c r="K2210">
        <v>1602</v>
      </c>
      <c r="L2210" t="s">
        <v>58</v>
      </c>
      <c r="M2210">
        <v>8</v>
      </c>
      <c r="N2210">
        <v>5</v>
      </c>
      <c r="O2210">
        <v>2465</v>
      </c>
      <c r="P2210"/>
      <c r="Q2210" t="s">
        <v>86</v>
      </c>
      <c r="S2210" t="s">
        <v>23</v>
      </c>
    </row>
    <row r="2211" spans="1:19" hidden="1">
      <c r="A2211" t="s">
        <v>4696</v>
      </c>
      <c r="B2211" t="s">
        <v>25</v>
      </c>
      <c r="C2211">
        <v>59</v>
      </c>
      <c r="D2211">
        <v>10</v>
      </c>
      <c r="E2211">
        <v>6</v>
      </c>
      <c r="F2211">
        <v>2561</v>
      </c>
      <c r="G2211"/>
      <c r="H2211" t="s">
        <v>84</v>
      </c>
      <c r="I2211" t="s">
        <v>19</v>
      </c>
      <c r="J2211" t="s">
        <v>1291</v>
      </c>
      <c r="K2211">
        <v>1602</v>
      </c>
      <c r="L2211" t="s">
        <v>90</v>
      </c>
      <c r="M2211">
        <v>15</v>
      </c>
      <c r="N2211">
        <v>7</v>
      </c>
      <c r="O2211">
        <v>2501</v>
      </c>
      <c r="P2211"/>
      <c r="Q2211" t="s">
        <v>86</v>
      </c>
      <c r="S2211" t="s">
        <v>23</v>
      </c>
    </row>
    <row r="2212" spans="1:19" hidden="1">
      <c r="A2212" t="s">
        <v>4728</v>
      </c>
      <c r="B2212" t="s">
        <v>17</v>
      </c>
      <c r="C2212">
        <v>80</v>
      </c>
      <c r="D2212">
        <v>12</v>
      </c>
      <c r="E2212">
        <v>6</v>
      </c>
      <c r="F2212">
        <v>2561</v>
      </c>
      <c r="G2212"/>
      <c r="H2212" t="s">
        <v>84</v>
      </c>
      <c r="I2212" t="s">
        <v>19</v>
      </c>
      <c r="J2212" t="s">
        <v>1291</v>
      </c>
      <c r="K2212">
        <v>1602</v>
      </c>
      <c r="L2212" t="s">
        <v>58</v>
      </c>
      <c r="M2212">
        <v>11</v>
      </c>
      <c r="N2212">
        <v>1</v>
      </c>
      <c r="O2212">
        <v>2481</v>
      </c>
      <c r="P2212"/>
      <c r="Q2212" t="s">
        <v>86</v>
      </c>
      <c r="S2212" t="s">
        <v>23</v>
      </c>
    </row>
    <row r="2213" spans="1:19" hidden="1">
      <c r="A2213" t="s">
        <v>5550</v>
      </c>
      <c r="B2213" t="s">
        <v>17</v>
      </c>
      <c r="C2213">
        <v>78</v>
      </c>
      <c r="D2213">
        <v>26</v>
      </c>
      <c r="E2213">
        <v>7</v>
      </c>
      <c r="F2213">
        <v>2561</v>
      </c>
      <c r="G2213"/>
      <c r="H2213" t="s">
        <v>84</v>
      </c>
      <c r="I2213" t="s">
        <v>19</v>
      </c>
      <c r="J2213" t="s">
        <v>1291</v>
      </c>
      <c r="K2213">
        <v>1602</v>
      </c>
      <c r="L2213" t="s">
        <v>90</v>
      </c>
      <c r="M2213">
        <v>17</v>
      </c>
      <c r="N2213">
        <v>11</v>
      </c>
      <c r="O2213">
        <v>2482</v>
      </c>
      <c r="P2213"/>
      <c r="Q2213" t="s">
        <v>86</v>
      </c>
      <c r="S2213" t="s">
        <v>23</v>
      </c>
    </row>
    <row r="2214" spans="1:19" hidden="1">
      <c r="A2214" t="s">
        <v>6636</v>
      </c>
      <c r="B2214" t="s">
        <v>17</v>
      </c>
      <c r="C2214">
        <v>36</v>
      </c>
      <c r="D2214">
        <v>18</v>
      </c>
      <c r="E2214">
        <v>9</v>
      </c>
      <c r="F2214">
        <v>2561</v>
      </c>
      <c r="G2214"/>
      <c r="H2214" t="s">
        <v>261</v>
      </c>
      <c r="I2214" t="s">
        <v>27</v>
      </c>
      <c r="J2214" t="s">
        <v>1291</v>
      </c>
      <c r="K2214">
        <v>1602</v>
      </c>
      <c r="L2214" t="s">
        <v>936</v>
      </c>
      <c r="M2214">
        <v>7</v>
      </c>
      <c r="N2214">
        <v>1</v>
      </c>
      <c r="O2214">
        <v>2525</v>
      </c>
      <c r="P2214"/>
      <c r="Q2214" t="s">
        <v>263</v>
      </c>
      <c r="R2214" t="s">
        <v>17</v>
      </c>
      <c r="S2214" t="s">
        <v>264</v>
      </c>
    </row>
    <row r="2215" spans="1:19" hidden="1">
      <c r="A2215" t="s">
        <v>6712</v>
      </c>
      <c r="B2215" t="s">
        <v>17</v>
      </c>
      <c r="C2215">
        <v>82</v>
      </c>
      <c r="D2215">
        <v>22</v>
      </c>
      <c r="E2215">
        <v>9</v>
      </c>
      <c r="F2215">
        <v>2561</v>
      </c>
      <c r="G2215"/>
      <c r="H2215" t="s">
        <v>26</v>
      </c>
      <c r="I2215" t="s">
        <v>27</v>
      </c>
      <c r="J2215" t="s">
        <v>1291</v>
      </c>
      <c r="K2215">
        <v>1602</v>
      </c>
      <c r="L2215" t="s">
        <v>194</v>
      </c>
      <c r="M2215">
        <v>0</v>
      </c>
      <c r="N2215">
        <v>0</v>
      </c>
      <c r="O2215">
        <v>2479</v>
      </c>
      <c r="P2215"/>
      <c r="Q2215" t="s">
        <v>30</v>
      </c>
      <c r="R2215" t="s">
        <v>17</v>
      </c>
      <c r="S2215" t="s">
        <v>23</v>
      </c>
    </row>
    <row r="2216" spans="1:19" hidden="1">
      <c r="A2216" t="s">
        <v>6902</v>
      </c>
      <c r="B2216" t="s">
        <v>17</v>
      </c>
      <c r="C2216">
        <v>79</v>
      </c>
      <c r="D2216">
        <v>1</v>
      </c>
      <c r="E2216">
        <v>10</v>
      </c>
      <c r="F2216">
        <v>2561</v>
      </c>
      <c r="G2216"/>
      <c r="H2216" t="s">
        <v>84</v>
      </c>
      <c r="I2216" t="s">
        <v>19</v>
      </c>
      <c r="J2216" t="s">
        <v>1291</v>
      </c>
      <c r="K2216">
        <v>1602</v>
      </c>
      <c r="L2216" t="s">
        <v>257</v>
      </c>
      <c r="M2216">
        <v>20</v>
      </c>
      <c r="N2216">
        <v>6</v>
      </c>
      <c r="O2216">
        <v>2482</v>
      </c>
      <c r="P2216"/>
      <c r="Q2216" t="s">
        <v>86</v>
      </c>
      <c r="S2216" t="s">
        <v>23</v>
      </c>
    </row>
    <row r="2217" spans="1:19" hidden="1">
      <c r="A2217" t="s">
        <v>533</v>
      </c>
      <c r="B2217" t="s">
        <v>17</v>
      </c>
      <c r="C2217">
        <v>33</v>
      </c>
      <c r="D2217">
        <v>10</v>
      </c>
      <c r="E2217">
        <v>1</v>
      </c>
      <c r="F2217">
        <v>2561</v>
      </c>
      <c r="G2217"/>
      <c r="H2217" t="s">
        <v>534</v>
      </c>
      <c r="I2217" t="s">
        <v>19</v>
      </c>
      <c r="J2217" t="s">
        <v>535</v>
      </c>
      <c r="K2217">
        <v>1602</v>
      </c>
      <c r="L2217" t="s">
        <v>536</v>
      </c>
      <c r="M2217">
        <v>7</v>
      </c>
      <c r="N2217">
        <v>1</v>
      </c>
      <c r="O2217">
        <v>2528</v>
      </c>
      <c r="P2217"/>
      <c r="Q2217" t="s">
        <v>537</v>
      </c>
      <c r="S2217" t="s">
        <v>72</v>
      </c>
    </row>
    <row r="2218" spans="1:19" hidden="1">
      <c r="A2218" t="s">
        <v>538</v>
      </c>
      <c r="B2218" t="s">
        <v>25</v>
      </c>
      <c r="C2218">
        <v>101</v>
      </c>
      <c r="D2218">
        <v>10</v>
      </c>
      <c r="E2218">
        <v>1</v>
      </c>
      <c r="F2218">
        <v>2561</v>
      </c>
      <c r="G2218"/>
      <c r="H2218" t="s">
        <v>84</v>
      </c>
      <c r="I2218" t="s">
        <v>19</v>
      </c>
      <c r="J2218" t="s">
        <v>535</v>
      </c>
      <c r="K2218">
        <v>1602</v>
      </c>
      <c r="L2218" t="s">
        <v>38</v>
      </c>
      <c r="M2218">
        <v>5</v>
      </c>
      <c r="N2218">
        <v>8</v>
      </c>
      <c r="O2218">
        <v>2459</v>
      </c>
      <c r="P2218"/>
      <c r="Q2218" t="s">
        <v>86</v>
      </c>
      <c r="S2218" t="s">
        <v>23</v>
      </c>
    </row>
    <row r="2219" spans="1:19" hidden="1">
      <c r="A2219" t="s">
        <v>832</v>
      </c>
      <c r="B2219" t="s">
        <v>17</v>
      </c>
      <c r="C2219">
        <v>79</v>
      </c>
      <c r="D2219">
        <v>17</v>
      </c>
      <c r="E2219">
        <v>1</v>
      </c>
      <c r="F2219">
        <v>2561</v>
      </c>
      <c r="G2219"/>
      <c r="H2219" t="s">
        <v>84</v>
      </c>
      <c r="I2219" t="s">
        <v>19</v>
      </c>
      <c r="J2219" t="s">
        <v>535</v>
      </c>
      <c r="K2219">
        <v>1602</v>
      </c>
      <c r="L2219" t="s">
        <v>349</v>
      </c>
      <c r="M2219">
        <v>30</v>
      </c>
      <c r="N2219">
        <v>5</v>
      </c>
      <c r="O2219">
        <v>2481</v>
      </c>
      <c r="P2219"/>
      <c r="Q2219" t="s">
        <v>86</v>
      </c>
      <c r="S2219" t="s">
        <v>23</v>
      </c>
    </row>
    <row r="2220" spans="1:19" hidden="1">
      <c r="A2220" t="s">
        <v>1918</v>
      </c>
      <c r="B2220" t="s">
        <v>25</v>
      </c>
      <c r="C2220">
        <v>70</v>
      </c>
      <c r="D2220">
        <v>16</v>
      </c>
      <c r="E2220">
        <v>2</v>
      </c>
      <c r="F2220">
        <v>2561</v>
      </c>
      <c r="G2220"/>
      <c r="H2220" t="s">
        <v>84</v>
      </c>
      <c r="I2220" t="s">
        <v>19</v>
      </c>
      <c r="J2220" t="s">
        <v>535</v>
      </c>
      <c r="K2220">
        <v>1602</v>
      </c>
      <c r="L2220" t="s">
        <v>190</v>
      </c>
      <c r="M2220">
        <v>5</v>
      </c>
      <c r="N2220">
        <v>3</v>
      </c>
      <c r="O2220">
        <v>2490</v>
      </c>
      <c r="P2220"/>
      <c r="Q2220" t="s">
        <v>86</v>
      </c>
      <c r="S2220" t="s">
        <v>23</v>
      </c>
    </row>
    <row r="2221" spans="1:19" hidden="1">
      <c r="A2221" t="s">
        <v>2146</v>
      </c>
      <c r="B2221" t="s">
        <v>17</v>
      </c>
      <c r="C2221">
        <v>75</v>
      </c>
      <c r="D2221">
        <v>23</v>
      </c>
      <c r="E2221">
        <v>2</v>
      </c>
      <c r="F2221">
        <v>2561</v>
      </c>
      <c r="G2221"/>
      <c r="H2221" t="s">
        <v>84</v>
      </c>
      <c r="I2221" t="s">
        <v>19</v>
      </c>
      <c r="J2221" t="s">
        <v>535</v>
      </c>
      <c r="K2221">
        <v>1602</v>
      </c>
      <c r="L2221" t="s">
        <v>41</v>
      </c>
      <c r="M2221">
        <v>1</v>
      </c>
      <c r="N2221">
        <v>1</v>
      </c>
      <c r="O2221">
        <v>2486</v>
      </c>
      <c r="P2221"/>
      <c r="Q2221" t="s">
        <v>86</v>
      </c>
      <c r="S2221" t="s">
        <v>23</v>
      </c>
    </row>
    <row r="2222" spans="1:19" hidden="1">
      <c r="A2222" t="s">
        <v>3453</v>
      </c>
      <c r="B2222" t="s">
        <v>25</v>
      </c>
      <c r="C2222">
        <v>73</v>
      </c>
      <c r="D2222">
        <v>16</v>
      </c>
      <c r="E2222">
        <v>4</v>
      </c>
      <c r="F2222">
        <v>2561</v>
      </c>
      <c r="G2222"/>
      <c r="H2222" t="s">
        <v>84</v>
      </c>
      <c r="I2222" t="s">
        <v>19</v>
      </c>
      <c r="J2222" t="s">
        <v>535</v>
      </c>
      <c r="K2222">
        <v>1602</v>
      </c>
      <c r="L2222" t="s">
        <v>58</v>
      </c>
      <c r="M2222">
        <v>1</v>
      </c>
      <c r="N2222">
        <v>5</v>
      </c>
      <c r="O2222">
        <v>2487</v>
      </c>
      <c r="P2222"/>
      <c r="Q2222" t="s">
        <v>86</v>
      </c>
      <c r="S2222" t="s">
        <v>23</v>
      </c>
    </row>
    <row r="2223" spans="1:19" hidden="1">
      <c r="A2223" t="s">
        <v>4709</v>
      </c>
      <c r="B2223" t="s">
        <v>17</v>
      </c>
      <c r="C2223">
        <v>86</v>
      </c>
      <c r="D2223">
        <v>11</v>
      </c>
      <c r="E2223">
        <v>6</v>
      </c>
      <c r="F2223">
        <v>2561</v>
      </c>
      <c r="G2223"/>
      <c r="H2223" t="s">
        <v>84</v>
      </c>
      <c r="I2223" t="s">
        <v>19</v>
      </c>
      <c r="J2223" t="s">
        <v>535</v>
      </c>
      <c r="K2223">
        <v>1602</v>
      </c>
      <c r="L2223" t="s">
        <v>446</v>
      </c>
      <c r="M2223">
        <v>7</v>
      </c>
      <c r="N2223">
        <v>7</v>
      </c>
      <c r="O2223">
        <v>2474</v>
      </c>
      <c r="P2223"/>
      <c r="Q2223" t="s">
        <v>86</v>
      </c>
      <c r="S2223" t="s">
        <v>23</v>
      </c>
    </row>
    <row r="2224" spans="1:19" hidden="1">
      <c r="A2224" t="s">
        <v>4776</v>
      </c>
      <c r="B2224" t="s">
        <v>17</v>
      </c>
      <c r="C2224">
        <v>92</v>
      </c>
      <c r="D2224">
        <v>14</v>
      </c>
      <c r="E2224">
        <v>6</v>
      </c>
      <c r="F2224">
        <v>2561</v>
      </c>
      <c r="G2224"/>
      <c r="H2224" t="s">
        <v>84</v>
      </c>
      <c r="I2224" t="s">
        <v>19</v>
      </c>
      <c r="J2224" t="s">
        <v>535</v>
      </c>
      <c r="K2224">
        <v>1602</v>
      </c>
      <c r="L2224" t="s">
        <v>58</v>
      </c>
      <c r="M2224">
        <v>13</v>
      </c>
      <c r="N2224">
        <v>6</v>
      </c>
      <c r="O2224">
        <v>2469</v>
      </c>
      <c r="P2224"/>
      <c r="Q2224" t="s">
        <v>86</v>
      </c>
      <c r="S2224" t="s">
        <v>23</v>
      </c>
    </row>
    <row r="2225" spans="1:19" hidden="1">
      <c r="A2225" t="s">
        <v>4799</v>
      </c>
      <c r="B2225" t="s">
        <v>25</v>
      </c>
      <c r="C2225">
        <v>60</v>
      </c>
      <c r="D2225">
        <v>15</v>
      </c>
      <c r="E2225">
        <v>6</v>
      </c>
      <c r="F2225">
        <v>2561</v>
      </c>
      <c r="G2225"/>
      <c r="H2225" t="s">
        <v>84</v>
      </c>
      <c r="I2225" t="s">
        <v>19</v>
      </c>
      <c r="J2225" t="s">
        <v>535</v>
      </c>
      <c r="K2225">
        <v>1602</v>
      </c>
      <c r="L2225" t="s">
        <v>430</v>
      </c>
      <c r="M2225">
        <v>7</v>
      </c>
      <c r="N2225">
        <v>8</v>
      </c>
      <c r="O2225">
        <v>2500</v>
      </c>
      <c r="P2225"/>
      <c r="Q2225" t="s">
        <v>86</v>
      </c>
      <c r="S2225" t="s">
        <v>23</v>
      </c>
    </row>
    <row r="2226" spans="1:19" hidden="1">
      <c r="A2226" t="s">
        <v>7355</v>
      </c>
      <c r="B2226" t="s">
        <v>25</v>
      </c>
      <c r="C2226">
        <v>62</v>
      </c>
      <c r="D2226">
        <v>23</v>
      </c>
      <c r="E2226">
        <v>10</v>
      </c>
      <c r="F2226">
        <v>2561</v>
      </c>
      <c r="G2226"/>
      <c r="H2226" t="s">
        <v>26</v>
      </c>
      <c r="I2226" t="s">
        <v>27</v>
      </c>
      <c r="J2226" t="s">
        <v>535</v>
      </c>
      <c r="K2226">
        <v>1602</v>
      </c>
      <c r="L2226" t="s">
        <v>205</v>
      </c>
      <c r="M2226">
        <v>1</v>
      </c>
      <c r="N2226">
        <v>1</v>
      </c>
      <c r="O2226">
        <v>2499</v>
      </c>
      <c r="P2226"/>
      <c r="Q2226" t="s">
        <v>30</v>
      </c>
      <c r="R2226" t="s">
        <v>17</v>
      </c>
      <c r="S2226" t="s">
        <v>23</v>
      </c>
    </row>
    <row r="2227" spans="1:19" hidden="1">
      <c r="A2227" t="s">
        <v>1132</v>
      </c>
      <c r="B2227" t="s">
        <v>17</v>
      </c>
      <c r="C2227">
        <v>52</v>
      </c>
      <c r="D2227">
        <v>25</v>
      </c>
      <c r="E2227">
        <v>1</v>
      </c>
      <c r="F2227">
        <v>2561</v>
      </c>
      <c r="G2227"/>
      <c r="H2227" t="s">
        <v>84</v>
      </c>
      <c r="I2227" t="s">
        <v>19</v>
      </c>
      <c r="J2227" t="s">
        <v>1133</v>
      </c>
      <c r="K2227">
        <v>1602</v>
      </c>
      <c r="L2227" t="s">
        <v>446</v>
      </c>
      <c r="M2227">
        <v>18</v>
      </c>
      <c r="N2227">
        <v>4</v>
      </c>
      <c r="O2227">
        <v>2508</v>
      </c>
      <c r="P2227"/>
      <c r="Q2227" t="s">
        <v>86</v>
      </c>
      <c r="S2227" t="s">
        <v>23</v>
      </c>
    </row>
    <row r="2228" spans="1:19" hidden="1">
      <c r="A2228" t="s">
        <v>1466</v>
      </c>
      <c r="B2228" t="s">
        <v>25</v>
      </c>
      <c r="C2228">
        <v>86</v>
      </c>
      <c r="D2228">
        <v>3</v>
      </c>
      <c r="E2228">
        <v>2</v>
      </c>
      <c r="F2228">
        <v>2561</v>
      </c>
      <c r="G2228"/>
      <c r="H2228" t="s">
        <v>84</v>
      </c>
      <c r="I2228" t="s">
        <v>19</v>
      </c>
      <c r="J2228" t="s">
        <v>1133</v>
      </c>
      <c r="K2228">
        <v>1602</v>
      </c>
      <c r="L2228" t="s">
        <v>763</v>
      </c>
      <c r="M2228">
        <v>12</v>
      </c>
      <c r="N2228">
        <v>8</v>
      </c>
      <c r="O2228">
        <v>2474</v>
      </c>
      <c r="P2228"/>
      <c r="Q2228" t="s">
        <v>86</v>
      </c>
      <c r="S2228" t="s">
        <v>23</v>
      </c>
    </row>
    <row r="2229" spans="1:19" hidden="1">
      <c r="A2229" t="s">
        <v>1506</v>
      </c>
      <c r="B2229" t="s">
        <v>25</v>
      </c>
      <c r="C2229">
        <v>88</v>
      </c>
      <c r="D2229">
        <v>4</v>
      </c>
      <c r="E2229">
        <v>2</v>
      </c>
      <c r="F2229">
        <v>2561</v>
      </c>
      <c r="G2229"/>
      <c r="H2229" t="s">
        <v>26</v>
      </c>
      <c r="I2229" t="s">
        <v>27</v>
      </c>
      <c r="J2229" t="s">
        <v>1133</v>
      </c>
      <c r="K2229">
        <v>1602</v>
      </c>
      <c r="L2229" t="s">
        <v>81</v>
      </c>
      <c r="M2229">
        <v>1</v>
      </c>
      <c r="N2229">
        <v>2</v>
      </c>
      <c r="O2229">
        <v>2473</v>
      </c>
      <c r="P2229"/>
      <c r="Q2229" t="s">
        <v>30</v>
      </c>
      <c r="R2229" t="s">
        <v>17</v>
      </c>
      <c r="S2229" t="s">
        <v>23</v>
      </c>
    </row>
    <row r="2230" spans="1:19" hidden="1">
      <c r="A2230" t="s">
        <v>1817</v>
      </c>
      <c r="B2230" t="s">
        <v>25</v>
      </c>
      <c r="C2230">
        <v>63</v>
      </c>
      <c r="D2230">
        <v>13</v>
      </c>
      <c r="E2230">
        <v>2</v>
      </c>
      <c r="F2230">
        <v>2561</v>
      </c>
      <c r="G2230"/>
      <c r="H2230" t="s">
        <v>68</v>
      </c>
      <c r="I2230" t="s">
        <v>27</v>
      </c>
      <c r="J2230" t="s">
        <v>1133</v>
      </c>
      <c r="K2230">
        <v>1602</v>
      </c>
      <c r="L2230" t="s">
        <v>1096</v>
      </c>
      <c r="M2230">
        <v>27</v>
      </c>
      <c r="N2230">
        <v>6</v>
      </c>
      <c r="O2230">
        <v>2497</v>
      </c>
      <c r="P2230"/>
      <c r="Q2230" t="s">
        <v>71</v>
      </c>
      <c r="R2230" t="s">
        <v>17</v>
      </c>
      <c r="S2230" t="s">
        <v>72</v>
      </c>
    </row>
    <row r="2231" spans="1:19" hidden="1">
      <c r="A2231" t="s">
        <v>1851</v>
      </c>
      <c r="B2231" t="s">
        <v>25</v>
      </c>
      <c r="C2231">
        <v>52</v>
      </c>
      <c r="D2231">
        <v>14</v>
      </c>
      <c r="E2231">
        <v>2</v>
      </c>
      <c r="F2231">
        <v>2561</v>
      </c>
      <c r="G2231"/>
      <c r="H2231" t="s">
        <v>84</v>
      </c>
      <c r="I2231" t="s">
        <v>19</v>
      </c>
      <c r="J2231" t="s">
        <v>1133</v>
      </c>
      <c r="K2231">
        <v>1602</v>
      </c>
      <c r="L2231" t="s">
        <v>58</v>
      </c>
      <c r="M2231">
        <v>3</v>
      </c>
      <c r="N2231">
        <v>7</v>
      </c>
      <c r="O2231">
        <v>2508</v>
      </c>
      <c r="P2231"/>
      <c r="Q2231" t="s">
        <v>86</v>
      </c>
      <c r="S2231" t="s">
        <v>23</v>
      </c>
    </row>
    <row r="2232" spans="1:19" hidden="1">
      <c r="A2232" t="s">
        <v>2017</v>
      </c>
      <c r="B2232" t="s">
        <v>25</v>
      </c>
      <c r="C2232">
        <v>50</v>
      </c>
      <c r="D2232">
        <v>19</v>
      </c>
      <c r="E2232">
        <v>2</v>
      </c>
      <c r="F2232">
        <v>2561</v>
      </c>
      <c r="G2232"/>
      <c r="H2232" t="s">
        <v>26</v>
      </c>
      <c r="I2232" t="s">
        <v>27</v>
      </c>
      <c r="J2232" t="s">
        <v>1133</v>
      </c>
      <c r="K2232">
        <v>1602</v>
      </c>
      <c r="L2232" t="s">
        <v>325</v>
      </c>
      <c r="M2232">
        <v>1</v>
      </c>
      <c r="N2232">
        <v>8</v>
      </c>
      <c r="O2232">
        <v>2510</v>
      </c>
      <c r="P2232"/>
      <c r="Q2232" t="s">
        <v>30</v>
      </c>
      <c r="R2232" t="s">
        <v>17</v>
      </c>
      <c r="S2232" t="s">
        <v>23</v>
      </c>
    </row>
    <row r="2233" spans="1:19" hidden="1">
      <c r="A2233" t="s">
        <v>3454</v>
      </c>
      <c r="B2233" t="s">
        <v>25</v>
      </c>
      <c r="C2233">
        <v>65</v>
      </c>
      <c r="D2233">
        <v>16</v>
      </c>
      <c r="E2233">
        <v>4</v>
      </c>
      <c r="F2233">
        <v>2561</v>
      </c>
      <c r="G2233"/>
      <c r="H2233" t="s">
        <v>84</v>
      </c>
      <c r="I2233" t="s">
        <v>19</v>
      </c>
      <c r="J2233" t="s">
        <v>1133</v>
      </c>
      <c r="K2233">
        <v>1602</v>
      </c>
      <c r="L2233" t="s">
        <v>58</v>
      </c>
      <c r="M2233">
        <v>1</v>
      </c>
      <c r="N2233">
        <v>1</v>
      </c>
      <c r="O2233">
        <v>2496</v>
      </c>
      <c r="P2233"/>
      <c r="Q2233" t="s">
        <v>86</v>
      </c>
      <c r="S2233" t="s">
        <v>23</v>
      </c>
    </row>
    <row r="2234" spans="1:19" hidden="1">
      <c r="A2234" t="s">
        <v>3891</v>
      </c>
      <c r="B2234" t="s">
        <v>17</v>
      </c>
      <c r="C2234">
        <v>60</v>
      </c>
      <c r="D2234">
        <v>5</v>
      </c>
      <c r="E2234">
        <v>5</v>
      </c>
      <c r="F2234">
        <v>2561</v>
      </c>
      <c r="G2234"/>
      <c r="H2234" t="s">
        <v>26</v>
      </c>
      <c r="I2234" t="s">
        <v>27</v>
      </c>
      <c r="J2234" t="s">
        <v>1133</v>
      </c>
      <c r="K2234">
        <v>1602</v>
      </c>
      <c r="L2234" t="s">
        <v>140</v>
      </c>
      <c r="M2234">
        <v>3</v>
      </c>
      <c r="N2234">
        <v>1</v>
      </c>
      <c r="O2234">
        <v>2501</v>
      </c>
      <c r="P2234"/>
      <c r="Q2234" t="s">
        <v>30</v>
      </c>
      <c r="R2234" t="s">
        <v>17</v>
      </c>
      <c r="S2234" t="s">
        <v>23</v>
      </c>
    </row>
    <row r="2235" spans="1:19" hidden="1">
      <c r="A2235" t="s">
        <v>4015</v>
      </c>
      <c r="B2235" t="s">
        <v>25</v>
      </c>
      <c r="C2235">
        <v>64</v>
      </c>
      <c r="D2235">
        <v>10</v>
      </c>
      <c r="E2235">
        <v>5</v>
      </c>
      <c r="F2235">
        <v>2561</v>
      </c>
      <c r="G2235"/>
      <c r="H2235" t="s">
        <v>84</v>
      </c>
      <c r="I2235" t="s">
        <v>19</v>
      </c>
      <c r="J2235" t="s">
        <v>1133</v>
      </c>
      <c r="K2235">
        <v>1602</v>
      </c>
      <c r="L2235" t="s">
        <v>190</v>
      </c>
      <c r="M2235">
        <v>22</v>
      </c>
      <c r="N2235">
        <v>5</v>
      </c>
      <c r="O2235">
        <v>2496</v>
      </c>
      <c r="P2235"/>
      <c r="Q2235" t="s">
        <v>86</v>
      </c>
      <c r="S2235" t="s">
        <v>23</v>
      </c>
    </row>
    <row r="2236" spans="1:19" hidden="1">
      <c r="A2236" t="s">
        <v>4291</v>
      </c>
      <c r="B2236" t="s">
        <v>17</v>
      </c>
      <c r="C2236">
        <v>58</v>
      </c>
      <c r="D2236">
        <v>22</v>
      </c>
      <c r="E2236">
        <v>5</v>
      </c>
      <c r="F2236">
        <v>2561</v>
      </c>
      <c r="G2236"/>
      <c r="H2236" t="s">
        <v>84</v>
      </c>
      <c r="I2236" t="s">
        <v>19</v>
      </c>
      <c r="J2236" t="s">
        <v>1133</v>
      </c>
      <c r="K2236">
        <v>1602</v>
      </c>
      <c r="L2236" t="s">
        <v>58</v>
      </c>
      <c r="M2236">
        <v>15</v>
      </c>
      <c r="N2236">
        <v>7</v>
      </c>
      <c r="O2236">
        <v>2502</v>
      </c>
      <c r="P2236"/>
      <c r="Q2236" t="s">
        <v>86</v>
      </c>
      <c r="S2236" t="s">
        <v>23</v>
      </c>
    </row>
    <row r="2237" spans="1:19" hidden="1">
      <c r="A2237" t="s">
        <v>6345</v>
      </c>
      <c r="B2237" t="s">
        <v>17</v>
      </c>
      <c r="C2237">
        <v>69</v>
      </c>
      <c r="D2237">
        <v>3</v>
      </c>
      <c r="E2237">
        <v>9</v>
      </c>
      <c r="F2237">
        <v>2561</v>
      </c>
      <c r="G2237"/>
      <c r="H2237" t="s">
        <v>84</v>
      </c>
      <c r="I2237" t="s">
        <v>19</v>
      </c>
      <c r="J2237" t="s">
        <v>1133</v>
      </c>
      <c r="K2237">
        <v>1602</v>
      </c>
      <c r="L2237" t="s">
        <v>90</v>
      </c>
      <c r="M2237">
        <v>1</v>
      </c>
      <c r="N2237">
        <v>1</v>
      </c>
      <c r="O2237">
        <v>2492</v>
      </c>
      <c r="P2237"/>
      <c r="Q2237" t="s">
        <v>86</v>
      </c>
      <c r="S2237" t="s">
        <v>23</v>
      </c>
    </row>
    <row r="2238" spans="1:19" hidden="1">
      <c r="A2238" t="s">
        <v>6542</v>
      </c>
      <c r="B2238" t="s">
        <v>17</v>
      </c>
      <c r="C2238">
        <v>56</v>
      </c>
      <c r="D2238">
        <v>14</v>
      </c>
      <c r="E2238">
        <v>9</v>
      </c>
      <c r="F2238">
        <v>2561</v>
      </c>
      <c r="G2238"/>
      <c r="H2238" t="s">
        <v>26</v>
      </c>
      <c r="I2238" t="s">
        <v>27</v>
      </c>
      <c r="J2238" t="s">
        <v>1133</v>
      </c>
      <c r="K2238">
        <v>1602</v>
      </c>
      <c r="L2238" t="s">
        <v>3061</v>
      </c>
      <c r="M2238">
        <v>8</v>
      </c>
      <c r="N2238">
        <v>5</v>
      </c>
      <c r="O2238">
        <v>2505</v>
      </c>
      <c r="P2238"/>
      <c r="Q2238" t="s">
        <v>30</v>
      </c>
      <c r="R2238" t="s">
        <v>17</v>
      </c>
      <c r="S2238" t="s">
        <v>23</v>
      </c>
    </row>
    <row r="2239" spans="1:19" hidden="1">
      <c r="A2239" t="s">
        <v>7068</v>
      </c>
      <c r="B2239" t="s">
        <v>25</v>
      </c>
      <c r="C2239">
        <v>77</v>
      </c>
      <c r="D2239">
        <v>9</v>
      </c>
      <c r="E2239">
        <v>10</v>
      </c>
      <c r="F2239">
        <v>2561</v>
      </c>
      <c r="G2239"/>
      <c r="H2239" t="s">
        <v>84</v>
      </c>
      <c r="I2239" t="s">
        <v>19</v>
      </c>
      <c r="J2239" t="s">
        <v>1133</v>
      </c>
      <c r="K2239">
        <v>1602</v>
      </c>
      <c r="L2239" t="s">
        <v>446</v>
      </c>
      <c r="M2239">
        <v>23</v>
      </c>
      <c r="N2239">
        <v>5</v>
      </c>
      <c r="O2239">
        <v>2484</v>
      </c>
      <c r="P2239"/>
      <c r="Q2239" t="s">
        <v>86</v>
      </c>
      <c r="S2239" t="s">
        <v>23</v>
      </c>
    </row>
    <row r="2240" spans="1:19" hidden="1">
      <c r="A2240" t="s">
        <v>7826</v>
      </c>
      <c r="B2240" t="s">
        <v>25</v>
      </c>
      <c r="C2240">
        <v>45</v>
      </c>
      <c r="D2240">
        <v>15</v>
      </c>
      <c r="E2240">
        <v>11</v>
      </c>
      <c r="F2240">
        <v>2561</v>
      </c>
      <c r="G2240"/>
      <c r="H2240" t="s">
        <v>26</v>
      </c>
      <c r="I2240" t="s">
        <v>27</v>
      </c>
      <c r="J2240" t="s">
        <v>1133</v>
      </c>
      <c r="K2240">
        <v>1602</v>
      </c>
      <c r="L2240" t="s">
        <v>44</v>
      </c>
      <c r="M2240">
        <v>23</v>
      </c>
      <c r="N2240">
        <v>1</v>
      </c>
      <c r="O2240">
        <v>2516</v>
      </c>
      <c r="P2240"/>
      <c r="Q2240" t="s">
        <v>30</v>
      </c>
      <c r="R2240" t="s">
        <v>17</v>
      </c>
      <c r="S2240" t="s">
        <v>23</v>
      </c>
    </row>
    <row r="2241" spans="1:19" hidden="1">
      <c r="A2241" t="s">
        <v>7956</v>
      </c>
      <c r="B2241" t="s">
        <v>17</v>
      </c>
      <c r="C2241">
        <v>78</v>
      </c>
      <c r="D2241">
        <v>22</v>
      </c>
      <c r="E2241">
        <v>11</v>
      </c>
      <c r="F2241">
        <v>2561</v>
      </c>
      <c r="G2241"/>
      <c r="H2241" t="s">
        <v>26</v>
      </c>
      <c r="I2241" t="s">
        <v>27</v>
      </c>
      <c r="J2241" t="s">
        <v>1133</v>
      </c>
      <c r="K2241">
        <v>1602</v>
      </c>
      <c r="L2241" t="s">
        <v>922</v>
      </c>
      <c r="M2241">
        <v>1</v>
      </c>
      <c r="N2241">
        <v>1</v>
      </c>
      <c r="O2241">
        <v>2483</v>
      </c>
      <c r="P2241"/>
      <c r="Q2241" t="s">
        <v>30</v>
      </c>
      <c r="R2241" t="s">
        <v>17</v>
      </c>
      <c r="S2241" t="s">
        <v>23</v>
      </c>
    </row>
    <row r="2242" spans="1:19" hidden="1">
      <c r="A2242" t="s">
        <v>4046</v>
      </c>
      <c r="B2242" t="s">
        <v>17</v>
      </c>
      <c r="C2242">
        <v>65</v>
      </c>
      <c r="D2242">
        <v>11</v>
      </c>
      <c r="E2242">
        <v>5</v>
      </c>
      <c r="F2242">
        <v>2561</v>
      </c>
      <c r="G2242"/>
      <c r="H2242" t="s">
        <v>113</v>
      </c>
      <c r="I2242" t="s">
        <v>27</v>
      </c>
      <c r="J2242" t="s">
        <v>4047</v>
      </c>
      <c r="K2242">
        <v>1602</v>
      </c>
      <c r="L2242" t="s">
        <v>81</v>
      </c>
      <c r="M2242">
        <v>3</v>
      </c>
      <c r="N2242">
        <v>8</v>
      </c>
      <c r="O2242">
        <v>2495</v>
      </c>
      <c r="P2242"/>
      <c r="Q2242" t="s">
        <v>116</v>
      </c>
      <c r="R2242" t="s">
        <v>17</v>
      </c>
      <c r="S2242" t="s">
        <v>23</v>
      </c>
    </row>
    <row r="2243" spans="1:19" hidden="1">
      <c r="A2243" t="s">
        <v>5636</v>
      </c>
      <c r="B2243" t="s">
        <v>17</v>
      </c>
      <c r="C2243">
        <v>54</v>
      </c>
      <c r="D2243">
        <v>30</v>
      </c>
      <c r="E2243">
        <v>7</v>
      </c>
      <c r="F2243">
        <v>2561</v>
      </c>
      <c r="G2243"/>
      <c r="H2243" t="s">
        <v>84</v>
      </c>
      <c r="I2243" t="s">
        <v>19</v>
      </c>
      <c r="J2243" t="s">
        <v>4047</v>
      </c>
      <c r="K2243">
        <v>1602</v>
      </c>
      <c r="L2243" t="s">
        <v>58</v>
      </c>
      <c r="M2243">
        <v>6</v>
      </c>
      <c r="N2243">
        <v>3</v>
      </c>
      <c r="O2243">
        <v>2507</v>
      </c>
      <c r="P2243"/>
      <c r="Q2243" t="s">
        <v>86</v>
      </c>
      <c r="S2243" t="s">
        <v>23</v>
      </c>
    </row>
    <row r="2244" spans="1:19" hidden="1">
      <c r="A2244" t="s">
        <v>5830</v>
      </c>
      <c r="B2244" t="s">
        <v>25</v>
      </c>
      <c r="C2244">
        <v>84</v>
      </c>
      <c r="D2244">
        <v>9</v>
      </c>
      <c r="E2244">
        <v>8</v>
      </c>
      <c r="F2244">
        <v>2561</v>
      </c>
      <c r="G2244"/>
      <c r="H2244" t="s">
        <v>84</v>
      </c>
      <c r="I2244" t="s">
        <v>19</v>
      </c>
      <c r="J2244" t="s">
        <v>4047</v>
      </c>
      <c r="K2244">
        <v>1602</v>
      </c>
      <c r="L2244" t="s">
        <v>38</v>
      </c>
      <c r="M2244">
        <v>4</v>
      </c>
      <c r="N2244">
        <v>6</v>
      </c>
      <c r="O2244">
        <v>2477</v>
      </c>
      <c r="P2244"/>
      <c r="Q2244" t="s">
        <v>86</v>
      </c>
      <c r="S2244" t="s">
        <v>23</v>
      </c>
    </row>
    <row r="2245" spans="1:19" hidden="1">
      <c r="A2245" t="s">
        <v>7370</v>
      </c>
      <c r="B2245" t="s">
        <v>17</v>
      </c>
      <c r="C2245">
        <v>83</v>
      </c>
      <c r="D2245">
        <v>24</v>
      </c>
      <c r="E2245">
        <v>10</v>
      </c>
      <c r="F2245">
        <v>2561</v>
      </c>
      <c r="G2245"/>
      <c r="H2245" t="s">
        <v>84</v>
      </c>
      <c r="I2245" t="s">
        <v>19</v>
      </c>
      <c r="J2245" t="s">
        <v>4047</v>
      </c>
      <c r="K2245">
        <v>1602</v>
      </c>
      <c r="L2245" t="s">
        <v>58</v>
      </c>
      <c r="M2245">
        <v>1</v>
      </c>
      <c r="N2245">
        <v>1</v>
      </c>
      <c r="O2245">
        <v>2478</v>
      </c>
      <c r="P2245"/>
      <c r="Q2245" t="s">
        <v>86</v>
      </c>
      <c r="S2245" t="s">
        <v>23</v>
      </c>
    </row>
    <row r="2246" spans="1:19" hidden="1">
      <c r="A2246" t="s">
        <v>539</v>
      </c>
      <c r="B2246" t="s">
        <v>17</v>
      </c>
      <c r="C2246">
        <v>50</v>
      </c>
      <c r="D2246">
        <v>10</v>
      </c>
      <c r="E2246">
        <v>1</v>
      </c>
      <c r="F2246">
        <v>2561</v>
      </c>
      <c r="G2246"/>
      <c r="H2246" t="s">
        <v>26</v>
      </c>
      <c r="I2246" t="s">
        <v>27</v>
      </c>
      <c r="J2246" t="s">
        <v>540</v>
      </c>
      <c r="K2246">
        <v>1602</v>
      </c>
      <c r="L2246" t="s">
        <v>455</v>
      </c>
      <c r="M2246">
        <v>27</v>
      </c>
      <c r="N2246">
        <v>10</v>
      </c>
      <c r="O2246">
        <v>2510</v>
      </c>
      <c r="P2246"/>
      <c r="Q2246" t="s">
        <v>30</v>
      </c>
      <c r="R2246" t="s">
        <v>17</v>
      </c>
      <c r="S2246" t="s">
        <v>23</v>
      </c>
    </row>
    <row r="2247" spans="1:19" hidden="1">
      <c r="A2247" t="s">
        <v>1735</v>
      </c>
      <c r="B2247" t="s">
        <v>17</v>
      </c>
      <c r="C2247">
        <v>65</v>
      </c>
      <c r="D2247">
        <v>11</v>
      </c>
      <c r="E2247">
        <v>2</v>
      </c>
      <c r="F2247">
        <v>2561</v>
      </c>
      <c r="G2247"/>
      <c r="H2247" t="s">
        <v>26</v>
      </c>
      <c r="I2247" t="s">
        <v>27</v>
      </c>
      <c r="J2247" t="s">
        <v>540</v>
      </c>
      <c r="K2247">
        <v>1602</v>
      </c>
      <c r="L2247" t="s">
        <v>41</v>
      </c>
      <c r="M2247">
        <v>11</v>
      </c>
      <c r="N2247">
        <v>3</v>
      </c>
      <c r="O2247">
        <v>2495</v>
      </c>
      <c r="P2247"/>
      <c r="Q2247" t="s">
        <v>30</v>
      </c>
      <c r="R2247" t="s">
        <v>17</v>
      </c>
      <c r="S2247" t="s">
        <v>23</v>
      </c>
    </row>
    <row r="2248" spans="1:19" hidden="1">
      <c r="A2248" t="s">
        <v>2083</v>
      </c>
      <c r="B2248" t="s">
        <v>25</v>
      </c>
      <c r="C2248">
        <v>83</v>
      </c>
      <c r="D2248">
        <v>21</v>
      </c>
      <c r="E2248">
        <v>2</v>
      </c>
      <c r="F2248">
        <v>2561</v>
      </c>
      <c r="G2248"/>
      <c r="H2248" t="s">
        <v>26</v>
      </c>
      <c r="I2248" t="s">
        <v>27</v>
      </c>
      <c r="J2248" t="s">
        <v>540</v>
      </c>
      <c r="K2248">
        <v>1602</v>
      </c>
      <c r="L2248" t="s">
        <v>44</v>
      </c>
      <c r="M2248">
        <v>3</v>
      </c>
      <c r="N2248">
        <v>6</v>
      </c>
      <c r="O2248">
        <v>2477</v>
      </c>
      <c r="P2248"/>
      <c r="Q2248" t="s">
        <v>30</v>
      </c>
      <c r="R2248" t="s">
        <v>17</v>
      </c>
      <c r="S2248" t="s">
        <v>23</v>
      </c>
    </row>
    <row r="2249" spans="1:19" hidden="1">
      <c r="A2249" t="s">
        <v>4919</v>
      </c>
      <c r="B2249" t="s">
        <v>25</v>
      </c>
      <c r="C2249">
        <v>61</v>
      </c>
      <c r="D2249">
        <v>21</v>
      </c>
      <c r="E2249">
        <v>6</v>
      </c>
      <c r="F2249">
        <v>2561</v>
      </c>
      <c r="G2249"/>
      <c r="H2249" t="s">
        <v>26</v>
      </c>
      <c r="I2249" t="s">
        <v>27</v>
      </c>
      <c r="J2249" t="s">
        <v>540</v>
      </c>
      <c r="K2249">
        <v>1602</v>
      </c>
      <c r="L2249" t="s">
        <v>3727</v>
      </c>
      <c r="M2249">
        <v>15</v>
      </c>
      <c r="N2249">
        <v>4</v>
      </c>
      <c r="O2249">
        <v>2500</v>
      </c>
      <c r="P2249"/>
      <c r="Q2249" t="s">
        <v>30</v>
      </c>
      <c r="R2249" t="s">
        <v>17</v>
      </c>
      <c r="S2249" t="s">
        <v>23</v>
      </c>
    </row>
    <row r="2250" spans="1:19" hidden="1">
      <c r="A2250" t="s">
        <v>5461</v>
      </c>
      <c r="B2250" t="s">
        <v>25</v>
      </c>
      <c r="C2250">
        <v>86</v>
      </c>
      <c r="D2250">
        <v>22</v>
      </c>
      <c r="E2250">
        <v>7</v>
      </c>
      <c r="F2250">
        <v>2561</v>
      </c>
      <c r="G2250"/>
      <c r="H2250" t="s">
        <v>84</v>
      </c>
      <c r="I2250" t="s">
        <v>19</v>
      </c>
      <c r="J2250" t="s">
        <v>540</v>
      </c>
      <c r="K2250">
        <v>1602</v>
      </c>
      <c r="L2250" t="s">
        <v>58</v>
      </c>
      <c r="M2250">
        <v>7</v>
      </c>
      <c r="N2250">
        <v>8</v>
      </c>
      <c r="O2250">
        <v>2474</v>
      </c>
      <c r="P2250"/>
      <c r="Q2250" t="s">
        <v>86</v>
      </c>
      <c r="S2250" t="s">
        <v>23</v>
      </c>
    </row>
    <row r="2251" spans="1:19" hidden="1">
      <c r="A2251" t="s">
        <v>5745</v>
      </c>
      <c r="B2251" t="s">
        <v>17</v>
      </c>
      <c r="C2251">
        <v>78</v>
      </c>
      <c r="D2251">
        <v>4</v>
      </c>
      <c r="E2251">
        <v>8</v>
      </c>
      <c r="F2251">
        <v>2561</v>
      </c>
      <c r="G2251"/>
      <c r="H2251" t="s">
        <v>84</v>
      </c>
      <c r="I2251" t="s">
        <v>19</v>
      </c>
      <c r="J2251" t="s">
        <v>540</v>
      </c>
      <c r="K2251">
        <v>1602</v>
      </c>
      <c r="L2251" t="s">
        <v>54</v>
      </c>
      <c r="M2251">
        <v>9</v>
      </c>
      <c r="N2251">
        <v>6</v>
      </c>
      <c r="O2251">
        <v>2483</v>
      </c>
      <c r="P2251"/>
      <c r="Q2251" t="s">
        <v>86</v>
      </c>
      <c r="S2251" t="s">
        <v>23</v>
      </c>
    </row>
    <row r="2252" spans="1:19" hidden="1">
      <c r="A2252" t="s">
        <v>8405</v>
      </c>
      <c r="B2252" t="s">
        <v>17</v>
      </c>
      <c r="C2252">
        <v>75</v>
      </c>
      <c r="D2252">
        <v>16</v>
      </c>
      <c r="E2252">
        <v>12</v>
      </c>
      <c r="F2252">
        <v>2561</v>
      </c>
      <c r="G2252"/>
      <c r="H2252" t="s">
        <v>84</v>
      </c>
      <c r="I2252" t="s">
        <v>19</v>
      </c>
      <c r="J2252" t="s">
        <v>540</v>
      </c>
      <c r="K2252">
        <v>1602</v>
      </c>
      <c r="L2252" t="s">
        <v>446</v>
      </c>
      <c r="M2252">
        <v>20</v>
      </c>
      <c r="N2252">
        <v>8</v>
      </c>
      <c r="O2252">
        <v>2486</v>
      </c>
      <c r="P2252"/>
      <c r="Q2252" t="s">
        <v>86</v>
      </c>
      <c r="S2252" t="s">
        <v>23</v>
      </c>
    </row>
    <row r="2253" spans="1:19" hidden="1">
      <c r="A2253" t="s">
        <v>2504</v>
      </c>
      <c r="B2253" t="s">
        <v>17</v>
      </c>
      <c r="C2253">
        <v>87</v>
      </c>
      <c r="D2253">
        <v>8</v>
      </c>
      <c r="E2253">
        <v>3</v>
      </c>
      <c r="F2253">
        <v>2561</v>
      </c>
      <c r="G2253"/>
      <c r="H2253" t="s">
        <v>84</v>
      </c>
      <c r="I2253" t="s">
        <v>19</v>
      </c>
      <c r="J2253" t="s">
        <v>2505</v>
      </c>
      <c r="K2253">
        <v>1602</v>
      </c>
      <c r="L2253" t="s">
        <v>58</v>
      </c>
      <c r="M2253">
        <v>25</v>
      </c>
      <c r="N2253">
        <v>10</v>
      </c>
      <c r="O2253">
        <v>2473</v>
      </c>
      <c r="P2253"/>
      <c r="Q2253" t="s">
        <v>86</v>
      </c>
      <c r="S2253" t="s">
        <v>23</v>
      </c>
    </row>
    <row r="2254" spans="1:19" hidden="1">
      <c r="A2254" t="s">
        <v>3222</v>
      </c>
      <c r="B2254" t="s">
        <v>17</v>
      </c>
      <c r="C2254">
        <v>79</v>
      </c>
      <c r="D2254">
        <v>6</v>
      </c>
      <c r="E2254">
        <v>4</v>
      </c>
      <c r="F2254">
        <v>2561</v>
      </c>
      <c r="G2254"/>
      <c r="H2254" t="s">
        <v>84</v>
      </c>
      <c r="I2254" t="s">
        <v>19</v>
      </c>
      <c r="J2254" t="s">
        <v>2505</v>
      </c>
      <c r="K2254">
        <v>1602</v>
      </c>
      <c r="L2254" t="s">
        <v>190</v>
      </c>
      <c r="M2254">
        <v>3</v>
      </c>
      <c r="N2254">
        <v>7</v>
      </c>
      <c r="O2254">
        <v>2481</v>
      </c>
      <c r="P2254"/>
      <c r="Q2254" t="s">
        <v>86</v>
      </c>
      <c r="S2254" t="s">
        <v>23</v>
      </c>
    </row>
    <row r="2255" spans="1:19" hidden="1">
      <c r="A2255" t="s">
        <v>4083</v>
      </c>
      <c r="B2255" t="s">
        <v>25</v>
      </c>
      <c r="C2255">
        <v>91</v>
      </c>
      <c r="D2255">
        <v>12</v>
      </c>
      <c r="E2255">
        <v>5</v>
      </c>
      <c r="F2255">
        <v>2561</v>
      </c>
      <c r="G2255"/>
      <c r="H2255" t="s">
        <v>84</v>
      </c>
      <c r="I2255" t="s">
        <v>19</v>
      </c>
      <c r="J2255" t="s">
        <v>2505</v>
      </c>
      <c r="K2255">
        <v>1602</v>
      </c>
      <c r="L2255" t="s">
        <v>58</v>
      </c>
      <c r="M2255">
        <v>20</v>
      </c>
      <c r="N2255">
        <v>12</v>
      </c>
      <c r="O2255">
        <v>2469</v>
      </c>
      <c r="P2255"/>
      <c r="Q2255" t="s">
        <v>86</v>
      </c>
      <c r="S2255" t="s">
        <v>23</v>
      </c>
    </row>
    <row r="2256" spans="1:19" hidden="1">
      <c r="A2256" t="s">
        <v>5798</v>
      </c>
      <c r="B2256" t="s">
        <v>25</v>
      </c>
      <c r="C2256">
        <v>93</v>
      </c>
      <c r="D2256">
        <v>7</v>
      </c>
      <c r="E2256">
        <v>8</v>
      </c>
      <c r="F2256">
        <v>2561</v>
      </c>
      <c r="G2256"/>
      <c r="H2256" t="s">
        <v>84</v>
      </c>
      <c r="I2256" t="s">
        <v>19</v>
      </c>
      <c r="J2256" t="s">
        <v>2505</v>
      </c>
      <c r="K2256">
        <v>1602</v>
      </c>
      <c r="L2256" t="s">
        <v>58</v>
      </c>
      <c r="M2256">
        <v>3</v>
      </c>
      <c r="N2256">
        <v>2</v>
      </c>
      <c r="O2256">
        <v>2468</v>
      </c>
      <c r="P2256"/>
      <c r="Q2256" t="s">
        <v>86</v>
      </c>
      <c r="S2256" t="s">
        <v>23</v>
      </c>
    </row>
    <row r="2257" spans="1:19" hidden="1">
      <c r="A2257" t="s">
        <v>7654</v>
      </c>
      <c r="B2257" t="s">
        <v>25</v>
      </c>
      <c r="C2257">
        <v>63</v>
      </c>
      <c r="D2257">
        <v>6</v>
      </c>
      <c r="E2257">
        <v>11</v>
      </c>
      <c r="F2257">
        <v>2561</v>
      </c>
      <c r="G2257"/>
      <c r="H2257" t="s">
        <v>319</v>
      </c>
      <c r="I2257" t="s">
        <v>27</v>
      </c>
      <c r="J2257" t="s">
        <v>2505</v>
      </c>
      <c r="K2257">
        <v>1602</v>
      </c>
      <c r="L2257" t="s">
        <v>44</v>
      </c>
      <c r="M2257">
        <v>17</v>
      </c>
      <c r="N2257">
        <v>1</v>
      </c>
      <c r="O2257">
        <v>2498</v>
      </c>
      <c r="P2257"/>
      <c r="Q2257" t="s">
        <v>660</v>
      </c>
      <c r="R2257" t="s">
        <v>17</v>
      </c>
      <c r="S2257" t="s">
        <v>23</v>
      </c>
    </row>
    <row r="2258" spans="1:19" hidden="1">
      <c r="A2258" t="s">
        <v>8242</v>
      </c>
      <c r="B2258" t="s">
        <v>17</v>
      </c>
      <c r="C2258">
        <v>35</v>
      </c>
      <c r="D2258">
        <v>7</v>
      </c>
      <c r="E2258">
        <v>12</v>
      </c>
      <c r="F2258">
        <v>2561</v>
      </c>
      <c r="G2258"/>
      <c r="H2258" t="s">
        <v>319</v>
      </c>
      <c r="I2258" t="s">
        <v>27</v>
      </c>
      <c r="J2258" t="s">
        <v>2505</v>
      </c>
      <c r="K2258">
        <v>1602</v>
      </c>
      <c r="L2258" t="s">
        <v>253</v>
      </c>
      <c r="M2258">
        <v>29</v>
      </c>
      <c r="N2258">
        <v>7</v>
      </c>
      <c r="O2258">
        <v>2526</v>
      </c>
      <c r="P2258"/>
      <c r="Q2258" t="s">
        <v>660</v>
      </c>
      <c r="R2258" t="s">
        <v>17</v>
      </c>
      <c r="S2258" t="s">
        <v>23</v>
      </c>
    </row>
    <row r="2259" spans="1:19" hidden="1">
      <c r="A2259" t="s">
        <v>1566</v>
      </c>
      <c r="B2259" t="s">
        <v>17</v>
      </c>
      <c r="C2259">
        <v>16</v>
      </c>
      <c r="D2259">
        <v>6</v>
      </c>
      <c r="E2259">
        <v>2</v>
      </c>
      <c r="F2259">
        <v>2561</v>
      </c>
      <c r="G2259"/>
      <c r="H2259" t="s">
        <v>26</v>
      </c>
      <c r="I2259" t="s">
        <v>27</v>
      </c>
      <c r="J2259" t="s">
        <v>1567</v>
      </c>
      <c r="K2259">
        <v>1602</v>
      </c>
      <c r="L2259" t="s">
        <v>44</v>
      </c>
      <c r="M2259">
        <v>27</v>
      </c>
      <c r="N2259">
        <v>10</v>
      </c>
      <c r="O2259">
        <v>2544</v>
      </c>
      <c r="P2259"/>
      <c r="Q2259" t="s">
        <v>30</v>
      </c>
      <c r="R2259" t="s">
        <v>17</v>
      </c>
      <c r="S2259" t="s">
        <v>23</v>
      </c>
    </row>
    <row r="2260" spans="1:19" hidden="1">
      <c r="A2260" t="s">
        <v>1794</v>
      </c>
      <c r="B2260" t="s">
        <v>25</v>
      </c>
      <c r="C2260">
        <v>58</v>
      </c>
      <c r="D2260">
        <v>12</v>
      </c>
      <c r="E2260">
        <v>2</v>
      </c>
      <c r="F2260">
        <v>2561</v>
      </c>
      <c r="G2260"/>
      <c r="H2260" t="s">
        <v>84</v>
      </c>
      <c r="I2260" t="s">
        <v>19</v>
      </c>
      <c r="J2260" t="s">
        <v>1567</v>
      </c>
      <c r="K2260">
        <v>1602</v>
      </c>
      <c r="L2260" t="s">
        <v>257</v>
      </c>
      <c r="M2260">
        <v>20</v>
      </c>
      <c r="N2260">
        <v>6</v>
      </c>
      <c r="O2260">
        <v>2502</v>
      </c>
      <c r="P2260"/>
      <c r="Q2260" t="s">
        <v>86</v>
      </c>
      <c r="S2260" t="s">
        <v>23</v>
      </c>
    </row>
    <row r="2261" spans="1:19" hidden="1">
      <c r="A2261" t="s">
        <v>2330</v>
      </c>
      <c r="B2261" t="s">
        <v>25</v>
      </c>
      <c r="C2261">
        <v>52</v>
      </c>
      <c r="D2261">
        <v>1</v>
      </c>
      <c r="E2261">
        <v>3</v>
      </c>
      <c r="F2261">
        <v>2561</v>
      </c>
      <c r="G2261"/>
      <c r="H2261" t="s">
        <v>84</v>
      </c>
      <c r="I2261" t="s">
        <v>19</v>
      </c>
      <c r="J2261" t="s">
        <v>1567</v>
      </c>
      <c r="K2261">
        <v>1602</v>
      </c>
      <c r="L2261" t="s">
        <v>430</v>
      </c>
      <c r="M2261">
        <v>3</v>
      </c>
      <c r="N2261">
        <v>3</v>
      </c>
      <c r="O2261">
        <v>2508</v>
      </c>
      <c r="P2261"/>
      <c r="Q2261" t="s">
        <v>86</v>
      </c>
      <c r="S2261" t="s">
        <v>23</v>
      </c>
    </row>
    <row r="2262" spans="1:19" hidden="1">
      <c r="A2262" t="s">
        <v>2737</v>
      </c>
      <c r="B2262" t="s">
        <v>25</v>
      </c>
      <c r="C2262">
        <v>75</v>
      </c>
      <c r="D2262">
        <v>17</v>
      </c>
      <c r="E2262">
        <v>3</v>
      </c>
      <c r="F2262">
        <v>2561</v>
      </c>
      <c r="G2262"/>
      <c r="H2262" t="s">
        <v>794</v>
      </c>
      <c r="I2262" t="s">
        <v>27</v>
      </c>
      <c r="J2262" t="s">
        <v>1567</v>
      </c>
      <c r="K2262">
        <v>1602</v>
      </c>
      <c r="L2262" t="s">
        <v>44</v>
      </c>
      <c r="M2262">
        <v>28</v>
      </c>
      <c r="N2262">
        <v>11</v>
      </c>
      <c r="O2262">
        <v>2485</v>
      </c>
      <c r="P2262"/>
      <c r="Q2262" t="s">
        <v>795</v>
      </c>
      <c r="R2262" t="s">
        <v>17</v>
      </c>
      <c r="S2262" t="s">
        <v>796</v>
      </c>
    </row>
    <row r="2263" spans="1:19" hidden="1">
      <c r="A2263" t="s">
        <v>3308</v>
      </c>
      <c r="B2263" t="s">
        <v>17</v>
      </c>
      <c r="C2263">
        <v>66</v>
      </c>
      <c r="D2263">
        <v>10</v>
      </c>
      <c r="E2263">
        <v>4</v>
      </c>
      <c r="F2263">
        <v>2561</v>
      </c>
      <c r="G2263"/>
      <c r="H2263" t="s">
        <v>26</v>
      </c>
      <c r="I2263" t="s">
        <v>27</v>
      </c>
      <c r="J2263" t="s">
        <v>1567</v>
      </c>
      <c r="K2263">
        <v>1602</v>
      </c>
      <c r="L2263" t="s">
        <v>3309</v>
      </c>
      <c r="M2263">
        <v>1</v>
      </c>
      <c r="N2263">
        <v>1</v>
      </c>
      <c r="O2263">
        <v>2495</v>
      </c>
      <c r="P2263"/>
      <c r="Q2263" t="s">
        <v>30</v>
      </c>
      <c r="R2263" t="s">
        <v>17</v>
      </c>
      <c r="S2263" t="s">
        <v>23</v>
      </c>
    </row>
    <row r="2264" spans="1:19" hidden="1">
      <c r="A2264" t="s">
        <v>3425</v>
      </c>
      <c r="B2264" t="s">
        <v>17</v>
      </c>
      <c r="C2264">
        <v>54</v>
      </c>
      <c r="D2264">
        <v>15</v>
      </c>
      <c r="E2264">
        <v>4</v>
      </c>
      <c r="F2264">
        <v>2561</v>
      </c>
      <c r="G2264"/>
      <c r="H2264" t="s">
        <v>26</v>
      </c>
      <c r="I2264" t="s">
        <v>27</v>
      </c>
      <c r="J2264" t="s">
        <v>1567</v>
      </c>
      <c r="K2264">
        <v>1602</v>
      </c>
      <c r="L2264" t="s">
        <v>2926</v>
      </c>
      <c r="M2264">
        <v>22</v>
      </c>
      <c r="N2264">
        <v>6</v>
      </c>
      <c r="O2264">
        <v>2506</v>
      </c>
      <c r="P2264"/>
      <c r="Q2264" t="s">
        <v>30</v>
      </c>
      <c r="R2264" t="s">
        <v>17</v>
      </c>
      <c r="S2264" t="s">
        <v>23</v>
      </c>
    </row>
    <row r="2265" spans="1:19" hidden="1">
      <c r="A2265" t="s">
        <v>3647</v>
      </c>
      <c r="B2265" t="s">
        <v>17</v>
      </c>
      <c r="C2265">
        <v>88</v>
      </c>
      <c r="D2265">
        <v>24</v>
      </c>
      <c r="E2265">
        <v>4</v>
      </c>
      <c r="F2265">
        <v>2561</v>
      </c>
      <c r="G2265"/>
      <c r="H2265" t="s">
        <v>84</v>
      </c>
      <c r="I2265" t="s">
        <v>19</v>
      </c>
      <c r="J2265" t="s">
        <v>1567</v>
      </c>
      <c r="K2265">
        <v>1602</v>
      </c>
      <c r="L2265" t="s">
        <v>58</v>
      </c>
      <c r="M2265">
        <v>12</v>
      </c>
      <c r="N2265">
        <v>5</v>
      </c>
      <c r="O2265">
        <v>2472</v>
      </c>
      <c r="P2265"/>
      <c r="Q2265" t="s">
        <v>86</v>
      </c>
      <c r="S2265" t="s">
        <v>23</v>
      </c>
    </row>
    <row r="2266" spans="1:19" hidden="1">
      <c r="A2266" t="s">
        <v>3648</v>
      </c>
      <c r="B2266" t="s">
        <v>25</v>
      </c>
      <c r="C2266">
        <v>45</v>
      </c>
      <c r="D2266">
        <v>24</v>
      </c>
      <c r="E2266">
        <v>4</v>
      </c>
      <c r="F2266">
        <v>2561</v>
      </c>
      <c r="G2266"/>
      <c r="H2266" t="s">
        <v>622</v>
      </c>
      <c r="I2266" t="s">
        <v>27</v>
      </c>
      <c r="J2266" t="s">
        <v>1567</v>
      </c>
      <c r="K2266">
        <v>1602</v>
      </c>
      <c r="L2266" t="s">
        <v>2081</v>
      </c>
      <c r="M2266">
        <v>14</v>
      </c>
      <c r="N2266">
        <v>2</v>
      </c>
      <c r="O2266">
        <v>2516</v>
      </c>
      <c r="P2266"/>
      <c r="Q2266" t="s">
        <v>624</v>
      </c>
      <c r="R2266" t="s">
        <v>17</v>
      </c>
      <c r="S2266" t="s">
        <v>181</v>
      </c>
    </row>
    <row r="2267" spans="1:19" hidden="1">
      <c r="A2267" t="s">
        <v>4149</v>
      </c>
      <c r="B2267" t="s">
        <v>25</v>
      </c>
      <c r="C2267">
        <v>91</v>
      </c>
      <c r="D2267">
        <v>15</v>
      </c>
      <c r="E2267">
        <v>5</v>
      </c>
      <c r="F2267">
        <v>2561</v>
      </c>
      <c r="G2267"/>
      <c r="H2267" t="s">
        <v>84</v>
      </c>
      <c r="I2267" t="s">
        <v>19</v>
      </c>
      <c r="J2267" t="s">
        <v>1567</v>
      </c>
      <c r="K2267">
        <v>1602</v>
      </c>
      <c r="L2267" t="s">
        <v>38</v>
      </c>
      <c r="M2267">
        <v>1</v>
      </c>
      <c r="N2267">
        <v>1</v>
      </c>
      <c r="O2267">
        <v>2470</v>
      </c>
      <c r="P2267"/>
      <c r="Q2267" t="s">
        <v>86</v>
      </c>
      <c r="S2267" t="s">
        <v>23</v>
      </c>
    </row>
    <row r="2268" spans="1:19" hidden="1">
      <c r="A2268" t="s">
        <v>5215</v>
      </c>
      <c r="B2268" t="s">
        <v>17</v>
      </c>
      <c r="C2268">
        <v>37</v>
      </c>
      <c r="D2268">
        <v>7</v>
      </c>
      <c r="E2268">
        <v>7</v>
      </c>
      <c r="F2268">
        <v>2561</v>
      </c>
      <c r="G2268"/>
      <c r="H2268" t="s">
        <v>958</v>
      </c>
      <c r="I2268" t="s">
        <v>19</v>
      </c>
      <c r="J2268" t="s">
        <v>1567</v>
      </c>
      <c r="K2268">
        <v>1602</v>
      </c>
      <c r="L2268" t="s">
        <v>1898</v>
      </c>
      <c r="M2268">
        <v>24</v>
      </c>
      <c r="N2268">
        <v>6</v>
      </c>
      <c r="O2268">
        <v>2524</v>
      </c>
      <c r="P2268"/>
      <c r="Q2268" t="s">
        <v>960</v>
      </c>
      <c r="S2268" t="s">
        <v>23</v>
      </c>
    </row>
    <row r="2269" spans="1:19" hidden="1">
      <c r="A2269" t="s">
        <v>6430</v>
      </c>
      <c r="B2269" t="s">
        <v>25</v>
      </c>
      <c r="C2269">
        <v>67</v>
      </c>
      <c r="D2269">
        <v>7</v>
      </c>
      <c r="E2269">
        <v>9</v>
      </c>
      <c r="F2269">
        <v>2561</v>
      </c>
      <c r="G2269"/>
      <c r="H2269" t="s">
        <v>68</v>
      </c>
      <c r="I2269" t="s">
        <v>662</v>
      </c>
      <c r="J2269" t="s">
        <v>1567</v>
      </c>
      <c r="K2269">
        <v>1602</v>
      </c>
      <c r="L2269" t="s">
        <v>4435</v>
      </c>
      <c r="M2269">
        <v>12</v>
      </c>
      <c r="N2269">
        <v>4</v>
      </c>
      <c r="O2269">
        <v>2494</v>
      </c>
      <c r="P2269"/>
      <c r="Q2269" t="s">
        <v>663</v>
      </c>
      <c r="R2269" t="s">
        <v>129</v>
      </c>
      <c r="S2269" t="s">
        <v>72</v>
      </c>
    </row>
    <row r="2270" spans="1:19" hidden="1">
      <c r="A2270" t="s">
        <v>6512</v>
      </c>
      <c r="B2270" t="s">
        <v>25</v>
      </c>
      <c r="C2270">
        <v>64</v>
      </c>
      <c r="D2270">
        <v>12</v>
      </c>
      <c r="E2270">
        <v>9</v>
      </c>
      <c r="F2270">
        <v>2561</v>
      </c>
      <c r="G2270"/>
      <c r="H2270" t="s">
        <v>26</v>
      </c>
      <c r="I2270" t="s">
        <v>27</v>
      </c>
      <c r="J2270" t="s">
        <v>1567</v>
      </c>
      <c r="K2270">
        <v>1602</v>
      </c>
      <c r="L2270" t="s">
        <v>44</v>
      </c>
      <c r="M2270">
        <v>1</v>
      </c>
      <c r="N2270">
        <v>1</v>
      </c>
      <c r="O2270">
        <v>2497</v>
      </c>
      <c r="P2270"/>
      <c r="Q2270" t="s">
        <v>30</v>
      </c>
      <c r="R2270" t="s">
        <v>17</v>
      </c>
      <c r="S2270" t="s">
        <v>23</v>
      </c>
    </row>
    <row r="2271" spans="1:19" hidden="1">
      <c r="A2271" t="s">
        <v>6903</v>
      </c>
      <c r="B2271" t="s">
        <v>17</v>
      </c>
      <c r="C2271">
        <v>46</v>
      </c>
      <c r="D2271">
        <v>1</v>
      </c>
      <c r="E2271">
        <v>10</v>
      </c>
      <c r="F2271">
        <v>2561</v>
      </c>
      <c r="G2271"/>
      <c r="H2271" t="s">
        <v>5767</v>
      </c>
      <c r="I2271" t="s">
        <v>662</v>
      </c>
      <c r="J2271" t="s">
        <v>1567</v>
      </c>
      <c r="K2271">
        <v>1602</v>
      </c>
      <c r="L2271" t="s">
        <v>44</v>
      </c>
      <c r="M2271">
        <v>12</v>
      </c>
      <c r="N2271">
        <v>1</v>
      </c>
      <c r="O2271">
        <v>2515</v>
      </c>
      <c r="P2271"/>
      <c r="Q2271" t="s">
        <v>5768</v>
      </c>
      <c r="R2271" t="s">
        <v>17</v>
      </c>
      <c r="S2271" t="s">
        <v>181</v>
      </c>
    </row>
    <row r="2272" spans="1:19" hidden="1">
      <c r="A2272" t="s">
        <v>6929</v>
      </c>
      <c r="B2272" t="s">
        <v>25</v>
      </c>
      <c r="C2272">
        <v>81</v>
      </c>
      <c r="D2272">
        <v>2</v>
      </c>
      <c r="E2272">
        <v>10</v>
      </c>
      <c r="F2272">
        <v>2561</v>
      </c>
      <c r="G2272"/>
      <c r="H2272" t="s">
        <v>84</v>
      </c>
      <c r="I2272" t="s">
        <v>19</v>
      </c>
      <c r="J2272" t="s">
        <v>1567</v>
      </c>
      <c r="K2272">
        <v>1602</v>
      </c>
      <c r="L2272" t="s">
        <v>446</v>
      </c>
      <c r="M2272">
        <v>27</v>
      </c>
      <c r="N2272">
        <v>10</v>
      </c>
      <c r="O2272">
        <v>2479</v>
      </c>
      <c r="P2272"/>
      <c r="Q2272" t="s">
        <v>86</v>
      </c>
      <c r="S2272" t="s">
        <v>23</v>
      </c>
    </row>
    <row r="2273" spans="1:19" hidden="1">
      <c r="A2273" t="s">
        <v>7476</v>
      </c>
      <c r="B2273" t="s">
        <v>25</v>
      </c>
      <c r="C2273">
        <v>64</v>
      </c>
      <c r="D2273">
        <v>30</v>
      </c>
      <c r="E2273">
        <v>10</v>
      </c>
      <c r="F2273">
        <v>2561</v>
      </c>
      <c r="G2273"/>
      <c r="H2273" t="s">
        <v>26</v>
      </c>
      <c r="I2273" t="s">
        <v>27</v>
      </c>
      <c r="J2273" t="s">
        <v>1567</v>
      </c>
      <c r="K2273">
        <v>1602</v>
      </c>
      <c r="L2273" t="s">
        <v>3261</v>
      </c>
      <c r="M2273">
        <v>1</v>
      </c>
      <c r="N2273">
        <v>1</v>
      </c>
      <c r="O2273">
        <v>2497</v>
      </c>
      <c r="P2273"/>
      <c r="Q2273" t="s">
        <v>30</v>
      </c>
      <c r="R2273" t="s">
        <v>17</v>
      </c>
      <c r="S2273" t="s">
        <v>23</v>
      </c>
    </row>
    <row r="2274" spans="1:19" hidden="1">
      <c r="A2274" t="s">
        <v>7585</v>
      </c>
      <c r="B2274" t="s">
        <v>25</v>
      </c>
      <c r="C2274">
        <v>57</v>
      </c>
      <c r="D2274">
        <v>4</v>
      </c>
      <c r="E2274">
        <v>11</v>
      </c>
      <c r="F2274">
        <v>2561</v>
      </c>
      <c r="G2274"/>
      <c r="H2274" t="s">
        <v>84</v>
      </c>
      <c r="I2274" t="s">
        <v>19</v>
      </c>
      <c r="J2274" t="s">
        <v>1567</v>
      </c>
      <c r="K2274">
        <v>1602</v>
      </c>
      <c r="L2274" t="s">
        <v>190</v>
      </c>
      <c r="M2274">
        <v>13</v>
      </c>
      <c r="N2274">
        <v>5</v>
      </c>
      <c r="O2274">
        <v>2504</v>
      </c>
      <c r="P2274"/>
      <c r="Q2274" t="s">
        <v>86</v>
      </c>
      <c r="S2274" t="s">
        <v>23</v>
      </c>
    </row>
    <row r="2275" spans="1:19" hidden="1">
      <c r="A2275" t="s">
        <v>7619</v>
      </c>
      <c r="B2275" t="s">
        <v>25</v>
      </c>
      <c r="C2275">
        <v>58</v>
      </c>
      <c r="D2275">
        <v>5</v>
      </c>
      <c r="E2275">
        <v>11</v>
      </c>
      <c r="F2275">
        <v>2561</v>
      </c>
      <c r="G2275"/>
      <c r="H2275" t="s">
        <v>84</v>
      </c>
      <c r="I2275" t="s">
        <v>19</v>
      </c>
      <c r="J2275" t="s">
        <v>1567</v>
      </c>
      <c r="K2275">
        <v>1602</v>
      </c>
      <c r="L2275" t="s">
        <v>58</v>
      </c>
      <c r="M2275">
        <v>27</v>
      </c>
      <c r="N2275">
        <v>10</v>
      </c>
      <c r="O2275">
        <v>2503</v>
      </c>
      <c r="P2275"/>
      <c r="Q2275" t="s">
        <v>86</v>
      </c>
      <c r="S2275" t="s">
        <v>23</v>
      </c>
    </row>
    <row r="2276" spans="1:19" hidden="1">
      <c r="A2276" t="s">
        <v>8108</v>
      </c>
      <c r="B2276" t="s">
        <v>17</v>
      </c>
      <c r="C2276">
        <v>55</v>
      </c>
      <c r="D2276">
        <v>30</v>
      </c>
      <c r="E2276">
        <v>11</v>
      </c>
      <c r="F2276">
        <v>2561</v>
      </c>
      <c r="G2276"/>
      <c r="H2276" t="s">
        <v>26</v>
      </c>
      <c r="I2276" t="s">
        <v>27</v>
      </c>
      <c r="J2276" t="s">
        <v>1567</v>
      </c>
      <c r="K2276">
        <v>1602</v>
      </c>
      <c r="L2276" t="s">
        <v>874</v>
      </c>
      <c r="M2276">
        <v>1</v>
      </c>
      <c r="N2276">
        <v>4</v>
      </c>
      <c r="O2276">
        <v>2506</v>
      </c>
      <c r="P2276"/>
      <c r="Q2276" t="s">
        <v>30</v>
      </c>
      <c r="R2276" t="s">
        <v>17</v>
      </c>
      <c r="S2276" t="s">
        <v>23</v>
      </c>
    </row>
    <row r="2277" spans="1:19" hidden="1">
      <c r="A2277" t="s">
        <v>8603</v>
      </c>
      <c r="B2277" t="s">
        <v>25</v>
      </c>
      <c r="C2277">
        <v>79</v>
      </c>
      <c r="D2277">
        <v>25</v>
      </c>
      <c r="E2277">
        <v>12</v>
      </c>
      <c r="F2277">
        <v>2561</v>
      </c>
      <c r="G2277"/>
      <c r="H2277" t="s">
        <v>84</v>
      </c>
      <c r="I2277" t="s">
        <v>19</v>
      </c>
      <c r="J2277" t="s">
        <v>1567</v>
      </c>
      <c r="K2277">
        <v>1602</v>
      </c>
      <c r="L2277" t="s">
        <v>763</v>
      </c>
      <c r="M2277">
        <v>1</v>
      </c>
      <c r="N2277">
        <v>1</v>
      </c>
      <c r="O2277">
        <v>2482</v>
      </c>
      <c r="P2277"/>
      <c r="Q2277" t="s">
        <v>86</v>
      </c>
      <c r="S2277" t="s">
        <v>23</v>
      </c>
    </row>
    <row r="2278" spans="1:19" hidden="1">
      <c r="A2278" t="s">
        <v>1254</v>
      </c>
      <c r="B2278" t="s">
        <v>17</v>
      </c>
      <c r="C2278">
        <v>47</v>
      </c>
      <c r="D2278">
        <v>28</v>
      </c>
      <c r="E2278">
        <v>1</v>
      </c>
      <c r="F2278">
        <v>2561</v>
      </c>
      <c r="G2278"/>
      <c r="H2278" t="s">
        <v>84</v>
      </c>
      <c r="I2278" t="s">
        <v>19</v>
      </c>
      <c r="J2278" t="s">
        <v>1255</v>
      </c>
      <c r="K2278">
        <v>1602</v>
      </c>
      <c r="L2278" t="s">
        <v>257</v>
      </c>
      <c r="M2278">
        <v>3</v>
      </c>
      <c r="N2278">
        <v>3</v>
      </c>
      <c r="O2278">
        <v>2513</v>
      </c>
      <c r="P2278"/>
      <c r="Q2278" t="s">
        <v>86</v>
      </c>
      <c r="S2278" t="s">
        <v>23</v>
      </c>
    </row>
    <row r="2279" spans="1:19" hidden="1">
      <c r="A2279" t="s">
        <v>2331</v>
      </c>
      <c r="B2279" t="s">
        <v>17</v>
      </c>
      <c r="C2279">
        <v>82</v>
      </c>
      <c r="D2279">
        <v>1</v>
      </c>
      <c r="E2279">
        <v>3</v>
      </c>
      <c r="F2279">
        <v>2561</v>
      </c>
      <c r="G2279"/>
      <c r="H2279" t="s">
        <v>84</v>
      </c>
      <c r="I2279" t="s">
        <v>19</v>
      </c>
      <c r="J2279" t="s">
        <v>1255</v>
      </c>
      <c r="K2279">
        <v>1602</v>
      </c>
      <c r="L2279" t="s">
        <v>54</v>
      </c>
      <c r="M2279">
        <v>7</v>
      </c>
      <c r="N2279">
        <v>6</v>
      </c>
      <c r="O2279">
        <v>2478</v>
      </c>
      <c r="P2279"/>
      <c r="Q2279" t="s">
        <v>86</v>
      </c>
      <c r="S2279" t="s">
        <v>23</v>
      </c>
    </row>
    <row r="2280" spans="1:19" hidden="1">
      <c r="A2280" t="s">
        <v>2506</v>
      </c>
      <c r="B2280" t="s">
        <v>17</v>
      </c>
      <c r="C2280">
        <v>72</v>
      </c>
      <c r="D2280">
        <v>8</v>
      </c>
      <c r="E2280">
        <v>3</v>
      </c>
      <c r="F2280">
        <v>2561</v>
      </c>
      <c r="G2280"/>
      <c r="H2280" t="s">
        <v>88</v>
      </c>
      <c r="I2280" t="s">
        <v>19</v>
      </c>
      <c r="J2280" t="s">
        <v>1255</v>
      </c>
      <c r="K2280">
        <v>1602</v>
      </c>
      <c r="L2280" t="s">
        <v>58</v>
      </c>
      <c r="M2280">
        <v>0</v>
      </c>
      <c r="N2280">
        <v>0</v>
      </c>
      <c r="O2280">
        <v>2489</v>
      </c>
      <c r="P2280"/>
      <c r="Q2280" t="s">
        <v>91</v>
      </c>
      <c r="S2280" t="s">
        <v>23</v>
      </c>
    </row>
    <row r="2281" spans="1:19" hidden="1">
      <c r="A2281" t="s">
        <v>3336</v>
      </c>
      <c r="B2281" t="s">
        <v>25</v>
      </c>
      <c r="C2281">
        <v>81</v>
      </c>
      <c r="D2281">
        <v>11</v>
      </c>
      <c r="E2281">
        <v>4</v>
      </c>
      <c r="F2281">
        <v>2561</v>
      </c>
      <c r="G2281"/>
      <c r="H2281" t="s">
        <v>1230</v>
      </c>
      <c r="I2281" t="s">
        <v>19</v>
      </c>
      <c r="J2281" t="s">
        <v>1255</v>
      </c>
      <c r="K2281">
        <v>1602</v>
      </c>
      <c r="L2281" t="s">
        <v>58</v>
      </c>
      <c r="M2281">
        <v>12</v>
      </c>
      <c r="N2281">
        <v>10</v>
      </c>
      <c r="O2281">
        <v>2479</v>
      </c>
      <c r="P2281"/>
      <c r="Q2281" t="s">
        <v>1232</v>
      </c>
      <c r="S2281" t="s">
        <v>317</v>
      </c>
    </row>
    <row r="2282" spans="1:19" hidden="1">
      <c r="A2282" t="s">
        <v>4100</v>
      </c>
      <c r="B2282" t="s">
        <v>17</v>
      </c>
      <c r="C2282">
        <v>35</v>
      </c>
      <c r="D2282">
        <v>13</v>
      </c>
      <c r="E2282">
        <v>5</v>
      </c>
      <c r="F2282">
        <v>2561</v>
      </c>
      <c r="G2282"/>
      <c r="H2282" t="s">
        <v>84</v>
      </c>
      <c r="I2282" t="s">
        <v>19</v>
      </c>
      <c r="J2282" t="s">
        <v>1255</v>
      </c>
      <c r="K2282">
        <v>1602</v>
      </c>
      <c r="L2282" t="s">
        <v>47</v>
      </c>
      <c r="M2282">
        <v>8</v>
      </c>
      <c r="N2282">
        <v>10</v>
      </c>
      <c r="O2282">
        <v>2525</v>
      </c>
      <c r="P2282"/>
      <c r="Q2282" t="s">
        <v>86</v>
      </c>
      <c r="S2282" t="s">
        <v>23</v>
      </c>
    </row>
    <row r="2283" spans="1:19" hidden="1">
      <c r="A2283" t="s">
        <v>6371</v>
      </c>
      <c r="B2283" t="s">
        <v>25</v>
      </c>
      <c r="C2283">
        <v>75</v>
      </c>
      <c r="D2283">
        <v>4</v>
      </c>
      <c r="E2283">
        <v>9</v>
      </c>
      <c r="F2283">
        <v>2561</v>
      </c>
      <c r="G2283"/>
      <c r="H2283" t="s">
        <v>84</v>
      </c>
      <c r="I2283" t="s">
        <v>19</v>
      </c>
      <c r="J2283" t="s">
        <v>1255</v>
      </c>
      <c r="K2283">
        <v>1602</v>
      </c>
      <c r="L2283" t="s">
        <v>38</v>
      </c>
      <c r="M2283">
        <v>22</v>
      </c>
      <c r="N2283">
        <v>12</v>
      </c>
      <c r="O2283">
        <v>2485</v>
      </c>
      <c r="P2283"/>
      <c r="Q2283" t="s">
        <v>86</v>
      </c>
      <c r="S2283" t="s">
        <v>23</v>
      </c>
    </row>
    <row r="2284" spans="1:19" hidden="1">
      <c r="A2284" t="s">
        <v>6592</v>
      </c>
      <c r="B2284" t="s">
        <v>17</v>
      </c>
      <c r="C2284">
        <v>83</v>
      </c>
      <c r="D2284">
        <v>16</v>
      </c>
      <c r="E2284">
        <v>9</v>
      </c>
      <c r="F2284">
        <v>2561</v>
      </c>
      <c r="G2284"/>
      <c r="H2284" t="s">
        <v>319</v>
      </c>
      <c r="I2284" t="s">
        <v>27</v>
      </c>
      <c r="J2284" t="s">
        <v>1255</v>
      </c>
      <c r="K2284">
        <v>1602</v>
      </c>
      <c r="L2284" t="s">
        <v>291</v>
      </c>
      <c r="M2284">
        <v>1</v>
      </c>
      <c r="N2284">
        <v>1</v>
      </c>
      <c r="O2284">
        <v>2478</v>
      </c>
      <c r="P2284"/>
      <c r="Q2284" t="s">
        <v>660</v>
      </c>
      <c r="R2284" t="s">
        <v>17</v>
      </c>
      <c r="S2284" t="s">
        <v>23</v>
      </c>
    </row>
    <row r="2285" spans="1:19" hidden="1">
      <c r="A2285" t="s">
        <v>7268</v>
      </c>
      <c r="B2285" t="s">
        <v>25</v>
      </c>
      <c r="C2285">
        <v>63</v>
      </c>
      <c r="D2285">
        <v>19</v>
      </c>
      <c r="E2285">
        <v>10</v>
      </c>
      <c r="F2285">
        <v>2561</v>
      </c>
      <c r="G2285"/>
      <c r="H2285" t="s">
        <v>26</v>
      </c>
      <c r="I2285" t="s">
        <v>27</v>
      </c>
      <c r="J2285" t="s">
        <v>1255</v>
      </c>
      <c r="K2285">
        <v>1602</v>
      </c>
      <c r="L2285" t="s">
        <v>81</v>
      </c>
      <c r="M2285">
        <v>1</v>
      </c>
      <c r="N2285">
        <v>1</v>
      </c>
      <c r="O2285">
        <v>2498</v>
      </c>
      <c r="P2285"/>
      <c r="Q2285" t="s">
        <v>30</v>
      </c>
      <c r="R2285" t="s">
        <v>17</v>
      </c>
      <c r="S2285" t="s">
        <v>23</v>
      </c>
    </row>
    <row r="2286" spans="1:19" hidden="1">
      <c r="A2286" t="s">
        <v>658</v>
      </c>
      <c r="B2286" t="s">
        <v>25</v>
      </c>
      <c r="C2286">
        <v>85</v>
      </c>
      <c r="D2286">
        <v>13</v>
      </c>
      <c r="E2286">
        <v>1</v>
      </c>
      <c r="F2286">
        <v>2561</v>
      </c>
      <c r="G2286"/>
      <c r="H2286" t="s">
        <v>319</v>
      </c>
      <c r="I2286" t="s">
        <v>27</v>
      </c>
      <c r="J2286" t="s">
        <v>659</v>
      </c>
      <c r="K2286">
        <v>1602</v>
      </c>
      <c r="L2286" t="s">
        <v>44</v>
      </c>
      <c r="M2286">
        <v>14</v>
      </c>
      <c r="N2286">
        <v>12</v>
      </c>
      <c r="O2286">
        <v>2475</v>
      </c>
      <c r="P2286"/>
      <c r="Q2286" t="s">
        <v>660</v>
      </c>
      <c r="R2286" t="s">
        <v>17</v>
      </c>
      <c r="S2286" t="s">
        <v>23</v>
      </c>
    </row>
    <row r="2287" spans="1:19" hidden="1">
      <c r="A2287" t="s">
        <v>2803</v>
      </c>
      <c r="B2287" t="s">
        <v>25</v>
      </c>
      <c r="C2287">
        <v>37</v>
      </c>
      <c r="D2287">
        <v>20</v>
      </c>
      <c r="E2287">
        <v>3</v>
      </c>
      <c r="F2287">
        <v>2561</v>
      </c>
      <c r="G2287"/>
      <c r="H2287" t="s">
        <v>319</v>
      </c>
      <c r="I2287" t="s">
        <v>27</v>
      </c>
      <c r="J2287" t="s">
        <v>659</v>
      </c>
      <c r="K2287">
        <v>1602</v>
      </c>
      <c r="L2287" t="s">
        <v>430</v>
      </c>
      <c r="M2287">
        <v>16</v>
      </c>
      <c r="N2287">
        <v>2</v>
      </c>
      <c r="O2287">
        <v>2524</v>
      </c>
      <c r="P2287"/>
      <c r="Q2287" t="s">
        <v>660</v>
      </c>
      <c r="R2287" t="s">
        <v>17</v>
      </c>
      <c r="S2287" t="s">
        <v>23</v>
      </c>
    </row>
    <row r="2288" spans="1:19" hidden="1">
      <c r="A2288" t="s">
        <v>2908</v>
      </c>
      <c r="B2288" t="s">
        <v>17</v>
      </c>
      <c r="C2288">
        <v>64</v>
      </c>
      <c r="D2288">
        <v>24</v>
      </c>
      <c r="E2288">
        <v>3</v>
      </c>
      <c r="F2288">
        <v>2561</v>
      </c>
      <c r="G2288"/>
      <c r="H2288" t="s">
        <v>26</v>
      </c>
      <c r="I2288" t="s">
        <v>27</v>
      </c>
      <c r="J2288" t="s">
        <v>659</v>
      </c>
      <c r="K2288">
        <v>1602</v>
      </c>
      <c r="L2288" t="s">
        <v>637</v>
      </c>
      <c r="M2288">
        <v>1</v>
      </c>
      <c r="N2288">
        <v>1</v>
      </c>
      <c r="O2288">
        <v>2497</v>
      </c>
      <c r="P2288"/>
      <c r="Q2288" t="s">
        <v>30</v>
      </c>
      <c r="R2288" t="s">
        <v>17</v>
      </c>
      <c r="S2288" t="s">
        <v>23</v>
      </c>
    </row>
    <row r="2289" spans="1:19" hidden="1">
      <c r="A2289" t="s">
        <v>3360</v>
      </c>
      <c r="B2289" t="s">
        <v>17</v>
      </c>
      <c r="C2289">
        <v>75</v>
      </c>
      <c r="D2289">
        <v>12</v>
      </c>
      <c r="E2289">
        <v>4</v>
      </c>
      <c r="F2289">
        <v>2561</v>
      </c>
      <c r="G2289"/>
      <c r="H2289" t="s">
        <v>84</v>
      </c>
      <c r="I2289" t="s">
        <v>19</v>
      </c>
      <c r="J2289" t="s">
        <v>659</v>
      </c>
      <c r="K2289">
        <v>1602</v>
      </c>
      <c r="L2289" t="s">
        <v>190</v>
      </c>
      <c r="M2289">
        <v>31</v>
      </c>
      <c r="N2289">
        <v>5</v>
      </c>
      <c r="O2289">
        <v>2485</v>
      </c>
      <c r="P2289"/>
      <c r="Q2289" t="s">
        <v>86</v>
      </c>
      <c r="S2289" t="s">
        <v>23</v>
      </c>
    </row>
    <row r="2290" spans="1:19" hidden="1">
      <c r="A2290" t="s">
        <v>6166</v>
      </c>
      <c r="B2290" t="s">
        <v>17</v>
      </c>
      <c r="C2290">
        <v>50</v>
      </c>
      <c r="D2290">
        <v>26</v>
      </c>
      <c r="E2290">
        <v>8</v>
      </c>
      <c r="F2290">
        <v>2561</v>
      </c>
      <c r="G2290"/>
      <c r="H2290" t="s">
        <v>6167</v>
      </c>
      <c r="I2290" t="s">
        <v>19</v>
      </c>
      <c r="J2290" t="s">
        <v>659</v>
      </c>
      <c r="K2290">
        <v>1602</v>
      </c>
      <c r="L2290" t="s">
        <v>6168</v>
      </c>
      <c r="M2290">
        <v>7</v>
      </c>
      <c r="N2290">
        <v>5</v>
      </c>
      <c r="O2290">
        <v>2511</v>
      </c>
      <c r="P2290"/>
      <c r="Q2290" t="s">
        <v>6169</v>
      </c>
      <c r="S2290" t="s">
        <v>5806</v>
      </c>
    </row>
    <row r="2291" spans="1:19" hidden="1">
      <c r="A2291" t="s">
        <v>1992</v>
      </c>
      <c r="B2291" t="s">
        <v>17</v>
      </c>
      <c r="C2291">
        <v>55</v>
      </c>
      <c r="D2291">
        <v>18</v>
      </c>
      <c r="E2291">
        <v>2</v>
      </c>
      <c r="F2291">
        <v>2561</v>
      </c>
      <c r="G2291"/>
      <c r="H2291" t="s">
        <v>84</v>
      </c>
      <c r="I2291" t="s">
        <v>19</v>
      </c>
      <c r="J2291" t="s">
        <v>1993</v>
      </c>
      <c r="K2291">
        <v>1602</v>
      </c>
      <c r="L2291" t="s">
        <v>58</v>
      </c>
      <c r="M2291">
        <v>22</v>
      </c>
      <c r="N2291">
        <v>11</v>
      </c>
      <c r="O2291">
        <v>2505</v>
      </c>
      <c r="P2291"/>
      <c r="Q2291" t="s">
        <v>86</v>
      </c>
      <c r="S2291" t="s">
        <v>23</v>
      </c>
    </row>
    <row r="2292" spans="1:19" hidden="1">
      <c r="A2292" t="s">
        <v>2061</v>
      </c>
      <c r="B2292" t="s">
        <v>25</v>
      </c>
      <c r="C2292">
        <v>94</v>
      </c>
      <c r="D2292">
        <v>20</v>
      </c>
      <c r="E2292">
        <v>2</v>
      </c>
      <c r="F2292">
        <v>2561</v>
      </c>
      <c r="G2292"/>
      <c r="H2292" t="s">
        <v>461</v>
      </c>
      <c r="I2292" t="s">
        <v>19</v>
      </c>
      <c r="J2292" t="s">
        <v>1993</v>
      </c>
      <c r="K2292">
        <v>1602</v>
      </c>
      <c r="L2292" t="s">
        <v>763</v>
      </c>
      <c r="M2292">
        <v>20</v>
      </c>
      <c r="N2292">
        <v>9</v>
      </c>
      <c r="O2292">
        <v>2466</v>
      </c>
      <c r="P2292"/>
      <c r="Q2292" t="s">
        <v>464</v>
      </c>
      <c r="S2292" t="s">
        <v>130</v>
      </c>
    </row>
    <row r="2293" spans="1:19" hidden="1">
      <c r="A2293" t="s">
        <v>83</v>
      </c>
      <c r="B2293" t="s">
        <v>17</v>
      </c>
      <c r="C2293">
        <v>78</v>
      </c>
      <c r="D2293">
        <v>1</v>
      </c>
      <c r="E2293">
        <v>1</v>
      </c>
      <c r="F2293">
        <v>2561</v>
      </c>
      <c r="G2293"/>
      <c r="H2293" t="s">
        <v>84</v>
      </c>
      <c r="I2293" t="s">
        <v>19</v>
      </c>
      <c r="J2293" t="s">
        <v>85</v>
      </c>
      <c r="K2293">
        <v>1602</v>
      </c>
      <c r="L2293" t="s">
        <v>58</v>
      </c>
      <c r="M2293">
        <v>1</v>
      </c>
      <c r="N2293">
        <v>1</v>
      </c>
      <c r="O2293">
        <v>2483</v>
      </c>
      <c r="P2293"/>
      <c r="Q2293" t="s">
        <v>86</v>
      </c>
      <c r="S2293" t="s">
        <v>23</v>
      </c>
    </row>
    <row r="2294" spans="1:19" hidden="1">
      <c r="A2294" t="s">
        <v>2352</v>
      </c>
      <c r="B2294" t="s">
        <v>17</v>
      </c>
      <c r="C2294">
        <v>52</v>
      </c>
      <c r="D2294">
        <v>2</v>
      </c>
      <c r="E2294">
        <v>3</v>
      </c>
      <c r="F2294">
        <v>2561</v>
      </c>
      <c r="G2294"/>
      <c r="H2294" t="s">
        <v>26</v>
      </c>
      <c r="I2294" t="s">
        <v>27</v>
      </c>
      <c r="J2294" t="s">
        <v>85</v>
      </c>
      <c r="K2294">
        <v>1602</v>
      </c>
      <c r="L2294" t="s">
        <v>44</v>
      </c>
      <c r="M2294">
        <v>5</v>
      </c>
      <c r="N2294">
        <v>11</v>
      </c>
      <c r="O2294">
        <v>2508</v>
      </c>
      <c r="P2294"/>
      <c r="Q2294" t="s">
        <v>30</v>
      </c>
      <c r="R2294" t="s">
        <v>17</v>
      </c>
      <c r="S2294" t="s">
        <v>23</v>
      </c>
    </row>
    <row r="2295" spans="1:19" hidden="1">
      <c r="A2295" t="s">
        <v>5285</v>
      </c>
      <c r="B2295" t="s">
        <v>17</v>
      </c>
      <c r="C2295">
        <v>74</v>
      </c>
      <c r="D2295">
        <v>12</v>
      </c>
      <c r="E2295">
        <v>7</v>
      </c>
      <c r="F2295">
        <v>2561</v>
      </c>
      <c r="G2295"/>
      <c r="H2295" t="s">
        <v>319</v>
      </c>
      <c r="I2295" t="s">
        <v>27</v>
      </c>
      <c r="J2295" t="s">
        <v>85</v>
      </c>
      <c r="K2295">
        <v>1602</v>
      </c>
      <c r="L2295" t="s">
        <v>58</v>
      </c>
      <c r="M2295">
        <v>0</v>
      </c>
      <c r="N2295">
        <v>0</v>
      </c>
      <c r="O2295">
        <v>2487</v>
      </c>
      <c r="P2295"/>
      <c r="Q2295" t="s">
        <v>660</v>
      </c>
      <c r="R2295" t="s">
        <v>17</v>
      </c>
      <c r="S2295" t="s">
        <v>23</v>
      </c>
    </row>
    <row r="2296" spans="1:19" hidden="1">
      <c r="A2296" t="s">
        <v>6277</v>
      </c>
      <c r="B2296" t="s">
        <v>25</v>
      </c>
      <c r="C2296">
        <v>57</v>
      </c>
      <c r="D2296">
        <v>31</v>
      </c>
      <c r="E2296">
        <v>8</v>
      </c>
      <c r="F2296">
        <v>2561</v>
      </c>
      <c r="G2296"/>
      <c r="H2296" t="s">
        <v>26</v>
      </c>
      <c r="I2296" t="s">
        <v>27</v>
      </c>
      <c r="J2296" t="s">
        <v>85</v>
      </c>
      <c r="K2296">
        <v>1602</v>
      </c>
      <c r="L2296" t="s">
        <v>1247</v>
      </c>
      <c r="M2296">
        <v>27</v>
      </c>
      <c r="N2296">
        <v>10</v>
      </c>
      <c r="O2296">
        <v>2503</v>
      </c>
      <c r="P2296"/>
      <c r="Q2296" t="s">
        <v>30</v>
      </c>
      <c r="R2296" t="s">
        <v>17</v>
      </c>
      <c r="S2296" t="s">
        <v>23</v>
      </c>
    </row>
    <row r="2297" spans="1:19" hidden="1">
      <c r="A2297" t="s">
        <v>7655</v>
      </c>
      <c r="B2297" t="s">
        <v>25</v>
      </c>
      <c r="C2297">
        <v>63</v>
      </c>
      <c r="D2297">
        <v>6</v>
      </c>
      <c r="E2297">
        <v>11</v>
      </c>
      <c r="F2297">
        <v>2561</v>
      </c>
      <c r="G2297"/>
      <c r="H2297" t="s">
        <v>401</v>
      </c>
      <c r="I2297" t="s">
        <v>27</v>
      </c>
      <c r="J2297" t="s">
        <v>85</v>
      </c>
      <c r="K2297">
        <v>1602</v>
      </c>
      <c r="L2297" t="s">
        <v>430</v>
      </c>
      <c r="M2297">
        <v>10</v>
      </c>
      <c r="N2297">
        <v>8</v>
      </c>
      <c r="O2297">
        <v>2498</v>
      </c>
      <c r="P2297"/>
      <c r="Q2297" t="s">
        <v>2293</v>
      </c>
      <c r="R2297" t="s">
        <v>17</v>
      </c>
      <c r="S2297" t="s">
        <v>23</v>
      </c>
    </row>
    <row r="2298" spans="1:19" hidden="1">
      <c r="A2298" t="s">
        <v>541</v>
      </c>
      <c r="B2298" t="s">
        <v>25</v>
      </c>
      <c r="C2298">
        <v>62</v>
      </c>
      <c r="D2298">
        <v>10</v>
      </c>
      <c r="E2298">
        <v>1</v>
      </c>
      <c r="F2298">
        <v>2561</v>
      </c>
      <c r="G2298"/>
      <c r="H2298" t="s">
        <v>323</v>
      </c>
      <c r="I2298" t="s">
        <v>27</v>
      </c>
      <c r="J2298" t="s">
        <v>542</v>
      </c>
      <c r="K2298">
        <v>1602</v>
      </c>
      <c r="L2298" t="s">
        <v>199</v>
      </c>
      <c r="M2298">
        <v>25</v>
      </c>
      <c r="N2298">
        <v>4</v>
      </c>
      <c r="O2298">
        <v>2498</v>
      </c>
      <c r="P2298"/>
      <c r="Q2298" t="s">
        <v>326</v>
      </c>
      <c r="R2298" t="s">
        <v>17</v>
      </c>
      <c r="S2298" t="s">
        <v>130</v>
      </c>
    </row>
    <row r="2299" spans="1:19" hidden="1">
      <c r="A2299" t="s">
        <v>2427</v>
      </c>
      <c r="B2299" t="s">
        <v>17</v>
      </c>
      <c r="C2299">
        <v>83</v>
      </c>
      <c r="D2299">
        <v>5</v>
      </c>
      <c r="E2299">
        <v>3</v>
      </c>
      <c r="F2299">
        <v>2561</v>
      </c>
      <c r="G2299"/>
      <c r="H2299" t="s">
        <v>26</v>
      </c>
      <c r="I2299" t="s">
        <v>27</v>
      </c>
      <c r="J2299" t="s">
        <v>542</v>
      </c>
      <c r="K2299">
        <v>1602</v>
      </c>
      <c r="L2299" t="s">
        <v>34</v>
      </c>
      <c r="M2299">
        <v>29</v>
      </c>
      <c r="N2299">
        <v>4</v>
      </c>
      <c r="O2299">
        <v>2477</v>
      </c>
      <c r="P2299"/>
      <c r="Q2299" t="s">
        <v>30</v>
      </c>
      <c r="R2299" t="s">
        <v>17</v>
      </c>
      <c r="S2299" t="s">
        <v>23</v>
      </c>
    </row>
    <row r="2300" spans="1:19" hidden="1">
      <c r="A2300" t="s">
        <v>4425</v>
      </c>
      <c r="B2300" t="s">
        <v>17</v>
      </c>
      <c r="C2300">
        <v>51</v>
      </c>
      <c r="D2300">
        <v>29</v>
      </c>
      <c r="E2300">
        <v>5</v>
      </c>
      <c r="F2300">
        <v>2561</v>
      </c>
      <c r="G2300"/>
      <c r="H2300" t="s">
        <v>84</v>
      </c>
      <c r="I2300" t="s">
        <v>19</v>
      </c>
      <c r="J2300" t="s">
        <v>542</v>
      </c>
      <c r="K2300">
        <v>1602</v>
      </c>
      <c r="L2300" t="s">
        <v>615</v>
      </c>
      <c r="M2300">
        <v>3</v>
      </c>
      <c r="N2300">
        <v>2</v>
      </c>
      <c r="O2300">
        <v>2510</v>
      </c>
      <c r="P2300"/>
      <c r="Q2300" t="s">
        <v>86</v>
      </c>
      <c r="S2300" t="s">
        <v>23</v>
      </c>
    </row>
    <row r="2301" spans="1:19" hidden="1">
      <c r="A2301" t="s">
        <v>7586</v>
      </c>
      <c r="B2301" t="s">
        <v>17</v>
      </c>
      <c r="C2301">
        <v>63</v>
      </c>
      <c r="D2301">
        <v>4</v>
      </c>
      <c r="E2301">
        <v>11</v>
      </c>
      <c r="F2301">
        <v>2561</v>
      </c>
      <c r="G2301"/>
      <c r="H2301" t="s">
        <v>84</v>
      </c>
      <c r="I2301" t="s">
        <v>19</v>
      </c>
      <c r="J2301" t="s">
        <v>542</v>
      </c>
      <c r="K2301">
        <v>1602</v>
      </c>
      <c r="L2301" t="s">
        <v>763</v>
      </c>
      <c r="M2301">
        <v>1</v>
      </c>
      <c r="N2301">
        <v>1</v>
      </c>
      <c r="O2301">
        <v>2498</v>
      </c>
      <c r="P2301"/>
      <c r="Q2301" t="s">
        <v>86</v>
      </c>
      <c r="S2301" t="s">
        <v>23</v>
      </c>
    </row>
    <row r="2302" spans="1:19" hidden="1">
      <c r="A2302" t="s">
        <v>899</v>
      </c>
      <c r="B2302" t="s">
        <v>17</v>
      </c>
      <c r="C2302">
        <v>23</v>
      </c>
      <c r="D2302">
        <v>19</v>
      </c>
      <c r="E2302">
        <v>1</v>
      </c>
      <c r="F2302">
        <v>2561</v>
      </c>
      <c r="G2302"/>
      <c r="H2302" t="s">
        <v>84</v>
      </c>
      <c r="I2302" t="s">
        <v>19</v>
      </c>
      <c r="J2302" t="s">
        <v>900</v>
      </c>
      <c r="K2302">
        <v>1602</v>
      </c>
      <c r="L2302" t="s">
        <v>58</v>
      </c>
      <c r="M2302">
        <v>28</v>
      </c>
      <c r="N2302">
        <v>6</v>
      </c>
      <c r="O2302">
        <v>2537</v>
      </c>
      <c r="P2302"/>
      <c r="Q2302" t="s">
        <v>86</v>
      </c>
      <c r="S2302" t="s">
        <v>23</v>
      </c>
    </row>
    <row r="2303" spans="1:19" hidden="1">
      <c r="A2303" t="s">
        <v>8558</v>
      </c>
      <c r="B2303" t="s">
        <v>17</v>
      </c>
      <c r="C2303">
        <v>60</v>
      </c>
      <c r="D2303">
        <v>23</v>
      </c>
      <c r="E2303">
        <v>12</v>
      </c>
      <c r="F2303">
        <v>2561</v>
      </c>
      <c r="G2303"/>
      <c r="H2303" t="s">
        <v>84</v>
      </c>
      <c r="I2303" t="s">
        <v>19</v>
      </c>
      <c r="J2303" t="s">
        <v>900</v>
      </c>
      <c r="K2303">
        <v>1602</v>
      </c>
      <c r="L2303" t="s">
        <v>232</v>
      </c>
      <c r="M2303">
        <v>2</v>
      </c>
      <c r="N2303">
        <v>3</v>
      </c>
      <c r="O2303">
        <v>2501</v>
      </c>
      <c r="P2303"/>
      <c r="Q2303" t="s">
        <v>86</v>
      </c>
      <c r="S2303" t="s">
        <v>23</v>
      </c>
    </row>
    <row r="2304" spans="1:19" hidden="1">
      <c r="A2304" t="s">
        <v>1507</v>
      </c>
      <c r="B2304" t="s">
        <v>17</v>
      </c>
      <c r="C2304">
        <v>78</v>
      </c>
      <c r="D2304">
        <v>4</v>
      </c>
      <c r="E2304">
        <v>2</v>
      </c>
      <c r="F2304">
        <v>2561</v>
      </c>
      <c r="G2304"/>
      <c r="H2304" t="s">
        <v>84</v>
      </c>
      <c r="I2304" t="s">
        <v>19</v>
      </c>
      <c r="J2304" t="s">
        <v>1508</v>
      </c>
      <c r="K2304">
        <v>1602</v>
      </c>
      <c r="L2304" t="s">
        <v>58</v>
      </c>
      <c r="M2304">
        <v>6</v>
      </c>
      <c r="N2304">
        <v>2</v>
      </c>
      <c r="O2304">
        <v>2482</v>
      </c>
      <c r="P2304"/>
      <c r="Q2304" t="s">
        <v>86</v>
      </c>
      <c r="S2304" t="s">
        <v>23</v>
      </c>
    </row>
    <row r="2305" spans="1:19" hidden="1">
      <c r="A2305" t="s">
        <v>3066</v>
      </c>
      <c r="B2305" t="s">
        <v>25</v>
      </c>
      <c r="C2305">
        <v>72</v>
      </c>
      <c r="D2305">
        <v>31</v>
      </c>
      <c r="E2305">
        <v>3</v>
      </c>
      <c r="F2305">
        <v>2561</v>
      </c>
      <c r="G2305"/>
      <c r="H2305" t="s">
        <v>3067</v>
      </c>
      <c r="I2305" t="s">
        <v>19</v>
      </c>
      <c r="J2305" t="s">
        <v>1508</v>
      </c>
      <c r="K2305">
        <v>1602</v>
      </c>
      <c r="L2305" t="s">
        <v>362</v>
      </c>
      <c r="M2305">
        <v>1</v>
      </c>
      <c r="N2305">
        <v>1</v>
      </c>
      <c r="O2305">
        <v>2489</v>
      </c>
      <c r="P2305"/>
      <c r="Q2305" t="s">
        <v>3068</v>
      </c>
      <c r="S2305" t="s">
        <v>72</v>
      </c>
    </row>
    <row r="2306" spans="1:19" hidden="1">
      <c r="A2306" t="s">
        <v>3529</v>
      </c>
      <c r="B2306" t="s">
        <v>17</v>
      </c>
      <c r="C2306">
        <v>56</v>
      </c>
      <c r="D2306">
        <v>19</v>
      </c>
      <c r="E2306">
        <v>4</v>
      </c>
      <c r="F2306">
        <v>2561</v>
      </c>
      <c r="G2306"/>
      <c r="H2306" t="s">
        <v>84</v>
      </c>
      <c r="I2306" t="s">
        <v>19</v>
      </c>
      <c r="J2306" t="s">
        <v>1508</v>
      </c>
      <c r="K2306">
        <v>1602</v>
      </c>
      <c r="L2306" t="s">
        <v>1893</v>
      </c>
      <c r="M2306">
        <v>14</v>
      </c>
      <c r="N2306">
        <v>6</v>
      </c>
      <c r="O2306">
        <v>2504</v>
      </c>
      <c r="P2306"/>
      <c r="Q2306" t="s">
        <v>86</v>
      </c>
      <c r="S2306" t="s">
        <v>23</v>
      </c>
    </row>
    <row r="2307" spans="1:19" hidden="1">
      <c r="A2307" t="s">
        <v>3530</v>
      </c>
      <c r="B2307" t="s">
        <v>17</v>
      </c>
      <c r="C2307">
        <v>83</v>
      </c>
      <c r="D2307">
        <v>19</v>
      </c>
      <c r="E2307">
        <v>4</v>
      </c>
      <c r="F2307">
        <v>2561</v>
      </c>
      <c r="G2307"/>
      <c r="H2307" t="s">
        <v>84</v>
      </c>
      <c r="I2307" t="s">
        <v>19</v>
      </c>
      <c r="J2307" t="s">
        <v>1508</v>
      </c>
      <c r="K2307">
        <v>1602</v>
      </c>
      <c r="L2307" t="s">
        <v>564</v>
      </c>
      <c r="M2307">
        <v>8</v>
      </c>
      <c r="N2307">
        <v>12</v>
      </c>
      <c r="O2307">
        <v>2477</v>
      </c>
      <c r="P2307"/>
      <c r="Q2307" t="s">
        <v>86</v>
      </c>
      <c r="S2307" t="s">
        <v>23</v>
      </c>
    </row>
    <row r="2308" spans="1:19" hidden="1">
      <c r="A2308" t="s">
        <v>4858</v>
      </c>
      <c r="B2308" t="s">
        <v>25</v>
      </c>
      <c r="C2308">
        <v>84</v>
      </c>
      <c r="D2308">
        <v>18</v>
      </c>
      <c r="E2308">
        <v>6</v>
      </c>
      <c r="F2308">
        <v>2561</v>
      </c>
      <c r="G2308"/>
      <c r="H2308" t="s">
        <v>4859</v>
      </c>
      <c r="I2308" t="s">
        <v>19</v>
      </c>
      <c r="J2308" t="s">
        <v>1508</v>
      </c>
      <c r="K2308">
        <v>1602</v>
      </c>
      <c r="L2308" t="s">
        <v>1888</v>
      </c>
      <c r="M2308">
        <v>8</v>
      </c>
      <c r="N2308">
        <v>3</v>
      </c>
      <c r="O2308">
        <v>2477</v>
      </c>
      <c r="P2308"/>
      <c r="Q2308" t="s">
        <v>4860</v>
      </c>
      <c r="S2308" t="s">
        <v>4861</v>
      </c>
    </row>
    <row r="2309" spans="1:19" hidden="1">
      <c r="A2309" t="s">
        <v>5714</v>
      </c>
      <c r="B2309" t="s">
        <v>17</v>
      </c>
      <c r="C2309">
        <v>41</v>
      </c>
      <c r="D2309">
        <v>3</v>
      </c>
      <c r="E2309">
        <v>8</v>
      </c>
      <c r="F2309">
        <v>2561</v>
      </c>
      <c r="G2309"/>
      <c r="H2309" t="s">
        <v>84</v>
      </c>
      <c r="I2309" t="s">
        <v>19</v>
      </c>
      <c r="J2309" t="s">
        <v>1508</v>
      </c>
      <c r="K2309">
        <v>1602</v>
      </c>
      <c r="L2309" t="s">
        <v>4378</v>
      </c>
      <c r="M2309">
        <v>24</v>
      </c>
      <c r="N2309">
        <v>3</v>
      </c>
      <c r="O2309">
        <v>2520</v>
      </c>
      <c r="P2309"/>
      <c r="Q2309" t="s">
        <v>86</v>
      </c>
      <c r="S2309" t="s">
        <v>23</v>
      </c>
    </row>
    <row r="2310" spans="1:19" hidden="1">
      <c r="A2310" t="s">
        <v>6404</v>
      </c>
      <c r="B2310" t="s">
        <v>17</v>
      </c>
      <c r="C2310">
        <v>33</v>
      </c>
      <c r="D2310">
        <v>6</v>
      </c>
      <c r="E2310">
        <v>9</v>
      </c>
      <c r="F2310">
        <v>2561</v>
      </c>
      <c r="G2310"/>
      <c r="H2310" t="s">
        <v>84</v>
      </c>
      <c r="I2310" t="s">
        <v>19</v>
      </c>
      <c r="J2310" t="s">
        <v>1508</v>
      </c>
      <c r="K2310">
        <v>1602</v>
      </c>
      <c r="L2310" t="s">
        <v>58</v>
      </c>
      <c r="M2310">
        <v>6</v>
      </c>
      <c r="N2310">
        <v>5</v>
      </c>
      <c r="O2310">
        <v>2528</v>
      </c>
      <c r="P2310"/>
      <c r="Q2310" t="s">
        <v>86</v>
      </c>
      <c r="S2310" t="s">
        <v>23</v>
      </c>
    </row>
    <row r="2311" spans="1:19" hidden="1">
      <c r="A2311" t="s">
        <v>7356</v>
      </c>
      <c r="B2311" t="s">
        <v>25</v>
      </c>
      <c r="C2311">
        <v>72</v>
      </c>
      <c r="D2311">
        <v>23</v>
      </c>
      <c r="E2311">
        <v>10</v>
      </c>
      <c r="F2311">
        <v>2561</v>
      </c>
      <c r="G2311"/>
      <c r="H2311" t="s">
        <v>84</v>
      </c>
      <c r="I2311" t="s">
        <v>19</v>
      </c>
      <c r="J2311" t="s">
        <v>1508</v>
      </c>
      <c r="K2311">
        <v>1602</v>
      </c>
      <c r="L2311" t="s">
        <v>3006</v>
      </c>
      <c r="M2311">
        <v>11</v>
      </c>
      <c r="N2311">
        <v>12</v>
      </c>
      <c r="O2311">
        <v>2488</v>
      </c>
      <c r="P2311"/>
      <c r="Q2311" t="s">
        <v>86</v>
      </c>
      <c r="S2311" t="s">
        <v>23</v>
      </c>
    </row>
    <row r="2312" spans="1:19" hidden="1">
      <c r="A2312" t="s">
        <v>7790</v>
      </c>
      <c r="B2312" t="s">
        <v>17</v>
      </c>
      <c r="C2312">
        <v>63</v>
      </c>
      <c r="D2312">
        <v>13</v>
      </c>
      <c r="E2312">
        <v>11</v>
      </c>
      <c r="F2312">
        <v>2561</v>
      </c>
      <c r="G2312"/>
      <c r="H2312" t="s">
        <v>84</v>
      </c>
      <c r="I2312" t="s">
        <v>19</v>
      </c>
      <c r="J2312" t="s">
        <v>1508</v>
      </c>
      <c r="K2312">
        <v>1602</v>
      </c>
      <c r="L2312" t="s">
        <v>190</v>
      </c>
      <c r="M2312">
        <v>1</v>
      </c>
      <c r="N2312">
        <v>1</v>
      </c>
      <c r="O2312">
        <v>2498</v>
      </c>
      <c r="P2312"/>
      <c r="Q2312" t="s">
        <v>86</v>
      </c>
      <c r="S2312" t="s">
        <v>23</v>
      </c>
    </row>
    <row r="2313" spans="1:19" hidden="1">
      <c r="A2313" t="s">
        <v>8450</v>
      </c>
      <c r="B2313" t="s">
        <v>25</v>
      </c>
      <c r="C2313">
        <v>70</v>
      </c>
      <c r="D2313">
        <v>18</v>
      </c>
      <c r="E2313">
        <v>12</v>
      </c>
      <c r="F2313">
        <v>2561</v>
      </c>
      <c r="G2313"/>
      <c r="H2313" t="s">
        <v>26</v>
      </c>
      <c r="I2313" t="s">
        <v>27</v>
      </c>
      <c r="J2313" t="s">
        <v>1508</v>
      </c>
      <c r="K2313">
        <v>1602</v>
      </c>
      <c r="L2313" t="s">
        <v>284</v>
      </c>
      <c r="M2313">
        <v>13</v>
      </c>
      <c r="N2313">
        <v>4</v>
      </c>
      <c r="O2313">
        <v>2491</v>
      </c>
      <c r="P2313"/>
      <c r="Q2313" t="s">
        <v>30</v>
      </c>
      <c r="R2313" t="s">
        <v>17</v>
      </c>
      <c r="S2313" t="s">
        <v>23</v>
      </c>
    </row>
    <row r="2314" spans="1:19" hidden="1">
      <c r="A2314" t="s">
        <v>2698</v>
      </c>
      <c r="B2314" t="s">
        <v>25</v>
      </c>
      <c r="C2314">
        <v>38</v>
      </c>
      <c r="D2314">
        <v>16</v>
      </c>
      <c r="E2314">
        <v>3</v>
      </c>
      <c r="F2314">
        <v>2561</v>
      </c>
      <c r="G2314"/>
      <c r="H2314" t="s">
        <v>84</v>
      </c>
      <c r="I2314" t="s">
        <v>19</v>
      </c>
      <c r="J2314" t="s">
        <v>2699</v>
      </c>
      <c r="K2314">
        <v>1602</v>
      </c>
      <c r="L2314" t="s">
        <v>2065</v>
      </c>
      <c r="M2314">
        <v>17</v>
      </c>
      <c r="N2314">
        <v>8</v>
      </c>
      <c r="O2314">
        <v>2522</v>
      </c>
      <c r="P2314"/>
      <c r="Q2314" t="s">
        <v>86</v>
      </c>
      <c r="S2314" t="s">
        <v>23</v>
      </c>
    </row>
    <row r="2315" spans="1:19" hidden="1">
      <c r="A2315" t="s">
        <v>6543</v>
      </c>
      <c r="B2315" t="s">
        <v>25</v>
      </c>
      <c r="C2315">
        <v>5</v>
      </c>
      <c r="D2315">
        <v>14</v>
      </c>
      <c r="E2315">
        <v>9</v>
      </c>
      <c r="F2315">
        <v>2561</v>
      </c>
      <c r="G2315"/>
      <c r="H2315" t="s">
        <v>26</v>
      </c>
      <c r="I2315" t="s">
        <v>52</v>
      </c>
      <c r="J2315" t="s">
        <v>2699</v>
      </c>
      <c r="K2315">
        <v>1602</v>
      </c>
      <c r="L2315" t="s">
        <v>58</v>
      </c>
      <c r="M2315">
        <v>5</v>
      </c>
      <c r="N2315">
        <v>8</v>
      </c>
      <c r="O2315">
        <v>2556</v>
      </c>
      <c r="P2315"/>
      <c r="Q2315" t="s">
        <v>55</v>
      </c>
      <c r="R2315" t="s">
        <v>17</v>
      </c>
      <c r="S2315" t="s">
        <v>23</v>
      </c>
    </row>
    <row r="2316" spans="1:19" hidden="1">
      <c r="A2316" t="s">
        <v>7069</v>
      </c>
      <c r="B2316" t="s">
        <v>17</v>
      </c>
      <c r="C2316">
        <v>83</v>
      </c>
      <c r="D2316">
        <v>9</v>
      </c>
      <c r="E2316">
        <v>10</v>
      </c>
      <c r="F2316">
        <v>2561</v>
      </c>
      <c r="G2316"/>
      <c r="H2316" t="s">
        <v>84</v>
      </c>
      <c r="I2316" t="s">
        <v>19</v>
      </c>
      <c r="J2316" t="s">
        <v>2699</v>
      </c>
      <c r="K2316">
        <v>1602</v>
      </c>
      <c r="L2316" t="s">
        <v>58</v>
      </c>
      <c r="M2316">
        <v>1</v>
      </c>
      <c r="N2316">
        <v>1</v>
      </c>
      <c r="O2316">
        <v>2478</v>
      </c>
      <c r="P2316"/>
      <c r="Q2316" t="s">
        <v>86</v>
      </c>
      <c r="S2316" t="s">
        <v>23</v>
      </c>
    </row>
    <row r="2317" spans="1:19" hidden="1">
      <c r="A2317" t="s">
        <v>8385</v>
      </c>
      <c r="B2317" t="s">
        <v>17</v>
      </c>
      <c r="C2317">
        <v>54</v>
      </c>
      <c r="D2317">
        <v>15</v>
      </c>
      <c r="E2317">
        <v>12</v>
      </c>
      <c r="F2317">
        <v>2561</v>
      </c>
      <c r="G2317"/>
      <c r="H2317" t="s">
        <v>26</v>
      </c>
      <c r="I2317" t="s">
        <v>27</v>
      </c>
      <c r="J2317" t="s">
        <v>2699</v>
      </c>
      <c r="K2317">
        <v>1602</v>
      </c>
      <c r="L2317" t="s">
        <v>81</v>
      </c>
      <c r="M2317">
        <v>6</v>
      </c>
      <c r="N2317">
        <v>8</v>
      </c>
      <c r="O2317">
        <v>2507</v>
      </c>
      <c r="P2317"/>
      <c r="Q2317" t="s">
        <v>30</v>
      </c>
      <c r="R2317" t="s">
        <v>17</v>
      </c>
      <c r="S2317" t="s">
        <v>23</v>
      </c>
    </row>
    <row r="2318" spans="1:19" hidden="1">
      <c r="A2318" t="s">
        <v>8420</v>
      </c>
      <c r="B2318" t="s">
        <v>17</v>
      </c>
      <c r="C2318">
        <v>63</v>
      </c>
      <c r="D2318">
        <v>17</v>
      </c>
      <c r="E2318">
        <v>12</v>
      </c>
      <c r="F2318">
        <v>2561</v>
      </c>
      <c r="G2318"/>
      <c r="H2318" t="s">
        <v>84</v>
      </c>
      <c r="I2318" t="s">
        <v>19</v>
      </c>
      <c r="J2318" t="s">
        <v>2699</v>
      </c>
      <c r="K2318">
        <v>1602</v>
      </c>
      <c r="L2318" t="s">
        <v>44</v>
      </c>
      <c r="M2318">
        <v>26</v>
      </c>
      <c r="N2318">
        <v>8</v>
      </c>
      <c r="O2318">
        <v>2498</v>
      </c>
      <c r="P2318"/>
      <c r="Q2318" t="s">
        <v>86</v>
      </c>
      <c r="S2318" t="s">
        <v>23</v>
      </c>
    </row>
    <row r="2319" spans="1:19" hidden="1">
      <c r="A2319" t="s">
        <v>8635</v>
      </c>
      <c r="B2319" t="s">
        <v>25</v>
      </c>
      <c r="C2319">
        <v>74</v>
      </c>
      <c r="D2319">
        <v>27</v>
      </c>
      <c r="E2319">
        <v>12</v>
      </c>
      <c r="F2319">
        <v>2561</v>
      </c>
      <c r="G2319"/>
      <c r="H2319" t="s">
        <v>319</v>
      </c>
      <c r="I2319" t="s">
        <v>27</v>
      </c>
      <c r="J2319" t="s">
        <v>2699</v>
      </c>
      <c r="K2319">
        <v>1602</v>
      </c>
      <c r="L2319" t="s">
        <v>44</v>
      </c>
      <c r="M2319">
        <v>7</v>
      </c>
      <c r="N2319">
        <v>3</v>
      </c>
      <c r="O2319">
        <v>2487</v>
      </c>
      <c r="P2319"/>
      <c r="Q2319" t="s">
        <v>660</v>
      </c>
      <c r="R2319" t="s">
        <v>17</v>
      </c>
      <c r="S2319" t="s">
        <v>23</v>
      </c>
    </row>
    <row r="2320" spans="1:19" hidden="1">
      <c r="A2320" t="s">
        <v>4404</v>
      </c>
      <c r="B2320" t="s">
        <v>17</v>
      </c>
      <c r="C2320">
        <v>83</v>
      </c>
      <c r="D2320">
        <v>28</v>
      </c>
      <c r="E2320">
        <v>5</v>
      </c>
      <c r="F2320">
        <v>2561</v>
      </c>
      <c r="G2320"/>
      <c r="H2320" t="s">
        <v>84</v>
      </c>
      <c r="I2320" t="s">
        <v>19</v>
      </c>
      <c r="J2320" t="s">
        <v>4405</v>
      </c>
      <c r="K2320">
        <v>1602</v>
      </c>
      <c r="L2320" t="s">
        <v>58</v>
      </c>
      <c r="M2320">
        <v>13</v>
      </c>
      <c r="N2320">
        <v>1</v>
      </c>
      <c r="O2320">
        <v>2478</v>
      </c>
      <c r="P2320"/>
      <c r="Q2320" t="s">
        <v>86</v>
      </c>
      <c r="S2320" t="s">
        <v>23</v>
      </c>
    </row>
    <row r="2321" spans="1:19" hidden="1">
      <c r="A2321" t="s">
        <v>4751</v>
      </c>
      <c r="B2321" t="s">
        <v>17</v>
      </c>
      <c r="C2321">
        <v>74</v>
      </c>
      <c r="D2321">
        <v>13</v>
      </c>
      <c r="E2321">
        <v>6</v>
      </c>
      <c r="F2321">
        <v>2561</v>
      </c>
      <c r="G2321"/>
      <c r="H2321" t="s">
        <v>79</v>
      </c>
      <c r="I2321" t="s">
        <v>27</v>
      </c>
      <c r="J2321" t="s">
        <v>4405</v>
      </c>
      <c r="K2321">
        <v>1602</v>
      </c>
      <c r="L2321" t="s">
        <v>257</v>
      </c>
      <c r="M2321">
        <v>1</v>
      </c>
      <c r="N2321">
        <v>1</v>
      </c>
      <c r="O2321">
        <v>2487</v>
      </c>
      <c r="P2321"/>
      <c r="Q2321" t="s">
        <v>82</v>
      </c>
      <c r="R2321" t="s">
        <v>17</v>
      </c>
      <c r="S2321" t="s">
        <v>72</v>
      </c>
    </row>
    <row r="2322" spans="1:19" hidden="1">
      <c r="A2322" t="s">
        <v>5112</v>
      </c>
      <c r="B2322" t="s">
        <v>17</v>
      </c>
      <c r="C2322">
        <v>70</v>
      </c>
      <c r="D2322">
        <v>2</v>
      </c>
      <c r="E2322">
        <v>7</v>
      </c>
      <c r="F2322">
        <v>2561</v>
      </c>
      <c r="G2322"/>
      <c r="H2322" t="s">
        <v>84</v>
      </c>
      <c r="I2322" t="s">
        <v>19</v>
      </c>
      <c r="J2322" t="s">
        <v>4405</v>
      </c>
      <c r="K2322">
        <v>1602</v>
      </c>
      <c r="L2322" t="s">
        <v>225</v>
      </c>
      <c r="M2322">
        <v>1</v>
      </c>
      <c r="N2322">
        <v>1</v>
      </c>
      <c r="O2322">
        <v>2491</v>
      </c>
      <c r="P2322"/>
      <c r="Q2322" t="s">
        <v>86</v>
      </c>
      <c r="S2322" t="s">
        <v>23</v>
      </c>
    </row>
    <row r="2323" spans="1:19" hidden="1">
      <c r="A2323" t="s">
        <v>2332</v>
      </c>
      <c r="B2323" t="s">
        <v>25</v>
      </c>
      <c r="C2323">
        <v>79</v>
      </c>
      <c r="D2323">
        <v>1</v>
      </c>
      <c r="E2323">
        <v>3</v>
      </c>
      <c r="F2323">
        <v>2561</v>
      </c>
      <c r="G2323"/>
      <c r="H2323" t="s">
        <v>736</v>
      </c>
      <c r="I2323" t="s">
        <v>19</v>
      </c>
      <c r="J2323" t="s">
        <v>2333</v>
      </c>
      <c r="K2323">
        <v>1602</v>
      </c>
      <c r="L2323" t="s">
        <v>446</v>
      </c>
      <c r="M2323">
        <v>1</v>
      </c>
      <c r="N2323">
        <v>1</v>
      </c>
      <c r="O2323">
        <v>2482</v>
      </c>
      <c r="P2323"/>
      <c r="Q2323" t="s">
        <v>738</v>
      </c>
      <c r="S2323" t="s">
        <v>23</v>
      </c>
    </row>
    <row r="2324" spans="1:19" hidden="1">
      <c r="A2324" t="s">
        <v>4680</v>
      </c>
      <c r="B2324" t="s">
        <v>25</v>
      </c>
      <c r="C2324">
        <v>84</v>
      </c>
      <c r="D2324">
        <v>9</v>
      </c>
      <c r="E2324">
        <v>6</v>
      </c>
      <c r="F2324">
        <v>2561</v>
      </c>
      <c r="G2324"/>
      <c r="H2324" t="s">
        <v>319</v>
      </c>
      <c r="I2324" t="s">
        <v>27</v>
      </c>
      <c r="J2324" t="s">
        <v>2333</v>
      </c>
      <c r="K2324">
        <v>1602</v>
      </c>
      <c r="L2324" t="s">
        <v>58</v>
      </c>
      <c r="M2324">
        <v>25</v>
      </c>
      <c r="N2324">
        <v>9</v>
      </c>
      <c r="O2324">
        <v>2476</v>
      </c>
      <c r="P2324"/>
      <c r="Q2324" t="s">
        <v>660</v>
      </c>
      <c r="R2324" t="s">
        <v>17</v>
      </c>
      <c r="S2324" t="s">
        <v>23</v>
      </c>
    </row>
    <row r="2325" spans="1:19" hidden="1">
      <c r="A2325" t="s">
        <v>6876</v>
      </c>
      <c r="B2325" t="s">
        <v>25</v>
      </c>
      <c r="C2325">
        <v>33</v>
      </c>
      <c r="D2325">
        <v>30</v>
      </c>
      <c r="E2325">
        <v>9</v>
      </c>
      <c r="F2325">
        <v>2561</v>
      </c>
      <c r="G2325"/>
      <c r="H2325" t="s">
        <v>614</v>
      </c>
      <c r="I2325" t="s">
        <v>52</v>
      </c>
      <c r="J2325" t="s">
        <v>2333</v>
      </c>
      <c r="K2325">
        <v>1602</v>
      </c>
      <c r="L2325" t="s">
        <v>291</v>
      </c>
      <c r="M2325">
        <v>8</v>
      </c>
      <c r="N2325">
        <v>10</v>
      </c>
      <c r="O2325">
        <v>2527</v>
      </c>
      <c r="P2325"/>
      <c r="Q2325" t="s">
        <v>616</v>
      </c>
      <c r="R2325" t="s">
        <v>17</v>
      </c>
      <c r="S2325" t="s">
        <v>617</v>
      </c>
    </row>
    <row r="2326" spans="1:19" hidden="1">
      <c r="A2326" t="s">
        <v>7296</v>
      </c>
      <c r="B2326" t="s">
        <v>17</v>
      </c>
      <c r="C2326">
        <v>73</v>
      </c>
      <c r="D2326">
        <v>20</v>
      </c>
      <c r="E2326">
        <v>10</v>
      </c>
      <c r="F2326">
        <v>2561</v>
      </c>
      <c r="G2326"/>
      <c r="H2326" t="s">
        <v>26</v>
      </c>
      <c r="I2326" t="s">
        <v>27</v>
      </c>
      <c r="J2326" t="s">
        <v>2333</v>
      </c>
      <c r="K2326">
        <v>1602</v>
      </c>
      <c r="L2326" t="s">
        <v>291</v>
      </c>
      <c r="M2326">
        <v>23</v>
      </c>
      <c r="N2326">
        <v>1</v>
      </c>
      <c r="O2326">
        <v>2488</v>
      </c>
      <c r="P2326"/>
      <c r="Q2326" t="s">
        <v>30</v>
      </c>
      <c r="R2326" t="s">
        <v>17</v>
      </c>
      <c r="S2326" t="s">
        <v>23</v>
      </c>
    </row>
    <row r="2327" spans="1:19" hidden="1">
      <c r="A2327" t="s">
        <v>7620</v>
      </c>
      <c r="B2327" t="s">
        <v>17</v>
      </c>
      <c r="C2327">
        <v>76</v>
      </c>
      <c r="D2327">
        <v>5</v>
      </c>
      <c r="E2327">
        <v>11</v>
      </c>
      <c r="F2327">
        <v>2561</v>
      </c>
      <c r="G2327"/>
      <c r="H2327" t="s">
        <v>736</v>
      </c>
      <c r="I2327" t="s">
        <v>19</v>
      </c>
      <c r="J2327" t="s">
        <v>2333</v>
      </c>
      <c r="K2327">
        <v>1602</v>
      </c>
      <c r="L2327" t="s">
        <v>58</v>
      </c>
      <c r="M2327">
        <v>13</v>
      </c>
      <c r="N2327">
        <v>12</v>
      </c>
      <c r="O2327">
        <v>2484</v>
      </c>
      <c r="P2327"/>
      <c r="Q2327" t="s">
        <v>738</v>
      </c>
      <c r="S2327" t="s">
        <v>23</v>
      </c>
    </row>
    <row r="2328" spans="1:19" hidden="1">
      <c r="A2328" t="s">
        <v>7656</v>
      </c>
      <c r="B2328" t="s">
        <v>25</v>
      </c>
      <c r="C2328">
        <v>72</v>
      </c>
      <c r="D2328">
        <v>6</v>
      </c>
      <c r="E2328">
        <v>11</v>
      </c>
      <c r="F2328">
        <v>2561</v>
      </c>
      <c r="G2328"/>
      <c r="H2328" t="s">
        <v>319</v>
      </c>
      <c r="I2328" t="s">
        <v>27</v>
      </c>
      <c r="J2328" t="s">
        <v>2333</v>
      </c>
      <c r="K2328">
        <v>1602</v>
      </c>
      <c r="L2328" t="s">
        <v>4403</v>
      </c>
      <c r="M2328">
        <v>12</v>
      </c>
      <c r="N2328">
        <v>10</v>
      </c>
      <c r="O2328">
        <v>2489</v>
      </c>
      <c r="P2328"/>
      <c r="Q2328" t="s">
        <v>660</v>
      </c>
      <c r="R2328" t="s">
        <v>17</v>
      </c>
      <c r="S2328" t="s">
        <v>23</v>
      </c>
    </row>
    <row r="2329" spans="1:19" hidden="1">
      <c r="A2329" t="s">
        <v>7887</v>
      </c>
      <c r="B2329" t="s">
        <v>17</v>
      </c>
      <c r="C2329">
        <v>89</v>
      </c>
      <c r="D2329">
        <v>18</v>
      </c>
      <c r="E2329">
        <v>11</v>
      </c>
      <c r="F2329">
        <v>2561</v>
      </c>
      <c r="G2329"/>
      <c r="H2329" t="s">
        <v>26</v>
      </c>
      <c r="I2329" t="s">
        <v>27</v>
      </c>
      <c r="J2329" t="s">
        <v>2333</v>
      </c>
      <c r="K2329">
        <v>1602</v>
      </c>
      <c r="L2329" t="s">
        <v>44</v>
      </c>
      <c r="M2329">
        <v>18</v>
      </c>
      <c r="N2329">
        <v>3</v>
      </c>
      <c r="O2329">
        <v>2472</v>
      </c>
      <c r="P2329"/>
      <c r="Q2329" t="s">
        <v>30</v>
      </c>
      <c r="R2329" t="s">
        <v>17</v>
      </c>
      <c r="S2329" t="s">
        <v>23</v>
      </c>
    </row>
    <row r="2330" spans="1:19" hidden="1">
      <c r="A2330" t="s">
        <v>8559</v>
      </c>
      <c r="B2330" t="s">
        <v>17</v>
      </c>
      <c r="C2330">
        <v>76</v>
      </c>
      <c r="D2330">
        <v>23</v>
      </c>
      <c r="E2330">
        <v>12</v>
      </c>
      <c r="F2330">
        <v>2561</v>
      </c>
      <c r="G2330"/>
      <c r="H2330" t="s">
        <v>319</v>
      </c>
      <c r="I2330" t="s">
        <v>27</v>
      </c>
      <c r="J2330" t="s">
        <v>2333</v>
      </c>
      <c r="K2330">
        <v>1602</v>
      </c>
      <c r="L2330" t="s">
        <v>140</v>
      </c>
      <c r="M2330">
        <v>0</v>
      </c>
      <c r="N2330">
        <v>0</v>
      </c>
      <c r="O2330">
        <v>2485</v>
      </c>
      <c r="P2330"/>
      <c r="Q2330" t="s">
        <v>660</v>
      </c>
      <c r="R2330" t="s">
        <v>17</v>
      </c>
      <c r="S2330" t="s">
        <v>23</v>
      </c>
    </row>
    <row r="2331" spans="1:19" hidden="1">
      <c r="A2331" t="s">
        <v>735</v>
      </c>
      <c r="B2331" t="s">
        <v>25</v>
      </c>
      <c r="C2331">
        <v>78</v>
      </c>
      <c r="D2331">
        <v>15</v>
      </c>
      <c r="E2331">
        <v>1</v>
      </c>
      <c r="F2331">
        <v>2561</v>
      </c>
      <c r="G2331"/>
      <c r="H2331" t="s">
        <v>736</v>
      </c>
      <c r="I2331" t="s">
        <v>19</v>
      </c>
      <c r="J2331" t="s">
        <v>737</v>
      </c>
      <c r="K2331">
        <v>1602</v>
      </c>
      <c r="L2331" t="s">
        <v>58</v>
      </c>
      <c r="M2331">
        <v>26</v>
      </c>
      <c r="N2331">
        <v>5</v>
      </c>
      <c r="O2331">
        <v>2482</v>
      </c>
      <c r="P2331"/>
      <c r="Q2331" t="s">
        <v>738</v>
      </c>
      <c r="S2331" t="s">
        <v>23</v>
      </c>
    </row>
    <row r="2332" spans="1:19" hidden="1">
      <c r="A2332" t="s">
        <v>1389</v>
      </c>
      <c r="B2332" t="s">
        <v>17</v>
      </c>
      <c r="C2332">
        <v>30</v>
      </c>
      <c r="D2332">
        <v>1</v>
      </c>
      <c r="E2332">
        <v>2</v>
      </c>
      <c r="F2332">
        <v>2561</v>
      </c>
      <c r="G2332"/>
      <c r="H2332" t="s">
        <v>68</v>
      </c>
      <c r="I2332" t="s">
        <v>27</v>
      </c>
      <c r="J2332" t="s">
        <v>737</v>
      </c>
      <c r="K2332">
        <v>1602</v>
      </c>
      <c r="L2332" t="s">
        <v>709</v>
      </c>
      <c r="M2332">
        <v>6</v>
      </c>
      <c r="N2332">
        <v>10</v>
      </c>
      <c r="O2332">
        <v>2530</v>
      </c>
      <c r="P2332"/>
      <c r="Q2332" t="s">
        <v>71</v>
      </c>
      <c r="R2332" t="s">
        <v>17</v>
      </c>
      <c r="S2332" t="s">
        <v>72</v>
      </c>
    </row>
    <row r="2333" spans="1:19" hidden="1">
      <c r="A2333" t="s">
        <v>3996</v>
      </c>
      <c r="B2333" t="s">
        <v>17</v>
      </c>
      <c r="C2333">
        <v>92</v>
      </c>
      <c r="D2333">
        <v>9</v>
      </c>
      <c r="E2333">
        <v>5</v>
      </c>
      <c r="F2333">
        <v>2561</v>
      </c>
      <c r="G2333"/>
      <c r="H2333" t="s">
        <v>736</v>
      </c>
      <c r="I2333" t="s">
        <v>19</v>
      </c>
      <c r="J2333" t="s">
        <v>737</v>
      </c>
      <c r="K2333">
        <v>1602</v>
      </c>
      <c r="L2333" t="s">
        <v>58</v>
      </c>
      <c r="M2333">
        <v>5</v>
      </c>
      <c r="N2333">
        <v>5</v>
      </c>
      <c r="O2333">
        <v>2469</v>
      </c>
      <c r="P2333"/>
      <c r="Q2333" t="s">
        <v>738</v>
      </c>
      <c r="S2333" t="s">
        <v>23</v>
      </c>
    </row>
    <row r="2334" spans="1:19" hidden="1">
      <c r="A2334" t="s">
        <v>6812</v>
      </c>
      <c r="B2334" t="s">
        <v>25</v>
      </c>
      <c r="C2334">
        <v>80</v>
      </c>
      <c r="D2334">
        <v>27</v>
      </c>
      <c r="E2334">
        <v>9</v>
      </c>
      <c r="F2334">
        <v>2561</v>
      </c>
      <c r="G2334"/>
      <c r="H2334" t="s">
        <v>736</v>
      </c>
      <c r="I2334" t="s">
        <v>19</v>
      </c>
      <c r="J2334" t="s">
        <v>737</v>
      </c>
      <c r="K2334">
        <v>1602</v>
      </c>
      <c r="L2334" t="s">
        <v>58</v>
      </c>
      <c r="M2334">
        <v>1</v>
      </c>
      <c r="N2334">
        <v>7</v>
      </c>
      <c r="O2334">
        <v>2481</v>
      </c>
      <c r="P2334"/>
      <c r="Q2334" t="s">
        <v>738</v>
      </c>
      <c r="S2334" t="s">
        <v>23</v>
      </c>
    </row>
    <row r="2335" spans="1:19" hidden="1">
      <c r="A2335" t="s">
        <v>8360</v>
      </c>
      <c r="B2335" t="s">
        <v>17</v>
      </c>
      <c r="C2335">
        <v>53</v>
      </c>
      <c r="D2335">
        <v>14</v>
      </c>
      <c r="E2335">
        <v>12</v>
      </c>
      <c r="F2335">
        <v>2561</v>
      </c>
      <c r="G2335"/>
      <c r="H2335" t="s">
        <v>319</v>
      </c>
      <c r="I2335" t="s">
        <v>27</v>
      </c>
      <c r="J2335" t="s">
        <v>737</v>
      </c>
      <c r="K2335">
        <v>1602</v>
      </c>
      <c r="L2335" t="s">
        <v>64</v>
      </c>
      <c r="M2335">
        <v>22</v>
      </c>
      <c r="N2335">
        <v>3</v>
      </c>
      <c r="O2335">
        <v>2508</v>
      </c>
      <c r="P2335"/>
      <c r="Q2335" t="s">
        <v>660</v>
      </c>
      <c r="R2335" t="s">
        <v>17</v>
      </c>
      <c r="S2335" t="s">
        <v>23</v>
      </c>
    </row>
    <row r="2336" spans="1:19" hidden="1">
      <c r="A2336" t="s">
        <v>209</v>
      </c>
      <c r="B2336" t="s">
        <v>17</v>
      </c>
      <c r="C2336">
        <v>18</v>
      </c>
      <c r="D2336">
        <v>3</v>
      </c>
      <c r="E2336">
        <v>1</v>
      </c>
      <c r="F2336">
        <v>2561</v>
      </c>
      <c r="G2336"/>
      <c r="H2336" t="s">
        <v>26</v>
      </c>
      <c r="I2336" t="s">
        <v>27</v>
      </c>
      <c r="J2336" t="s">
        <v>210</v>
      </c>
      <c r="K2336">
        <v>1602</v>
      </c>
      <c r="L2336" t="s">
        <v>211</v>
      </c>
      <c r="M2336">
        <v>13</v>
      </c>
      <c r="N2336">
        <v>10</v>
      </c>
      <c r="O2336">
        <v>2542</v>
      </c>
      <c r="P2336"/>
      <c r="Q2336" t="s">
        <v>30</v>
      </c>
      <c r="R2336" t="s">
        <v>17</v>
      </c>
      <c r="S2336" t="s">
        <v>23</v>
      </c>
    </row>
    <row r="2337" spans="1:19" hidden="1">
      <c r="A2337" t="s">
        <v>6218</v>
      </c>
      <c r="B2337" t="s">
        <v>17</v>
      </c>
      <c r="C2337">
        <v>28</v>
      </c>
      <c r="D2337">
        <v>28</v>
      </c>
      <c r="E2337">
        <v>8</v>
      </c>
      <c r="F2337">
        <v>2561</v>
      </c>
      <c r="G2337"/>
      <c r="H2337" t="s">
        <v>6219</v>
      </c>
      <c r="I2337" t="s">
        <v>19</v>
      </c>
      <c r="J2337" t="s">
        <v>210</v>
      </c>
      <c r="K2337">
        <v>1602</v>
      </c>
      <c r="L2337" t="s">
        <v>21</v>
      </c>
      <c r="M2337">
        <v>30</v>
      </c>
      <c r="N2337">
        <v>8</v>
      </c>
      <c r="O2337">
        <v>2532</v>
      </c>
      <c r="P2337"/>
      <c r="Q2337" t="s">
        <v>6220</v>
      </c>
      <c r="S2337" t="s">
        <v>2266</v>
      </c>
    </row>
    <row r="2338" spans="1:19" hidden="1">
      <c r="A2338" t="s">
        <v>6813</v>
      </c>
      <c r="B2338" t="s">
        <v>25</v>
      </c>
      <c r="C2338">
        <v>56</v>
      </c>
      <c r="D2338">
        <v>27</v>
      </c>
      <c r="E2338">
        <v>9</v>
      </c>
      <c r="F2338">
        <v>2561</v>
      </c>
      <c r="G2338"/>
      <c r="H2338" t="s">
        <v>619</v>
      </c>
      <c r="I2338" t="s">
        <v>27</v>
      </c>
      <c r="J2338" t="s">
        <v>210</v>
      </c>
      <c r="K2338">
        <v>1602</v>
      </c>
      <c r="L2338" t="s">
        <v>291</v>
      </c>
      <c r="M2338">
        <v>0</v>
      </c>
      <c r="N2338">
        <v>0</v>
      </c>
      <c r="O2338">
        <v>2505</v>
      </c>
      <c r="P2338"/>
      <c r="Q2338" t="s">
        <v>620</v>
      </c>
      <c r="R2338" t="s">
        <v>17</v>
      </c>
      <c r="S2338" t="s">
        <v>240</v>
      </c>
    </row>
    <row r="2339" spans="1:19" hidden="1">
      <c r="A2339" t="s">
        <v>1467</v>
      </c>
      <c r="B2339" t="s">
        <v>17</v>
      </c>
      <c r="C2339">
        <v>87</v>
      </c>
      <c r="D2339">
        <v>3</v>
      </c>
      <c r="E2339">
        <v>2</v>
      </c>
      <c r="F2339">
        <v>2561</v>
      </c>
      <c r="G2339"/>
      <c r="H2339" t="s">
        <v>68</v>
      </c>
      <c r="I2339" t="s">
        <v>27</v>
      </c>
      <c r="J2339" t="s">
        <v>1468</v>
      </c>
      <c r="K2339">
        <v>1602</v>
      </c>
      <c r="L2339" t="s">
        <v>61</v>
      </c>
      <c r="M2339">
        <v>19</v>
      </c>
      <c r="N2339">
        <v>2</v>
      </c>
      <c r="O2339">
        <v>2473</v>
      </c>
      <c r="P2339"/>
      <c r="Q2339" t="s">
        <v>71</v>
      </c>
      <c r="R2339" t="s">
        <v>17</v>
      </c>
      <c r="S2339" t="s">
        <v>72</v>
      </c>
    </row>
    <row r="2340" spans="1:19" hidden="1">
      <c r="A2340" t="s">
        <v>2240</v>
      </c>
      <c r="B2340" t="s">
        <v>25</v>
      </c>
      <c r="C2340">
        <v>81</v>
      </c>
      <c r="D2340">
        <v>26</v>
      </c>
      <c r="E2340">
        <v>2</v>
      </c>
      <c r="F2340">
        <v>2561</v>
      </c>
      <c r="G2340"/>
      <c r="H2340" t="s">
        <v>736</v>
      </c>
      <c r="I2340" t="s">
        <v>19</v>
      </c>
      <c r="J2340" t="s">
        <v>1468</v>
      </c>
      <c r="K2340">
        <v>1602</v>
      </c>
      <c r="L2340" t="s">
        <v>58</v>
      </c>
      <c r="M2340">
        <v>15</v>
      </c>
      <c r="N2340">
        <v>2</v>
      </c>
      <c r="O2340">
        <v>2480</v>
      </c>
      <c r="P2340"/>
      <c r="Q2340" t="s">
        <v>738</v>
      </c>
      <c r="S2340" t="s">
        <v>23</v>
      </c>
    </row>
    <row r="2341" spans="1:19" hidden="1">
      <c r="A2341" t="s">
        <v>2334</v>
      </c>
      <c r="B2341" t="s">
        <v>25</v>
      </c>
      <c r="C2341">
        <v>11</v>
      </c>
      <c r="D2341">
        <v>1</v>
      </c>
      <c r="E2341">
        <v>3</v>
      </c>
      <c r="F2341">
        <v>2561</v>
      </c>
      <c r="G2341"/>
      <c r="H2341" t="s">
        <v>68</v>
      </c>
      <c r="I2341" t="s">
        <v>27</v>
      </c>
      <c r="J2341" t="s">
        <v>1468</v>
      </c>
      <c r="K2341">
        <v>1602</v>
      </c>
      <c r="L2341" t="s">
        <v>81</v>
      </c>
      <c r="M2341">
        <v>4</v>
      </c>
      <c r="N2341">
        <v>8</v>
      </c>
      <c r="O2341">
        <v>2549</v>
      </c>
      <c r="P2341"/>
      <c r="Q2341" t="s">
        <v>71</v>
      </c>
      <c r="R2341" t="s">
        <v>17</v>
      </c>
      <c r="S2341" t="s">
        <v>72</v>
      </c>
    </row>
    <row r="2342" spans="1:19" hidden="1">
      <c r="A2342" t="s">
        <v>6981</v>
      </c>
      <c r="B2342" t="s">
        <v>25</v>
      </c>
      <c r="C2342">
        <v>55</v>
      </c>
      <c r="D2342">
        <v>5</v>
      </c>
      <c r="E2342">
        <v>10</v>
      </c>
      <c r="F2342">
        <v>2561</v>
      </c>
      <c r="G2342"/>
      <c r="H2342" t="s">
        <v>26</v>
      </c>
      <c r="I2342" t="s">
        <v>27</v>
      </c>
      <c r="J2342" t="s">
        <v>1468</v>
      </c>
      <c r="K2342">
        <v>1602</v>
      </c>
      <c r="L2342" t="s">
        <v>44</v>
      </c>
      <c r="M2342">
        <v>1</v>
      </c>
      <c r="N2342">
        <v>5</v>
      </c>
      <c r="O2342">
        <v>2506</v>
      </c>
      <c r="P2342"/>
      <c r="Q2342" t="s">
        <v>30</v>
      </c>
      <c r="R2342" t="s">
        <v>17</v>
      </c>
      <c r="S2342" t="s">
        <v>23</v>
      </c>
    </row>
    <row r="2343" spans="1:19" hidden="1">
      <c r="A2343" t="s">
        <v>7776</v>
      </c>
      <c r="B2343" t="s">
        <v>25</v>
      </c>
      <c r="C2343">
        <v>67</v>
      </c>
      <c r="D2343">
        <v>12</v>
      </c>
      <c r="E2343">
        <v>11</v>
      </c>
      <c r="F2343">
        <v>2561</v>
      </c>
      <c r="G2343"/>
      <c r="H2343" t="s">
        <v>26</v>
      </c>
      <c r="I2343" t="s">
        <v>27</v>
      </c>
      <c r="J2343" t="s">
        <v>1468</v>
      </c>
      <c r="K2343">
        <v>1602</v>
      </c>
      <c r="L2343" t="s">
        <v>977</v>
      </c>
      <c r="M2343">
        <v>1</v>
      </c>
      <c r="N2343">
        <v>1</v>
      </c>
      <c r="O2343">
        <v>2494</v>
      </c>
      <c r="P2343"/>
      <c r="Q2343" t="s">
        <v>30</v>
      </c>
      <c r="R2343" t="s">
        <v>17</v>
      </c>
      <c r="S2343" t="s">
        <v>23</v>
      </c>
    </row>
    <row r="2344" spans="1:19" hidden="1">
      <c r="A2344" t="s">
        <v>8646</v>
      </c>
      <c r="B2344" t="s">
        <v>17</v>
      </c>
      <c r="C2344">
        <v>41</v>
      </c>
      <c r="D2344">
        <v>28</v>
      </c>
      <c r="E2344">
        <v>12</v>
      </c>
      <c r="F2344">
        <v>2561</v>
      </c>
      <c r="G2344"/>
      <c r="H2344" t="s">
        <v>3650</v>
      </c>
      <c r="I2344" t="s">
        <v>27</v>
      </c>
      <c r="J2344" t="s">
        <v>1468</v>
      </c>
      <c r="K2344">
        <v>1602</v>
      </c>
      <c r="L2344" t="s">
        <v>232</v>
      </c>
      <c r="M2344">
        <v>26</v>
      </c>
      <c r="N2344">
        <v>5</v>
      </c>
      <c r="O2344">
        <v>2520</v>
      </c>
      <c r="P2344"/>
      <c r="Q2344" t="s">
        <v>3651</v>
      </c>
      <c r="R2344" t="s">
        <v>17</v>
      </c>
      <c r="S2344" t="s">
        <v>72</v>
      </c>
    </row>
    <row r="2345" spans="1:19" hidden="1">
      <c r="A2345" t="s">
        <v>424</v>
      </c>
      <c r="B2345" t="s">
        <v>17</v>
      </c>
      <c r="C2345">
        <v>92</v>
      </c>
      <c r="D2345">
        <v>7</v>
      </c>
      <c r="E2345">
        <v>1</v>
      </c>
      <c r="F2345">
        <v>2561</v>
      </c>
      <c r="G2345"/>
      <c r="H2345" t="s">
        <v>84</v>
      </c>
      <c r="I2345" t="s">
        <v>19</v>
      </c>
      <c r="J2345" t="s">
        <v>425</v>
      </c>
      <c r="K2345">
        <v>1602</v>
      </c>
      <c r="L2345" t="s">
        <v>426</v>
      </c>
      <c r="M2345">
        <v>1</v>
      </c>
      <c r="N2345">
        <v>1</v>
      </c>
      <c r="O2345">
        <v>2469</v>
      </c>
      <c r="P2345"/>
      <c r="Q2345" t="s">
        <v>86</v>
      </c>
      <c r="S2345" t="s">
        <v>23</v>
      </c>
    </row>
    <row r="2346" spans="1:19" hidden="1">
      <c r="A2346" t="s">
        <v>6087</v>
      </c>
      <c r="B2346" t="s">
        <v>25</v>
      </c>
      <c r="C2346">
        <v>93</v>
      </c>
      <c r="D2346">
        <v>21</v>
      </c>
      <c r="E2346">
        <v>8</v>
      </c>
      <c r="F2346">
        <v>2561</v>
      </c>
      <c r="G2346"/>
      <c r="H2346" t="s">
        <v>736</v>
      </c>
      <c r="I2346" t="s">
        <v>19</v>
      </c>
      <c r="J2346" t="s">
        <v>425</v>
      </c>
      <c r="K2346">
        <v>1602</v>
      </c>
      <c r="L2346" t="s">
        <v>58</v>
      </c>
      <c r="M2346">
        <v>1</v>
      </c>
      <c r="N2346">
        <v>3</v>
      </c>
      <c r="O2346">
        <v>2468</v>
      </c>
      <c r="P2346"/>
      <c r="Q2346" t="s">
        <v>738</v>
      </c>
      <c r="S2346" t="s">
        <v>23</v>
      </c>
    </row>
    <row r="2347" spans="1:19" hidden="1">
      <c r="A2347" t="s">
        <v>6385</v>
      </c>
      <c r="B2347" t="s">
        <v>25</v>
      </c>
      <c r="C2347">
        <v>84</v>
      </c>
      <c r="D2347">
        <v>5</v>
      </c>
      <c r="E2347">
        <v>9</v>
      </c>
      <c r="F2347">
        <v>2561</v>
      </c>
      <c r="G2347"/>
      <c r="H2347" t="s">
        <v>26</v>
      </c>
      <c r="I2347" t="s">
        <v>27</v>
      </c>
      <c r="J2347" t="s">
        <v>425</v>
      </c>
      <c r="K2347">
        <v>1602</v>
      </c>
      <c r="L2347" t="s">
        <v>58</v>
      </c>
      <c r="M2347">
        <v>2</v>
      </c>
      <c r="N2347">
        <v>6</v>
      </c>
      <c r="O2347">
        <v>2477</v>
      </c>
      <c r="P2347"/>
      <c r="Q2347" t="s">
        <v>30</v>
      </c>
      <c r="R2347" t="s">
        <v>17</v>
      </c>
      <c r="S2347" t="s">
        <v>23</v>
      </c>
    </row>
    <row r="2348" spans="1:19" hidden="1">
      <c r="A2348" t="s">
        <v>6786</v>
      </c>
      <c r="B2348" t="s">
        <v>17</v>
      </c>
      <c r="C2348">
        <v>48</v>
      </c>
      <c r="D2348">
        <v>26</v>
      </c>
      <c r="E2348">
        <v>9</v>
      </c>
      <c r="F2348">
        <v>2561</v>
      </c>
      <c r="G2348"/>
      <c r="H2348" t="s">
        <v>319</v>
      </c>
      <c r="I2348" t="s">
        <v>27</v>
      </c>
      <c r="J2348" t="s">
        <v>425</v>
      </c>
      <c r="K2348">
        <v>1602</v>
      </c>
      <c r="L2348" t="s">
        <v>44</v>
      </c>
      <c r="M2348">
        <v>13</v>
      </c>
      <c r="N2348">
        <v>1</v>
      </c>
      <c r="O2348">
        <v>2513</v>
      </c>
      <c r="P2348"/>
      <c r="Q2348" t="s">
        <v>660</v>
      </c>
      <c r="R2348" t="s">
        <v>17</v>
      </c>
      <c r="S2348" t="s">
        <v>23</v>
      </c>
    </row>
    <row r="2349" spans="1:19" hidden="1">
      <c r="A2349" t="s">
        <v>7587</v>
      </c>
      <c r="B2349" t="s">
        <v>17</v>
      </c>
      <c r="C2349">
        <v>76</v>
      </c>
      <c r="D2349">
        <v>4</v>
      </c>
      <c r="E2349">
        <v>11</v>
      </c>
      <c r="F2349">
        <v>2561</v>
      </c>
      <c r="G2349"/>
      <c r="H2349" t="s">
        <v>26</v>
      </c>
      <c r="I2349" t="s">
        <v>27</v>
      </c>
      <c r="J2349" t="s">
        <v>425</v>
      </c>
      <c r="K2349">
        <v>1602</v>
      </c>
      <c r="L2349" t="s">
        <v>44</v>
      </c>
      <c r="M2349">
        <v>16</v>
      </c>
      <c r="N2349">
        <v>3</v>
      </c>
      <c r="O2349">
        <v>2485</v>
      </c>
      <c r="P2349"/>
      <c r="Q2349" t="s">
        <v>30</v>
      </c>
      <c r="R2349" t="s">
        <v>17</v>
      </c>
      <c r="S2349" t="s">
        <v>23</v>
      </c>
    </row>
    <row r="2350" spans="1:19" hidden="1">
      <c r="A2350" t="s">
        <v>697</v>
      </c>
      <c r="B2350" t="s">
        <v>17</v>
      </c>
      <c r="C2350">
        <v>46</v>
      </c>
      <c r="D2350">
        <v>14</v>
      </c>
      <c r="E2350">
        <v>1</v>
      </c>
      <c r="F2350">
        <v>2561</v>
      </c>
      <c r="G2350"/>
      <c r="H2350" t="s">
        <v>26</v>
      </c>
      <c r="I2350" t="s">
        <v>27</v>
      </c>
      <c r="J2350" t="s">
        <v>698</v>
      </c>
      <c r="K2350">
        <v>1602</v>
      </c>
      <c r="L2350" t="s">
        <v>119</v>
      </c>
      <c r="M2350">
        <v>15</v>
      </c>
      <c r="N2350">
        <v>10</v>
      </c>
      <c r="O2350">
        <v>2514</v>
      </c>
      <c r="P2350"/>
      <c r="Q2350" t="s">
        <v>30</v>
      </c>
      <c r="R2350" t="s">
        <v>17</v>
      </c>
      <c r="S2350" t="s">
        <v>23</v>
      </c>
    </row>
    <row r="2351" spans="1:19" hidden="1">
      <c r="A2351" t="s">
        <v>2299</v>
      </c>
      <c r="B2351" t="s">
        <v>17</v>
      </c>
      <c r="C2351">
        <v>86</v>
      </c>
      <c r="D2351">
        <v>28</v>
      </c>
      <c r="E2351">
        <v>2</v>
      </c>
      <c r="F2351">
        <v>2561</v>
      </c>
      <c r="G2351"/>
      <c r="H2351" t="s">
        <v>26</v>
      </c>
      <c r="I2351" t="s">
        <v>27</v>
      </c>
      <c r="J2351" t="s">
        <v>698</v>
      </c>
      <c r="K2351">
        <v>1602</v>
      </c>
      <c r="L2351" t="s">
        <v>44</v>
      </c>
      <c r="M2351">
        <v>4</v>
      </c>
      <c r="N2351">
        <v>3</v>
      </c>
      <c r="O2351">
        <v>2474</v>
      </c>
      <c r="P2351"/>
      <c r="Q2351" t="s">
        <v>30</v>
      </c>
      <c r="R2351" t="s">
        <v>17</v>
      </c>
      <c r="S2351" t="s">
        <v>23</v>
      </c>
    </row>
    <row r="2352" spans="1:19" hidden="1">
      <c r="A2352" t="s">
        <v>2700</v>
      </c>
      <c r="B2352" t="s">
        <v>17</v>
      </c>
      <c r="C2352">
        <v>83</v>
      </c>
      <c r="D2352">
        <v>16</v>
      </c>
      <c r="E2352">
        <v>3</v>
      </c>
      <c r="F2352">
        <v>2561</v>
      </c>
      <c r="G2352"/>
      <c r="H2352" t="s">
        <v>84</v>
      </c>
      <c r="I2352" t="s">
        <v>19</v>
      </c>
      <c r="J2352" t="s">
        <v>698</v>
      </c>
      <c r="K2352">
        <v>1602</v>
      </c>
      <c r="L2352" t="s">
        <v>140</v>
      </c>
      <c r="M2352">
        <v>1</v>
      </c>
      <c r="N2352">
        <v>1</v>
      </c>
      <c r="O2352">
        <v>2478</v>
      </c>
      <c r="P2352"/>
      <c r="Q2352" t="s">
        <v>86</v>
      </c>
      <c r="S2352" t="s">
        <v>23</v>
      </c>
    </row>
    <row r="2353" spans="1:19" hidden="1">
      <c r="A2353" t="s">
        <v>3818</v>
      </c>
      <c r="B2353" t="s">
        <v>25</v>
      </c>
      <c r="C2353">
        <v>41</v>
      </c>
      <c r="D2353">
        <v>2</v>
      </c>
      <c r="E2353">
        <v>5</v>
      </c>
      <c r="F2353">
        <v>2561</v>
      </c>
      <c r="G2353"/>
      <c r="H2353" t="s">
        <v>3171</v>
      </c>
      <c r="I2353" t="s">
        <v>52</v>
      </c>
      <c r="J2353" t="s">
        <v>698</v>
      </c>
      <c r="K2353">
        <v>1602</v>
      </c>
      <c r="L2353" t="s">
        <v>58</v>
      </c>
      <c r="M2353">
        <v>11</v>
      </c>
      <c r="N2353">
        <v>8</v>
      </c>
      <c r="O2353">
        <v>2519</v>
      </c>
      <c r="P2353"/>
      <c r="Q2353" t="s">
        <v>3819</v>
      </c>
      <c r="R2353" t="s">
        <v>129</v>
      </c>
      <c r="S2353" t="s">
        <v>181</v>
      </c>
    </row>
    <row r="2354" spans="1:19" hidden="1">
      <c r="A2354" t="s">
        <v>4600</v>
      </c>
      <c r="B2354" t="s">
        <v>25</v>
      </c>
      <c r="C2354">
        <v>93</v>
      </c>
      <c r="D2354">
        <v>5</v>
      </c>
      <c r="E2354">
        <v>6</v>
      </c>
      <c r="F2354">
        <v>2561</v>
      </c>
      <c r="G2354"/>
      <c r="H2354" t="s">
        <v>84</v>
      </c>
      <c r="I2354" t="s">
        <v>19</v>
      </c>
      <c r="J2354" t="s">
        <v>698</v>
      </c>
      <c r="K2354">
        <v>1602</v>
      </c>
      <c r="L2354" t="s">
        <v>58</v>
      </c>
      <c r="M2354">
        <v>4</v>
      </c>
      <c r="N2354">
        <v>7</v>
      </c>
      <c r="O2354">
        <v>2467</v>
      </c>
      <c r="P2354"/>
      <c r="Q2354" t="s">
        <v>86</v>
      </c>
      <c r="S2354" t="s">
        <v>23</v>
      </c>
    </row>
    <row r="2355" spans="1:19" hidden="1">
      <c r="A2355" t="s">
        <v>5385</v>
      </c>
      <c r="B2355" t="s">
        <v>17</v>
      </c>
      <c r="C2355">
        <v>69</v>
      </c>
      <c r="D2355">
        <v>18</v>
      </c>
      <c r="E2355">
        <v>7</v>
      </c>
      <c r="F2355">
        <v>2561</v>
      </c>
      <c r="G2355"/>
      <c r="H2355" t="s">
        <v>84</v>
      </c>
      <c r="I2355" t="s">
        <v>19</v>
      </c>
      <c r="J2355" t="s">
        <v>698</v>
      </c>
      <c r="K2355">
        <v>1602</v>
      </c>
      <c r="L2355" t="s">
        <v>709</v>
      </c>
      <c r="M2355">
        <v>0</v>
      </c>
      <c r="N2355">
        <v>0</v>
      </c>
      <c r="O2355">
        <v>2492</v>
      </c>
      <c r="P2355"/>
      <c r="Q2355" t="s">
        <v>86</v>
      </c>
      <c r="S2355" t="s">
        <v>23</v>
      </c>
    </row>
    <row r="2356" spans="1:19" hidden="1">
      <c r="A2356" t="s">
        <v>5528</v>
      </c>
      <c r="B2356" t="s">
        <v>17</v>
      </c>
      <c r="C2356">
        <v>77</v>
      </c>
      <c r="D2356">
        <v>25</v>
      </c>
      <c r="E2356">
        <v>7</v>
      </c>
      <c r="F2356">
        <v>2561</v>
      </c>
      <c r="G2356"/>
      <c r="H2356" t="s">
        <v>26</v>
      </c>
      <c r="I2356" t="s">
        <v>27</v>
      </c>
      <c r="J2356" t="s">
        <v>698</v>
      </c>
      <c r="K2356">
        <v>1602</v>
      </c>
      <c r="L2356" t="s">
        <v>276</v>
      </c>
      <c r="M2356">
        <v>12</v>
      </c>
      <c r="N2356">
        <v>4</v>
      </c>
      <c r="O2356">
        <v>2484</v>
      </c>
      <c r="P2356"/>
      <c r="Q2356" t="s">
        <v>30</v>
      </c>
      <c r="R2356" t="s">
        <v>17</v>
      </c>
      <c r="S2356" t="s">
        <v>23</v>
      </c>
    </row>
    <row r="2357" spans="1:19" hidden="1">
      <c r="A2357" t="s">
        <v>6485</v>
      </c>
      <c r="B2357" t="s">
        <v>17</v>
      </c>
      <c r="C2357">
        <v>81</v>
      </c>
      <c r="D2357">
        <v>10</v>
      </c>
      <c r="E2357">
        <v>9</v>
      </c>
      <c r="F2357">
        <v>2561</v>
      </c>
      <c r="G2357"/>
      <c r="H2357" t="s">
        <v>319</v>
      </c>
      <c r="I2357" t="s">
        <v>27</v>
      </c>
      <c r="J2357" t="s">
        <v>698</v>
      </c>
      <c r="K2357">
        <v>1602</v>
      </c>
      <c r="L2357" t="s">
        <v>6486</v>
      </c>
      <c r="M2357">
        <v>10</v>
      </c>
      <c r="N2357">
        <v>7</v>
      </c>
      <c r="O2357">
        <v>2480</v>
      </c>
      <c r="P2357"/>
      <c r="Q2357" t="s">
        <v>660</v>
      </c>
      <c r="R2357" t="s">
        <v>17</v>
      </c>
      <c r="S2357" t="s">
        <v>23</v>
      </c>
    </row>
    <row r="2358" spans="1:19" hidden="1">
      <c r="A2358" t="s">
        <v>8421</v>
      </c>
      <c r="B2358" t="s">
        <v>17</v>
      </c>
      <c r="C2358">
        <v>29</v>
      </c>
      <c r="D2358">
        <v>17</v>
      </c>
      <c r="E2358">
        <v>12</v>
      </c>
      <c r="F2358">
        <v>2561</v>
      </c>
      <c r="G2358"/>
      <c r="H2358" t="s">
        <v>26</v>
      </c>
      <c r="I2358" t="s">
        <v>27</v>
      </c>
      <c r="J2358" t="s">
        <v>698</v>
      </c>
      <c r="K2358">
        <v>1602</v>
      </c>
      <c r="L2358" t="s">
        <v>291</v>
      </c>
      <c r="M2358">
        <v>29</v>
      </c>
      <c r="N2358">
        <v>3</v>
      </c>
      <c r="O2358">
        <v>2532</v>
      </c>
      <c r="P2358"/>
      <c r="Q2358" t="s">
        <v>30</v>
      </c>
      <c r="R2358" t="s">
        <v>17</v>
      </c>
      <c r="S2358" t="s">
        <v>23</v>
      </c>
    </row>
    <row r="2359" spans="1:19" hidden="1">
      <c r="A2359" t="s">
        <v>3595</v>
      </c>
      <c r="B2359" t="s">
        <v>17</v>
      </c>
      <c r="C2359">
        <v>51</v>
      </c>
      <c r="D2359">
        <v>22</v>
      </c>
      <c r="E2359">
        <v>4</v>
      </c>
      <c r="F2359">
        <v>2561</v>
      </c>
      <c r="G2359"/>
      <c r="H2359" t="s">
        <v>736</v>
      </c>
      <c r="I2359" t="s">
        <v>19</v>
      </c>
      <c r="J2359" t="s">
        <v>3596</v>
      </c>
      <c r="K2359">
        <v>1602</v>
      </c>
      <c r="L2359" t="s">
        <v>325</v>
      </c>
      <c r="M2359">
        <v>14</v>
      </c>
      <c r="N2359">
        <v>3</v>
      </c>
      <c r="O2359">
        <v>2510</v>
      </c>
      <c r="P2359"/>
      <c r="Q2359" t="s">
        <v>738</v>
      </c>
      <c r="S2359" t="s">
        <v>23</v>
      </c>
    </row>
    <row r="2360" spans="1:19" hidden="1">
      <c r="A2360" t="s">
        <v>5017</v>
      </c>
      <c r="B2360" t="s">
        <v>17</v>
      </c>
      <c r="C2360">
        <v>39</v>
      </c>
      <c r="D2360">
        <v>27</v>
      </c>
      <c r="E2360">
        <v>6</v>
      </c>
      <c r="F2360">
        <v>2561</v>
      </c>
      <c r="G2360"/>
      <c r="H2360" t="s">
        <v>319</v>
      </c>
      <c r="I2360" t="s">
        <v>27</v>
      </c>
      <c r="J2360" t="s">
        <v>3596</v>
      </c>
      <c r="K2360">
        <v>1602</v>
      </c>
      <c r="L2360" t="s">
        <v>291</v>
      </c>
      <c r="M2360">
        <v>3</v>
      </c>
      <c r="N2360">
        <v>1</v>
      </c>
      <c r="O2360">
        <v>2522</v>
      </c>
      <c r="P2360"/>
      <c r="Q2360" t="s">
        <v>660</v>
      </c>
      <c r="R2360" t="s">
        <v>17</v>
      </c>
      <c r="S2360" t="s">
        <v>23</v>
      </c>
    </row>
    <row r="2361" spans="1:19" hidden="1">
      <c r="A2361" t="s">
        <v>5069</v>
      </c>
      <c r="B2361" t="s">
        <v>25</v>
      </c>
      <c r="C2361">
        <v>71</v>
      </c>
      <c r="D2361">
        <v>30</v>
      </c>
      <c r="E2361">
        <v>6</v>
      </c>
      <c r="F2361">
        <v>2561</v>
      </c>
      <c r="G2361"/>
      <c r="H2361" t="s">
        <v>736</v>
      </c>
      <c r="I2361" t="s">
        <v>19</v>
      </c>
      <c r="J2361" t="s">
        <v>3596</v>
      </c>
      <c r="K2361">
        <v>1602</v>
      </c>
      <c r="L2361" t="s">
        <v>763</v>
      </c>
      <c r="M2361">
        <v>0</v>
      </c>
      <c r="N2361">
        <v>0</v>
      </c>
      <c r="O2361">
        <v>2490</v>
      </c>
      <c r="P2361"/>
      <c r="Q2361" t="s">
        <v>738</v>
      </c>
      <c r="S2361" t="s">
        <v>23</v>
      </c>
    </row>
    <row r="2362" spans="1:19" hidden="1">
      <c r="A2362" t="s">
        <v>1919</v>
      </c>
      <c r="B2362" t="s">
        <v>17</v>
      </c>
      <c r="C2362">
        <v>72</v>
      </c>
      <c r="D2362">
        <v>16</v>
      </c>
      <c r="E2362">
        <v>2</v>
      </c>
      <c r="F2362">
        <v>2561</v>
      </c>
      <c r="G2362"/>
      <c r="H2362" t="s">
        <v>26</v>
      </c>
      <c r="I2362" t="s">
        <v>27</v>
      </c>
      <c r="J2362" t="s">
        <v>1920</v>
      </c>
      <c r="K2362">
        <v>1602</v>
      </c>
      <c r="L2362" t="s">
        <v>44</v>
      </c>
      <c r="M2362">
        <v>1</v>
      </c>
      <c r="N2362">
        <v>1</v>
      </c>
      <c r="O2362">
        <v>2489</v>
      </c>
      <c r="P2362"/>
      <c r="Q2362" t="s">
        <v>30</v>
      </c>
      <c r="R2362" t="s">
        <v>17</v>
      </c>
      <c r="S2362" t="s">
        <v>23</v>
      </c>
    </row>
    <row r="2363" spans="1:19" hidden="1">
      <c r="A2363" t="s">
        <v>2018</v>
      </c>
      <c r="B2363" t="s">
        <v>25</v>
      </c>
      <c r="C2363">
        <v>36</v>
      </c>
      <c r="D2363">
        <v>19</v>
      </c>
      <c r="E2363">
        <v>2</v>
      </c>
      <c r="F2363">
        <v>2561</v>
      </c>
      <c r="G2363"/>
      <c r="H2363" t="s">
        <v>26</v>
      </c>
      <c r="I2363" t="s">
        <v>52</v>
      </c>
      <c r="J2363" t="s">
        <v>1920</v>
      </c>
      <c r="K2363">
        <v>1602</v>
      </c>
      <c r="L2363" t="s">
        <v>430</v>
      </c>
      <c r="M2363">
        <v>11</v>
      </c>
      <c r="N2363">
        <v>4</v>
      </c>
      <c r="O2363">
        <v>2524</v>
      </c>
      <c r="P2363"/>
      <c r="Q2363" t="s">
        <v>55</v>
      </c>
      <c r="R2363" t="s">
        <v>17</v>
      </c>
      <c r="S2363" t="s">
        <v>23</v>
      </c>
    </row>
    <row r="2364" spans="1:19" hidden="1">
      <c r="A2364" t="s">
        <v>2570</v>
      </c>
      <c r="B2364" t="s">
        <v>17</v>
      </c>
      <c r="C2364">
        <v>17</v>
      </c>
      <c r="D2364">
        <v>11</v>
      </c>
      <c r="E2364">
        <v>3</v>
      </c>
      <c r="F2364">
        <v>2561</v>
      </c>
      <c r="G2364"/>
      <c r="H2364" t="s">
        <v>68</v>
      </c>
      <c r="I2364" t="s">
        <v>27</v>
      </c>
      <c r="J2364" t="s">
        <v>1920</v>
      </c>
      <c r="K2364">
        <v>1602</v>
      </c>
      <c r="L2364" t="s">
        <v>21</v>
      </c>
      <c r="M2364">
        <v>17</v>
      </c>
      <c r="N2364">
        <v>9</v>
      </c>
      <c r="O2364">
        <v>2543</v>
      </c>
      <c r="P2364"/>
      <c r="Q2364" t="s">
        <v>71</v>
      </c>
      <c r="R2364" t="s">
        <v>17</v>
      </c>
      <c r="S2364" t="s">
        <v>72</v>
      </c>
    </row>
    <row r="2365" spans="1:19" hidden="1">
      <c r="A2365" t="s">
        <v>3118</v>
      </c>
      <c r="B2365" t="s">
        <v>25</v>
      </c>
      <c r="C2365">
        <v>22</v>
      </c>
      <c r="D2365">
        <v>2</v>
      </c>
      <c r="E2365">
        <v>4</v>
      </c>
      <c r="F2365">
        <v>2561</v>
      </c>
      <c r="G2365"/>
      <c r="H2365" t="s">
        <v>84</v>
      </c>
      <c r="I2365" t="s">
        <v>19</v>
      </c>
      <c r="J2365" t="s">
        <v>1920</v>
      </c>
      <c r="K2365">
        <v>1602</v>
      </c>
      <c r="L2365" t="s">
        <v>3119</v>
      </c>
      <c r="M2365">
        <v>1</v>
      </c>
      <c r="N2365">
        <v>7</v>
      </c>
      <c r="O2365">
        <v>2538</v>
      </c>
      <c r="P2365"/>
      <c r="Q2365" t="s">
        <v>86</v>
      </c>
      <c r="S2365" t="s">
        <v>23</v>
      </c>
    </row>
    <row r="2366" spans="1:19" hidden="1">
      <c r="A2366" t="s">
        <v>3120</v>
      </c>
      <c r="B2366" t="s">
        <v>25</v>
      </c>
      <c r="C2366">
        <v>43</v>
      </c>
      <c r="D2366">
        <v>2</v>
      </c>
      <c r="E2366">
        <v>4</v>
      </c>
      <c r="F2366">
        <v>2561</v>
      </c>
      <c r="G2366"/>
      <c r="H2366" t="s">
        <v>84</v>
      </c>
      <c r="I2366" t="s">
        <v>19</v>
      </c>
      <c r="J2366" t="s">
        <v>1920</v>
      </c>
      <c r="K2366">
        <v>1602</v>
      </c>
      <c r="L2366" t="s">
        <v>3119</v>
      </c>
      <c r="M2366">
        <v>21</v>
      </c>
      <c r="N2366">
        <v>4</v>
      </c>
      <c r="O2366">
        <v>2517</v>
      </c>
      <c r="P2366"/>
      <c r="Q2366" t="s">
        <v>86</v>
      </c>
      <c r="S2366" t="s">
        <v>23</v>
      </c>
    </row>
    <row r="2367" spans="1:19" hidden="1">
      <c r="A2367" t="s">
        <v>6097</v>
      </c>
      <c r="B2367" t="s">
        <v>25</v>
      </c>
      <c r="C2367">
        <v>82</v>
      </c>
      <c r="D2367">
        <v>22</v>
      </c>
      <c r="E2367">
        <v>8</v>
      </c>
      <c r="F2367">
        <v>2561</v>
      </c>
      <c r="G2367"/>
      <c r="H2367" t="s">
        <v>84</v>
      </c>
      <c r="I2367" t="s">
        <v>19</v>
      </c>
      <c r="J2367" t="s">
        <v>1920</v>
      </c>
      <c r="K2367">
        <v>1602</v>
      </c>
      <c r="L2367" t="s">
        <v>763</v>
      </c>
      <c r="M2367">
        <v>0</v>
      </c>
      <c r="N2367">
        <v>0</v>
      </c>
      <c r="O2367">
        <v>2479</v>
      </c>
      <c r="P2367"/>
      <c r="Q2367" t="s">
        <v>86</v>
      </c>
      <c r="S2367" t="s">
        <v>23</v>
      </c>
    </row>
    <row r="2368" spans="1:19" hidden="1">
      <c r="A2368" t="s">
        <v>6255</v>
      </c>
      <c r="B2368" t="s">
        <v>17</v>
      </c>
      <c r="C2368">
        <v>70</v>
      </c>
      <c r="D2368">
        <v>30</v>
      </c>
      <c r="E2368">
        <v>8</v>
      </c>
      <c r="F2368">
        <v>2561</v>
      </c>
      <c r="G2368"/>
      <c r="H2368" t="s">
        <v>84</v>
      </c>
      <c r="I2368" t="s">
        <v>19</v>
      </c>
      <c r="J2368" t="s">
        <v>1920</v>
      </c>
      <c r="K2368">
        <v>1602</v>
      </c>
      <c r="L2368" t="s">
        <v>140</v>
      </c>
      <c r="M2368">
        <v>1</v>
      </c>
      <c r="N2368">
        <v>1</v>
      </c>
      <c r="O2368">
        <v>2491</v>
      </c>
      <c r="P2368"/>
      <c r="Q2368" t="s">
        <v>86</v>
      </c>
      <c r="S2368" t="s">
        <v>23</v>
      </c>
    </row>
    <row r="2369" spans="1:19" hidden="1">
      <c r="A2369" t="s">
        <v>8035</v>
      </c>
      <c r="B2369" t="s">
        <v>25</v>
      </c>
      <c r="C2369">
        <v>85</v>
      </c>
      <c r="D2369">
        <v>26</v>
      </c>
      <c r="E2369">
        <v>11</v>
      </c>
      <c r="F2369">
        <v>2561</v>
      </c>
      <c r="G2369"/>
      <c r="H2369" t="s">
        <v>84</v>
      </c>
      <c r="I2369" t="s">
        <v>19</v>
      </c>
      <c r="J2369" t="s">
        <v>1920</v>
      </c>
      <c r="K2369">
        <v>1602</v>
      </c>
      <c r="L2369" t="s">
        <v>763</v>
      </c>
      <c r="M2369">
        <v>1</v>
      </c>
      <c r="N2369">
        <v>1</v>
      </c>
      <c r="O2369">
        <v>2476</v>
      </c>
      <c r="P2369"/>
      <c r="Q2369" t="s">
        <v>86</v>
      </c>
      <c r="S2369" t="s">
        <v>23</v>
      </c>
    </row>
    <row r="2370" spans="1:19" hidden="1">
      <c r="A2370" t="s">
        <v>8089</v>
      </c>
      <c r="B2370" t="s">
        <v>25</v>
      </c>
      <c r="C2370">
        <v>62</v>
      </c>
      <c r="D2370">
        <v>29</v>
      </c>
      <c r="E2370">
        <v>11</v>
      </c>
      <c r="F2370">
        <v>2561</v>
      </c>
      <c r="G2370"/>
      <c r="H2370" t="s">
        <v>26</v>
      </c>
      <c r="I2370" t="s">
        <v>27</v>
      </c>
      <c r="J2370" t="s">
        <v>1920</v>
      </c>
      <c r="K2370">
        <v>1602</v>
      </c>
      <c r="L2370" t="s">
        <v>8066</v>
      </c>
      <c r="M2370">
        <v>1</v>
      </c>
      <c r="N2370">
        <v>2</v>
      </c>
      <c r="O2370">
        <v>2499</v>
      </c>
      <c r="P2370"/>
      <c r="Q2370" t="s">
        <v>30</v>
      </c>
      <c r="R2370" t="s">
        <v>17</v>
      </c>
      <c r="S2370" t="s">
        <v>23</v>
      </c>
    </row>
    <row r="2371" spans="1:19" hidden="1">
      <c r="A2371" t="s">
        <v>783</v>
      </c>
      <c r="B2371" t="s">
        <v>17</v>
      </c>
      <c r="C2371">
        <v>69</v>
      </c>
      <c r="D2371">
        <v>16</v>
      </c>
      <c r="E2371">
        <v>1</v>
      </c>
      <c r="F2371">
        <v>2561</v>
      </c>
      <c r="G2371"/>
      <c r="H2371" t="s">
        <v>26</v>
      </c>
      <c r="I2371" t="s">
        <v>27</v>
      </c>
      <c r="J2371" t="s">
        <v>784</v>
      </c>
      <c r="K2371">
        <v>1602</v>
      </c>
      <c r="L2371" t="s">
        <v>61</v>
      </c>
      <c r="M2371">
        <v>1</v>
      </c>
      <c r="N2371">
        <v>4</v>
      </c>
      <c r="O2371">
        <v>2491</v>
      </c>
      <c r="P2371"/>
      <c r="Q2371" t="s">
        <v>30</v>
      </c>
      <c r="R2371" t="s">
        <v>17</v>
      </c>
      <c r="S2371" t="s">
        <v>23</v>
      </c>
    </row>
    <row r="2372" spans="1:19" hidden="1">
      <c r="A2372" t="s">
        <v>8109</v>
      </c>
      <c r="B2372" t="s">
        <v>17</v>
      </c>
      <c r="C2372">
        <v>68</v>
      </c>
      <c r="D2372">
        <v>30</v>
      </c>
      <c r="E2372">
        <v>11</v>
      </c>
      <c r="F2372">
        <v>2561</v>
      </c>
      <c r="G2372"/>
      <c r="H2372" t="s">
        <v>98</v>
      </c>
      <c r="I2372" t="s">
        <v>27</v>
      </c>
      <c r="J2372" t="s">
        <v>784</v>
      </c>
      <c r="K2372">
        <v>1602</v>
      </c>
      <c r="L2372" t="s">
        <v>2397</v>
      </c>
      <c r="M2372">
        <v>25</v>
      </c>
      <c r="N2372">
        <v>8</v>
      </c>
      <c r="O2372">
        <v>2493</v>
      </c>
      <c r="P2372"/>
      <c r="Q2372" t="s">
        <v>101</v>
      </c>
      <c r="R2372" t="s">
        <v>17</v>
      </c>
      <c r="S2372" t="s">
        <v>23</v>
      </c>
    </row>
    <row r="2373" spans="1:19" hidden="1">
      <c r="A2373" t="s">
        <v>2738</v>
      </c>
      <c r="B2373" t="s">
        <v>25</v>
      </c>
      <c r="C2373">
        <v>79</v>
      </c>
      <c r="D2373">
        <v>17</v>
      </c>
      <c r="E2373">
        <v>3</v>
      </c>
      <c r="F2373">
        <v>2561</v>
      </c>
      <c r="G2373"/>
      <c r="H2373" t="s">
        <v>26</v>
      </c>
      <c r="I2373" t="s">
        <v>27</v>
      </c>
      <c r="J2373" t="s">
        <v>2739</v>
      </c>
      <c r="K2373">
        <v>1602</v>
      </c>
      <c r="L2373" t="s">
        <v>205</v>
      </c>
      <c r="M2373">
        <v>14</v>
      </c>
      <c r="N2373">
        <v>7</v>
      </c>
      <c r="O2373">
        <v>2481</v>
      </c>
      <c r="P2373"/>
      <c r="Q2373" t="s">
        <v>30</v>
      </c>
      <c r="R2373" t="s">
        <v>17</v>
      </c>
      <c r="S2373" t="s">
        <v>23</v>
      </c>
    </row>
    <row r="2374" spans="1:19" hidden="1">
      <c r="A2374" t="s">
        <v>3361</v>
      </c>
      <c r="B2374" t="s">
        <v>17</v>
      </c>
      <c r="C2374">
        <v>54</v>
      </c>
      <c r="D2374">
        <v>12</v>
      </c>
      <c r="E2374">
        <v>4</v>
      </c>
      <c r="F2374">
        <v>2561</v>
      </c>
      <c r="G2374"/>
      <c r="H2374" t="s">
        <v>26</v>
      </c>
      <c r="I2374" t="s">
        <v>27</v>
      </c>
      <c r="J2374" t="s">
        <v>2739</v>
      </c>
      <c r="K2374">
        <v>1602</v>
      </c>
      <c r="L2374" t="s">
        <v>81</v>
      </c>
      <c r="M2374">
        <v>25</v>
      </c>
      <c r="N2374">
        <v>7</v>
      </c>
      <c r="O2374">
        <v>2506</v>
      </c>
      <c r="P2374"/>
      <c r="Q2374" t="s">
        <v>30</v>
      </c>
      <c r="R2374" t="s">
        <v>17</v>
      </c>
      <c r="S2374" t="s">
        <v>23</v>
      </c>
    </row>
    <row r="2375" spans="1:19" hidden="1">
      <c r="A2375" t="s">
        <v>5129</v>
      </c>
      <c r="B2375" t="s">
        <v>17</v>
      </c>
      <c r="C2375">
        <v>54</v>
      </c>
      <c r="D2375">
        <v>3</v>
      </c>
      <c r="E2375">
        <v>7</v>
      </c>
      <c r="F2375">
        <v>2561</v>
      </c>
      <c r="G2375"/>
      <c r="H2375" t="s">
        <v>314</v>
      </c>
      <c r="I2375" t="s">
        <v>52</v>
      </c>
      <c r="J2375" t="s">
        <v>2739</v>
      </c>
      <c r="K2375">
        <v>1602</v>
      </c>
      <c r="L2375" t="s">
        <v>44</v>
      </c>
      <c r="M2375">
        <v>13</v>
      </c>
      <c r="N2375">
        <v>7</v>
      </c>
      <c r="O2375">
        <v>2506</v>
      </c>
      <c r="P2375"/>
      <c r="Q2375" t="s">
        <v>316</v>
      </c>
      <c r="R2375" t="s">
        <v>17</v>
      </c>
      <c r="S2375" t="s">
        <v>317</v>
      </c>
    </row>
    <row r="2376" spans="1:19" hidden="1">
      <c r="A2376" t="s">
        <v>5551</v>
      </c>
      <c r="B2376" t="s">
        <v>25</v>
      </c>
      <c r="C2376">
        <v>42</v>
      </c>
      <c r="D2376">
        <v>26</v>
      </c>
      <c r="E2376">
        <v>7</v>
      </c>
      <c r="F2376">
        <v>2561</v>
      </c>
      <c r="G2376"/>
      <c r="H2376" t="s">
        <v>177</v>
      </c>
      <c r="I2376" t="s">
        <v>27</v>
      </c>
      <c r="J2376" t="s">
        <v>2739</v>
      </c>
      <c r="K2376">
        <v>1602</v>
      </c>
      <c r="L2376" t="s">
        <v>291</v>
      </c>
      <c r="M2376">
        <v>9</v>
      </c>
      <c r="N2376">
        <v>2</v>
      </c>
      <c r="O2376">
        <v>2519</v>
      </c>
      <c r="P2376"/>
      <c r="Q2376" t="s">
        <v>226</v>
      </c>
      <c r="R2376" t="s">
        <v>17</v>
      </c>
      <c r="S2376" t="s">
        <v>181</v>
      </c>
    </row>
    <row r="2377" spans="1:19" hidden="1">
      <c r="A2377" t="s">
        <v>5763</v>
      </c>
      <c r="B2377" t="s">
        <v>17</v>
      </c>
      <c r="C2377">
        <v>72</v>
      </c>
      <c r="D2377">
        <v>5</v>
      </c>
      <c r="E2377">
        <v>8</v>
      </c>
      <c r="F2377">
        <v>2561</v>
      </c>
      <c r="G2377"/>
      <c r="H2377" t="s">
        <v>84</v>
      </c>
      <c r="I2377" t="s">
        <v>19</v>
      </c>
      <c r="J2377" t="s">
        <v>2739</v>
      </c>
      <c r="K2377">
        <v>1602</v>
      </c>
      <c r="L2377" t="s">
        <v>232</v>
      </c>
      <c r="M2377">
        <v>19</v>
      </c>
      <c r="N2377">
        <v>4</v>
      </c>
      <c r="O2377">
        <v>2489</v>
      </c>
      <c r="P2377"/>
      <c r="Q2377" t="s">
        <v>86</v>
      </c>
      <c r="S2377" t="s">
        <v>23</v>
      </c>
    </row>
    <row r="2378" spans="1:19" hidden="1">
      <c r="A2378" t="s">
        <v>5924</v>
      </c>
      <c r="B2378" t="s">
        <v>25</v>
      </c>
      <c r="C2378">
        <v>28</v>
      </c>
      <c r="D2378">
        <v>13</v>
      </c>
      <c r="E2378">
        <v>8</v>
      </c>
      <c r="F2378">
        <v>2561</v>
      </c>
      <c r="G2378"/>
      <c r="H2378" t="s">
        <v>84</v>
      </c>
      <c r="I2378" t="s">
        <v>19</v>
      </c>
      <c r="J2378" t="s">
        <v>2739</v>
      </c>
      <c r="K2378">
        <v>1602</v>
      </c>
      <c r="L2378" t="s">
        <v>232</v>
      </c>
      <c r="M2378">
        <v>28</v>
      </c>
      <c r="N2378">
        <v>11</v>
      </c>
      <c r="O2378">
        <v>2532</v>
      </c>
      <c r="P2378"/>
      <c r="Q2378" t="s">
        <v>86</v>
      </c>
      <c r="S2378" t="s">
        <v>23</v>
      </c>
    </row>
    <row r="2379" spans="1:19" hidden="1">
      <c r="A2379" t="s">
        <v>5925</v>
      </c>
      <c r="B2379" t="s">
        <v>25</v>
      </c>
      <c r="C2379">
        <v>50</v>
      </c>
      <c r="D2379">
        <v>13</v>
      </c>
      <c r="E2379">
        <v>8</v>
      </c>
      <c r="F2379">
        <v>2561</v>
      </c>
      <c r="G2379"/>
      <c r="H2379" t="s">
        <v>84</v>
      </c>
      <c r="I2379" t="s">
        <v>19</v>
      </c>
      <c r="J2379" t="s">
        <v>2739</v>
      </c>
      <c r="K2379">
        <v>1602</v>
      </c>
      <c r="L2379" t="s">
        <v>232</v>
      </c>
      <c r="M2379">
        <v>10</v>
      </c>
      <c r="N2379">
        <v>9</v>
      </c>
      <c r="O2379">
        <v>2510</v>
      </c>
      <c r="P2379"/>
      <c r="Q2379" t="s">
        <v>86</v>
      </c>
      <c r="S2379" t="s">
        <v>23</v>
      </c>
    </row>
    <row r="2380" spans="1:19" hidden="1">
      <c r="A2380" t="s">
        <v>6327</v>
      </c>
      <c r="B2380" t="s">
        <v>17</v>
      </c>
      <c r="C2380">
        <v>47</v>
      </c>
      <c r="D2380">
        <v>2</v>
      </c>
      <c r="E2380">
        <v>9</v>
      </c>
      <c r="F2380">
        <v>2561</v>
      </c>
      <c r="G2380"/>
      <c r="H2380" t="s">
        <v>84</v>
      </c>
      <c r="I2380" t="s">
        <v>19</v>
      </c>
      <c r="J2380" t="s">
        <v>2739</v>
      </c>
      <c r="K2380">
        <v>1602</v>
      </c>
      <c r="L2380" t="s">
        <v>58</v>
      </c>
      <c r="M2380">
        <v>5</v>
      </c>
      <c r="N2380">
        <v>6</v>
      </c>
      <c r="O2380">
        <v>2514</v>
      </c>
      <c r="P2380"/>
      <c r="Q2380" t="s">
        <v>86</v>
      </c>
      <c r="S2380" t="s">
        <v>23</v>
      </c>
    </row>
    <row r="2381" spans="1:19" hidden="1">
      <c r="A2381" t="s">
        <v>6751</v>
      </c>
      <c r="B2381" t="s">
        <v>17</v>
      </c>
      <c r="C2381">
        <v>80</v>
      </c>
      <c r="D2381">
        <v>24</v>
      </c>
      <c r="E2381">
        <v>9</v>
      </c>
      <c r="F2381">
        <v>2561</v>
      </c>
      <c r="G2381"/>
      <c r="H2381" t="s">
        <v>79</v>
      </c>
      <c r="I2381" t="s">
        <v>27</v>
      </c>
      <c r="J2381" t="s">
        <v>2739</v>
      </c>
      <c r="K2381">
        <v>1602</v>
      </c>
      <c r="L2381" t="s">
        <v>61</v>
      </c>
      <c r="M2381">
        <v>17</v>
      </c>
      <c r="N2381">
        <v>1</v>
      </c>
      <c r="O2381">
        <v>2481</v>
      </c>
      <c r="P2381"/>
      <c r="Q2381" t="s">
        <v>82</v>
      </c>
      <c r="R2381" t="s">
        <v>17</v>
      </c>
      <c r="S2381" t="s">
        <v>72</v>
      </c>
    </row>
    <row r="2382" spans="1:19" hidden="1">
      <c r="A2382" t="s">
        <v>7031</v>
      </c>
      <c r="B2382" t="s">
        <v>17</v>
      </c>
      <c r="C2382">
        <v>51</v>
      </c>
      <c r="D2382">
        <v>7</v>
      </c>
      <c r="E2382">
        <v>10</v>
      </c>
      <c r="F2382">
        <v>2561</v>
      </c>
      <c r="G2382"/>
      <c r="H2382" t="s">
        <v>84</v>
      </c>
      <c r="I2382" t="s">
        <v>19</v>
      </c>
      <c r="J2382" t="s">
        <v>2739</v>
      </c>
      <c r="K2382">
        <v>1602</v>
      </c>
      <c r="L2382" t="s">
        <v>58</v>
      </c>
      <c r="M2382">
        <v>5</v>
      </c>
      <c r="N2382">
        <v>9</v>
      </c>
      <c r="O2382">
        <v>2510</v>
      </c>
      <c r="P2382"/>
      <c r="Q2382" t="s">
        <v>86</v>
      </c>
      <c r="S2382" t="s">
        <v>23</v>
      </c>
    </row>
    <row r="2383" spans="1:19" hidden="1">
      <c r="A2383" t="s">
        <v>901</v>
      </c>
      <c r="B2383" t="s">
        <v>17</v>
      </c>
      <c r="C2383">
        <v>39</v>
      </c>
      <c r="D2383">
        <v>19</v>
      </c>
      <c r="E2383">
        <v>1</v>
      </c>
      <c r="F2383">
        <v>2561</v>
      </c>
      <c r="G2383"/>
      <c r="H2383" t="s">
        <v>902</v>
      </c>
      <c r="I2383" t="s">
        <v>27</v>
      </c>
      <c r="J2383" t="s">
        <v>903</v>
      </c>
      <c r="K2383">
        <v>1602</v>
      </c>
      <c r="L2383" t="s">
        <v>904</v>
      </c>
      <c r="M2383">
        <v>23</v>
      </c>
      <c r="N2383">
        <v>2</v>
      </c>
      <c r="O2383">
        <v>2521</v>
      </c>
      <c r="P2383"/>
      <c r="Q2383" t="s">
        <v>905</v>
      </c>
      <c r="R2383" t="s">
        <v>17</v>
      </c>
      <c r="S2383" t="s">
        <v>906</v>
      </c>
    </row>
    <row r="2384" spans="1:19" hidden="1">
      <c r="A2384" t="s">
        <v>2353</v>
      </c>
      <c r="B2384" t="s">
        <v>17</v>
      </c>
      <c r="C2384">
        <v>14</v>
      </c>
      <c r="D2384">
        <v>2</v>
      </c>
      <c r="E2384">
        <v>3</v>
      </c>
      <c r="F2384">
        <v>2561</v>
      </c>
      <c r="G2384"/>
      <c r="H2384" t="s">
        <v>121</v>
      </c>
      <c r="I2384" t="s">
        <v>27</v>
      </c>
      <c r="J2384" t="s">
        <v>903</v>
      </c>
      <c r="K2384">
        <v>1602</v>
      </c>
      <c r="L2384" t="s">
        <v>232</v>
      </c>
      <c r="M2384">
        <v>3</v>
      </c>
      <c r="N2384">
        <v>3</v>
      </c>
      <c r="O2384">
        <v>2546</v>
      </c>
      <c r="P2384"/>
      <c r="Q2384" t="s">
        <v>569</v>
      </c>
      <c r="R2384" t="s">
        <v>17</v>
      </c>
      <c r="S2384" t="s">
        <v>23</v>
      </c>
    </row>
    <row r="2385" spans="1:20" hidden="1">
      <c r="A2385" t="s">
        <v>3286</v>
      </c>
      <c r="B2385" t="s">
        <v>17</v>
      </c>
      <c r="C2385">
        <v>45</v>
      </c>
      <c r="D2385">
        <v>9</v>
      </c>
      <c r="E2385">
        <v>4</v>
      </c>
      <c r="F2385">
        <v>2561</v>
      </c>
      <c r="G2385"/>
      <c r="H2385" t="s">
        <v>84</v>
      </c>
      <c r="I2385" t="s">
        <v>19</v>
      </c>
      <c r="J2385" t="s">
        <v>903</v>
      </c>
      <c r="K2385">
        <v>1602</v>
      </c>
      <c r="L2385" t="s">
        <v>3287</v>
      </c>
      <c r="M2385">
        <v>17</v>
      </c>
      <c r="N2385">
        <v>8</v>
      </c>
      <c r="O2385">
        <v>2515</v>
      </c>
      <c r="P2385"/>
      <c r="Q2385" t="s">
        <v>86</v>
      </c>
      <c r="S2385" t="s">
        <v>23</v>
      </c>
    </row>
    <row r="2386" spans="1:20" hidden="1">
      <c r="A2386" t="s">
        <v>7777</v>
      </c>
      <c r="B2386" t="s">
        <v>17</v>
      </c>
      <c r="C2386">
        <v>54</v>
      </c>
      <c r="D2386">
        <v>12</v>
      </c>
      <c r="E2386">
        <v>11</v>
      </c>
      <c r="F2386">
        <v>2561</v>
      </c>
      <c r="G2386"/>
      <c r="H2386" t="s">
        <v>26</v>
      </c>
      <c r="I2386" t="s">
        <v>27</v>
      </c>
      <c r="J2386" t="s">
        <v>903</v>
      </c>
      <c r="K2386">
        <v>1602</v>
      </c>
      <c r="L2386" t="s">
        <v>81</v>
      </c>
      <c r="M2386">
        <v>1</v>
      </c>
      <c r="N2386">
        <v>10</v>
      </c>
      <c r="O2386">
        <v>2507</v>
      </c>
      <c r="P2386"/>
      <c r="Q2386" t="s">
        <v>30</v>
      </c>
      <c r="R2386" t="s">
        <v>17</v>
      </c>
      <c r="S2386" t="s">
        <v>23</v>
      </c>
    </row>
    <row r="2387" spans="1:20" hidden="1">
      <c r="A2387" t="s">
        <v>1609</v>
      </c>
      <c r="B2387" t="s">
        <v>25</v>
      </c>
      <c r="C2387">
        <v>83</v>
      </c>
      <c r="D2387">
        <v>7</v>
      </c>
      <c r="E2387">
        <v>2</v>
      </c>
      <c r="F2387">
        <v>2561</v>
      </c>
      <c r="G2387"/>
      <c r="H2387" t="s">
        <v>84</v>
      </c>
      <c r="I2387" t="s">
        <v>19</v>
      </c>
      <c r="J2387" t="s">
        <v>1610</v>
      </c>
      <c r="K2387">
        <v>1602</v>
      </c>
      <c r="L2387" t="s">
        <v>38</v>
      </c>
      <c r="M2387">
        <v>12</v>
      </c>
      <c r="N2387">
        <v>11</v>
      </c>
      <c r="O2387">
        <v>2477</v>
      </c>
      <c r="P2387"/>
      <c r="Q2387" t="s">
        <v>86</v>
      </c>
      <c r="S2387" t="s">
        <v>23</v>
      </c>
    </row>
    <row r="2388" spans="1:20" hidden="1">
      <c r="A2388" t="s">
        <v>1611</v>
      </c>
      <c r="B2388" t="s">
        <v>25</v>
      </c>
      <c r="C2388">
        <v>81</v>
      </c>
      <c r="D2388">
        <v>7</v>
      </c>
      <c r="E2388">
        <v>2</v>
      </c>
      <c r="F2388">
        <v>2561</v>
      </c>
      <c r="G2388"/>
      <c r="H2388" t="s">
        <v>26</v>
      </c>
      <c r="I2388" t="s">
        <v>27</v>
      </c>
      <c r="J2388" t="s">
        <v>1610</v>
      </c>
      <c r="K2388">
        <v>1602</v>
      </c>
      <c r="L2388" t="s">
        <v>1612</v>
      </c>
      <c r="M2388">
        <v>9</v>
      </c>
      <c r="N2388">
        <v>6</v>
      </c>
      <c r="O2388">
        <v>2479</v>
      </c>
      <c r="P2388"/>
      <c r="Q2388" t="s">
        <v>30</v>
      </c>
      <c r="R2388" t="s">
        <v>17</v>
      </c>
      <c r="S2388" t="s">
        <v>23</v>
      </c>
    </row>
    <row r="2389" spans="1:20" hidden="1">
      <c r="A2389" t="s">
        <v>1852</v>
      </c>
      <c r="B2389" t="s">
        <v>25</v>
      </c>
      <c r="C2389">
        <v>94</v>
      </c>
      <c r="D2389">
        <v>14</v>
      </c>
      <c r="E2389">
        <v>2</v>
      </c>
      <c r="F2389">
        <v>2561</v>
      </c>
      <c r="G2389"/>
      <c r="H2389" t="s">
        <v>84</v>
      </c>
      <c r="I2389" t="s">
        <v>19</v>
      </c>
      <c r="J2389" t="s">
        <v>1610</v>
      </c>
      <c r="K2389">
        <v>1602</v>
      </c>
      <c r="L2389" t="s">
        <v>58</v>
      </c>
      <c r="M2389">
        <v>0</v>
      </c>
      <c r="N2389">
        <v>0</v>
      </c>
      <c r="O2389">
        <v>2467</v>
      </c>
      <c r="P2389"/>
      <c r="Q2389" t="s">
        <v>86</v>
      </c>
      <c r="S2389" t="s">
        <v>23</v>
      </c>
    </row>
    <row r="2390" spans="1:20" hidden="1">
      <c r="A2390" t="s">
        <v>8000</v>
      </c>
      <c r="B2390" t="s">
        <v>25</v>
      </c>
      <c r="C2390">
        <v>62</v>
      </c>
      <c r="D2390">
        <v>24</v>
      </c>
      <c r="E2390">
        <v>11</v>
      </c>
      <c r="F2390">
        <v>2561</v>
      </c>
      <c r="G2390"/>
      <c r="H2390" t="s">
        <v>26</v>
      </c>
      <c r="I2390" t="s">
        <v>27</v>
      </c>
      <c r="J2390" t="s">
        <v>1610</v>
      </c>
      <c r="K2390">
        <v>1602</v>
      </c>
      <c r="L2390" t="s">
        <v>8001</v>
      </c>
      <c r="M2390">
        <v>17</v>
      </c>
      <c r="N2390">
        <v>2</v>
      </c>
      <c r="O2390">
        <v>2499</v>
      </c>
      <c r="P2390"/>
      <c r="Q2390" t="s">
        <v>30</v>
      </c>
      <c r="R2390" t="s">
        <v>17</v>
      </c>
      <c r="S2390" t="s">
        <v>23</v>
      </c>
    </row>
    <row r="2391" spans="1:20" hidden="1">
      <c r="A2391" t="s">
        <v>322</v>
      </c>
      <c r="B2391" t="s">
        <v>25</v>
      </c>
      <c r="C2391">
        <v>30</v>
      </c>
      <c r="D2391">
        <v>5</v>
      </c>
      <c r="E2391">
        <v>1</v>
      </c>
      <c r="F2391">
        <v>2561</v>
      </c>
      <c r="G2391"/>
      <c r="H2391" t="s">
        <v>323</v>
      </c>
      <c r="I2391" t="s">
        <v>27</v>
      </c>
      <c r="J2391" t="s">
        <v>324</v>
      </c>
      <c r="K2391">
        <v>1602</v>
      </c>
      <c r="L2391" t="s">
        <v>325</v>
      </c>
      <c r="M2391">
        <v>15</v>
      </c>
      <c r="N2391">
        <v>2</v>
      </c>
      <c r="O2391">
        <v>2530</v>
      </c>
      <c r="P2391"/>
      <c r="Q2391" t="s">
        <v>326</v>
      </c>
      <c r="R2391" t="s">
        <v>17</v>
      </c>
      <c r="S2391" t="s">
        <v>130</v>
      </c>
    </row>
    <row r="2392" spans="1:20" hidden="1">
      <c r="A2392" t="s">
        <v>937</v>
      </c>
      <c r="B2392" t="s">
        <v>17</v>
      </c>
      <c r="C2392">
        <v>85</v>
      </c>
      <c r="D2392">
        <v>20</v>
      </c>
      <c r="E2392">
        <v>1</v>
      </c>
      <c r="F2392">
        <v>2561</v>
      </c>
      <c r="G2392"/>
      <c r="H2392" t="s">
        <v>319</v>
      </c>
      <c r="I2392" t="s">
        <v>27</v>
      </c>
      <c r="J2392" t="s">
        <v>324</v>
      </c>
      <c r="K2392">
        <v>1602</v>
      </c>
      <c r="L2392" t="s">
        <v>44</v>
      </c>
      <c r="M2392">
        <v>1</v>
      </c>
      <c r="N2392">
        <v>1</v>
      </c>
      <c r="O2392">
        <v>2476</v>
      </c>
      <c r="P2392"/>
      <c r="Q2392" t="s">
        <v>660</v>
      </c>
      <c r="R2392" t="s">
        <v>17</v>
      </c>
      <c r="S2392" t="s">
        <v>23</v>
      </c>
    </row>
    <row r="2393" spans="1:20" hidden="1">
      <c r="A2393" t="s">
        <v>1333</v>
      </c>
      <c r="B2393" t="s">
        <v>17</v>
      </c>
      <c r="C2393">
        <v>70</v>
      </c>
      <c r="D2393">
        <v>30</v>
      </c>
      <c r="E2393">
        <v>1</v>
      </c>
      <c r="F2393">
        <v>2561</v>
      </c>
      <c r="G2393"/>
      <c r="H2393" t="s">
        <v>84</v>
      </c>
      <c r="I2393" t="s">
        <v>19</v>
      </c>
      <c r="J2393" t="s">
        <v>324</v>
      </c>
      <c r="K2393">
        <v>1602</v>
      </c>
      <c r="L2393" t="s">
        <v>257</v>
      </c>
      <c r="M2393">
        <v>1</v>
      </c>
      <c r="N2393">
        <v>1</v>
      </c>
      <c r="O2393">
        <v>2491</v>
      </c>
      <c r="P2393"/>
      <c r="Q2393" t="s">
        <v>86</v>
      </c>
      <c r="S2393" t="s">
        <v>23</v>
      </c>
    </row>
    <row r="2394" spans="1:20" hidden="1">
      <c r="A2394" t="s">
        <v>1709</v>
      </c>
      <c r="B2394" t="s">
        <v>25</v>
      </c>
      <c r="C2394">
        <v>65</v>
      </c>
      <c r="D2394">
        <v>10</v>
      </c>
      <c r="E2394">
        <v>2</v>
      </c>
      <c r="F2394">
        <v>2561</v>
      </c>
      <c r="G2394"/>
      <c r="H2394" t="s">
        <v>26</v>
      </c>
      <c r="I2394" t="s">
        <v>27</v>
      </c>
      <c r="J2394" t="s">
        <v>324</v>
      </c>
      <c r="K2394">
        <v>1602</v>
      </c>
      <c r="L2394" t="s">
        <v>44</v>
      </c>
      <c r="M2394">
        <v>25</v>
      </c>
      <c r="N2394">
        <v>6</v>
      </c>
      <c r="O2394">
        <v>2495</v>
      </c>
      <c r="P2394"/>
      <c r="Q2394" t="s">
        <v>30</v>
      </c>
      <c r="R2394" t="s">
        <v>17</v>
      </c>
      <c r="S2394" t="s">
        <v>23</v>
      </c>
    </row>
    <row r="2395" spans="1:20">
      <c r="A2395" t="s">
        <v>3455</v>
      </c>
      <c r="B2395" t="s">
        <v>17</v>
      </c>
      <c r="C2395">
        <v>0</v>
      </c>
      <c r="D2395">
        <v>16</v>
      </c>
      <c r="E2395">
        <v>4</v>
      </c>
      <c r="F2395">
        <v>2561</v>
      </c>
      <c r="G2395" s="166" t="str">
        <f>CONCATENATE(D2395,"/",E2395,"/",F2395)</f>
        <v>16/4/2561</v>
      </c>
      <c r="H2395" t="s">
        <v>26</v>
      </c>
      <c r="I2395" t="s">
        <v>27</v>
      </c>
      <c r="J2395" t="s">
        <v>324</v>
      </c>
      <c r="K2395">
        <v>1602</v>
      </c>
      <c r="L2395" t="s">
        <v>1261</v>
      </c>
      <c r="M2395">
        <v>20</v>
      </c>
      <c r="N2395">
        <v>10</v>
      </c>
      <c r="O2395">
        <v>2560</v>
      </c>
      <c r="P2395" s="166" t="str">
        <f>CONCATENATE(M2395,"/",N2395,"/",O2395)</f>
        <v>20/10/2560</v>
      </c>
      <c r="Q2395" t="s">
        <v>30</v>
      </c>
      <c r="R2395" t="s">
        <v>17</v>
      </c>
      <c r="S2395" t="s">
        <v>23</v>
      </c>
      <c r="T2395" s="167"/>
    </row>
    <row r="2396" spans="1:20" hidden="1">
      <c r="A2396" t="s">
        <v>3481</v>
      </c>
      <c r="B2396" t="s">
        <v>17</v>
      </c>
      <c r="C2396">
        <v>61</v>
      </c>
      <c r="D2396">
        <v>17</v>
      </c>
      <c r="E2396">
        <v>4</v>
      </c>
      <c r="F2396">
        <v>2561</v>
      </c>
      <c r="G2396"/>
      <c r="H2396" t="s">
        <v>121</v>
      </c>
      <c r="I2396" t="s">
        <v>27</v>
      </c>
      <c r="J2396" t="s">
        <v>324</v>
      </c>
      <c r="K2396">
        <v>1602</v>
      </c>
      <c r="L2396" t="s">
        <v>58</v>
      </c>
      <c r="M2396">
        <v>1</v>
      </c>
      <c r="N2396">
        <v>1</v>
      </c>
      <c r="O2396">
        <v>2500</v>
      </c>
      <c r="P2396"/>
      <c r="Q2396" t="s">
        <v>569</v>
      </c>
      <c r="R2396" t="s">
        <v>17</v>
      </c>
      <c r="S2396" t="s">
        <v>23</v>
      </c>
    </row>
    <row r="2397" spans="1:20" hidden="1">
      <c r="A2397" t="s">
        <v>3499</v>
      </c>
      <c r="B2397" t="s">
        <v>17</v>
      </c>
      <c r="C2397">
        <v>10</v>
      </c>
      <c r="D2397">
        <v>18</v>
      </c>
      <c r="E2397">
        <v>4</v>
      </c>
      <c r="F2397">
        <v>2561</v>
      </c>
      <c r="G2397"/>
      <c r="H2397" t="s">
        <v>79</v>
      </c>
      <c r="I2397" t="s">
        <v>27</v>
      </c>
      <c r="J2397" t="s">
        <v>324</v>
      </c>
      <c r="K2397">
        <v>1602</v>
      </c>
      <c r="L2397" t="s">
        <v>1226</v>
      </c>
      <c r="M2397">
        <v>10</v>
      </c>
      <c r="N2397">
        <v>1</v>
      </c>
      <c r="O2397">
        <v>2551</v>
      </c>
      <c r="P2397"/>
      <c r="Q2397" t="s">
        <v>82</v>
      </c>
      <c r="R2397" t="s">
        <v>17</v>
      </c>
      <c r="S2397" t="s">
        <v>72</v>
      </c>
    </row>
    <row r="2398" spans="1:20" hidden="1">
      <c r="A2398" t="s">
        <v>3686</v>
      </c>
      <c r="B2398" t="s">
        <v>17</v>
      </c>
      <c r="C2398">
        <v>53</v>
      </c>
      <c r="D2398">
        <v>25</v>
      </c>
      <c r="E2398">
        <v>4</v>
      </c>
      <c r="F2398">
        <v>2561</v>
      </c>
      <c r="G2398"/>
      <c r="H2398" t="s">
        <v>1952</v>
      </c>
      <c r="I2398" t="s">
        <v>27</v>
      </c>
      <c r="J2398" t="s">
        <v>324</v>
      </c>
      <c r="K2398">
        <v>1602</v>
      </c>
      <c r="L2398" t="s">
        <v>291</v>
      </c>
      <c r="M2398">
        <v>25</v>
      </c>
      <c r="N2398">
        <v>7</v>
      </c>
      <c r="O2398">
        <v>2507</v>
      </c>
      <c r="P2398"/>
      <c r="Q2398" t="s">
        <v>1953</v>
      </c>
      <c r="R2398" t="s">
        <v>17</v>
      </c>
      <c r="S2398" t="s">
        <v>1954</v>
      </c>
    </row>
    <row r="2399" spans="1:20" hidden="1">
      <c r="A2399" t="s">
        <v>4320</v>
      </c>
      <c r="B2399" t="s">
        <v>17</v>
      </c>
      <c r="C2399">
        <v>65</v>
      </c>
      <c r="D2399">
        <v>24</v>
      </c>
      <c r="E2399">
        <v>5</v>
      </c>
      <c r="F2399">
        <v>2561</v>
      </c>
      <c r="G2399"/>
      <c r="H2399" t="s">
        <v>26</v>
      </c>
      <c r="I2399" t="s">
        <v>27</v>
      </c>
      <c r="J2399" t="s">
        <v>324</v>
      </c>
      <c r="K2399">
        <v>1602</v>
      </c>
      <c r="L2399" t="s">
        <v>81</v>
      </c>
      <c r="M2399">
        <v>0</v>
      </c>
      <c r="N2399">
        <v>0</v>
      </c>
      <c r="O2399">
        <v>2496</v>
      </c>
      <c r="P2399"/>
      <c r="Q2399" t="s">
        <v>30</v>
      </c>
      <c r="R2399" t="s">
        <v>17</v>
      </c>
      <c r="S2399" t="s">
        <v>23</v>
      </c>
    </row>
    <row r="2400" spans="1:20" hidden="1">
      <c r="A2400" t="s">
        <v>6123</v>
      </c>
      <c r="B2400" t="s">
        <v>25</v>
      </c>
      <c r="C2400">
        <v>66</v>
      </c>
      <c r="D2400">
        <v>24</v>
      </c>
      <c r="E2400">
        <v>8</v>
      </c>
      <c r="F2400">
        <v>2561</v>
      </c>
      <c r="G2400"/>
      <c r="H2400" t="s">
        <v>26</v>
      </c>
      <c r="I2400" t="s">
        <v>27</v>
      </c>
      <c r="J2400" t="s">
        <v>324</v>
      </c>
      <c r="K2400">
        <v>1602</v>
      </c>
      <c r="L2400" t="s">
        <v>276</v>
      </c>
      <c r="M2400">
        <v>1</v>
      </c>
      <c r="N2400">
        <v>1</v>
      </c>
      <c r="O2400">
        <v>2495</v>
      </c>
      <c r="P2400"/>
      <c r="Q2400" t="s">
        <v>30</v>
      </c>
      <c r="R2400" t="s">
        <v>17</v>
      </c>
      <c r="S2400" t="s">
        <v>23</v>
      </c>
    </row>
    <row r="2401" spans="1:19" hidden="1">
      <c r="A2401" t="s">
        <v>7827</v>
      </c>
      <c r="B2401" t="s">
        <v>17</v>
      </c>
      <c r="C2401">
        <v>47</v>
      </c>
      <c r="D2401">
        <v>15</v>
      </c>
      <c r="E2401">
        <v>11</v>
      </c>
      <c r="F2401">
        <v>2561</v>
      </c>
      <c r="G2401"/>
      <c r="H2401" t="s">
        <v>68</v>
      </c>
      <c r="I2401" t="s">
        <v>27</v>
      </c>
      <c r="J2401" t="s">
        <v>324</v>
      </c>
      <c r="K2401">
        <v>1602</v>
      </c>
      <c r="L2401" t="s">
        <v>291</v>
      </c>
      <c r="M2401">
        <v>19</v>
      </c>
      <c r="N2401">
        <v>5</v>
      </c>
      <c r="O2401">
        <v>2514</v>
      </c>
      <c r="P2401"/>
      <c r="Q2401" t="s">
        <v>71</v>
      </c>
      <c r="R2401" t="s">
        <v>17</v>
      </c>
      <c r="S2401" t="s">
        <v>72</v>
      </c>
    </row>
    <row r="2402" spans="1:19" hidden="1">
      <c r="A2402" t="s">
        <v>1027</v>
      </c>
      <c r="B2402" t="s">
        <v>25</v>
      </c>
      <c r="C2402">
        <v>79</v>
      </c>
      <c r="D2402">
        <v>22</v>
      </c>
      <c r="E2402">
        <v>1</v>
      </c>
      <c r="F2402">
        <v>2561</v>
      </c>
      <c r="G2402"/>
      <c r="H2402" t="s">
        <v>79</v>
      </c>
      <c r="I2402" t="s">
        <v>27</v>
      </c>
      <c r="J2402" t="s">
        <v>1028</v>
      </c>
      <c r="K2402">
        <v>1602</v>
      </c>
      <c r="L2402" t="s">
        <v>199</v>
      </c>
      <c r="M2402">
        <v>24</v>
      </c>
      <c r="N2402">
        <v>11</v>
      </c>
      <c r="O2402">
        <v>2481</v>
      </c>
      <c r="P2402"/>
      <c r="Q2402" t="s">
        <v>82</v>
      </c>
      <c r="R2402" t="s">
        <v>17</v>
      </c>
      <c r="S2402" t="s">
        <v>72</v>
      </c>
    </row>
    <row r="2403" spans="1:19" hidden="1">
      <c r="A2403" t="s">
        <v>3575</v>
      </c>
      <c r="B2403" t="s">
        <v>17</v>
      </c>
      <c r="C2403">
        <v>89</v>
      </c>
      <c r="D2403">
        <v>21</v>
      </c>
      <c r="E2403">
        <v>4</v>
      </c>
      <c r="F2403">
        <v>2561</v>
      </c>
      <c r="G2403"/>
      <c r="H2403" t="s">
        <v>84</v>
      </c>
      <c r="I2403" t="s">
        <v>19</v>
      </c>
      <c r="J2403" t="s">
        <v>1028</v>
      </c>
      <c r="K2403">
        <v>1602</v>
      </c>
      <c r="L2403" t="s">
        <v>58</v>
      </c>
      <c r="M2403">
        <v>1</v>
      </c>
      <c r="N2403">
        <v>1</v>
      </c>
      <c r="O2403">
        <v>2472</v>
      </c>
      <c r="P2403"/>
      <c r="Q2403" t="s">
        <v>86</v>
      </c>
      <c r="S2403" t="s">
        <v>23</v>
      </c>
    </row>
    <row r="2404" spans="1:19" hidden="1">
      <c r="A2404" t="s">
        <v>3794</v>
      </c>
      <c r="B2404" t="s">
        <v>17</v>
      </c>
      <c r="C2404">
        <v>79</v>
      </c>
      <c r="D2404">
        <v>30</v>
      </c>
      <c r="E2404">
        <v>4</v>
      </c>
      <c r="F2404">
        <v>2561</v>
      </c>
      <c r="G2404"/>
      <c r="H2404" t="s">
        <v>84</v>
      </c>
      <c r="I2404" t="s">
        <v>19</v>
      </c>
      <c r="J2404" t="s">
        <v>1028</v>
      </c>
      <c r="K2404">
        <v>1602</v>
      </c>
      <c r="L2404" t="s">
        <v>140</v>
      </c>
      <c r="M2404">
        <v>1</v>
      </c>
      <c r="N2404">
        <v>1</v>
      </c>
      <c r="O2404">
        <v>2482</v>
      </c>
      <c r="P2404"/>
      <c r="Q2404" t="s">
        <v>86</v>
      </c>
      <c r="S2404" t="s">
        <v>23</v>
      </c>
    </row>
    <row r="2405" spans="1:19" hidden="1">
      <c r="A2405" t="s">
        <v>4202</v>
      </c>
      <c r="B2405" t="s">
        <v>17</v>
      </c>
      <c r="C2405">
        <v>68</v>
      </c>
      <c r="D2405">
        <v>18</v>
      </c>
      <c r="E2405">
        <v>5</v>
      </c>
      <c r="F2405">
        <v>2561</v>
      </c>
      <c r="G2405"/>
      <c r="H2405" t="s">
        <v>4203</v>
      </c>
      <c r="I2405" t="s">
        <v>19</v>
      </c>
      <c r="J2405" t="s">
        <v>1028</v>
      </c>
      <c r="K2405">
        <v>1602</v>
      </c>
      <c r="L2405" t="s">
        <v>225</v>
      </c>
      <c r="M2405">
        <v>29</v>
      </c>
      <c r="N2405">
        <v>7</v>
      </c>
      <c r="O2405">
        <v>2492</v>
      </c>
      <c r="P2405"/>
      <c r="Q2405" t="s">
        <v>4204</v>
      </c>
      <c r="S2405" t="s">
        <v>317</v>
      </c>
    </row>
    <row r="2406" spans="1:19" hidden="1">
      <c r="A2406" t="s">
        <v>4601</v>
      </c>
      <c r="B2406" t="s">
        <v>25</v>
      </c>
      <c r="C2406">
        <v>75</v>
      </c>
      <c r="D2406">
        <v>5</v>
      </c>
      <c r="E2406">
        <v>6</v>
      </c>
      <c r="F2406">
        <v>2561</v>
      </c>
      <c r="G2406"/>
      <c r="H2406" t="s">
        <v>319</v>
      </c>
      <c r="I2406" t="s">
        <v>27</v>
      </c>
      <c r="J2406" t="s">
        <v>1028</v>
      </c>
      <c r="K2406">
        <v>1602</v>
      </c>
      <c r="L2406" t="s">
        <v>291</v>
      </c>
      <c r="M2406">
        <v>1</v>
      </c>
      <c r="N2406">
        <v>1</v>
      </c>
      <c r="O2406">
        <v>2486</v>
      </c>
      <c r="P2406"/>
      <c r="Q2406" t="s">
        <v>660</v>
      </c>
      <c r="R2406" t="s">
        <v>17</v>
      </c>
      <c r="S2406" t="s">
        <v>23</v>
      </c>
    </row>
    <row r="2407" spans="1:19" hidden="1">
      <c r="A2407" t="s">
        <v>6691</v>
      </c>
      <c r="B2407" t="s">
        <v>17</v>
      </c>
      <c r="C2407">
        <v>61</v>
      </c>
      <c r="D2407">
        <v>21</v>
      </c>
      <c r="E2407">
        <v>9</v>
      </c>
      <c r="F2407">
        <v>2561</v>
      </c>
      <c r="G2407"/>
      <c r="H2407" t="s">
        <v>84</v>
      </c>
      <c r="I2407" t="s">
        <v>19</v>
      </c>
      <c r="J2407" t="s">
        <v>1028</v>
      </c>
      <c r="K2407">
        <v>1602</v>
      </c>
      <c r="L2407" t="s">
        <v>81</v>
      </c>
      <c r="M2407">
        <v>18</v>
      </c>
      <c r="N2407">
        <v>1</v>
      </c>
      <c r="O2407">
        <v>2500</v>
      </c>
      <c r="P2407"/>
      <c r="Q2407" t="s">
        <v>86</v>
      </c>
      <c r="S2407" t="s">
        <v>23</v>
      </c>
    </row>
    <row r="2408" spans="1:19" hidden="1">
      <c r="A2408" t="s">
        <v>6842</v>
      </c>
      <c r="B2408" t="s">
        <v>25</v>
      </c>
      <c r="C2408">
        <v>82</v>
      </c>
      <c r="D2408">
        <v>28</v>
      </c>
      <c r="E2408">
        <v>9</v>
      </c>
      <c r="F2408">
        <v>2561</v>
      </c>
      <c r="G2408"/>
      <c r="H2408" t="s">
        <v>84</v>
      </c>
      <c r="I2408" t="s">
        <v>19</v>
      </c>
      <c r="J2408" t="s">
        <v>1028</v>
      </c>
      <c r="K2408">
        <v>1602</v>
      </c>
      <c r="L2408" t="s">
        <v>38</v>
      </c>
      <c r="M2408">
        <v>12</v>
      </c>
      <c r="N2408">
        <v>7</v>
      </c>
      <c r="O2408">
        <v>2479</v>
      </c>
      <c r="P2408"/>
      <c r="Q2408" t="s">
        <v>86</v>
      </c>
      <c r="S2408" t="s">
        <v>23</v>
      </c>
    </row>
    <row r="2409" spans="1:19" hidden="1">
      <c r="A2409" t="s">
        <v>6945</v>
      </c>
      <c r="B2409" t="s">
        <v>17</v>
      </c>
      <c r="C2409">
        <v>65</v>
      </c>
      <c r="D2409">
        <v>3</v>
      </c>
      <c r="E2409">
        <v>10</v>
      </c>
      <c r="F2409">
        <v>2561</v>
      </c>
      <c r="G2409"/>
      <c r="H2409" t="s">
        <v>26</v>
      </c>
      <c r="I2409" t="s">
        <v>27</v>
      </c>
      <c r="J2409" t="s">
        <v>1028</v>
      </c>
      <c r="K2409">
        <v>1602</v>
      </c>
      <c r="L2409" t="s">
        <v>41</v>
      </c>
      <c r="M2409">
        <v>1</v>
      </c>
      <c r="N2409">
        <v>1</v>
      </c>
      <c r="O2409">
        <v>2496</v>
      </c>
      <c r="P2409"/>
      <c r="Q2409" t="s">
        <v>30</v>
      </c>
      <c r="R2409" t="s">
        <v>17</v>
      </c>
      <c r="S2409" t="s">
        <v>23</v>
      </c>
    </row>
    <row r="2410" spans="1:19" hidden="1">
      <c r="A2410" t="s">
        <v>2740</v>
      </c>
      <c r="B2410" t="s">
        <v>17</v>
      </c>
      <c r="C2410">
        <v>46</v>
      </c>
      <c r="D2410">
        <v>17</v>
      </c>
      <c r="E2410">
        <v>3</v>
      </c>
      <c r="F2410">
        <v>2561</v>
      </c>
      <c r="G2410"/>
      <c r="H2410" t="s">
        <v>2741</v>
      </c>
      <c r="I2410" t="s">
        <v>19</v>
      </c>
      <c r="J2410" t="s">
        <v>2742</v>
      </c>
      <c r="K2410">
        <v>1602</v>
      </c>
      <c r="L2410" t="s">
        <v>446</v>
      </c>
      <c r="M2410">
        <v>29</v>
      </c>
      <c r="N2410">
        <v>4</v>
      </c>
      <c r="O2410">
        <v>2514</v>
      </c>
      <c r="P2410"/>
      <c r="Q2410" t="s">
        <v>2743</v>
      </c>
      <c r="S2410" t="s">
        <v>2744</v>
      </c>
    </row>
    <row r="2411" spans="1:19" hidden="1">
      <c r="A2411" t="s">
        <v>3649</v>
      </c>
      <c r="B2411" t="s">
        <v>25</v>
      </c>
      <c r="C2411">
        <v>60</v>
      </c>
      <c r="D2411">
        <v>24</v>
      </c>
      <c r="E2411">
        <v>4</v>
      </c>
      <c r="F2411">
        <v>2561</v>
      </c>
      <c r="G2411"/>
      <c r="H2411" t="s">
        <v>3650</v>
      </c>
      <c r="I2411" t="s">
        <v>27</v>
      </c>
      <c r="J2411" t="s">
        <v>2742</v>
      </c>
      <c r="K2411">
        <v>1602</v>
      </c>
      <c r="L2411" t="s">
        <v>430</v>
      </c>
      <c r="M2411">
        <v>1</v>
      </c>
      <c r="N2411">
        <v>1</v>
      </c>
      <c r="O2411">
        <v>2501</v>
      </c>
      <c r="P2411"/>
      <c r="Q2411" t="s">
        <v>3651</v>
      </c>
      <c r="R2411" t="s">
        <v>17</v>
      </c>
      <c r="S2411" t="s">
        <v>72</v>
      </c>
    </row>
    <row r="2412" spans="1:19" hidden="1">
      <c r="A2412" t="s">
        <v>4602</v>
      </c>
      <c r="B2412" t="s">
        <v>17</v>
      </c>
      <c r="C2412">
        <v>36</v>
      </c>
      <c r="D2412">
        <v>5</v>
      </c>
      <c r="E2412">
        <v>6</v>
      </c>
      <c r="F2412">
        <v>2561</v>
      </c>
      <c r="G2412"/>
      <c r="H2412" t="s">
        <v>3650</v>
      </c>
      <c r="I2412" t="s">
        <v>27</v>
      </c>
      <c r="J2412" t="s">
        <v>2742</v>
      </c>
      <c r="K2412">
        <v>1602</v>
      </c>
      <c r="L2412" t="s">
        <v>58</v>
      </c>
      <c r="M2412">
        <v>18</v>
      </c>
      <c r="N2412">
        <v>12</v>
      </c>
      <c r="O2412">
        <v>2524</v>
      </c>
      <c r="P2412"/>
      <c r="Q2412" t="s">
        <v>3651</v>
      </c>
      <c r="R2412" t="s">
        <v>17</v>
      </c>
      <c r="S2412" t="s">
        <v>72</v>
      </c>
    </row>
    <row r="2413" spans="1:19" hidden="1">
      <c r="A2413" t="s">
        <v>4752</v>
      </c>
      <c r="B2413" t="s">
        <v>17</v>
      </c>
      <c r="C2413">
        <v>53</v>
      </c>
      <c r="D2413">
        <v>13</v>
      </c>
      <c r="E2413">
        <v>6</v>
      </c>
      <c r="F2413">
        <v>2561</v>
      </c>
      <c r="G2413"/>
      <c r="H2413" t="s">
        <v>3312</v>
      </c>
      <c r="I2413" t="s">
        <v>27</v>
      </c>
      <c r="J2413" t="s">
        <v>2742</v>
      </c>
      <c r="K2413">
        <v>1602</v>
      </c>
      <c r="L2413" t="s">
        <v>41</v>
      </c>
      <c r="M2413">
        <v>27</v>
      </c>
      <c r="N2413">
        <v>10</v>
      </c>
      <c r="O2413">
        <v>2507</v>
      </c>
      <c r="P2413"/>
      <c r="Q2413" t="s">
        <v>3314</v>
      </c>
      <c r="R2413" t="s">
        <v>17</v>
      </c>
      <c r="S2413" t="s">
        <v>1734</v>
      </c>
    </row>
    <row r="2414" spans="1:19" hidden="1">
      <c r="A2414" t="s">
        <v>5202</v>
      </c>
      <c r="B2414" t="s">
        <v>17</v>
      </c>
      <c r="C2414">
        <v>72</v>
      </c>
      <c r="D2414">
        <v>6</v>
      </c>
      <c r="E2414">
        <v>7</v>
      </c>
      <c r="F2414">
        <v>2561</v>
      </c>
      <c r="G2414"/>
      <c r="H2414" t="s">
        <v>622</v>
      </c>
      <c r="I2414" t="s">
        <v>27</v>
      </c>
      <c r="J2414" t="s">
        <v>2742</v>
      </c>
      <c r="K2414">
        <v>1602</v>
      </c>
      <c r="L2414" t="s">
        <v>709</v>
      </c>
      <c r="M2414">
        <v>15</v>
      </c>
      <c r="N2414">
        <v>3</v>
      </c>
      <c r="O2414">
        <v>2489</v>
      </c>
      <c r="P2414"/>
      <c r="Q2414" t="s">
        <v>624</v>
      </c>
      <c r="R2414" t="s">
        <v>17</v>
      </c>
      <c r="S2414" t="s">
        <v>181</v>
      </c>
    </row>
    <row r="2415" spans="1:19" hidden="1">
      <c r="A2415" t="s">
        <v>6946</v>
      </c>
      <c r="B2415" t="s">
        <v>17</v>
      </c>
      <c r="C2415">
        <v>63</v>
      </c>
      <c r="D2415">
        <v>3</v>
      </c>
      <c r="E2415">
        <v>10</v>
      </c>
      <c r="F2415">
        <v>2561</v>
      </c>
      <c r="G2415"/>
      <c r="H2415" t="s">
        <v>84</v>
      </c>
      <c r="I2415" t="s">
        <v>19</v>
      </c>
      <c r="J2415" t="s">
        <v>2742</v>
      </c>
      <c r="K2415">
        <v>1602</v>
      </c>
      <c r="L2415" t="s">
        <v>61</v>
      </c>
      <c r="M2415">
        <v>2</v>
      </c>
      <c r="N2415">
        <v>5</v>
      </c>
      <c r="O2415">
        <v>2498</v>
      </c>
      <c r="P2415"/>
      <c r="Q2415" t="s">
        <v>86</v>
      </c>
      <c r="S2415" t="s">
        <v>23</v>
      </c>
    </row>
    <row r="2416" spans="1:19" hidden="1">
      <c r="A2416" t="s">
        <v>2933</v>
      </c>
      <c r="B2416" t="s">
        <v>25</v>
      </c>
      <c r="C2416">
        <v>84</v>
      </c>
      <c r="D2416">
        <v>25</v>
      </c>
      <c r="E2416">
        <v>3</v>
      </c>
      <c r="F2416">
        <v>2561</v>
      </c>
      <c r="G2416"/>
      <c r="H2416" t="s">
        <v>84</v>
      </c>
      <c r="I2416" t="s">
        <v>19</v>
      </c>
      <c r="J2416" t="s">
        <v>2934</v>
      </c>
      <c r="K2416">
        <v>1602</v>
      </c>
      <c r="L2416" t="s">
        <v>58</v>
      </c>
      <c r="M2416">
        <v>7</v>
      </c>
      <c r="N2416">
        <v>11</v>
      </c>
      <c r="O2416">
        <v>2476</v>
      </c>
      <c r="P2416"/>
      <c r="Q2416" t="s">
        <v>86</v>
      </c>
      <c r="S2416" t="s">
        <v>23</v>
      </c>
    </row>
    <row r="2417" spans="1:19" hidden="1">
      <c r="A2417" t="s">
        <v>4250</v>
      </c>
      <c r="B2417" t="s">
        <v>17</v>
      </c>
      <c r="C2417">
        <v>49</v>
      </c>
      <c r="D2417">
        <v>20</v>
      </c>
      <c r="E2417">
        <v>5</v>
      </c>
      <c r="F2417">
        <v>2561</v>
      </c>
      <c r="G2417"/>
      <c r="H2417" t="s">
        <v>84</v>
      </c>
      <c r="I2417" t="s">
        <v>19</v>
      </c>
      <c r="J2417" t="s">
        <v>2934</v>
      </c>
      <c r="K2417">
        <v>1602</v>
      </c>
      <c r="L2417" t="s">
        <v>58</v>
      </c>
      <c r="M2417">
        <v>12</v>
      </c>
      <c r="N2417">
        <v>11</v>
      </c>
      <c r="O2417">
        <v>2511</v>
      </c>
      <c r="P2417"/>
      <c r="Q2417" t="s">
        <v>86</v>
      </c>
      <c r="S2417" t="s">
        <v>23</v>
      </c>
    </row>
    <row r="2418" spans="1:19" hidden="1">
      <c r="A2418" t="s">
        <v>4269</v>
      </c>
      <c r="B2418" t="s">
        <v>17</v>
      </c>
      <c r="C2418">
        <v>85</v>
      </c>
      <c r="D2418">
        <v>21</v>
      </c>
      <c r="E2418">
        <v>5</v>
      </c>
      <c r="F2418">
        <v>2561</v>
      </c>
      <c r="G2418"/>
      <c r="H2418" t="s">
        <v>84</v>
      </c>
      <c r="I2418" t="s">
        <v>19</v>
      </c>
      <c r="J2418" t="s">
        <v>2934</v>
      </c>
      <c r="K2418">
        <v>1602</v>
      </c>
      <c r="L2418" t="s">
        <v>58</v>
      </c>
      <c r="M2418">
        <v>0</v>
      </c>
      <c r="N2418">
        <v>0</v>
      </c>
      <c r="O2418">
        <v>2476</v>
      </c>
      <c r="P2418"/>
      <c r="Q2418" t="s">
        <v>86</v>
      </c>
      <c r="S2418" t="s">
        <v>23</v>
      </c>
    </row>
    <row r="2419" spans="1:19" hidden="1">
      <c r="A2419" t="s">
        <v>4832</v>
      </c>
      <c r="B2419" t="s">
        <v>25</v>
      </c>
      <c r="C2419">
        <v>50</v>
      </c>
      <c r="D2419">
        <v>17</v>
      </c>
      <c r="E2419">
        <v>6</v>
      </c>
      <c r="F2419">
        <v>2561</v>
      </c>
      <c r="G2419"/>
      <c r="H2419" t="s">
        <v>319</v>
      </c>
      <c r="I2419" t="s">
        <v>27</v>
      </c>
      <c r="J2419" t="s">
        <v>2934</v>
      </c>
      <c r="K2419">
        <v>1602</v>
      </c>
      <c r="L2419" t="s">
        <v>1247</v>
      </c>
      <c r="M2419">
        <v>18</v>
      </c>
      <c r="N2419">
        <v>12</v>
      </c>
      <c r="O2419">
        <v>2510</v>
      </c>
      <c r="P2419"/>
      <c r="Q2419" t="s">
        <v>660</v>
      </c>
      <c r="R2419" t="s">
        <v>17</v>
      </c>
      <c r="S2419" t="s">
        <v>23</v>
      </c>
    </row>
    <row r="2420" spans="1:19" hidden="1">
      <c r="A2420" t="s">
        <v>1889</v>
      </c>
      <c r="B2420" t="s">
        <v>17</v>
      </c>
      <c r="C2420">
        <v>59</v>
      </c>
      <c r="D2420">
        <v>15</v>
      </c>
      <c r="E2420">
        <v>2</v>
      </c>
      <c r="F2420">
        <v>2561</v>
      </c>
      <c r="G2420"/>
      <c r="H2420" t="s">
        <v>84</v>
      </c>
      <c r="I2420" t="s">
        <v>19</v>
      </c>
      <c r="J2420" t="s">
        <v>1890</v>
      </c>
      <c r="K2420">
        <v>1602</v>
      </c>
      <c r="L2420" t="s">
        <v>190</v>
      </c>
      <c r="M2420">
        <v>17</v>
      </c>
      <c r="N2420">
        <v>2</v>
      </c>
      <c r="O2420">
        <v>2501</v>
      </c>
      <c r="P2420"/>
      <c r="Q2420" t="s">
        <v>86</v>
      </c>
      <c r="S2420" t="s">
        <v>23</v>
      </c>
    </row>
    <row r="2421" spans="1:19" hidden="1">
      <c r="A2421" t="s">
        <v>3310</v>
      </c>
      <c r="B2421" t="s">
        <v>25</v>
      </c>
      <c r="C2421">
        <v>77</v>
      </c>
      <c r="D2421">
        <v>10</v>
      </c>
      <c r="E2421">
        <v>4</v>
      </c>
      <c r="F2421">
        <v>2561</v>
      </c>
      <c r="G2421"/>
      <c r="H2421" t="s">
        <v>84</v>
      </c>
      <c r="I2421" t="s">
        <v>19</v>
      </c>
      <c r="J2421" t="s">
        <v>1890</v>
      </c>
      <c r="K2421">
        <v>1602</v>
      </c>
      <c r="L2421" t="s">
        <v>58</v>
      </c>
      <c r="M2421">
        <v>1</v>
      </c>
      <c r="N2421">
        <v>1</v>
      </c>
      <c r="O2421">
        <v>2484</v>
      </c>
      <c r="P2421"/>
      <c r="Q2421" t="s">
        <v>86</v>
      </c>
      <c r="S2421" t="s">
        <v>23</v>
      </c>
    </row>
    <row r="2422" spans="1:19" hidden="1">
      <c r="A2422" t="s">
        <v>4362</v>
      </c>
      <c r="B2422" t="s">
        <v>17</v>
      </c>
      <c r="C2422">
        <v>91</v>
      </c>
      <c r="D2422">
        <v>26</v>
      </c>
      <c r="E2422">
        <v>5</v>
      </c>
      <c r="F2422">
        <v>2561</v>
      </c>
      <c r="G2422"/>
      <c r="H2422" t="s">
        <v>84</v>
      </c>
      <c r="I2422" t="s">
        <v>19</v>
      </c>
      <c r="J2422" t="s">
        <v>1890</v>
      </c>
      <c r="K2422">
        <v>1602</v>
      </c>
      <c r="L2422" t="s">
        <v>58</v>
      </c>
      <c r="M2422">
        <v>16</v>
      </c>
      <c r="N2422">
        <v>9</v>
      </c>
      <c r="O2422">
        <v>2469</v>
      </c>
      <c r="P2422"/>
      <c r="Q2422" t="s">
        <v>86</v>
      </c>
      <c r="S2422" t="s">
        <v>23</v>
      </c>
    </row>
    <row r="2423" spans="1:19" hidden="1">
      <c r="A2423" t="s">
        <v>5034</v>
      </c>
      <c r="B2423" t="s">
        <v>25</v>
      </c>
      <c r="C2423">
        <v>89</v>
      </c>
      <c r="D2423">
        <v>28</v>
      </c>
      <c r="E2423">
        <v>6</v>
      </c>
      <c r="F2423">
        <v>2561</v>
      </c>
      <c r="G2423"/>
      <c r="H2423" t="s">
        <v>84</v>
      </c>
      <c r="I2423" t="s">
        <v>19</v>
      </c>
      <c r="J2423" t="s">
        <v>1890</v>
      </c>
      <c r="K2423">
        <v>1602</v>
      </c>
      <c r="L2423" t="s">
        <v>58</v>
      </c>
      <c r="M2423">
        <v>0</v>
      </c>
      <c r="N2423">
        <v>11</v>
      </c>
      <c r="O2423">
        <v>2471</v>
      </c>
      <c r="P2423"/>
      <c r="Q2423" t="s">
        <v>86</v>
      </c>
      <c r="S2423" t="s">
        <v>23</v>
      </c>
    </row>
    <row r="2424" spans="1:19" hidden="1">
      <c r="A2424" t="s">
        <v>5779</v>
      </c>
      <c r="B2424" t="s">
        <v>17</v>
      </c>
      <c r="C2424">
        <v>84</v>
      </c>
      <c r="D2424">
        <v>6</v>
      </c>
      <c r="E2424">
        <v>8</v>
      </c>
      <c r="F2424">
        <v>2561</v>
      </c>
      <c r="G2424"/>
      <c r="H2424" t="s">
        <v>84</v>
      </c>
      <c r="I2424" t="s">
        <v>19</v>
      </c>
      <c r="J2424" t="s">
        <v>1890</v>
      </c>
      <c r="K2424">
        <v>1602</v>
      </c>
      <c r="L2424" t="s">
        <v>58</v>
      </c>
      <c r="M2424">
        <v>1</v>
      </c>
      <c r="N2424">
        <v>1</v>
      </c>
      <c r="O2424">
        <v>2477</v>
      </c>
      <c r="P2424"/>
      <c r="Q2424" t="s">
        <v>86</v>
      </c>
      <c r="S2424" t="s">
        <v>23</v>
      </c>
    </row>
    <row r="2425" spans="1:19" hidden="1">
      <c r="A2425" t="s">
        <v>7514</v>
      </c>
      <c r="B2425" t="s">
        <v>17</v>
      </c>
      <c r="C2425">
        <v>44</v>
      </c>
      <c r="D2425">
        <v>1</v>
      </c>
      <c r="E2425">
        <v>11</v>
      </c>
      <c r="F2425">
        <v>2561</v>
      </c>
      <c r="G2425"/>
      <c r="H2425" t="s">
        <v>7515</v>
      </c>
      <c r="I2425" t="s">
        <v>27</v>
      </c>
      <c r="J2425" t="s">
        <v>1890</v>
      </c>
      <c r="K2425">
        <v>1602</v>
      </c>
      <c r="L2425" t="s">
        <v>58</v>
      </c>
      <c r="M2425">
        <v>25</v>
      </c>
      <c r="N2425">
        <v>1</v>
      </c>
      <c r="O2425">
        <v>2517</v>
      </c>
      <c r="P2425"/>
      <c r="Q2425" t="s">
        <v>7516</v>
      </c>
      <c r="R2425" t="s">
        <v>17</v>
      </c>
      <c r="S2425" t="s">
        <v>750</v>
      </c>
    </row>
    <row r="2426" spans="1:19" hidden="1">
      <c r="A2426" t="s">
        <v>2354</v>
      </c>
      <c r="B2426" t="s">
        <v>17</v>
      </c>
      <c r="C2426">
        <v>15</v>
      </c>
      <c r="D2426">
        <v>2</v>
      </c>
      <c r="E2426">
        <v>3</v>
      </c>
      <c r="F2426">
        <v>2561</v>
      </c>
      <c r="G2426"/>
      <c r="H2426" t="s">
        <v>958</v>
      </c>
      <c r="I2426" t="s">
        <v>19</v>
      </c>
      <c r="J2426" t="s">
        <v>2355</v>
      </c>
      <c r="K2426">
        <v>1602</v>
      </c>
      <c r="L2426" t="s">
        <v>421</v>
      </c>
      <c r="M2426">
        <v>9</v>
      </c>
      <c r="N2426">
        <v>3</v>
      </c>
      <c r="O2426">
        <v>2545</v>
      </c>
      <c r="P2426"/>
      <c r="Q2426" t="s">
        <v>960</v>
      </c>
      <c r="S2426" t="s">
        <v>23</v>
      </c>
    </row>
    <row r="2427" spans="1:19" hidden="1">
      <c r="A2427" t="s">
        <v>3180</v>
      </c>
      <c r="B2427" t="s">
        <v>25</v>
      </c>
      <c r="C2427">
        <v>41</v>
      </c>
      <c r="D2427">
        <v>4</v>
      </c>
      <c r="E2427">
        <v>4</v>
      </c>
      <c r="F2427">
        <v>2561</v>
      </c>
      <c r="G2427"/>
      <c r="H2427" t="s">
        <v>26</v>
      </c>
      <c r="I2427" t="s">
        <v>27</v>
      </c>
      <c r="J2427" t="s">
        <v>2355</v>
      </c>
      <c r="K2427">
        <v>1602</v>
      </c>
      <c r="L2427" t="s">
        <v>81</v>
      </c>
      <c r="M2427">
        <v>25</v>
      </c>
      <c r="N2427">
        <v>12</v>
      </c>
      <c r="O2427">
        <v>2519</v>
      </c>
      <c r="P2427"/>
      <c r="Q2427" t="s">
        <v>30</v>
      </c>
      <c r="R2427" t="s">
        <v>17</v>
      </c>
      <c r="S2427" t="s">
        <v>23</v>
      </c>
    </row>
    <row r="2428" spans="1:19" hidden="1">
      <c r="A2428" t="s">
        <v>3337</v>
      </c>
      <c r="B2428" t="s">
        <v>17</v>
      </c>
      <c r="C2428">
        <v>58</v>
      </c>
      <c r="D2428">
        <v>11</v>
      </c>
      <c r="E2428">
        <v>4</v>
      </c>
      <c r="F2428">
        <v>2561</v>
      </c>
      <c r="G2428"/>
      <c r="H2428" t="s">
        <v>26</v>
      </c>
      <c r="I2428" t="s">
        <v>27</v>
      </c>
      <c r="J2428" t="s">
        <v>2355</v>
      </c>
      <c r="K2428">
        <v>1602</v>
      </c>
      <c r="L2428" t="s">
        <v>81</v>
      </c>
      <c r="M2428">
        <v>28</v>
      </c>
      <c r="N2428">
        <v>10</v>
      </c>
      <c r="O2428">
        <v>2502</v>
      </c>
      <c r="P2428"/>
      <c r="Q2428" t="s">
        <v>30</v>
      </c>
      <c r="R2428" t="s">
        <v>17</v>
      </c>
      <c r="S2428" t="s">
        <v>23</v>
      </c>
    </row>
    <row r="2429" spans="1:19" hidden="1">
      <c r="A2429" t="s">
        <v>4363</v>
      </c>
      <c r="B2429" t="s">
        <v>17</v>
      </c>
      <c r="C2429">
        <v>41</v>
      </c>
      <c r="D2429">
        <v>26</v>
      </c>
      <c r="E2429">
        <v>5</v>
      </c>
      <c r="F2429">
        <v>2561</v>
      </c>
      <c r="G2429"/>
      <c r="H2429" t="s">
        <v>84</v>
      </c>
      <c r="I2429" t="s">
        <v>19</v>
      </c>
      <c r="J2429" t="s">
        <v>2355</v>
      </c>
      <c r="K2429">
        <v>1602</v>
      </c>
      <c r="L2429" t="s">
        <v>337</v>
      </c>
      <c r="M2429">
        <v>5</v>
      </c>
      <c r="N2429">
        <v>11</v>
      </c>
      <c r="O2429">
        <v>2519</v>
      </c>
      <c r="P2429"/>
      <c r="Q2429" t="s">
        <v>86</v>
      </c>
      <c r="S2429" t="s">
        <v>23</v>
      </c>
    </row>
    <row r="2430" spans="1:19" hidden="1">
      <c r="A2430" t="s">
        <v>5386</v>
      </c>
      <c r="B2430" t="s">
        <v>25</v>
      </c>
      <c r="C2430">
        <v>87</v>
      </c>
      <c r="D2430">
        <v>18</v>
      </c>
      <c r="E2430">
        <v>7</v>
      </c>
      <c r="F2430">
        <v>2561</v>
      </c>
      <c r="G2430"/>
      <c r="H2430" t="s">
        <v>26</v>
      </c>
      <c r="I2430" t="s">
        <v>27</v>
      </c>
      <c r="J2430" t="s">
        <v>2355</v>
      </c>
      <c r="K2430">
        <v>1602</v>
      </c>
      <c r="L2430" t="s">
        <v>90</v>
      </c>
      <c r="M2430">
        <v>10</v>
      </c>
      <c r="N2430">
        <v>2</v>
      </c>
      <c r="O2430">
        <v>2474</v>
      </c>
      <c r="P2430"/>
      <c r="Q2430" t="s">
        <v>30</v>
      </c>
      <c r="R2430" t="s">
        <v>17</v>
      </c>
      <c r="S2430" t="s">
        <v>23</v>
      </c>
    </row>
    <row r="2431" spans="1:19" hidden="1">
      <c r="A2431" t="s">
        <v>5421</v>
      </c>
      <c r="B2431" t="s">
        <v>17</v>
      </c>
      <c r="C2431">
        <v>49</v>
      </c>
      <c r="D2431">
        <v>20</v>
      </c>
      <c r="E2431">
        <v>7</v>
      </c>
      <c r="F2431">
        <v>2561</v>
      </c>
      <c r="G2431"/>
      <c r="H2431" t="s">
        <v>84</v>
      </c>
      <c r="I2431" t="s">
        <v>19</v>
      </c>
      <c r="J2431" t="s">
        <v>2355</v>
      </c>
      <c r="K2431">
        <v>1602</v>
      </c>
      <c r="L2431" t="s">
        <v>284</v>
      </c>
      <c r="M2431">
        <v>3</v>
      </c>
      <c r="N2431">
        <v>5</v>
      </c>
      <c r="O2431">
        <v>2512</v>
      </c>
      <c r="P2431"/>
      <c r="Q2431" t="s">
        <v>86</v>
      </c>
      <c r="S2431" t="s">
        <v>23</v>
      </c>
    </row>
    <row r="2432" spans="1:19" hidden="1">
      <c r="A2432" t="s">
        <v>6563</v>
      </c>
      <c r="B2432" t="s">
        <v>25</v>
      </c>
      <c r="C2432">
        <v>48</v>
      </c>
      <c r="D2432">
        <v>15</v>
      </c>
      <c r="E2432">
        <v>9</v>
      </c>
      <c r="F2432">
        <v>2561</v>
      </c>
      <c r="G2432"/>
      <c r="H2432" t="s">
        <v>68</v>
      </c>
      <c r="I2432" t="s">
        <v>27</v>
      </c>
      <c r="J2432" t="s">
        <v>2355</v>
      </c>
      <c r="K2432">
        <v>1602</v>
      </c>
      <c r="L2432" t="s">
        <v>44</v>
      </c>
      <c r="M2432">
        <v>16</v>
      </c>
      <c r="N2432">
        <v>5</v>
      </c>
      <c r="O2432">
        <v>2513</v>
      </c>
      <c r="P2432"/>
      <c r="Q2432" t="s">
        <v>71</v>
      </c>
      <c r="R2432" t="s">
        <v>17</v>
      </c>
      <c r="S2432" t="s">
        <v>72</v>
      </c>
    </row>
    <row r="2433" spans="1:19" hidden="1">
      <c r="A2433" t="s">
        <v>7006</v>
      </c>
      <c r="B2433" t="s">
        <v>25</v>
      </c>
      <c r="C2433">
        <v>79</v>
      </c>
      <c r="D2433">
        <v>6</v>
      </c>
      <c r="E2433">
        <v>10</v>
      </c>
      <c r="F2433">
        <v>2561</v>
      </c>
      <c r="G2433"/>
      <c r="H2433" t="s">
        <v>84</v>
      </c>
      <c r="I2433" t="s">
        <v>19</v>
      </c>
      <c r="J2433" t="s">
        <v>2355</v>
      </c>
      <c r="K2433">
        <v>1602</v>
      </c>
      <c r="L2433" t="s">
        <v>1893</v>
      </c>
      <c r="M2433">
        <v>26</v>
      </c>
      <c r="N2433">
        <v>7</v>
      </c>
      <c r="O2433">
        <v>2482</v>
      </c>
      <c r="P2433"/>
      <c r="Q2433" t="s">
        <v>86</v>
      </c>
      <c r="S2433" t="s">
        <v>23</v>
      </c>
    </row>
    <row r="2434" spans="1:19" hidden="1">
      <c r="A2434" t="s">
        <v>7702</v>
      </c>
      <c r="B2434" t="s">
        <v>17</v>
      </c>
      <c r="C2434">
        <v>85</v>
      </c>
      <c r="D2434">
        <v>8</v>
      </c>
      <c r="E2434">
        <v>11</v>
      </c>
      <c r="F2434">
        <v>2561</v>
      </c>
      <c r="G2434"/>
      <c r="H2434" t="s">
        <v>26</v>
      </c>
      <c r="I2434" t="s">
        <v>27</v>
      </c>
      <c r="J2434" t="s">
        <v>2355</v>
      </c>
      <c r="K2434">
        <v>1602</v>
      </c>
      <c r="L2434" t="s">
        <v>61</v>
      </c>
      <c r="M2434">
        <v>1</v>
      </c>
      <c r="N2434">
        <v>1</v>
      </c>
      <c r="O2434">
        <v>2476</v>
      </c>
      <c r="P2434"/>
      <c r="Q2434" t="s">
        <v>30</v>
      </c>
      <c r="R2434" t="s">
        <v>17</v>
      </c>
      <c r="S2434" t="s">
        <v>23</v>
      </c>
    </row>
    <row r="2435" spans="1:19" hidden="1">
      <c r="A2435" t="s">
        <v>7936</v>
      </c>
      <c r="B2435" t="s">
        <v>17</v>
      </c>
      <c r="C2435">
        <v>82</v>
      </c>
      <c r="D2435">
        <v>21</v>
      </c>
      <c r="E2435">
        <v>11</v>
      </c>
      <c r="F2435">
        <v>2561</v>
      </c>
      <c r="G2435"/>
      <c r="H2435" t="s">
        <v>121</v>
      </c>
      <c r="I2435" t="s">
        <v>27</v>
      </c>
      <c r="J2435" t="s">
        <v>2355</v>
      </c>
      <c r="K2435">
        <v>1602</v>
      </c>
      <c r="L2435" t="s">
        <v>119</v>
      </c>
      <c r="M2435">
        <v>0</v>
      </c>
      <c r="N2435">
        <v>0</v>
      </c>
      <c r="O2435">
        <v>2479</v>
      </c>
      <c r="P2435"/>
      <c r="Q2435" t="s">
        <v>569</v>
      </c>
      <c r="R2435" t="s">
        <v>17</v>
      </c>
      <c r="S2435" t="s">
        <v>23</v>
      </c>
    </row>
    <row r="2436" spans="1:19" hidden="1">
      <c r="A2436" t="s">
        <v>3223</v>
      </c>
      <c r="B2436" t="s">
        <v>17</v>
      </c>
      <c r="C2436">
        <v>47</v>
      </c>
      <c r="D2436">
        <v>6</v>
      </c>
      <c r="E2436">
        <v>4</v>
      </c>
      <c r="F2436">
        <v>2561</v>
      </c>
      <c r="G2436"/>
      <c r="H2436" t="s">
        <v>319</v>
      </c>
      <c r="I2436" t="s">
        <v>27</v>
      </c>
      <c r="J2436" t="s">
        <v>3224</v>
      </c>
      <c r="K2436">
        <v>1602</v>
      </c>
      <c r="L2436" t="s">
        <v>58</v>
      </c>
      <c r="M2436">
        <v>30</v>
      </c>
      <c r="N2436">
        <v>8</v>
      </c>
      <c r="O2436">
        <v>2513</v>
      </c>
      <c r="P2436"/>
      <c r="Q2436" t="s">
        <v>660</v>
      </c>
      <c r="R2436" t="s">
        <v>17</v>
      </c>
      <c r="S2436" t="s">
        <v>23</v>
      </c>
    </row>
    <row r="2437" spans="1:19" hidden="1">
      <c r="A2437" t="s">
        <v>5441</v>
      </c>
      <c r="B2437" t="s">
        <v>17</v>
      </c>
      <c r="C2437">
        <v>85</v>
      </c>
      <c r="D2437">
        <v>21</v>
      </c>
      <c r="E2437">
        <v>7</v>
      </c>
      <c r="F2437">
        <v>2561</v>
      </c>
      <c r="G2437"/>
      <c r="H2437" t="s">
        <v>26</v>
      </c>
      <c r="I2437" t="s">
        <v>27</v>
      </c>
      <c r="J2437" t="s">
        <v>3224</v>
      </c>
      <c r="K2437">
        <v>1602</v>
      </c>
      <c r="L2437" t="s">
        <v>44</v>
      </c>
      <c r="M2437">
        <v>1</v>
      </c>
      <c r="N2437">
        <v>1</v>
      </c>
      <c r="O2437">
        <v>2476</v>
      </c>
      <c r="P2437"/>
      <c r="Q2437" t="s">
        <v>30</v>
      </c>
      <c r="R2437" t="s">
        <v>17</v>
      </c>
      <c r="S2437" t="s">
        <v>23</v>
      </c>
    </row>
    <row r="2438" spans="1:19" hidden="1">
      <c r="A2438" t="s">
        <v>7357</v>
      </c>
      <c r="B2438" t="s">
        <v>25</v>
      </c>
      <c r="C2438">
        <v>81</v>
      </c>
      <c r="D2438">
        <v>23</v>
      </c>
      <c r="E2438">
        <v>10</v>
      </c>
      <c r="F2438">
        <v>2561</v>
      </c>
      <c r="G2438"/>
      <c r="H2438" t="s">
        <v>4427</v>
      </c>
      <c r="I2438" t="s">
        <v>19</v>
      </c>
      <c r="J2438" t="s">
        <v>3224</v>
      </c>
      <c r="K2438">
        <v>1602</v>
      </c>
      <c r="L2438" t="s">
        <v>763</v>
      </c>
      <c r="M2438">
        <v>31</v>
      </c>
      <c r="N2438">
        <v>1</v>
      </c>
      <c r="O2438">
        <v>2480</v>
      </c>
      <c r="P2438"/>
      <c r="Q2438" t="s">
        <v>4429</v>
      </c>
      <c r="S2438" t="s">
        <v>72</v>
      </c>
    </row>
    <row r="2439" spans="1:19" hidden="1">
      <c r="A2439" t="s">
        <v>2401</v>
      </c>
      <c r="B2439" t="s">
        <v>25</v>
      </c>
      <c r="C2439">
        <v>88</v>
      </c>
      <c r="D2439">
        <v>4</v>
      </c>
      <c r="E2439">
        <v>3</v>
      </c>
      <c r="F2439">
        <v>2561</v>
      </c>
      <c r="G2439"/>
      <c r="H2439" t="s">
        <v>84</v>
      </c>
      <c r="I2439" t="s">
        <v>19</v>
      </c>
      <c r="J2439" t="s">
        <v>2402</v>
      </c>
      <c r="K2439">
        <v>1602</v>
      </c>
      <c r="L2439" t="s">
        <v>763</v>
      </c>
      <c r="M2439">
        <v>12</v>
      </c>
      <c r="N2439">
        <v>5</v>
      </c>
      <c r="O2439">
        <v>2472</v>
      </c>
      <c r="P2439"/>
      <c r="Q2439" t="s">
        <v>86</v>
      </c>
      <c r="S2439" t="s">
        <v>23</v>
      </c>
    </row>
    <row r="2440" spans="1:19" hidden="1">
      <c r="A2440" t="s">
        <v>4165</v>
      </c>
      <c r="B2440" t="s">
        <v>17</v>
      </c>
      <c r="C2440">
        <v>56</v>
      </c>
      <c r="D2440">
        <v>16</v>
      </c>
      <c r="E2440">
        <v>5</v>
      </c>
      <c r="F2440">
        <v>2561</v>
      </c>
      <c r="G2440"/>
      <c r="H2440" t="s">
        <v>26</v>
      </c>
      <c r="I2440" t="s">
        <v>27</v>
      </c>
      <c r="J2440" t="s">
        <v>2402</v>
      </c>
      <c r="K2440">
        <v>1602</v>
      </c>
      <c r="L2440" t="s">
        <v>81</v>
      </c>
      <c r="M2440">
        <v>26</v>
      </c>
      <c r="N2440">
        <v>6</v>
      </c>
      <c r="O2440">
        <v>2504</v>
      </c>
      <c r="P2440"/>
      <c r="Q2440" t="s">
        <v>30</v>
      </c>
      <c r="R2440" t="s">
        <v>17</v>
      </c>
      <c r="S2440" t="s">
        <v>23</v>
      </c>
    </row>
    <row r="2441" spans="1:19" hidden="1">
      <c r="A2441" t="s">
        <v>5780</v>
      </c>
      <c r="B2441" t="s">
        <v>25</v>
      </c>
      <c r="C2441">
        <v>62</v>
      </c>
      <c r="D2441">
        <v>6</v>
      </c>
      <c r="E2441">
        <v>8</v>
      </c>
      <c r="F2441">
        <v>2561</v>
      </c>
      <c r="G2441"/>
      <c r="H2441" t="s">
        <v>26</v>
      </c>
      <c r="I2441" t="s">
        <v>52</v>
      </c>
      <c r="J2441" t="s">
        <v>2402</v>
      </c>
      <c r="K2441">
        <v>1602</v>
      </c>
      <c r="L2441" t="s">
        <v>1898</v>
      </c>
      <c r="M2441">
        <v>4</v>
      </c>
      <c r="N2441">
        <v>9</v>
      </c>
      <c r="O2441">
        <v>2498</v>
      </c>
      <c r="P2441"/>
      <c r="Q2441" t="s">
        <v>55</v>
      </c>
      <c r="R2441" t="s">
        <v>17</v>
      </c>
      <c r="S2441" t="s">
        <v>23</v>
      </c>
    </row>
    <row r="2442" spans="1:19" hidden="1">
      <c r="A2442" t="s">
        <v>6431</v>
      </c>
      <c r="B2442" t="s">
        <v>17</v>
      </c>
      <c r="C2442">
        <v>82</v>
      </c>
      <c r="D2442">
        <v>7</v>
      </c>
      <c r="E2442">
        <v>9</v>
      </c>
      <c r="F2442">
        <v>2561</v>
      </c>
      <c r="G2442"/>
      <c r="H2442" t="s">
        <v>26</v>
      </c>
      <c r="I2442" t="s">
        <v>27</v>
      </c>
      <c r="J2442" t="s">
        <v>2402</v>
      </c>
      <c r="K2442">
        <v>1602</v>
      </c>
      <c r="L2442" t="s">
        <v>44</v>
      </c>
      <c r="M2442">
        <v>1</v>
      </c>
      <c r="N2442">
        <v>5</v>
      </c>
      <c r="O2442">
        <v>2479</v>
      </c>
      <c r="P2442"/>
      <c r="Q2442" t="s">
        <v>30</v>
      </c>
      <c r="R2442" t="s">
        <v>17</v>
      </c>
      <c r="S2442" t="s">
        <v>23</v>
      </c>
    </row>
    <row r="2443" spans="1:19" hidden="1">
      <c r="A2443" t="s">
        <v>2650</v>
      </c>
      <c r="B2443" t="s">
        <v>17</v>
      </c>
      <c r="C2443">
        <v>42</v>
      </c>
      <c r="D2443">
        <v>14</v>
      </c>
      <c r="E2443">
        <v>3</v>
      </c>
      <c r="F2443">
        <v>2561</v>
      </c>
      <c r="G2443"/>
      <c r="H2443" t="s">
        <v>84</v>
      </c>
      <c r="I2443" t="s">
        <v>19</v>
      </c>
      <c r="J2443" t="s">
        <v>2651</v>
      </c>
      <c r="K2443">
        <v>1602</v>
      </c>
      <c r="L2443" t="s">
        <v>58</v>
      </c>
      <c r="M2443">
        <v>11</v>
      </c>
      <c r="N2443">
        <v>11</v>
      </c>
      <c r="O2443">
        <v>2518</v>
      </c>
      <c r="P2443"/>
      <c r="Q2443" t="s">
        <v>86</v>
      </c>
      <c r="S2443" t="s">
        <v>23</v>
      </c>
    </row>
    <row r="2444" spans="1:19" hidden="1">
      <c r="A2444" t="s">
        <v>3181</v>
      </c>
      <c r="B2444" t="s">
        <v>17</v>
      </c>
      <c r="C2444">
        <v>73</v>
      </c>
      <c r="D2444">
        <v>4</v>
      </c>
      <c r="E2444">
        <v>4</v>
      </c>
      <c r="F2444">
        <v>2561</v>
      </c>
      <c r="G2444"/>
      <c r="H2444" t="s">
        <v>26</v>
      </c>
      <c r="I2444" t="s">
        <v>27</v>
      </c>
      <c r="J2444" t="s">
        <v>2651</v>
      </c>
      <c r="K2444">
        <v>1602</v>
      </c>
      <c r="L2444" t="s">
        <v>3182</v>
      </c>
      <c r="M2444">
        <v>1</v>
      </c>
      <c r="N2444">
        <v>1</v>
      </c>
      <c r="O2444">
        <v>2488</v>
      </c>
      <c r="P2444"/>
      <c r="Q2444" t="s">
        <v>30</v>
      </c>
      <c r="R2444" t="s">
        <v>17</v>
      </c>
      <c r="S2444" t="s">
        <v>23</v>
      </c>
    </row>
    <row r="2445" spans="1:19" hidden="1">
      <c r="A2445" t="s">
        <v>5679</v>
      </c>
      <c r="B2445" t="s">
        <v>25</v>
      </c>
      <c r="C2445">
        <v>75</v>
      </c>
      <c r="D2445">
        <v>1</v>
      </c>
      <c r="E2445">
        <v>8</v>
      </c>
      <c r="F2445">
        <v>2561</v>
      </c>
      <c r="G2445"/>
      <c r="H2445" t="s">
        <v>26</v>
      </c>
      <c r="I2445" t="s">
        <v>27</v>
      </c>
      <c r="J2445" t="s">
        <v>2651</v>
      </c>
      <c r="K2445">
        <v>1602</v>
      </c>
      <c r="L2445" t="s">
        <v>44</v>
      </c>
      <c r="M2445">
        <v>19</v>
      </c>
      <c r="N2445">
        <v>3</v>
      </c>
      <c r="O2445">
        <v>2486</v>
      </c>
      <c r="P2445"/>
      <c r="Q2445" t="s">
        <v>30</v>
      </c>
      <c r="R2445" t="s">
        <v>17</v>
      </c>
      <c r="S2445" t="s">
        <v>23</v>
      </c>
    </row>
    <row r="2446" spans="1:19" hidden="1">
      <c r="A2446" t="s">
        <v>6170</v>
      </c>
      <c r="B2446" t="s">
        <v>17</v>
      </c>
      <c r="C2446">
        <v>53</v>
      </c>
      <c r="D2446">
        <v>26</v>
      </c>
      <c r="E2446">
        <v>8</v>
      </c>
      <c r="F2446">
        <v>2561</v>
      </c>
      <c r="G2446"/>
      <c r="H2446" t="s">
        <v>765</v>
      </c>
      <c r="I2446" t="s">
        <v>789</v>
      </c>
      <c r="J2446" t="s">
        <v>2651</v>
      </c>
      <c r="K2446">
        <v>1602</v>
      </c>
      <c r="L2446" t="s">
        <v>6171</v>
      </c>
      <c r="M2446">
        <v>11</v>
      </c>
      <c r="N2446">
        <v>8</v>
      </c>
      <c r="O2446">
        <v>2508</v>
      </c>
      <c r="P2446"/>
      <c r="Q2446" t="s">
        <v>792</v>
      </c>
      <c r="R2446" t="s">
        <v>129</v>
      </c>
      <c r="S2446" t="s">
        <v>181</v>
      </c>
    </row>
    <row r="2447" spans="1:19" hidden="1">
      <c r="A2447" t="s">
        <v>7297</v>
      </c>
      <c r="B2447" t="s">
        <v>17</v>
      </c>
      <c r="C2447">
        <v>59</v>
      </c>
      <c r="D2447">
        <v>20</v>
      </c>
      <c r="E2447">
        <v>10</v>
      </c>
      <c r="F2447">
        <v>2561</v>
      </c>
      <c r="G2447"/>
      <c r="H2447" t="s">
        <v>1983</v>
      </c>
      <c r="I2447" t="s">
        <v>19</v>
      </c>
      <c r="J2447" t="s">
        <v>2651</v>
      </c>
      <c r="K2447">
        <v>1602</v>
      </c>
      <c r="L2447" t="s">
        <v>58</v>
      </c>
      <c r="M2447">
        <v>12</v>
      </c>
      <c r="N2447">
        <v>10</v>
      </c>
      <c r="O2447">
        <v>2502</v>
      </c>
      <c r="P2447"/>
      <c r="Q2447" t="s">
        <v>1984</v>
      </c>
      <c r="S2447" t="s">
        <v>1985</v>
      </c>
    </row>
    <row r="2448" spans="1:19" hidden="1">
      <c r="A2448" t="s">
        <v>1736</v>
      </c>
      <c r="B2448" t="s">
        <v>25</v>
      </c>
      <c r="C2448">
        <v>51</v>
      </c>
      <c r="D2448">
        <v>11</v>
      </c>
      <c r="E2448">
        <v>2</v>
      </c>
      <c r="F2448">
        <v>2561</v>
      </c>
      <c r="G2448"/>
      <c r="H2448" t="s">
        <v>26</v>
      </c>
      <c r="I2448" t="s">
        <v>27</v>
      </c>
      <c r="J2448" t="s">
        <v>1737</v>
      </c>
      <c r="K2448">
        <v>1602</v>
      </c>
      <c r="L2448" t="s">
        <v>1738</v>
      </c>
      <c r="M2448">
        <v>1</v>
      </c>
      <c r="N2448">
        <v>1</v>
      </c>
      <c r="O2448">
        <v>2510</v>
      </c>
      <c r="P2448"/>
      <c r="Q2448" t="s">
        <v>30</v>
      </c>
      <c r="R2448" t="s">
        <v>17</v>
      </c>
      <c r="S2448" t="s">
        <v>23</v>
      </c>
    </row>
    <row r="2449" spans="1:19" hidden="1">
      <c r="A2449" t="s">
        <v>2368</v>
      </c>
      <c r="B2449" t="s">
        <v>25</v>
      </c>
      <c r="C2449">
        <v>67</v>
      </c>
      <c r="D2449">
        <v>3</v>
      </c>
      <c r="E2449">
        <v>3</v>
      </c>
      <c r="F2449">
        <v>2561</v>
      </c>
      <c r="G2449"/>
      <c r="H2449" t="s">
        <v>26</v>
      </c>
      <c r="I2449" t="s">
        <v>27</v>
      </c>
      <c r="J2449" t="s">
        <v>1737</v>
      </c>
      <c r="K2449">
        <v>1602</v>
      </c>
      <c r="L2449" t="s">
        <v>2369</v>
      </c>
      <c r="M2449">
        <v>1</v>
      </c>
      <c r="N2449">
        <v>1</v>
      </c>
      <c r="O2449">
        <v>2494</v>
      </c>
      <c r="P2449"/>
      <c r="Q2449" t="s">
        <v>30</v>
      </c>
      <c r="R2449" t="s">
        <v>17</v>
      </c>
      <c r="S2449" t="s">
        <v>23</v>
      </c>
    </row>
    <row r="2450" spans="1:19" hidden="1">
      <c r="A2450" t="s">
        <v>5018</v>
      </c>
      <c r="B2450" t="s">
        <v>25</v>
      </c>
      <c r="C2450">
        <v>74</v>
      </c>
      <c r="D2450">
        <v>27</v>
      </c>
      <c r="E2450">
        <v>6</v>
      </c>
      <c r="F2450">
        <v>2561</v>
      </c>
      <c r="G2450"/>
      <c r="H2450" t="s">
        <v>26</v>
      </c>
      <c r="I2450" t="s">
        <v>27</v>
      </c>
      <c r="J2450" t="s">
        <v>1737</v>
      </c>
      <c r="K2450">
        <v>1602</v>
      </c>
      <c r="L2450" t="s">
        <v>44</v>
      </c>
      <c r="M2450">
        <v>25</v>
      </c>
      <c r="N2450">
        <v>9</v>
      </c>
      <c r="O2450">
        <v>2486</v>
      </c>
      <c r="P2450"/>
      <c r="Q2450" t="s">
        <v>30</v>
      </c>
      <c r="R2450" t="s">
        <v>17</v>
      </c>
      <c r="S2450" t="s">
        <v>23</v>
      </c>
    </row>
    <row r="2451" spans="1:19" hidden="1">
      <c r="A2451" t="s">
        <v>5070</v>
      </c>
      <c r="B2451" t="s">
        <v>17</v>
      </c>
      <c r="C2451">
        <v>57</v>
      </c>
      <c r="D2451">
        <v>30</v>
      </c>
      <c r="E2451">
        <v>6</v>
      </c>
      <c r="F2451">
        <v>2561</v>
      </c>
      <c r="G2451"/>
      <c r="H2451" t="s">
        <v>84</v>
      </c>
      <c r="I2451" t="s">
        <v>19</v>
      </c>
      <c r="J2451" t="s">
        <v>1737</v>
      </c>
      <c r="K2451">
        <v>1602</v>
      </c>
      <c r="L2451" t="s">
        <v>140</v>
      </c>
      <c r="M2451">
        <v>23</v>
      </c>
      <c r="N2451">
        <v>12</v>
      </c>
      <c r="O2451">
        <v>2503</v>
      </c>
      <c r="P2451"/>
      <c r="Q2451" t="s">
        <v>86</v>
      </c>
      <c r="S2451" t="s">
        <v>23</v>
      </c>
    </row>
    <row r="2452" spans="1:19" hidden="1">
      <c r="A2452" t="s">
        <v>5901</v>
      </c>
      <c r="B2452" t="s">
        <v>17</v>
      </c>
      <c r="C2452">
        <v>62</v>
      </c>
      <c r="D2452">
        <v>12</v>
      </c>
      <c r="E2452">
        <v>8</v>
      </c>
      <c r="F2452">
        <v>2561</v>
      </c>
      <c r="G2452"/>
      <c r="H2452" t="s">
        <v>319</v>
      </c>
      <c r="I2452" t="s">
        <v>27</v>
      </c>
      <c r="J2452" t="s">
        <v>1737</v>
      </c>
      <c r="K2452">
        <v>1602</v>
      </c>
      <c r="L2452" t="s">
        <v>190</v>
      </c>
      <c r="M2452">
        <v>10</v>
      </c>
      <c r="N2452">
        <v>3</v>
      </c>
      <c r="O2452">
        <v>2499</v>
      </c>
      <c r="P2452"/>
      <c r="Q2452" t="s">
        <v>660</v>
      </c>
      <c r="R2452" t="s">
        <v>17</v>
      </c>
      <c r="S2452" t="s">
        <v>23</v>
      </c>
    </row>
    <row r="2453" spans="1:19" hidden="1">
      <c r="A2453" t="s">
        <v>6468</v>
      </c>
      <c r="B2453" t="s">
        <v>17</v>
      </c>
      <c r="C2453">
        <v>46</v>
      </c>
      <c r="D2453">
        <v>9</v>
      </c>
      <c r="E2453">
        <v>9</v>
      </c>
      <c r="F2453">
        <v>2561</v>
      </c>
      <c r="G2453"/>
      <c r="H2453" t="s">
        <v>319</v>
      </c>
      <c r="I2453" t="s">
        <v>27</v>
      </c>
      <c r="J2453" t="s">
        <v>1737</v>
      </c>
      <c r="K2453">
        <v>1602</v>
      </c>
      <c r="L2453" t="s">
        <v>44</v>
      </c>
      <c r="M2453">
        <v>5</v>
      </c>
      <c r="N2453">
        <v>9</v>
      </c>
      <c r="O2453">
        <v>2515</v>
      </c>
      <c r="P2453"/>
      <c r="Q2453" t="s">
        <v>660</v>
      </c>
      <c r="R2453" t="s">
        <v>17</v>
      </c>
      <c r="S2453" t="s">
        <v>23</v>
      </c>
    </row>
    <row r="2454" spans="1:19" hidden="1">
      <c r="A2454" t="s">
        <v>7166</v>
      </c>
      <c r="B2454" t="s">
        <v>25</v>
      </c>
      <c r="C2454">
        <v>60</v>
      </c>
      <c r="D2454">
        <v>14</v>
      </c>
      <c r="E2454">
        <v>10</v>
      </c>
      <c r="F2454">
        <v>2561</v>
      </c>
      <c r="G2454"/>
      <c r="H2454" t="s">
        <v>84</v>
      </c>
      <c r="I2454" t="s">
        <v>19</v>
      </c>
      <c r="J2454" t="s">
        <v>1737</v>
      </c>
      <c r="K2454">
        <v>1602</v>
      </c>
      <c r="L2454" t="s">
        <v>58</v>
      </c>
      <c r="M2454">
        <v>14</v>
      </c>
      <c r="N2454">
        <v>3</v>
      </c>
      <c r="O2454">
        <v>2501</v>
      </c>
      <c r="P2454"/>
      <c r="Q2454" t="s">
        <v>86</v>
      </c>
      <c r="S2454" t="s">
        <v>23</v>
      </c>
    </row>
    <row r="2455" spans="1:19" hidden="1">
      <c r="A2455" t="s">
        <v>7937</v>
      </c>
      <c r="B2455" t="s">
        <v>25</v>
      </c>
      <c r="C2455">
        <v>85</v>
      </c>
      <c r="D2455">
        <v>21</v>
      </c>
      <c r="E2455">
        <v>11</v>
      </c>
      <c r="F2455">
        <v>2561</v>
      </c>
      <c r="G2455"/>
      <c r="H2455" t="s">
        <v>26</v>
      </c>
      <c r="I2455" t="s">
        <v>27</v>
      </c>
      <c r="J2455" t="s">
        <v>1737</v>
      </c>
      <c r="K2455">
        <v>1602</v>
      </c>
      <c r="L2455" t="s">
        <v>81</v>
      </c>
      <c r="M2455">
        <v>1</v>
      </c>
      <c r="N2455">
        <v>1</v>
      </c>
      <c r="O2455">
        <v>2476</v>
      </c>
      <c r="P2455"/>
      <c r="Q2455" t="s">
        <v>30</v>
      </c>
      <c r="R2455" t="s">
        <v>17</v>
      </c>
      <c r="S2455" t="s">
        <v>23</v>
      </c>
    </row>
    <row r="2456" spans="1:19" hidden="1">
      <c r="A2456" t="s">
        <v>8293</v>
      </c>
      <c r="B2456" t="s">
        <v>25</v>
      </c>
      <c r="C2456">
        <v>58</v>
      </c>
      <c r="D2456">
        <v>9</v>
      </c>
      <c r="E2456">
        <v>12</v>
      </c>
      <c r="F2456">
        <v>2561</v>
      </c>
      <c r="G2456"/>
      <c r="H2456" t="s">
        <v>84</v>
      </c>
      <c r="I2456" t="s">
        <v>19</v>
      </c>
      <c r="J2456" t="s">
        <v>1737</v>
      </c>
      <c r="K2456">
        <v>1602</v>
      </c>
      <c r="L2456" t="s">
        <v>284</v>
      </c>
      <c r="M2456">
        <v>1</v>
      </c>
      <c r="N2456">
        <v>1</v>
      </c>
      <c r="O2456">
        <v>2503</v>
      </c>
      <c r="P2456"/>
      <c r="Q2456" t="s">
        <v>86</v>
      </c>
      <c r="S2456" t="s">
        <v>23</v>
      </c>
    </row>
    <row r="2457" spans="1:19" hidden="1">
      <c r="A2457" t="s">
        <v>8386</v>
      </c>
      <c r="B2457" t="s">
        <v>17</v>
      </c>
      <c r="C2457">
        <v>65</v>
      </c>
      <c r="D2457">
        <v>15</v>
      </c>
      <c r="E2457">
        <v>12</v>
      </c>
      <c r="F2457">
        <v>2561</v>
      </c>
      <c r="G2457"/>
      <c r="H2457" t="s">
        <v>84</v>
      </c>
      <c r="I2457" t="s">
        <v>19</v>
      </c>
      <c r="J2457" t="s">
        <v>1737</v>
      </c>
      <c r="K2457">
        <v>1602</v>
      </c>
      <c r="L2457" t="s">
        <v>58</v>
      </c>
      <c r="M2457">
        <v>7</v>
      </c>
      <c r="N2457">
        <v>1</v>
      </c>
      <c r="O2457">
        <v>2496</v>
      </c>
      <c r="P2457"/>
      <c r="Q2457" t="s">
        <v>86</v>
      </c>
      <c r="S2457" t="s">
        <v>23</v>
      </c>
    </row>
    <row r="2458" spans="1:19" hidden="1">
      <c r="A2458" t="s">
        <v>1891</v>
      </c>
      <c r="B2458" t="s">
        <v>25</v>
      </c>
      <c r="C2458">
        <v>42</v>
      </c>
      <c r="D2458">
        <v>15</v>
      </c>
      <c r="E2458">
        <v>2</v>
      </c>
      <c r="F2458">
        <v>2561</v>
      </c>
      <c r="G2458"/>
      <c r="H2458" t="s">
        <v>84</v>
      </c>
      <c r="I2458" t="s">
        <v>19</v>
      </c>
      <c r="J2458" t="s">
        <v>1892</v>
      </c>
      <c r="K2458">
        <v>1602</v>
      </c>
      <c r="L2458" t="s">
        <v>1893</v>
      </c>
      <c r="M2458">
        <v>27</v>
      </c>
      <c r="N2458">
        <v>12</v>
      </c>
      <c r="O2458">
        <v>2518</v>
      </c>
      <c r="P2458"/>
      <c r="Q2458" t="s">
        <v>86</v>
      </c>
      <c r="S2458" t="s">
        <v>23</v>
      </c>
    </row>
    <row r="2459" spans="1:19" hidden="1">
      <c r="A2459" t="s">
        <v>2147</v>
      </c>
      <c r="B2459" t="s">
        <v>25</v>
      </c>
      <c r="C2459">
        <v>46</v>
      </c>
      <c r="D2459">
        <v>23</v>
      </c>
      <c r="E2459">
        <v>2</v>
      </c>
      <c r="F2459">
        <v>2561</v>
      </c>
      <c r="G2459"/>
      <c r="H2459" t="s">
        <v>26</v>
      </c>
      <c r="I2459" t="s">
        <v>27</v>
      </c>
      <c r="J2459" t="s">
        <v>1892</v>
      </c>
      <c r="K2459">
        <v>1602</v>
      </c>
      <c r="L2459" t="s">
        <v>977</v>
      </c>
      <c r="M2459">
        <v>14</v>
      </c>
      <c r="N2459">
        <v>11</v>
      </c>
      <c r="O2459">
        <v>2514</v>
      </c>
      <c r="P2459"/>
      <c r="Q2459" t="s">
        <v>30</v>
      </c>
      <c r="R2459" t="s">
        <v>17</v>
      </c>
      <c r="S2459" t="s">
        <v>23</v>
      </c>
    </row>
    <row r="2460" spans="1:19" hidden="1">
      <c r="A2460" t="s">
        <v>6328</v>
      </c>
      <c r="B2460" t="s">
        <v>25</v>
      </c>
      <c r="C2460">
        <v>87</v>
      </c>
      <c r="D2460">
        <v>2</v>
      </c>
      <c r="E2460">
        <v>9</v>
      </c>
      <c r="F2460">
        <v>2561</v>
      </c>
      <c r="G2460"/>
      <c r="H2460" t="s">
        <v>84</v>
      </c>
      <c r="I2460" t="s">
        <v>19</v>
      </c>
      <c r="J2460" t="s">
        <v>1892</v>
      </c>
      <c r="K2460">
        <v>1602</v>
      </c>
      <c r="L2460" t="s">
        <v>763</v>
      </c>
      <c r="M2460">
        <v>0</v>
      </c>
      <c r="N2460">
        <v>0</v>
      </c>
      <c r="O2460">
        <v>2474</v>
      </c>
      <c r="P2460"/>
      <c r="Q2460" t="s">
        <v>86</v>
      </c>
      <c r="S2460" t="s">
        <v>23</v>
      </c>
    </row>
    <row r="2461" spans="1:19" hidden="1">
      <c r="A2461" t="s">
        <v>6469</v>
      </c>
      <c r="B2461" t="s">
        <v>17</v>
      </c>
      <c r="C2461">
        <v>74</v>
      </c>
      <c r="D2461">
        <v>9</v>
      </c>
      <c r="E2461">
        <v>9</v>
      </c>
      <c r="F2461">
        <v>2561</v>
      </c>
      <c r="G2461"/>
      <c r="H2461" t="s">
        <v>84</v>
      </c>
      <c r="I2461" t="s">
        <v>19</v>
      </c>
      <c r="J2461" t="s">
        <v>1892</v>
      </c>
      <c r="K2461">
        <v>1602</v>
      </c>
      <c r="L2461" t="s">
        <v>190</v>
      </c>
      <c r="M2461">
        <v>15</v>
      </c>
      <c r="N2461">
        <v>10</v>
      </c>
      <c r="O2461">
        <v>2486</v>
      </c>
      <c r="P2461"/>
      <c r="Q2461" t="s">
        <v>86</v>
      </c>
      <c r="S2461" t="s">
        <v>23</v>
      </c>
    </row>
    <row r="2462" spans="1:19" hidden="1">
      <c r="A2462" t="s">
        <v>7245</v>
      </c>
      <c r="B2462" t="s">
        <v>17</v>
      </c>
      <c r="C2462">
        <v>71</v>
      </c>
      <c r="D2462">
        <v>18</v>
      </c>
      <c r="E2462">
        <v>10</v>
      </c>
      <c r="F2462">
        <v>2561</v>
      </c>
      <c r="G2462"/>
      <c r="H2462" t="s">
        <v>26</v>
      </c>
      <c r="I2462" t="s">
        <v>27</v>
      </c>
      <c r="J2462" t="s">
        <v>1892</v>
      </c>
      <c r="K2462">
        <v>1602</v>
      </c>
      <c r="L2462" t="s">
        <v>1438</v>
      </c>
      <c r="M2462">
        <v>1</v>
      </c>
      <c r="N2462">
        <v>1</v>
      </c>
      <c r="O2462">
        <v>2490</v>
      </c>
      <c r="P2462"/>
      <c r="Q2462" t="s">
        <v>30</v>
      </c>
      <c r="R2462" t="s">
        <v>17</v>
      </c>
      <c r="S2462" t="s">
        <v>23</v>
      </c>
    </row>
    <row r="2463" spans="1:19" hidden="1">
      <c r="A2463" t="s">
        <v>8002</v>
      </c>
      <c r="B2463" t="s">
        <v>17</v>
      </c>
      <c r="C2463">
        <v>87</v>
      </c>
      <c r="D2463">
        <v>24</v>
      </c>
      <c r="E2463">
        <v>11</v>
      </c>
      <c r="F2463">
        <v>2561</v>
      </c>
      <c r="G2463"/>
      <c r="H2463" t="s">
        <v>84</v>
      </c>
      <c r="I2463" t="s">
        <v>19</v>
      </c>
      <c r="J2463" t="s">
        <v>1892</v>
      </c>
      <c r="K2463">
        <v>1602</v>
      </c>
      <c r="L2463" t="s">
        <v>58</v>
      </c>
      <c r="M2463">
        <v>1</v>
      </c>
      <c r="N2463">
        <v>1</v>
      </c>
      <c r="O2463">
        <v>2474</v>
      </c>
      <c r="P2463"/>
      <c r="Q2463" t="s">
        <v>86</v>
      </c>
      <c r="S2463" t="s">
        <v>23</v>
      </c>
    </row>
    <row r="2464" spans="1:19" hidden="1">
      <c r="A2464" t="s">
        <v>8422</v>
      </c>
      <c r="B2464" t="s">
        <v>17</v>
      </c>
      <c r="C2464">
        <v>13</v>
      </c>
      <c r="D2464">
        <v>17</v>
      </c>
      <c r="E2464">
        <v>12</v>
      </c>
      <c r="F2464">
        <v>2561</v>
      </c>
      <c r="G2464"/>
      <c r="H2464" t="s">
        <v>3650</v>
      </c>
      <c r="I2464" t="s">
        <v>27</v>
      </c>
      <c r="J2464" t="s">
        <v>1892</v>
      </c>
      <c r="K2464">
        <v>1602</v>
      </c>
      <c r="L2464" t="s">
        <v>232</v>
      </c>
      <c r="M2464">
        <v>26</v>
      </c>
      <c r="N2464">
        <v>2</v>
      </c>
      <c r="O2464">
        <v>2548</v>
      </c>
      <c r="P2464"/>
      <c r="Q2464" t="s">
        <v>3651</v>
      </c>
      <c r="R2464" t="s">
        <v>17</v>
      </c>
      <c r="S2464" t="s">
        <v>72</v>
      </c>
    </row>
    <row r="2465" spans="1:19" hidden="1">
      <c r="A2465" t="s">
        <v>3338</v>
      </c>
      <c r="B2465" t="s">
        <v>25</v>
      </c>
      <c r="C2465">
        <v>62</v>
      </c>
      <c r="D2465">
        <v>11</v>
      </c>
      <c r="E2465">
        <v>4</v>
      </c>
      <c r="F2465">
        <v>2561</v>
      </c>
      <c r="G2465"/>
      <c r="H2465" t="s">
        <v>79</v>
      </c>
      <c r="I2465" t="s">
        <v>27</v>
      </c>
      <c r="J2465" t="s">
        <v>3339</v>
      </c>
      <c r="K2465">
        <v>1602</v>
      </c>
      <c r="L2465" t="s">
        <v>81</v>
      </c>
      <c r="M2465">
        <v>17</v>
      </c>
      <c r="N2465">
        <v>11</v>
      </c>
      <c r="O2465">
        <v>2498</v>
      </c>
      <c r="P2465"/>
      <c r="Q2465" t="s">
        <v>82</v>
      </c>
      <c r="R2465" t="s">
        <v>17</v>
      </c>
      <c r="S2465" t="s">
        <v>72</v>
      </c>
    </row>
    <row r="2466" spans="1:19" hidden="1">
      <c r="A2466" t="s">
        <v>4710</v>
      </c>
      <c r="B2466" t="s">
        <v>17</v>
      </c>
      <c r="C2466">
        <v>15</v>
      </c>
      <c r="D2466">
        <v>11</v>
      </c>
      <c r="E2466">
        <v>6</v>
      </c>
      <c r="F2466">
        <v>2561</v>
      </c>
      <c r="G2466"/>
      <c r="H2466" t="s">
        <v>401</v>
      </c>
      <c r="I2466" t="s">
        <v>19</v>
      </c>
      <c r="J2466" t="s">
        <v>3339</v>
      </c>
      <c r="K2466">
        <v>1602</v>
      </c>
      <c r="L2466" t="s">
        <v>845</v>
      </c>
      <c r="M2466">
        <v>26</v>
      </c>
      <c r="N2466">
        <v>2</v>
      </c>
      <c r="O2466">
        <v>2546</v>
      </c>
      <c r="P2466"/>
      <c r="Q2466" t="s">
        <v>402</v>
      </c>
      <c r="S2466" t="s">
        <v>23</v>
      </c>
    </row>
    <row r="2467" spans="1:19" hidden="1">
      <c r="A2467" t="s">
        <v>6278</v>
      </c>
      <c r="B2467" t="s">
        <v>25</v>
      </c>
      <c r="C2467">
        <v>72</v>
      </c>
      <c r="D2467">
        <v>31</v>
      </c>
      <c r="E2467">
        <v>8</v>
      </c>
      <c r="F2467">
        <v>2561</v>
      </c>
      <c r="G2467"/>
      <c r="H2467" t="s">
        <v>84</v>
      </c>
      <c r="I2467" t="s">
        <v>19</v>
      </c>
      <c r="J2467" t="s">
        <v>3339</v>
      </c>
      <c r="K2467">
        <v>1602</v>
      </c>
      <c r="L2467" t="s">
        <v>763</v>
      </c>
      <c r="M2467">
        <v>12</v>
      </c>
      <c r="N2467">
        <v>11</v>
      </c>
      <c r="O2467">
        <v>2488</v>
      </c>
      <c r="P2467"/>
      <c r="Q2467" t="s">
        <v>86</v>
      </c>
      <c r="S2467" t="s">
        <v>23</v>
      </c>
    </row>
    <row r="2468" spans="1:19" hidden="1">
      <c r="A2468" t="s">
        <v>739</v>
      </c>
      <c r="B2468" t="s">
        <v>17</v>
      </c>
      <c r="C2468">
        <v>79</v>
      </c>
      <c r="D2468">
        <v>15</v>
      </c>
      <c r="E2468">
        <v>1</v>
      </c>
      <c r="F2468">
        <v>2561</v>
      </c>
      <c r="G2468"/>
      <c r="H2468" t="s">
        <v>84</v>
      </c>
      <c r="I2468" t="s">
        <v>19</v>
      </c>
      <c r="J2468" t="s">
        <v>740</v>
      </c>
      <c r="K2468">
        <v>1602</v>
      </c>
      <c r="L2468" t="s">
        <v>564</v>
      </c>
      <c r="M2468">
        <v>1</v>
      </c>
      <c r="N2468">
        <v>1</v>
      </c>
      <c r="O2468">
        <v>2482</v>
      </c>
      <c r="P2468"/>
      <c r="Q2468" t="s">
        <v>86</v>
      </c>
      <c r="S2468" t="s">
        <v>23</v>
      </c>
    </row>
    <row r="2469" spans="1:19" hidden="1">
      <c r="A2469" t="s">
        <v>2768</v>
      </c>
      <c r="B2469" t="s">
        <v>25</v>
      </c>
      <c r="C2469">
        <v>66</v>
      </c>
      <c r="D2469">
        <v>18</v>
      </c>
      <c r="E2469">
        <v>3</v>
      </c>
      <c r="F2469">
        <v>2561</v>
      </c>
      <c r="G2469"/>
      <c r="H2469" t="s">
        <v>84</v>
      </c>
      <c r="I2469" t="s">
        <v>19</v>
      </c>
      <c r="J2469" t="s">
        <v>740</v>
      </c>
      <c r="K2469">
        <v>1602</v>
      </c>
      <c r="L2469" t="s">
        <v>446</v>
      </c>
      <c r="M2469">
        <v>12</v>
      </c>
      <c r="N2469">
        <v>9</v>
      </c>
      <c r="O2469">
        <v>2494</v>
      </c>
      <c r="P2469"/>
      <c r="Q2469" t="s">
        <v>86</v>
      </c>
      <c r="S2469" t="s">
        <v>23</v>
      </c>
    </row>
    <row r="2470" spans="1:19" hidden="1">
      <c r="A2470" t="s">
        <v>2879</v>
      </c>
      <c r="B2470" t="s">
        <v>17</v>
      </c>
      <c r="C2470">
        <v>79</v>
      </c>
      <c r="D2470">
        <v>23</v>
      </c>
      <c r="E2470">
        <v>3</v>
      </c>
      <c r="F2470">
        <v>2561</v>
      </c>
      <c r="G2470"/>
      <c r="H2470" t="s">
        <v>121</v>
      </c>
      <c r="I2470" t="s">
        <v>19</v>
      </c>
      <c r="J2470" t="s">
        <v>740</v>
      </c>
      <c r="K2470">
        <v>1602</v>
      </c>
      <c r="L2470" t="s">
        <v>2880</v>
      </c>
      <c r="M2470">
        <v>17</v>
      </c>
      <c r="N2470">
        <v>4</v>
      </c>
      <c r="O2470">
        <v>2481</v>
      </c>
      <c r="P2470"/>
      <c r="Q2470" t="s">
        <v>123</v>
      </c>
      <c r="S2470" t="s">
        <v>23</v>
      </c>
    </row>
    <row r="2471" spans="1:19" hidden="1">
      <c r="A2471" t="s">
        <v>3576</v>
      </c>
      <c r="B2471" t="s">
        <v>25</v>
      </c>
      <c r="C2471">
        <v>51</v>
      </c>
      <c r="D2471">
        <v>21</v>
      </c>
      <c r="E2471">
        <v>4</v>
      </c>
      <c r="F2471">
        <v>2561</v>
      </c>
      <c r="G2471"/>
      <c r="H2471" t="s">
        <v>319</v>
      </c>
      <c r="I2471" t="s">
        <v>27</v>
      </c>
      <c r="J2471" t="s">
        <v>740</v>
      </c>
      <c r="K2471">
        <v>1602</v>
      </c>
      <c r="L2471" t="s">
        <v>44</v>
      </c>
      <c r="M2471">
        <v>18</v>
      </c>
      <c r="N2471">
        <v>4</v>
      </c>
      <c r="O2471">
        <v>2510</v>
      </c>
      <c r="P2471"/>
      <c r="Q2471" t="s">
        <v>660</v>
      </c>
      <c r="R2471" t="s">
        <v>17</v>
      </c>
      <c r="S2471" t="s">
        <v>23</v>
      </c>
    </row>
    <row r="2472" spans="1:19" hidden="1">
      <c r="A2472" t="s">
        <v>4534</v>
      </c>
      <c r="B2472" t="s">
        <v>17</v>
      </c>
      <c r="C2472">
        <v>54</v>
      </c>
      <c r="D2472">
        <v>2</v>
      </c>
      <c r="E2472">
        <v>6</v>
      </c>
      <c r="F2472">
        <v>2561</v>
      </c>
      <c r="G2472"/>
      <c r="H2472" t="s">
        <v>84</v>
      </c>
      <c r="I2472" t="s">
        <v>19</v>
      </c>
      <c r="J2472" t="s">
        <v>740</v>
      </c>
      <c r="K2472">
        <v>1602</v>
      </c>
      <c r="L2472" t="s">
        <v>190</v>
      </c>
      <c r="M2472">
        <v>17</v>
      </c>
      <c r="N2472">
        <v>6</v>
      </c>
      <c r="O2472">
        <v>2506</v>
      </c>
      <c r="P2472"/>
      <c r="Q2472" t="s">
        <v>86</v>
      </c>
      <c r="S2472" t="s">
        <v>23</v>
      </c>
    </row>
    <row r="2473" spans="1:19" hidden="1">
      <c r="A2473" t="s">
        <v>5387</v>
      </c>
      <c r="B2473" t="s">
        <v>17</v>
      </c>
      <c r="C2473">
        <v>85</v>
      </c>
      <c r="D2473">
        <v>18</v>
      </c>
      <c r="E2473">
        <v>7</v>
      </c>
      <c r="F2473">
        <v>2561</v>
      </c>
      <c r="G2473"/>
      <c r="H2473" t="s">
        <v>84</v>
      </c>
      <c r="I2473" t="s">
        <v>19</v>
      </c>
      <c r="J2473" t="s">
        <v>740</v>
      </c>
      <c r="K2473">
        <v>1602</v>
      </c>
      <c r="L2473" t="s">
        <v>140</v>
      </c>
      <c r="M2473">
        <v>11</v>
      </c>
      <c r="N2473">
        <v>2</v>
      </c>
      <c r="O2473">
        <v>2476</v>
      </c>
      <c r="P2473"/>
      <c r="Q2473" t="s">
        <v>86</v>
      </c>
      <c r="S2473" t="s">
        <v>23</v>
      </c>
    </row>
    <row r="2474" spans="1:19" hidden="1">
      <c r="A2474" t="s">
        <v>5926</v>
      </c>
      <c r="B2474" t="s">
        <v>25</v>
      </c>
      <c r="C2474">
        <v>98</v>
      </c>
      <c r="D2474">
        <v>13</v>
      </c>
      <c r="E2474">
        <v>8</v>
      </c>
      <c r="F2474">
        <v>2561</v>
      </c>
      <c r="G2474"/>
      <c r="H2474" t="s">
        <v>26</v>
      </c>
      <c r="I2474" t="s">
        <v>27</v>
      </c>
      <c r="J2474" t="s">
        <v>740</v>
      </c>
      <c r="K2474">
        <v>1602</v>
      </c>
      <c r="L2474" t="s">
        <v>119</v>
      </c>
      <c r="M2474">
        <v>0</v>
      </c>
      <c r="N2474">
        <v>0</v>
      </c>
      <c r="O2474">
        <v>2463</v>
      </c>
      <c r="P2474"/>
      <c r="Q2474" t="s">
        <v>30</v>
      </c>
      <c r="R2474" t="s">
        <v>17</v>
      </c>
      <c r="S2474" t="s">
        <v>23</v>
      </c>
    </row>
    <row r="2475" spans="1:19" hidden="1">
      <c r="A2475" t="s">
        <v>8124</v>
      </c>
      <c r="B2475" t="s">
        <v>25</v>
      </c>
      <c r="C2475">
        <v>71</v>
      </c>
      <c r="D2475">
        <v>1</v>
      </c>
      <c r="E2475">
        <v>12</v>
      </c>
      <c r="F2475">
        <v>2561</v>
      </c>
      <c r="G2475"/>
      <c r="H2475" t="s">
        <v>26</v>
      </c>
      <c r="I2475" t="s">
        <v>27</v>
      </c>
      <c r="J2475" t="s">
        <v>740</v>
      </c>
      <c r="K2475">
        <v>1602</v>
      </c>
      <c r="L2475" t="s">
        <v>276</v>
      </c>
      <c r="M2475">
        <v>0</v>
      </c>
      <c r="N2475">
        <v>0</v>
      </c>
      <c r="O2475">
        <v>2490</v>
      </c>
      <c r="P2475"/>
      <c r="Q2475" t="s">
        <v>30</v>
      </c>
      <c r="R2475" t="s">
        <v>17</v>
      </c>
      <c r="S2475" t="s">
        <v>23</v>
      </c>
    </row>
    <row r="2476" spans="1:19" hidden="1">
      <c r="A2476" t="s">
        <v>5035</v>
      </c>
      <c r="B2476" t="s">
        <v>17</v>
      </c>
      <c r="C2476">
        <v>86</v>
      </c>
      <c r="D2476">
        <v>28</v>
      </c>
      <c r="E2476">
        <v>6</v>
      </c>
      <c r="F2476">
        <v>2561</v>
      </c>
      <c r="G2476"/>
      <c r="H2476" t="s">
        <v>84</v>
      </c>
      <c r="I2476" t="s">
        <v>19</v>
      </c>
      <c r="J2476" t="s">
        <v>5036</v>
      </c>
      <c r="K2476">
        <v>1602</v>
      </c>
      <c r="L2476" t="s">
        <v>58</v>
      </c>
      <c r="M2476">
        <v>31</v>
      </c>
      <c r="N2476">
        <v>3</v>
      </c>
      <c r="O2476">
        <v>2475</v>
      </c>
      <c r="P2476"/>
      <c r="Q2476" t="s">
        <v>86</v>
      </c>
      <c r="S2476" t="s">
        <v>23</v>
      </c>
    </row>
    <row r="2477" spans="1:19" hidden="1">
      <c r="A2477" t="s">
        <v>5481</v>
      </c>
      <c r="B2477" t="s">
        <v>17</v>
      </c>
      <c r="C2477">
        <v>66</v>
      </c>
      <c r="D2477">
        <v>23</v>
      </c>
      <c r="E2477">
        <v>7</v>
      </c>
      <c r="F2477">
        <v>2561</v>
      </c>
      <c r="G2477"/>
      <c r="H2477" t="s">
        <v>319</v>
      </c>
      <c r="I2477" t="s">
        <v>27</v>
      </c>
      <c r="J2477" t="s">
        <v>5036</v>
      </c>
      <c r="K2477">
        <v>1602</v>
      </c>
      <c r="L2477" t="s">
        <v>1783</v>
      </c>
      <c r="M2477">
        <v>13</v>
      </c>
      <c r="N2477">
        <v>7</v>
      </c>
      <c r="O2477">
        <v>2495</v>
      </c>
      <c r="P2477"/>
      <c r="Q2477" t="s">
        <v>660</v>
      </c>
      <c r="R2477" t="s">
        <v>17</v>
      </c>
      <c r="S2477" t="s">
        <v>23</v>
      </c>
    </row>
    <row r="2478" spans="1:19" hidden="1">
      <c r="A2478" t="s">
        <v>8468</v>
      </c>
      <c r="B2478" t="s">
        <v>17</v>
      </c>
      <c r="C2478">
        <v>72</v>
      </c>
      <c r="D2478">
        <v>19</v>
      </c>
      <c r="E2478">
        <v>12</v>
      </c>
      <c r="F2478">
        <v>2561</v>
      </c>
      <c r="G2478"/>
      <c r="H2478" t="s">
        <v>121</v>
      </c>
      <c r="I2478" t="s">
        <v>27</v>
      </c>
      <c r="J2478" t="s">
        <v>5036</v>
      </c>
      <c r="K2478">
        <v>1602</v>
      </c>
      <c r="L2478" t="s">
        <v>8469</v>
      </c>
      <c r="M2478">
        <v>2</v>
      </c>
      <c r="N2478">
        <v>2</v>
      </c>
      <c r="O2478">
        <v>2489</v>
      </c>
      <c r="P2478"/>
      <c r="Q2478" t="s">
        <v>569</v>
      </c>
      <c r="R2478" t="s">
        <v>17</v>
      </c>
      <c r="S2478" t="s">
        <v>23</v>
      </c>
    </row>
    <row r="2479" spans="1:19" hidden="1">
      <c r="A2479" t="s">
        <v>2084</v>
      </c>
      <c r="B2479" t="s">
        <v>17</v>
      </c>
      <c r="C2479">
        <v>84</v>
      </c>
      <c r="D2479">
        <v>21</v>
      </c>
      <c r="E2479">
        <v>2</v>
      </c>
      <c r="F2479">
        <v>2561</v>
      </c>
      <c r="G2479"/>
      <c r="H2479" t="s">
        <v>84</v>
      </c>
      <c r="I2479" t="s">
        <v>19</v>
      </c>
      <c r="J2479" t="s">
        <v>2085</v>
      </c>
      <c r="K2479">
        <v>1602</v>
      </c>
      <c r="L2479" t="s">
        <v>58</v>
      </c>
      <c r="M2479">
        <v>8</v>
      </c>
      <c r="N2479">
        <v>3</v>
      </c>
      <c r="O2479">
        <v>2476</v>
      </c>
      <c r="P2479"/>
      <c r="Q2479" t="s">
        <v>86</v>
      </c>
      <c r="S2479" t="s">
        <v>23</v>
      </c>
    </row>
    <row r="2480" spans="1:19" hidden="1">
      <c r="A2480" t="s">
        <v>2086</v>
      </c>
      <c r="B2480" t="s">
        <v>17</v>
      </c>
      <c r="C2480">
        <v>87</v>
      </c>
      <c r="D2480">
        <v>21</v>
      </c>
      <c r="E2480">
        <v>2</v>
      </c>
      <c r="F2480">
        <v>2561</v>
      </c>
      <c r="G2480"/>
      <c r="H2480" t="s">
        <v>84</v>
      </c>
      <c r="I2480" t="s">
        <v>19</v>
      </c>
      <c r="J2480" t="s">
        <v>2087</v>
      </c>
      <c r="K2480">
        <v>1602</v>
      </c>
      <c r="L2480" t="s">
        <v>38</v>
      </c>
      <c r="M2480">
        <v>1</v>
      </c>
      <c r="N2480">
        <v>1</v>
      </c>
      <c r="O2480">
        <v>2474</v>
      </c>
      <c r="P2480"/>
      <c r="Q2480" t="s">
        <v>86</v>
      </c>
      <c r="S2480" t="s">
        <v>23</v>
      </c>
    </row>
    <row r="2481" spans="1:19" hidden="1">
      <c r="A2481" t="s">
        <v>2998</v>
      </c>
      <c r="B2481" t="s">
        <v>25</v>
      </c>
      <c r="C2481">
        <v>92</v>
      </c>
      <c r="D2481">
        <v>28</v>
      </c>
      <c r="E2481">
        <v>3</v>
      </c>
      <c r="F2481">
        <v>2561</v>
      </c>
      <c r="G2481"/>
      <c r="H2481" t="s">
        <v>26</v>
      </c>
      <c r="I2481" t="s">
        <v>27</v>
      </c>
      <c r="J2481" t="s">
        <v>2087</v>
      </c>
      <c r="K2481">
        <v>1602</v>
      </c>
      <c r="L2481" t="s">
        <v>205</v>
      </c>
      <c r="M2481">
        <v>1</v>
      </c>
      <c r="N2481">
        <v>1</v>
      </c>
      <c r="O2481">
        <v>2469</v>
      </c>
      <c r="P2481"/>
      <c r="Q2481" t="s">
        <v>30</v>
      </c>
      <c r="R2481" t="s">
        <v>17</v>
      </c>
      <c r="S2481" t="s">
        <v>23</v>
      </c>
    </row>
    <row r="2482" spans="1:19" hidden="1">
      <c r="A2482" t="s">
        <v>4123</v>
      </c>
      <c r="B2482" t="s">
        <v>17</v>
      </c>
      <c r="C2482">
        <v>49</v>
      </c>
      <c r="D2482">
        <v>14</v>
      </c>
      <c r="E2482">
        <v>5</v>
      </c>
      <c r="F2482">
        <v>2561</v>
      </c>
      <c r="G2482"/>
      <c r="H2482" t="s">
        <v>26</v>
      </c>
      <c r="I2482" t="s">
        <v>27</v>
      </c>
      <c r="J2482" t="s">
        <v>2087</v>
      </c>
      <c r="K2482">
        <v>1602</v>
      </c>
      <c r="L2482" t="s">
        <v>4124</v>
      </c>
      <c r="M2482">
        <v>25</v>
      </c>
      <c r="N2482">
        <v>11</v>
      </c>
      <c r="O2482">
        <v>2511</v>
      </c>
      <c r="P2482"/>
      <c r="Q2482" t="s">
        <v>30</v>
      </c>
      <c r="R2482" t="s">
        <v>17</v>
      </c>
      <c r="S2482" t="s">
        <v>23</v>
      </c>
    </row>
    <row r="2483" spans="1:19" hidden="1">
      <c r="A2483" t="s">
        <v>4622</v>
      </c>
      <c r="B2483" t="s">
        <v>17</v>
      </c>
      <c r="C2483">
        <v>37</v>
      </c>
      <c r="D2483">
        <v>6</v>
      </c>
      <c r="E2483">
        <v>6</v>
      </c>
      <c r="F2483">
        <v>2561</v>
      </c>
      <c r="G2483"/>
      <c r="H2483" t="s">
        <v>121</v>
      </c>
      <c r="I2483" t="s">
        <v>27</v>
      </c>
      <c r="J2483" t="s">
        <v>2087</v>
      </c>
      <c r="K2483">
        <v>1602</v>
      </c>
      <c r="L2483" t="s">
        <v>64</v>
      </c>
      <c r="M2483">
        <v>11</v>
      </c>
      <c r="N2483">
        <v>3</v>
      </c>
      <c r="O2483">
        <v>2524</v>
      </c>
      <c r="P2483"/>
      <c r="Q2483" t="s">
        <v>569</v>
      </c>
      <c r="R2483" t="s">
        <v>17</v>
      </c>
      <c r="S2483" t="s">
        <v>23</v>
      </c>
    </row>
    <row r="2484" spans="1:19" hidden="1">
      <c r="A2484" t="s">
        <v>5422</v>
      </c>
      <c r="B2484" t="s">
        <v>17</v>
      </c>
      <c r="C2484">
        <v>80</v>
      </c>
      <c r="D2484">
        <v>20</v>
      </c>
      <c r="E2484">
        <v>7</v>
      </c>
      <c r="F2484">
        <v>2561</v>
      </c>
      <c r="G2484"/>
      <c r="H2484" t="s">
        <v>84</v>
      </c>
      <c r="I2484" t="s">
        <v>19</v>
      </c>
      <c r="J2484" t="s">
        <v>2087</v>
      </c>
      <c r="K2484">
        <v>1602</v>
      </c>
      <c r="L2484" t="s">
        <v>38</v>
      </c>
      <c r="M2484">
        <v>1</v>
      </c>
      <c r="N2484">
        <v>1</v>
      </c>
      <c r="O2484">
        <v>2481</v>
      </c>
      <c r="P2484"/>
      <c r="Q2484" t="s">
        <v>86</v>
      </c>
      <c r="S2484" t="s">
        <v>23</v>
      </c>
    </row>
    <row r="2485" spans="1:19" hidden="1">
      <c r="A2485" t="s">
        <v>212</v>
      </c>
      <c r="B2485" t="s">
        <v>17</v>
      </c>
      <c r="C2485">
        <v>63</v>
      </c>
      <c r="D2485">
        <v>3</v>
      </c>
      <c r="E2485">
        <v>1</v>
      </c>
      <c r="F2485">
        <v>2561</v>
      </c>
      <c r="G2485"/>
      <c r="H2485" t="s">
        <v>177</v>
      </c>
      <c r="I2485" t="s">
        <v>213</v>
      </c>
      <c r="J2485" t="s">
        <v>214</v>
      </c>
      <c r="K2485">
        <v>1603</v>
      </c>
      <c r="L2485" t="s">
        <v>215</v>
      </c>
      <c r="M2485">
        <v>4</v>
      </c>
      <c r="N2485">
        <v>9</v>
      </c>
      <c r="O2485">
        <v>2497</v>
      </c>
      <c r="P2485"/>
      <c r="Q2485" t="s">
        <v>216</v>
      </c>
      <c r="R2485" t="s">
        <v>129</v>
      </c>
      <c r="S2485" t="s">
        <v>181</v>
      </c>
    </row>
    <row r="2486" spans="1:19" hidden="1">
      <c r="A2486" t="s">
        <v>275</v>
      </c>
      <c r="B2486" t="s">
        <v>25</v>
      </c>
      <c r="C2486">
        <v>81</v>
      </c>
      <c r="D2486">
        <v>4</v>
      </c>
      <c r="E2486">
        <v>1</v>
      </c>
      <c r="F2486">
        <v>2561</v>
      </c>
      <c r="G2486"/>
      <c r="H2486" t="s">
        <v>113</v>
      </c>
      <c r="I2486" t="s">
        <v>27</v>
      </c>
      <c r="J2486" t="s">
        <v>214</v>
      </c>
      <c r="K2486">
        <v>1603</v>
      </c>
      <c r="L2486" t="s">
        <v>276</v>
      </c>
      <c r="M2486">
        <v>0</v>
      </c>
      <c r="N2486">
        <v>0</v>
      </c>
      <c r="O2486">
        <v>2480</v>
      </c>
      <c r="P2486"/>
      <c r="Q2486" t="s">
        <v>116</v>
      </c>
      <c r="R2486" t="s">
        <v>17</v>
      </c>
      <c r="S2486" t="s">
        <v>23</v>
      </c>
    </row>
    <row r="2487" spans="1:19" hidden="1">
      <c r="A2487" t="s">
        <v>618</v>
      </c>
      <c r="B2487" t="s">
        <v>17</v>
      </c>
      <c r="C2487">
        <v>46</v>
      </c>
      <c r="D2487">
        <v>12</v>
      </c>
      <c r="E2487">
        <v>1</v>
      </c>
      <c r="F2487">
        <v>2561</v>
      </c>
      <c r="G2487"/>
      <c r="H2487" t="s">
        <v>619</v>
      </c>
      <c r="I2487" t="s">
        <v>27</v>
      </c>
      <c r="J2487" t="s">
        <v>214</v>
      </c>
      <c r="K2487">
        <v>1603</v>
      </c>
      <c r="L2487" t="s">
        <v>276</v>
      </c>
      <c r="M2487">
        <v>28</v>
      </c>
      <c r="N2487">
        <v>5</v>
      </c>
      <c r="O2487">
        <v>2514</v>
      </c>
      <c r="P2487"/>
      <c r="Q2487" t="s">
        <v>620</v>
      </c>
      <c r="R2487" t="s">
        <v>17</v>
      </c>
      <c r="S2487" t="s">
        <v>240</v>
      </c>
    </row>
    <row r="2488" spans="1:19" hidden="1">
      <c r="A2488" t="s">
        <v>661</v>
      </c>
      <c r="B2488" t="s">
        <v>25</v>
      </c>
      <c r="C2488">
        <v>84</v>
      </c>
      <c r="D2488">
        <v>13</v>
      </c>
      <c r="E2488">
        <v>1</v>
      </c>
      <c r="F2488">
        <v>2561</v>
      </c>
      <c r="G2488"/>
      <c r="H2488" t="s">
        <v>68</v>
      </c>
      <c r="I2488" t="s">
        <v>662</v>
      </c>
      <c r="J2488" t="s">
        <v>214</v>
      </c>
      <c r="K2488">
        <v>1603</v>
      </c>
      <c r="L2488" t="s">
        <v>291</v>
      </c>
      <c r="M2488">
        <v>0</v>
      </c>
      <c r="N2488">
        <v>0</v>
      </c>
      <c r="O2488">
        <v>2477</v>
      </c>
      <c r="P2488"/>
      <c r="Q2488" t="s">
        <v>663</v>
      </c>
      <c r="R2488" t="s">
        <v>129</v>
      </c>
      <c r="S2488" t="s">
        <v>72</v>
      </c>
    </row>
    <row r="2489" spans="1:19" hidden="1">
      <c r="A2489" t="s">
        <v>741</v>
      </c>
      <c r="B2489" t="s">
        <v>25</v>
      </c>
      <c r="C2489">
        <v>42</v>
      </c>
      <c r="D2489">
        <v>15</v>
      </c>
      <c r="E2489">
        <v>1</v>
      </c>
      <c r="F2489">
        <v>2561</v>
      </c>
      <c r="G2489"/>
      <c r="H2489" t="s">
        <v>742</v>
      </c>
      <c r="I2489" t="s">
        <v>19</v>
      </c>
      <c r="J2489" t="s">
        <v>214</v>
      </c>
      <c r="K2489">
        <v>1603</v>
      </c>
      <c r="L2489" t="s">
        <v>90</v>
      </c>
      <c r="M2489">
        <v>17</v>
      </c>
      <c r="N2489">
        <v>8</v>
      </c>
      <c r="O2489">
        <v>2518</v>
      </c>
      <c r="P2489"/>
      <c r="Q2489" t="s">
        <v>743</v>
      </c>
      <c r="S2489" t="s">
        <v>23</v>
      </c>
    </row>
    <row r="2490" spans="1:19" hidden="1">
      <c r="A2490" t="s">
        <v>864</v>
      </c>
      <c r="B2490" t="s">
        <v>17</v>
      </c>
      <c r="C2490">
        <v>82</v>
      </c>
      <c r="D2490">
        <v>18</v>
      </c>
      <c r="E2490">
        <v>1</v>
      </c>
      <c r="F2490">
        <v>2561</v>
      </c>
      <c r="G2490"/>
      <c r="H2490" t="s">
        <v>261</v>
      </c>
      <c r="I2490" t="s">
        <v>27</v>
      </c>
      <c r="J2490" t="s">
        <v>214</v>
      </c>
      <c r="K2490">
        <v>1603</v>
      </c>
      <c r="L2490" t="s">
        <v>374</v>
      </c>
      <c r="M2490">
        <v>0</v>
      </c>
      <c r="N2490">
        <v>0</v>
      </c>
      <c r="O2490">
        <v>2479</v>
      </c>
      <c r="P2490"/>
      <c r="Q2490" t="s">
        <v>263</v>
      </c>
      <c r="R2490" t="s">
        <v>17</v>
      </c>
      <c r="S2490" t="s">
        <v>264</v>
      </c>
    </row>
    <row r="2491" spans="1:19" hidden="1">
      <c r="A2491" t="s">
        <v>1097</v>
      </c>
      <c r="B2491" t="s">
        <v>25</v>
      </c>
      <c r="C2491">
        <v>80</v>
      </c>
      <c r="D2491">
        <v>24</v>
      </c>
      <c r="E2491">
        <v>1</v>
      </c>
      <c r="F2491">
        <v>2561</v>
      </c>
      <c r="G2491"/>
      <c r="H2491" t="s">
        <v>113</v>
      </c>
      <c r="I2491" t="s">
        <v>27</v>
      </c>
      <c r="J2491" t="s">
        <v>214</v>
      </c>
      <c r="K2491">
        <v>1603</v>
      </c>
      <c r="L2491" t="s">
        <v>185</v>
      </c>
      <c r="M2491">
        <v>0</v>
      </c>
      <c r="N2491">
        <v>0</v>
      </c>
      <c r="O2491">
        <v>2481</v>
      </c>
      <c r="P2491"/>
      <c r="Q2491" t="s">
        <v>116</v>
      </c>
      <c r="R2491" t="s">
        <v>17</v>
      </c>
      <c r="S2491" t="s">
        <v>23</v>
      </c>
    </row>
    <row r="2492" spans="1:19" hidden="1">
      <c r="A2492" t="s">
        <v>1166</v>
      </c>
      <c r="B2492" t="s">
        <v>25</v>
      </c>
      <c r="C2492">
        <v>77</v>
      </c>
      <c r="D2492">
        <v>26</v>
      </c>
      <c r="E2492">
        <v>1</v>
      </c>
      <c r="F2492">
        <v>2561</v>
      </c>
      <c r="G2492"/>
      <c r="H2492" t="s">
        <v>113</v>
      </c>
      <c r="I2492" t="s">
        <v>27</v>
      </c>
      <c r="J2492" t="s">
        <v>214</v>
      </c>
      <c r="K2492">
        <v>1603</v>
      </c>
      <c r="L2492" t="s">
        <v>483</v>
      </c>
      <c r="M2492">
        <v>0</v>
      </c>
      <c r="N2492">
        <v>6</v>
      </c>
      <c r="O2492">
        <v>2483</v>
      </c>
      <c r="P2492"/>
      <c r="Q2492" t="s">
        <v>116</v>
      </c>
      <c r="R2492" t="s">
        <v>17</v>
      </c>
      <c r="S2492" t="s">
        <v>23</v>
      </c>
    </row>
    <row r="2493" spans="1:19" hidden="1">
      <c r="A2493" t="s">
        <v>1334</v>
      </c>
      <c r="B2493" t="s">
        <v>25</v>
      </c>
      <c r="C2493">
        <v>91</v>
      </c>
      <c r="D2493">
        <v>30</v>
      </c>
      <c r="E2493">
        <v>1</v>
      </c>
      <c r="F2493">
        <v>2561</v>
      </c>
      <c r="G2493"/>
      <c r="H2493" t="s">
        <v>177</v>
      </c>
      <c r="I2493" t="s">
        <v>27</v>
      </c>
      <c r="J2493" t="s">
        <v>214</v>
      </c>
      <c r="K2493">
        <v>1603</v>
      </c>
      <c r="L2493" t="s">
        <v>44</v>
      </c>
      <c r="M2493">
        <v>5</v>
      </c>
      <c r="N2493">
        <v>1</v>
      </c>
      <c r="O2493">
        <v>2470</v>
      </c>
      <c r="P2493"/>
      <c r="Q2493" t="s">
        <v>226</v>
      </c>
      <c r="R2493" t="s">
        <v>17</v>
      </c>
      <c r="S2493" t="s">
        <v>181</v>
      </c>
    </row>
    <row r="2494" spans="1:19" hidden="1">
      <c r="A2494" t="s">
        <v>1335</v>
      </c>
      <c r="B2494" t="s">
        <v>25</v>
      </c>
      <c r="C2494">
        <v>88</v>
      </c>
      <c r="D2494">
        <v>30</v>
      </c>
      <c r="E2494">
        <v>1</v>
      </c>
      <c r="F2494">
        <v>2561</v>
      </c>
      <c r="G2494"/>
      <c r="H2494" t="s">
        <v>1336</v>
      </c>
      <c r="I2494" t="s">
        <v>27</v>
      </c>
      <c r="J2494" t="s">
        <v>214</v>
      </c>
      <c r="K2494">
        <v>1603</v>
      </c>
      <c r="L2494" t="s">
        <v>81</v>
      </c>
      <c r="M2494">
        <v>0</v>
      </c>
      <c r="N2494">
        <v>0</v>
      </c>
      <c r="O2494">
        <v>2473</v>
      </c>
      <c r="P2494"/>
      <c r="Q2494" t="s">
        <v>1337</v>
      </c>
      <c r="R2494" t="s">
        <v>17</v>
      </c>
      <c r="S2494" t="s">
        <v>181</v>
      </c>
    </row>
    <row r="2495" spans="1:19" hidden="1">
      <c r="A2495" t="s">
        <v>1509</v>
      </c>
      <c r="B2495" t="s">
        <v>25</v>
      </c>
      <c r="C2495">
        <v>89</v>
      </c>
      <c r="D2495">
        <v>4</v>
      </c>
      <c r="E2495">
        <v>2</v>
      </c>
      <c r="F2495">
        <v>2561</v>
      </c>
      <c r="G2495"/>
      <c r="H2495" t="s">
        <v>88</v>
      </c>
      <c r="I2495" t="s">
        <v>27</v>
      </c>
      <c r="J2495" t="s">
        <v>214</v>
      </c>
      <c r="K2495">
        <v>1603</v>
      </c>
      <c r="L2495" t="s">
        <v>81</v>
      </c>
      <c r="M2495">
        <v>0</v>
      </c>
      <c r="N2495">
        <v>0</v>
      </c>
      <c r="O2495">
        <v>2472</v>
      </c>
      <c r="P2495"/>
      <c r="Q2495" t="s">
        <v>94</v>
      </c>
      <c r="R2495" t="s">
        <v>17</v>
      </c>
      <c r="S2495" t="s">
        <v>23</v>
      </c>
    </row>
    <row r="2496" spans="1:19" hidden="1">
      <c r="A2496" t="s">
        <v>1539</v>
      </c>
      <c r="B2496" t="s">
        <v>17</v>
      </c>
      <c r="C2496">
        <v>51</v>
      </c>
      <c r="D2496">
        <v>5</v>
      </c>
      <c r="E2496">
        <v>2</v>
      </c>
      <c r="F2496">
        <v>2561</v>
      </c>
      <c r="G2496"/>
      <c r="H2496" t="s">
        <v>742</v>
      </c>
      <c r="I2496" t="s">
        <v>19</v>
      </c>
      <c r="J2496" t="s">
        <v>214</v>
      </c>
      <c r="K2496">
        <v>1603</v>
      </c>
      <c r="L2496" t="s">
        <v>64</v>
      </c>
      <c r="M2496">
        <v>14</v>
      </c>
      <c r="N2496">
        <v>2</v>
      </c>
      <c r="O2496">
        <v>2509</v>
      </c>
      <c r="P2496"/>
      <c r="Q2496" t="s">
        <v>743</v>
      </c>
      <c r="S2496" t="s">
        <v>23</v>
      </c>
    </row>
    <row r="2497" spans="1:19" hidden="1">
      <c r="A2497" t="s">
        <v>1710</v>
      </c>
      <c r="B2497" t="s">
        <v>25</v>
      </c>
      <c r="C2497">
        <v>58</v>
      </c>
      <c r="D2497">
        <v>10</v>
      </c>
      <c r="E2497">
        <v>2</v>
      </c>
      <c r="F2497">
        <v>2561</v>
      </c>
      <c r="G2497"/>
      <c r="H2497" t="s">
        <v>742</v>
      </c>
      <c r="I2497" t="s">
        <v>19</v>
      </c>
      <c r="J2497" t="s">
        <v>214</v>
      </c>
      <c r="K2497">
        <v>1603</v>
      </c>
      <c r="L2497" t="s">
        <v>54</v>
      </c>
      <c r="M2497">
        <v>7</v>
      </c>
      <c r="N2497">
        <v>9</v>
      </c>
      <c r="O2497">
        <v>2502</v>
      </c>
      <c r="P2497"/>
      <c r="Q2497" t="s">
        <v>743</v>
      </c>
      <c r="S2497" t="s">
        <v>23</v>
      </c>
    </row>
    <row r="2498" spans="1:19" hidden="1">
      <c r="A2498" t="s">
        <v>2019</v>
      </c>
      <c r="B2498" t="s">
        <v>25</v>
      </c>
      <c r="C2498">
        <v>43</v>
      </c>
      <c r="D2498">
        <v>19</v>
      </c>
      <c r="E2498">
        <v>2</v>
      </c>
      <c r="F2498">
        <v>2561</v>
      </c>
      <c r="G2498"/>
      <c r="H2498" t="s">
        <v>88</v>
      </c>
      <c r="I2498" t="s">
        <v>27</v>
      </c>
      <c r="J2498" t="s">
        <v>214</v>
      </c>
      <c r="K2498">
        <v>1603</v>
      </c>
      <c r="L2498" t="s">
        <v>2020</v>
      </c>
      <c r="M2498">
        <v>23</v>
      </c>
      <c r="N2498">
        <v>12</v>
      </c>
      <c r="O2498">
        <v>2517</v>
      </c>
      <c r="P2498"/>
      <c r="Q2498" t="s">
        <v>94</v>
      </c>
      <c r="R2498" t="s">
        <v>17</v>
      </c>
      <c r="S2498" t="s">
        <v>23</v>
      </c>
    </row>
    <row r="2499" spans="1:19" hidden="1">
      <c r="A2499" t="s">
        <v>2370</v>
      </c>
      <c r="B2499" t="s">
        <v>25</v>
      </c>
      <c r="C2499">
        <v>92</v>
      </c>
      <c r="D2499">
        <v>3</v>
      </c>
      <c r="E2499">
        <v>3</v>
      </c>
      <c r="F2499">
        <v>2561</v>
      </c>
      <c r="G2499"/>
      <c r="H2499" t="s">
        <v>742</v>
      </c>
      <c r="I2499" t="s">
        <v>19</v>
      </c>
      <c r="J2499" t="s">
        <v>214</v>
      </c>
      <c r="K2499">
        <v>1603</v>
      </c>
      <c r="L2499" t="s">
        <v>54</v>
      </c>
      <c r="M2499">
        <v>0</v>
      </c>
      <c r="N2499">
        <v>0</v>
      </c>
      <c r="O2499">
        <v>2469</v>
      </c>
      <c r="P2499"/>
      <c r="Q2499" t="s">
        <v>743</v>
      </c>
      <c r="S2499" t="s">
        <v>23</v>
      </c>
    </row>
    <row r="2500" spans="1:19" hidden="1">
      <c r="A2500" t="s">
        <v>2371</v>
      </c>
      <c r="B2500" t="s">
        <v>25</v>
      </c>
      <c r="C2500">
        <v>73</v>
      </c>
      <c r="D2500">
        <v>3</v>
      </c>
      <c r="E2500">
        <v>3</v>
      </c>
      <c r="F2500">
        <v>2561</v>
      </c>
      <c r="G2500"/>
      <c r="H2500" t="s">
        <v>113</v>
      </c>
      <c r="I2500" t="s">
        <v>27</v>
      </c>
      <c r="J2500" t="s">
        <v>214</v>
      </c>
      <c r="K2500">
        <v>1603</v>
      </c>
      <c r="L2500" t="s">
        <v>257</v>
      </c>
      <c r="M2500">
        <v>24</v>
      </c>
      <c r="N2500">
        <v>5</v>
      </c>
      <c r="O2500">
        <v>2487</v>
      </c>
      <c r="P2500"/>
      <c r="Q2500" t="s">
        <v>116</v>
      </c>
      <c r="R2500" t="s">
        <v>17</v>
      </c>
      <c r="S2500" t="s">
        <v>23</v>
      </c>
    </row>
    <row r="2501" spans="1:19" hidden="1">
      <c r="A2501" t="s">
        <v>2671</v>
      </c>
      <c r="B2501" t="s">
        <v>25</v>
      </c>
      <c r="C2501">
        <v>92</v>
      </c>
      <c r="D2501">
        <v>15</v>
      </c>
      <c r="E2501">
        <v>3</v>
      </c>
      <c r="F2501">
        <v>2561</v>
      </c>
      <c r="G2501"/>
      <c r="H2501" t="s">
        <v>742</v>
      </c>
      <c r="I2501" t="s">
        <v>19</v>
      </c>
      <c r="J2501" t="s">
        <v>214</v>
      </c>
      <c r="K2501">
        <v>1603</v>
      </c>
      <c r="L2501" t="s">
        <v>763</v>
      </c>
      <c r="M2501">
        <v>0</v>
      </c>
      <c r="N2501">
        <v>12</v>
      </c>
      <c r="O2501">
        <v>2468</v>
      </c>
      <c r="P2501"/>
      <c r="Q2501" t="s">
        <v>743</v>
      </c>
      <c r="S2501" t="s">
        <v>23</v>
      </c>
    </row>
    <row r="2502" spans="1:19" hidden="1">
      <c r="A2502" t="s">
        <v>2672</v>
      </c>
      <c r="B2502" t="s">
        <v>17</v>
      </c>
      <c r="C2502">
        <v>96</v>
      </c>
      <c r="D2502">
        <v>15</v>
      </c>
      <c r="E2502">
        <v>3</v>
      </c>
      <c r="F2502">
        <v>2561</v>
      </c>
      <c r="G2502"/>
      <c r="H2502" t="s">
        <v>742</v>
      </c>
      <c r="I2502" t="s">
        <v>19</v>
      </c>
      <c r="J2502" t="s">
        <v>214</v>
      </c>
      <c r="K2502">
        <v>1603</v>
      </c>
      <c r="L2502" t="s">
        <v>284</v>
      </c>
      <c r="M2502">
        <v>0</v>
      </c>
      <c r="N2502">
        <v>0</v>
      </c>
      <c r="O2502">
        <v>2465</v>
      </c>
      <c r="P2502"/>
      <c r="Q2502" t="s">
        <v>743</v>
      </c>
      <c r="S2502" t="s">
        <v>23</v>
      </c>
    </row>
    <row r="2503" spans="1:19" hidden="1">
      <c r="A2503" t="s">
        <v>2745</v>
      </c>
      <c r="B2503" t="s">
        <v>25</v>
      </c>
      <c r="C2503">
        <v>90</v>
      </c>
      <c r="D2503">
        <v>17</v>
      </c>
      <c r="E2503">
        <v>3</v>
      </c>
      <c r="F2503">
        <v>2561</v>
      </c>
      <c r="G2503"/>
      <c r="H2503" t="s">
        <v>742</v>
      </c>
      <c r="I2503" t="s">
        <v>19</v>
      </c>
      <c r="J2503" t="s">
        <v>214</v>
      </c>
      <c r="K2503">
        <v>1603</v>
      </c>
      <c r="L2503" t="s">
        <v>763</v>
      </c>
      <c r="M2503">
        <v>4</v>
      </c>
      <c r="N2503">
        <v>9</v>
      </c>
      <c r="O2503">
        <v>2470</v>
      </c>
      <c r="P2503"/>
      <c r="Q2503" t="s">
        <v>743</v>
      </c>
      <c r="S2503" t="s">
        <v>23</v>
      </c>
    </row>
    <row r="2504" spans="1:19" hidden="1">
      <c r="A2504" t="s">
        <v>2804</v>
      </c>
      <c r="B2504" t="s">
        <v>25</v>
      </c>
      <c r="C2504">
        <v>78</v>
      </c>
      <c r="D2504">
        <v>20</v>
      </c>
      <c r="E2504">
        <v>3</v>
      </c>
      <c r="F2504">
        <v>2561</v>
      </c>
      <c r="G2504"/>
      <c r="H2504" t="s">
        <v>742</v>
      </c>
      <c r="I2504" t="s">
        <v>19</v>
      </c>
      <c r="J2504" t="s">
        <v>214</v>
      </c>
      <c r="K2504">
        <v>1603</v>
      </c>
      <c r="L2504" t="s">
        <v>54</v>
      </c>
      <c r="M2504">
        <v>0</v>
      </c>
      <c r="N2504">
        <v>0</v>
      </c>
      <c r="O2504">
        <v>2483</v>
      </c>
      <c r="P2504"/>
      <c r="Q2504" t="s">
        <v>743</v>
      </c>
      <c r="S2504" t="s">
        <v>23</v>
      </c>
    </row>
    <row r="2505" spans="1:19" hidden="1">
      <c r="A2505" t="s">
        <v>3069</v>
      </c>
      <c r="B2505" t="s">
        <v>17</v>
      </c>
      <c r="C2505">
        <v>45</v>
      </c>
      <c r="D2505">
        <v>31</v>
      </c>
      <c r="E2505">
        <v>3</v>
      </c>
      <c r="F2505">
        <v>2561</v>
      </c>
      <c r="G2505"/>
      <c r="H2505" t="s">
        <v>26</v>
      </c>
      <c r="I2505" t="s">
        <v>27</v>
      </c>
      <c r="J2505" t="s">
        <v>214</v>
      </c>
      <c r="K2505">
        <v>1603</v>
      </c>
      <c r="L2505" t="s">
        <v>44</v>
      </c>
      <c r="M2505">
        <v>7</v>
      </c>
      <c r="N2505">
        <v>1</v>
      </c>
      <c r="O2505">
        <v>2516</v>
      </c>
      <c r="P2505"/>
      <c r="Q2505" t="s">
        <v>30</v>
      </c>
      <c r="R2505" t="s">
        <v>17</v>
      </c>
      <c r="S2505" t="s">
        <v>23</v>
      </c>
    </row>
    <row r="2506" spans="1:19" hidden="1">
      <c r="A2506" t="s">
        <v>3198</v>
      </c>
      <c r="B2506" t="s">
        <v>17</v>
      </c>
      <c r="C2506">
        <v>76</v>
      </c>
      <c r="D2506">
        <v>5</v>
      </c>
      <c r="E2506">
        <v>4</v>
      </c>
      <c r="F2506">
        <v>2561</v>
      </c>
      <c r="G2506"/>
      <c r="H2506" t="s">
        <v>88</v>
      </c>
      <c r="I2506" t="s">
        <v>27</v>
      </c>
      <c r="J2506" t="s">
        <v>214</v>
      </c>
      <c r="K2506">
        <v>1603</v>
      </c>
      <c r="L2506" t="s">
        <v>140</v>
      </c>
      <c r="M2506">
        <v>0</v>
      </c>
      <c r="N2506">
        <v>0</v>
      </c>
      <c r="O2506">
        <v>2485</v>
      </c>
      <c r="P2506"/>
      <c r="Q2506" t="s">
        <v>94</v>
      </c>
      <c r="R2506" t="s">
        <v>17</v>
      </c>
      <c r="S2506" t="s">
        <v>23</v>
      </c>
    </row>
    <row r="2507" spans="1:19" hidden="1">
      <c r="A2507" t="s">
        <v>3362</v>
      </c>
      <c r="B2507" t="s">
        <v>25</v>
      </c>
      <c r="C2507">
        <v>62</v>
      </c>
      <c r="D2507">
        <v>12</v>
      </c>
      <c r="E2507">
        <v>4</v>
      </c>
      <c r="F2507">
        <v>2561</v>
      </c>
      <c r="G2507"/>
      <c r="H2507" t="s">
        <v>26</v>
      </c>
      <c r="I2507" t="s">
        <v>52</v>
      </c>
      <c r="J2507" t="s">
        <v>214</v>
      </c>
      <c r="K2507">
        <v>1603</v>
      </c>
      <c r="L2507" t="s">
        <v>709</v>
      </c>
      <c r="M2507">
        <v>0</v>
      </c>
      <c r="N2507">
        <v>5</v>
      </c>
      <c r="O2507">
        <v>2498</v>
      </c>
      <c r="P2507"/>
      <c r="Q2507" t="s">
        <v>55</v>
      </c>
      <c r="R2507" t="s">
        <v>17</v>
      </c>
      <c r="S2507" t="s">
        <v>23</v>
      </c>
    </row>
    <row r="2508" spans="1:19" hidden="1">
      <c r="A2508" t="s">
        <v>3482</v>
      </c>
      <c r="B2508" t="s">
        <v>25</v>
      </c>
      <c r="C2508">
        <v>64</v>
      </c>
      <c r="D2508">
        <v>17</v>
      </c>
      <c r="E2508">
        <v>4</v>
      </c>
      <c r="F2508">
        <v>2561</v>
      </c>
      <c r="G2508"/>
      <c r="H2508" t="s">
        <v>88</v>
      </c>
      <c r="I2508" t="s">
        <v>27</v>
      </c>
      <c r="J2508" t="s">
        <v>214</v>
      </c>
      <c r="K2508">
        <v>1603</v>
      </c>
      <c r="L2508" t="s">
        <v>821</v>
      </c>
      <c r="M2508">
        <v>3</v>
      </c>
      <c r="N2508">
        <v>9</v>
      </c>
      <c r="O2508">
        <v>2496</v>
      </c>
      <c r="P2508"/>
      <c r="Q2508" t="s">
        <v>94</v>
      </c>
      <c r="R2508" t="s">
        <v>17</v>
      </c>
      <c r="S2508" t="s">
        <v>23</v>
      </c>
    </row>
    <row r="2509" spans="1:19" hidden="1">
      <c r="A2509" t="s">
        <v>3531</v>
      </c>
      <c r="B2509" t="s">
        <v>25</v>
      </c>
      <c r="C2509">
        <v>93</v>
      </c>
      <c r="D2509">
        <v>19</v>
      </c>
      <c r="E2509">
        <v>4</v>
      </c>
      <c r="F2509">
        <v>2561</v>
      </c>
      <c r="G2509"/>
      <c r="H2509" t="s">
        <v>742</v>
      </c>
      <c r="I2509" t="s">
        <v>19</v>
      </c>
      <c r="J2509" t="s">
        <v>214</v>
      </c>
      <c r="K2509">
        <v>1603</v>
      </c>
      <c r="L2509" t="s">
        <v>763</v>
      </c>
      <c r="M2509">
        <v>0</v>
      </c>
      <c r="N2509">
        <v>8</v>
      </c>
      <c r="O2509">
        <v>2467</v>
      </c>
      <c r="P2509"/>
      <c r="Q2509" t="s">
        <v>743</v>
      </c>
      <c r="S2509" t="s">
        <v>23</v>
      </c>
    </row>
    <row r="2510" spans="1:19" hidden="1">
      <c r="A2510" t="s">
        <v>3652</v>
      </c>
      <c r="B2510" t="s">
        <v>25</v>
      </c>
      <c r="C2510">
        <v>71</v>
      </c>
      <c r="D2510">
        <v>24</v>
      </c>
      <c r="E2510">
        <v>4</v>
      </c>
      <c r="F2510">
        <v>2561</v>
      </c>
      <c r="G2510"/>
      <c r="H2510" t="s">
        <v>113</v>
      </c>
      <c r="I2510" t="s">
        <v>27</v>
      </c>
      <c r="J2510" t="s">
        <v>214</v>
      </c>
      <c r="K2510">
        <v>1603</v>
      </c>
      <c r="L2510" t="s">
        <v>1465</v>
      </c>
      <c r="M2510">
        <v>0</v>
      </c>
      <c r="N2510">
        <v>0</v>
      </c>
      <c r="O2510">
        <v>2490</v>
      </c>
      <c r="P2510"/>
      <c r="Q2510" t="s">
        <v>116</v>
      </c>
      <c r="R2510" t="s">
        <v>17</v>
      </c>
      <c r="S2510" t="s">
        <v>23</v>
      </c>
    </row>
    <row r="2511" spans="1:19" hidden="1">
      <c r="A2511" t="s">
        <v>3760</v>
      </c>
      <c r="B2511" t="s">
        <v>25</v>
      </c>
      <c r="C2511">
        <v>77</v>
      </c>
      <c r="D2511">
        <v>28</v>
      </c>
      <c r="E2511">
        <v>4</v>
      </c>
      <c r="F2511">
        <v>2561</v>
      </c>
      <c r="G2511"/>
      <c r="H2511" t="s">
        <v>88</v>
      </c>
      <c r="I2511" t="s">
        <v>27</v>
      </c>
      <c r="J2511" t="s">
        <v>214</v>
      </c>
      <c r="K2511">
        <v>1603</v>
      </c>
      <c r="L2511" t="s">
        <v>100</v>
      </c>
      <c r="M2511">
        <v>0</v>
      </c>
      <c r="N2511">
        <v>0</v>
      </c>
      <c r="O2511">
        <v>2484</v>
      </c>
      <c r="P2511"/>
      <c r="Q2511" t="s">
        <v>94</v>
      </c>
      <c r="R2511" t="s">
        <v>17</v>
      </c>
      <c r="S2511" t="s">
        <v>23</v>
      </c>
    </row>
    <row r="2512" spans="1:19" hidden="1">
      <c r="A2512" t="s">
        <v>3939</v>
      </c>
      <c r="B2512" t="s">
        <v>17</v>
      </c>
      <c r="C2512">
        <v>53</v>
      </c>
      <c r="D2512">
        <v>7</v>
      </c>
      <c r="E2512">
        <v>5</v>
      </c>
      <c r="F2512">
        <v>2561</v>
      </c>
      <c r="G2512"/>
      <c r="H2512" t="s">
        <v>742</v>
      </c>
      <c r="I2512" t="s">
        <v>19</v>
      </c>
      <c r="J2512" t="s">
        <v>214</v>
      </c>
      <c r="K2512">
        <v>1603</v>
      </c>
      <c r="L2512" t="s">
        <v>64</v>
      </c>
      <c r="M2512">
        <v>6</v>
      </c>
      <c r="N2512">
        <v>1</v>
      </c>
      <c r="O2512">
        <v>2508</v>
      </c>
      <c r="P2512"/>
      <c r="Q2512" t="s">
        <v>743</v>
      </c>
      <c r="S2512" t="s">
        <v>23</v>
      </c>
    </row>
    <row r="2513" spans="1:19" hidden="1">
      <c r="A2513" t="s">
        <v>4270</v>
      </c>
      <c r="B2513" t="s">
        <v>17</v>
      </c>
      <c r="C2513">
        <v>74</v>
      </c>
      <c r="D2513">
        <v>21</v>
      </c>
      <c r="E2513">
        <v>5</v>
      </c>
      <c r="F2513">
        <v>2561</v>
      </c>
      <c r="G2513"/>
      <c r="H2513" t="s">
        <v>113</v>
      </c>
      <c r="I2513" t="s">
        <v>27</v>
      </c>
      <c r="J2513" t="s">
        <v>214</v>
      </c>
      <c r="K2513">
        <v>1603</v>
      </c>
      <c r="L2513" t="s">
        <v>325</v>
      </c>
      <c r="M2513">
        <v>3</v>
      </c>
      <c r="N2513">
        <v>2</v>
      </c>
      <c r="O2513">
        <v>2487</v>
      </c>
      <c r="P2513"/>
      <c r="Q2513" t="s">
        <v>116</v>
      </c>
      <c r="R2513" t="s">
        <v>17</v>
      </c>
      <c r="S2513" t="s">
        <v>23</v>
      </c>
    </row>
    <row r="2514" spans="1:19" hidden="1">
      <c r="A2514" t="s">
        <v>4271</v>
      </c>
      <c r="B2514" t="s">
        <v>17</v>
      </c>
      <c r="C2514">
        <v>38</v>
      </c>
      <c r="D2514">
        <v>21</v>
      </c>
      <c r="E2514">
        <v>5</v>
      </c>
      <c r="F2514">
        <v>2561</v>
      </c>
      <c r="G2514"/>
      <c r="H2514" t="s">
        <v>113</v>
      </c>
      <c r="I2514" t="s">
        <v>27</v>
      </c>
      <c r="J2514" t="s">
        <v>214</v>
      </c>
      <c r="K2514">
        <v>1603</v>
      </c>
      <c r="L2514" t="s">
        <v>81</v>
      </c>
      <c r="M2514">
        <v>17</v>
      </c>
      <c r="N2514">
        <v>9</v>
      </c>
      <c r="O2514">
        <v>2522</v>
      </c>
      <c r="P2514"/>
      <c r="Q2514" t="s">
        <v>116</v>
      </c>
      <c r="R2514" t="s">
        <v>17</v>
      </c>
      <c r="S2514" t="s">
        <v>23</v>
      </c>
    </row>
    <row r="2515" spans="1:19" hidden="1">
      <c r="A2515" t="s">
        <v>4272</v>
      </c>
      <c r="B2515" t="s">
        <v>17</v>
      </c>
      <c r="C2515">
        <v>46</v>
      </c>
      <c r="D2515">
        <v>21</v>
      </c>
      <c r="E2515">
        <v>5</v>
      </c>
      <c r="F2515">
        <v>2561</v>
      </c>
      <c r="G2515"/>
      <c r="H2515" t="s">
        <v>113</v>
      </c>
      <c r="I2515" t="s">
        <v>27</v>
      </c>
      <c r="J2515" t="s">
        <v>214</v>
      </c>
      <c r="K2515">
        <v>1603</v>
      </c>
      <c r="L2515" t="s">
        <v>44</v>
      </c>
      <c r="M2515">
        <v>26</v>
      </c>
      <c r="N2515">
        <v>8</v>
      </c>
      <c r="O2515">
        <v>2514</v>
      </c>
      <c r="P2515"/>
      <c r="Q2515" t="s">
        <v>116</v>
      </c>
      <c r="R2515" t="s">
        <v>17</v>
      </c>
      <c r="S2515" t="s">
        <v>23</v>
      </c>
    </row>
    <row r="2516" spans="1:19" hidden="1">
      <c r="A2516" t="s">
        <v>4623</v>
      </c>
      <c r="B2516" t="s">
        <v>17</v>
      </c>
      <c r="C2516">
        <v>74</v>
      </c>
      <c r="D2516">
        <v>6</v>
      </c>
      <c r="E2516">
        <v>6</v>
      </c>
      <c r="F2516">
        <v>2561</v>
      </c>
      <c r="G2516"/>
      <c r="H2516" t="s">
        <v>742</v>
      </c>
      <c r="I2516" t="s">
        <v>19</v>
      </c>
      <c r="J2516" t="s">
        <v>214</v>
      </c>
      <c r="K2516">
        <v>1603</v>
      </c>
      <c r="L2516" t="s">
        <v>44</v>
      </c>
      <c r="M2516">
        <v>24</v>
      </c>
      <c r="N2516">
        <v>11</v>
      </c>
      <c r="O2516">
        <v>2486</v>
      </c>
      <c r="P2516"/>
      <c r="Q2516" t="s">
        <v>743</v>
      </c>
      <c r="S2516" t="s">
        <v>23</v>
      </c>
    </row>
    <row r="2517" spans="1:19" hidden="1">
      <c r="A2517" t="s">
        <v>4663</v>
      </c>
      <c r="B2517" t="s">
        <v>17</v>
      </c>
      <c r="C2517">
        <v>54</v>
      </c>
      <c r="D2517">
        <v>8</v>
      </c>
      <c r="E2517">
        <v>6</v>
      </c>
      <c r="F2517">
        <v>2561</v>
      </c>
      <c r="G2517"/>
      <c r="H2517" t="s">
        <v>88</v>
      </c>
      <c r="I2517" t="s">
        <v>27</v>
      </c>
      <c r="J2517" t="s">
        <v>214</v>
      </c>
      <c r="K2517">
        <v>1603</v>
      </c>
      <c r="L2517" t="s">
        <v>58</v>
      </c>
      <c r="M2517">
        <v>25</v>
      </c>
      <c r="N2517">
        <v>12</v>
      </c>
      <c r="O2517">
        <v>2506</v>
      </c>
      <c r="P2517"/>
      <c r="Q2517" t="s">
        <v>94</v>
      </c>
      <c r="R2517" t="s">
        <v>17</v>
      </c>
      <c r="S2517" t="s">
        <v>23</v>
      </c>
    </row>
    <row r="2518" spans="1:19" hidden="1">
      <c r="A2518" t="s">
        <v>4681</v>
      </c>
      <c r="B2518" t="s">
        <v>25</v>
      </c>
      <c r="C2518">
        <v>73</v>
      </c>
      <c r="D2518">
        <v>9</v>
      </c>
      <c r="E2518">
        <v>6</v>
      </c>
      <c r="F2518">
        <v>2561</v>
      </c>
      <c r="G2518"/>
      <c r="H2518" t="s">
        <v>742</v>
      </c>
      <c r="I2518" t="s">
        <v>19</v>
      </c>
      <c r="J2518" t="s">
        <v>214</v>
      </c>
      <c r="K2518">
        <v>1603</v>
      </c>
      <c r="L2518" t="s">
        <v>1226</v>
      </c>
      <c r="M2518">
        <v>0</v>
      </c>
      <c r="N2518">
        <v>0</v>
      </c>
      <c r="O2518">
        <v>2488</v>
      </c>
      <c r="P2518"/>
      <c r="Q2518" t="s">
        <v>743</v>
      </c>
      <c r="S2518" t="s">
        <v>23</v>
      </c>
    </row>
    <row r="2519" spans="1:19" hidden="1">
      <c r="A2519" t="s">
        <v>4777</v>
      </c>
      <c r="B2519" t="s">
        <v>17</v>
      </c>
      <c r="C2519">
        <v>67</v>
      </c>
      <c r="D2519">
        <v>14</v>
      </c>
      <c r="E2519">
        <v>6</v>
      </c>
      <c r="F2519">
        <v>2561</v>
      </c>
      <c r="G2519"/>
      <c r="H2519" t="s">
        <v>157</v>
      </c>
      <c r="I2519" t="s">
        <v>27</v>
      </c>
      <c r="J2519" t="s">
        <v>214</v>
      </c>
      <c r="K2519">
        <v>1603</v>
      </c>
      <c r="L2519" t="s">
        <v>81</v>
      </c>
      <c r="M2519">
        <v>5</v>
      </c>
      <c r="N2519">
        <v>3</v>
      </c>
      <c r="O2519">
        <v>2494</v>
      </c>
      <c r="P2519"/>
      <c r="Q2519" t="s">
        <v>1484</v>
      </c>
      <c r="R2519" t="s">
        <v>17</v>
      </c>
      <c r="S2519" t="s">
        <v>161</v>
      </c>
    </row>
    <row r="2520" spans="1:19" hidden="1">
      <c r="A2520" t="s">
        <v>4778</v>
      </c>
      <c r="B2520" t="s">
        <v>17</v>
      </c>
      <c r="C2520">
        <v>66</v>
      </c>
      <c r="D2520">
        <v>14</v>
      </c>
      <c r="E2520">
        <v>6</v>
      </c>
      <c r="F2520">
        <v>2561</v>
      </c>
      <c r="G2520"/>
      <c r="H2520" t="s">
        <v>742</v>
      </c>
      <c r="I2520" t="s">
        <v>19</v>
      </c>
      <c r="J2520" t="s">
        <v>214</v>
      </c>
      <c r="K2520">
        <v>1603</v>
      </c>
      <c r="L2520" t="s">
        <v>38</v>
      </c>
      <c r="M2520">
        <v>0</v>
      </c>
      <c r="N2520">
        <v>7</v>
      </c>
      <c r="O2520">
        <v>2494</v>
      </c>
      <c r="P2520"/>
      <c r="Q2520" t="s">
        <v>743</v>
      </c>
      <c r="S2520" t="s">
        <v>23</v>
      </c>
    </row>
    <row r="2521" spans="1:19" hidden="1">
      <c r="A2521" t="s">
        <v>4779</v>
      </c>
      <c r="B2521" t="s">
        <v>17</v>
      </c>
      <c r="C2521">
        <v>81</v>
      </c>
      <c r="D2521">
        <v>14</v>
      </c>
      <c r="E2521">
        <v>6</v>
      </c>
      <c r="F2521">
        <v>2561</v>
      </c>
      <c r="G2521"/>
      <c r="H2521" t="s">
        <v>26</v>
      </c>
      <c r="I2521" t="s">
        <v>27</v>
      </c>
      <c r="J2521" t="s">
        <v>214</v>
      </c>
      <c r="K2521">
        <v>1603</v>
      </c>
      <c r="L2521" t="s">
        <v>41</v>
      </c>
      <c r="M2521">
        <v>5</v>
      </c>
      <c r="N2521">
        <v>10</v>
      </c>
      <c r="O2521">
        <v>2479</v>
      </c>
      <c r="P2521"/>
      <c r="Q2521" t="s">
        <v>30</v>
      </c>
      <c r="R2521" t="s">
        <v>17</v>
      </c>
      <c r="S2521" t="s">
        <v>23</v>
      </c>
    </row>
    <row r="2522" spans="1:19" hidden="1">
      <c r="A2522" t="s">
        <v>5046</v>
      </c>
      <c r="B2522" t="s">
        <v>17</v>
      </c>
      <c r="C2522">
        <v>68</v>
      </c>
      <c r="D2522">
        <v>29</v>
      </c>
      <c r="E2522">
        <v>6</v>
      </c>
      <c r="F2522">
        <v>2561</v>
      </c>
      <c r="G2522"/>
      <c r="H2522" t="s">
        <v>1756</v>
      </c>
      <c r="I2522" t="s">
        <v>662</v>
      </c>
      <c r="J2522" t="s">
        <v>214</v>
      </c>
      <c r="K2522">
        <v>1603</v>
      </c>
      <c r="L2522" t="s">
        <v>44</v>
      </c>
      <c r="M2522">
        <v>20</v>
      </c>
      <c r="N2522">
        <v>7</v>
      </c>
      <c r="O2522">
        <v>2492</v>
      </c>
      <c r="P2522"/>
      <c r="Q2522" t="s">
        <v>2290</v>
      </c>
      <c r="R2522" t="s">
        <v>129</v>
      </c>
      <c r="S2522" t="s">
        <v>181</v>
      </c>
    </row>
    <row r="2523" spans="1:19" hidden="1">
      <c r="A2523" t="s">
        <v>5071</v>
      </c>
      <c r="B2523" t="s">
        <v>25</v>
      </c>
      <c r="C2523">
        <v>88</v>
      </c>
      <c r="D2523">
        <v>30</v>
      </c>
      <c r="E2523">
        <v>6</v>
      </c>
      <c r="F2523">
        <v>2561</v>
      </c>
      <c r="G2523"/>
      <c r="H2523" t="s">
        <v>88</v>
      </c>
      <c r="I2523" t="s">
        <v>27</v>
      </c>
      <c r="J2523" t="s">
        <v>214</v>
      </c>
      <c r="K2523">
        <v>1603</v>
      </c>
      <c r="L2523" t="s">
        <v>58</v>
      </c>
      <c r="M2523">
        <v>0</v>
      </c>
      <c r="N2523">
        <v>0</v>
      </c>
      <c r="O2523">
        <v>2473</v>
      </c>
      <c r="P2523"/>
      <c r="Q2523" t="s">
        <v>94</v>
      </c>
      <c r="R2523" t="s">
        <v>17</v>
      </c>
      <c r="S2523" t="s">
        <v>23</v>
      </c>
    </row>
    <row r="2524" spans="1:19" hidden="1">
      <c r="A2524" t="s">
        <v>5297</v>
      </c>
      <c r="B2524" t="s">
        <v>17</v>
      </c>
      <c r="C2524">
        <v>55</v>
      </c>
      <c r="D2524">
        <v>13</v>
      </c>
      <c r="E2524">
        <v>7</v>
      </c>
      <c r="F2524">
        <v>2561</v>
      </c>
      <c r="G2524"/>
      <c r="H2524" t="s">
        <v>113</v>
      </c>
      <c r="I2524" t="s">
        <v>27</v>
      </c>
      <c r="J2524" t="s">
        <v>214</v>
      </c>
      <c r="K2524">
        <v>1603</v>
      </c>
      <c r="L2524" t="s">
        <v>276</v>
      </c>
      <c r="M2524">
        <v>24</v>
      </c>
      <c r="N2524">
        <v>1</v>
      </c>
      <c r="O2524">
        <v>2506</v>
      </c>
      <c r="P2524"/>
      <c r="Q2524" t="s">
        <v>116</v>
      </c>
      <c r="R2524" t="s">
        <v>17</v>
      </c>
      <c r="S2524" t="s">
        <v>23</v>
      </c>
    </row>
    <row r="2525" spans="1:19" hidden="1">
      <c r="A2525" t="s">
        <v>5575</v>
      </c>
      <c r="B2525" t="s">
        <v>17</v>
      </c>
      <c r="C2525">
        <v>68</v>
      </c>
      <c r="D2525">
        <v>27</v>
      </c>
      <c r="E2525">
        <v>7</v>
      </c>
      <c r="F2525">
        <v>2561</v>
      </c>
      <c r="G2525"/>
      <c r="H2525" t="s">
        <v>68</v>
      </c>
      <c r="I2525" t="s">
        <v>27</v>
      </c>
      <c r="J2525" t="s">
        <v>214</v>
      </c>
      <c r="K2525">
        <v>1603</v>
      </c>
      <c r="L2525" t="s">
        <v>190</v>
      </c>
      <c r="M2525">
        <v>29</v>
      </c>
      <c r="N2525">
        <v>1</v>
      </c>
      <c r="O2525">
        <v>2493</v>
      </c>
      <c r="P2525"/>
      <c r="Q2525" t="s">
        <v>71</v>
      </c>
      <c r="R2525" t="s">
        <v>17</v>
      </c>
      <c r="S2525" t="s">
        <v>72</v>
      </c>
    </row>
    <row r="2526" spans="1:19" hidden="1">
      <c r="A2526" t="s">
        <v>5600</v>
      </c>
      <c r="B2526" t="s">
        <v>25</v>
      </c>
      <c r="C2526">
        <v>80</v>
      </c>
      <c r="D2526">
        <v>28</v>
      </c>
      <c r="E2526">
        <v>7</v>
      </c>
      <c r="F2526">
        <v>2561</v>
      </c>
      <c r="G2526"/>
      <c r="H2526" t="s">
        <v>742</v>
      </c>
      <c r="I2526" t="s">
        <v>19</v>
      </c>
      <c r="J2526" t="s">
        <v>214</v>
      </c>
      <c r="K2526">
        <v>1603</v>
      </c>
      <c r="L2526" t="s">
        <v>446</v>
      </c>
      <c r="M2526">
        <v>29</v>
      </c>
      <c r="N2526">
        <v>6</v>
      </c>
      <c r="O2526">
        <v>2481</v>
      </c>
      <c r="P2526"/>
      <c r="Q2526" t="s">
        <v>743</v>
      </c>
      <c r="S2526" t="s">
        <v>23</v>
      </c>
    </row>
    <row r="2527" spans="1:19" hidden="1">
      <c r="A2527" t="s">
        <v>5746</v>
      </c>
      <c r="B2527" t="s">
        <v>25</v>
      </c>
      <c r="C2527">
        <v>77</v>
      </c>
      <c r="D2527">
        <v>4</v>
      </c>
      <c r="E2527">
        <v>8</v>
      </c>
      <c r="F2527">
        <v>2561</v>
      </c>
      <c r="G2527"/>
      <c r="H2527" t="s">
        <v>3413</v>
      </c>
      <c r="I2527" t="s">
        <v>19</v>
      </c>
      <c r="J2527" t="s">
        <v>214</v>
      </c>
      <c r="K2527">
        <v>1603</v>
      </c>
      <c r="L2527" t="s">
        <v>763</v>
      </c>
      <c r="M2527">
        <v>0</v>
      </c>
      <c r="N2527">
        <v>0</v>
      </c>
      <c r="O2527">
        <v>2484</v>
      </c>
      <c r="P2527"/>
      <c r="Q2527" t="s">
        <v>4823</v>
      </c>
      <c r="S2527" t="s">
        <v>553</v>
      </c>
    </row>
    <row r="2528" spans="1:19" hidden="1">
      <c r="A2528" t="s">
        <v>5799</v>
      </c>
      <c r="B2528" t="s">
        <v>17</v>
      </c>
      <c r="C2528">
        <v>68</v>
      </c>
      <c r="D2528">
        <v>7</v>
      </c>
      <c r="E2528">
        <v>8</v>
      </c>
      <c r="F2528">
        <v>2561</v>
      </c>
      <c r="G2528"/>
      <c r="H2528" t="s">
        <v>88</v>
      </c>
      <c r="I2528" t="s">
        <v>19</v>
      </c>
      <c r="J2528" t="s">
        <v>214</v>
      </c>
      <c r="K2528">
        <v>1603</v>
      </c>
      <c r="L2528" t="s">
        <v>58</v>
      </c>
      <c r="M2528">
        <v>0</v>
      </c>
      <c r="N2528">
        <v>0</v>
      </c>
      <c r="O2528">
        <v>2493</v>
      </c>
      <c r="P2528"/>
      <c r="Q2528" t="s">
        <v>91</v>
      </c>
      <c r="S2528" t="s">
        <v>23</v>
      </c>
    </row>
    <row r="2529" spans="1:19" hidden="1">
      <c r="A2529" t="s">
        <v>5944</v>
      </c>
      <c r="B2529" t="s">
        <v>25</v>
      </c>
      <c r="C2529">
        <v>67</v>
      </c>
      <c r="D2529">
        <v>14</v>
      </c>
      <c r="E2529">
        <v>8</v>
      </c>
      <c r="F2529">
        <v>2561</v>
      </c>
      <c r="G2529"/>
      <c r="H2529" t="s">
        <v>26</v>
      </c>
      <c r="I2529" t="s">
        <v>27</v>
      </c>
      <c r="J2529" t="s">
        <v>214</v>
      </c>
      <c r="K2529">
        <v>1603</v>
      </c>
      <c r="L2529" t="s">
        <v>349</v>
      </c>
      <c r="M2529">
        <v>10</v>
      </c>
      <c r="N2529">
        <v>10</v>
      </c>
      <c r="O2529">
        <v>2493</v>
      </c>
      <c r="P2529"/>
      <c r="Q2529" t="s">
        <v>30</v>
      </c>
      <c r="R2529" t="s">
        <v>17</v>
      </c>
      <c r="S2529" t="s">
        <v>23</v>
      </c>
    </row>
    <row r="2530" spans="1:19" hidden="1">
      <c r="A2530" t="s">
        <v>5945</v>
      </c>
      <c r="B2530" t="s">
        <v>17</v>
      </c>
      <c r="C2530">
        <v>78</v>
      </c>
      <c r="D2530">
        <v>14</v>
      </c>
      <c r="E2530">
        <v>8</v>
      </c>
      <c r="F2530">
        <v>2561</v>
      </c>
      <c r="G2530"/>
      <c r="H2530" t="s">
        <v>5946</v>
      </c>
      <c r="I2530" t="s">
        <v>19</v>
      </c>
      <c r="J2530" t="s">
        <v>214</v>
      </c>
      <c r="K2530">
        <v>1603</v>
      </c>
      <c r="L2530" t="s">
        <v>291</v>
      </c>
      <c r="M2530">
        <v>0</v>
      </c>
      <c r="N2530">
        <v>0</v>
      </c>
      <c r="O2530">
        <v>2483</v>
      </c>
      <c r="P2530"/>
      <c r="Q2530" t="s">
        <v>5947</v>
      </c>
      <c r="S2530" t="s">
        <v>3909</v>
      </c>
    </row>
    <row r="2531" spans="1:19" hidden="1">
      <c r="A2531" t="s">
        <v>6172</v>
      </c>
      <c r="B2531" t="s">
        <v>25</v>
      </c>
      <c r="C2531">
        <v>66</v>
      </c>
      <c r="D2531">
        <v>26</v>
      </c>
      <c r="E2531">
        <v>8</v>
      </c>
      <c r="F2531">
        <v>2561</v>
      </c>
      <c r="G2531"/>
      <c r="H2531" t="s">
        <v>113</v>
      </c>
      <c r="I2531" t="s">
        <v>27</v>
      </c>
      <c r="J2531" t="s">
        <v>214</v>
      </c>
      <c r="K2531">
        <v>1603</v>
      </c>
      <c r="L2531" t="s">
        <v>199</v>
      </c>
      <c r="M2531">
        <v>0</v>
      </c>
      <c r="N2531">
        <v>0</v>
      </c>
      <c r="O2531">
        <v>2495</v>
      </c>
      <c r="P2531"/>
      <c r="Q2531" t="s">
        <v>116</v>
      </c>
      <c r="R2531" t="s">
        <v>17</v>
      </c>
      <c r="S2531" t="s">
        <v>23</v>
      </c>
    </row>
    <row r="2532" spans="1:19" hidden="1">
      <c r="A2532" t="s">
        <v>6200</v>
      </c>
      <c r="B2532" t="s">
        <v>25</v>
      </c>
      <c r="C2532">
        <v>80</v>
      </c>
      <c r="D2532">
        <v>27</v>
      </c>
      <c r="E2532">
        <v>8</v>
      </c>
      <c r="F2532">
        <v>2561</v>
      </c>
      <c r="G2532"/>
      <c r="H2532" t="s">
        <v>88</v>
      </c>
      <c r="I2532" t="s">
        <v>19</v>
      </c>
      <c r="J2532" t="s">
        <v>214</v>
      </c>
      <c r="K2532">
        <v>1603</v>
      </c>
      <c r="L2532" t="s">
        <v>763</v>
      </c>
      <c r="M2532">
        <v>0</v>
      </c>
      <c r="N2532">
        <v>9</v>
      </c>
      <c r="O2532">
        <v>2480</v>
      </c>
      <c r="P2532"/>
      <c r="Q2532" t="s">
        <v>91</v>
      </c>
      <c r="S2532" t="s">
        <v>23</v>
      </c>
    </row>
    <row r="2533" spans="1:19" hidden="1">
      <c r="A2533" t="s">
        <v>6304</v>
      </c>
      <c r="B2533" t="s">
        <v>17</v>
      </c>
      <c r="C2533">
        <v>90</v>
      </c>
      <c r="D2533">
        <v>1</v>
      </c>
      <c r="E2533">
        <v>9</v>
      </c>
      <c r="F2533">
        <v>2561</v>
      </c>
      <c r="G2533"/>
      <c r="H2533" t="s">
        <v>742</v>
      </c>
      <c r="I2533" t="s">
        <v>19</v>
      </c>
      <c r="J2533" t="s">
        <v>214</v>
      </c>
      <c r="K2533">
        <v>1603</v>
      </c>
      <c r="L2533" t="s">
        <v>763</v>
      </c>
      <c r="M2533">
        <v>0</v>
      </c>
      <c r="N2533">
        <v>0</v>
      </c>
      <c r="O2533">
        <v>2471</v>
      </c>
      <c r="P2533"/>
      <c r="Q2533" t="s">
        <v>743</v>
      </c>
      <c r="S2533" t="s">
        <v>23</v>
      </c>
    </row>
    <row r="2534" spans="1:19" hidden="1">
      <c r="A2534" t="s">
        <v>6544</v>
      </c>
      <c r="B2534" t="s">
        <v>17</v>
      </c>
      <c r="C2534">
        <v>64</v>
      </c>
      <c r="D2534">
        <v>14</v>
      </c>
      <c r="E2534">
        <v>9</v>
      </c>
      <c r="F2534">
        <v>2561</v>
      </c>
      <c r="G2534"/>
      <c r="H2534" t="s">
        <v>26</v>
      </c>
      <c r="I2534" t="s">
        <v>27</v>
      </c>
      <c r="J2534" t="s">
        <v>214</v>
      </c>
      <c r="K2534">
        <v>1603</v>
      </c>
      <c r="L2534" t="s">
        <v>3845</v>
      </c>
      <c r="M2534">
        <v>0</v>
      </c>
      <c r="N2534">
        <v>0</v>
      </c>
      <c r="O2534">
        <v>2497</v>
      </c>
      <c r="P2534"/>
      <c r="Q2534" t="s">
        <v>30</v>
      </c>
      <c r="R2534" t="s">
        <v>17</v>
      </c>
      <c r="S2534" t="s">
        <v>23</v>
      </c>
    </row>
    <row r="2535" spans="1:19" hidden="1">
      <c r="A2535" t="s">
        <v>6713</v>
      </c>
      <c r="B2535" t="s">
        <v>25</v>
      </c>
      <c r="C2535">
        <v>77</v>
      </c>
      <c r="D2535">
        <v>22</v>
      </c>
      <c r="E2535">
        <v>9</v>
      </c>
      <c r="F2535">
        <v>2561</v>
      </c>
      <c r="G2535"/>
      <c r="H2535" t="s">
        <v>88</v>
      </c>
      <c r="I2535" t="s">
        <v>27</v>
      </c>
      <c r="J2535" t="s">
        <v>214</v>
      </c>
      <c r="K2535">
        <v>1603</v>
      </c>
      <c r="L2535" t="s">
        <v>362</v>
      </c>
      <c r="M2535">
        <v>4</v>
      </c>
      <c r="N2535">
        <v>2</v>
      </c>
      <c r="O2535">
        <v>2484</v>
      </c>
      <c r="P2535"/>
      <c r="Q2535" t="s">
        <v>94</v>
      </c>
      <c r="R2535" t="s">
        <v>17</v>
      </c>
      <c r="S2535" t="s">
        <v>23</v>
      </c>
    </row>
    <row r="2536" spans="1:19" hidden="1">
      <c r="A2536" t="s">
        <v>6858</v>
      </c>
      <c r="B2536" t="s">
        <v>17</v>
      </c>
      <c r="C2536">
        <v>49</v>
      </c>
      <c r="D2536">
        <v>29</v>
      </c>
      <c r="E2536">
        <v>9</v>
      </c>
      <c r="F2536">
        <v>2561</v>
      </c>
      <c r="G2536"/>
      <c r="H2536" t="s">
        <v>88</v>
      </c>
      <c r="I2536" t="s">
        <v>19</v>
      </c>
      <c r="J2536" t="s">
        <v>214</v>
      </c>
      <c r="K2536">
        <v>1603</v>
      </c>
      <c r="L2536" t="s">
        <v>61</v>
      </c>
      <c r="M2536">
        <v>14</v>
      </c>
      <c r="N2536">
        <v>2</v>
      </c>
      <c r="O2536">
        <v>2512</v>
      </c>
      <c r="P2536"/>
      <c r="Q2536" t="s">
        <v>91</v>
      </c>
      <c r="S2536" t="s">
        <v>23</v>
      </c>
    </row>
    <row r="2537" spans="1:19" hidden="1">
      <c r="A2537" t="s">
        <v>7131</v>
      </c>
      <c r="B2537" t="s">
        <v>25</v>
      </c>
      <c r="C2537">
        <v>90</v>
      </c>
      <c r="D2537">
        <v>12</v>
      </c>
      <c r="E2537">
        <v>10</v>
      </c>
      <c r="F2537">
        <v>2561</v>
      </c>
      <c r="G2537"/>
      <c r="H2537" t="s">
        <v>742</v>
      </c>
      <c r="I2537" t="s">
        <v>19</v>
      </c>
      <c r="J2537" t="s">
        <v>214</v>
      </c>
      <c r="K2537">
        <v>1603</v>
      </c>
      <c r="L2537" t="s">
        <v>763</v>
      </c>
      <c r="M2537">
        <v>0</v>
      </c>
      <c r="N2537">
        <v>0</v>
      </c>
      <c r="O2537">
        <v>2471</v>
      </c>
      <c r="P2537"/>
      <c r="Q2537" t="s">
        <v>743</v>
      </c>
      <c r="S2537" t="s">
        <v>23</v>
      </c>
    </row>
    <row r="2538" spans="1:19" hidden="1">
      <c r="A2538" t="s">
        <v>7184</v>
      </c>
      <c r="B2538" t="s">
        <v>25</v>
      </c>
      <c r="C2538">
        <v>66</v>
      </c>
      <c r="D2538">
        <v>15</v>
      </c>
      <c r="E2538">
        <v>10</v>
      </c>
      <c r="F2538">
        <v>2561</v>
      </c>
      <c r="G2538"/>
      <c r="H2538" t="s">
        <v>4093</v>
      </c>
      <c r="I2538" t="s">
        <v>27</v>
      </c>
      <c r="J2538" t="s">
        <v>214</v>
      </c>
      <c r="K2538">
        <v>1603</v>
      </c>
      <c r="L2538" t="s">
        <v>374</v>
      </c>
      <c r="M2538">
        <v>0</v>
      </c>
      <c r="N2538">
        <v>0</v>
      </c>
      <c r="O2538">
        <v>2495</v>
      </c>
      <c r="P2538"/>
      <c r="Q2538" t="s">
        <v>4094</v>
      </c>
      <c r="R2538" t="s">
        <v>17</v>
      </c>
      <c r="S2538" t="s">
        <v>2266</v>
      </c>
    </row>
    <row r="2539" spans="1:19" hidden="1">
      <c r="A2539" t="s">
        <v>7477</v>
      </c>
      <c r="B2539" t="s">
        <v>25</v>
      </c>
      <c r="C2539">
        <v>80</v>
      </c>
      <c r="D2539">
        <v>30</v>
      </c>
      <c r="E2539">
        <v>10</v>
      </c>
      <c r="F2539">
        <v>2561</v>
      </c>
      <c r="G2539"/>
      <c r="H2539" t="s">
        <v>742</v>
      </c>
      <c r="I2539" t="s">
        <v>19</v>
      </c>
      <c r="J2539" t="s">
        <v>214</v>
      </c>
      <c r="K2539">
        <v>1603</v>
      </c>
      <c r="L2539" t="s">
        <v>763</v>
      </c>
      <c r="M2539">
        <v>0</v>
      </c>
      <c r="N2539">
        <v>0</v>
      </c>
      <c r="O2539">
        <v>2481</v>
      </c>
      <c r="P2539"/>
      <c r="Q2539" t="s">
        <v>743</v>
      </c>
      <c r="S2539" t="s">
        <v>23</v>
      </c>
    </row>
    <row r="2540" spans="1:19" hidden="1">
      <c r="A2540" t="s">
        <v>7517</v>
      </c>
      <c r="B2540" t="s">
        <v>17</v>
      </c>
      <c r="C2540">
        <v>40</v>
      </c>
      <c r="D2540">
        <v>1</v>
      </c>
      <c r="E2540">
        <v>11</v>
      </c>
      <c r="F2540">
        <v>2561</v>
      </c>
      <c r="G2540"/>
      <c r="H2540" t="s">
        <v>4093</v>
      </c>
      <c r="I2540" t="s">
        <v>27</v>
      </c>
      <c r="J2540" t="s">
        <v>214</v>
      </c>
      <c r="K2540">
        <v>1603</v>
      </c>
      <c r="L2540" t="s">
        <v>81</v>
      </c>
      <c r="M2540">
        <v>21</v>
      </c>
      <c r="N2540">
        <v>5</v>
      </c>
      <c r="O2540">
        <v>2521</v>
      </c>
      <c r="P2540"/>
      <c r="Q2540" t="s">
        <v>4094</v>
      </c>
      <c r="R2540" t="s">
        <v>17</v>
      </c>
      <c r="S2540" t="s">
        <v>2266</v>
      </c>
    </row>
    <row r="2541" spans="1:19" hidden="1">
      <c r="A2541" t="s">
        <v>7588</v>
      </c>
      <c r="B2541" t="s">
        <v>17</v>
      </c>
      <c r="C2541">
        <v>59</v>
      </c>
      <c r="D2541">
        <v>4</v>
      </c>
      <c r="E2541">
        <v>11</v>
      </c>
      <c r="F2541">
        <v>2561</v>
      </c>
      <c r="G2541"/>
      <c r="H2541" t="s">
        <v>88</v>
      </c>
      <c r="I2541" t="s">
        <v>27</v>
      </c>
      <c r="J2541" t="s">
        <v>214</v>
      </c>
      <c r="K2541">
        <v>1603</v>
      </c>
      <c r="L2541" t="s">
        <v>421</v>
      </c>
      <c r="M2541">
        <v>10</v>
      </c>
      <c r="N2541">
        <v>12</v>
      </c>
      <c r="O2541">
        <v>2501</v>
      </c>
      <c r="P2541"/>
      <c r="Q2541" t="s">
        <v>94</v>
      </c>
      <c r="R2541" t="s">
        <v>17</v>
      </c>
      <c r="S2541" t="s">
        <v>23</v>
      </c>
    </row>
    <row r="2542" spans="1:19" hidden="1">
      <c r="A2542" t="s">
        <v>7778</v>
      </c>
      <c r="B2542" t="s">
        <v>17</v>
      </c>
      <c r="C2542">
        <v>45</v>
      </c>
      <c r="D2542">
        <v>12</v>
      </c>
      <c r="E2542">
        <v>11</v>
      </c>
      <c r="F2542">
        <v>2561</v>
      </c>
      <c r="G2542"/>
      <c r="H2542" t="s">
        <v>742</v>
      </c>
      <c r="I2542" t="s">
        <v>19</v>
      </c>
      <c r="J2542" t="s">
        <v>214</v>
      </c>
      <c r="K2542">
        <v>1603</v>
      </c>
      <c r="L2542" t="s">
        <v>1231</v>
      </c>
      <c r="M2542">
        <v>10</v>
      </c>
      <c r="N2542">
        <v>2</v>
      </c>
      <c r="O2542">
        <v>2516</v>
      </c>
      <c r="P2542"/>
      <c r="Q2542" t="s">
        <v>743</v>
      </c>
      <c r="S2542" t="s">
        <v>23</v>
      </c>
    </row>
    <row r="2543" spans="1:19" hidden="1">
      <c r="A2543" t="s">
        <v>7828</v>
      </c>
      <c r="B2543" t="s">
        <v>17</v>
      </c>
      <c r="C2543">
        <v>86</v>
      </c>
      <c r="D2543">
        <v>15</v>
      </c>
      <c r="E2543">
        <v>11</v>
      </c>
      <c r="F2543">
        <v>2561</v>
      </c>
      <c r="G2543"/>
      <c r="H2543" t="s">
        <v>742</v>
      </c>
      <c r="I2543" t="s">
        <v>19</v>
      </c>
      <c r="J2543" t="s">
        <v>214</v>
      </c>
      <c r="K2543">
        <v>1603</v>
      </c>
      <c r="L2543" t="s">
        <v>2520</v>
      </c>
      <c r="M2543">
        <v>25</v>
      </c>
      <c r="N2543">
        <v>4</v>
      </c>
      <c r="O2543">
        <v>2475</v>
      </c>
      <c r="P2543"/>
      <c r="Q2543" t="s">
        <v>743</v>
      </c>
      <c r="S2543" t="s">
        <v>23</v>
      </c>
    </row>
    <row r="2544" spans="1:19" hidden="1">
      <c r="A2544" t="s">
        <v>7957</v>
      </c>
      <c r="B2544" t="s">
        <v>17</v>
      </c>
      <c r="C2544">
        <v>61</v>
      </c>
      <c r="D2544">
        <v>22</v>
      </c>
      <c r="E2544">
        <v>11</v>
      </c>
      <c r="F2544">
        <v>2561</v>
      </c>
      <c r="G2544"/>
      <c r="H2544" t="s">
        <v>742</v>
      </c>
      <c r="I2544" t="s">
        <v>19</v>
      </c>
      <c r="J2544" t="s">
        <v>214</v>
      </c>
      <c r="K2544">
        <v>1603</v>
      </c>
      <c r="L2544" t="s">
        <v>483</v>
      </c>
      <c r="M2544">
        <v>8</v>
      </c>
      <c r="N2544">
        <v>3</v>
      </c>
      <c r="O2544">
        <v>2500</v>
      </c>
      <c r="P2544"/>
      <c r="Q2544" t="s">
        <v>743</v>
      </c>
      <c r="S2544" t="s">
        <v>23</v>
      </c>
    </row>
    <row r="2545" spans="1:19" hidden="1">
      <c r="A2545" t="s">
        <v>8243</v>
      </c>
      <c r="B2545" t="s">
        <v>25</v>
      </c>
      <c r="C2545">
        <v>89</v>
      </c>
      <c r="D2545">
        <v>7</v>
      </c>
      <c r="E2545">
        <v>12</v>
      </c>
      <c r="F2545">
        <v>2561</v>
      </c>
      <c r="G2545"/>
      <c r="H2545" t="s">
        <v>742</v>
      </c>
      <c r="I2545" t="s">
        <v>19</v>
      </c>
      <c r="J2545" t="s">
        <v>214</v>
      </c>
      <c r="K2545">
        <v>1603</v>
      </c>
      <c r="L2545" t="s">
        <v>119</v>
      </c>
      <c r="M2545">
        <v>0</v>
      </c>
      <c r="N2545">
        <v>5</v>
      </c>
      <c r="O2545">
        <v>2472</v>
      </c>
      <c r="P2545"/>
      <c r="Q2545" t="s">
        <v>743</v>
      </c>
      <c r="S2545" t="s">
        <v>23</v>
      </c>
    </row>
    <row r="2546" spans="1:19" hidden="1">
      <c r="A2546" t="s">
        <v>8244</v>
      </c>
      <c r="B2546" t="s">
        <v>17</v>
      </c>
      <c r="C2546">
        <v>53</v>
      </c>
      <c r="D2546">
        <v>7</v>
      </c>
      <c r="E2546">
        <v>12</v>
      </c>
      <c r="F2546">
        <v>2561</v>
      </c>
      <c r="G2546"/>
      <c r="H2546" t="s">
        <v>113</v>
      </c>
      <c r="I2546" t="s">
        <v>27</v>
      </c>
      <c r="J2546" t="s">
        <v>214</v>
      </c>
      <c r="K2546">
        <v>1603</v>
      </c>
      <c r="L2546" t="s">
        <v>58</v>
      </c>
      <c r="M2546">
        <v>14</v>
      </c>
      <c r="N2546">
        <v>3</v>
      </c>
      <c r="O2546">
        <v>2508</v>
      </c>
      <c r="P2546"/>
      <c r="Q2546" t="s">
        <v>116</v>
      </c>
      <c r="R2546" t="s">
        <v>17</v>
      </c>
      <c r="S2546" t="s">
        <v>23</v>
      </c>
    </row>
    <row r="2547" spans="1:19" hidden="1">
      <c r="A2547" t="s">
        <v>8270</v>
      </c>
      <c r="B2547" t="s">
        <v>25</v>
      </c>
      <c r="C2547">
        <v>81</v>
      </c>
      <c r="D2547">
        <v>8</v>
      </c>
      <c r="E2547">
        <v>12</v>
      </c>
      <c r="F2547">
        <v>2561</v>
      </c>
      <c r="G2547"/>
      <c r="H2547" t="s">
        <v>88</v>
      </c>
      <c r="I2547" t="s">
        <v>27</v>
      </c>
      <c r="J2547" t="s">
        <v>214</v>
      </c>
      <c r="K2547">
        <v>1603</v>
      </c>
      <c r="L2547" t="s">
        <v>374</v>
      </c>
      <c r="M2547">
        <v>0</v>
      </c>
      <c r="N2547">
        <v>0</v>
      </c>
      <c r="O2547">
        <v>2480</v>
      </c>
      <c r="P2547"/>
      <c r="Q2547" t="s">
        <v>94</v>
      </c>
      <c r="R2547" t="s">
        <v>17</v>
      </c>
      <c r="S2547" t="s">
        <v>23</v>
      </c>
    </row>
    <row r="2548" spans="1:19" hidden="1">
      <c r="A2548" t="s">
        <v>8294</v>
      </c>
      <c r="B2548" t="s">
        <v>17</v>
      </c>
      <c r="C2548">
        <v>71</v>
      </c>
      <c r="D2548">
        <v>9</v>
      </c>
      <c r="E2548">
        <v>12</v>
      </c>
      <c r="F2548">
        <v>2561</v>
      </c>
      <c r="G2548"/>
      <c r="H2548" t="s">
        <v>742</v>
      </c>
      <c r="I2548" t="s">
        <v>19</v>
      </c>
      <c r="J2548" t="s">
        <v>214</v>
      </c>
      <c r="K2548">
        <v>1603</v>
      </c>
      <c r="L2548" t="s">
        <v>119</v>
      </c>
      <c r="M2548">
        <v>11</v>
      </c>
      <c r="N2548">
        <v>5</v>
      </c>
      <c r="O2548">
        <v>2490</v>
      </c>
      <c r="P2548"/>
      <c r="Q2548" t="s">
        <v>743</v>
      </c>
      <c r="S2548" t="s">
        <v>23</v>
      </c>
    </row>
    <row r="2549" spans="1:19" hidden="1">
      <c r="A2549" t="s">
        <v>8423</v>
      </c>
      <c r="B2549" t="s">
        <v>25</v>
      </c>
      <c r="C2549">
        <v>91</v>
      </c>
      <c r="D2549">
        <v>17</v>
      </c>
      <c r="E2549">
        <v>12</v>
      </c>
      <c r="F2549">
        <v>2561</v>
      </c>
      <c r="G2549"/>
      <c r="H2549" t="s">
        <v>1129</v>
      </c>
      <c r="I2549" t="s">
        <v>7911</v>
      </c>
      <c r="J2549" t="s">
        <v>214</v>
      </c>
      <c r="K2549">
        <v>1603</v>
      </c>
      <c r="L2549" t="s">
        <v>8424</v>
      </c>
      <c r="M2549">
        <v>0</v>
      </c>
      <c r="N2549">
        <v>5</v>
      </c>
      <c r="O2549">
        <v>2470</v>
      </c>
      <c r="P2549"/>
      <c r="Q2549" t="s">
        <v>8425</v>
      </c>
      <c r="R2549" t="s">
        <v>129</v>
      </c>
      <c r="S2549" t="s">
        <v>181</v>
      </c>
    </row>
    <row r="2550" spans="1:19" hidden="1">
      <c r="A2550" t="s">
        <v>8470</v>
      </c>
      <c r="B2550" t="s">
        <v>25</v>
      </c>
      <c r="C2550">
        <v>89</v>
      </c>
      <c r="D2550">
        <v>19</v>
      </c>
      <c r="E2550">
        <v>12</v>
      </c>
      <c r="F2550">
        <v>2561</v>
      </c>
      <c r="G2550"/>
      <c r="H2550" t="s">
        <v>742</v>
      </c>
      <c r="I2550" t="s">
        <v>19</v>
      </c>
      <c r="J2550" t="s">
        <v>214</v>
      </c>
      <c r="K2550">
        <v>1603</v>
      </c>
      <c r="L2550" t="s">
        <v>763</v>
      </c>
      <c r="M2550">
        <v>13</v>
      </c>
      <c r="N2550">
        <v>2</v>
      </c>
      <c r="O2550">
        <v>2472</v>
      </c>
      <c r="P2550"/>
      <c r="Q2550" t="s">
        <v>743</v>
      </c>
      <c r="S2550" t="s">
        <v>23</v>
      </c>
    </row>
    <row r="2551" spans="1:19" hidden="1">
      <c r="A2551" t="s">
        <v>8488</v>
      </c>
      <c r="B2551" t="s">
        <v>25</v>
      </c>
      <c r="C2551">
        <v>92</v>
      </c>
      <c r="D2551">
        <v>20</v>
      </c>
      <c r="E2551">
        <v>12</v>
      </c>
      <c r="F2551">
        <v>2561</v>
      </c>
      <c r="G2551"/>
      <c r="H2551" t="s">
        <v>26</v>
      </c>
      <c r="I2551" t="s">
        <v>52</v>
      </c>
      <c r="J2551" t="s">
        <v>214</v>
      </c>
      <c r="K2551">
        <v>1603</v>
      </c>
      <c r="L2551" t="s">
        <v>44</v>
      </c>
      <c r="M2551">
        <v>7</v>
      </c>
      <c r="N2551">
        <v>5</v>
      </c>
      <c r="O2551">
        <v>2469</v>
      </c>
      <c r="P2551"/>
      <c r="Q2551" t="s">
        <v>55</v>
      </c>
      <c r="R2551" t="s">
        <v>17</v>
      </c>
      <c r="S2551" t="s">
        <v>23</v>
      </c>
    </row>
    <row r="2552" spans="1:19" hidden="1">
      <c r="A2552" t="s">
        <v>1510</v>
      </c>
      <c r="B2552" t="s">
        <v>25</v>
      </c>
      <c r="C2552">
        <v>46</v>
      </c>
      <c r="D2552">
        <v>4</v>
      </c>
      <c r="E2552">
        <v>2</v>
      </c>
      <c r="F2552">
        <v>2561</v>
      </c>
      <c r="G2552"/>
      <c r="H2552" t="s">
        <v>88</v>
      </c>
      <c r="I2552" t="s">
        <v>19</v>
      </c>
      <c r="J2552" t="s">
        <v>1511</v>
      </c>
      <c r="K2552">
        <v>1603</v>
      </c>
      <c r="L2552" t="s">
        <v>1226</v>
      </c>
      <c r="M2552">
        <v>7</v>
      </c>
      <c r="N2552">
        <v>10</v>
      </c>
      <c r="O2552">
        <v>2514</v>
      </c>
      <c r="P2552"/>
      <c r="Q2552" t="s">
        <v>91</v>
      </c>
      <c r="S2552" t="s">
        <v>23</v>
      </c>
    </row>
    <row r="2553" spans="1:19" hidden="1">
      <c r="A2553" t="s">
        <v>2088</v>
      </c>
      <c r="B2553" t="s">
        <v>25</v>
      </c>
      <c r="C2553">
        <v>56</v>
      </c>
      <c r="D2553">
        <v>21</v>
      </c>
      <c r="E2553">
        <v>2</v>
      </c>
      <c r="F2553">
        <v>2561</v>
      </c>
      <c r="G2553"/>
      <c r="H2553" t="s">
        <v>113</v>
      </c>
      <c r="I2553" t="s">
        <v>27</v>
      </c>
      <c r="J2553" t="s">
        <v>1511</v>
      </c>
      <c r="K2553">
        <v>1603</v>
      </c>
      <c r="L2553" t="s">
        <v>144</v>
      </c>
      <c r="M2553">
        <v>1</v>
      </c>
      <c r="N2553">
        <v>7</v>
      </c>
      <c r="O2553">
        <v>2504</v>
      </c>
      <c r="P2553"/>
      <c r="Q2553" t="s">
        <v>116</v>
      </c>
      <c r="R2553" t="s">
        <v>17</v>
      </c>
      <c r="S2553" t="s">
        <v>23</v>
      </c>
    </row>
    <row r="2554" spans="1:19" hidden="1">
      <c r="A2554" t="s">
        <v>3249</v>
      </c>
      <c r="B2554" t="s">
        <v>17</v>
      </c>
      <c r="C2554">
        <v>52</v>
      </c>
      <c r="D2554">
        <v>7</v>
      </c>
      <c r="E2554">
        <v>4</v>
      </c>
      <c r="F2554">
        <v>2561</v>
      </c>
      <c r="G2554"/>
      <c r="H2554" t="s">
        <v>88</v>
      </c>
      <c r="I2554" t="s">
        <v>19</v>
      </c>
      <c r="J2554" t="s">
        <v>1511</v>
      </c>
      <c r="K2554">
        <v>1603</v>
      </c>
      <c r="L2554" t="s">
        <v>58</v>
      </c>
      <c r="M2554">
        <v>13</v>
      </c>
      <c r="N2554">
        <v>1</v>
      </c>
      <c r="O2554">
        <v>2509</v>
      </c>
      <c r="P2554"/>
      <c r="Q2554" t="s">
        <v>91</v>
      </c>
      <c r="S2554" t="s">
        <v>23</v>
      </c>
    </row>
    <row r="2555" spans="1:19" hidden="1">
      <c r="A2555" t="s">
        <v>5882</v>
      </c>
      <c r="B2555" t="s">
        <v>25</v>
      </c>
      <c r="C2555">
        <v>18</v>
      </c>
      <c r="D2555">
        <v>11</v>
      </c>
      <c r="E2555">
        <v>8</v>
      </c>
      <c r="F2555">
        <v>2561</v>
      </c>
      <c r="G2555"/>
      <c r="H2555" t="s">
        <v>88</v>
      </c>
      <c r="I2555" t="s">
        <v>19</v>
      </c>
      <c r="J2555" t="s">
        <v>1511</v>
      </c>
      <c r="K2555">
        <v>1603</v>
      </c>
      <c r="L2555" t="s">
        <v>232</v>
      </c>
      <c r="M2555">
        <v>9</v>
      </c>
      <c r="N2555">
        <v>8</v>
      </c>
      <c r="O2555">
        <v>2543</v>
      </c>
      <c r="P2555"/>
      <c r="Q2555" t="s">
        <v>91</v>
      </c>
      <c r="S2555" t="s">
        <v>23</v>
      </c>
    </row>
    <row r="2556" spans="1:19" hidden="1">
      <c r="A2556" t="s">
        <v>6487</v>
      </c>
      <c r="B2556" t="s">
        <v>17</v>
      </c>
      <c r="C2556">
        <v>77</v>
      </c>
      <c r="D2556">
        <v>10</v>
      </c>
      <c r="E2556">
        <v>9</v>
      </c>
      <c r="F2556">
        <v>2561</v>
      </c>
      <c r="G2556"/>
      <c r="H2556" t="s">
        <v>68</v>
      </c>
      <c r="I2556" t="s">
        <v>19</v>
      </c>
      <c r="J2556" t="s">
        <v>1511</v>
      </c>
      <c r="K2556">
        <v>1603</v>
      </c>
      <c r="L2556" t="s">
        <v>61</v>
      </c>
      <c r="M2556">
        <v>29</v>
      </c>
      <c r="N2556">
        <v>11</v>
      </c>
      <c r="O2556">
        <v>2483</v>
      </c>
      <c r="P2556"/>
      <c r="Q2556" t="s">
        <v>6488</v>
      </c>
      <c r="S2556" t="s">
        <v>72</v>
      </c>
    </row>
    <row r="2557" spans="1:19" hidden="1">
      <c r="A2557" t="s">
        <v>6930</v>
      </c>
      <c r="B2557" t="s">
        <v>25</v>
      </c>
      <c r="C2557">
        <v>51</v>
      </c>
      <c r="D2557">
        <v>2</v>
      </c>
      <c r="E2557">
        <v>10</v>
      </c>
      <c r="F2557">
        <v>2561</v>
      </c>
      <c r="G2557"/>
      <c r="H2557" t="s">
        <v>401</v>
      </c>
      <c r="I2557" t="s">
        <v>19</v>
      </c>
      <c r="J2557" t="s">
        <v>1511</v>
      </c>
      <c r="K2557">
        <v>1603</v>
      </c>
      <c r="L2557" t="s">
        <v>430</v>
      </c>
      <c r="M2557">
        <v>2</v>
      </c>
      <c r="N2557">
        <v>2</v>
      </c>
      <c r="O2557">
        <v>2510</v>
      </c>
      <c r="P2557"/>
      <c r="Q2557" t="s">
        <v>402</v>
      </c>
      <c r="S2557" t="s">
        <v>23</v>
      </c>
    </row>
    <row r="2558" spans="1:19" hidden="1">
      <c r="A2558" t="s">
        <v>1711</v>
      </c>
      <c r="B2558" t="s">
        <v>17</v>
      </c>
      <c r="C2558">
        <v>43</v>
      </c>
      <c r="D2558">
        <v>10</v>
      </c>
      <c r="E2558">
        <v>2</v>
      </c>
      <c r="F2558">
        <v>2561</v>
      </c>
      <c r="G2558"/>
      <c r="H2558" t="s">
        <v>88</v>
      </c>
      <c r="I2558" t="s">
        <v>27</v>
      </c>
      <c r="J2558" t="s">
        <v>1712</v>
      </c>
      <c r="K2558">
        <v>1603</v>
      </c>
      <c r="L2558" t="s">
        <v>44</v>
      </c>
      <c r="M2558">
        <v>11</v>
      </c>
      <c r="N2558">
        <v>1</v>
      </c>
      <c r="O2558">
        <v>2518</v>
      </c>
      <c r="P2558"/>
      <c r="Q2558" t="s">
        <v>94</v>
      </c>
      <c r="R2558" t="s">
        <v>17</v>
      </c>
      <c r="S2558" t="s">
        <v>23</v>
      </c>
    </row>
    <row r="2559" spans="1:19" hidden="1">
      <c r="A2559" t="s">
        <v>2571</v>
      </c>
      <c r="B2559" t="s">
        <v>17</v>
      </c>
      <c r="C2559">
        <v>57</v>
      </c>
      <c r="D2559">
        <v>11</v>
      </c>
      <c r="E2559">
        <v>3</v>
      </c>
      <c r="F2559">
        <v>2561</v>
      </c>
      <c r="G2559"/>
      <c r="H2559" t="s">
        <v>88</v>
      </c>
      <c r="I2559" t="s">
        <v>27</v>
      </c>
      <c r="J2559" t="s">
        <v>1712</v>
      </c>
      <c r="K2559">
        <v>1603</v>
      </c>
      <c r="L2559" t="s">
        <v>58</v>
      </c>
      <c r="M2559">
        <v>1</v>
      </c>
      <c r="N2559">
        <v>1</v>
      </c>
      <c r="O2559">
        <v>2504</v>
      </c>
      <c r="P2559"/>
      <c r="Q2559" t="s">
        <v>94</v>
      </c>
      <c r="R2559" t="s">
        <v>17</v>
      </c>
      <c r="S2559" t="s">
        <v>23</v>
      </c>
    </row>
    <row r="2560" spans="1:19" hidden="1">
      <c r="A2560" t="s">
        <v>3093</v>
      </c>
      <c r="B2560" t="s">
        <v>25</v>
      </c>
      <c r="C2560">
        <v>74</v>
      </c>
      <c r="D2560">
        <v>1</v>
      </c>
      <c r="E2560">
        <v>4</v>
      </c>
      <c r="F2560">
        <v>2561</v>
      </c>
      <c r="G2560"/>
      <c r="H2560" t="s">
        <v>113</v>
      </c>
      <c r="I2560" t="s">
        <v>27</v>
      </c>
      <c r="J2560" t="s">
        <v>1712</v>
      </c>
      <c r="K2560">
        <v>1603</v>
      </c>
      <c r="L2560" t="s">
        <v>1141</v>
      </c>
      <c r="M2560">
        <v>9</v>
      </c>
      <c r="N2560">
        <v>5</v>
      </c>
      <c r="O2560">
        <v>2486</v>
      </c>
      <c r="P2560"/>
      <c r="Q2560" t="s">
        <v>116</v>
      </c>
      <c r="R2560" t="s">
        <v>17</v>
      </c>
      <c r="S2560" t="s">
        <v>23</v>
      </c>
    </row>
    <row r="2561" spans="1:19" hidden="1">
      <c r="A2561" t="s">
        <v>6329</v>
      </c>
      <c r="B2561" t="s">
        <v>17</v>
      </c>
      <c r="C2561">
        <v>57</v>
      </c>
      <c r="D2561">
        <v>2</v>
      </c>
      <c r="E2561">
        <v>9</v>
      </c>
      <c r="F2561">
        <v>2561</v>
      </c>
      <c r="G2561"/>
      <c r="H2561" t="s">
        <v>113</v>
      </c>
      <c r="I2561" t="s">
        <v>27</v>
      </c>
      <c r="J2561" t="s">
        <v>1712</v>
      </c>
      <c r="K2561">
        <v>1603</v>
      </c>
      <c r="L2561" t="s">
        <v>1783</v>
      </c>
      <c r="M2561">
        <v>1</v>
      </c>
      <c r="N2561">
        <v>1</v>
      </c>
      <c r="O2561">
        <v>2504</v>
      </c>
      <c r="P2561"/>
      <c r="Q2561" t="s">
        <v>116</v>
      </c>
      <c r="R2561" t="s">
        <v>17</v>
      </c>
      <c r="S2561" t="s">
        <v>23</v>
      </c>
    </row>
    <row r="2562" spans="1:19" hidden="1">
      <c r="A2562" t="s">
        <v>7106</v>
      </c>
      <c r="B2562" t="s">
        <v>17</v>
      </c>
      <c r="C2562">
        <v>84</v>
      </c>
      <c r="D2562">
        <v>11</v>
      </c>
      <c r="E2562">
        <v>10</v>
      </c>
      <c r="F2562">
        <v>2561</v>
      </c>
      <c r="G2562"/>
      <c r="H2562" t="s">
        <v>88</v>
      </c>
      <c r="I2562" t="s">
        <v>19</v>
      </c>
      <c r="J2562" t="s">
        <v>1712</v>
      </c>
      <c r="K2562">
        <v>1603</v>
      </c>
      <c r="L2562" t="s">
        <v>58</v>
      </c>
      <c r="M2562">
        <v>0</v>
      </c>
      <c r="N2562">
        <v>0</v>
      </c>
      <c r="O2562">
        <v>2477</v>
      </c>
      <c r="P2562"/>
      <c r="Q2562" t="s">
        <v>91</v>
      </c>
      <c r="S2562" t="s">
        <v>23</v>
      </c>
    </row>
    <row r="2563" spans="1:19" hidden="1">
      <c r="A2563" t="s">
        <v>8271</v>
      </c>
      <c r="B2563" t="s">
        <v>25</v>
      </c>
      <c r="C2563">
        <v>71</v>
      </c>
      <c r="D2563">
        <v>8</v>
      </c>
      <c r="E2563">
        <v>12</v>
      </c>
      <c r="F2563">
        <v>2561</v>
      </c>
      <c r="G2563"/>
      <c r="H2563" t="s">
        <v>88</v>
      </c>
      <c r="I2563" t="s">
        <v>19</v>
      </c>
      <c r="J2563" t="s">
        <v>1712</v>
      </c>
      <c r="K2563">
        <v>1603</v>
      </c>
      <c r="L2563" t="s">
        <v>58</v>
      </c>
      <c r="M2563">
        <v>0</v>
      </c>
      <c r="N2563">
        <v>0</v>
      </c>
      <c r="O2563">
        <v>2490</v>
      </c>
      <c r="P2563"/>
      <c r="Q2563" t="s">
        <v>91</v>
      </c>
      <c r="S2563" t="s">
        <v>23</v>
      </c>
    </row>
    <row r="2564" spans="1:19" hidden="1">
      <c r="A2564" t="s">
        <v>621</v>
      </c>
      <c r="B2564" t="s">
        <v>17</v>
      </c>
      <c r="C2564">
        <v>65</v>
      </c>
      <c r="D2564">
        <v>12</v>
      </c>
      <c r="E2564">
        <v>1</v>
      </c>
      <c r="F2564">
        <v>2561</v>
      </c>
      <c r="G2564"/>
      <c r="H2564" t="s">
        <v>622</v>
      </c>
      <c r="I2564" t="s">
        <v>27</v>
      </c>
      <c r="J2564" t="s">
        <v>623</v>
      </c>
      <c r="K2564">
        <v>1603</v>
      </c>
      <c r="L2564" t="s">
        <v>304</v>
      </c>
      <c r="M2564">
        <v>1</v>
      </c>
      <c r="N2564">
        <v>1</v>
      </c>
      <c r="O2564">
        <v>2496</v>
      </c>
      <c r="P2564"/>
      <c r="Q2564" t="s">
        <v>624</v>
      </c>
      <c r="R2564" t="s">
        <v>17</v>
      </c>
      <c r="S2564" t="s">
        <v>181</v>
      </c>
    </row>
    <row r="2565" spans="1:19" hidden="1">
      <c r="A2565" t="s">
        <v>2507</v>
      </c>
      <c r="B2565" t="s">
        <v>17</v>
      </c>
      <c r="C2565">
        <v>86</v>
      </c>
      <c r="D2565">
        <v>8</v>
      </c>
      <c r="E2565">
        <v>3</v>
      </c>
      <c r="F2565">
        <v>2561</v>
      </c>
      <c r="G2565"/>
      <c r="H2565" t="s">
        <v>88</v>
      </c>
      <c r="I2565" t="s">
        <v>27</v>
      </c>
      <c r="J2565" t="s">
        <v>623</v>
      </c>
      <c r="K2565">
        <v>1603</v>
      </c>
      <c r="L2565" t="s">
        <v>44</v>
      </c>
      <c r="M2565">
        <v>7</v>
      </c>
      <c r="N2565">
        <v>2</v>
      </c>
      <c r="O2565">
        <v>2475</v>
      </c>
      <c r="P2565"/>
      <c r="Q2565" t="s">
        <v>94</v>
      </c>
      <c r="R2565" t="s">
        <v>17</v>
      </c>
      <c r="S2565" t="s">
        <v>23</v>
      </c>
    </row>
    <row r="2566" spans="1:19" hidden="1">
      <c r="A2566" t="s">
        <v>2594</v>
      </c>
      <c r="B2566" t="s">
        <v>25</v>
      </c>
      <c r="C2566">
        <v>70</v>
      </c>
      <c r="D2566">
        <v>12</v>
      </c>
      <c r="E2566">
        <v>3</v>
      </c>
      <c r="F2566">
        <v>2561</v>
      </c>
      <c r="G2566"/>
      <c r="H2566" t="s">
        <v>113</v>
      </c>
      <c r="I2566" t="s">
        <v>27</v>
      </c>
      <c r="J2566" t="s">
        <v>623</v>
      </c>
      <c r="K2566">
        <v>1603</v>
      </c>
      <c r="L2566" t="s">
        <v>291</v>
      </c>
      <c r="M2566">
        <v>0</v>
      </c>
      <c r="N2566">
        <v>0</v>
      </c>
      <c r="O2566">
        <v>2491</v>
      </c>
      <c r="P2566"/>
      <c r="Q2566" t="s">
        <v>116</v>
      </c>
      <c r="R2566" t="s">
        <v>17</v>
      </c>
      <c r="S2566" t="s">
        <v>23</v>
      </c>
    </row>
    <row r="2567" spans="1:19" hidden="1">
      <c r="A2567" t="s">
        <v>3070</v>
      </c>
      <c r="B2567" t="s">
        <v>25</v>
      </c>
      <c r="C2567">
        <v>66</v>
      </c>
      <c r="D2567">
        <v>31</v>
      </c>
      <c r="E2567">
        <v>3</v>
      </c>
      <c r="F2567">
        <v>2561</v>
      </c>
      <c r="G2567"/>
      <c r="H2567" t="s">
        <v>88</v>
      </c>
      <c r="I2567" t="s">
        <v>27</v>
      </c>
      <c r="J2567" t="s">
        <v>623</v>
      </c>
      <c r="K2567">
        <v>1603</v>
      </c>
      <c r="L2567" t="s">
        <v>140</v>
      </c>
      <c r="M2567">
        <v>0</v>
      </c>
      <c r="N2567">
        <v>0</v>
      </c>
      <c r="O2567">
        <v>2495</v>
      </c>
      <c r="P2567"/>
      <c r="Q2567" t="s">
        <v>94</v>
      </c>
      <c r="R2567" t="s">
        <v>17</v>
      </c>
      <c r="S2567" t="s">
        <v>23</v>
      </c>
    </row>
    <row r="2568" spans="1:19" hidden="1">
      <c r="A2568" t="s">
        <v>3151</v>
      </c>
      <c r="B2568" t="s">
        <v>17</v>
      </c>
      <c r="C2568">
        <v>57</v>
      </c>
      <c r="D2568">
        <v>3</v>
      </c>
      <c r="E2568">
        <v>4</v>
      </c>
      <c r="F2568">
        <v>2561</v>
      </c>
      <c r="G2568"/>
      <c r="H2568" t="s">
        <v>88</v>
      </c>
      <c r="I2568" t="s">
        <v>27</v>
      </c>
      <c r="J2568" t="s">
        <v>623</v>
      </c>
      <c r="K2568">
        <v>1603</v>
      </c>
      <c r="L2568" t="s">
        <v>374</v>
      </c>
      <c r="M2568">
        <v>20</v>
      </c>
      <c r="N2568">
        <v>1</v>
      </c>
      <c r="O2568">
        <v>2504</v>
      </c>
      <c r="P2568"/>
      <c r="Q2568" t="s">
        <v>94</v>
      </c>
      <c r="R2568" t="s">
        <v>17</v>
      </c>
      <c r="S2568" t="s">
        <v>23</v>
      </c>
    </row>
    <row r="2569" spans="1:19" hidden="1">
      <c r="A2569" t="s">
        <v>3400</v>
      </c>
      <c r="B2569" t="s">
        <v>25</v>
      </c>
      <c r="C2569">
        <v>69</v>
      </c>
      <c r="D2569">
        <v>14</v>
      </c>
      <c r="E2569">
        <v>4</v>
      </c>
      <c r="F2569">
        <v>2561</v>
      </c>
      <c r="G2569"/>
      <c r="H2569" t="s">
        <v>88</v>
      </c>
      <c r="I2569" t="s">
        <v>19</v>
      </c>
      <c r="J2569" t="s">
        <v>623</v>
      </c>
      <c r="K2569">
        <v>1603</v>
      </c>
      <c r="L2569" t="s">
        <v>90</v>
      </c>
      <c r="M2569">
        <v>5</v>
      </c>
      <c r="N2569">
        <v>4</v>
      </c>
      <c r="O2569">
        <v>2492</v>
      </c>
      <c r="P2569"/>
      <c r="Q2569" t="s">
        <v>91</v>
      </c>
      <c r="S2569" t="s">
        <v>23</v>
      </c>
    </row>
    <row r="2570" spans="1:19" hidden="1">
      <c r="A2570" t="s">
        <v>4228</v>
      </c>
      <c r="B2570" t="s">
        <v>17</v>
      </c>
      <c r="C2570">
        <v>61</v>
      </c>
      <c r="D2570">
        <v>19</v>
      </c>
      <c r="E2570">
        <v>5</v>
      </c>
      <c r="F2570">
        <v>2561</v>
      </c>
      <c r="G2570"/>
      <c r="H2570" t="s">
        <v>88</v>
      </c>
      <c r="I2570" t="s">
        <v>27</v>
      </c>
      <c r="J2570" t="s">
        <v>623</v>
      </c>
      <c r="K2570">
        <v>1603</v>
      </c>
      <c r="L2570" t="s">
        <v>205</v>
      </c>
      <c r="M2570">
        <v>20</v>
      </c>
      <c r="N2570">
        <v>6</v>
      </c>
      <c r="O2570">
        <v>2499</v>
      </c>
      <c r="P2570"/>
      <c r="Q2570" t="s">
        <v>94</v>
      </c>
      <c r="R2570" t="s">
        <v>17</v>
      </c>
      <c r="S2570" t="s">
        <v>23</v>
      </c>
    </row>
    <row r="2571" spans="1:19" hidden="1">
      <c r="A2571" t="s">
        <v>4664</v>
      </c>
      <c r="B2571" t="s">
        <v>17</v>
      </c>
      <c r="C2571">
        <v>96</v>
      </c>
      <c r="D2571">
        <v>8</v>
      </c>
      <c r="E2571">
        <v>6</v>
      </c>
      <c r="F2571">
        <v>2561</v>
      </c>
      <c r="G2571"/>
      <c r="H2571" t="s">
        <v>323</v>
      </c>
      <c r="I2571" t="s">
        <v>19</v>
      </c>
      <c r="J2571" t="s">
        <v>623</v>
      </c>
      <c r="K2571">
        <v>1603</v>
      </c>
      <c r="L2571" t="s">
        <v>199</v>
      </c>
      <c r="M2571">
        <v>0</v>
      </c>
      <c r="N2571">
        <v>0</v>
      </c>
      <c r="O2571">
        <v>2465</v>
      </c>
      <c r="P2571"/>
      <c r="Q2571" t="s">
        <v>3957</v>
      </c>
      <c r="S2571" t="s">
        <v>130</v>
      </c>
    </row>
    <row r="2572" spans="1:19" hidden="1">
      <c r="A2572" t="s">
        <v>5257</v>
      </c>
      <c r="B2572" t="s">
        <v>17</v>
      </c>
      <c r="C2572">
        <v>83</v>
      </c>
      <c r="D2572">
        <v>10</v>
      </c>
      <c r="E2572">
        <v>7</v>
      </c>
      <c r="F2572">
        <v>2561</v>
      </c>
      <c r="G2572"/>
      <c r="H2572" t="s">
        <v>88</v>
      </c>
      <c r="I2572" t="s">
        <v>27</v>
      </c>
      <c r="J2572" t="s">
        <v>623</v>
      </c>
      <c r="K2572">
        <v>1603</v>
      </c>
      <c r="L2572" t="s">
        <v>54</v>
      </c>
      <c r="M2572">
        <v>26</v>
      </c>
      <c r="N2572">
        <v>3</v>
      </c>
      <c r="O2572">
        <v>2478</v>
      </c>
      <c r="P2572"/>
      <c r="Q2572" t="s">
        <v>94</v>
      </c>
      <c r="R2572" t="s">
        <v>17</v>
      </c>
      <c r="S2572" t="s">
        <v>23</v>
      </c>
    </row>
    <row r="2573" spans="1:19" hidden="1">
      <c r="A2573" t="s">
        <v>6124</v>
      </c>
      <c r="B2573" t="s">
        <v>17</v>
      </c>
      <c r="C2573">
        <v>63</v>
      </c>
      <c r="D2573">
        <v>24</v>
      </c>
      <c r="E2573">
        <v>8</v>
      </c>
      <c r="F2573">
        <v>2561</v>
      </c>
      <c r="G2573"/>
      <c r="H2573" t="s">
        <v>79</v>
      </c>
      <c r="I2573" t="s">
        <v>27</v>
      </c>
      <c r="J2573" t="s">
        <v>623</v>
      </c>
      <c r="K2573">
        <v>1603</v>
      </c>
      <c r="L2573" t="s">
        <v>276</v>
      </c>
      <c r="M2573">
        <v>1</v>
      </c>
      <c r="N2573">
        <v>1</v>
      </c>
      <c r="O2573">
        <v>2498</v>
      </c>
      <c r="P2573"/>
      <c r="Q2573" t="s">
        <v>82</v>
      </c>
      <c r="R2573" t="s">
        <v>17</v>
      </c>
      <c r="S2573" t="s">
        <v>72</v>
      </c>
    </row>
    <row r="2574" spans="1:19" hidden="1">
      <c r="A2574" t="s">
        <v>6432</v>
      </c>
      <c r="B2574" t="s">
        <v>25</v>
      </c>
      <c r="C2574">
        <v>81</v>
      </c>
      <c r="D2574">
        <v>7</v>
      </c>
      <c r="E2574">
        <v>9</v>
      </c>
      <c r="F2574">
        <v>2561</v>
      </c>
      <c r="G2574"/>
      <c r="H2574" t="s">
        <v>88</v>
      </c>
      <c r="I2574" t="s">
        <v>27</v>
      </c>
      <c r="J2574" t="s">
        <v>623</v>
      </c>
      <c r="K2574">
        <v>1603</v>
      </c>
      <c r="L2574" t="s">
        <v>90</v>
      </c>
      <c r="M2574">
        <v>1</v>
      </c>
      <c r="N2574">
        <v>4</v>
      </c>
      <c r="O2574">
        <v>2480</v>
      </c>
      <c r="P2574"/>
      <c r="Q2574" t="s">
        <v>94</v>
      </c>
      <c r="R2574" t="s">
        <v>17</v>
      </c>
      <c r="S2574" t="s">
        <v>23</v>
      </c>
    </row>
    <row r="2575" spans="1:19" hidden="1">
      <c r="A2575" t="s">
        <v>6877</v>
      </c>
      <c r="B2575" t="s">
        <v>17</v>
      </c>
      <c r="C2575">
        <v>31</v>
      </c>
      <c r="D2575">
        <v>30</v>
      </c>
      <c r="E2575">
        <v>9</v>
      </c>
      <c r="F2575">
        <v>2561</v>
      </c>
      <c r="G2575"/>
      <c r="H2575" t="s">
        <v>88</v>
      </c>
      <c r="I2575" t="s">
        <v>27</v>
      </c>
      <c r="J2575" t="s">
        <v>623</v>
      </c>
      <c r="K2575">
        <v>1603</v>
      </c>
      <c r="L2575" t="s">
        <v>4140</v>
      </c>
      <c r="M2575">
        <v>2</v>
      </c>
      <c r="N2575">
        <v>3</v>
      </c>
      <c r="O2575">
        <v>2530</v>
      </c>
      <c r="P2575"/>
      <c r="Q2575" t="s">
        <v>94</v>
      </c>
      <c r="R2575" t="s">
        <v>17</v>
      </c>
      <c r="S2575" t="s">
        <v>23</v>
      </c>
    </row>
    <row r="2576" spans="1:19" hidden="1">
      <c r="A2576" t="s">
        <v>7269</v>
      </c>
      <c r="B2576" t="s">
        <v>25</v>
      </c>
      <c r="C2576">
        <v>72</v>
      </c>
      <c r="D2576">
        <v>19</v>
      </c>
      <c r="E2576">
        <v>10</v>
      </c>
      <c r="F2576">
        <v>2561</v>
      </c>
      <c r="G2576"/>
      <c r="H2576" t="s">
        <v>113</v>
      </c>
      <c r="I2576" t="s">
        <v>27</v>
      </c>
      <c r="J2576" t="s">
        <v>623</v>
      </c>
      <c r="K2576">
        <v>1603</v>
      </c>
      <c r="L2576" t="s">
        <v>44</v>
      </c>
      <c r="M2576">
        <v>1</v>
      </c>
      <c r="N2576">
        <v>1</v>
      </c>
      <c r="O2576">
        <v>2489</v>
      </c>
      <c r="P2576"/>
      <c r="Q2576" t="s">
        <v>116</v>
      </c>
      <c r="R2576" t="s">
        <v>17</v>
      </c>
      <c r="S2576" t="s">
        <v>23</v>
      </c>
    </row>
    <row r="2577" spans="1:19" hidden="1">
      <c r="A2577" t="s">
        <v>8245</v>
      </c>
      <c r="B2577" t="s">
        <v>17</v>
      </c>
      <c r="C2577">
        <v>50</v>
      </c>
      <c r="D2577">
        <v>7</v>
      </c>
      <c r="E2577">
        <v>12</v>
      </c>
      <c r="F2577">
        <v>2561</v>
      </c>
      <c r="G2577"/>
      <c r="H2577" t="s">
        <v>88</v>
      </c>
      <c r="I2577" t="s">
        <v>27</v>
      </c>
      <c r="J2577" t="s">
        <v>623</v>
      </c>
      <c r="K2577">
        <v>1603</v>
      </c>
      <c r="L2577" t="s">
        <v>64</v>
      </c>
      <c r="M2577">
        <v>3</v>
      </c>
      <c r="N2577">
        <v>9</v>
      </c>
      <c r="O2577">
        <v>2511</v>
      </c>
      <c r="P2577"/>
      <c r="Q2577" t="s">
        <v>94</v>
      </c>
      <c r="R2577" t="s">
        <v>17</v>
      </c>
      <c r="S2577" t="s">
        <v>23</v>
      </c>
    </row>
    <row r="2578" spans="1:19" hidden="1">
      <c r="A2578" t="s">
        <v>625</v>
      </c>
      <c r="B2578" t="s">
        <v>17</v>
      </c>
      <c r="C2578">
        <v>69</v>
      </c>
      <c r="D2578">
        <v>12</v>
      </c>
      <c r="E2578">
        <v>1</v>
      </c>
      <c r="F2578">
        <v>2561</v>
      </c>
      <c r="G2578"/>
      <c r="H2578" t="s">
        <v>177</v>
      </c>
      <c r="I2578" t="s">
        <v>27</v>
      </c>
      <c r="J2578" t="s">
        <v>626</v>
      </c>
      <c r="K2578">
        <v>1603</v>
      </c>
      <c r="L2578" t="s">
        <v>44</v>
      </c>
      <c r="M2578">
        <v>0</v>
      </c>
      <c r="N2578">
        <v>0</v>
      </c>
      <c r="O2578">
        <v>2492</v>
      </c>
      <c r="P2578"/>
      <c r="Q2578" t="s">
        <v>226</v>
      </c>
      <c r="R2578" t="s">
        <v>17</v>
      </c>
      <c r="S2578" t="s">
        <v>181</v>
      </c>
    </row>
    <row r="2579" spans="1:19" hidden="1">
      <c r="A2579" t="s">
        <v>1134</v>
      </c>
      <c r="B2579" t="s">
        <v>17</v>
      </c>
      <c r="C2579">
        <v>64</v>
      </c>
      <c r="D2579">
        <v>25</v>
      </c>
      <c r="E2579">
        <v>1</v>
      </c>
      <c r="F2579">
        <v>2561</v>
      </c>
      <c r="G2579"/>
      <c r="H2579" t="s">
        <v>88</v>
      </c>
      <c r="I2579" t="s">
        <v>27</v>
      </c>
      <c r="J2579" t="s">
        <v>626</v>
      </c>
      <c r="K2579">
        <v>1603</v>
      </c>
      <c r="L2579" t="s">
        <v>1135</v>
      </c>
      <c r="M2579">
        <v>0</v>
      </c>
      <c r="N2579">
        <v>0</v>
      </c>
      <c r="O2579">
        <v>2497</v>
      </c>
      <c r="P2579"/>
      <c r="Q2579" t="s">
        <v>94</v>
      </c>
      <c r="R2579" t="s">
        <v>17</v>
      </c>
      <c r="S2579" t="s">
        <v>23</v>
      </c>
    </row>
    <row r="2580" spans="1:19" hidden="1">
      <c r="A2580" t="s">
        <v>1136</v>
      </c>
      <c r="B2580" t="s">
        <v>17</v>
      </c>
      <c r="C2580">
        <v>55</v>
      </c>
      <c r="D2580">
        <v>25</v>
      </c>
      <c r="E2580">
        <v>1</v>
      </c>
      <c r="F2580">
        <v>2561</v>
      </c>
      <c r="G2580"/>
      <c r="H2580" t="s">
        <v>88</v>
      </c>
      <c r="I2580" t="s">
        <v>19</v>
      </c>
      <c r="J2580" t="s">
        <v>626</v>
      </c>
      <c r="K2580">
        <v>1603</v>
      </c>
      <c r="L2580" t="s">
        <v>58</v>
      </c>
      <c r="M2580">
        <v>14</v>
      </c>
      <c r="N2580">
        <v>2</v>
      </c>
      <c r="O2580">
        <v>2505</v>
      </c>
      <c r="P2580"/>
      <c r="Q2580" t="s">
        <v>91</v>
      </c>
      <c r="S2580" t="s">
        <v>23</v>
      </c>
    </row>
    <row r="2581" spans="1:19" hidden="1">
      <c r="A2581" t="s">
        <v>1292</v>
      </c>
      <c r="B2581" t="s">
        <v>17</v>
      </c>
      <c r="C2581">
        <v>68</v>
      </c>
      <c r="D2581">
        <v>29</v>
      </c>
      <c r="E2581">
        <v>1</v>
      </c>
      <c r="F2581">
        <v>2561</v>
      </c>
      <c r="G2581"/>
      <c r="H2581" t="s">
        <v>1293</v>
      </c>
      <c r="I2581" t="s">
        <v>19</v>
      </c>
      <c r="J2581" t="s">
        <v>626</v>
      </c>
      <c r="K2581">
        <v>1603</v>
      </c>
      <c r="L2581" t="s">
        <v>90</v>
      </c>
      <c r="M2581">
        <v>0</v>
      </c>
      <c r="N2581">
        <v>0</v>
      </c>
      <c r="O2581">
        <v>2493</v>
      </c>
      <c r="P2581"/>
      <c r="Q2581" t="s">
        <v>1294</v>
      </c>
      <c r="S2581" t="s">
        <v>72</v>
      </c>
    </row>
    <row r="2582" spans="1:19" hidden="1">
      <c r="A2582" t="s">
        <v>1390</v>
      </c>
      <c r="B2582" t="s">
        <v>25</v>
      </c>
      <c r="C2582">
        <v>66</v>
      </c>
      <c r="D2582">
        <v>1</v>
      </c>
      <c r="E2582">
        <v>2</v>
      </c>
      <c r="F2582">
        <v>2561</v>
      </c>
      <c r="G2582"/>
      <c r="H2582" t="s">
        <v>113</v>
      </c>
      <c r="I2582" t="s">
        <v>27</v>
      </c>
      <c r="J2582" t="s">
        <v>626</v>
      </c>
      <c r="K2582">
        <v>1603</v>
      </c>
      <c r="L2582" t="s">
        <v>291</v>
      </c>
      <c r="M2582">
        <v>0</v>
      </c>
      <c r="N2582">
        <v>0</v>
      </c>
      <c r="O2582">
        <v>2495</v>
      </c>
      <c r="P2582"/>
      <c r="Q2582" t="s">
        <v>116</v>
      </c>
      <c r="R2582" t="s">
        <v>17</v>
      </c>
      <c r="S2582" t="s">
        <v>23</v>
      </c>
    </row>
    <row r="2583" spans="1:19" hidden="1">
      <c r="A2583" t="s">
        <v>2178</v>
      </c>
      <c r="B2583" t="s">
        <v>25</v>
      </c>
      <c r="C2583">
        <v>59</v>
      </c>
      <c r="D2583">
        <v>24</v>
      </c>
      <c r="E2583">
        <v>2</v>
      </c>
      <c r="F2583">
        <v>2561</v>
      </c>
      <c r="G2583"/>
      <c r="H2583" t="s">
        <v>113</v>
      </c>
      <c r="I2583" t="s">
        <v>27</v>
      </c>
      <c r="J2583" t="s">
        <v>626</v>
      </c>
      <c r="K2583">
        <v>1603</v>
      </c>
      <c r="L2583" t="s">
        <v>325</v>
      </c>
      <c r="M2583">
        <v>5</v>
      </c>
      <c r="N2583">
        <v>2</v>
      </c>
      <c r="O2583">
        <v>2502</v>
      </c>
      <c r="P2583"/>
      <c r="Q2583" t="s">
        <v>116</v>
      </c>
      <c r="R2583" t="s">
        <v>17</v>
      </c>
      <c r="S2583" t="s">
        <v>23</v>
      </c>
    </row>
    <row r="2584" spans="1:19" hidden="1">
      <c r="A2584" t="s">
        <v>2300</v>
      </c>
      <c r="B2584" t="s">
        <v>25</v>
      </c>
      <c r="C2584">
        <v>51</v>
      </c>
      <c r="D2584">
        <v>28</v>
      </c>
      <c r="E2584">
        <v>2</v>
      </c>
      <c r="F2584">
        <v>2561</v>
      </c>
      <c r="G2584"/>
      <c r="H2584" t="s">
        <v>113</v>
      </c>
      <c r="I2584" t="s">
        <v>27</v>
      </c>
      <c r="J2584" t="s">
        <v>626</v>
      </c>
      <c r="K2584">
        <v>1603</v>
      </c>
      <c r="L2584" t="s">
        <v>1522</v>
      </c>
      <c r="M2584">
        <v>25</v>
      </c>
      <c r="N2584">
        <v>11</v>
      </c>
      <c r="O2584">
        <v>2509</v>
      </c>
      <c r="P2584"/>
      <c r="Q2584" t="s">
        <v>116</v>
      </c>
      <c r="R2584" t="s">
        <v>17</v>
      </c>
      <c r="S2584" t="s">
        <v>23</v>
      </c>
    </row>
    <row r="2585" spans="1:19" hidden="1">
      <c r="A2585" t="s">
        <v>3311</v>
      </c>
      <c r="B2585" t="s">
        <v>17</v>
      </c>
      <c r="C2585">
        <v>41</v>
      </c>
      <c r="D2585">
        <v>10</v>
      </c>
      <c r="E2585">
        <v>4</v>
      </c>
      <c r="F2585">
        <v>2561</v>
      </c>
      <c r="G2585"/>
      <c r="H2585" t="s">
        <v>3312</v>
      </c>
      <c r="I2585" t="s">
        <v>27</v>
      </c>
      <c r="J2585" t="s">
        <v>626</v>
      </c>
      <c r="K2585">
        <v>1603</v>
      </c>
      <c r="L2585" t="s">
        <v>3313</v>
      </c>
      <c r="M2585">
        <v>17</v>
      </c>
      <c r="N2585">
        <v>1</v>
      </c>
      <c r="O2585">
        <v>2520</v>
      </c>
      <c r="P2585"/>
      <c r="Q2585" t="s">
        <v>3314</v>
      </c>
      <c r="R2585" t="s">
        <v>17</v>
      </c>
      <c r="S2585" t="s">
        <v>1734</v>
      </c>
    </row>
    <row r="2586" spans="1:19" hidden="1">
      <c r="A2586" t="s">
        <v>4125</v>
      </c>
      <c r="B2586" t="s">
        <v>17</v>
      </c>
      <c r="C2586">
        <v>78</v>
      </c>
      <c r="D2586">
        <v>14</v>
      </c>
      <c r="E2586">
        <v>5</v>
      </c>
      <c r="F2586">
        <v>2561</v>
      </c>
      <c r="G2586"/>
      <c r="H2586" t="s">
        <v>88</v>
      </c>
      <c r="I2586" t="s">
        <v>19</v>
      </c>
      <c r="J2586" t="s">
        <v>626</v>
      </c>
      <c r="K2586">
        <v>1603</v>
      </c>
      <c r="L2586" t="s">
        <v>637</v>
      </c>
      <c r="M2586">
        <v>1</v>
      </c>
      <c r="N2586">
        <v>4</v>
      </c>
      <c r="O2586">
        <v>2483</v>
      </c>
      <c r="P2586"/>
      <c r="Q2586" t="s">
        <v>91</v>
      </c>
      <c r="S2586" t="s">
        <v>23</v>
      </c>
    </row>
    <row r="2587" spans="1:19" hidden="1">
      <c r="A2587" t="s">
        <v>4183</v>
      </c>
      <c r="B2587" t="s">
        <v>25</v>
      </c>
      <c r="C2587">
        <v>54</v>
      </c>
      <c r="D2587">
        <v>17</v>
      </c>
      <c r="E2587">
        <v>5</v>
      </c>
      <c r="F2587">
        <v>2561</v>
      </c>
      <c r="G2587"/>
      <c r="H2587" t="s">
        <v>88</v>
      </c>
      <c r="I2587" t="s">
        <v>27</v>
      </c>
      <c r="J2587" t="s">
        <v>626</v>
      </c>
      <c r="K2587">
        <v>1603</v>
      </c>
      <c r="L2587" t="s">
        <v>2375</v>
      </c>
      <c r="M2587">
        <v>7</v>
      </c>
      <c r="N2587">
        <v>2</v>
      </c>
      <c r="O2587">
        <v>2507</v>
      </c>
      <c r="P2587"/>
      <c r="Q2587" t="s">
        <v>94</v>
      </c>
      <c r="R2587" t="s">
        <v>17</v>
      </c>
      <c r="S2587" t="s">
        <v>23</v>
      </c>
    </row>
    <row r="2588" spans="1:19" hidden="1">
      <c r="A2588" t="s">
        <v>4996</v>
      </c>
      <c r="B2588" t="s">
        <v>17</v>
      </c>
      <c r="C2588">
        <v>51</v>
      </c>
      <c r="D2588">
        <v>26</v>
      </c>
      <c r="E2588">
        <v>6</v>
      </c>
      <c r="F2588">
        <v>2561</v>
      </c>
      <c r="G2588"/>
      <c r="H2588" t="s">
        <v>26</v>
      </c>
      <c r="I2588" t="s">
        <v>27</v>
      </c>
      <c r="J2588" t="s">
        <v>626</v>
      </c>
      <c r="K2588">
        <v>1603</v>
      </c>
      <c r="L2588" t="s">
        <v>1299</v>
      </c>
      <c r="M2588">
        <v>18</v>
      </c>
      <c r="N2588">
        <v>3</v>
      </c>
      <c r="O2588">
        <v>2510</v>
      </c>
      <c r="P2588"/>
      <c r="Q2588" t="s">
        <v>30</v>
      </c>
      <c r="R2588" t="s">
        <v>17</v>
      </c>
      <c r="S2588" t="s">
        <v>23</v>
      </c>
    </row>
    <row r="2589" spans="1:19" hidden="1">
      <c r="A2589" t="s">
        <v>5072</v>
      </c>
      <c r="B2589" t="s">
        <v>17</v>
      </c>
      <c r="C2589">
        <v>93</v>
      </c>
      <c r="D2589">
        <v>30</v>
      </c>
      <c r="E2589">
        <v>6</v>
      </c>
      <c r="F2589">
        <v>2561</v>
      </c>
      <c r="G2589"/>
      <c r="H2589" t="s">
        <v>113</v>
      </c>
      <c r="I2589" t="s">
        <v>27</v>
      </c>
      <c r="J2589" t="s">
        <v>626</v>
      </c>
      <c r="K2589">
        <v>1603</v>
      </c>
      <c r="L2589" t="s">
        <v>44</v>
      </c>
      <c r="M2589">
        <v>0</v>
      </c>
      <c r="N2589">
        <v>0</v>
      </c>
      <c r="O2589">
        <v>2468</v>
      </c>
      <c r="P2589"/>
      <c r="Q2589" t="s">
        <v>116</v>
      </c>
      <c r="R2589" t="s">
        <v>17</v>
      </c>
      <c r="S2589" t="s">
        <v>23</v>
      </c>
    </row>
    <row r="2590" spans="1:19" hidden="1">
      <c r="A2590" t="s">
        <v>6125</v>
      </c>
      <c r="B2590" t="s">
        <v>17</v>
      </c>
      <c r="C2590">
        <v>33</v>
      </c>
      <c r="D2590">
        <v>24</v>
      </c>
      <c r="E2590">
        <v>8</v>
      </c>
      <c r="F2590">
        <v>2561</v>
      </c>
      <c r="G2590"/>
      <c r="H2590" t="s">
        <v>2445</v>
      </c>
      <c r="I2590" t="s">
        <v>19</v>
      </c>
      <c r="J2590" t="s">
        <v>626</v>
      </c>
      <c r="K2590">
        <v>1603</v>
      </c>
      <c r="L2590" t="s">
        <v>1299</v>
      </c>
      <c r="M2590">
        <v>5</v>
      </c>
      <c r="N2590">
        <v>2</v>
      </c>
      <c r="O2590">
        <v>2528</v>
      </c>
      <c r="P2590"/>
      <c r="Q2590" t="s">
        <v>6126</v>
      </c>
      <c r="S2590" t="s">
        <v>161</v>
      </c>
    </row>
    <row r="2591" spans="1:19" hidden="1">
      <c r="A2591" t="s">
        <v>6386</v>
      </c>
      <c r="B2591" t="s">
        <v>17</v>
      </c>
      <c r="C2591">
        <v>82</v>
      </c>
      <c r="D2591">
        <v>5</v>
      </c>
      <c r="E2591">
        <v>9</v>
      </c>
      <c r="F2591">
        <v>2561</v>
      </c>
      <c r="G2591"/>
      <c r="H2591" t="s">
        <v>88</v>
      </c>
      <c r="I2591" t="s">
        <v>27</v>
      </c>
      <c r="J2591" t="s">
        <v>626</v>
      </c>
      <c r="K2591">
        <v>1603</v>
      </c>
      <c r="L2591" t="s">
        <v>44</v>
      </c>
      <c r="M2591">
        <v>0</v>
      </c>
      <c r="N2591">
        <v>0</v>
      </c>
      <c r="O2591">
        <v>2479</v>
      </c>
      <c r="P2591"/>
      <c r="Q2591" t="s">
        <v>94</v>
      </c>
      <c r="R2591" t="s">
        <v>17</v>
      </c>
      <c r="S2591" t="s">
        <v>23</v>
      </c>
    </row>
    <row r="2592" spans="1:19" hidden="1">
      <c r="A2592" t="s">
        <v>6545</v>
      </c>
      <c r="B2592" t="s">
        <v>17</v>
      </c>
      <c r="C2592">
        <v>88</v>
      </c>
      <c r="D2592">
        <v>14</v>
      </c>
      <c r="E2592">
        <v>9</v>
      </c>
      <c r="F2592">
        <v>2561</v>
      </c>
      <c r="G2592"/>
      <c r="H2592" t="s">
        <v>88</v>
      </c>
      <c r="I2592" t="s">
        <v>19</v>
      </c>
      <c r="J2592" t="s">
        <v>626</v>
      </c>
      <c r="K2592">
        <v>1603</v>
      </c>
      <c r="L2592" t="s">
        <v>1226</v>
      </c>
      <c r="M2592">
        <v>1</v>
      </c>
      <c r="N2592">
        <v>4</v>
      </c>
      <c r="O2592">
        <v>2473</v>
      </c>
      <c r="P2592"/>
      <c r="Q2592" t="s">
        <v>91</v>
      </c>
      <c r="S2592" t="s">
        <v>23</v>
      </c>
    </row>
    <row r="2593" spans="1:19" hidden="1">
      <c r="A2593" t="s">
        <v>6814</v>
      </c>
      <c r="B2593" t="s">
        <v>25</v>
      </c>
      <c r="C2593">
        <v>77</v>
      </c>
      <c r="D2593">
        <v>27</v>
      </c>
      <c r="E2593">
        <v>9</v>
      </c>
      <c r="F2593">
        <v>2561</v>
      </c>
      <c r="G2593"/>
      <c r="H2593" t="s">
        <v>113</v>
      </c>
      <c r="I2593" t="s">
        <v>27</v>
      </c>
      <c r="J2593" t="s">
        <v>626</v>
      </c>
      <c r="K2593">
        <v>1603</v>
      </c>
      <c r="L2593" t="s">
        <v>58</v>
      </c>
      <c r="M2593">
        <v>1</v>
      </c>
      <c r="N2593">
        <v>1</v>
      </c>
      <c r="O2593">
        <v>2484</v>
      </c>
      <c r="P2593"/>
      <c r="Q2593" t="s">
        <v>116</v>
      </c>
      <c r="R2593" t="s">
        <v>17</v>
      </c>
      <c r="S2593" t="s">
        <v>23</v>
      </c>
    </row>
    <row r="2594" spans="1:19" hidden="1">
      <c r="A2594" t="s">
        <v>7270</v>
      </c>
      <c r="B2594" t="s">
        <v>17</v>
      </c>
      <c r="C2594">
        <v>70</v>
      </c>
      <c r="D2594">
        <v>19</v>
      </c>
      <c r="E2594">
        <v>10</v>
      </c>
      <c r="F2594">
        <v>2561</v>
      </c>
      <c r="G2594"/>
      <c r="H2594" t="s">
        <v>177</v>
      </c>
      <c r="I2594" t="s">
        <v>27</v>
      </c>
      <c r="J2594" t="s">
        <v>626</v>
      </c>
      <c r="K2594">
        <v>1603</v>
      </c>
      <c r="L2594" t="s">
        <v>7271</v>
      </c>
      <c r="M2594">
        <v>0</v>
      </c>
      <c r="N2594">
        <v>0</v>
      </c>
      <c r="O2594">
        <v>2491</v>
      </c>
      <c r="P2594"/>
      <c r="Q2594" t="s">
        <v>226</v>
      </c>
      <c r="R2594" t="s">
        <v>17</v>
      </c>
      <c r="S2594" t="s">
        <v>181</v>
      </c>
    </row>
    <row r="2595" spans="1:19" hidden="1">
      <c r="A2595" t="s">
        <v>7538</v>
      </c>
      <c r="B2595" t="s">
        <v>25</v>
      </c>
      <c r="C2595">
        <v>79</v>
      </c>
      <c r="D2595">
        <v>2</v>
      </c>
      <c r="E2595">
        <v>11</v>
      </c>
      <c r="F2595">
        <v>2561</v>
      </c>
      <c r="G2595"/>
      <c r="H2595" t="s">
        <v>88</v>
      </c>
      <c r="I2595" t="s">
        <v>19</v>
      </c>
      <c r="J2595" t="s">
        <v>626</v>
      </c>
      <c r="K2595">
        <v>1603</v>
      </c>
      <c r="L2595" t="s">
        <v>58</v>
      </c>
      <c r="M2595">
        <v>12</v>
      </c>
      <c r="N2595">
        <v>6</v>
      </c>
      <c r="O2595">
        <v>2482</v>
      </c>
      <c r="P2595"/>
      <c r="Q2595" t="s">
        <v>91</v>
      </c>
      <c r="S2595" t="s">
        <v>23</v>
      </c>
    </row>
    <row r="2596" spans="1:19" hidden="1">
      <c r="A2596" t="s">
        <v>7657</v>
      </c>
      <c r="B2596" t="s">
        <v>17</v>
      </c>
      <c r="C2596">
        <v>27</v>
      </c>
      <c r="D2596">
        <v>6</v>
      </c>
      <c r="E2596">
        <v>11</v>
      </c>
      <c r="F2596">
        <v>2561</v>
      </c>
      <c r="G2596"/>
      <c r="H2596" t="s">
        <v>88</v>
      </c>
      <c r="I2596" t="s">
        <v>19</v>
      </c>
      <c r="J2596" t="s">
        <v>626</v>
      </c>
      <c r="K2596">
        <v>1603</v>
      </c>
      <c r="L2596" t="s">
        <v>1226</v>
      </c>
      <c r="M2596">
        <v>23</v>
      </c>
      <c r="N2596">
        <v>5</v>
      </c>
      <c r="O2596">
        <v>2534</v>
      </c>
      <c r="P2596"/>
      <c r="Q2596" t="s">
        <v>91</v>
      </c>
      <c r="S2596" t="s">
        <v>23</v>
      </c>
    </row>
    <row r="2597" spans="1:19" hidden="1">
      <c r="A2597" t="s">
        <v>8090</v>
      </c>
      <c r="B2597" t="s">
        <v>17</v>
      </c>
      <c r="C2597">
        <v>52</v>
      </c>
      <c r="D2597">
        <v>29</v>
      </c>
      <c r="E2597">
        <v>11</v>
      </c>
      <c r="F2597">
        <v>2561</v>
      </c>
      <c r="G2597"/>
      <c r="H2597" t="s">
        <v>88</v>
      </c>
      <c r="I2597" t="s">
        <v>19</v>
      </c>
      <c r="J2597" t="s">
        <v>626</v>
      </c>
      <c r="K2597">
        <v>1603</v>
      </c>
      <c r="L2597" t="s">
        <v>58</v>
      </c>
      <c r="M2597">
        <v>7</v>
      </c>
      <c r="N2597">
        <v>6</v>
      </c>
      <c r="O2597">
        <v>2509</v>
      </c>
      <c r="P2597"/>
      <c r="Q2597" t="s">
        <v>91</v>
      </c>
      <c r="S2597" t="s">
        <v>23</v>
      </c>
    </row>
    <row r="2598" spans="1:19" hidden="1">
      <c r="A2598" t="s">
        <v>8387</v>
      </c>
      <c r="B2598" t="s">
        <v>25</v>
      </c>
      <c r="C2598">
        <v>82</v>
      </c>
      <c r="D2598">
        <v>15</v>
      </c>
      <c r="E2598">
        <v>12</v>
      </c>
      <c r="F2598">
        <v>2561</v>
      </c>
      <c r="G2598"/>
      <c r="H2598" t="s">
        <v>113</v>
      </c>
      <c r="I2598" t="s">
        <v>27</v>
      </c>
      <c r="J2598" t="s">
        <v>626</v>
      </c>
      <c r="K2598">
        <v>1603</v>
      </c>
      <c r="L2598" t="s">
        <v>291</v>
      </c>
      <c r="M2598">
        <v>0</v>
      </c>
      <c r="N2598">
        <v>0</v>
      </c>
      <c r="O2598">
        <v>2479</v>
      </c>
      <c r="P2598"/>
      <c r="Q2598" t="s">
        <v>116</v>
      </c>
      <c r="R2598" t="s">
        <v>17</v>
      </c>
      <c r="S2598" t="s">
        <v>23</v>
      </c>
    </row>
    <row r="2599" spans="1:19" hidden="1">
      <c r="A2599" t="s">
        <v>8426</v>
      </c>
      <c r="B2599" t="s">
        <v>17</v>
      </c>
      <c r="C2599">
        <v>62</v>
      </c>
      <c r="D2599">
        <v>17</v>
      </c>
      <c r="E2599">
        <v>12</v>
      </c>
      <c r="F2599">
        <v>2561</v>
      </c>
      <c r="G2599"/>
      <c r="H2599" t="s">
        <v>88</v>
      </c>
      <c r="I2599" t="s">
        <v>19</v>
      </c>
      <c r="J2599" t="s">
        <v>626</v>
      </c>
      <c r="K2599">
        <v>1603</v>
      </c>
      <c r="L2599" t="s">
        <v>90</v>
      </c>
      <c r="M2599">
        <v>10</v>
      </c>
      <c r="N2599">
        <v>1</v>
      </c>
      <c r="O2599">
        <v>2499</v>
      </c>
      <c r="P2599"/>
      <c r="Q2599" t="s">
        <v>91</v>
      </c>
      <c r="S2599" t="s">
        <v>23</v>
      </c>
    </row>
    <row r="2600" spans="1:19" hidden="1">
      <c r="A2600" t="s">
        <v>427</v>
      </c>
      <c r="B2600" t="s">
        <v>25</v>
      </c>
      <c r="C2600">
        <v>45</v>
      </c>
      <c r="D2600">
        <v>7</v>
      </c>
      <c r="E2600">
        <v>1</v>
      </c>
      <c r="F2600">
        <v>2561</v>
      </c>
      <c r="G2600"/>
      <c r="H2600" t="s">
        <v>428</v>
      </c>
      <c r="I2600" t="s">
        <v>19</v>
      </c>
      <c r="J2600" t="s">
        <v>429</v>
      </c>
      <c r="K2600">
        <v>1603</v>
      </c>
      <c r="L2600" t="s">
        <v>430</v>
      </c>
      <c r="M2600">
        <v>5</v>
      </c>
      <c r="N2600">
        <v>4</v>
      </c>
      <c r="O2600">
        <v>2515</v>
      </c>
      <c r="P2600"/>
      <c r="Q2600" t="s">
        <v>431</v>
      </c>
      <c r="S2600" t="s">
        <v>146</v>
      </c>
    </row>
    <row r="2601" spans="1:19" hidden="1">
      <c r="A2601" t="s">
        <v>907</v>
      </c>
      <c r="B2601" t="s">
        <v>25</v>
      </c>
      <c r="C2601">
        <v>85</v>
      </c>
      <c r="D2601">
        <v>19</v>
      </c>
      <c r="E2601">
        <v>1</v>
      </c>
      <c r="F2601">
        <v>2561</v>
      </c>
      <c r="G2601"/>
      <c r="H2601" t="s">
        <v>88</v>
      </c>
      <c r="I2601" t="s">
        <v>19</v>
      </c>
      <c r="J2601" t="s">
        <v>429</v>
      </c>
      <c r="K2601">
        <v>1603</v>
      </c>
      <c r="L2601" t="s">
        <v>908</v>
      </c>
      <c r="M2601">
        <v>19</v>
      </c>
      <c r="N2601">
        <v>8</v>
      </c>
      <c r="O2601">
        <v>2475</v>
      </c>
      <c r="P2601"/>
      <c r="Q2601" t="s">
        <v>91</v>
      </c>
      <c r="S2601" t="s">
        <v>23</v>
      </c>
    </row>
    <row r="2602" spans="1:19" hidden="1">
      <c r="A2602" t="s">
        <v>1098</v>
      </c>
      <c r="B2602" t="s">
        <v>17</v>
      </c>
      <c r="C2602">
        <v>69</v>
      </c>
      <c r="D2602">
        <v>24</v>
      </c>
      <c r="E2602">
        <v>1</v>
      </c>
      <c r="F2602">
        <v>2561</v>
      </c>
      <c r="G2602"/>
      <c r="H2602" t="s">
        <v>113</v>
      </c>
      <c r="I2602" t="s">
        <v>27</v>
      </c>
      <c r="J2602" t="s">
        <v>429</v>
      </c>
      <c r="K2602">
        <v>1603</v>
      </c>
      <c r="L2602" t="s">
        <v>81</v>
      </c>
      <c r="M2602">
        <v>0</v>
      </c>
      <c r="N2602">
        <v>0</v>
      </c>
      <c r="O2602">
        <v>2492</v>
      </c>
      <c r="P2602"/>
      <c r="Q2602" t="s">
        <v>116</v>
      </c>
      <c r="R2602" t="s">
        <v>17</v>
      </c>
      <c r="S2602" t="s">
        <v>23</v>
      </c>
    </row>
    <row r="2603" spans="1:19" hidden="1">
      <c r="A2603" t="s">
        <v>1818</v>
      </c>
      <c r="B2603" t="s">
        <v>17</v>
      </c>
      <c r="C2603">
        <v>80</v>
      </c>
      <c r="D2603">
        <v>13</v>
      </c>
      <c r="E2603">
        <v>2</v>
      </c>
      <c r="F2603">
        <v>2561</v>
      </c>
      <c r="G2603"/>
      <c r="H2603" t="s">
        <v>1819</v>
      </c>
      <c r="I2603" t="s">
        <v>19</v>
      </c>
      <c r="J2603" t="s">
        <v>429</v>
      </c>
      <c r="K2603">
        <v>1603</v>
      </c>
      <c r="L2603" t="s">
        <v>823</v>
      </c>
      <c r="M2603">
        <v>1</v>
      </c>
      <c r="N2603">
        <v>4</v>
      </c>
      <c r="O2603">
        <v>2480</v>
      </c>
      <c r="P2603"/>
      <c r="Q2603" t="s">
        <v>1820</v>
      </c>
      <c r="S2603" t="s">
        <v>1821</v>
      </c>
    </row>
    <row r="2604" spans="1:19" hidden="1">
      <c r="A2604" t="s">
        <v>2909</v>
      </c>
      <c r="B2604" t="s">
        <v>17</v>
      </c>
      <c r="C2604">
        <v>98</v>
      </c>
      <c r="D2604">
        <v>24</v>
      </c>
      <c r="E2604">
        <v>3</v>
      </c>
      <c r="F2604">
        <v>2561</v>
      </c>
      <c r="G2604"/>
      <c r="H2604" t="s">
        <v>88</v>
      </c>
      <c r="I2604" t="s">
        <v>27</v>
      </c>
      <c r="J2604" t="s">
        <v>429</v>
      </c>
      <c r="K2604">
        <v>1603</v>
      </c>
      <c r="L2604" t="s">
        <v>81</v>
      </c>
      <c r="M2604">
        <v>4</v>
      </c>
      <c r="N2604">
        <v>7</v>
      </c>
      <c r="O2604">
        <v>2462</v>
      </c>
      <c r="P2604"/>
      <c r="Q2604" t="s">
        <v>94</v>
      </c>
      <c r="R2604" t="s">
        <v>17</v>
      </c>
      <c r="S2604" t="s">
        <v>23</v>
      </c>
    </row>
    <row r="2605" spans="1:19" hidden="1">
      <c r="A2605" t="s">
        <v>4292</v>
      </c>
      <c r="B2605" t="s">
        <v>17</v>
      </c>
      <c r="C2605">
        <v>81</v>
      </c>
      <c r="D2605">
        <v>22</v>
      </c>
      <c r="E2605">
        <v>5</v>
      </c>
      <c r="F2605">
        <v>2561</v>
      </c>
      <c r="G2605"/>
      <c r="H2605" t="s">
        <v>88</v>
      </c>
      <c r="I2605" t="s">
        <v>27</v>
      </c>
      <c r="J2605" t="s">
        <v>429</v>
      </c>
      <c r="K2605">
        <v>1603</v>
      </c>
      <c r="L2605" t="s">
        <v>1141</v>
      </c>
      <c r="M2605">
        <v>27</v>
      </c>
      <c r="N2605">
        <v>8</v>
      </c>
      <c r="O2605">
        <v>2479</v>
      </c>
      <c r="P2605"/>
      <c r="Q2605" t="s">
        <v>94</v>
      </c>
      <c r="R2605" t="s">
        <v>17</v>
      </c>
      <c r="S2605" t="s">
        <v>23</v>
      </c>
    </row>
    <row r="2606" spans="1:19" hidden="1">
      <c r="A2606" t="s">
        <v>4580</v>
      </c>
      <c r="B2606" t="s">
        <v>17</v>
      </c>
      <c r="C2606">
        <v>25</v>
      </c>
      <c r="D2606">
        <v>4</v>
      </c>
      <c r="E2606">
        <v>6</v>
      </c>
      <c r="F2606">
        <v>2561</v>
      </c>
      <c r="G2606"/>
      <c r="H2606" t="s">
        <v>88</v>
      </c>
      <c r="I2606" t="s">
        <v>19</v>
      </c>
      <c r="J2606" t="s">
        <v>429</v>
      </c>
      <c r="K2606">
        <v>1603</v>
      </c>
      <c r="L2606" t="s">
        <v>1226</v>
      </c>
      <c r="M2606">
        <v>10</v>
      </c>
      <c r="N2606">
        <v>12</v>
      </c>
      <c r="O2606">
        <v>2535</v>
      </c>
      <c r="P2606"/>
      <c r="Q2606" t="s">
        <v>91</v>
      </c>
      <c r="S2606" t="s">
        <v>23</v>
      </c>
    </row>
    <row r="2607" spans="1:19" hidden="1">
      <c r="A2607" t="s">
        <v>6767</v>
      </c>
      <c r="B2607" t="s">
        <v>25</v>
      </c>
      <c r="C2607">
        <v>95</v>
      </c>
      <c r="D2607">
        <v>25</v>
      </c>
      <c r="E2607">
        <v>9</v>
      </c>
      <c r="F2607">
        <v>2561</v>
      </c>
      <c r="G2607"/>
      <c r="H2607" t="s">
        <v>113</v>
      </c>
      <c r="I2607" t="s">
        <v>27</v>
      </c>
      <c r="J2607" t="s">
        <v>429</v>
      </c>
      <c r="K2607">
        <v>1603</v>
      </c>
      <c r="L2607" t="s">
        <v>215</v>
      </c>
      <c r="M2607">
        <v>6</v>
      </c>
      <c r="N2607">
        <v>3</v>
      </c>
      <c r="O2607">
        <v>2466</v>
      </c>
      <c r="P2607"/>
      <c r="Q2607" t="s">
        <v>116</v>
      </c>
      <c r="R2607" t="s">
        <v>17</v>
      </c>
      <c r="S2607" t="s">
        <v>23</v>
      </c>
    </row>
    <row r="2608" spans="1:19" hidden="1">
      <c r="A2608" t="s">
        <v>7085</v>
      </c>
      <c r="B2608" t="s">
        <v>25</v>
      </c>
      <c r="C2608">
        <v>88</v>
      </c>
      <c r="D2608">
        <v>10</v>
      </c>
      <c r="E2608">
        <v>10</v>
      </c>
      <c r="F2608">
        <v>2561</v>
      </c>
      <c r="G2608"/>
      <c r="H2608" t="s">
        <v>88</v>
      </c>
      <c r="I2608" t="s">
        <v>19</v>
      </c>
      <c r="J2608" t="s">
        <v>429</v>
      </c>
      <c r="K2608">
        <v>1603</v>
      </c>
      <c r="L2608" t="s">
        <v>58</v>
      </c>
      <c r="M2608">
        <v>17</v>
      </c>
      <c r="N2608">
        <v>12</v>
      </c>
      <c r="O2608">
        <v>2472</v>
      </c>
      <c r="P2608"/>
      <c r="Q2608" t="s">
        <v>91</v>
      </c>
      <c r="S2608" t="s">
        <v>23</v>
      </c>
    </row>
    <row r="2609" spans="1:19" hidden="1">
      <c r="A2609" t="s">
        <v>7589</v>
      </c>
      <c r="B2609" t="s">
        <v>25</v>
      </c>
      <c r="C2609">
        <v>65</v>
      </c>
      <c r="D2609">
        <v>4</v>
      </c>
      <c r="E2609">
        <v>11</v>
      </c>
      <c r="F2609">
        <v>2561</v>
      </c>
      <c r="G2609"/>
      <c r="H2609" t="s">
        <v>113</v>
      </c>
      <c r="I2609" t="s">
        <v>27</v>
      </c>
      <c r="J2609" t="s">
        <v>429</v>
      </c>
      <c r="K2609">
        <v>1603</v>
      </c>
      <c r="L2609" t="s">
        <v>41</v>
      </c>
      <c r="M2609">
        <v>5</v>
      </c>
      <c r="N2609">
        <v>1</v>
      </c>
      <c r="O2609">
        <v>2496</v>
      </c>
      <c r="P2609"/>
      <c r="Q2609" t="s">
        <v>116</v>
      </c>
      <c r="R2609" t="s">
        <v>17</v>
      </c>
      <c r="S2609" t="s">
        <v>23</v>
      </c>
    </row>
    <row r="2610" spans="1:19" hidden="1">
      <c r="A2610" t="s">
        <v>7888</v>
      </c>
      <c r="B2610" t="s">
        <v>17</v>
      </c>
      <c r="C2610">
        <v>54</v>
      </c>
      <c r="D2610">
        <v>18</v>
      </c>
      <c r="E2610">
        <v>11</v>
      </c>
      <c r="F2610">
        <v>2561</v>
      </c>
      <c r="G2610"/>
      <c r="H2610" t="s">
        <v>26</v>
      </c>
      <c r="I2610" t="s">
        <v>27</v>
      </c>
      <c r="J2610" t="s">
        <v>429</v>
      </c>
      <c r="K2610">
        <v>1603</v>
      </c>
      <c r="L2610" t="s">
        <v>81</v>
      </c>
      <c r="M2610">
        <v>26</v>
      </c>
      <c r="N2610">
        <v>4</v>
      </c>
      <c r="O2610">
        <v>2507</v>
      </c>
      <c r="P2610"/>
      <c r="Q2610" t="s">
        <v>30</v>
      </c>
      <c r="R2610" t="s">
        <v>17</v>
      </c>
      <c r="S2610" t="s">
        <v>23</v>
      </c>
    </row>
    <row r="2611" spans="1:19" hidden="1">
      <c r="A2611" t="s">
        <v>3024</v>
      </c>
      <c r="B2611" t="s">
        <v>17</v>
      </c>
      <c r="C2611">
        <v>53</v>
      </c>
      <c r="D2611">
        <v>29</v>
      </c>
      <c r="E2611">
        <v>3</v>
      </c>
      <c r="F2611">
        <v>2561</v>
      </c>
      <c r="G2611"/>
      <c r="H2611" t="s">
        <v>88</v>
      </c>
      <c r="I2611" t="s">
        <v>19</v>
      </c>
      <c r="J2611" t="s">
        <v>3025</v>
      </c>
      <c r="K2611">
        <v>1603</v>
      </c>
      <c r="L2611" t="s">
        <v>58</v>
      </c>
      <c r="M2611">
        <v>9</v>
      </c>
      <c r="N2611">
        <v>11</v>
      </c>
      <c r="O2611">
        <v>2507</v>
      </c>
      <c r="P2611"/>
      <c r="Q2611" t="s">
        <v>91</v>
      </c>
      <c r="S2611" t="s">
        <v>23</v>
      </c>
    </row>
    <row r="2612" spans="1:19" hidden="1">
      <c r="A2612" t="s">
        <v>4389</v>
      </c>
      <c r="B2612" t="s">
        <v>25</v>
      </c>
      <c r="C2612">
        <v>79</v>
      </c>
      <c r="D2612">
        <v>27</v>
      </c>
      <c r="E2612">
        <v>5</v>
      </c>
      <c r="F2612">
        <v>2561</v>
      </c>
      <c r="G2612"/>
      <c r="H2612" t="s">
        <v>88</v>
      </c>
      <c r="I2612" t="s">
        <v>27</v>
      </c>
      <c r="J2612" t="s">
        <v>3025</v>
      </c>
      <c r="K2612">
        <v>1603</v>
      </c>
      <c r="L2612" t="s">
        <v>119</v>
      </c>
      <c r="M2612">
        <v>9</v>
      </c>
      <c r="N2612">
        <v>1</v>
      </c>
      <c r="O2612">
        <v>2482</v>
      </c>
      <c r="P2612"/>
      <c r="Q2612" t="s">
        <v>94</v>
      </c>
      <c r="R2612" t="s">
        <v>17</v>
      </c>
      <c r="S2612" t="s">
        <v>23</v>
      </c>
    </row>
    <row r="2613" spans="1:19" hidden="1">
      <c r="A2613" t="s">
        <v>4645</v>
      </c>
      <c r="B2613" t="s">
        <v>17</v>
      </c>
      <c r="C2613">
        <v>72</v>
      </c>
      <c r="D2613">
        <v>7</v>
      </c>
      <c r="E2613">
        <v>6</v>
      </c>
      <c r="F2613">
        <v>2561</v>
      </c>
      <c r="G2613"/>
      <c r="H2613" t="s">
        <v>88</v>
      </c>
      <c r="I2613" t="s">
        <v>19</v>
      </c>
      <c r="J2613" t="s">
        <v>3025</v>
      </c>
      <c r="K2613">
        <v>1603</v>
      </c>
      <c r="L2613" t="s">
        <v>58</v>
      </c>
      <c r="M2613">
        <v>4</v>
      </c>
      <c r="N2613">
        <v>9</v>
      </c>
      <c r="O2613">
        <v>2488</v>
      </c>
      <c r="P2613"/>
      <c r="Q2613" t="s">
        <v>91</v>
      </c>
      <c r="S2613" t="s">
        <v>23</v>
      </c>
    </row>
    <row r="2614" spans="1:19" hidden="1">
      <c r="A2614" t="s">
        <v>4729</v>
      </c>
      <c r="B2614" t="s">
        <v>17</v>
      </c>
      <c r="C2614">
        <v>63</v>
      </c>
      <c r="D2614">
        <v>12</v>
      </c>
      <c r="E2614">
        <v>6</v>
      </c>
      <c r="F2614">
        <v>2561</v>
      </c>
      <c r="G2614"/>
      <c r="H2614" t="s">
        <v>88</v>
      </c>
      <c r="I2614" t="s">
        <v>27</v>
      </c>
      <c r="J2614" t="s">
        <v>3025</v>
      </c>
      <c r="K2614">
        <v>1603</v>
      </c>
      <c r="L2614" t="s">
        <v>81</v>
      </c>
      <c r="M2614">
        <v>0</v>
      </c>
      <c r="N2614">
        <v>0</v>
      </c>
      <c r="O2614">
        <v>2498</v>
      </c>
      <c r="P2614"/>
      <c r="Q2614" t="s">
        <v>94</v>
      </c>
      <c r="R2614" t="s">
        <v>17</v>
      </c>
      <c r="S2614" t="s">
        <v>23</v>
      </c>
    </row>
    <row r="2615" spans="1:19" hidden="1">
      <c r="A2615" t="s">
        <v>5258</v>
      </c>
      <c r="B2615" t="s">
        <v>25</v>
      </c>
      <c r="C2615">
        <v>54</v>
      </c>
      <c r="D2615">
        <v>10</v>
      </c>
      <c r="E2615">
        <v>7</v>
      </c>
      <c r="F2615">
        <v>2561</v>
      </c>
      <c r="G2615"/>
      <c r="H2615" t="s">
        <v>230</v>
      </c>
      <c r="I2615" t="s">
        <v>19</v>
      </c>
      <c r="J2615" t="s">
        <v>3025</v>
      </c>
      <c r="K2615">
        <v>1603</v>
      </c>
      <c r="L2615" t="s">
        <v>1247</v>
      </c>
      <c r="M2615">
        <v>7</v>
      </c>
      <c r="N2615">
        <v>8</v>
      </c>
      <c r="O2615">
        <v>2506</v>
      </c>
      <c r="P2615"/>
      <c r="Q2615" t="s">
        <v>233</v>
      </c>
      <c r="S2615" t="s">
        <v>23</v>
      </c>
    </row>
    <row r="2616" spans="1:19" hidden="1">
      <c r="A2616" t="s">
        <v>8406</v>
      </c>
      <c r="B2616" t="s">
        <v>17</v>
      </c>
      <c r="C2616">
        <v>71</v>
      </c>
      <c r="D2616">
        <v>16</v>
      </c>
      <c r="E2616">
        <v>12</v>
      </c>
      <c r="F2616">
        <v>2561</v>
      </c>
      <c r="G2616"/>
      <c r="H2616" t="s">
        <v>88</v>
      </c>
      <c r="I2616" t="s">
        <v>27</v>
      </c>
      <c r="J2616" t="s">
        <v>3025</v>
      </c>
      <c r="K2616">
        <v>1603</v>
      </c>
      <c r="L2616" t="s">
        <v>44</v>
      </c>
      <c r="M2616">
        <v>1</v>
      </c>
      <c r="N2616">
        <v>4</v>
      </c>
      <c r="O2616">
        <v>2490</v>
      </c>
      <c r="P2616"/>
      <c r="Q2616" t="s">
        <v>94</v>
      </c>
      <c r="R2616" t="s">
        <v>17</v>
      </c>
      <c r="S2616" t="s">
        <v>23</v>
      </c>
    </row>
    <row r="2617" spans="1:19" hidden="1">
      <c r="A2617" t="s">
        <v>2935</v>
      </c>
      <c r="B2617" t="s">
        <v>25</v>
      </c>
      <c r="C2617">
        <v>89</v>
      </c>
      <c r="D2617">
        <v>25</v>
      </c>
      <c r="E2617">
        <v>3</v>
      </c>
      <c r="F2617">
        <v>2561</v>
      </c>
      <c r="G2617"/>
      <c r="H2617" t="s">
        <v>88</v>
      </c>
      <c r="I2617" t="s">
        <v>19</v>
      </c>
      <c r="J2617" t="s">
        <v>2936</v>
      </c>
      <c r="K2617">
        <v>1603</v>
      </c>
      <c r="L2617" t="s">
        <v>58</v>
      </c>
      <c r="M2617">
        <v>0</v>
      </c>
      <c r="N2617">
        <v>0</v>
      </c>
      <c r="O2617">
        <v>2472</v>
      </c>
      <c r="P2617"/>
      <c r="Q2617" t="s">
        <v>91</v>
      </c>
      <c r="S2617" t="s">
        <v>23</v>
      </c>
    </row>
    <row r="2618" spans="1:19" hidden="1">
      <c r="A2618" t="s">
        <v>3483</v>
      </c>
      <c r="B2618" t="s">
        <v>25</v>
      </c>
      <c r="C2618">
        <v>83</v>
      </c>
      <c r="D2618">
        <v>17</v>
      </c>
      <c r="E2618">
        <v>4</v>
      </c>
      <c r="F2618">
        <v>2561</v>
      </c>
      <c r="G2618"/>
      <c r="H2618" t="s">
        <v>619</v>
      </c>
      <c r="I2618" t="s">
        <v>27</v>
      </c>
      <c r="J2618" t="s">
        <v>2936</v>
      </c>
      <c r="K2618">
        <v>1603</v>
      </c>
      <c r="L2618" t="s">
        <v>44</v>
      </c>
      <c r="M2618">
        <v>0</v>
      </c>
      <c r="N2618">
        <v>0</v>
      </c>
      <c r="O2618">
        <v>2478</v>
      </c>
      <c r="P2618"/>
      <c r="Q2618" t="s">
        <v>620</v>
      </c>
      <c r="R2618" t="s">
        <v>17</v>
      </c>
      <c r="S2618" t="s">
        <v>240</v>
      </c>
    </row>
    <row r="2619" spans="1:19" hidden="1">
      <c r="A2619" t="s">
        <v>4346</v>
      </c>
      <c r="B2619" t="s">
        <v>17</v>
      </c>
      <c r="C2619">
        <v>76</v>
      </c>
      <c r="D2619">
        <v>25</v>
      </c>
      <c r="E2619">
        <v>5</v>
      </c>
      <c r="F2619">
        <v>2561</v>
      </c>
      <c r="G2619"/>
      <c r="H2619" t="s">
        <v>319</v>
      </c>
      <c r="I2619" t="s">
        <v>27</v>
      </c>
      <c r="J2619" t="s">
        <v>2936</v>
      </c>
      <c r="K2619">
        <v>1603</v>
      </c>
      <c r="L2619" t="s">
        <v>271</v>
      </c>
      <c r="M2619">
        <v>19</v>
      </c>
      <c r="N2619">
        <v>1</v>
      </c>
      <c r="O2619">
        <v>2485</v>
      </c>
      <c r="P2619"/>
      <c r="Q2619" t="s">
        <v>660</v>
      </c>
      <c r="R2619" t="s">
        <v>17</v>
      </c>
      <c r="S2619" t="s">
        <v>23</v>
      </c>
    </row>
    <row r="2620" spans="1:19" hidden="1">
      <c r="A2620" t="s">
        <v>4559</v>
      </c>
      <c r="B2620" t="s">
        <v>17</v>
      </c>
      <c r="C2620">
        <v>83</v>
      </c>
      <c r="D2620">
        <v>3</v>
      </c>
      <c r="E2620">
        <v>6</v>
      </c>
      <c r="F2620">
        <v>2561</v>
      </c>
      <c r="G2620"/>
      <c r="H2620" t="s">
        <v>88</v>
      </c>
      <c r="I2620" t="s">
        <v>27</v>
      </c>
      <c r="J2620" t="s">
        <v>2936</v>
      </c>
      <c r="K2620">
        <v>1603</v>
      </c>
      <c r="L2620" t="s">
        <v>922</v>
      </c>
      <c r="M2620">
        <v>1</v>
      </c>
      <c r="N2620">
        <v>4</v>
      </c>
      <c r="O2620">
        <v>2478</v>
      </c>
      <c r="P2620"/>
      <c r="Q2620" t="s">
        <v>94</v>
      </c>
      <c r="R2620" t="s">
        <v>17</v>
      </c>
      <c r="S2620" t="s">
        <v>23</v>
      </c>
    </row>
    <row r="2621" spans="1:19" hidden="1">
      <c r="A2621" t="s">
        <v>7977</v>
      </c>
      <c r="B2621" t="s">
        <v>17</v>
      </c>
      <c r="C2621">
        <v>54</v>
      </c>
      <c r="D2621">
        <v>23</v>
      </c>
      <c r="E2621">
        <v>11</v>
      </c>
      <c r="F2621">
        <v>2561</v>
      </c>
      <c r="G2621"/>
      <c r="H2621" t="s">
        <v>88</v>
      </c>
      <c r="I2621" t="s">
        <v>19</v>
      </c>
      <c r="J2621" t="s">
        <v>2936</v>
      </c>
      <c r="K2621">
        <v>1603</v>
      </c>
      <c r="L2621" t="s">
        <v>58</v>
      </c>
      <c r="M2621">
        <v>31</v>
      </c>
      <c r="N2621">
        <v>3</v>
      </c>
      <c r="O2621">
        <v>2507</v>
      </c>
      <c r="P2621"/>
      <c r="Q2621" t="s">
        <v>91</v>
      </c>
      <c r="S2621" t="s">
        <v>23</v>
      </c>
    </row>
    <row r="2622" spans="1:19" hidden="1">
      <c r="A2622" t="s">
        <v>8168</v>
      </c>
      <c r="B2622" t="s">
        <v>17</v>
      </c>
      <c r="C2622">
        <v>88</v>
      </c>
      <c r="D2622">
        <v>3</v>
      </c>
      <c r="E2622">
        <v>12</v>
      </c>
      <c r="F2622">
        <v>2561</v>
      </c>
      <c r="G2622"/>
      <c r="H2622" t="s">
        <v>113</v>
      </c>
      <c r="I2622" t="s">
        <v>27</v>
      </c>
      <c r="J2622" t="s">
        <v>2936</v>
      </c>
      <c r="K2622">
        <v>1603</v>
      </c>
      <c r="L2622" t="s">
        <v>44</v>
      </c>
      <c r="M2622">
        <v>1</v>
      </c>
      <c r="N2622">
        <v>4</v>
      </c>
      <c r="O2622">
        <v>2473</v>
      </c>
      <c r="P2622"/>
      <c r="Q2622" t="s">
        <v>116</v>
      </c>
      <c r="R2622" t="s">
        <v>17</v>
      </c>
      <c r="S2622" t="s">
        <v>23</v>
      </c>
    </row>
    <row r="2623" spans="1:19" hidden="1">
      <c r="A2623" t="s">
        <v>8451</v>
      </c>
      <c r="B2623" t="s">
        <v>17</v>
      </c>
      <c r="C2623">
        <v>35</v>
      </c>
      <c r="D2623">
        <v>18</v>
      </c>
      <c r="E2623">
        <v>12</v>
      </c>
      <c r="F2623">
        <v>2561</v>
      </c>
      <c r="G2623"/>
      <c r="H2623" t="s">
        <v>614</v>
      </c>
      <c r="I2623" t="s">
        <v>19</v>
      </c>
      <c r="J2623" t="s">
        <v>2936</v>
      </c>
      <c r="K2623">
        <v>1603</v>
      </c>
      <c r="L2623" t="s">
        <v>2520</v>
      </c>
      <c r="M2623">
        <v>21</v>
      </c>
      <c r="N2623">
        <v>9</v>
      </c>
      <c r="O2623">
        <v>2526</v>
      </c>
      <c r="P2623"/>
      <c r="Q2623" t="s">
        <v>3896</v>
      </c>
      <c r="S2623" t="s">
        <v>617</v>
      </c>
    </row>
    <row r="2624" spans="1:19" hidden="1">
      <c r="A2624" t="s">
        <v>664</v>
      </c>
      <c r="B2624" t="s">
        <v>25</v>
      </c>
      <c r="C2624">
        <v>71</v>
      </c>
      <c r="D2624">
        <v>13</v>
      </c>
      <c r="E2624">
        <v>1</v>
      </c>
      <c r="F2624">
        <v>2561</v>
      </c>
      <c r="G2624"/>
      <c r="H2624" t="s">
        <v>88</v>
      </c>
      <c r="I2624" t="s">
        <v>19</v>
      </c>
      <c r="J2624" t="s">
        <v>665</v>
      </c>
      <c r="K2624">
        <v>1603</v>
      </c>
      <c r="L2624" t="s">
        <v>58</v>
      </c>
      <c r="M2624">
        <v>6</v>
      </c>
      <c r="N2624">
        <v>2</v>
      </c>
      <c r="O2624">
        <v>2489</v>
      </c>
      <c r="P2624"/>
      <c r="Q2624" t="s">
        <v>91</v>
      </c>
      <c r="S2624" t="s">
        <v>23</v>
      </c>
    </row>
    <row r="2625" spans="1:19" hidden="1">
      <c r="A2625" t="s">
        <v>785</v>
      </c>
      <c r="B2625" t="s">
        <v>17</v>
      </c>
      <c r="C2625">
        <v>71</v>
      </c>
      <c r="D2625">
        <v>16</v>
      </c>
      <c r="E2625">
        <v>1</v>
      </c>
      <c r="F2625">
        <v>2561</v>
      </c>
      <c r="G2625"/>
      <c r="H2625" t="s">
        <v>26</v>
      </c>
      <c r="I2625" t="s">
        <v>27</v>
      </c>
      <c r="J2625" t="s">
        <v>665</v>
      </c>
      <c r="K2625">
        <v>1603</v>
      </c>
      <c r="L2625" t="s">
        <v>81</v>
      </c>
      <c r="M2625">
        <v>1</v>
      </c>
      <c r="N2625">
        <v>4</v>
      </c>
      <c r="O2625">
        <v>2489</v>
      </c>
      <c r="P2625"/>
      <c r="Q2625" t="s">
        <v>30</v>
      </c>
      <c r="R2625" t="s">
        <v>17</v>
      </c>
      <c r="S2625" t="s">
        <v>23</v>
      </c>
    </row>
    <row r="2626" spans="1:19" hidden="1">
      <c r="A2626" t="s">
        <v>1203</v>
      </c>
      <c r="B2626" t="s">
        <v>25</v>
      </c>
      <c r="C2626">
        <v>75</v>
      </c>
      <c r="D2626">
        <v>27</v>
      </c>
      <c r="E2626">
        <v>1</v>
      </c>
      <c r="F2626">
        <v>2561</v>
      </c>
      <c r="G2626"/>
      <c r="H2626" t="s">
        <v>88</v>
      </c>
      <c r="I2626" t="s">
        <v>19</v>
      </c>
      <c r="J2626" t="s">
        <v>665</v>
      </c>
      <c r="K2626">
        <v>1603</v>
      </c>
      <c r="L2626" t="s">
        <v>257</v>
      </c>
      <c r="M2626">
        <v>31</v>
      </c>
      <c r="N2626">
        <v>5</v>
      </c>
      <c r="O2626">
        <v>2485</v>
      </c>
      <c r="P2626"/>
      <c r="Q2626" t="s">
        <v>91</v>
      </c>
      <c r="S2626" t="s">
        <v>23</v>
      </c>
    </row>
    <row r="2627" spans="1:19" hidden="1">
      <c r="A2627" t="s">
        <v>2021</v>
      </c>
      <c r="B2627" t="s">
        <v>17</v>
      </c>
      <c r="C2627">
        <v>70</v>
      </c>
      <c r="D2627">
        <v>19</v>
      </c>
      <c r="E2627">
        <v>2</v>
      </c>
      <c r="F2627">
        <v>2561</v>
      </c>
      <c r="G2627"/>
      <c r="H2627" t="s">
        <v>88</v>
      </c>
      <c r="I2627" t="s">
        <v>27</v>
      </c>
      <c r="J2627" t="s">
        <v>665</v>
      </c>
      <c r="K2627">
        <v>1603</v>
      </c>
      <c r="L2627" t="s">
        <v>1226</v>
      </c>
      <c r="M2627">
        <v>1</v>
      </c>
      <c r="N2627">
        <v>1</v>
      </c>
      <c r="O2627">
        <v>2491</v>
      </c>
      <c r="P2627"/>
      <c r="Q2627" t="s">
        <v>94</v>
      </c>
      <c r="R2627" t="s">
        <v>17</v>
      </c>
      <c r="S2627" t="s">
        <v>23</v>
      </c>
    </row>
    <row r="2628" spans="1:19" hidden="1">
      <c r="A2628" t="s">
        <v>2805</v>
      </c>
      <c r="B2628" t="s">
        <v>25</v>
      </c>
      <c r="C2628">
        <v>22</v>
      </c>
      <c r="D2628">
        <v>20</v>
      </c>
      <c r="E2628">
        <v>3</v>
      </c>
      <c r="F2628">
        <v>2561</v>
      </c>
      <c r="G2628"/>
      <c r="H2628" t="s">
        <v>88</v>
      </c>
      <c r="I2628" t="s">
        <v>19</v>
      </c>
      <c r="J2628" t="s">
        <v>665</v>
      </c>
      <c r="K2628">
        <v>1603</v>
      </c>
      <c r="L2628" t="s">
        <v>337</v>
      </c>
      <c r="M2628">
        <v>24</v>
      </c>
      <c r="N2628">
        <v>6</v>
      </c>
      <c r="O2628">
        <v>2538</v>
      </c>
      <c r="P2628"/>
      <c r="Q2628" t="s">
        <v>91</v>
      </c>
      <c r="S2628" t="s">
        <v>23</v>
      </c>
    </row>
    <row r="2629" spans="1:19" hidden="1">
      <c r="A2629" t="s">
        <v>3378</v>
      </c>
      <c r="B2629" t="s">
        <v>25</v>
      </c>
      <c r="C2629">
        <v>87</v>
      </c>
      <c r="D2629">
        <v>13</v>
      </c>
      <c r="E2629">
        <v>4</v>
      </c>
      <c r="F2629">
        <v>2561</v>
      </c>
      <c r="G2629"/>
      <c r="H2629" t="s">
        <v>88</v>
      </c>
      <c r="I2629" t="s">
        <v>19</v>
      </c>
      <c r="J2629" t="s">
        <v>665</v>
      </c>
      <c r="K2629">
        <v>1603</v>
      </c>
      <c r="L2629" t="s">
        <v>159</v>
      </c>
      <c r="M2629">
        <v>1</v>
      </c>
      <c r="N2629">
        <v>1</v>
      </c>
      <c r="O2629">
        <v>2474</v>
      </c>
      <c r="P2629"/>
      <c r="Q2629" t="s">
        <v>91</v>
      </c>
      <c r="S2629" t="s">
        <v>23</v>
      </c>
    </row>
    <row r="2630" spans="1:19" hidden="1">
      <c r="A2630" t="s">
        <v>3795</v>
      </c>
      <c r="B2630" t="s">
        <v>25</v>
      </c>
      <c r="C2630">
        <v>42</v>
      </c>
      <c r="D2630">
        <v>30</v>
      </c>
      <c r="E2630">
        <v>4</v>
      </c>
      <c r="F2630">
        <v>2561</v>
      </c>
      <c r="G2630"/>
      <c r="H2630" t="s">
        <v>113</v>
      </c>
      <c r="I2630" t="s">
        <v>27</v>
      </c>
      <c r="J2630" t="s">
        <v>665</v>
      </c>
      <c r="K2630">
        <v>1603</v>
      </c>
      <c r="L2630" t="s">
        <v>253</v>
      </c>
      <c r="M2630">
        <v>2</v>
      </c>
      <c r="N2630">
        <v>12</v>
      </c>
      <c r="O2630">
        <v>2518</v>
      </c>
      <c r="P2630"/>
      <c r="Q2630" t="s">
        <v>116</v>
      </c>
      <c r="R2630" t="s">
        <v>17</v>
      </c>
      <c r="S2630" t="s">
        <v>23</v>
      </c>
    </row>
    <row r="2631" spans="1:19" hidden="1">
      <c r="A2631" t="s">
        <v>3940</v>
      </c>
      <c r="B2631" t="s">
        <v>17</v>
      </c>
      <c r="C2631">
        <v>84</v>
      </c>
      <c r="D2631">
        <v>7</v>
      </c>
      <c r="E2631">
        <v>5</v>
      </c>
      <c r="F2631">
        <v>2561</v>
      </c>
      <c r="G2631"/>
      <c r="H2631" t="s">
        <v>1756</v>
      </c>
      <c r="I2631" t="s">
        <v>27</v>
      </c>
      <c r="J2631" t="s">
        <v>665</v>
      </c>
      <c r="K2631">
        <v>1603</v>
      </c>
      <c r="L2631" t="s">
        <v>81</v>
      </c>
      <c r="M2631">
        <v>9</v>
      </c>
      <c r="N2631">
        <v>8</v>
      </c>
      <c r="O2631">
        <v>2476</v>
      </c>
      <c r="P2631"/>
      <c r="Q2631" t="s">
        <v>1757</v>
      </c>
      <c r="R2631" t="s">
        <v>17</v>
      </c>
      <c r="S2631" t="s">
        <v>181</v>
      </c>
    </row>
    <row r="2632" spans="1:19" hidden="1">
      <c r="A2632" t="s">
        <v>3966</v>
      </c>
      <c r="B2632" t="s">
        <v>17</v>
      </c>
      <c r="C2632">
        <v>23</v>
      </c>
      <c r="D2632">
        <v>8</v>
      </c>
      <c r="E2632">
        <v>5</v>
      </c>
      <c r="F2632">
        <v>2561</v>
      </c>
      <c r="G2632"/>
      <c r="H2632" t="s">
        <v>88</v>
      </c>
      <c r="I2632" t="s">
        <v>27</v>
      </c>
      <c r="J2632" t="s">
        <v>665</v>
      </c>
      <c r="K2632">
        <v>1603</v>
      </c>
      <c r="L2632" t="s">
        <v>61</v>
      </c>
      <c r="M2632">
        <v>4</v>
      </c>
      <c r="N2632">
        <v>2</v>
      </c>
      <c r="O2632">
        <v>2538</v>
      </c>
      <c r="P2632"/>
      <c r="Q2632" t="s">
        <v>94</v>
      </c>
      <c r="R2632" t="s">
        <v>17</v>
      </c>
      <c r="S2632" t="s">
        <v>23</v>
      </c>
    </row>
    <row r="2633" spans="1:19" hidden="1">
      <c r="A2633" t="s">
        <v>4800</v>
      </c>
      <c r="B2633" t="s">
        <v>17</v>
      </c>
      <c r="C2633">
        <v>71</v>
      </c>
      <c r="D2633">
        <v>15</v>
      </c>
      <c r="E2633">
        <v>6</v>
      </c>
      <c r="F2633">
        <v>2561</v>
      </c>
      <c r="G2633"/>
      <c r="H2633" t="s">
        <v>88</v>
      </c>
      <c r="I2633" t="s">
        <v>27</v>
      </c>
      <c r="J2633" t="s">
        <v>665</v>
      </c>
      <c r="K2633">
        <v>1603</v>
      </c>
      <c r="L2633" t="s">
        <v>426</v>
      </c>
      <c r="M2633">
        <v>19</v>
      </c>
      <c r="N2633">
        <v>11</v>
      </c>
      <c r="O2633">
        <v>2489</v>
      </c>
      <c r="P2633"/>
      <c r="Q2633" t="s">
        <v>94</v>
      </c>
      <c r="R2633" t="s">
        <v>17</v>
      </c>
      <c r="S2633" t="s">
        <v>23</v>
      </c>
    </row>
    <row r="2634" spans="1:19" hidden="1">
      <c r="A2634" t="s">
        <v>4981</v>
      </c>
      <c r="B2634" t="s">
        <v>25</v>
      </c>
      <c r="C2634">
        <v>18</v>
      </c>
      <c r="D2634">
        <v>25</v>
      </c>
      <c r="E2634">
        <v>6</v>
      </c>
      <c r="F2634">
        <v>2561</v>
      </c>
      <c r="G2634"/>
      <c r="H2634" t="s">
        <v>88</v>
      </c>
      <c r="I2634" t="s">
        <v>19</v>
      </c>
      <c r="J2634" t="s">
        <v>665</v>
      </c>
      <c r="K2634">
        <v>1603</v>
      </c>
      <c r="L2634" t="s">
        <v>3275</v>
      </c>
      <c r="M2634">
        <v>24</v>
      </c>
      <c r="N2634">
        <v>1</v>
      </c>
      <c r="O2634">
        <v>2543</v>
      </c>
      <c r="P2634"/>
      <c r="Q2634" t="s">
        <v>91</v>
      </c>
      <c r="S2634" t="s">
        <v>23</v>
      </c>
    </row>
    <row r="2635" spans="1:19" hidden="1">
      <c r="A2635" t="s">
        <v>5286</v>
      </c>
      <c r="B2635" t="s">
        <v>17</v>
      </c>
      <c r="C2635">
        <v>76</v>
      </c>
      <c r="D2635">
        <v>12</v>
      </c>
      <c r="E2635">
        <v>7</v>
      </c>
      <c r="F2635">
        <v>2561</v>
      </c>
      <c r="G2635"/>
      <c r="H2635" t="s">
        <v>88</v>
      </c>
      <c r="I2635" t="s">
        <v>27</v>
      </c>
      <c r="J2635" t="s">
        <v>665</v>
      </c>
      <c r="K2635">
        <v>1603</v>
      </c>
      <c r="L2635" t="s">
        <v>615</v>
      </c>
      <c r="M2635">
        <v>0</v>
      </c>
      <c r="N2635">
        <v>0</v>
      </c>
      <c r="O2635">
        <v>2485</v>
      </c>
      <c r="P2635"/>
      <c r="Q2635" t="s">
        <v>94</v>
      </c>
      <c r="R2635" t="s">
        <v>17</v>
      </c>
      <c r="S2635" t="s">
        <v>23</v>
      </c>
    </row>
    <row r="2636" spans="1:19" hidden="1">
      <c r="A2636" t="s">
        <v>5501</v>
      </c>
      <c r="B2636" t="s">
        <v>25</v>
      </c>
      <c r="C2636">
        <v>68</v>
      </c>
      <c r="D2636">
        <v>24</v>
      </c>
      <c r="E2636">
        <v>7</v>
      </c>
      <c r="F2636">
        <v>2561</v>
      </c>
      <c r="G2636"/>
      <c r="H2636" t="s">
        <v>88</v>
      </c>
      <c r="I2636" t="s">
        <v>27</v>
      </c>
      <c r="J2636" t="s">
        <v>665</v>
      </c>
      <c r="K2636">
        <v>1603</v>
      </c>
      <c r="L2636" t="s">
        <v>58</v>
      </c>
      <c r="M2636">
        <v>2</v>
      </c>
      <c r="N2636">
        <v>11</v>
      </c>
      <c r="O2636">
        <v>2492</v>
      </c>
      <c r="P2636"/>
      <c r="Q2636" t="s">
        <v>94</v>
      </c>
      <c r="R2636" t="s">
        <v>17</v>
      </c>
      <c r="S2636" t="s">
        <v>23</v>
      </c>
    </row>
    <row r="2637" spans="1:19" hidden="1">
      <c r="A2637" t="s">
        <v>5781</v>
      </c>
      <c r="B2637" t="s">
        <v>25</v>
      </c>
      <c r="C2637">
        <v>33</v>
      </c>
      <c r="D2637">
        <v>6</v>
      </c>
      <c r="E2637">
        <v>8</v>
      </c>
      <c r="F2637">
        <v>2561</v>
      </c>
      <c r="G2637"/>
      <c r="H2637" t="s">
        <v>18</v>
      </c>
      <c r="I2637" t="s">
        <v>19</v>
      </c>
      <c r="J2637" t="s">
        <v>665</v>
      </c>
      <c r="K2637">
        <v>1603</v>
      </c>
      <c r="L2637" t="s">
        <v>232</v>
      </c>
      <c r="M2637">
        <v>21</v>
      </c>
      <c r="N2637">
        <v>6</v>
      </c>
      <c r="O2637">
        <v>2528</v>
      </c>
      <c r="P2637"/>
      <c r="Q2637" t="s">
        <v>22</v>
      </c>
      <c r="S2637" t="s">
        <v>23</v>
      </c>
    </row>
    <row r="2638" spans="1:19" hidden="1">
      <c r="A2638" t="s">
        <v>6649</v>
      </c>
      <c r="B2638" t="s">
        <v>25</v>
      </c>
      <c r="C2638">
        <v>89</v>
      </c>
      <c r="D2638">
        <v>19</v>
      </c>
      <c r="E2638">
        <v>9</v>
      </c>
      <c r="F2638">
        <v>2561</v>
      </c>
      <c r="G2638"/>
      <c r="H2638" t="s">
        <v>88</v>
      </c>
      <c r="I2638" t="s">
        <v>19</v>
      </c>
      <c r="J2638" t="s">
        <v>665</v>
      </c>
      <c r="K2638">
        <v>1603</v>
      </c>
      <c r="L2638" t="s">
        <v>58</v>
      </c>
      <c r="M2638">
        <v>18</v>
      </c>
      <c r="N2638">
        <v>10</v>
      </c>
      <c r="O2638">
        <v>2471</v>
      </c>
      <c r="P2638"/>
      <c r="Q2638" t="s">
        <v>91</v>
      </c>
      <c r="S2638" t="s">
        <v>23</v>
      </c>
    </row>
    <row r="2639" spans="1:19" hidden="1">
      <c r="A2639" t="s">
        <v>6692</v>
      </c>
      <c r="B2639" t="s">
        <v>25</v>
      </c>
      <c r="C2639">
        <v>62</v>
      </c>
      <c r="D2639">
        <v>21</v>
      </c>
      <c r="E2639">
        <v>9</v>
      </c>
      <c r="F2639">
        <v>2561</v>
      </c>
      <c r="G2639"/>
      <c r="H2639" t="s">
        <v>88</v>
      </c>
      <c r="I2639" t="s">
        <v>27</v>
      </c>
      <c r="J2639" t="s">
        <v>665</v>
      </c>
      <c r="K2639">
        <v>1603</v>
      </c>
      <c r="L2639" t="s">
        <v>41</v>
      </c>
      <c r="M2639">
        <v>14</v>
      </c>
      <c r="N2639">
        <v>10</v>
      </c>
      <c r="O2639">
        <v>2498</v>
      </c>
      <c r="P2639"/>
      <c r="Q2639" t="s">
        <v>94</v>
      </c>
      <c r="R2639" t="s">
        <v>17</v>
      </c>
      <c r="S2639" t="s">
        <v>23</v>
      </c>
    </row>
    <row r="2640" spans="1:19" hidden="1">
      <c r="A2640" t="s">
        <v>6693</v>
      </c>
      <c r="B2640" t="s">
        <v>25</v>
      </c>
      <c r="C2640">
        <v>77</v>
      </c>
      <c r="D2640">
        <v>21</v>
      </c>
      <c r="E2640">
        <v>9</v>
      </c>
      <c r="F2640">
        <v>2561</v>
      </c>
      <c r="G2640"/>
      <c r="H2640" t="s">
        <v>88</v>
      </c>
      <c r="I2640" t="s">
        <v>19</v>
      </c>
      <c r="J2640" t="s">
        <v>665</v>
      </c>
      <c r="K2640">
        <v>1603</v>
      </c>
      <c r="L2640" t="s">
        <v>58</v>
      </c>
      <c r="M2640">
        <v>24</v>
      </c>
      <c r="N2640">
        <v>6</v>
      </c>
      <c r="O2640">
        <v>2484</v>
      </c>
      <c r="P2640"/>
      <c r="Q2640" t="s">
        <v>91</v>
      </c>
      <c r="S2640" t="s">
        <v>23</v>
      </c>
    </row>
    <row r="2641" spans="1:20" hidden="1">
      <c r="A2641" t="s">
        <v>6947</v>
      </c>
      <c r="B2641" t="s">
        <v>25</v>
      </c>
      <c r="C2641">
        <v>82</v>
      </c>
      <c r="D2641">
        <v>3</v>
      </c>
      <c r="E2641">
        <v>10</v>
      </c>
      <c r="F2641">
        <v>2561</v>
      </c>
      <c r="G2641"/>
      <c r="H2641" t="s">
        <v>88</v>
      </c>
      <c r="I2641" t="s">
        <v>27</v>
      </c>
      <c r="J2641" t="s">
        <v>665</v>
      </c>
      <c r="K2641">
        <v>1603</v>
      </c>
      <c r="L2641" t="s">
        <v>58</v>
      </c>
      <c r="M2641">
        <v>11</v>
      </c>
      <c r="N2641">
        <v>10</v>
      </c>
      <c r="O2641">
        <v>2478</v>
      </c>
      <c r="P2641"/>
      <c r="Q2641" t="s">
        <v>94</v>
      </c>
      <c r="R2641" t="s">
        <v>17</v>
      </c>
      <c r="S2641" t="s">
        <v>23</v>
      </c>
    </row>
    <row r="2642" spans="1:20" hidden="1">
      <c r="A2642" t="s">
        <v>7229</v>
      </c>
      <c r="B2642" t="s">
        <v>25</v>
      </c>
      <c r="C2642">
        <v>76</v>
      </c>
      <c r="D2642">
        <v>17</v>
      </c>
      <c r="E2642">
        <v>10</v>
      </c>
      <c r="F2642">
        <v>2561</v>
      </c>
      <c r="G2642"/>
      <c r="H2642" t="s">
        <v>88</v>
      </c>
      <c r="I2642" t="s">
        <v>19</v>
      </c>
      <c r="J2642" t="s">
        <v>665</v>
      </c>
      <c r="K2642">
        <v>1603</v>
      </c>
      <c r="L2642" t="s">
        <v>58</v>
      </c>
      <c r="M2642">
        <v>0</v>
      </c>
      <c r="N2642">
        <v>0</v>
      </c>
      <c r="O2642">
        <v>2485</v>
      </c>
      <c r="P2642"/>
      <c r="Q2642" t="s">
        <v>91</v>
      </c>
      <c r="S2642" t="s">
        <v>23</v>
      </c>
    </row>
    <row r="2643" spans="1:20" hidden="1">
      <c r="A2643" t="s">
        <v>8188</v>
      </c>
      <c r="B2643" t="s">
        <v>25</v>
      </c>
      <c r="C2643">
        <v>82</v>
      </c>
      <c r="D2643">
        <v>4</v>
      </c>
      <c r="E2643">
        <v>12</v>
      </c>
      <c r="F2643">
        <v>2561</v>
      </c>
      <c r="G2643"/>
      <c r="H2643" t="s">
        <v>88</v>
      </c>
      <c r="I2643" t="s">
        <v>27</v>
      </c>
      <c r="J2643" t="s">
        <v>665</v>
      </c>
      <c r="K2643">
        <v>1603</v>
      </c>
      <c r="L2643" t="s">
        <v>61</v>
      </c>
      <c r="M2643">
        <v>4</v>
      </c>
      <c r="N2643">
        <v>11</v>
      </c>
      <c r="O2643">
        <v>2479</v>
      </c>
      <c r="P2643"/>
      <c r="Q2643" t="s">
        <v>94</v>
      </c>
      <c r="R2643" t="s">
        <v>17</v>
      </c>
      <c r="S2643" t="s">
        <v>23</v>
      </c>
    </row>
    <row r="2644" spans="1:20">
      <c r="A2644" t="s">
        <v>8658</v>
      </c>
      <c r="B2644" t="s">
        <v>25</v>
      </c>
      <c r="C2644">
        <v>0</v>
      </c>
      <c r="D2644">
        <v>29</v>
      </c>
      <c r="E2644">
        <v>12</v>
      </c>
      <c r="F2644">
        <v>2561</v>
      </c>
      <c r="G2644" s="166" t="str">
        <f>CONCATENATE(D2644,"/",E2644,"/",F2644)</f>
        <v>29/12/2561</v>
      </c>
      <c r="H2644" t="s">
        <v>26</v>
      </c>
      <c r="I2644" t="s">
        <v>27</v>
      </c>
      <c r="J2644" t="s">
        <v>665</v>
      </c>
      <c r="K2644">
        <v>1603</v>
      </c>
      <c r="L2644" t="s">
        <v>8659</v>
      </c>
      <c r="M2644">
        <v>23</v>
      </c>
      <c r="N2644">
        <v>5</v>
      </c>
      <c r="O2644">
        <v>2561</v>
      </c>
      <c r="P2644" s="166" t="str">
        <f>CONCATENATE(M2644,"/",N2644,"/",O2644)</f>
        <v>23/5/2561</v>
      </c>
      <c r="Q2644" t="s">
        <v>30</v>
      </c>
      <c r="R2644" t="s">
        <v>17</v>
      </c>
      <c r="S2644" t="s">
        <v>23</v>
      </c>
      <c r="T2644" s="167"/>
    </row>
    <row r="2645" spans="1:20" hidden="1">
      <c r="A2645" t="s">
        <v>2372</v>
      </c>
      <c r="B2645" t="s">
        <v>17</v>
      </c>
      <c r="C2645">
        <v>69</v>
      </c>
      <c r="D2645">
        <v>3</v>
      </c>
      <c r="E2645">
        <v>3</v>
      </c>
      <c r="F2645">
        <v>2561</v>
      </c>
      <c r="G2645"/>
      <c r="H2645" t="s">
        <v>88</v>
      </c>
      <c r="I2645" t="s">
        <v>19</v>
      </c>
      <c r="J2645" t="s">
        <v>2373</v>
      </c>
      <c r="K2645">
        <v>1603</v>
      </c>
      <c r="L2645" t="s">
        <v>1013</v>
      </c>
      <c r="M2645">
        <v>1</v>
      </c>
      <c r="N2645">
        <v>4</v>
      </c>
      <c r="O2645">
        <v>2491</v>
      </c>
      <c r="P2645"/>
      <c r="Q2645" t="s">
        <v>91</v>
      </c>
      <c r="S2645" t="s">
        <v>23</v>
      </c>
    </row>
    <row r="2646" spans="1:20" hidden="1">
      <c r="A2646" t="s">
        <v>2701</v>
      </c>
      <c r="B2646" t="s">
        <v>17</v>
      </c>
      <c r="C2646">
        <v>44</v>
      </c>
      <c r="D2646">
        <v>16</v>
      </c>
      <c r="E2646">
        <v>3</v>
      </c>
      <c r="F2646">
        <v>2561</v>
      </c>
      <c r="G2646"/>
      <c r="H2646" t="s">
        <v>88</v>
      </c>
      <c r="I2646" t="s">
        <v>27</v>
      </c>
      <c r="J2646" t="s">
        <v>2373</v>
      </c>
      <c r="K2646">
        <v>1603</v>
      </c>
      <c r="L2646" t="s">
        <v>81</v>
      </c>
      <c r="M2646">
        <v>11</v>
      </c>
      <c r="N2646">
        <v>11</v>
      </c>
      <c r="O2646">
        <v>2516</v>
      </c>
      <c r="P2646"/>
      <c r="Q2646" t="s">
        <v>94</v>
      </c>
      <c r="R2646" t="s">
        <v>17</v>
      </c>
      <c r="S2646" t="s">
        <v>23</v>
      </c>
    </row>
    <row r="2647" spans="1:20" hidden="1">
      <c r="A2647" t="s">
        <v>4682</v>
      </c>
      <c r="B2647" t="s">
        <v>25</v>
      </c>
      <c r="C2647">
        <v>90</v>
      </c>
      <c r="D2647">
        <v>9</v>
      </c>
      <c r="E2647">
        <v>6</v>
      </c>
      <c r="F2647">
        <v>2561</v>
      </c>
      <c r="G2647"/>
      <c r="H2647" t="s">
        <v>88</v>
      </c>
      <c r="I2647" t="s">
        <v>27</v>
      </c>
      <c r="J2647" t="s">
        <v>2373</v>
      </c>
      <c r="K2647">
        <v>1603</v>
      </c>
      <c r="L2647" t="s">
        <v>81</v>
      </c>
      <c r="M2647">
        <v>0</v>
      </c>
      <c r="N2647">
        <v>0</v>
      </c>
      <c r="O2647">
        <v>2471</v>
      </c>
      <c r="P2647"/>
      <c r="Q2647" t="s">
        <v>94</v>
      </c>
      <c r="R2647" t="s">
        <v>17</v>
      </c>
      <c r="S2647" t="s">
        <v>23</v>
      </c>
    </row>
    <row r="2648" spans="1:20" hidden="1">
      <c r="A2648" t="s">
        <v>5334</v>
      </c>
      <c r="B2648" t="s">
        <v>25</v>
      </c>
      <c r="C2648">
        <v>89</v>
      </c>
      <c r="D2648">
        <v>15</v>
      </c>
      <c r="E2648">
        <v>7</v>
      </c>
      <c r="F2648">
        <v>2561</v>
      </c>
      <c r="G2648"/>
      <c r="H2648" t="s">
        <v>113</v>
      </c>
      <c r="I2648" t="s">
        <v>27</v>
      </c>
      <c r="J2648" t="s">
        <v>2373</v>
      </c>
      <c r="K2648">
        <v>1603</v>
      </c>
      <c r="L2648" t="s">
        <v>58</v>
      </c>
      <c r="M2648">
        <v>16</v>
      </c>
      <c r="N2648">
        <v>1</v>
      </c>
      <c r="O2648">
        <v>2472</v>
      </c>
      <c r="P2648"/>
      <c r="Q2648" t="s">
        <v>116</v>
      </c>
      <c r="R2648" t="s">
        <v>17</v>
      </c>
      <c r="S2648" t="s">
        <v>23</v>
      </c>
    </row>
    <row r="2649" spans="1:20" hidden="1">
      <c r="A2649" t="s">
        <v>6049</v>
      </c>
      <c r="B2649" t="s">
        <v>25</v>
      </c>
      <c r="C2649">
        <v>87</v>
      </c>
      <c r="D2649">
        <v>19</v>
      </c>
      <c r="E2649">
        <v>8</v>
      </c>
      <c r="F2649">
        <v>2561</v>
      </c>
      <c r="G2649"/>
      <c r="H2649" t="s">
        <v>88</v>
      </c>
      <c r="I2649" t="s">
        <v>27</v>
      </c>
      <c r="J2649" t="s">
        <v>2373</v>
      </c>
      <c r="K2649">
        <v>1603</v>
      </c>
      <c r="L2649" t="s">
        <v>291</v>
      </c>
      <c r="M2649">
        <v>0</v>
      </c>
      <c r="N2649">
        <v>0</v>
      </c>
      <c r="O2649">
        <v>2474</v>
      </c>
      <c r="P2649"/>
      <c r="Q2649" t="s">
        <v>94</v>
      </c>
      <c r="R2649" t="s">
        <v>17</v>
      </c>
      <c r="S2649" t="s">
        <v>23</v>
      </c>
    </row>
    <row r="2650" spans="1:20" hidden="1">
      <c r="A2650" t="s">
        <v>6144</v>
      </c>
      <c r="B2650" t="s">
        <v>25</v>
      </c>
      <c r="C2650">
        <v>78</v>
      </c>
      <c r="D2650">
        <v>25</v>
      </c>
      <c r="E2650">
        <v>8</v>
      </c>
      <c r="F2650">
        <v>2561</v>
      </c>
      <c r="G2650"/>
      <c r="H2650" t="s">
        <v>88</v>
      </c>
      <c r="I2650" t="s">
        <v>27</v>
      </c>
      <c r="J2650" t="s">
        <v>2373</v>
      </c>
      <c r="K2650">
        <v>1603</v>
      </c>
      <c r="L2650" t="s">
        <v>44</v>
      </c>
      <c r="M2650">
        <v>14</v>
      </c>
      <c r="N2650">
        <v>8</v>
      </c>
      <c r="O2650">
        <v>2483</v>
      </c>
      <c r="P2650"/>
      <c r="Q2650" t="s">
        <v>94</v>
      </c>
      <c r="R2650" t="s">
        <v>17</v>
      </c>
      <c r="S2650" t="s">
        <v>23</v>
      </c>
    </row>
    <row r="2651" spans="1:20" hidden="1">
      <c r="A2651" t="s">
        <v>6256</v>
      </c>
      <c r="B2651" t="s">
        <v>17</v>
      </c>
      <c r="C2651">
        <v>57</v>
      </c>
      <c r="D2651">
        <v>30</v>
      </c>
      <c r="E2651">
        <v>8</v>
      </c>
      <c r="F2651">
        <v>2561</v>
      </c>
      <c r="G2651"/>
      <c r="H2651" t="s">
        <v>401</v>
      </c>
      <c r="I2651" t="s">
        <v>19</v>
      </c>
      <c r="J2651" t="s">
        <v>2373</v>
      </c>
      <c r="K2651">
        <v>1603</v>
      </c>
      <c r="L2651" t="s">
        <v>50</v>
      </c>
      <c r="M2651">
        <v>9</v>
      </c>
      <c r="N2651">
        <v>6</v>
      </c>
      <c r="O2651">
        <v>2504</v>
      </c>
      <c r="P2651"/>
      <c r="Q2651" t="s">
        <v>402</v>
      </c>
      <c r="S2651" t="s">
        <v>23</v>
      </c>
    </row>
    <row r="2652" spans="1:20" hidden="1">
      <c r="A2652" t="s">
        <v>6405</v>
      </c>
      <c r="B2652" t="s">
        <v>17</v>
      </c>
      <c r="C2652">
        <v>55</v>
      </c>
      <c r="D2652">
        <v>6</v>
      </c>
      <c r="E2652">
        <v>9</v>
      </c>
      <c r="F2652">
        <v>2561</v>
      </c>
      <c r="G2652"/>
      <c r="H2652" t="s">
        <v>88</v>
      </c>
      <c r="I2652" t="s">
        <v>19</v>
      </c>
      <c r="J2652" t="s">
        <v>2373</v>
      </c>
      <c r="K2652">
        <v>1603</v>
      </c>
      <c r="L2652" t="s">
        <v>3868</v>
      </c>
      <c r="M2652">
        <v>19</v>
      </c>
      <c r="N2652">
        <v>1</v>
      </c>
      <c r="O2652">
        <v>2506</v>
      </c>
      <c r="P2652"/>
      <c r="Q2652" t="s">
        <v>91</v>
      </c>
      <c r="S2652" t="s">
        <v>23</v>
      </c>
    </row>
    <row r="2653" spans="1:20" hidden="1">
      <c r="A2653" t="s">
        <v>6714</v>
      </c>
      <c r="B2653" t="s">
        <v>17</v>
      </c>
      <c r="C2653">
        <v>18</v>
      </c>
      <c r="D2653">
        <v>22</v>
      </c>
      <c r="E2653">
        <v>9</v>
      </c>
      <c r="F2653">
        <v>2561</v>
      </c>
      <c r="G2653"/>
      <c r="H2653" t="s">
        <v>68</v>
      </c>
      <c r="I2653" t="s">
        <v>27</v>
      </c>
      <c r="J2653" t="s">
        <v>2373</v>
      </c>
      <c r="K2653">
        <v>1603</v>
      </c>
      <c r="L2653" t="s">
        <v>1778</v>
      </c>
      <c r="M2653">
        <v>8</v>
      </c>
      <c r="N2653">
        <v>10</v>
      </c>
      <c r="O2653">
        <v>2542</v>
      </c>
      <c r="P2653"/>
      <c r="Q2653" t="s">
        <v>71</v>
      </c>
      <c r="R2653" t="s">
        <v>17</v>
      </c>
      <c r="S2653" t="s">
        <v>72</v>
      </c>
    </row>
    <row r="2654" spans="1:20" hidden="1">
      <c r="A2654" t="s">
        <v>6787</v>
      </c>
      <c r="B2654" t="s">
        <v>17</v>
      </c>
      <c r="C2654">
        <v>49</v>
      </c>
      <c r="D2654">
        <v>26</v>
      </c>
      <c r="E2654">
        <v>9</v>
      </c>
      <c r="F2654">
        <v>2561</v>
      </c>
      <c r="G2654"/>
      <c r="H2654" t="s">
        <v>88</v>
      </c>
      <c r="I2654" t="s">
        <v>27</v>
      </c>
      <c r="J2654" t="s">
        <v>2373</v>
      </c>
      <c r="K2654">
        <v>1603</v>
      </c>
      <c r="L2654" t="s">
        <v>190</v>
      </c>
      <c r="M2654">
        <v>31</v>
      </c>
      <c r="N2654">
        <v>1</v>
      </c>
      <c r="O2654">
        <v>2512</v>
      </c>
      <c r="P2654"/>
      <c r="Q2654" t="s">
        <v>94</v>
      </c>
      <c r="R2654" t="s">
        <v>17</v>
      </c>
      <c r="S2654" t="s">
        <v>23</v>
      </c>
    </row>
    <row r="2655" spans="1:20" hidden="1">
      <c r="A2655" t="s">
        <v>6964</v>
      </c>
      <c r="B2655" t="s">
        <v>17</v>
      </c>
      <c r="C2655">
        <v>70</v>
      </c>
      <c r="D2655">
        <v>4</v>
      </c>
      <c r="E2655">
        <v>10</v>
      </c>
      <c r="F2655">
        <v>2561</v>
      </c>
      <c r="G2655"/>
      <c r="H2655" t="s">
        <v>88</v>
      </c>
      <c r="I2655" t="s">
        <v>27</v>
      </c>
      <c r="J2655" t="s">
        <v>2373</v>
      </c>
      <c r="K2655">
        <v>1603</v>
      </c>
      <c r="L2655" t="s">
        <v>291</v>
      </c>
      <c r="M2655">
        <v>0</v>
      </c>
      <c r="N2655">
        <v>0</v>
      </c>
      <c r="O2655">
        <v>2491</v>
      </c>
      <c r="P2655"/>
      <c r="Q2655" t="s">
        <v>94</v>
      </c>
      <c r="R2655" t="s">
        <v>17</v>
      </c>
      <c r="S2655" t="s">
        <v>23</v>
      </c>
    </row>
    <row r="2656" spans="1:20" hidden="1">
      <c r="A2656" t="s">
        <v>7167</v>
      </c>
      <c r="B2656" t="s">
        <v>25</v>
      </c>
      <c r="C2656">
        <v>77</v>
      </c>
      <c r="D2656">
        <v>14</v>
      </c>
      <c r="E2656">
        <v>10</v>
      </c>
      <c r="F2656">
        <v>2561</v>
      </c>
      <c r="G2656"/>
      <c r="H2656" t="s">
        <v>26</v>
      </c>
      <c r="I2656" t="s">
        <v>27</v>
      </c>
      <c r="J2656" t="s">
        <v>2373</v>
      </c>
      <c r="K2656">
        <v>1603</v>
      </c>
      <c r="L2656" t="s">
        <v>44</v>
      </c>
      <c r="M2656">
        <v>26</v>
      </c>
      <c r="N2656">
        <v>6</v>
      </c>
      <c r="O2656">
        <v>2484</v>
      </c>
      <c r="P2656"/>
      <c r="Q2656" t="s">
        <v>30</v>
      </c>
      <c r="R2656" t="s">
        <v>17</v>
      </c>
      <c r="S2656" t="s">
        <v>23</v>
      </c>
    </row>
    <row r="2657" spans="1:19" hidden="1">
      <c r="A2657" t="s">
        <v>7539</v>
      </c>
      <c r="B2657" t="s">
        <v>25</v>
      </c>
      <c r="C2657">
        <v>77</v>
      </c>
      <c r="D2657">
        <v>2</v>
      </c>
      <c r="E2657">
        <v>11</v>
      </c>
      <c r="F2657">
        <v>2561</v>
      </c>
      <c r="G2657"/>
      <c r="H2657" t="s">
        <v>88</v>
      </c>
      <c r="I2657" t="s">
        <v>27</v>
      </c>
      <c r="J2657" t="s">
        <v>2373</v>
      </c>
      <c r="K2657">
        <v>1603</v>
      </c>
      <c r="L2657" t="s">
        <v>44</v>
      </c>
      <c r="M2657">
        <v>0</v>
      </c>
      <c r="N2657">
        <v>0</v>
      </c>
      <c r="O2657">
        <v>2484</v>
      </c>
      <c r="P2657"/>
      <c r="Q2657" t="s">
        <v>94</v>
      </c>
      <c r="R2657" t="s">
        <v>17</v>
      </c>
      <c r="S2657" t="s">
        <v>23</v>
      </c>
    </row>
    <row r="2658" spans="1:19" hidden="1">
      <c r="A2658" t="s">
        <v>8189</v>
      </c>
      <c r="B2658" t="s">
        <v>25</v>
      </c>
      <c r="C2658">
        <v>77</v>
      </c>
      <c r="D2658">
        <v>4</v>
      </c>
      <c r="E2658">
        <v>12</v>
      </c>
      <c r="F2658">
        <v>2561</v>
      </c>
      <c r="G2658"/>
      <c r="H2658" t="s">
        <v>88</v>
      </c>
      <c r="I2658" t="s">
        <v>27</v>
      </c>
      <c r="J2658" t="s">
        <v>2373</v>
      </c>
      <c r="K2658">
        <v>1603</v>
      </c>
      <c r="L2658" t="s">
        <v>44</v>
      </c>
      <c r="M2658">
        <v>6</v>
      </c>
      <c r="N2658">
        <v>4</v>
      </c>
      <c r="O2658">
        <v>2484</v>
      </c>
      <c r="P2658"/>
      <c r="Q2658" t="s">
        <v>94</v>
      </c>
      <c r="R2658" t="s">
        <v>17</v>
      </c>
      <c r="S2658" t="s">
        <v>23</v>
      </c>
    </row>
    <row r="2659" spans="1:19" hidden="1">
      <c r="A2659" t="s">
        <v>8647</v>
      </c>
      <c r="B2659" t="s">
        <v>25</v>
      </c>
      <c r="C2659">
        <v>61</v>
      </c>
      <c r="D2659">
        <v>28</v>
      </c>
      <c r="E2659">
        <v>12</v>
      </c>
      <c r="F2659">
        <v>2561</v>
      </c>
      <c r="G2659"/>
      <c r="H2659" t="s">
        <v>4960</v>
      </c>
      <c r="I2659" t="s">
        <v>19</v>
      </c>
      <c r="J2659" t="s">
        <v>2373</v>
      </c>
      <c r="K2659">
        <v>1603</v>
      </c>
      <c r="L2659" t="s">
        <v>58</v>
      </c>
      <c r="M2659">
        <v>18</v>
      </c>
      <c r="N2659">
        <v>8</v>
      </c>
      <c r="O2659">
        <v>2500</v>
      </c>
      <c r="P2659"/>
      <c r="Q2659" t="s">
        <v>4961</v>
      </c>
      <c r="S2659" t="s">
        <v>2276</v>
      </c>
    </row>
    <row r="2660" spans="1:19" hidden="1">
      <c r="A2660" t="s">
        <v>1099</v>
      </c>
      <c r="B2660" t="s">
        <v>17</v>
      </c>
      <c r="C2660">
        <v>85</v>
      </c>
      <c r="D2660">
        <v>24</v>
      </c>
      <c r="E2660">
        <v>1</v>
      </c>
      <c r="F2660">
        <v>2561</v>
      </c>
      <c r="G2660"/>
      <c r="H2660" t="s">
        <v>88</v>
      </c>
      <c r="I2660" t="s">
        <v>19</v>
      </c>
      <c r="J2660" t="s">
        <v>1100</v>
      </c>
      <c r="K2660">
        <v>1603</v>
      </c>
      <c r="L2660" t="s">
        <v>58</v>
      </c>
      <c r="M2660">
        <v>0</v>
      </c>
      <c r="N2660">
        <v>0</v>
      </c>
      <c r="O2660">
        <v>2476</v>
      </c>
      <c r="P2660"/>
      <c r="Q2660" t="s">
        <v>91</v>
      </c>
      <c r="S2660" t="s">
        <v>23</v>
      </c>
    </row>
    <row r="2661" spans="1:19" hidden="1">
      <c r="A2661" t="s">
        <v>4899</v>
      </c>
      <c r="B2661" t="s">
        <v>25</v>
      </c>
      <c r="C2661">
        <v>77</v>
      </c>
      <c r="D2661">
        <v>20</v>
      </c>
      <c r="E2661">
        <v>6</v>
      </c>
      <c r="F2661">
        <v>2561</v>
      </c>
      <c r="G2661"/>
      <c r="H2661" t="s">
        <v>113</v>
      </c>
      <c r="I2661" t="s">
        <v>27</v>
      </c>
      <c r="J2661" t="s">
        <v>1100</v>
      </c>
      <c r="K2661">
        <v>1603</v>
      </c>
      <c r="L2661" t="s">
        <v>58</v>
      </c>
      <c r="M2661">
        <v>1</v>
      </c>
      <c r="N2661">
        <v>4</v>
      </c>
      <c r="O2661">
        <v>2484</v>
      </c>
      <c r="P2661"/>
      <c r="Q2661" t="s">
        <v>116</v>
      </c>
      <c r="R2661" t="s">
        <v>17</v>
      </c>
      <c r="S2661" t="s">
        <v>23</v>
      </c>
    </row>
    <row r="2662" spans="1:19" hidden="1">
      <c r="A2662" t="s">
        <v>6201</v>
      </c>
      <c r="B2662" t="s">
        <v>17</v>
      </c>
      <c r="C2662">
        <v>61</v>
      </c>
      <c r="D2662">
        <v>27</v>
      </c>
      <c r="E2662">
        <v>8</v>
      </c>
      <c r="F2662">
        <v>2561</v>
      </c>
      <c r="G2662"/>
      <c r="H2662" t="s">
        <v>88</v>
      </c>
      <c r="I2662" t="s">
        <v>19</v>
      </c>
      <c r="J2662" t="s">
        <v>1100</v>
      </c>
      <c r="K2662">
        <v>1603</v>
      </c>
      <c r="L2662" t="s">
        <v>21</v>
      </c>
      <c r="M2662">
        <v>16</v>
      </c>
      <c r="N2662">
        <v>7</v>
      </c>
      <c r="O2662">
        <v>2500</v>
      </c>
      <c r="P2662"/>
      <c r="Q2662" t="s">
        <v>91</v>
      </c>
      <c r="S2662" t="s">
        <v>23</v>
      </c>
    </row>
    <row r="2663" spans="1:19" hidden="1">
      <c r="A2663" t="s">
        <v>3500</v>
      </c>
      <c r="B2663" t="s">
        <v>25</v>
      </c>
      <c r="C2663">
        <v>80</v>
      </c>
      <c r="D2663">
        <v>18</v>
      </c>
      <c r="E2663">
        <v>4</v>
      </c>
      <c r="F2663">
        <v>2561</v>
      </c>
      <c r="G2663"/>
      <c r="H2663" t="s">
        <v>113</v>
      </c>
      <c r="I2663" t="s">
        <v>27</v>
      </c>
      <c r="J2663" t="s">
        <v>3501</v>
      </c>
      <c r="K2663">
        <v>1603</v>
      </c>
      <c r="L2663" t="s">
        <v>483</v>
      </c>
      <c r="M2663">
        <v>27</v>
      </c>
      <c r="N2663">
        <v>2</v>
      </c>
      <c r="O2663">
        <v>2481</v>
      </c>
      <c r="P2663"/>
      <c r="Q2663" t="s">
        <v>116</v>
      </c>
      <c r="R2663" t="s">
        <v>17</v>
      </c>
      <c r="S2663" t="s">
        <v>23</v>
      </c>
    </row>
    <row r="2664" spans="1:19" hidden="1">
      <c r="A2664" t="s">
        <v>4581</v>
      </c>
      <c r="B2664" t="s">
        <v>25</v>
      </c>
      <c r="C2664">
        <v>90</v>
      </c>
      <c r="D2664">
        <v>4</v>
      </c>
      <c r="E2664">
        <v>6</v>
      </c>
      <c r="F2664">
        <v>2561</v>
      </c>
      <c r="G2664"/>
      <c r="H2664" t="s">
        <v>88</v>
      </c>
      <c r="I2664" t="s">
        <v>19</v>
      </c>
      <c r="J2664" t="s">
        <v>3501</v>
      </c>
      <c r="K2664">
        <v>1603</v>
      </c>
      <c r="L2664" t="s">
        <v>58</v>
      </c>
      <c r="M2664">
        <v>3</v>
      </c>
      <c r="N2664">
        <v>5</v>
      </c>
      <c r="O2664">
        <v>2471</v>
      </c>
      <c r="P2664"/>
      <c r="Q2664" t="s">
        <v>91</v>
      </c>
      <c r="S2664" t="s">
        <v>23</v>
      </c>
    </row>
    <row r="2665" spans="1:19" hidden="1">
      <c r="A2665" t="s">
        <v>5601</v>
      </c>
      <c r="B2665" t="s">
        <v>17</v>
      </c>
      <c r="C2665">
        <v>79</v>
      </c>
      <c r="D2665">
        <v>28</v>
      </c>
      <c r="E2665">
        <v>7</v>
      </c>
      <c r="F2665">
        <v>2561</v>
      </c>
      <c r="G2665"/>
      <c r="H2665" t="s">
        <v>88</v>
      </c>
      <c r="I2665" t="s">
        <v>19</v>
      </c>
      <c r="J2665" t="s">
        <v>3501</v>
      </c>
      <c r="K2665">
        <v>1603</v>
      </c>
      <c r="L2665" t="s">
        <v>446</v>
      </c>
      <c r="M2665">
        <v>2</v>
      </c>
      <c r="N2665">
        <v>10</v>
      </c>
      <c r="O2665">
        <v>2481</v>
      </c>
      <c r="P2665"/>
      <c r="Q2665" t="s">
        <v>91</v>
      </c>
      <c r="S2665" t="s">
        <v>23</v>
      </c>
    </row>
    <row r="2666" spans="1:19" hidden="1">
      <c r="A2666" t="s">
        <v>6202</v>
      </c>
      <c r="B2666" t="s">
        <v>17</v>
      </c>
      <c r="C2666">
        <v>47</v>
      </c>
      <c r="D2666">
        <v>27</v>
      </c>
      <c r="E2666">
        <v>8</v>
      </c>
      <c r="F2666">
        <v>2561</v>
      </c>
      <c r="G2666"/>
      <c r="H2666" t="s">
        <v>88</v>
      </c>
      <c r="I2666" t="s">
        <v>19</v>
      </c>
      <c r="J2666" t="s">
        <v>3501</v>
      </c>
      <c r="K2666">
        <v>1603</v>
      </c>
      <c r="L2666" t="s">
        <v>21</v>
      </c>
      <c r="M2666">
        <v>11</v>
      </c>
      <c r="N2666">
        <v>3</v>
      </c>
      <c r="O2666">
        <v>2514</v>
      </c>
      <c r="P2666"/>
      <c r="Q2666" t="s">
        <v>91</v>
      </c>
      <c r="S2666" t="s">
        <v>23</v>
      </c>
    </row>
    <row r="2667" spans="1:19" hidden="1">
      <c r="A2667" t="s">
        <v>6387</v>
      </c>
      <c r="B2667" t="s">
        <v>17</v>
      </c>
      <c r="C2667">
        <v>67</v>
      </c>
      <c r="D2667">
        <v>5</v>
      </c>
      <c r="E2667">
        <v>9</v>
      </c>
      <c r="F2667">
        <v>2561</v>
      </c>
      <c r="G2667"/>
      <c r="H2667" t="s">
        <v>113</v>
      </c>
      <c r="I2667" t="s">
        <v>27</v>
      </c>
      <c r="J2667" t="s">
        <v>3501</v>
      </c>
      <c r="K2667">
        <v>1603</v>
      </c>
      <c r="L2667" t="s">
        <v>205</v>
      </c>
      <c r="M2667">
        <v>2</v>
      </c>
      <c r="N2667">
        <v>10</v>
      </c>
      <c r="O2667">
        <v>2493</v>
      </c>
      <c r="P2667"/>
      <c r="Q2667" t="s">
        <v>116</v>
      </c>
      <c r="R2667" t="s">
        <v>17</v>
      </c>
      <c r="S2667" t="s">
        <v>23</v>
      </c>
    </row>
    <row r="2668" spans="1:19" hidden="1">
      <c r="A2668" t="s">
        <v>6504</v>
      </c>
      <c r="B2668" t="s">
        <v>17</v>
      </c>
      <c r="C2668">
        <v>81</v>
      </c>
      <c r="D2668">
        <v>11</v>
      </c>
      <c r="E2668">
        <v>9</v>
      </c>
      <c r="F2668">
        <v>2561</v>
      </c>
      <c r="G2668"/>
      <c r="H2668" t="s">
        <v>26</v>
      </c>
      <c r="I2668" t="s">
        <v>52</v>
      </c>
      <c r="J2668" t="s">
        <v>3501</v>
      </c>
      <c r="K2668">
        <v>1603</v>
      </c>
      <c r="L2668" t="s">
        <v>418</v>
      </c>
      <c r="M2668">
        <v>0</v>
      </c>
      <c r="N2668">
        <v>0</v>
      </c>
      <c r="O2668">
        <v>2480</v>
      </c>
      <c r="P2668"/>
      <c r="Q2668" t="s">
        <v>55</v>
      </c>
      <c r="R2668" t="s">
        <v>17</v>
      </c>
      <c r="S2668" t="s">
        <v>23</v>
      </c>
    </row>
    <row r="2669" spans="1:19" hidden="1">
      <c r="A2669" t="s">
        <v>2673</v>
      </c>
      <c r="B2669" t="s">
        <v>17</v>
      </c>
      <c r="C2669">
        <v>85</v>
      </c>
      <c r="D2669">
        <v>15</v>
      </c>
      <c r="E2669">
        <v>3</v>
      </c>
      <c r="F2669">
        <v>2561</v>
      </c>
      <c r="G2669"/>
      <c r="H2669" t="s">
        <v>88</v>
      </c>
      <c r="I2669" t="s">
        <v>19</v>
      </c>
      <c r="J2669" t="s">
        <v>2674</v>
      </c>
      <c r="K2669">
        <v>1603</v>
      </c>
      <c r="L2669" t="s">
        <v>58</v>
      </c>
      <c r="M2669">
        <v>10</v>
      </c>
      <c r="N2669">
        <v>2</v>
      </c>
      <c r="O2669">
        <v>2476</v>
      </c>
      <c r="P2669"/>
      <c r="Q2669" t="s">
        <v>91</v>
      </c>
      <c r="S2669" t="s">
        <v>23</v>
      </c>
    </row>
    <row r="2670" spans="1:19" hidden="1">
      <c r="A2670" t="s">
        <v>3653</v>
      </c>
      <c r="B2670" t="s">
        <v>17</v>
      </c>
      <c r="C2670">
        <v>72</v>
      </c>
      <c r="D2670">
        <v>24</v>
      </c>
      <c r="E2670">
        <v>4</v>
      </c>
      <c r="F2670">
        <v>2561</v>
      </c>
      <c r="G2670"/>
      <c r="H2670" t="s">
        <v>88</v>
      </c>
      <c r="I2670" t="s">
        <v>19</v>
      </c>
      <c r="J2670" t="s">
        <v>2674</v>
      </c>
      <c r="K2670">
        <v>1603</v>
      </c>
      <c r="L2670" t="s">
        <v>58</v>
      </c>
      <c r="M2670">
        <v>6</v>
      </c>
      <c r="N2670">
        <v>3</v>
      </c>
      <c r="O2670">
        <v>2489</v>
      </c>
      <c r="P2670"/>
      <c r="Q2670" t="s">
        <v>91</v>
      </c>
      <c r="S2670" t="s">
        <v>23</v>
      </c>
    </row>
    <row r="2671" spans="1:19" hidden="1">
      <c r="A2671" t="s">
        <v>1204</v>
      </c>
      <c r="B2671" t="s">
        <v>25</v>
      </c>
      <c r="C2671">
        <v>77</v>
      </c>
      <c r="D2671">
        <v>27</v>
      </c>
      <c r="E2671">
        <v>1</v>
      </c>
      <c r="F2671">
        <v>2561</v>
      </c>
      <c r="G2671"/>
      <c r="H2671" t="s">
        <v>88</v>
      </c>
      <c r="I2671" t="s">
        <v>27</v>
      </c>
      <c r="J2671" t="s">
        <v>1205</v>
      </c>
      <c r="K2671">
        <v>1603</v>
      </c>
      <c r="L2671" t="s">
        <v>276</v>
      </c>
      <c r="M2671">
        <v>20</v>
      </c>
      <c r="N2671">
        <v>5</v>
      </c>
      <c r="O2671">
        <v>2483</v>
      </c>
      <c r="P2671"/>
      <c r="Q2671" t="s">
        <v>94</v>
      </c>
      <c r="R2671" t="s">
        <v>17</v>
      </c>
      <c r="S2671" t="s">
        <v>23</v>
      </c>
    </row>
    <row r="2672" spans="1:19" hidden="1">
      <c r="A2672" t="s">
        <v>5158</v>
      </c>
      <c r="B2672" t="s">
        <v>17</v>
      </c>
      <c r="C2672">
        <v>60</v>
      </c>
      <c r="D2672">
        <v>4</v>
      </c>
      <c r="E2672">
        <v>7</v>
      </c>
      <c r="F2672">
        <v>2561</v>
      </c>
      <c r="G2672"/>
      <c r="H2672" t="s">
        <v>88</v>
      </c>
      <c r="I2672" t="s">
        <v>19</v>
      </c>
      <c r="J2672" t="s">
        <v>1205</v>
      </c>
      <c r="K2672">
        <v>1603</v>
      </c>
      <c r="L2672" t="s">
        <v>140</v>
      </c>
      <c r="M2672">
        <v>2</v>
      </c>
      <c r="N2672">
        <v>7</v>
      </c>
      <c r="O2672">
        <v>2501</v>
      </c>
      <c r="P2672"/>
      <c r="Q2672" t="s">
        <v>91</v>
      </c>
      <c r="S2672" t="s">
        <v>23</v>
      </c>
    </row>
    <row r="2673" spans="1:19" hidden="1">
      <c r="A2673" t="s">
        <v>5423</v>
      </c>
      <c r="B2673" t="s">
        <v>17</v>
      </c>
      <c r="C2673">
        <v>42</v>
      </c>
      <c r="D2673">
        <v>20</v>
      </c>
      <c r="E2673">
        <v>7</v>
      </c>
      <c r="F2673">
        <v>2561</v>
      </c>
      <c r="G2673"/>
      <c r="H2673" t="s">
        <v>88</v>
      </c>
      <c r="I2673" t="s">
        <v>27</v>
      </c>
      <c r="J2673" t="s">
        <v>1205</v>
      </c>
      <c r="K2673">
        <v>1603</v>
      </c>
      <c r="L2673" t="s">
        <v>291</v>
      </c>
      <c r="M2673">
        <v>8</v>
      </c>
      <c r="N2673">
        <v>11</v>
      </c>
      <c r="O2673">
        <v>2518</v>
      </c>
      <c r="P2673"/>
      <c r="Q2673" t="s">
        <v>94</v>
      </c>
      <c r="R2673" t="s">
        <v>17</v>
      </c>
      <c r="S2673" t="s">
        <v>23</v>
      </c>
    </row>
    <row r="2674" spans="1:19" hidden="1">
      <c r="A2674" t="s">
        <v>7904</v>
      </c>
      <c r="B2674" t="s">
        <v>25</v>
      </c>
      <c r="C2674">
        <v>91</v>
      </c>
      <c r="D2674">
        <v>19</v>
      </c>
      <c r="E2674">
        <v>11</v>
      </c>
      <c r="F2674">
        <v>2561</v>
      </c>
      <c r="G2674"/>
      <c r="H2674" t="s">
        <v>88</v>
      </c>
      <c r="I2674" t="s">
        <v>19</v>
      </c>
      <c r="J2674" t="s">
        <v>1205</v>
      </c>
      <c r="K2674">
        <v>1603</v>
      </c>
      <c r="L2674" t="s">
        <v>58</v>
      </c>
      <c r="M2674">
        <v>11</v>
      </c>
      <c r="N2674">
        <v>9</v>
      </c>
      <c r="O2674">
        <v>2470</v>
      </c>
      <c r="P2674"/>
      <c r="Q2674" t="s">
        <v>91</v>
      </c>
      <c r="S2674" t="s">
        <v>23</v>
      </c>
    </row>
    <row r="2675" spans="1:19" hidden="1">
      <c r="A2675" t="s">
        <v>4084</v>
      </c>
      <c r="B2675" t="s">
        <v>17</v>
      </c>
      <c r="C2675">
        <v>70</v>
      </c>
      <c r="D2675">
        <v>12</v>
      </c>
      <c r="E2675">
        <v>5</v>
      </c>
      <c r="F2675">
        <v>2561</v>
      </c>
      <c r="G2675"/>
      <c r="H2675" t="s">
        <v>113</v>
      </c>
      <c r="I2675" t="s">
        <v>27</v>
      </c>
      <c r="J2675" t="s">
        <v>4085</v>
      </c>
      <c r="K2675">
        <v>1603</v>
      </c>
      <c r="L2675" t="s">
        <v>199</v>
      </c>
      <c r="M2675">
        <v>6</v>
      </c>
      <c r="N2675">
        <v>5</v>
      </c>
      <c r="O2675">
        <v>2491</v>
      </c>
      <c r="P2675"/>
      <c r="Q2675" t="s">
        <v>116</v>
      </c>
      <c r="R2675" t="s">
        <v>17</v>
      </c>
      <c r="S2675" t="s">
        <v>23</v>
      </c>
    </row>
    <row r="2676" spans="1:19" hidden="1">
      <c r="A2676" t="s">
        <v>4535</v>
      </c>
      <c r="B2676" t="s">
        <v>17</v>
      </c>
      <c r="C2676">
        <v>67</v>
      </c>
      <c r="D2676">
        <v>2</v>
      </c>
      <c r="E2676">
        <v>6</v>
      </c>
      <c r="F2676">
        <v>2561</v>
      </c>
      <c r="G2676"/>
      <c r="H2676" t="s">
        <v>88</v>
      </c>
      <c r="I2676" t="s">
        <v>19</v>
      </c>
      <c r="J2676" t="s">
        <v>4536</v>
      </c>
      <c r="K2676">
        <v>1603</v>
      </c>
      <c r="L2676" t="s">
        <v>58</v>
      </c>
      <c r="M2676">
        <v>0</v>
      </c>
      <c r="N2676">
        <v>0</v>
      </c>
      <c r="O2676">
        <v>2494</v>
      </c>
      <c r="P2676"/>
      <c r="Q2676" t="s">
        <v>91</v>
      </c>
      <c r="S2676" t="s">
        <v>23</v>
      </c>
    </row>
    <row r="2677" spans="1:19" hidden="1">
      <c r="A2677" t="s">
        <v>6904</v>
      </c>
      <c r="B2677" t="s">
        <v>17</v>
      </c>
      <c r="C2677">
        <v>53</v>
      </c>
      <c r="D2677">
        <v>1</v>
      </c>
      <c r="E2677">
        <v>10</v>
      </c>
      <c r="F2677">
        <v>2561</v>
      </c>
      <c r="G2677"/>
      <c r="H2677" t="s">
        <v>88</v>
      </c>
      <c r="I2677" t="s">
        <v>19</v>
      </c>
      <c r="J2677" t="s">
        <v>4536</v>
      </c>
      <c r="K2677">
        <v>1603</v>
      </c>
      <c r="L2677" t="s">
        <v>58</v>
      </c>
      <c r="M2677">
        <v>10</v>
      </c>
      <c r="N2677">
        <v>12</v>
      </c>
      <c r="O2677">
        <v>2507</v>
      </c>
      <c r="P2677"/>
      <c r="Q2677" t="s">
        <v>91</v>
      </c>
      <c r="S2677" t="s">
        <v>23</v>
      </c>
    </row>
    <row r="2678" spans="1:19" hidden="1">
      <c r="A2678" t="s">
        <v>7246</v>
      </c>
      <c r="B2678" t="s">
        <v>17</v>
      </c>
      <c r="C2678">
        <v>85</v>
      </c>
      <c r="D2678">
        <v>18</v>
      </c>
      <c r="E2678">
        <v>10</v>
      </c>
      <c r="F2678">
        <v>2561</v>
      </c>
      <c r="G2678"/>
      <c r="H2678" t="s">
        <v>88</v>
      </c>
      <c r="I2678" t="s">
        <v>27</v>
      </c>
      <c r="J2678" t="s">
        <v>4536</v>
      </c>
      <c r="K2678">
        <v>1603</v>
      </c>
      <c r="L2678" t="s">
        <v>44</v>
      </c>
      <c r="M2678">
        <v>1</v>
      </c>
      <c r="N2678">
        <v>4</v>
      </c>
      <c r="O2678">
        <v>2476</v>
      </c>
      <c r="P2678"/>
      <c r="Q2678" t="s">
        <v>94</v>
      </c>
      <c r="R2678" t="s">
        <v>17</v>
      </c>
      <c r="S2678" t="s">
        <v>23</v>
      </c>
    </row>
    <row r="2679" spans="1:19" hidden="1">
      <c r="A2679" t="s">
        <v>3094</v>
      </c>
      <c r="B2679" t="s">
        <v>17</v>
      </c>
      <c r="C2679">
        <v>70</v>
      </c>
      <c r="D2679">
        <v>1</v>
      </c>
      <c r="E2679">
        <v>4</v>
      </c>
      <c r="F2679">
        <v>2561</v>
      </c>
      <c r="G2679"/>
      <c r="H2679" t="s">
        <v>113</v>
      </c>
      <c r="I2679" t="s">
        <v>27</v>
      </c>
      <c r="J2679" t="s">
        <v>3095</v>
      </c>
      <c r="K2679">
        <v>1603</v>
      </c>
      <c r="L2679" t="s">
        <v>119</v>
      </c>
      <c r="M2679">
        <v>1</v>
      </c>
      <c r="N2679">
        <v>1</v>
      </c>
      <c r="O2679">
        <v>2491</v>
      </c>
      <c r="P2679"/>
      <c r="Q2679" t="s">
        <v>116</v>
      </c>
      <c r="R2679" t="s">
        <v>17</v>
      </c>
      <c r="S2679" t="s">
        <v>23</v>
      </c>
    </row>
    <row r="2680" spans="1:19" hidden="1">
      <c r="A2680" t="s">
        <v>5298</v>
      </c>
      <c r="B2680" t="s">
        <v>17</v>
      </c>
      <c r="C2680">
        <v>65</v>
      </c>
      <c r="D2680">
        <v>13</v>
      </c>
      <c r="E2680">
        <v>7</v>
      </c>
      <c r="F2680">
        <v>2561</v>
      </c>
      <c r="G2680"/>
      <c r="H2680" t="s">
        <v>113</v>
      </c>
      <c r="I2680" t="s">
        <v>27</v>
      </c>
      <c r="J2680" t="s">
        <v>3095</v>
      </c>
      <c r="K2680">
        <v>1603</v>
      </c>
      <c r="L2680" t="s">
        <v>115</v>
      </c>
      <c r="M2680">
        <v>1</v>
      </c>
      <c r="N2680">
        <v>1</v>
      </c>
      <c r="O2680">
        <v>2496</v>
      </c>
      <c r="P2680"/>
      <c r="Q2680" t="s">
        <v>116</v>
      </c>
      <c r="R2680" t="s">
        <v>17</v>
      </c>
      <c r="S2680" t="s">
        <v>23</v>
      </c>
    </row>
    <row r="2681" spans="1:19" hidden="1">
      <c r="A2681" t="s">
        <v>8056</v>
      </c>
      <c r="B2681" t="s">
        <v>17</v>
      </c>
      <c r="C2681">
        <v>48</v>
      </c>
      <c r="D2681">
        <v>27</v>
      </c>
      <c r="E2681">
        <v>11</v>
      </c>
      <c r="F2681">
        <v>2561</v>
      </c>
      <c r="G2681"/>
      <c r="H2681" t="s">
        <v>88</v>
      </c>
      <c r="I2681" t="s">
        <v>27</v>
      </c>
      <c r="J2681" t="s">
        <v>3095</v>
      </c>
      <c r="K2681">
        <v>1603</v>
      </c>
      <c r="L2681" t="s">
        <v>291</v>
      </c>
      <c r="M2681">
        <v>7</v>
      </c>
      <c r="N2681">
        <v>4</v>
      </c>
      <c r="O2681">
        <v>2513</v>
      </c>
      <c r="P2681"/>
      <c r="Q2681" t="s">
        <v>94</v>
      </c>
      <c r="R2681" t="s">
        <v>17</v>
      </c>
      <c r="S2681" t="s">
        <v>23</v>
      </c>
    </row>
    <row r="2682" spans="1:19" hidden="1">
      <c r="A2682" t="s">
        <v>1666</v>
      </c>
      <c r="B2682" t="s">
        <v>17</v>
      </c>
      <c r="C2682">
        <v>65</v>
      </c>
      <c r="D2682">
        <v>9</v>
      </c>
      <c r="E2682">
        <v>2</v>
      </c>
      <c r="F2682">
        <v>2561</v>
      </c>
      <c r="G2682"/>
      <c r="H2682" t="s">
        <v>88</v>
      </c>
      <c r="I2682" t="s">
        <v>19</v>
      </c>
      <c r="J2682" t="s">
        <v>1667</v>
      </c>
      <c r="K2682">
        <v>1603</v>
      </c>
      <c r="L2682" t="s">
        <v>54</v>
      </c>
      <c r="M2682">
        <v>3</v>
      </c>
      <c r="N2682">
        <v>3</v>
      </c>
      <c r="O2682">
        <v>2495</v>
      </c>
      <c r="P2682"/>
      <c r="Q2682" t="s">
        <v>91</v>
      </c>
      <c r="S2682" t="s">
        <v>23</v>
      </c>
    </row>
    <row r="2683" spans="1:19" hidden="1">
      <c r="A2683" t="s">
        <v>7168</v>
      </c>
      <c r="B2683" t="s">
        <v>25</v>
      </c>
      <c r="C2683">
        <v>85</v>
      </c>
      <c r="D2683">
        <v>14</v>
      </c>
      <c r="E2683">
        <v>10</v>
      </c>
      <c r="F2683">
        <v>2561</v>
      </c>
      <c r="G2683"/>
      <c r="H2683" t="s">
        <v>88</v>
      </c>
      <c r="I2683" t="s">
        <v>27</v>
      </c>
      <c r="J2683" t="s">
        <v>1667</v>
      </c>
      <c r="K2683">
        <v>1603</v>
      </c>
      <c r="L2683" t="s">
        <v>205</v>
      </c>
      <c r="M2683">
        <v>1</v>
      </c>
      <c r="N2683">
        <v>4</v>
      </c>
      <c r="O2683">
        <v>2476</v>
      </c>
      <c r="P2683"/>
      <c r="Q2683" t="s">
        <v>94</v>
      </c>
      <c r="R2683" t="s">
        <v>17</v>
      </c>
      <c r="S2683" t="s">
        <v>23</v>
      </c>
    </row>
    <row r="2684" spans="1:19" hidden="1">
      <c r="A2684" t="s">
        <v>7590</v>
      </c>
      <c r="B2684" t="s">
        <v>25</v>
      </c>
      <c r="C2684">
        <v>48</v>
      </c>
      <c r="D2684">
        <v>4</v>
      </c>
      <c r="E2684">
        <v>11</v>
      </c>
      <c r="F2684">
        <v>2561</v>
      </c>
      <c r="G2684"/>
      <c r="H2684" t="s">
        <v>88</v>
      </c>
      <c r="I2684" t="s">
        <v>19</v>
      </c>
      <c r="J2684" t="s">
        <v>1667</v>
      </c>
      <c r="K2684">
        <v>1603</v>
      </c>
      <c r="L2684" t="s">
        <v>58</v>
      </c>
      <c r="M2684">
        <v>10</v>
      </c>
      <c r="N2684">
        <v>1</v>
      </c>
      <c r="O2684">
        <v>2513</v>
      </c>
      <c r="P2684"/>
      <c r="Q2684" t="s">
        <v>91</v>
      </c>
      <c r="S2684" t="s">
        <v>23</v>
      </c>
    </row>
    <row r="2685" spans="1:19" hidden="1">
      <c r="A2685" t="s">
        <v>217</v>
      </c>
      <c r="B2685" t="s">
        <v>17</v>
      </c>
      <c r="C2685">
        <v>86</v>
      </c>
      <c r="D2685">
        <v>3</v>
      </c>
      <c r="E2685">
        <v>1</v>
      </c>
      <c r="F2685">
        <v>2561</v>
      </c>
      <c r="G2685"/>
      <c r="H2685" t="s">
        <v>88</v>
      </c>
      <c r="I2685" t="s">
        <v>27</v>
      </c>
      <c r="J2685" t="s">
        <v>218</v>
      </c>
      <c r="K2685">
        <v>1603</v>
      </c>
      <c r="L2685" t="s">
        <v>44</v>
      </c>
      <c r="M2685">
        <v>20</v>
      </c>
      <c r="N2685">
        <v>5</v>
      </c>
      <c r="O2685">
        <v>2474</v>
      </c>
      <c r="P2685"/>
      <c r="Q2685" t="s">
        <v>94</v>
      </c>
      <c r="R2685" t="s">
        <v>17</v>
      </c>
      <c r="S2685" t="s">
        <v>23</v>
      </c>
    </row>
    <row r="2686" spans="1:19" hidden="1">
      <c r="A2686" t="s">
        <v>3687</v>
      </c>
      <c r="B2686" t="s">
        <v>17</v>
      </c>
      <c r="C2686">
        <v>88</v>
      </c>
      <c r="D2686">
        <v>25</v>
      </c>
      <c r="E2686">
        <v>4</v>
      </c>
      <c r="F2686">
        <v>2561</v>
      </c>
      <c r="G2686"/>
      <c r="H2686" t="s">
        <v>88</v>
      </c>
      <c r="I2686" t="s">
        <v>27</v>
      </c>
      <c r="J2686" t="s">
        <v>218</v>
      </c>
      <c r="K2686">
        <v>1603</v>
      </c>
      <c r="L2686" t="s">
        <v>44</v>
      </c>
      <c r="M2686">
        <v>19</v>
      </c>
      <c r="N2686">
        <v>6</v>
      </c>
      <c r="O2686">
        <v>2472</v>
      </c>
      <c r="P2686"/>
      <c r="Q2686" t="s">
        <v>94</v>
      </c>
      <c r="R2686" t="s">
        <v>17</v>
      </c>
      <c r="S2686" t="s">
        <v>23</v>
      </c>
    </row>
    <row r="2687" spans="1:19" hidden="1">
      <c r="A2687" t="s">
        <v>2675</v>
      </c>
      <c r="B2687" t="s">
        <v>25</v>
      </c>
      <c r="C2687">
        <v>79</v>
      </c>
      <c r="D2687">
        <v>15</v>
      </c>
      <c r="E2687">
        <v>3</v>
      </c>
      <c r="F2687">
        <v>2561</v>
      </c>
      <c r="G2687"/>
      <c r="H2687" t="s">
        <v>88</v>
      </c>
      <c r="I2687" t="s">
        <v>27</v>
      </c>
      <c r="J2687" t="s">
        <v>2676</v>
      </c>
      <c r="K2687">
        <v>1603</v>
      </c>
      <c r="L2687" t="s">
        <v>2677</v>
      </c>
      <c r="M2687">
        <v>1</v>
      </c>
      <c r="N2687">
        <v>4</v>
      </c>
      <c r="O2687">
        <v>2481</v>
      </c>
      <c r="P2687"/>
      <c r="Q2687" t="s">
        <v>94</v>
      </c>
      <c r="R2687" t="s">
        <v>17</v>
      </c>
      <c r="S2687" t="s">
        <v>23</v>
      </c>
    </row>
    <row r="2688" spans="1:19" hidden="1">
      <c r="A2688" t="s">
        <v>5216</v>
      </c>
      <c r="B2688" t="s">
        <v>25</v>
      </c>
      <c r="C2688">
        <v>80</v>
      </c>
      <c r="D2688">
        <v>7</v>
      </c>
      <c r="E2688">
        <v>7</v>
      </c>
      <c r="F2688">
        <v>2561</v>
      </c>
      <c r="G2688"/>
      <c r="H2688" t="s">
        <v>68</v>
      </c>
      <c r="I2688" t="s">
        <v>27</v>
      </c>
      <c r="J2688" t="s">
        <v>2676</v>
      </c>
      <c r="K2688">
        <v>1603</v>
      </c>
      <c r="L2688" t="s">
        <v>291</v>
      </c>
      <c r="M2688">
        <v>1</v>
      </c>
      <c r="N2688">
        <v>4</v>
      </c>
      <c r="O2688">
        <v>2481</v>
      </c>
      <c r="P2688"/>
      <c r="Q2688" t="s">
        <v>71</v>
      </c>
      <c r="R2688" t="s">
        <v>17</v>
      </c>
      <c r="S2688" t="s">
        <v>72</v>
      </c>
    </row>
    <row r="2689" spans="1:19" hidden="1">
      <c r="A2689" t="s">
        <v>5368</v>
      </c>
      <c r="B2689" t="s">
        <v>25</v>
      </c>
      <c r="C2689">
        <v>54</v>
      </c>
      <c r="D2689">
        <v>17</v>
      </c>
      <c r="E2689">
        <v>7</v>
      </c>
      <c r="F2689">
        <v>2561</v>
      </c>
      <c r="G2689"/>
      <c r="H2689" t="s">
        <v>88</v>
      </c>
      <c r="I2689" t="s">
        <v>19</v>
      </c>
      <c r="J2689" t="s">
        <v>2676</v>
      </c>
      <c r="K2689">
        <v>1603</v>
      </c>
      <c r="L2689" t="s">
        <v>2210</v>
      </c>
      <c r="M2689">
        <v>17</v>
      </c>
      <c r="N2689">
        <v>11</v>
      </c>
      <c r="O2689">
        <v>2506</v>
      </c>
      <c r="P2689"/>
      <c r="Q2689" t="s">
        <v>91</v>
      </c>
      <c r="S2689" t="s">
        <v>23</v>
      </c>
    </row>
    <row r="2690" spans="1:19" hidden="1">
      <c r="A2690" t="s">
        <v>6388</v>
      </c>
      <c r="B2690" t="s">
        <v>25</v>
      </c>
      <c r="C2690">
        <v>95</v>
      </c>
      <c r="D2690">
        <v>5</v>
      </c>
      <c r="E2690">
        <v>9</v>
      </c>
      <c r="F2690">
        <v>2561</v>
      </c>
      <c r="G2690"/>
      <c r="H2690" t="s">
        <v>88</v>
      </c>
      <c r="I2690" t="s">
        <v>19</v>
      </c>
      <c r="J2690" t="s">
        <v>2676</v>
      </c>
      <c r="K2690">
        <v>1603</v>
      </c>
      <c r="L2690" t="s">
        <v>58</v>
      </c>
      <c r="M2690">
        <v>4</v>
      </c>
      <c r="N2690">
        <v>11</v>
      </c>
      <c r="O2690">
        <v>2465</v>
      </c>
      <c r="P2690"/>
      <c r="Q2690" t="s">
        <v>91</v>
      </c>
      <c r="S2690" t="s">
        <v>23</v>
      </c>
    </row>
    <row r="2691" spans="1:19" hidden="1">
      <c r="A2691" t="s">
        <v>8489</v>
      </c>
      <c r="B2691" t="s">
        <v>25</v>
      </c>
      <c r="C2691">
        <v>82</v>
      </c>
      <c r="D2691">
        <v>20</v>
      </c>
      <c r="E2691">
        <v>12</v>
      </c>
      <c r="F2691">
        <v>2561</v>
      </c>
      <c r="G2691"/>
      <c r="H2691" t="s">
        <v>88</v>
      </c>
      <c r="I2691" t="s">
        <v>27</v>
      </c>
      <c r="J2691" t="s">
        <v>2676</v>
      </c>
      <c r="K2691">
        <v>1603</v>
      </c>
      <c r="L2691" t="s">
        <v>349</v>
      </c>
      <c r="M2691">
        <v>24</v>
      </c>
      <c r="N2691">
        <v>12</v>
      </c>
      <c r="O2691">
        <v>2478</v>
      </c>
      <c r="P2691"/>
      <c r="Q2691" t="s">
        <v>94</v>
      </c>
      <c r="R2691" t="s">
        <v>17</v>
      </c>
      <c r="S2691" t="s">
        <v>23</v>
      </c>
    </row>
    <row r="2692" spans="1:19" hidden="1">
      <c r="A2692" t="s">
        <v>938</v>
      </c>
      <c r="B2692" t="s">
        <v>17</v>
      </c>
      <c r="C2692">
        <v>63</v>
      </c>
      <c r="D2692">
        <v>20</v>
      </c>
      <c r="E2692">
        <v>1</v>
      </c>
      <c r="F2692">
        <v>2561</v>
      </c>
      <c r="G2692"/>
      <c r="H2692" t="s">
        <v>88</v>
      </c>
      <c r="I2692" t="s">
        <v>19</v>
      </c>
      <c r="J2692" t="s">
        <v>939</v>
      </c>
      <c r="K2692">
        <v>1603</v>
      </c>
      <c r="L2692" t="s">
        <v>446</v>
      </c>
      <c r="M2692">
        <v>4</v>
      </c>
      <c r="N2692">
        <v>1</v>
      </c>
      <c r="O2692">
        <v>2498</v>
      </c>
      <c r="P2692"/>
      <c r="Q2692" t="s">
        <v>91</v>
      </c>
      <c r="S2692" t="s">
        <v>23</v>
      </c>
    </row>
    <row r="2693" spans="1:19" hidden="1">
      <c r="A2693" t="s">
        <v>2548</v>
      </c>
      <c r="B2693" t="s">
        <v>17</v>
      </c>
      <c r="C2693">
        <v>61</v>
      </c>
      <c r="D2693">
        <v>10</v>
      </c>
      <c r="E2693">
        <v>3</v>
      </c>
      <c r="F2693">
        <v>2561</v>
      </c>
      <c r="G2693"/>
      <c r="H2693" t="s">
        <v>2549</v>
      </c>
      <c r="I2693" t="s">
        <v>869</v>
      </c>
      <c r="J2693" t="s">
        <v>939</v>
      </c>
      <c r="K2693">
        <v>1603</v>
      </c>
      <c r="L2693" t="s">
        <v>44</v>
      </c>
      <c r="M2693">
        <v>3</v>
      </c>
      <c r="N2693">
        <v>6</v>
      </c>
      <c r="O2693">
        <v>2499</v>
      </c>
      <c r="P2693"/>
      <c r="Q2693" t="s">
        <v>2550</v>
      </c>
      <c r="R2693" t="s">
        <v>129</v>
      </c>
      <c r="S2693" t="s">
        <v>181</v>
      </c>
    </row>
    <row r="2694" spans="1:19" hidden="1">
      <c r="A2694" t="s">
        <v>4166</v>
      </c>
      <c r="B2694" t="s">
        <v>25</v>
      </c>
      <c r="C2694">
        <v>53</v>
      </c>
      <c r="D2694">
        <v>16</v>
      </c>
      <c r="E2694">
        <v>5</v>
      </c>
      <c r="F2694">
        <v>2561</v>
      </c>
      <c r="G2694"/>
      <c r="H2694" t="s">
        <v>88</v>
      </c>
      <c r="I2694" t="s">
        <v>27</v>
      </c>
      <c r="J2694" t="s">
        <v>939</v>
      </c>
      <c r="K2694">
        <v>1603</v>
      </c>
      <c r="L2694" t="s">
        <v>430</v>
      </c>
      <c r="M2694">
        <v>22</v>
      </c>
      <c r="N2694">
        <v>11</v>
      </c>
      <c r="O2694">
        <v>2507</v>
      </c>
      <c r="P2694"/>
      <c r="Q2694" t="s">
        <v>94</v>
      </c>
      <c r="R2694" t="s">
        <v>17</v>
      </c>
      <c r="S2694" t="s">
        <v>23</v>
      </c>
    </row>
    <row r="2695" spans="1:19" hidden="1">
      <c r="A2695" t="s">
        <v>4390</v>
      </c>
      <c r="B2695" t="s">
        <v>17</v>
      </c>
      <c r="C2695">
        <v>25</v>
      </c>
      <c r="D2695">
        <v>27</v>
      </c>
      <c r="E2695">
        <v>5</v>
      </c>
      <c r="F2695">
        <v>2561</v>
      </c>
      <c r="G2695"/>
      <c r="H2695" t="s">
        <v>88</v>
      </c>
      <c r="I2695" t="s">
        <v>19</v>
      </c>
      <c r="J2695" t="s">
        <v>939</v>
      </c>
      <c r="K2695">
        <v>1603</v>
      </c>
      <c r="L2695" t="s">
        <v>58</v>
      </c>
      <c r="M2695">
        <v>15</v>
      </c>
      <c r="N2695">
        <v>4</v>
      </c>
      <c r="O2695">
        <v>2536</v>
      </c>
      <c r="P2695"/>
      <c r="Q2695" t="s">
        <v>91</v>
      </c>
      <c r="S2695" t="s">
        <v>23</v>
      </c>
    </row>
    <row r="2696" spans="1:19" hidden="1">
      <c r="A2696" t="s">
        <v>5855</v>
      </c>
      <c r="B2696" t="s">
        <v>17</v>
      </c>
      <c r="C2696">
        <v>61</v>
      </c>
      <c r="D2696">
        <v>10</v>
      </c>
      <c r="E2696">
        <v>8</v>
      </c>
      <c r="F2696">
        <v>2561</v>
      </c>
      <c r="G2696"/>
      <c r="H2696" t="s">
        <v>5856</v>
      </c>
      <c r="I2696" t="s">
        <v>27</v>
      </c>
      <c r="J2696" t="s">
        <v>939</v>
      </c>
      <c r="K2696">
        <v>1603</v>
      </c>
      <c r="L2696" t="s">
        <v>374</v>
      </c>
      <c r="M2696">
        <v>11</v>
      </c>
      <c r="N2696">
        <v>3</v>
      </c>
      <c r="O2696">
        <v>2500</v>
      </c>
      <c r="P2696"/>
      <c r="Q2696" t="s">
        <v>5857</v>
      </c>
      <c r="R2696" t="s">
        <v>17</v>
      </c>
      <c r="S2696" t="s">
        <v>3139</v>
      </c>
    </row>
    <row r="2697" spans="1:19" hidden="1">
      <c r="A2697" t="s">
        <v>5971</v>
      </c>
      <c r="B2697" t="s">
        <v>17</v>
      </c>
      <c r="C2697">
        <v>74</v>
      </c>
      <c r="D2697">
        <v>15</v>
      </c>
      <c r="E2697">
        <v>8</v>
      </c>
      <c r="F2697">
        <v>2561</v>
      </c>
      <c r="G2697"/>
      <c r="H2697" t="s">
        <v>157</v>
      </c>
      <c r="I2697" t="s">
        <v>27</v>
      </c>
      <c r="J2697" t="s">
        <v>939</v>
      </c>
      <c r="K2697">
        <v>1603</v>
      </c>
      <c r="L2697" t="s">
        <v>205</v>
      </c>
      <c r="M2697">
        <v>24</v>
      </c>
      <c r="N2697">
        <v>4</v>
      </c>
      <c r="O2697">
        <v>2487</v>
      </c>
      <c r="P2697"/>
      <c r="Q2697" t="s">
        <v>1484</v>
      </c>
      <c r="R2697" t="s">
        <v>17</v>
      </c>
      <c r="S2697" t="s">
        <v>161</v>
      </c>
    </row>
    <row r="2698" spans="1:19" hidden="1">
      <c r="A2698" t="s">
        <v>7791</v>
      </c>
      <c r="B2698" t="s">
        <v>25</v>
      </c>
      <c r="C2698">
        <v>50</v>
      </c>
      <c r="D2698">
        <v>13</v>
      </c>
      <c r="E2698">
        <v>11</v>
      </c>
      <c r="F2698">
        <v>2561</v>
      </c>
      <c r="G2698"/>
      <c r="H2698" t="s">
        <v>26</v>
      </c>
      <c r="I2698" t="s">
        <v>27</v>
      </c>
      <c r="J2698" t="s">
        <v>939</v>
      </c>
      <c r="K2698">
        <v>1603</v>
      </c>
      <c r="L2698" t="s">
        <v>1299</v>
      </c>
      <c r="M2698">
        <v>30</v>
      </c>
      <c r="N2698">
        <v>9</v>
      </c>
      <c r="O2698">
        <v>2511</v>
      </c>
      <c r="P2698"/>
      <c r="Q2698" t="s">
        <v>30</v>
      </c>
      <c r="R2698" t="s">
        <v>17</v>
      </c>
      <c r="S2698" t="s">
        <v>23</v>
      </c>
    </row>
    <row r="2699" spans="1:19" hidden="1">
      <c r="A2699" t="s">
        <v>219</v>
      </c>
      <c r="B2699" t="s">
        <v>25</v>
      </c>
      <c r="C2699">
        <v>75</v>
      </c>
      <c r="D2699">
        <v>3</v>
      </c>
      <c r="E2699">
        <v>1</v>
      </c>
      <c r="F2699">
        <v>2561</v>
      </c>
      <c r="G2699"/>
      <c r="H2699" t="s">
        <v>88</v>
      </c>
      <c r="I2699" t="s">
        <v>19</v>
      </c>
      <c r="J2699" t="s">
        <v>220</v>
      </c>
      <c r="K2699">
        <v>1603</v>
      </c>
      <c r="L2699" t="s">
        <v>58</v>
      </c>
      <c r="M2699">
        <v>3</v>
      </c>
      <c r="N2699">
        <v>2</v>
      </c>
      <c r="O2699">
        <v>2485</v>
      </c>
      <c r="P2699"/>
      <c r="Q2699" t="s">
        <v>91</v>
      </c>
      <c r="S2699" t="s">
        <v>23</v>
      </c>
    </row>
    <row r="2700" spans="1:19" hidden="1">
      <c r="A2700" t="s">
        <v>2624</v>
      </c>
      <c r="B2700" t="s">
        <v>25</v>
      </c>
      <c r="C2700">
        <v>42</v>
      </c>
      <c r="D2700">
        <v>13</v>
      </c>
      <c r="E2700">
        <v>3</v>
      </c>
      <c r="F2700">
        <v>2561</v>
      </c>
      <c r="G2700"/>
      <c r="H2700" t="s">
        <v>26</v>
      </c>
      <c r="I2700" t="s">
        <v>27</v>
      </c>
      <c r="J2700" t="s">
        <v>220</v>
      </c>
      <c r="K2700">
        <v>1603</v>
      </c>
      <c r="L2700" t="s">
        <v>430</v>
      </c>
      <c r="M2700">
        <v>14</v>
      </c>
      <c r="N2700">
        <v>1</v>
      </c>
      <c r="O2700">
        <v>2519</v>
      </c>
      <c r="P2700"/>
      <c r="Q2700" t="s">
        <v>30</v>
      </c>
      <c r="R2700" t="s">
        <v>17</v>
      </c>
      <c r="S2700" t="s">
        <v>23</v>
      </c>
    </row>
    <row r="2701" spans="1:19" hidden="1">
      <c r="A2701" t="s">
        <v>2980</v>
      </c>
      <c r="B2701" t="s">
        <v>25</v>
      </c>
      <c r="C2701">
        <v>81</v>
      </c>
      <c r="D2701">
        <v>27</v>
      </c>
      <c r="E2701">
        <v>3</v>
      </c>
      <c r="F2701">
        <v>2561</v>
      </c>
      <c r="G2701"/>
      <c r="H2701" t="s">
        <v>88</v>
      </c>
      <c r="I2701" t="s">
        <v>27</v>
      </c>
      <c r="J2701" t="s">
        <v>220</v>
      </c>
      <c r="K2701">
        <v>1603</v>
      </c>
      <c r="L2701" t="s">
        <v>205</v>
      </c>
      <c r="M2701">
        <v>0</v>
      </c>
      <c r="N2701">
        <v>0</v>
      </c>
      <c r="O2701">
        <v>2480</v>
      </c>
      <c r="P2701"/>
      <c r="Q2701" t="s">
        <v>94</v>
      </c>
      <c r="R2701" t="s">
        <v>17</v>
      </c>
      <c r="S2701" t="s">
        <v>23</v>
      </c>
    </row>
    <row r="2702" spans="1:19" hidden="1">
      <c r="A2702" t="s">
        <v>3597</v>
      </c>
      <c r="B2702" t="s">
        <v>25</v>
      </c>
      <c r="C2702">
        <v>71</v>
      </c>
      <c r="D2702">
        <v>22</v>
      </c>
      <c r="E2702">
        <v>4</v>
      </c>
      <c r="F2702">
        <v>2561</v>
      </c>
      <c r="G2702"/>
      <c r="H2702" t="s">
        <v>88</v>
      </c>
      <c r="I2702" t="s">
        <v>19</v>
      </c>
      <c r="J2702" t="s">
        <v>220</v>
      </c>
      <c r="K2702">
        <v>1603</v>
      </c>
      <c r="L2702" t="s">
        <v>140</v>
      </c>
      <c r="M2702">
        <v>4</v>
      </c>
      <c r="N2702">
        <v>10</v>
      </c>
      <c r="O2702">
        <v>2489</v>
      </c>
      <c r="P2702"/>
      <c r="Q2702" t="s">
        <v>91</v>
      </c>
      <c r="S2702" t="s">
        <v>23</v>
      </c>
    </row>
    <row r="2703" spans="1:19" hidden="1">
      <c r="A2703" t="s">
        <v>5019</v>
      </c>
      <c r="B2703" t="s">
        <v>17</v>
      </c>
      <c r="C2703">
        <v>65</v>
      </c>
      <c r="D2703">
        <v>27</v>
      </c>
      <c r="E2703">
        <v>6</v>
      </c>
      <c r="F2703">
        <v>2561</v>
      </c>
      <c r="G2703"/>
      <c r="H2703" t="s">
        <v>88</v>
      </c>
      <c r="I2703" t="s">
        <v>19</v>
      </c>
      <c r="J2703" t="s">
        <v>220</v>
      </c>
      <c r="K2703">
        <v>1603</v>
      </c>
      <c r="L2703" t="s">
        <v>58</v>
      </c>
      <c r="M2703">
        <v>19</v>
      </c>
      <c r="N2703">
        <v>6</v>
      </c>
      <c r="O2703">
        <v>2496</v>
      </c>
      <c r="P2703"/>
      <c r="Q2703" t="s">
        <v>91</v>
      </c>
      <c r="S2703" t="s">
        <v>23</v>
      </c>
    </row>
    <row r="2704" spans="1:19" hidden="1">
      <c r="A2704" t="s">
        <v>7086</v>
      </c>
      <c r="B2704" t="s">
        <v>25</v>
      </c>
      <c r="C2704">
        <v>55</v>
      </c>
      <c r="D2704">
        <v>10</v>
      </c>
      <c r="E2704">
        <v>10</v>
      </c>
      <c r="F2704">
        <v>2561</v>
      </c>
      <c r="G2704"/>
      <c r="H2704" t="s">
        <v>88</v>
      </c>
      <c r="I2704" t="s">
        <v>19</v>
      </c>
      <c r="J2704" t="s">
        <v>220</v>
      </c>
      <c r="K2704">
        <v>1603</v>
      </c>
      <c r="L2704" t="s">
        <v>58</v>
      </c>
      <c r="M2704">
        <v>28</v>
      </c>
      <c r="N2704">
        <v>5</v>
      </c>
      <c r="O2704">
        <v>2506</v>
      </c>
      <c r="P2704"/>
      <c r="Q2704" t="s">
        <v>91</v>
      </c>
      <c r="S2704" t="s">
        <v>23</v>
      </c>
    </row>
    <row r="2705" spans="1:19" hidden="1">
      <c r="A2705" t="s">
        <v>833</v>
      </c>
      <c r="B2705" t="s">
        <v>25</v>
      </c>
      <c r="C2705">
        <v>28</v>
      </c>
      <c r="D2705">
        <v>17</v>
      </c>
      <c r="E2705">
        <v>1</v>
      </c>
      <c r="F2705">
        <v>2561</v>
      </c>
      <c r="G2705"/>
      <c r="H2705" t="s">
        <v>113</v>
      </c>
      <c r="I2705" t="s">
        <v>27</v>
      </c>
      <c r="J2705" t="s">
        <v>834</v>
      </c>
      <c r="K2705">
        <v>1603</v>
      </c>
      <c r="L2705" t="s">
        <v>291</v>
      </c>
      <c r="M2705">
        <v>16</v>
      </c>
      <c r="N2705">
        <v>1</v>
      </c>
      <c r="O2705">
        <v>2533</v>
      </c>
      <c r="P2705"/>
      <c r="Q2705" t="s">
        <v>116</v>
      </c>
      <c r="R2705" t="s">
        <v>17</v>
      </c>
      <c r="S2705" t="s">
        <v>23</v>
      </c>
    </row>
    <row r="2706" spans="1:19" hidden="1">
      <c r="A2706" t="s">
        <v>1894</v>
      </c>
      <c r="B2706" t="s">
        <v>17</v>
      </c>
      <c r="C2706">
        <v>16</v>
      </c>
      <c r="D2706">
        <v>15</v>
      </c>
      <c r="E2706">
        <v>2</v>
      </c>
      <c r="F2706">
        <v>2561</v>
      </c>
      <c r="G2706"/>
      <c r="H2706" t="s">
        <v>88</v>
      </c>
      <c r="I2706" t="s">
        <v>19</v>
      </c>
      <c r="J2706" t="s">
        <v>834</v>
      </c>
      <c r="K2706">
        <v>1603</v>
      </c>
      <c r="L2706" t="s">
        <v>64</v>
      </c>
      <c r="M2706">
        <v>30</v>
      </c>
      <c r="N2706">
        <v>7</v>
      </c>
      <c r="O2706">
        <v>2544</v>
      </c>
      <c r="P2706"/>
      <c r="Q2706" t="s">
        <v>91</v>
      </c>
      <c r="S2706" t="s">
        <v>23</v>
      </c>
    </row>
    <row r="2707" spans="1:19" hidden="1">
      <c r="A2707" t="s">
        <v>3225</v>
      </c>
      <c r="B2707" t="s">
        <v>25</v>
      </c>
      <c r="C2707">
        <v>69</v>
      </c>
      <c r="D2707">
        <v>6</v>
      </c>
      <c r="E2707">
        <v>4</v>
      </c>
      <c r="F2707">
        <v>2561</v>
      </c>
      <c r="G2707"/>
      <c r="H2707" t="s">
        <v>88</v>
      </c>
      <c r="I2707" t="s">
        <v>19</v>
      </c>
      <c r="J2707" t="s">
        <v>834</v>
      </c>
      <c r="K2707">
        <v>1603</v>
      </c>
      <c r="L2707" t="s">
        <v>564</v>
      </c>
      <c r="M2707">
        <v>2</v>
      </c>
      <c r="N2707">
        <v>9</v>
      </c>
      <c r="O2707">
        <v>2491</v>
      </c>
      <c r="P2707"/>
      <c r="Q2707" t="s">
        <v>91</v>
      </c>
      <c r="S2707" t="s">
        <v>23</v>
      </c>
    </row>
    <row r="2708" spans="1:19" hidden="1">
      <c r="A2708" t="s">
        <v>6173</v>
      </c>
      <c r="B2708" t="s">
        <v>25</v>
      </c>
      <c r="C2708">
        <v>90</v>
      </c>
      <c r="D2708">
        <v>26</v>
      </c>
      <c r="E2708">
        <v>8</v>
      </c>
      <c r="F2708">
        <v>2561</v>
      </c>
      <c r="G2708"/>
      <c r="H2708" t="s">
        <v>88</v>
      </c>
      <c r="I2708" t="s">
        <v>19</v>
      </c>
      <c r="J2708" t="s">
        <v>834</v>
      </c>
      <c r="K2708">
        <v>1603</v>
      </c>
      <c r="L2708" t="s">
        <v>58</v>
      </c>
      <c r="M2708">
        <v>1</v>
      </c>
      <c r="N2708">
        <v>6</v>
      </c>
      <c r="O2708">
        <v>2471</v>
      </c>
      <c r="P2708"/>
      <c r="Q2708" t="s">
        <v>91</v>
      </c>
      <c r="S2708" t="s">
        <v>23</v>
      </c>
    </row>
    <row r="2709" spans="1:19" hidden="1">
      <c r="A2709" t="s">
        <v>6489</v>
      </c>
      <c r="B2709" t="s">
        <v>17</v>
      </c>
      <c r="C2709">
        <v>58</v>
      </c>
      <c r="D2709">
        <v>10</v>
      </c>
      <c r="E2709">
        <v>9</v>
      </c>
      <c r="F2709">
        <v>2561</v>
      </c>
      <c r="G2709"/>
      <c r="H2709" t="s">
        <v>461</v>
      </c>
      <c r="I2709" t="s">
        <v>27</v>
      </c>
      <c r="J2709" t="s">
        <v>834</v>
      </c>
      <c r="K2709">
        <v>1603</v>
      </c>
      <c r="L2709" t="s">
        <v>418</v>
      </c>
      <c r="M2709">
        <v>21</v>
      </c>
      <c r="N2709">
        <v>6</v>
      </c>
      <c r="O2709">
        <v>2503</v>
      </c>
      <c r="P2709"/>
      <c r="Q2709" t="s">
        <v>1448</v>
      </c>
      <c r="R2709" t="s">
        <v>17</v>
      </c>
      <c r="S2709" t="s">
        <v>130</v>
      </c>
    </row>
    <row r="2710" spans="1:19" hidden="1">
      <c r="A2710" t="s">
        <v>6650</v>
      </c>
      <c r="B2710" t="s">
        <v>25</v>
      </c>
      <c r="C2710">
        <v>89</v>
      </c>
      <c r="D2710">
        <v>19</v>
      </c>
      <c r="E2710">
        <v>9</v>
      </c>
      <c r="F2710">
        <v>2561</v>
      </c>
      <c r="G2710"/>
      <c r="H2710" t="s">
        <v>88</v>
      </c>
      <c r="I2710" t="s">
        <v>19</v>
      </c>
      <c r="J2710" t="s">
        <v>834</v>
      </c>
      <c r="K2710">
        <v>1603</v>
      </c>
      <c r="L2710" t="s">
        <v>58</v>
      </c>
      <c r="M2710">
        <v>1</v>
      </c>
      <c r="N2710">
        <v>2</v>
      </c>
      <c r="O2710">
        <v>2472</v>
      </c>
      <c r="P2710"/>
      <c r="Q2710" t="s">
        <v>91</v>
      </c>
      <c r="S2710" t="s">
        <v>23</v>
      </c>
    </row>
    <row r="2711" spans="1:19" hidden="1">
      <c r="A2711" t="s">
        <v>1568</v>
      </c>
      <c r="B2711" t="s">
        <v>25</v>
      </c>
      <c r="C2711">
        <v>82</v>
      </c>
      <c r="D2711">
        <v>6</v>
      </c>
      <c r="E2711">
        <v>2</v>
      </c>
      <c r="F2711">
        <v>2561</v>
      </c>
      <c r="G2711"/>
      <c r="H2711" t="s">
        <v>88</v>
      </c>
      <c r="I2711" t="s">
        <v>19</v>
      </c>
      <c r="J2711" t="s">
        <v>1569</v>
      </c>
      <c r="K2711">
        <v>1603</v>
      </c>
      <c r="L2711" t="s">
        <v>58</v>
      </c>
      <c r="M2711">
        <v>1</v>
      </c>
      <c r="N2711">
        <v>4</v>
      </c>
      <c r="O2711">
        <v>2478</v>
      </c>
      <c r="P2711"/>
      <c r="Q2711" t="s">
        <v>91</v>
      </c>
      <c r="S2711" t="s">
        <v>23</v>
      </c>
    </row>
    <row r="2712" spans="1:19" hidden="1">
      <c r="A2712" t="s">
        <v>6032</v>
      </c>
      <c r="B2712" t="s">
        <v>17</v>
      </c>
      <c r="C2712">
        <v>48</v>
      </c>
      <c r="D2712">
        <v>18</v>
      </c>
      <c r="E2712">
        <v>8</v>
      </c>
      <c r="F2712">
        <v>2561</v>
      </c>
      <c r="G2712"/>
      <c r="H2712" t="s">
        <v>1375</v>
      </c>
      <c r="I2712" t="s">
        <v>19</v>
      </c>
      <c r="J2712" t="s">
        <v>1569</v>
      </c>
      <c r="K2712">
        <v>1603</v>
      </c>
      <c r="L2712" t="s">
        <v>119</v>
      </c>
      <c r="M2712">
        <v>6</v>
      </c>
      <c r="N2712">
        <v>8</v>
      </c>
      <c r="O2712">
        <v>2513</v>
      </c>
      <c r="P2712"/>
      <c r="Q2712" t="s">
        <v>6033</v>
      </c>
      <c r="S2712" t="s">
        <v>181</v>
      </c>
    </row>
    <row r="2713" spans="1:19" hidden="1">
      <c r="A2713" t="s">
        <v>7185</v>
      </c>
      <c r="B2713" t="s">
        <v>25</v>
      </c>
      <c r="C2713">
        <v>76</v>
      </c>
      <c r="D2713">
        <v>15</v>
      </c>
      <c r="E2713">
        <v>10</v>
      </c>
      <c r="F2713">
        <v>2561</v>
      </c>
      <c r="G2713"/>
      <c r="H2713" t="s">
        <v>88</v>
      </c>
      <c r="I2713" t="s">
        <v>19</v>
      </c>
      <c r="J2713" t="s">
        <v>1569</v>
      </c>
      <c r="K2713">
        <v>1603</v>
      </c>
      <c r="L2713" t="s">
        <v>58</v>
      </c>
      <c r="M2713">
        <v>12</v>
      </c>
      <c r="N2713">
        <v>5</v>
      </c>
      <c r="O2713">
        <v>2485</v>
      </c>
      <c r="P2713"/>
      <c r="Q2713" t="s">
        <v>91</v>
      </c>
      <c r="S2713" t="s">
        <v>23</v>
      </c>
    </row>
    <row r="2714" spans="1:19" hidden="1">
      <c r="A2714" t="s">
        <v>7404</v>
      </c>
      <c r="B2714" t="s">
        <v>25</v>
      </c>
      <c r="C2714">
        <v>52</v>
      </c>
      <c r="D2714">
        <v>26</v>
      </c>
      <c r="E2714">
        <v>10</v>
      </c>
      <c r="F2714">
        <v>2561</v>
      </c>
      <c r="G2714"/>
      <c r="H2714" t="s">
        <v>88</v>
      </c>
      <c r="I2714" t="s">
        <v>19</v>
      </c>
      <c r="J2714" t="s">
        <v>1569</v>
      </c>
      <c r="K2714">
        <v>1603</v>
      </c>
      <c r="L2714" t="s">
        <v>58</v>
      </c>
      <c r="M2714">
        <v>12</v>
      </c>
      <c r="N2714">
        <v>9</v>
      </c>
      <c r="O2714">
        <v>2509</v>
      </c>
      <c r="P2714"/>
      <c r="Q2714" t="s">
        <v>91</v>
      </c>
      <c r="S2714" t="s">
        <v>23</v>
      </c>
    </row>
    <row r="2715" spans="1:19" hidden="1">
      <c r="A2715" t="s">
        <v>3250</v>
      </c>
      <c r="B2715" t="s">
        <v>17</v>
      </c>
      <c r="C2715">
        <v>57</v>
      </c>
      <c r="D2715">
        <v>7</v>
      </c>
      <c r="E2715">
        <v>4</v>
      </c>
      <c r="F2715">
        <v>2561</v>
      </c>
      <c r="G2715"/>
      <c r="H2715" t="s">
        <v>113</v>
      </c>
      <c r="I2715" t="s">
        <v>27</v>
      </c>
      <c r="J2715" t="s">
        <v>3251</v>
      </c>
      <c r="K2715">
        <v>1603</v>
      </c>
      <c r="L2715" t="s">
        <v>41</v>
      </c>
      <c r="M2715">
        <v>4</v>
      </c>
      <c r="N2715">
        <v>12</v>
      </c>
      <c r="O2715">
        <v>2503</v>
      </c>
      <c r="P2715"/>
      <c r="Q2715" t="s">
        <v>116</v>
      </c>
      <c r="R2715" t="s">
        <v>17</v>
      </c>
      <c r="S2715" t="s">
        <v>23</v>
      </c>
    </row>
    <row r="2716" spans="1:19" hidden="1">
      <c r="A2716" t="s">
        <v>3379</v>
      </c>
      <c r="B2716" t="s">
        <v>25</v>
      </c>
      <c r="C2716">
        <v>84</v>
      </c>
      <c r="D2716">
        <v>13</v>
      </c>
      <c r="E2716">
        <v>4</v>
      </c>
      <c r="F2716">
        <v>2561</v>
      </c>
      <c r="G2716"/>
      <c r="H2716" t="s">
        <v>88</v>
      </c>
      <c r="I2716" t="s">
        <v>19</v>
      </c>
      <c r="J2716" t="s">
        <v>3251</v>
      </c>
      <c r="K2716">
        <v>1603</v>
      </c>
      <c r="L2716" t="s">
        <v>179</v>
      </c>
      <c r="M2716">
        <v>2</v>
      </c>
      <c r="N2716">
        <v>8</v>
      </c>
      <c r="O2716">
        <v>2476</v>
      </c>
      <c r="P2716"/>
      <c r="Q2716" t="s">
        <v>91</v>
      </c>
      <c r="S2716" t="s">
        <v>23</v>
      </c>
    </row>
    <row r="2717" spans="1:19" hidden="1">
      <c r="A2717" t="s">
        <v>6008</v>
      </c>
      <c r="B2717" t="s">
        <v>17</v>
      </c>
      <c r="C2717">
        <v>58</v>
      </c>
      <c r="D2717">
        <v>17</v>
      </c>
      <c r="E2717">
        <v>8</v>
      </c>
      <c r="F2717">
        <v>2561</v>
      </c>
      <c r="G2717"/>
      <c r="H2717" t="s">
        <v>88</v>
      </c>
      <c r="I2717" t="s">
        <v>27</v>
      </c>
      <c r="J2717" t="s">
        <v>3251</v>
      </c>
      <c r="K2717">
        <v>1603</v>
      </c>
      <c r="L2717" t="s">
        <v>257</v>
      </c>
      <c r="M2717">
        <v>6</v>
      </c>
      <c r="N2717">
        <v>5</v>
      </c>
      <c r="O2717">
        <v>2503</v>
      </c>
      <c r="P2717"/>
      <c r="Q2717" t="s">
        <v>94</v>
      </c>
      <c r="R2717" t="s">
        <v>17</v>
      </c>
      <c r="S2717" t="s">
        <v>23</v>
      </c>
    </row>
    <row r="2718" spans="1:19" hidden="1">
      <c r="A2718" t="s">
        <v>6257</v>
      </c>
      <c r="B2718" t="s">
        <v>17</v>
      </c>
      <c r="C2718">
        <v>67</v>
      </c>
      <c r="D2718">
        <v>30</v>
      </c>
      <c r="E2718">
        <v>8</v>
      </c>
      <c r="F2718">
        <v>2561</v>
      </c>
      <c r="G2718"/>
      <c r="H2718" t="s">
        <v>88</v>
      </c>
      <c r="I2718" t="s">
        <v>27</v>
      </c>
      <c r="J2718" t="s">
        <v>3251</v>
      </c>
      <c r="K2718">
        <v>1603</v>
      </c>
      <c r="L2718" t="s">
        <v>205</v>
      </c>
      <c r="M2718">
        <v>3</v>
      </c>
      <c r="N2718">
        <v>5</v>
      </c>
      <c r="O2718">
        <v>2494</v>
      </c>
      <c r="P2718"/>
      <c r="Q2718" t="s">
        <v>94</v>
      </c>
      <c r="R2718" t="s">
        <v>17</v>
      </c>
      <c r="S2718" t="s">
        <v>23</v>
      </c>
    </row>
    <row r="2719" spans="1:19" hidden="1">
      <c r="A2719" t="s">
        <v>6982</v>
      </c>
      <c r="B2719" t="s">
        <v>25</v>
      </c>
      <c r="C2719">
        <v>70</v>
      </c>
      <c r="D2719">
        <v>5</v>
      </c>
      <c r="E2719">
        <v>10</v>
      </c>
      <c r="F2719">
        <v>2561</v>
      </c>
      <c r="G2719"/>
      <c r="H2719" t="s">
        <v>88</v>
      </c>
      <c r="I2719" t="s">
        <v>27</v>
      </c>
      <c r="J2719" t="s">
        <v>3251</v>
      </c>
      <c r="K2719">
        <v>1603</v>
      </c>
      <c r="L2719" t="s">
        <v>291</v>
      </c>
      <c r="M2719">
        <v>16</v>
      </c>
      <c r="N2719">
        <v>4</v>
      </c>
      <c r="O2719">
        <v>2491</v>
      </c>
      <c r="P2719"/>
      <c r="Q2719" t="s">
        <v>94</v>
      </c>
      <c r="R2719" t="s">
        <v>17</v>
      </c>
      <c r="S2719" t="s">
        <v>23</v>
      </c>
    </row>
    <row r="2720" spans="1:19" hidden="1">
      <c r="A2720" t="s">
        <v>7070</v>
      </c>
      <c r="B2720" t="s">
        <v>25</v>
      </c>
      <c r="C2720">
        <v>60</v>
      </c>
      <c r="D2720">
        <v>9</v>
      </c>
      <c r="E2720">
        <v>10</v>
      </c>
      <c r="F2720">
        <v>2561</v>
      </c>
      <c r="G2720"/>
      <c r="H2720" t="s">
        <v>88</v>
      </c>
      <c r="I2720" t="s">
        <v>27</v>
      </c>
      <c r="J2720" t="s">
        <v>3251</v>
      </c>
      <c r="K2720">
        <v>1603</v>
      </c>
      <c r="L2720" t="s">
        <v>291</v>
      </c>
      <c r="M2720">
        <v>26</v>
      </c>
      <c r="N2720">
        <v>11</v>
      </c>
      <c r="O2720">
        <v>2500</v>
      </c>
      <c r="P2720"/>
      <c r="Q2720" t="s">
        <v>94</v>
      </c>
      <c r="R2720" t="s">
        <v>17</v>
      </c>
      <c r="S2720" t="s">
        <v>23</v>
      </c>
    </row>
    <row r="2721" spans="1:19" hidden="1">
      <c r="A2721" t="s">
        <v>7478</v>
      </c>
      <c r="B2721" t="s">
        <v>25</v>
      </c>
      <c r="C2721">
        <v>94</v>
      </c>
      <c r="D2721">
        <v>30</v>
      </c>
      <c r="E2721">
        <v>10</v>
      </c>
      <c r="F2721">
        <v>2561</v>
      </c>
      <c r="G2721"/>
      <c r="H2721" t="s">
        <v>88</v>
      </c>
      <c r="I2721" t="s">
        <v>19</v>
      </c>
      <c r="J2721" t="s">
        <v>3251</v>
      </c>
      <c r="K2721">
        <v>1603</v>
      </c>
      <c r="L2721" t="s">
        <v>58</v>
      </c>
      <c r="M2721">
        <v>1</v>
      </c>
      <c r="N2721">
        <v>1</v>
      </c>
      <c r="O2721">
        <v>2467</v>
      </c>
      <c r="P2721"/>
      <c r="Q2721" t="s">
        <v>91</v>
      </c>
      <c r="S2721" t="s">
        <v>23</v>
      </c>
    </row>
    <row r="2722" spans="1:19" hidden="1">
      <c r="A2722" t="s">
        <v>7703</v>
      </c>
      <c r="B2722" t="s">
        <v>17</v>
      </c>
      <c r="C2722">
        <v>82</v>
      </c>
      <c r="D2722">
        <v>8</v>
      </c>
      <c r="E2722">
        <v>11</v>
      </c>
      <c r="F2722">
        <v>2561</v>
      </c>
      <c r="G2722"/>
      <c r="H2722" t="s">
        <v>26</v>
      </c>
      <c r="I2722" t="s">
        <v>52</v>
      </c>
      <c r="J2722" t="s">
        <v>3251</v>
      </c>
      <c r="K2722">
        <v>1603</v>
      </c>
      <c r="L2722" t="s">
        <v>140</v>
      </c>
      <c r="M2722">
        <v>1</v>
      </c>
      <c r="N2722">
        <v>11</v>
      </c>
      <c r="O2722">
        <v>2479</v>
      </c>
      <c r="P2722"/>
      <c r="Q2722" t="s">
        <v>55</v>
      </c>
      <c r="R2722" t="s">
        <v>17</v>
      </c>
      <c r="S2722" t="s">
        <v>23</v>
      </c>
    </row>
    <row r="2723" spans="1:19" hidden="1">
      <c r="A2723" t="s">
        <v>2954</v>
      </c>
      <c r="B2723" t="s">
        <v>25</v>
      </c>
      <c r="C2723">
        <v>52</v>
      </c>
      <c r="D2723">
        <v>26</v>
      </c>
      <c r="E2723">
        <v>3</v>
      </c>
      <c r="F2723">
        <v>2561</v>
      </c>
      <c r="G2723"/>
      <c r="H2723" t="s">
        <v>401</v>
      </c>
      <c r="I2723" t="s">
        <v>19</v>
      </c>
      <c r="J2723" t="s">
        <v>2955</v>
      </c>
      <c r="K2723">
        <v>1603</v>
      </c>
      <c r="L2723" t="s">
        <v>144</v>
      </c>
      <c r="M2723">
        <v>1</v>
      </c>
      <c r="N2723">
        <v>3</v>
      </c>
      <c r="O2723">
        <v>2509</v>
      </c>
      <c r="P2723"/>
      <c r="Q2723" t="s">
        <v>402</v>
      </c>
      <c r="S2723" t="s">
        <v>23</v>
      </c>
    </row>
    <row r="2724" spans="1:19" hidden="1">
      <c r="A2724" t="s">
        <v>4205</v>
      </c>
      <c r="B2724" t="s">
        <v>17</v>
      </c>
      <c r="C2724">
        <v>53</v>
      </c>
      <c r="D2724">
        <v>18</v>
      </c>
      <c r="E2724">
        <v>5</v>
      </c>
      <c r="F2724">
        <v>2561</v>
      </c>
      <c r="G2724"/>
      <c r="H2724" t="s">
        <v>88</v>
      </c>
      <c r="I2724" t="s">
        <v>27</v>
      </c>
      <c r="J2724" t="s">
        <v>2955</v>
      </c>
      <c r="K2724">
        <v>1603</v>
      </c>
      <c r="L2724" t="s">
        <v>44</v>
      </c>
      <c r="M2724">
        <v>5</v>
      </c>
      <c r="N2724">
        <v>3</v>
      </c>
      <c r="O2724">
        <v>2508</v>
      </c>
      <c r="P2724"/>
      <c r="Q2724" t="s">
        <v>94</v>
      </c>
      <c r="R2724" t="s">
        <v>17</v>
      </c>
      <c r="S2724" t="s">
        <v>23</v>
      </c>
    </row>
    <row r="2725" spans="1:19" hidden="1">
      <c r="A2725" t="s">
        <v>4537</v>
      </c>
      <c r="B2725" t="s">
        <v>17</v>
      </c>
      <c r="C2725">
        <v>52</v>
      </c>
      <c r="D2725">
        <v>2</v>
      </c>
      <c r="E2725">
        <v>6</v>
      </c>
      <c r="F2725">
        <v>2561</v>
      </c>
      <c r="G2725"/>
      <c r="H2725" t="s">
        <v>88</v>
      </c>
      <c r="I2725" t="s">
        <v>27</v>
      </c>
      <c r="J2725" t="s">
        <v>2955</v>
      </c>
      <c r="K2725">
        <v>1603</v>
      </c>
      <c r="L2725" t="s">
        <v>44</v>
      </c>
      <c r="M2725">
        <v>1</v>
      </c>
      <c r="N2725">
        <v>6</v>
      </c>
      <c r="O2725">
        <v>2509</v>
      </c>
      <c r="P2725"/>
      <c r="Q2725" t="s">
        <v>94</v>
      </c>
      <c r="R2725" t="s">
        <v>17</v>
      </c>
      <c r="S2725" t="s">
        <v>23</v>
      </c>
    </row>
    <row r="2726" spans="1:19" hidden="1">
      <c r="A2726" t="s">
        <v>7316</v>
      </c>
      <c r="B2726" t="s">
        <v>25</v>
      </c>
      <c r="C2726">
        <v>57</v>
      </c>
      <c r="D2726">
        <v>21</v>
      </c>
      <c r="E2726">
        <v>10</v>
      </c>
      <c r="F2726">
        <v>2561</v>
      </c>
      <c r="G2726"/>
      <c r="H2726" t="s">
        <v>88</v>
      </c>
      <c r="I2726" t="s">
        <v>27</v>
      </c>
      <c r="J2726" t="s">
        <v>2955</v>
      </c>
      <c r="K2726">
        <v>1603</v>
      </c>
      <c r="L2726" t="s">
        <v>2020</v>
      </c>
      <c r="M2726">
        <v>30</v>
      </c>
      <c r="N2726">
        <v>7</v>
      </c>
      <c r="O2726">
        <v>2504</v>
      </c>
      <c r="P2726"/>
      <c r="Q2726" t="s">
        <v>94</v>
      </c>
      <c r="R2726" t="s">
        <v>17</v>
      </c>
      <c r="S2726" t="s">
        <v>23</v>
      </c>
    </row>
    <row r="2727" spans="1:19" hidden="1">
      <c r="A2727" t="s">
        <v>7761</v>
      </c>
      <c r="B2727" t="s">
        <v>25</v>
      </c>
      <c r="C2727">
        <v>75</v>
      </c>
      <c r="D2727">
        <v>11</v>
      </c>
      <c r="E2727">
        <v>11</v>
      </c>
      <c r="F2727">
        <v>2561</v>
      </c>
      <c r="G2727"/>
      <c r="H2727" t="s">
        <v>88</v>
      </c>
      <c r="I2727" t="s">
        <v>27</v>
      </c>
      <c r="J2727" t="s">
        <v>2955</v>
      </c>
      <c r="K2727">
        <v>1603</v>
      </c>
      <c r="L2727" t="s">
        <v>418</v>
      </c>
      <c r="M2727">
        <v>1</v>
      </c>
      <c r="N2727">
        <v>4</v>
      </c>
      <c r="O2727">
        <v>2486</v>
      </c>
      <c r="P2727"/>
      <c r="Q2727" t="s">
        <v>94</v>
      </c>
      <c r="R2727" t="s">
        <v>17</v>
      </c>
      <c r="S2727" t="s">
        <v>23</v>
      </c>
    </row>
    <row r="2728" spans="1:19" hidden="1">
      <c r="A2728" t="s">
        <v>1206</v>
      </c>
      <c r="B2728" t="s">
        <v>25</v>
      </c>
      <c r="C2728">
        <v>83</v>
      </c>
      <c r="D2728">
        <v>27</v>
      </c>
      <c r="E2728">
        <v>1</v>
      </c>
      <c r="F2728">
        <v>2561</v>
      </c>
      <c r="G2728"/>
      <c r="H2728" t="s">
        <v>88</v>
      </c>
      <c r="I2728" t="s">
        <v>19</v>
      </c>
      <c r="J2728" t="s">
        <v>1207</v>
      </c>
      <c r="K2728">
        <v>1603</v>
      </c>
      <c r="L2728" t="s">
        <v>90</v>
      </c>
      <c r="M2728">
        <v>0</v>
      </c>
      <c r="N2728">
        <v>0</v>
      </c>
      <c r="O2728">
        <v>2478</v>
      </c>
      <c r="P2728"/>
      <c r="Q2728" t="s">
        <v>91</v>
      </c>
      <c r="S2728" t="s">
        <v>23</v>
      </c>
    </row>
    <row r="2729" spans="1:19" hidden="1">
      <c r="A2729" t="s">
        <v>4484</v>
      </c>
      <c r="B2729" t="s">
        <v>25</v>
      </c>
      <c r="C2729">
        <v>84</v>
      </c>
      <c r="D2729">
        <v>31</v>
      </c>
      <c r="E2729">
        <v>5</v>
      </c>
      <c r="F2729">
        <v>2561</v>
      </c>
      <c r="G2729"/>
      <c r="H2729" t="s">
        <v>2445</v>
      </c>
      <c r="I2729" t="s">
        <v>52</v>
      </c>
      <c r="J2729" t="s">
        <v>1207</v>
      </c>
      <c r="K2729">
        <v>1603</v>
      </c>
      <c r="L2729" t="s">
        <v>44</v>
      </c>
      <c r="M2729">
        <v>18</v>
      </c>
      <c r="N2729">
        <v>6</v>
      </c>
      <c r="O2729">
        <v>2476</v>
      </c>
      <c r="P2729"/>
      <c r="Q2729" t="s">
        <v>4485</v>
      </c>
      <c r="R2729" t="s">
        <v>17</v>
      </c>
      <c r="S2729" t="s">
        <v>161</v>
      </c>
    </row>
    <row r="2730" spans="1:19" hidden="1">
      <c r="A2730" t="s">
        <v>4730</v>
      </c>
      <c r="B2730" t="s">
        <v>25</v>
      </c>
      <c r="C2730">
        <v>82</v>
      </c>
      <c r="D2730">
        <v>12</v>
      </c>
      <c r="E2730">
        <v>6</v>
      </c>
      <c r="F2730">
        <v>2561</v>
      </c>
      <c r="G2730"/>
      <c r="H2730" t="s">
        <v>88</v>
      </c>
      <c r="I2730" t="s">
        <v>19</v>
      </c>
      <c r="J2730" t="s">
        <v>1207</v>
      </c>
      <c r="K2730">
        <v>1603</v>
      </c>
      <c r="L2730" t="s">
        <v>58</v>
      </c>
      <c r="M2730">
        <v>1</v>
      </c>
      <c r="N2730">
        <v>6</v>
      </c>
      <c r="O2730">
        <v>2479</v>
      </c>
      <c r="P2730"/>
      <c r="Q2730" t="s">
        <v>91</v>
      </c>
      <c r="S2730" t="s">
        <v>23</v>
      </c>
    </row>
    <row r="2731" spans="1:19" hidden="1">
      <c r="A2731" t="s">
        <v>4982</v>
      </c>
      <c r="B2731" t="s">
        <v>17</v>
      </c>
      <c r="C2731">
        <v>76</v>
      </c>
      <c r="D2731">
        <v>25</v>
      </c>
      <c r="E2731">
        <v>6</v>
      </c>
      <c r="F2731">
        <v>2561</v>
      </c>
      <c r="G2731"/>
      <c r="H2731" t="s">
        <v>88</v>
      </c>
      <c r="I2731" t="s">
        <v>27</v>
      </c>
      <c r="J2731" t="s">
        <v>1207</v>
      </c>
      <c r="K2731">
        <v>1603</v>
      </c>
      <c r="L2731" t="s">
        <v>44</v>
      </c>
      <c r="M2731">
        <v>0</v>
      </c>
      <c r="N2731">
        <v>0</v>
      </c>
      <c r="O2731">
        <v>2485</v>
      </c>
      <c r="P2731"/>
      <c r="Q2731" t="s">
        <v>94</v>
      </c>
      <c r="R2731" t="s">
        <v>17</v>
      </c>
      <c r="S2731" t="s">
        <v>23</v>
      </c>
    </row>
    <row r="2732" spans="1:19" hidden="1">
      <c r="A2732" t="s">
        <v>5130</v>
      </c>
      <c r="B2732" t="s">
        <v>17</v>
      </c>
      <c r="C2732">
        <v>86</v>
      </c>
      <c r="D2732">
        <v>3</v>
      </c>
      <c r="E2732">
        <v>7</v>
      </c>
      <c r="F2732">
        <v>2561</v>
      </c>
      <c r="G2732"/>
      <c r="H2732" t="s">
        <v>88</v>
      </c>
      <c r="I2732" t="s">
        <v>27</v>
      </c>
      <c r="J2732" t="s">
        <v>1207</v>
      </c>
      <c r="K2732">
        <v>1603</v>
      </c>
      <c r="L2732" t="s">
        <v>615</v>
      </c>
      <c r="M2732">
        <v>21</v>
      </c>
      <c r="N2732">
        <v>4</v>
      </c>
      <c r="O2732">
        <v>2475</v>
      </c>
      <c r="P2732"/>
      <c r="Q2732" t="s">
        <v>94</v>
      </c>
      <c r="R2732" t="s">
        <v>17</v>
      </c>
      <c r="S2732" t="s">
        <v>23</v>
      </c>
    </row>
    <row r="2733" spans="1:19" hidden="1">
      <c r="A2733" t="s">
        <v>1795</v>
      </c>
      <c r="B2733" t="s">
        <v>17</v>
      </c>
      <c r="C2733">
        <v>82</v>
      </c>
      <c r="D2733">
        <v>12</v>
      </c>
      <c r="E2733">
        <v>2</v>
      </c>
      <c r="F2733">
        <v>2561</v>
      </c>
      <c r="G2733"/>
      <c r="H2733" t="s">
        <v>26</v>
      </c>
      <c r="I2733" t="s">
        <v>52</v>
      </c>
      <c r="J2733" t="s">
        <v>1796</v>
      </c>
      <c r="K2733">
        <v>1603</v>
      </c>
      <c r="L2733" t="s">
        <v>44</v>
      </c>
      <c r="M2733">
        <v>2</v>
      </c>
      <c r="N2733">
        <v>4</v>
      </c>
      <c r="O2733">
        <v>2478</v>
      </c>
      <c r="P2733"/>
      <c r="Q2733" t="s">
        <v>55</v>
      </c>
      <c r="R2733" t="s">
        <v>17</v>
      </c>
      <c r="S2733" t="s">
        <v>23</v>
      </c>
    </row>
    <row r="2734" spans="1:19" hidden="1">
      <c r="A2734" t="s">
        <v>4624</v>
      </c>
      <c r="B2734" t="s">
        <v>17</v>
      </c>
      <c r="C2734">
        <v>48</v>
      </c>
      <c r="D2734">
        <v>6</v>
      </c>
      <c r="E2734">
        <v>6</v>
      </c>
      <c r="F2734">
        <v>2561</v>
      </c>
      <c r="G2734"/>
      <c r="H2734" t="s">
        <v>4625</v>
      </c>
      <c r="I2734" t="s">
        <v>19</v>
      </c>
      <c r="J2734" t="s">
        <v>1796</v>
      </c>
      <c r="K2734">
        <v>1603</v>
      </c>
      <c r="L2734" t="s">
        <v>232</v>
      </c>
      <c r="M2734">
        <v>0</v>
      </c>
      <c r="N2734">
        <v>7</v>
      </c>
      <c r="O2734">
        <v>2512</v>
      </c>
      <c r="P2734"/>
      <c r="Q2734" t="s">
        <v>4626</v>
      </c>
      <c r="S2734" t="s">
        <v>264</v>
      </c>
    </row>
    <row r="2735" spans="1:19" hidden="1">
      <c r="A2735" t="s">
        <v>5602</v>
      </c>
      <c r="B2735" t="s">
        <v>25</v>
      </c>
      <c r="C2735">
        <v>79</v>
      </c>
      <c r="D2735">
        <v>28</v>
      </c>
      <c r="E2735">
        <v>7</v>
      </c>
      <c r="F2735">
        <v>2561</v>
      </c>
      <c r="G2735"/>
      <c r="H2735" t="s">
        <v>88</v>
      </c>
      <c r="I2735" t="s">
        <v>19</v>
      </c>
      <c r="J2735" t="s">
        <v>1796</v>
      </c>
      <c r="K2735">
        <v>1603</v>
      </c>
      <c r="L2735" t="s">
        <v>58</v>
      </c>
      <c r="M2735">
        <v>14</v>
      </c>
      <c r="N2735">
        <v>11</v>
      </c>
      <c r="O2735">
        <v>2481</v>
      </c>
      <c r="P2735"/>
      <c r="Q2735" t="s">
        <v>91</v>
      </c>
      <c r="S2735" t="s">
        <v>23</v>
      </c>
    </row>
    <row r="2736" spans="1:19" hidden="1">
      <c r="A2736" t="s">
        <v>7591</v>
      </c>
      <c r="B2736" t="s">
        <v>17</v>
      </c>
      <c r="C2736">
        <v>84</v>
      </c>
      <c r="D2736">
        <v>4</v>
      </c>
      <c r="E2736">
        <v>11</v>
      </c>
      <c r="F2736">
        <v>2561</v>
      </c>
      <c r="G2736"/>
      <c r="H2736" t="s">
        <v>88</v>
      </c>
      <c r="I2736" t="s">
        <v>27</v>
      </c>
      <c r="J2736" t="s">
        <v>7592</v>
      </c>
      <c r="K2736">
        <v>1603</v>
      </c>
      <c r="L2736" t="s">
        <v>3683</v>
      </c>
      <c r="M2736">
        <v>5</v>
      </c>
      <c r="N2736">
        <v>2</v>
      </c>
      <c r="O2736">
        <v>2477</v>
      </c>
      <c r="P2736"/>
      <c r="Q2736" t="s">
        <v>94</v>
      </c>
      <c r="R2736" t="s">
        <v>17</v>
      </c>
      <c r="S2736" t="s">
        <v>23</v>
      </c>
    </row>
    <row r="2737" spans="1:19" hidden="1">
      <c r="A2737" t="s">
        <v>4426</v>
      </c>
      <c r="B2737" t="s">
        <v>25</v>
      </c>
      <c r="C2737">
        <v>78</v>
      </c>
      <c r="D2737">
        <v>29</v>
      </c>
      <c r="E2737">
        <v>5</v>
      </c>
      <c r="F2737">
        <v>2561</v>
      </c>
      <c r="G2737"/>
      <c r="H2737" t="s">
        <v>4427</v>
      </c>
      <c r="I2737" t="s">
        <v>19</v>
      </c>
      <c r="J2737" t="s">
        <v>4428</v>
      </c>
      <c r="K2737">
        <v>1603</v>
      </c>
      <c r="L2737" t="s">
        <v>58</v>
      </c>
      <c r="M2737">
        <v>1</v>
      </c>
      <c r="N2737">
        <v>4</v>
      </c>
      <c r="O2737">
        <v>2483</v>
      </c>
      <c r="P2737"/>
      <c r="Q2737" t="s">
        <v>4429</v>
      </c>
      <c r="S2737" t="s">
        <v>72</v>
      </c>
    </row>
    <row r="2738" spans="1:19" hidden="1">
      <c r="A2738" t="s">
        <v>7247</v>
      </c>
      <c r="B2738" t="s">
        <v>17</v>
      </c>
      <c r="C2738">
        <v>93</v>
      </c>
      <c r="D2738">
        <v>18</v>
      </c>
      <c r="E2738">
        <v>10</v>
      </c>
      <c r="F2738">
        <v>2561</v>
      </c>
      <c r="G2738"/>
      <c r="H2738" t="s">
        <v>88</v>
      </c>
      <c r="I2738" t="s">
        <v>19</v>
      </c>
      <c r="J2738" t="s">
        <v>4428</v>
      </c>
      <c r="K2738">
        <v>1603</v>
      </c>
      <c r="L2738" t="s">
        <v>58</v>
      </c>
      <c r="M2738">
        <v>1</v>
      </c>
      <c r="N2738">
        <v>4</v>
      </c>
      <c r="O2738">
        <v>2468</v>
      </c>
      <c r="P2738"/>
      <c r="Q2738" t="s">
        <v>91</v>
      </c>
      <c r="S2738" t="s">
        <v>23</v>
      </c>
    </row>
    <row r="2739" spans="1:19" hidden="1">
      <c r="A2739" t="s">
        <v>2746</v>
      </c>
      <c r="B2739" t="s">
        <v>25</v>
      </c>
      <c r="C2739">
        <v>52</v>
      </c>
      <c r="D2739">
        <v>17</v>
      </c>
      <c r="E2739">
        <v>3</v>
      </c>
      <c r="F2739">
        <v>2561</v>
      </c>
      <c r="G2739"/>
      <c r="H2739" t="s">
        <v>18</v>
      </c>
      <c r="I2739" t="s">
        <v>19</v>
      </c>
      <c r="J2739" t="s">
        <v>2747</v>
      </c>
      <c r="K2739">
        <v>1603</v>
      </c>
      <c r="L2739" t="s">
        <v>232</v>
      </c>
      <c r="M2739">
        <v>30</v>
      </c>
      <c r="N2739">
        <v>12</v>
      </c>
      <c r="O2739">
        <v>2508</v>
      </c>
      <c r="P2739"/>
      <c r="Q2739" t="s">
        <v>22</v>
      </c>
      <c r="S2739" t="s">
        <v>23</v>
      </c>
    </row>
    <row r="2740" spans="1:19" hidden="1">
      <c r="A2740" t="s">
        <v>4048</v>
      </c>
      <c r="B2740" t="s">
        <v>25</v>
      </c>
      <c r="C2740">
        <v>67</v>
      </c>
      <c r="D2740">
        <v>11</v>
      </c>
      <c r="E2740">
        <v>5</v>
      </c>
      <c r="F2740">
        <v>2561</v>
      </c>
      <c r="G2740"/>
      <c r="H2740" t="s">
        <v>88</v>
      </c>
      <c r="I2740" t="s">
        <v>19</v>
      </c>
      <c r="J2740" t="s">
        <v>2747</v>
      </c>
      <c r="K2740">
        <v>1603</v>
      </c>
      <c r="L2740" t="s">
        <v>58</v>
      </c>
      <c r="M2740">
        <v>0</v>
      </c>
      <c r="N2740">
        <v>0</v>
      </c>
      <c r="O2740">
        <v>2494</v>
      </c>
      <c r="P2740"/>
      <c r="Q2740" t="s">
        <v>91</v>
      </c>
      <c r="S2740" t="s">
        <v>23</v>
      </c>
    </row>
    <row r="2741" spans="1:19" hidden="1">
      <c r="A2741" t="s">
        <v>4101</v>
      </c>
      <c r="B2741" t="s">
        <v>25</v>
      </c>
      <c r="C2741">
        <v>61</v>
      </c>
      <c r="D2741">
        <v>13</v>
      </c>
      <c r="E2741">
        <v>5</v>
      </c>
      <c r="F2741">
        <v>2561</v>
      </c>
      <c r="G2741"/>
      <c r="H2741" t="s">
        <v>88</v>
      </c>
      <c r="I2741" t="s">
        <v>19</v>
      </c>
      <c r="J2741" t="s">
        <v>2747</v>
      </c>
      <c r="K2741">
        <v>1603</v>
      </c>
      <c r="L2741" t="s">
        <v>58</v>
      </c>
      <c r="M2741">
        <v>26</v>
      </c>
      <c r="N2741">
        <v>3</v>
      </c>
      <c r="O2741">
        <v>2500</v>
      </c>
      <c r="P2741"/>
      <c r="Q2741" t="s">
        <v>91</v>
      </c>
      <c r="S2741" t="s">
        <v>23</v>
      </c>
    </row>
    <row r="2742" spans="1:19" hidden="1">
      <c r="A2742" t="s">
        <v>4102</v>
      </c>
      <c r="B2742" t="s">
        <v>25</v>
      </c>
      <c r="C2742">
        <v>91</v>
      </c>
      <c r="D2742">
        <v>13</v>
      </c>
      <c r="E2742">
        <v>5</v>
      </c>
      <c r="F2742">
        <v>2561</v>
      </c>
      <c r="G2742"/>
      <c r="H2742" t="s">
        <v>88</v>
      </c>
      <c r="I2742" t="s">
        <v>19</v>
      </c>
      <c r="J2742" t="s">
        <v>2747</v>
      </c>
      <c r="K2742">
        <v>1603</v>
      </c>
      <c r="L2742" t="s">
        <v>58</v>
      </c>
      <c r="M2742">
        <v>1</v>
      </c>
      <c r="N2742">
        <v>1</v>
      </c>
      <c r="O2742">
        <v>2470</v>
      </c>
      <c r="P2742"/>
      <c r="Q2742" t="s">
        <v>91</v>
      </c>
      <c r="S2742" t="s">
        <v>23</v>
      </c>
    </row>
    <row r="2743" spans="1:19" hidden="1">
      <c r="A2743" t="s">
        <v>4251</v>
      </c>
      <c r="B2743" t="s">
        <v>17</v>
      </c>
      <c r="C2743">
        <v>53</v>
      </c>
      <c r="D2743">
        <v>20</v>
      </c>
      <c r="E2743">
        <v>5</v>
      </c>
      <c r="F2743">
        <v>2561</v>
      </c>
      <c r="G2743"/>
      <c r="H2743" t="s">
        <v>84</v>
      </c>
      <c r="I2743" t="s">
        <v>19</v>
      </c>
      <c r="J2743" t="s">
        <v>2747</v>
      </c>
      <c r="K2743">
        <v>1603</v>
      </c>
      <c r="L2743" t="s">
        <v>58</v>
      </c>
      <c r="M2743">
        <v>1</v>
      </c>
      <c r="N2743">
        <v>12</v>
      </c>
      <c r="O2743">
        <v>2507</v>
      </c>
      <c r="P2743"/>
      <c r="Q2743" t="s">
        <v>86</v>
      </c>
      <c r="S2743" t="s">
        <v>23</v>
      </c>
    </row>
    <row r="2744" spans="1:19" hidden="1">
      <c r="A2744" t="s">
        <v>4683</v>
      </c>
      <c r="B2744" t="s">
        <v>25</v>
      </c>
      <c r="C2744">
        <v>15</v>
      </c>
      <c r="D2744">
        <v>9</v>
      </c>
      <c r="E2744">
        <v>6</v>
      </c>
      <c r="F2744">
        <v>2561</v>
      </c>
      <c r="G2744"/>
      <c r="H2744" t="s">
        <v>559</v>
      </c>
      <c r="I2744" t="s">
        <v>213</v>
      </c>
      <c r="J2744" t="s">
        <v>2747</v>
      </c>
      <c r="K2744">
        <v>1603</v>
      </c>
      <c r="L2744" t="s">
        <v>64</v>
      </c>
      <c r="M2744">
        <v>9</v>
      </c>
      <c r="N2744">
        <v>12</v>
      </c>
      <c r="O2744">
        <v>2545</v>
      </c>
      <c r="P2744"/>
      <c r="Q2744" t="s">
        <v>4684</v>
      </c>
      <c r="R2744" t="s">
        <v>17</v>
      </c>
      <c r="S2744" t="s">
        <v>240</v>
      </c>
    </row>
    <row r="2745" spans="1:19" hidden="1">
      <c r="A2745" t="s">
        <v>5073</v>
      </c>
      <c r="B2745" t="s">
        <v>17</v>
      </c>
      <c r="C2745">
        <v>62</v>
      </c>
      <c r="D2745">
        <v>30</v>
      </c>
      <c r="E2745">
        <v>6</v>
      </c>
      <c r="F2745">
        <v>2561</v>
      </c>
      <c r="G2745"/>
      <c r="H2745" t="s">
        <v>113</v>
      </c>
      <c r="I2745" t="s">
        <v>27</v>
      </c>
      <c r="J2745" t="s">
        <v>2747</v>
      </c>
      <c r="K2745">
        <v>1603</v>
      </c>
      <c r="L2745" t="s">
        <v>61</v>
      </c>
      <c r="M2745">
        <v>0</v>
      </c>
      <c r="N2745">
        <v>0</v>
      </c>
      <c r="O2745">
        <v>2499</v>
      </c>
      <c r="P2745"/>
      <c r="Q2745" t="s">
        <v>116</v>
      </c>
      <c r="R2745" t="s">
        <v>17</v>
      </c>
      <c r="S2745" t="s">
        <v>23</v>
      </c>
    </row>
    <row r="2746" spans="1:19" hidden="1">
      <c r="A2746" t="s">
        <v>8624</v>
      </c>
      <c r="B2746" t="s">
        <v>17</v>
      </c>
      <c r="C2746">
        <v>34</v>
      </c>
      <c r="D2746">
        <v>26</v>
      </c>
      <c r="E2746">
        <v>12</v>
      </c>
      <c r="F2746">
        <v>2561</v>
      </c>
      <c r="G2746"/>
      <c r="H2746" t="s">
        <v>26</v>
      </c>
      <c r="I2746" t="s">
        <v>27</v>
      </c>
      <c r="J2746" t="s">
        <v>2747</v>
      </c>
      <c r="K2746">
        <v>1603</v>
      </c>
      <c r="L2746" t="s">
        <v>3515</v>
      </c>
      <c r="M2746">
        <v>6</v>
      </c>
      <c r="N2746">
        <v>12</v>
      </c>
      <c r="O2746">
        <v>2527</v>
      </c>
      <c r="P2746"/>
      <c r="Q2746" t="s">
        <v>30</v>
      </c>
      <c r="R2746" t="s">
        <v>17</v>
      </c>
      <c r="S2746" t="s">
        <v>23</v>
      </c>
    </row>
    <row r="2747" spans="1:19" hidden="1">
      <c r="A2747" t="s">
        <v>744</v>
      </c>
      <c r="B2747" t="s">
        <v>17</v>
      </c>
      <c r="C2747">
        <v>82</v>
      </c>
      <c r="D2747">
        <v>15</v>
      </c>
      <c r="E2747">
        <v>1</v>
      </c>
      <c r="F2747">
        <v>2561</v>
      </c>
      <c r="G2747"/>
      <c r="H2747" t="s">
        <v>88</v>
      </c>
      <c r="I2747" t="s">
        <v>27</v>
      </c>
      <c r="J2747" t="s">
        <v>745</v>
      </c>
      <c r="K2747">
        <v>1603</v>
      </c>
      <c r="L2747" t="s">
        <v>127</v>
      </c>
      <c r="M2747">
        <v>1</v>
      </c>
      <c r="N2747">
        <v>4</v>
      </c>
      <c r="O2747">
        <v>2478</v>
      </c>
      <c r="P2747"/>
      <c r="Q2747" t="s">
        <v>94</v>
      </c>
      <c r="R2747" t="s">
        <v>17</v>
      </c>
      <c r="S2747" t="s">
        <v>23</v>
      </c>
    </row>
    <row r="2748" spans="1:19" hidden="1">
      <c r="A2748" t="s">
        <v>2335</v>
      </c>
      <c r="B2748" t="s">
        <v>25</v>
      </c>
      <c r="C2748">
        <v>55</v>
      </c>
      <c r="D2748">
        <v>1</v>
      </c>
      <c r="E2748">
        <v>3</v>
      </c>
      <c r="F2748">
        <v>2561</v>
      </c>
      <c r="G2748"/>
      <c r="H2748" t="s">
        <v>26</v>
      </c>
      <c r="I2748" t="s">
        <v>27</v>
      </c>
      <c r="J2748" t="s">
        <v>745</v>
      </c>
      <c r="K2748">
        <v>1603</v>
      </c>
      <c r="L2748" t="s">
        <v>2020</v>
      </c>
      <c r="M2748">
        <v>18</v>
      </c>
      <c r="N2748">
        <v>5</v>
      </c>
      <c r="O2748">
        <v>2505</v>
      </c>
      <c r="P2748"/>
      <c r="Q2748" t="s">
        <v>30</v>
      </c>
      <c r="R2748" t="s">
        <v>17</v>
      </c>
      <c r="S2748" t="s">
        <v>23</v>
      </c>
    </row>
    <row r="2749" spans="1:19" hidden="1">
      <c r="A2749" t="s">
        <v>2881</v>
      </c>
      <c r="B2749" t="s">
        <v>17</v>
      </c>
      <c r="C2749">
        <v>86</v>
      </c>
      <c r="D2749">
        <v>23</v>
      </c>
      <c r="E2749">
        <v>3</v>
      </c>
      <c r="F2749">
        <v>2561</v>
      </c>
      <c r="G2749"/>
      <c r="H2749" t="s">
        <v>88</v>
      </c>
      <c r="I2749" t="s">
        <v>19</v>
      </c>
      <c r="J2749" t="s">
        <v>745</v>
      </c>
      <c r="K2749">
        <v>1603</v>
      </c>
      <c r="L2749" t="s">
        <v>58</v>
      </c>
      <c r="M2749">
        <v>1</v>
      </c>
      <c r="N2749">
        <v>4</v>
      </c>
      <c r="O2749">
        <v>2474</v>
      </c>
      <c r="P2749"/>
      <c r="Q2749" t="s">
        <v>91</v>
      </c>
      <c r="S2749" t="s">
        <v>23</v>
      </c>
    </row>
    <row r="2750" spans="1:19" hidden="1">
      <c r="A2750" t="s">
        <v>3892</v>
      </c>
      <c r="B2750" t="s">
        <v>25</v>
      </c>
      <c r="C2750">
        <v>68</v>
      </c>
      <c r="D2750">
        <v>5</v>
      </c>
      <c r="E2750">
        <v>5</v>
      </c>
      <c r="F2750">
        <v>2561</v>
      </c>
      <c r="G2750"/>
      <c r="H2750" t="s">
        <v>88</v>
      </c>
      <c r="I2750" t="s">
        <v>27</v>
      </c>
      <c r="J2750" t="s">
        <v>745</v>
      </c>
      <c r="K2750">
        <v>1603</v>
      </c>
      <c r="L2750" t="s">
        <v>257</v>
      </c>
      <c r="M2750">
        <v>28</v>
      </c>
      <c r="N2750">
        <v>6</v>
      </c>
      <c r="O2750">
        <v>2492</v>
      </c>
      <c r="P2750"/>
      <c r="Q2750" t="s">
        <v>94</v>
      </c>
      <c r="R2750" t="s">
        <v>17</v>
      </c>
      <c r="S2750" t="s">
        <v>23</v>
      </c>
    </row>
    <row r="2751" spans="1:19" hidden="1">
      <c r="A2751" t="s">
        <v>5529</v>
      </c>
      <c r="B2751" t="s">
        <v>17</v>
      </c>
      <c r="C2751">
        <v>68</v>
      </c>
      <c r="D2751">
        <v>25</v>
      </c>
      <c r="E2751">
        <v>7</v>
      </c>
      <c r="F2751">
        <v>2561</v>
      </c>
      <c r="G2751"/>
      <c r="H2751" t="s">
        <v>88</v>
      </c>
      <c r="I2751" t="s">
        <v>27</v>
      </c>
      <c r="J2751" t="s">
        <v>745</v>
      </c>
      <c r="K2751">
        <v>1603</v>
      </c>
      <c r="L2751" t="s">
        <v>190</v>
      </c>
      <c r="M2751">
        <v>1</v>
      </c>
      <c r="N2751">
        <v>1</v>
      </c>
      <c r="O2751">
        <v>2493</v>
      </c>
      <c r="P2751"/>
      <c r="Q2751" t="s">
        <v>94</v>
      </c>
      <c r="R2751" t="s">
        <v>17</v>
      </c>
      <c r="S2751" t="s">
        <v>23</v>
      </c>
    </row>
    <row r="2752" spans="1:19" hidden="1">
      <c r="A2752" t="s">
        <v>6221</v>
      </c>
      <c r="B2752" t="s">
        <v>17</v>
      </c>
      <c r="C2752">
        <v>61</v>
      </c>
      <c r="D2752">
        <v>28</v>
      </c>
      <c r="E2752">
        <v>8</v>
      </c>
      <c r="F2752">
        <v>2561</v>
      </c>
      <c r="G2752"/>
      <c r="H2752" t="s">
        <v>88</v>
      </c>
      <c r="I2752" t="s">
        <v>19</v>
      </c>
      <c r="J2752" t="s">
        <v>745</v>
      </c>
      <c r="K2752">
        <v>1603</v>
      </c>
      <c r="L2752" t="s">
        <v>54</v>
      </c>
      <c r="M2752">
        <v>19</v>
      </c>
      <c r="N2752">
        <v>6</v>
      </c>
      <c r="O2752">
        <v>2500</v>
      </c>
      <c r="P2752"/>
      <c r="Q2752" t="s">
        <v>91</v>
      </c>
      <c r="S2752" t="s">
        <v>23</v>
      </c>
    </row>
    <row r="2753" spans="1:19" hidden="1">
      <c r="A2753" t="s">
        <v>6305</v>
      </c>
      <c r="B2753" t="s">
        <v>25</v>
      </c>
      <c r="C2753">
        <v>69</v>
      </c>
      <c r="D2753">
        <v>1</v>
      </c>
      <c r="E2753">
        <v>9</v>
      </c>
      <c r="F2753">
        <v>2561</v>
      </c>
      <c r="G2753"/>
      <c r="H2753" t="s">
        <v>88</v>
      </c>
      <c r="I2753" t="s">
        <v>19</v>
      </c>
      <c r="J2753" t="s">
        <v>745</v>
      </c>
      <c r="K2753">
        <v>1603</v>
      </c>
      <c r="L2753" t="s">
        <v>58</v>
      </c>
      <c r="M2753">
        <v>1</v>
      </c>
      <c r="N2753">
        <v>1</v>
      </c>
      <c r="O2753">
        <v>2492</v>
      </c>
      <c r="P2753"/>
      <c r="Q2753" t="s">
        <v>91</v>
      </c>
      <c r="S2753" t="s">
        <v>23</v>
      </c>
    </row>
    <row r="2754" spans="1:19" hidden="1">
      <c r="A2754" t="s">
        <v>7679</v>
      </c>
      <c r="B2754" t="s">
        <v>25</v>
      </c>
      <c r="C2754">
        <v>67</v>
      </c>
      <c r="D2754">
        <v>7</v>
      </c>
      <c r="E2754">
        <v>11</v>
      </c>
      <c r="F2754">
        <v>2561</v>
      </c>
      <c r="G2754"/>
      <c r="H2754" t="s">
        <v>88</v>
      </c>
      <c r="I2754" t="s">
        <v>27</v>
      </c>
      <c r="J2754" t="s">
        <v>745</v>
      </c>
      <c r="K2754">
        <v>1603</v>
      </c>
      <c r="L2754" t="s">
        <v>1191</v>
      </c>
      <c r="M2754">
        <v>1</v>
      </c>
      <c r="N2754">
        <v>1</v>
      </c>
      <c r="O2754">
        <v>2494</v>
      </c>
      <c r="P2754"/>
      <c r="Q2754" t="s">
        <v>94</v>
      </c>
      <c r="R2754" t="s">
        <v>17</v>
      </c>
      <c r="S2754" t="s">
        <v>23</v>
      </c>
    </row>
    <row r="2755" spans="1:19" hidden="1">
      <c r="A2755" t="s">
        <v>8246</v>
      </c>
      <c r="B2755" t="s">
        <v>17</v>
      </c>
      <c r="C2755">
        <v>71</v>
      </c>
      <c r="D2755">
        <v>7</v>
      </c>
      <c r="E2755">
        <v>12</v>
      </c>
      <c r="F2755">
        <v>2561</v>
      </c>
      <c r="G2755"/>
      <c r="H2755" t="s">
        <v>88</v>
      </c>
      <c r="I2755" t="s">
        <v>27</v>
      </c>
      <c r="J2755" t="s">
        <v>745</v>
      </c>
      <c r="K2755">
        <v>1603</v>
      </c>
      <c r="L2755" t="s">
        <v>564</v>
      </c>
      <c r="M2755">
        <v>11</v>
      </c>
      <c r="N2755">
        <v>1</v>
      </c>
      <c r="O2755">
        <v>2490</v>
      </c>
      <c r="P2755"/>
      <c r="Q2755" t="s">
        <v>94</v>
      </c>
      <c r="R2755" t="s">
        <v>17</v>
      </c>
      <c r="S2755" t="s">
        <v>23</v>
      </c>
    </row>
    <row r="2756" spans="1:19" hidden="1">
      <c r="A2756" t="s">
        <v>1895</v>
      </c>
      <c r="B2756" t="s">
        <v>17</v>
      </c>
      <c r="C2756">
        <v>31</v>
      </c>
      <c r="D2756">
        <v>15</v>
      </c>
      <c r="E2756">
        <v>2</v>
      </c>
      <c r="F2756">
        <v>2561</v>
      </c>
      <c r="G2756"/>
      <c r="H2756" t="s">
        <v>1896</v>
      </c>
      <c r="I2756" t="s">
        <v>19</v>
      </c>
      <c r="J2756" t="s">
        <v>1897</v>
      </c>
      <c r="K2756">
        <v>1603</v>
      </c>
      <c r="L2756" t="s">
        <v>1898</v>
      </c>
      <c r="M2756">
        <v>26</v>
      </c>
      <c r="N2756">
        <v>2</v>
      </c>
      <c r="O2756">
        <v>2529</v>
      </c>
      <c r="P2756"/>
      <c r="Q2756" t="s">
        <v>1899</v>
      </c>
      <c r="S2756" t="s">
        <v>264</v>
      </c>
    </row>
    <row r="2757" spans="1:19" hidden="1">
      <c r="A2757" t="s">
        <v>1921</v>
      </c>
      <c r="B2757" t="s">
        <v>17</v>
      </c>
      <c r="C2757">
        <v>82</v>
      </c>
      <c r="D2757">
        <v>16</v>
      </c>
      <c r="E2757">
        <v>2</v>
      </c>
      <c r="F2757">
        <v>2561</v>
      </c>
      <c r="G2757"/>
      <c r="H2757" t="s">
        <v>88</v>
      </c>
      <c r="I2757" t="s">
        <v>19</v>
      </c>
      <c r="J2757" t="s">
        <v>1897</v>
      </c>
      <c r="K2757">
        <v>1603</v>
      </c>
      <c r="L2757" t="s">
        <v>58</v>
      </c>
      <c r="M2757">
        <v>1</v>
      </c>
      <c r="N2757">
        <v>4</v>
      </c>
      <c r="O2757">
        <v>2478</v>
      </c>
      <c r="P2757"/>
      <c r="Q2757" t="s">
        <v>91</v>
      </c>
      <c r="S2757" t="s">
        <v>23</v>
      </c>
    </row>
    <row r="2758" spans="1:19" hidden="1">
      <c r="A2758" t="s">
        <v>5831</v>
      </c>
      <c r="B2758" t="s">
        <v>17</v>
      </c>
      <c r="C2758">
        <v>38</v>
      </c>
      <c r="D2758">
        <v>9</v>
      </c>
      <c r="E2758">
        <v>8</v>
      </c>
      <c r="F2758">
        <v>2561</v>
      </c>
      <c r="G2758"/>
      <c r="H2758" t="s">
        <v>88</v>
      </c>
      <c r="I2758" t="s">
        <v>27</v>
      </c>
      <c r="J2758" t="s">
        <v>1897</v>
      </c>
      <c r="K2758">
        <v>1603</v>
      </c>
      <c r="L2758" t="s">
        <v>5832</v>
      </c>
      <c r="M2758">
        <v>24</v>
      </c>
      <c r="N2758">
        <v>12</v>
      </c>
      <c r="O2758">
        <v>2522</v>
      </c>
      <c r="P2758"/>
      <c r="Q2758" t="s">
        <v>94</v>
      </c>
      <c r="R2758" t="s">
        <v>17</v>
      </c>
      <c r="S2758" t="s">
        <v>23</v>
      </c>
    </row>
    <row r="2759" spans="1:19" hidden="1">
      <c r="A2759" t="s">
        <v>2910</v>
      </c>
      <c r="B2759" t="s">
        <v>25</v>
      </c>
      <c r="C2759">
        <v>82</v>
      </c>
      <c r="D2759">
        <v>24</v>
      </c>
      <c r="E2759">
        <v>3</v>
      </c>
      <c r="F2759">
        <v>2561</v>
      </c>
      <c r="G2759"/>
      <c r="H2759" t="s">
        <v>88</v>
      </c>
      <c r="I2759" t="s">
        <v>19</v>
      </c>
      <c r="J2759" t="s">
        <v>2911</v>
      </c>
      <c r="K2759">
        <v>1603</v>
      </c>
      <c r="L2759" t="s">
        <v>58</v>
      </c>
      <c r="M2759">
        <v>1</v>
      </c>
      <c r="N2759">
        <v>4</v>
      </c>
      <c r="O2759">
        <v>2478</v>
      </c>
      <c r="P2759"/>
      <c r="Q2759" t="s">
        <v>91</v>
      </c>
      <c r="S2759" t="s">
        <v>23</v>
      </c>
    </row>
    <row r="2760" spans="1:19" hidden="1">
      <c r="A2760" t="s">
        <v>2937</v>
      </c>
      <c r="B2760" t="s">
        <v>17</v>
      </c>
      <c r="C2760">
        <v>81</v>
      </c>
      <c r="D2760">
        <v>25</v>
      </c>
      <c r="E2760">
        <v>3</v>
      </c>
      <c r="F2760">
        <v>2561</v>
      </c>
      <c r="G2760"/>
      <c r="H2760" t="s">
        <v>88</v>
      </c>
      <c r="I2760" t="s">
        <v>19</v>
      </c>
      <c r="J2760" t="s">
        <v>2911</v>
      </c>
      <c r="K2760">
        <v>1603</v>
      </c>
      <c r="L2760" t="s">
        <v>225</v>
      </c>
      <c r="M2760">
        <v>1</v>
      </c>
      <c r="N2760">
        <v>1</v>
      </c>
      <c r="O2760">
        <v>2480</v>
      </c>
      <c r="P2760"/>
      <c r="Q2760" t="s">
        <v>91</v>
      </c>
      <c r="S2760" t="s">
        <v>23</v>
      </c>
    </row>
    <row r="2761" spans="1:19" hidden="1">
      <c r="A2761" t="s">
        <v>3340</v>
      </c>
      <c r="B2761" t="s">
        <v>25</v>
      </c>
      <c r="C2761">
        <v>75</v>
      </c>
      <c r="D2761">
        <v>11</v>
      </c>
      <c r="E2761">
        <v>4</v>
      </c>
      <c r="F2761">
        <v>2561</v>
      </c>
      <c r="G2761"/>
      <c r="H2761" t="s">
        <v>88</v>
      </c>
      <c r="I2761" t="s">
        <v>27</v>
      </c>
      <c r="J2761" t="s">
        <v>2911</v>
      </c>
      <c r="K2761">
        <v>1603</v>
      </c>
      <c r="L2761" t="s">
        <v>185</v>
      </c>
      <c r="M2761">
        <v>1</v>
      </c>
      <c r="N2761">
        <v>4</v>
      </c>
      <c r="O2761">
        <v>2486</v>
      </c>
      <c r="P2761"/>
      <c r="Q2761" t="s">
        <v>94</v>
      </c>
      <c r="R2761" t="s">
        <v>17</v>
      </c>
      <c r="S2761" t="s">
        <v>23</v>
      </c>
    </row>
    <row r="2762" spans="1:19" hidden="1">
      <c r="A2762" t="s">
        <v>4126</v>
      </c>
      <c r="B2762" t="s">
        <v>17</v>
      </c>
      <c r="C2762">
        <v>69</v>
      </c>
      <c r="D2762">
        <v>14</v>
      </c>
      <c r="E2762">
        <v>5</v>
      </c>
      <c r="F2762">
        <v>2561</v>
      </c>
      <c r="G2762"/>
      <c r="H2762" t="s">
        <v>88</v>
      </c>
      <c r="I2762" t="s">
        <v>19</v>
      </c>
      <c r="J2762" t="s">
        <v>2911</v>
      </c>
      <c r="K2762">
        <v>1603</v>
      </c>
      <c r="L2762" t="s">
        <v>284</v>
      </c>
      <c r="M2762">
        <v>0</v>
      </c>
      <c r="N2762">
        <v>0</v>
      </c>
      <c r="O2762">
        <v>2492</v>
      </c>
      <c r="P2762"/>
      <c r="Q2762" t="s">
        <v>91</v>
      </c>
      <c r="S2762" t="s">
        <v>23</v>
      </c>
    </row>
    <row r="2763" spans="1:19" hidden="1">
      <c r="A2763" t="s">
        <v>6279</v>
      </c>
      <c r="B2763" t="s">
        <v>17</v>
      </c>
      <c r="C2763">
        <v>51</v>
      </c>
      <c r="D2763">
        <v>31</v>
      </c>
      <c r="E2763">
        <v>8</v>
      </c>
      <c r="F2763">
        <v>2561</v>
      </c>
      <c r="G2763"/>
      <c r="H2763" t="s">
        <v>88</v>
      </c>
      <c r="I2763" t="s">
        <v>19</v>
      </c>
      <c r="J2763" t="s">
        <v>2911</v>
      </c>
      <c r="K2763">
        <v>1603</v>
      </c>
      <c r="L2763" t="s">
        <v>58</v>
      </c>
      <c r="M2763">
        <v>20</v>
      </c>
      <c r="N2763">
        <v>3</v>
      </c>
      <c r="O2763">
        <v>2510</v>
      </c>
      <c r="P2763"/>
      <c r="Q2763" t="s">
        <v>91</v>
      </c>
      <c r="S2763" t="s">
        <v>23</v>
      </c>
    </row>
    <row r="2764" spans="1:19" hidden="1">
      <c r="A2764" t="s">
        <v>6280</v>
      </c>
      <c r="B2764" t="s">
        <v>17</v>
      </c>
      <c r="C2764">
        <v>85</v>
      </c>
      <c r="D2764">
        <v>31</v>
      </c>
      <c r="E2764">
        <v>8</v>
      </c>
      <c r="F2764">
        <v>2561</v>
      </c>
      <c r="G2764"/>
      <c r="H2764" t="s">
        <v>113</v>
      </c>
      <c r="I2764" t="s">
        <v>27</v>
      </c>
      <c r="J2764" t="s">
        <v>2911</v>
      </c>
      <c r="K2764">
        <v>1603</v>
      </c>
      <c r="L2764" t="s">
        <v>426</v>
      </c>
      <c r="M2764">
        <v>0</v>
      </c>
      <c r="N2764">
        <v>0</v>
      </c>
      <c r="O2764">
        <v>2476</v>
      </c>
      <c r="P2764"/>
      <c r="Q2764" t="s">
        <v>116</v>
      </c>
      <c r="R2764" t="s">
        <v>17</v>
      </c>
      <c r="S2764" t="s">
        <v>23</v>
      </c>
    </row>
    <row r="2765" spans="1:19" hidden="1">
      <c r="A2765" t="s">
        <v>6616</v>
      </c>
      <c r="B2765" t="s">
        <v>25</v>
      </c>
      <c r="C2765">
        <v>86</v>
      </c>
      <c r="D2765">
        <v>17</v>
      </c>
      <c r="E2765">
        <v>9</v>
      </c>
      <c r="F2765">
        <v>2561</v>
      </c>
      <c r="G2765"/>
      <c r="H2765" t="s">
        <v>88</v>
      </c>
      <c r="I2765" t="s">
        <v>19</v>
      </c>
      <c r="J2765" t="s">
        <v>2911</v>
      </c>
      <c r="K2765">
        <v>1603</v>
      </c>
      <c r="L2765" t="s">
        <v>58</v>
      </c>
      <c r="M2765">
        <v>1</v>
      </c>
      <c r="N2765">
        <v>4</v>
      </c>
      <c r="O2765">
        <v>2475</v>
      </c>
      <c r="P2765"/>
      <c r="Q2765" t="s">
        <v>91</v>
      </c>
      <c r="S2765" t="s">
        <v>23</v>
      </c>
    </row>
    <row r="2766" spans="1:19" hidden="1">
      <c r="A2766" t="s">
        <v>6670</v>
      </c>
      <c r="B2766" t="s">
        <v>17</v>
      </c>
      <c r="C2766">
        <v>37</v>
      </c>
      <c r="D2766">
        <v>20</v>
      </c>
      <c r="E2766">
        <v>9</v>
      </c>
      <c r="F2766">
        <v>2561</v>
      </c>
      <c r="G2766"/>
      <c r="H2766" t="s">
        <v>26</v>
      </c>
      <c r="I2766" t="s">
        <v>27</v>
      </c>
      <c r="J2766" t="s">
        <v>2911</v>
      </c>
      <c r="K2766">
        <v>1603</v>
      </c>
      <c r="L2766" t="s">
        <v>81</v>
      </c>
      <c r="M2766">
        <v>16</v>
      </c>
      <c r="N2766">
        <v>11</v>
      </c>
      <c r="O2766">
        <v>2523</v>
      </c>
      <c r="P2766"/>
      <c r="Q2766" t="s">
        <v>30</v>
      </c>
      <c r="R2766" t="s">
        <v>17</v>
      </c>
      <c r="S2766" t="s">
        <v>23</v>
      </c>
    </row>
    <row r="2767" spans="1:19" hidden="1">
      <c r="A2767" t="s">
        <v>7593</v>
      </c>
      <c r="B2767" t="s">
        <v>25</v>
      </c>
      <c r="C2767">
        <v>53</v>
      </c>
      <c r="D2767">
        <v>4</v>
      </c>
      <c r="E2767">
        <v>11</v>
      </c>
      <c r="F2767">
        <v>2561</v>
      </c>
      <c r="G2767"/>
      <c r="H2767" t="s">
        <v>4328</v>
      </c>
      <c r="I2767" t="s">
        <v>27</v>
      </c>
      <c r="J2767" t="s">
        <v>2911</v>
      </c>
      <c r="K2767">
        <v>1603</v>
      </c>
      <c r="L2767" t="s">
        <v>3683</v>
      </c>
      <c r="M2767">
        <v>7</v>
      </c>
      <c r="N2767">
        <v>3</v>
      </c>
      <c r="O2767">
        <v>2508</v>
      </c>
      <c r="P2767"/>
      <c r="Q2767" t="s">
        <v>4329</v>
      </c>
      <c r="R2767" t="s">
        <v>17</v>
      </c>
      <c r="S2767" t="s">
        <v>4330</v>
      </c>
    </row>
    <row r="2768" spans="1:19" hidden="1">
      <c r="A2768" t="s">
        <v>4456</v>
      </c>
      <c r="B2768" t="s">
        <v>17</v>
      </c>
      <c r="C2768">
        <v>49</v>
      </c>
      <c r="D2768">
        <v>30</v>
      </c>
      <c r="E2768">
        <v>5</v>
      </c>
      <c r="F2768">
        <v>2561</v>
      </c>
      <c r="G2768"/>
      <c r="H2768" t="s">
        <v>26</v>
      </c>
      <c r="I2768" t="s">
        <v>27</v>
      </c>
      <c r="J2768" t="s">
        <v>4457</v>
      </c>
      <c r="K2768">
        <v>1603</v>
      </c>
      <c r="L2768" t="s">
        <v>61</v>
      </c>
      <c r="M2768">
        <v>11</v>
      </c>
      <c r="N2768">
        <v>1</v>
      </c>
      <c r="O2768">
        <v>2512</v>
      </c>
      <c r="P2768"/>
      <c r="Q2768" t="s">
        <v>30</v>
      </c>
      <c r="R2768" t="s">
        <v>17</v>
      </c>
      <c r="S2768" t="s">
        <v>23</v>
      </c>
    </row>
    <row r="2769" spans="1:19" hidden="1">
      <c r="A2769" t="s">
        <v>7341</v>
      </c>
      <c r="B2769" t="s">
        <v>17</v>
      </c>
      <c r="C2769">
        <v>72</v>
      </c>
      <c r="D2769">
        <v>22</v>
      </c>
      <c r="E2769">
        <v>10</v>
      </c>
      <c r="F2769">
        <v>2561</v>
      </c>
      <c r="G2769"/>
      <c r="H2769" t="s">
        <v>401</v>
      </c>
      <c r="I2769" t="s">
        <v>19</v>
      </c>
      <c r="J2769" t="s">
        <v>4457</v>
      </c>
      <c r="K2769">
        <v>1603</v>
      </c>
      <c r="L2769" t="s">
        <v>1037</v>
      </c>
      <c r="M2769">
        <v>0</v>
      </c>
      <c r="N2769">
        <v>0</v>
      </c>
      <c r="O2769">
        <v>2489</v>
      </c>
      <c r="P2769"/>
      <c r="Q2769" t="s">
        <v>402</v>
      </c>
      <c r="S2769" t="s">
        <v>23</v>
      </c>
    </row>
    <row r="2770" spans="1:19" hidden="1">
      <c r="A2770" t="s">
        <v>2625</v>
      </c>
      <c r="B2770" t="s">
        <v>17</v>
      </c>
      <c r="C2770">
        <v>11</v>
      </c>
      <c r="D2770">
        <v>13</v>
      </c>
      <c r="E2770">
        <v>3</v>
      </c>
      <c r="F2770">
        <v>2561</v>
      </c>
      <c r="G2770"/>
      <c r="H2770" t="s">
        <v>26</v>
      </c>
      <c r="I2770" t="s">
        <v>27</v>
      </c>
      <c r="J2770" t="s">
        <v>2626</v>
      </c>
      <c r="K2770">
        <v>1603</v>
      </c>
      <c r="L2770" t="s">
        <v>21</v>
      </c>
      <c r="M2770">
        <v>20</v>
      </c>
      <c r="N2770">
        <v>11</v>
      </c>
      <c r="O2770">
        <v>2549</v>
      </c>
      <c r="P2770"/>
      <c r="Q2770" t="s">
        <v>30</v>
      </c>
      <c r="R2770" t="s">
        <v>17</v>
      </c>
      <c r="S2770" t="s">
        <v>23</v>
      </c>
    </row>
    <row r="2771" spans="1:19" hidden="1">
      <c r="A2771" t="s">
        <v>5234</v>
      </c>
      <c r="B2771" t="s">
        <v>25</v>
      </c>
      <c r="C2771">
        <v>71</v>
      </c>
      <c r="D2771">
        <v>8</v>
      </c>
      <c r="E2771">
        <v>7</v>
      </c>
      <c r="F2771">
        <v>2561</v>
      </c>
      <c r="G2771"/>
      <c r="H2771" t="s">
        <v>113</v>
      </c>
      <c r="I2771" t="s">
        <v>27</v>
      </c>
      <c r="J2771" t="s">
        <v>2626</v>
      </c>
      <c r="K2771">
        <v>1603</v>
      </c>
      <c r="L2771" t="s">
        <v>44</v>
      </c>
      <c r="M2771">
        <v>1</v>
      </c>
      <c r="N2771">
        <v>1</v>
      </c>
      <c r="O2771">
        <v>2490</v>
      </c>
      <c r="P2771"/>
      <c r="Q2771" t="s">
        <v>116</v>
      </c>
      <c r="R2771" t="s">
        <v>17</v>
      </c>
      <c r="S2771" t="s">
        <v>23</v>
      </c>
    </row>
    <row r="2772" spans="1:19" hidden="1">
      <c r="A2772" t="s">
        <v>5656</v>
      </c>
      <c r="B2772" t="s">
        <v>17</v>
      </c>
      <c r="C2772">
        <v>79</v>
      </c>
      <c r="D2772">
        <v>31</v>
      </c>
      <c r="E2772">
        <v>7</v>
      </c>
      <c r="F2772">
        <v>2561</v>
      </c>
      <c r="G2772"/>
      <c r="H2772" t="s">
        <v>88</v>
      </c>
      <c r="I2772" t="s">
        <v>19</v>
      </c>
      <c r="J2772" t="s">
        <v>2626</v>
      </c>
      <c r="K2772">
        <v>1603</v>
      </c>
      <c r="L2772" t="s">
        <v>58</v>
      </c>
      <c r="M2772">
        <v>1</v>
      </c>
      <c r="N2772">
        <v>4</v>
      </c>
      <c r="O2772">
        <v>2482</v>
      </c>
      <c r="P2772"/>
      <c r="Q2772" t="s">
        <v>91</v>
      </c>
      <c r="S2772" t="s">
        <v>23</v>
      </c>
    </row>
    <row r="2773" spans="1:19" hidden="1">
      <c r="A2773" t="s">
        <v>8036</v>
      </c>
      <c r="B2773" t="s">
        <v>25</v>
      </c>
      <c r="C2773">
        <v>55</v>
      </c>
      <c r="D2773">
        <v>26</v>
      </c>
      <c r="E2773">
        <v>11</v>
      </c>
      <c r="F2773">
        <v>2561</v>
      </c>
      <c r="G2773"/>
      <c r="H2773" t="s">
        <v>157</v>
      </c>
      <c r="I2773" t="s">
        <v>213</v>
      </c>
      <c r="J2773" t="s">
        <v>2626</v>
      </c>
      <c r="K2773">
        <v>1603</v>
      </c>
      <c r="L2773" t="s">
        <v>685</v>
      </c>
      <c r="M2773">
        <v>15</v>
      </c>
      <c r="N2773">
        <v>11</v>
      </c>
      <c r="O2773">
        <v>2506</v>
      </c>
      <c r="P2773"/>
      <c r="Q2773" t="s">
        <v>8037</v>
      </c>
      <c r="R2773" t="s">
        <v>17</v>
      </c>
      <c r="S2773" t="s">
        <v>161</v>
      </c>
    </row>
    <row r="2774" spans="1:19" hidden="1">
      <c r="A2774" t="s">
        <v>1078</v>
      </c>
      <c r="B2774" t="s">
        <v>25</v>
      </c>
      <c r="C2774">
        <v>85</v>
      </c>
      <c r="D2774">
        <v>23</v>
      </c>
      <c r="E2774">
        <v>1</v>
      </c>
      <c r="F2774">
        <v>2561</v>
      </c>
      <c r="G2774"/>
      <c r="H2774" t="s">
        <v>88</v>
      </c>
      <c r="I2774" t="s">
        <v>19</v>
      </c>
      <c r="J2774" t="s">
        <v>1079</v>
      </c>
      <c r="K2774">
        <v>1603</v>
      </c>
      <c r="L2774" t="s">
        <v>58</v>
      </c>
      <c r="M2774">
        <v>0</v>
      </c>
      <c r="N2774">
        <v>0</v>
      </c>
      <c r="O2774">
        <v>2476</v>
      </c>
      <c r="P2774"/>
      <c r="Q2774" t="s">
        <v>91</v>
      </c>
      <c r="S2774" t="s">
        <v>23</v>
      </c>
    </row>
    <row r="2775" spans="1:19" hidden="1">
      <c r="A2775" t="s">
        <v>1668</v>
      </c>
      <c r="B2775" t="s">
        <v>17</v>
      </c>
      <c r="C2775">
        <v>79</v>
      </c>
      <c r="D2775">
        <v>9</v>
      </c>
      <c r="E2775">
        <v>2</v>
      </c>
      <c r="F2775">
        <v>2561</v>
      </c>
      <c r="G2775"/>
      <c r="H2775" t="s">
        <v>88</v>
      </c>
      <c r="I2775" t="s">
        <v>19</v>
      </c>
      <c r="J2775" t="s">
        <v>1079</v>
      </c>
      <c r="K2775">
        <v>1603</v>
      </c>
      <c r="L2775" t="s">
        <v>637</v>
      </c>
      <c r="M2775">
        <v>10</v>
      </c>
      <c r="N2775">
        <v>10</v>
      </c>
      <c r="O2775">
        <v>2481</v>
      </c>
      <c r="P2775"/>
      <c r="Q2775" t="s">
        <v>91</v>
      </c>
      <c r="S2775" t="s">
        <v>23</v>
      </c>
    </row>
    <row r="2776" spans="1:19" hidden="1">
      <c r="A2776" t="s">
        <v>1922</v>
      </c>
      <c r="B2776" t="s">
        <v>25</v>
      </c>
      <c r="C2776">
        <v>41</v>
      </c>
      <c r="D2776">
        <v>16</v>
      </c>
      <c r="E2776">
        <v>2</v>
      </c>
      <c r="F2776">
        <v>2561</v>
      </c>
      <c r="G2776"/>
      <c r="H2776" t="s">
        <v>26</v>
      </c>
      <c r="I2776" t="s">
        <v>27</v>
      </c>
      <c r="J2776" t="s">
        <v>1079</v>
      </c>
      <c r="K2776">
        <v>1603</v>
      </c>
      <c r="L2776" t="s">
        <v>44</v>
      </c>
      <c r="M2776">
        <v>29</v>
      </c>
      <c r="N2776">
        <v>7</v>
      </c>
      <c r="O2776">
        <v>2519</v>
      </c>
      <c r="P2776"/>
      <c r="Q2776" t="s">
        <v>30</v>
      </c>
      <c r="R2776" t="s">
        <v>17</v>
      </c>
      <c r="S2776" t="s">
        <v>23</v>
      </c>
    </row>
    <row r="2777" spans="1:19" hidden="1">
      <c r="A2777" t="s">
        <v>2428</v>
      </c>
      <c r="B2777" t="s">
        <v>17</v>
      </c>
      <c r="C2777">
        <v>60</v>
      </c>
      <c r="D2777">
        <v>5</v>
      </c>
      <c r="E2777">
        <v>3</v>
      </c>
      <c r="F2777">
        <v>2561</v>
      </c>
      <c r="G2777"/>
      <c r="H2777" t="s">
        <v>88</v>
      </c>
      <c r="I2777" t="s">
        <v>27</v>
      </c>
      <c r="J2777" t="s">
        <v>1079</v>
      </c>
      <c r="K2777">
        <v>1603</v>
      </c>
      <c r="L2777" t="s">
        <v>34</v>
      </c>
      <c r="M2777">
        <v>15</v>
      </c>
      <c r="N2777">
        <v>9</v>
      </c>
      <c r="O2777">
        <v>2500</v>
      </c>
      <c r="P2777"/>
      <c r="Q2777" t="s">
        <v>94</v>
      </c>
      <c r="R2777" t="s">
        <v>17</v>
      </c>
      <c r="S2777" t="s">
        <v>23</v>
      </c>
    </row>
    <row r="2778" spans="1:19" hidden="1">
      <c r="A2778" t="s">
        <v>2627</v>
      </c>
      <c r="B2778" t="s">
        <v>17</v>
      </c>
      <c r="C2778">
        <v>45</v>
      </c>
      <c r="D2778">
        <v>13</v>
      </c>
      <c r="E2778">
        <v>3</v>
      </c>
      <c r="F2778">
        <v>2561</v>
      </c>
      <c r="G2778"/>
      <c r="H2778" t="s">
        <v>88</v>
      </c>
      <c r="I2778" t="s">
        <v>19</v>
      </c>
      <c r="J2778" t="s">
        <v>1079</v>
      </c>
      <c r="K2778">
        <v>1603</v>
      </c>
      <c r="L2778" t="s">
        <v>58</v>
      </c>
      <c r="M2778">
        <v>14</v>
      </c>
      <c r="N2778">
        <v>8</v>
      </c>
      <c r="O2778">
        <v>2515</v>
      </c>
      <c r="P2778"/>
      <c r="Q2778" t="s">
        <v>91</v>
      </c>
      <c r="S2778" t="s">
        <v>23</v>
      </c>
    </row>
    <row r="2779" spans="1:19" hidden="1">
      <c r="A2779" t="s">
        <v>3941</v>
      </c>
      <c r="B2779" t="s">
        <v>17</v>
      </c>
      <c r="C2779">
        <v>83</v>
      </c>
      <c r="D2779">
        <v>7</v>
      </c>
      <c r="E2779">
        <v>5</v>
      </c>
      <c r="F2779">
        <v>2561</v>
      </c>
      <c r="G2779"/>
      <c r="H2779" t="s">
        <v>88</v>
      </c>
      <c r="I2779" t="s">
        <v>27</v>
      </c>
      <c r="J2779" t="s">
        <v>1079</v>
      </c>
      <c r="K2779">
        <v>1603</v>
      </c>
      <c r="L2779" t="s">
        <v>44</v>
      </c>
      <c r="M2779">
        <v>1</v>
      </c>
      <c r="N2779">
        <v>4</v>
      </c>
      <c r="O2779">
        <v>2478</v>
      </c>
      <c r="P2779"/>
      <c r="Q2779" t="s">
        <v>94</v>
      </c>
      <c r="R2779" t="s">
        <v>17</v>
      </c>
      <c r="S2779" t="s">
        <v>23</v>
      </c>
    </row>
    <row r="2780" spans="1:19" hidden="1">
      <c r="A2780" t="s">
        <v>4801</v>
      </c>
      <c r="B2780" t="s">
        <v>25</v>
      </c>
      <c r="C2780">
        <v>80</v>
      </c>
      <c r="D2780">
        <v>15</v>
      </c>
      <c r="E2780">
        <v>6</v>
      </c>
      <c r="F2780">
        <v>2561</v>
      </c>
      <c r="G2780"/>
      <c r="H2780" t="s">
        <v>2679</v>
      </c>
      <c r="I2780" t="s">
        <v>19</v>
      </c>
      <c r="J2780" t="s">
        <v>1079</v>
      </c>
      <c r="K2780">
        <v>1603</v>
      </c>
      <c r="L2780" t="s">
        <v>1135</v>
      </c>
      <c r="M2780">
        <v>1</v>
      </c>
      <c r="N2780">
        <v>4</v>
      </c>
      <c r="O2780">
        <v>2481</v>
      </c>
      <c r="P2780"/>
      <c r="Q2780" t="s">
        <v>2681</v>
      </c>
      <c r="S2780" t="s">
        <v>264</v>
      </c>
    </row>
    <row r="2781" spans="1:19" hidden="1">
      <c r="A2781" t="s">
        <v>469</v>
      </c>
      <c r="B2781" t="s">
        <v>25</v>
      </c>
      <c r="C2781">
        <v>70</v>
      </c>
      <c r="D2781">
        <v>8</v>
      </c>
      <c r="E2781">
        <v>1</v>
      </c>
      <c r="F2781">
        <v>2561</v>
      </c>
      <c r="G2781"/>
      <c r="H2781" t="s">
        <v>88</v>
      </c>
      <c r="I2781" t="s">
        <v>27</v>
      </c>
      <c r="J2781" t="s">
        <v>470</v>
      </c>
      <c r="K2781">
        <v>1603</v>
      </c>
      <c r="L2781" t="s">
        <v>418</v>
      </c>
      <c r="M2781">
        <v>0</v>
      </c>
      <c r="N2781">
        <v>0</v>
      </c>
      <c r="O2781">
        <v>2491</v>
      </c>
      <c r="P2781"/>
      <c r="Q2781" t="s">
        <v>94</v>
      </c>
      <c r="R2781" t="s">
        <v>17</v>
      </c>
      <c r="S2781" t="s">
        <v>23</v>
      </c>
    </row>
    <row r="2782" spans="1:19" hidden="1">
      <c r="A2782" t="s">
        <v>1256</v>
      </c>
      <c r="B2782" t="s">
        <v>25</v>
      </c>
      <c r="C2782">
        <v>74</v>
      </c>
      <c r="D2782">
        <v>28</v>
      </c>
      <c r="E2782">
        <v>1</v>
      </c>
      <c r="F2782">
        <v>2561</v>
      </c>
      <c r="G2782"/>
      <c r="H2782" t="s">
        <v>88</v>
      </c>
      <c r="I2782" t="s">
        <v>27</v>
      </c>
      <c r="J2782" t="s">
        <v>470</v>
      </c>
      <c r="K2782">
        <v>1603</v>
      </c>
      <c r="L2782" t="s">
        <v>44</v>
      </c>
      <c r="M2782">
        <v>0</v>
      </c>
      <c r="N2782">
        <v>0</v>
      </c>
      <c r="O2782">
        <v>2487</v>
      </c>
      <c r="P2782"/>
      <c r="Q2782" t="s">
        <v>94</v>
      </c>
      <c r="R2782" t="s">
        <v>17</v>
      </c>
      <c r="S2782" t="s">
        <v>23</v>
      </c>
    </row>
    <row r="2783" spans="1:19" hidden="1">
      <c r="A2783" t="s">
        <v>1923</v>
      </c>
      <c r="B2783" t="s">
        <v>25</v>
      </c>
      <c r="C2783">
        <v>97</v>
      </c>
      <c r="D2783">
        <v>16</v>
      </c>
      <c r="E2783">
        <v>2</v>
      </c>
      <c r="F2783">
        <v>2561</v>
      </c>
      <c r="G2783"/>
      <c r="H2783" t="s">
        <v>88</v>
      </c>
      <c r="I2783" t="s">
        <v>19</v>
      </c>
      <c r="J2783" t="s">
        <v>470</v>
      </c>
      <c r="K2783">
        <v>1603</v>
      </c>
      <c r="L2783" t="s">
        <v>58</v>
      </c>
      <c r="M2783">
        <v>0</v>
      </c>
      <c r="N2783">
        <v>0</v>
      </c>
      <c r="O2783">
        <v>2464</v>
      </c>
      <c r="P2783"/>
      <c r="Q2783" t="s">
        <v>91</v>
      </c>
      <c r="S2783" t="s">
        <v>23</v>
      </c>
    </row>
    <row r="2784" spans="1:19" hidden="1">
      <c r="A2784" t="s">
        <v>2179</v>
      </c>
      <c r="B2784" t="s">
        <v>25</v>
      </c>
      <c r="C2784">
        <v>49</v>
      </c>
      <c r="D2784">
        <v>24</v>
      </c>
      <c r="E2784">
        <v>2</v>
      </c>
      <c r="F2784">
        <v>2561</v>
      </c>
      <c r="G2784"/>
      <c r="H2784" t="s">
        <v>88</v>
      </c>
      <c r="I2784" t="s">
        <v>27</v>
      </c>
      <c r="J2784" t="s">
        <v>470</v>
      </c>
      <c r="K2784">
        <v>1603</v>
      </c>
      <c r="L2784" t="s">
        <v>922</v>
      </c>
      <c r="M2784">
        <v>7</v>
      </c>
      <c r="N2784">
        <v>12</v>
      </c>
      <c r="O2784">
        <v>2511</v>
      </c>
      <c r="P2784"/>
      <c r="Q2784" t="s">
        <v>94</v>
      </c>
      <c r="R2784" t="s">
        <v>17</v>
      </c>
      <c r="S2784" t="s">
        <v>23</v>
      </c>
    </row>
    <row r="2785" spans="1:19" hidden="1">
      <c r="A2785" t="s">
        <v>4127</v>
      </c>
      <c r="B2785" t="s">
        <v>17</v>
      </c>
      <c r="C2785">
        <v>62</v>
      </c>
      <c r="D2785">
        <v>14</v>
      </c>
      <c r="E2785">
        <v>5</v>
      </c>
      <c r="F2785">
        <v>2561</v>
      </c>
      <c r="G2785"/>
      <c r="H2785" t="s">
        <v>88</v>
      </c>
      <c r="I2785" t="s">
        <v>19</v>
      </c>
      <c r="J2785" t="s">
        <v>470</v>
      </c>
      <c r="K2785">
        <v>1603</v>
      </c>
      <c r="L2785" t="s">
        <v>284</v>
      </c>
      <c r="M2785">
        <v>0</v>
      </c>
      <c r="N2785">
        <v>0</v>
      </c>
      <c r="O2785">
        <v>2499</v>
      </c>
      <c r="P2785"/>
      <c r="Q2785" t="s">
        <v>91</v>
      </c>
      <c r="S2785" t="s">
        <v>23</v>
      </c>
    </row>
    <row r="2786" spans="1:19" hidden="1">
      <c r="A2786" t="s">
        <v>4458</v>
      </c>
      <c r="B2786" t="s">
        <v>17</v>
      </c>
      <c r="C2786">
        <v>60</v>
      </c>
      <c r="D2786">
        <v>30</v>
      </c>
      <c r="E2786">
        <v>5</v>
      </c>
      <c r="F2786">
        <v>2561</v>
      </c>
      <c r="G2786"/>
      <c r="H2786" t="s">
        <v>88</v>
      </c>
      <c r="I2786" t="s">
        <v>27</v>
      </c>
      <c r="J2786" t="s">
        <v>470</v>
      </c>
      <c r="K2786">
        <v>1603</v>
      </c>
      <c r="L2786" t="s">
        <v>362</v>
      </c>
      <c r="M2786">
        <v>0</v>
      </c>
      <c r="N2786">
        <v>0</v>
      </c>
      <c r="O2786">
        <v>2501</v>
      </c>
      <c r="P2786"/>
      <c r="Q2786" t="s">
        <v>94</v>
      </c>
      <c r="R2786" t="s">
        <v>17</v>
      </c>
      <c r="S2786" t="s">
        <v>23</v>
      </c>
    </row>
    <row r="2787" spans="1:19" hidden="1">
      <c r="A2787" t="s">
        <v>4685</v>
      </c>
      <c r="B2787" t="s">
        <v>25</v>
      </c>
      <c r="C2787">
        <v>89</v>
      </c>
      <c r="D2787">
        <v>9</v>
      </c>
      <c r="E2787">
        <v>6</v>
      </c>
      <c r="F2787">
        <v>2561</v>
      </c>
      <c r="G2787"/>
      <c r="H2787" t="s">
        <v>4686</v>
      </c>
      <c r="I2787" t="s">
        <v>52</v>
      </c>
      <c r="J2787" t="s">
        <v>470</v>
      </c>
      <c r="K2787">
        <v>1603</v>
      </c>
      <c r="L2787" t="s">
        <v>81</v>
      </c>
      <c r="M2787">
        <v>0</v>
      </c>
      <c r="N2787">
        <v>0</v>
      </c>
      <c r="O2787">
        <v>2472</v>
      </c>
      <c r="P2787"/>
      <c r="Q2787" t="s">
        <v>4687</v>
      </c>
      <c r="R2787" t="s">
        <v>129</v>
      </c>
      <c r="S2787" t="s">
        <v>181</v>
      </c>
    </row>
    <row r="2788" spans="1:19" hidden="1">
      <c r="A2788" t="s">
        <v>6406</v>
      </c>
      <c r="B2788" t="s">
        <v>25</v>
      </c>
      <c r="C2788">
        <v>56</v>
      </c>
      <c r="D2788">
        <v>6</v>
      </c>
      <c r="E2788">
        <v>9</v>
      </c>
      <c r="F2788">
        <v>2561</v>
      </c>
      <c r="G2788"/>
      <c r="H2788" t="s">
        <v>88</v>
      </c>
      <c r="I2788" t="s">
        <v>27</v>
      </c>
      <c r="J2788" t="s">
        <v>470</v>
      </c>
      <c r="K2788">
        <v>1603</v>
      </c>
      <c r="L2788" t="s">
        <v>44</v>
      </c>
      <c r="M2788">
        <v>17</v>
      </c>
      <c r="N2788">
        <v>8</v>
      </c>
      <c r="O2788">
        <v>2505</v>
      </c>
      <c r="P2788"/>
      <c r="Q2788" t="s">
        <v>94</v>
      </c>
      <c r="R2788" t="s">
        <v>17</v>
      </c>
      <c r="S2788" t="s">
        <v>23</v>
      </c>
    </row>
    <row r="2789" spans="1:19" hidden="1">
      <c r="A2789" t="s">
        <v>6524</v>
      </c>
      <c r="B2789" t="s">
        <v>17</v>
      </c>
      <c r="C2789">
        <v>58</v>
      </c>
      <c r="D2789">
        <v>13</v>
      </c>
      <c r="E2789">
        <v>9</v>
      </c>
      <c r="F2789">
        <v>2561</v>
      </c>
      <c r="G2789"/>
      <c r="H2789" t="s">
        <v>88</v>
      </c>
      <c r="I2789" t="s">
        <v>19</v>
      </c>
      <c r="J2789" t="s">
        <v>470</v>
      </c>
      <c r="K2789">
        <v>1603</v>
      </c>
      <c r="L2789" t="s">
        <v>895</v>
      </c>
      <c r="M2789">
        <v>1</v>
      </c>
      <c r="N2789">
        <v>4</v>
      </c>
      <c r="O2789">
        <v>2503</v>
      </c>
      <c r="P2789"/>
      <c r="Q2789" t="s">
        <v>91</v>
      </c>
      <c r="S2789" t="s">
        <v>23</v>
      </c>
    </row>
    <row r="2790" spans="1:19" hidden="1">
      <c r="A2790" t="s">
        <v>7958</v>
      </c>
      <c r="B2790" t="s">
        <v>25</v>
      </c>
      <c r="C2790">
        <v>56</v>
      </c>
      <c r="D2790">
        <v>22</v>
      </c>
      <c r="E2790">
        <v>11</v>
      </c>
      <c r="F2790">
        <v>2561</v>
      </c>
      <c r="G2790"/>
      <c r="H2790" t="s">
        <v>88</v>
      </c>
      <c r="I2790" t="s">
        <v>19</v>
      </c>
      <c r="J2790" t="s">
        <v>470</v>
      </c>
      <c r="K2790">
        <v>1603</v>
      </c>
      <c r="L2790" t="s">
        <v>190</v>
      </c>
      <c r="M2790">
        <v>16</v>
      </c>
      <c r="N2790">
        <v>4</v>
      </c>
      <c r="O2790">
        <v>2505</v>
      </c>
      <c r="P2790"/>
      <c r="Q2790" t="s">
        <v>91</v>
      </c>
      <c r="S2790" t="s">
        <v>23</v>
      </c>
    </row>
    <row r="2791" spans="1:19" hidden="1">
      <c r="A2791" t="s">
        <v>7978</v>
      </c>
      <c r="B2791" t="s">
        <v>25</v>
      </c>
      <c r="C2791">
        <v>63</v>
      </c>
      <c r="D2791">
        <v>23</v>
      </c>
      <c r="E2791">
        <v>11</v>
      </c>
      <c r="F2791">
        <v>2561</v>
      </c>
      <c r="G2791"/>
      <c r="H2791" t="s">
        <v>88</v>
      </c>
      <c r="I2791" t="s">
        <v>27</v>
      </c>
      <c r="J2791" t="s">
        <v>470</v>
      </c>
      <c r="K2791">
        <v>1603</v>
      </c>
      <c r="L2791" t="s">
        <v>291</v>
      </c>
      <c r="M2791">
        <v>0</v>
      </c>
      <c r="N2791">
        <v>0</v>
      </c>
      <c r="O2791">
        <v>2498</v>
      </c>
      <c r="P2791"/>
      <c r="Q2791" t="s">
        <v>94</v>
      </c>
      <c r="R2791" t="s">
        <v>17</v>
      </c>
      <c r="S2791" t="s">
        <v>23</v>
      </c>
    </row>
    <row r="2792" spans="1:19" hidden="1">
      <c r="A2792" t="s">
        <v>8057</v>
      </c>
      <c r="B2792" t="s">
        <v>25</v>
      </c>
      <c r="C2792">
        <v>13</v>
      </c>
      <c r="D2792">
        <v>27</v>
      </c>
      <c r="E2792">
        <v>11</v>
      </c>
      <c r="F2792">
        <v>2561</v>
      </c>
      <c r="G2792"/>
      <c r="H2792" t="s">
        <v>68</v>
      </c>
      <c r="I2792" t="s">
        <v>27</v>
      </c>
      <c r="J2792" t="s">
        <v>470</v>
      </c>
      <c r="K2792">
        <v>1603</v>
      </c>
      <c r="L2792" t="s">
        <v>2020</v>
      </c>
      <c r="M2792">
        <v>7</v>
      </c>
      <c r="N2792">
        <v>9</v>
      </c>
      <c r="O2792">
        <v>2548</v>
      </c>
      <c r="P2792"/>
      <c r="Q2792" t="s">
        <v>71</v>
      </c>
      <c r="R2792" t="s">
        <v>17</v>
      </c>
      <c r="S2792" t="s">
        <v>72</v>
      </c>
    </row>
    <row r="2793" spans="1:19" hidden="1">
      <c r="A2793" t="s">
        <v>8208</v>
      </c>
      <c r="B2793" t="s">
        <v>25</v>
      </c>
      <c r="C2793">
        <v>73</v>
      </c>
      <c r="D2793">
        <v>5</v>
      </c>
      <c r="E2793">
        <v>12</v>
      </c>
      <c r="F2793">
        <v>2561</v>
      </c>
      <c r="G2793"/>
      <c r="H2793" t="s">
        <v>88</v>
      </c>
      <c r="I2793" t="s">
        <v>19</v>
      </c>
      <c r="J2793" t="s">
        <v>470</v>
      </c>
      <c r="K2793">
        <v>1603</v>
      </c>
      <c r="L2793" t="s">
        <v>44</v>
      </c>
      <c r="M2793">
        <v>0</v>
      </c>
      <c r="N2793">
        <v>0</v>
      </c>
      <c r="O2793">
        <v>2488</v>
      </c>
      <c r="P2793"/>
      <c r="Q2793" t="s">
        <v>91</v>
      </c>
      <c r="S2793" t="s">
        <v>23</v>
      </c>
    </row>
    <row r="2794" spans="1:19" hidden="1">
      <c r="A2794" t="s">
        <v>865</v>
      </c>
      <c r="B2794" t="s">
        <v>17</v>
      </c>
      <c r="C2794">
        <v>56</v>
      </c>
      <c r="D2794">
        <v>18</v>
      </c>
      <c r="E2794">
        <v>1</v>
      </c>
      <c r="F2794">
        <v>2561</v>
      </c>
      <c r="G2794"/>
      <c r="H2794" t="s">
        <v>88</v>
      </c>
      <c r="I2794" t="s">
        <v>19</v>
      </c>
      <c r="J2794" t="s">
        <v>866</v>
      </c>
      <c r="K2794">
        <v>1603</v>
      </c>
      <c r="L2794" t="s">
        <v>58</v>
      </c>
      <c r="M2794">
        <v>12</v>
      </c>
      <c r="N2794">
        <v>6</v>
      </c>
      <c r="O2794">
        <v>2504</v>
      </c>
      <c r="P2794"/>
      <c r="Q2794" t="s">
        <v>91</v>
      </c>
      <c r="S2794" t="s">
        <v>23</v>
      </c>
    </row>
    <row r="2795" spans="1:19" hidden="1">
      <c r="A2795" t="s">
        <v>2241</v>
      </c>
      <c r="B2795" t="s">
        <v>17</v>
      </c>
      <c r="C2795">
        <v>57</v>
      </c>
      <c r="D2795">
        <v>26</v>
      </c>
      <c r="E2795">
        <v>2</v>
      </c>
      <c r="F2795">
        <v>2561</v>
      </c>
      <c r="G2795"/>
      <c r="H2795" t="s">
        <v>88</v>
      </c>
      <c r="I2795" t="s">
        <v>27</v>
      </c>
      <c r="J2795" t="s">
        <v>866</v>
      </c>
      <c r="K2795">
        <v>1603</v>
      </c>
      <c r="L2795" t="s">
        <v>205</v>
      </c>
      <c r="M2795">
        <v>18</v>
      </c>
      <c r="N2795">
        <v>6</v>
      </c>
      <c r="O2795">
        <v>2503</v>
      </c>
      <c r="P2795"/>
      <c r="Q2795" t="s">
        <v>94</v>
      </c>
      <c r="R2795" t="s">
        <v>17</v>
      </c>
      <c r="S2795" t="s">
        <v>23</v>
      </c>
    </row>
    <row r="2796" spans="1:19" hidden="1">
      <c r="A2796" t="s">
        <v>2652</v>
      </c>
      <c r="B2796" t="s">
        <v>17</v>
      </c>
      <c r="C2796">
        <v>90</v>
      </c>
      <c r="D2796">
        <v>14</v>
      </c>
      <c r="E2796">
        <v>3</v>
      </c>
      <c r="F2796">
        <v>2561</v>
      </c>
      <c r="G2796"/>
      <c r="H2796" t="s">
        <v>88</v>
      </c>
      <c r="I2796" t="s">
        <v>19</v>
      </c>
      <c r="J2796" t="s">
        <v>866</v>
      </c>
      <c r="K2796">
        <v>1603</v>
      </c>
      <c r="L2796" t="s">
        <v>58</v>
      </c>
      <c r="M2796">
        <v>0</v>
      </c>
      <c r="N2796">
        <v>0</v>
      </c>
      <c r="O2796">
        <v>2471</v>
      </c>
      <c r="P2796"/>
      <c r="Q2796" t="s">
        <v>91</v>
      </c>
      <c r="S2796" t="s">
        <v>23</v>
      </c>
    </row>
    <row r="2797" spans="1:19" hidden="1">
      <c r="A2797" t="s">
        <v>3121</v>
      </c>
      <c r="B2797" t="s">
        <v>25</v>
      </c>
      <c r="C2797">
        <v>77</v>
      </c>
      <c r="D2797">
        <v>2</v>
      </c>
      <c r="E2797">
        <v>4</v>
      </c>
      <c r="F2797">
        <v>2561</v>
      </c>
      <c r="G2797"/>
      <c r="H2797" t="s">
        <v>113</v>
      </c>
      <c r="I2797" t="s">
        <v>27</v>
      </c>
      <c r="J2797" t="s">
        <v>866</v>
      </c>
      <c r="K2797">
        <v>1603</v>
      </c>
      <c r="L2797" t="s">
        <v>922</v>
      </c>
      <c r="M2797">
        <v>6</v>
      </c>
      <c r="N2797">
        <v>5</v>
      </c>
      <c r="O2797">
        <v>2483</v>
      </c>
      <c r="P2797"/>
      <c r="Q2797" t="s">
        <v>116</v>
      </c>
      <c r="R2797" t="s">
        <v>17</v>
      </c>
      <c r="S2797" t="s">
        <v>23</v>
      </c>
    </row>
    <row r="2798" spans="1:19" hidden="1">
      <c r="A2798" t="s">
        <v>3226</v>
      </c>
      <c r="B2798" t="s">
        <v>25</v>
      </c>
      <c r="C2798">
        <v>52</v>
      </c>
      <c r="D2798">
        <v>6</v>
      </c>
      <c r="E2798">
        <v>4</v>
      </c>
      <c r="F2798">
        <v>2561</v>
      </c>
      <c r="G2798"/>
      <c r="H2798" t="s">
        <v>88</v>
      </c>
      <c r="I2798" t="s">
        <v>27</v>
      </c>
      <c r="J2798" t="s">
        <v>866</v>
      </c>
      <c r="K2798">
        <v>1603</v>
      </c>
      <c r="L2798" t="s">
        <v>430</v>
      </c>
      <c r="M2798">
        <v>16</v>
      </c>
      <c r="N2798">
        <v>10</v>
      </c>
      <c r="O2798">
        <v>2508</v>
      </c>
      <c r="P2798"/>
      <c r="Q2798" t="s">
        <v>94</v>
      </c>
      <c r="R2798" t="s">
        <v>17</v>
      </c>
      <c r="S2798" t="s">
        <v>23</v>
      </c>
    </row>
    <row r="2799" spans="1:19" hidden="1">
      <c r="A2799" t="s">
        <v>4731</v>
      </c>
      <c r="B2799" t="s">
        <v>25</v>
      </c>
      <c r="C2799">
        <v>83</v>
      </c>
      <c r="D2799">
        <v>12</v>
      </c>
      <c r="E2799">
        <v>6</v>
      </c>
      <c r="F2799">
        <v>2561</v>
      </c>
      <c r="G2799"/>
      <c r="H2799" t="s">
        <v>26</v>
      </c>
      <c r="I2799" t="s">
        <v>52</v>
      </c>
      <c r="J2799" t="s">
        <v>866</v>
      </c>
      <c r="K2799">
        <v>1603</v>
      </c>
      <c r="L2799" t="s">
        <v>81</v>
      </c>
      <c r="M2799">
        <v>0</v>
      </c>
      <c r="N2799">
        <v>0</v>
      </c>
      <c r="O2799">
        <v>2478</v>
      </c>
      <c r="P2799"/>
      <c r="Q2799" t="s">
        <v>55</v>
      </c>
      <c r="R2799" t="s">
        <v>17</v>
      </c>
      <c r="S2799" t="s">
        <v>23</v>
      </c>
    </row>
    <row r="2800" spans="1:19" hidden="1">
      <c r="A2800" t="s">
        <v>5311</v>
      </c>
      <c r="B2800" t="s">
        <v>17</v>
      </c>
      <c r="C2800">
        <v>55</v>
      </c>
      <c r="D2800">
        <v>14</v>
      </c>
      <c r="E2800">
        <v>7</v>
      </c>
      <c r="F2800">
        <v>2561</v>
      </c>
      <c r="G2800"/>
      <c r="H2800" t="s">
        <v>88</v>
      </c>
      <c r="I2800" t="s">
        <v>19</v>
      </c>
      <c r="J2800" t="s">
        <v>866</v>
      </c>
      <c r="K2800">
        <v>1603</v>
      </c>
      <c r="L2800" t="s">
        <v>284</v>
      </c>
      <c r="M2800">
        <v>21</v>
      </c>
      <c r="N2800">
        <v>11</v>
      </c>
      <c r="O2800">
        <v>2505</v>
      </c>
      <c r="P2800"/>
      <c r="Q2800" t="s">
        <v>91</v>
      </c>
      <c r="S2800" t="s">
        <v>23</v>
      </c>
    </row>
    <row r="2801" spans="1:19" hidden="1">
      <c r="A2801" t="s">
        <v>5402</v>
      </c>
      <c r="B2801" t="s">
        <v>25</v>
      </c>
      <c r="C2801">
        <v>77</v>
      </c>
      <c r="D2801">
        <v>19</v>
      </c>
      <c r="E2801">
        <v>7</v>
      </c>
      <c r="F2801">
        <v>2561</v>
      </c>
      <c r="G2801"/>
      <c r="H2801" t="s">
        <v>88</v>
      </c>
      <c r="I2801" t="s">
        <v>27</v>
      </c>
      <c r="J2801" t="s">
        <v>866</v>
      </c>
      <c r="K2801">
        <v>1603</v>
      </c>
      <c r="L2801" t="s">
        <v>1141</v>
      </c>
      <c r="M2801">
        <v>7</v>
      </c>
      <c r="N2801">
        <v>8</v>
      </c>
      <c r="O2801">
        <v>2483</v>
      </c>
      <c r="P2801"/>
      <c r="Q2801" t="s">
        <v>94</v>
      </c>
      <c r="R2801" t="s">
        <v>17</v>
      </c>
      <c r="S2801" t="s">
        <v>23</v>
      </c>
    </row>
    <row r="2802" spans="1:19" hidden="1">
      <c r="A2802" t="s">
        <v>5698</v>
      </c>
      <c r="B2802" t="s">
        <v>25</v>
      </c>
      <c r="C2802">
        <v>70</v>
      </c>
      <c r="D2802">
        <v>2</v>
      </c>
      <c r="E2802">
        <v>8</v>
      </c>
      <c r="F2802">
        <v>2561</v>
      </c>
      <c r="G2802"/>
      <c r="H2802" t="s">
        <v>88</v>
      </c>
      <c r="I2802" t="s">
        <v>19</v>
      </c>
      <c r="J2802" t="s">
        <v>866</v>
      </c>
      <c r="K2802">
        <v>1603</v>
      </c>
      <c r="L2802" t="s">
        <v>58</v>
      </c>
      <c r="M2802">
        <v>13</v>
      </c>
      <c r="N2802">
        <v>6</v>
      </c>
      <c r="O2802">
        <v>2491</v>
      </c>
      <c r="P2802"/>
      <c r="Q2802" t="s">
        <v>91</v>
      </c>
      <c r="S2802" t="s">
        <v>23</v>
      </c>
    </row>
    <row r="2803" spans="1:19" hidden="1">
      <c r="A2803" t="s">
        <v>5715</v>
      </c>
      <c r="B2803" t="s">
        <v>17</v>
      </c>
      <c r="C2803">
        <v>26</v>
      </c>
      <c r="D2803">
        <v>3</v>
      </c>
      <c r="E2803">
        <v>8</v>
      </c>
      <c r="F2803">
        <v>2561</v>
      </c>
      <c r="G2803"/>
      <c r="H2803" t="s">
        <v>3171</v>
      </c>
      <c r="I2803" t="s">
        <v>19</v>
      </c>
      <c r="J2803" t="s">
        <v>866</v>
      </c>
      <c r="K2803">
        <v>1603</v>
      </c>
      <c r="L2803" t="s">
        <v>58</v>
      </c>
      <c r="M2803">
        <v>7</v>
      </c>
      <c r="N2803">
        <v>7</v>
      </c>
      <c r="O2803">
        <v>2535</v>
      </c>
      <c r="P2803"/>
      <c r="Q2803" t="s">
        <v>5716</v>
      </c>
      <c r="S2803" t="s">
        <v>181</v>
      </c>
    </row>
    <row r="2804" spans="1:19" hidden="1">
      <c r="A2804" t="s">
        <v>6306</v>
      </c>
      <c r="B2804" t="s">
        <v>25</v>
      </c>
      <c r="C2804">
        <v>93</v>
      </c>
      <c r="D2804">
        <v>1</v>
      </c>
      <c r="E2804">
        <v>9</v>
      </c>
      <c r="F2804">
        <v>2561</v>
      </c>
      <c r="G2804"/>
      <c r="H2804" t="s">
        <v>88</v>
      </c>
      <c r="I2804" t="s">
        <v>19</v>
      </c>
      <c r="J2804" t="s">
        <v>866</v>
      </c>
      <c r="K2804">
        <v>1603</v>
      </c>
      <c r="L2804" t="s">
        <v>58</v>
      </c>
      <c r="M2804">
        <v>12</v>
      </c>
      <c r="N2804">
        <v>4</v>
      </c>
      <c r="O2804">
        <v>2468</v>
      </c>
      <c r="P2804"/>
      <c r="Q2804" t="s">
        <v>91</v>
      </c>
      <c r="S2804" t="s">
        <v>23</v>
      </c>
    </row>
    <row r="2805" spans="1:19" hidden="1">
      <c r="A2805" t="s">
        <v>6513</v>
      </c>
      <c r="B2805" t="s">
        <v>25</v>
      </c>
      <c r="C2805">
        <v>97</v>
      </c>
      <c r="D2805">
        <v>12</v>
      </c>
      <c r="E2805">
        <v>9</v>
      </c>
      <c r="F2805">
        <v>2561</v>
      </c>
      <c r="G2805"/>
      <c r="H2805" t="s">
        <v>26</v>
      </c>
      <c r="I2805" t="s">
        <v>52</v>
      </c>
      <c r="J2805" t="s">
        <v>866</v>
      </c>
      <c r="K2805">
        <v>1603</v>
      </c>
      <c r="L2805" t="s">
        <v>44</v>
      </c>
      <c r="M2805">
        <v>15</v>
      </c>
      <c r="N2805">
        <v>11</v>
      </c>
      <c r="O2805">
        <v>2463</v>
      </c>
      <c r="P2805"/>
      <c r="Q2805" t="s">
        <v>55</v>
      </c>
      <c r="R2805" t="s">
        <v>17</v>
      </c>
      <c r="S2805" t="s">
        <v>23</v>
      </c>
    </row>
    <row r="2806" spans="1:19" hidden="1">
      <c r="A2806" t="s">
        <v>6931</v>
      </c>
      <c r="B2806" t="s">
        <v>17</v>
      </c>
      <c r="C2806">
        <v>60</v>
      </c>
      <c r="D2806">
        <v>2</v>
      </c>
      <c r="E2806">
        <v>10</v>
      </c>
      <c r="F2806">
        <v>2561</v>
      </c>
      <c r="G2806"/>
      <c r="H2806" t="s">
        <v>88</v>
      </c>
      <c r="I2806" t="s">
        <v>19</v>
      </c>
      <c r="J2806" t="s">
        <v>866</v>
      </c>
      <c r="K2806">
        <v>1603</v>
      </c>
      <c r="L2806" t="s">
        <v>3845</v>
      </c>
      <c r="M2806">
        <v>3</v>
      </c>
      <c r="N2806">
        <v>7</v>
      </c>
      <c r="O2806">
        <v>2501</v>
      </c>
      <c r="P2806"/>
      <c r="Q2806" t="s">
        <v>91</v>
      </c>
      <c r="S2806" t="s">
        <v>23</v>
      </c>
    </row>
    <row r="2807" spans="1:19" hidden="1">
      <c r="A2807" t="s">
        <v>7427</v>
      </c>
      <c r="B2807" t="s">
        <v>17</v>
      </c>
      <c r="C2807">
        <v>96</v>
      </c>
      <c r="D2807">
        <v>27</v>
      </c>
      <c r="E2807">
        <v>10</v>
      </c>
      <c r="F2807">
        <v>2561</v>
      </c>
      <c r="G2807"/>
      <c r="H2807" t="s">
        <v>88</v>
      </c>
      <c r="I2807" t="s">
        <v>19</v>
      </c>
      <c r="J2807" t="s">
        <v>866</v>
      </c>
      <c r="K2807">
        <v>1603</v>
      </c>
      <c r="L2807" t="s">
        <v>58</v>
      </c>
      <c r="M2807">
        <v>0</v>
      </c>
      <c r="N2807">
        <v>0</v>
      </c>
      <c r="O2807">
        <v>2465</v>
      </c>
      <c r="P2807"/>
      <c r="Q2807" t="s">
        <v>91</v>
      </c>
      <c r="S2807" t="s">
        <v>23</v>
      </c>
    </row>
    <row r="2808" spans="1:19" hidden="1">
      <c r="A2808" t="s">
        <v>7658</v>
      </c>
      <c r="B2808" t="s">
        <v>17</v>
      </c>
      <c r="C2808">
        <v>76</v>
      </c>
      <c r="D2808">
        <v>6</v>
      </c>
      <c r="E2808">
        <v>11</v>
      </c>
      <c r="F2808">
        <v>2561</v>
      </c>
      <c r="G2808"/>
      <c r="H2808" t="s">
        <v>88</v>
      </c>
      <c r="I2808" t="s">
        <v>27</v>
      </c>
      <c r="J2808" t="s">
        <v>866</v>
      </c>
      <c r="K2808">
        <v>1603</v>
      </c>
      <c r="L2808" t="s">
        <v>81</v>
      </c>
      <c r="M2808">
        <v>5</v>
      </c>
      <c r="N2808">
        <v>11</v>
      </c>
      <c r="O2808">
        <v>2485</v>
      </c>
      <c r="P2808"/>
      <c r="Q2808" t="s">
        <v>94</v>
      </c>
      <c r="R2808" t="s">
        <v>17</v>
      </c>
      <c r="S2808" t="s">
        <v>23</v>
      </c>
    </row>
    <row r="2809" spans="1:19" hidden="1">
      <c r="A2809" t="s">
        <v>7979</v>
      </c>
      <c r="B2809" t="s">
        <v>17</v>
      </c>
      <c r="C2809">
        <v>17</v>
      </c>
      <c r="D2809">
        <v>23</v>
      </c>
      <c r="E2809">
        <v>11</v>
      </c>
      <c r="F2809">
        <v>2561</v>
      </c>
      <c r="G2809"/>
      <c r="H2809" t="s">
        <v>26</v>
      </c>
      <c r="I2809" t="s">
        <v>27</v>
      </c>
      <c r="J2809" t="s">
        <v>866</v>
      </c>
      <c r="K2809">
        <v>1603</v>
      </c>
      <c r="L2809" t="s">
        <v>3119</v>
      </c>
      <c r="M2809">
        <v>26</v>
      </c>
      <c r="N2809">
        <v>6</v>
      </c>
      <c r="O2809">
        <v>2544</v>
      </c>
      <c r="P2809"/>
      <c r="Q2809" t="s">
        <v>30</v>
      </c>
      <c r="R2809" t="s">
        <v>17</v>
      </c>
      <c r="S2809" t="s">
        <v>23</v>
      </c>
    </row>
    <row r="2810" spans="1:19" hidden="1">
      <c r="A2810" t="s">
        <v>171</v>
      </c>
      <c r="B2810" t="s">
        <v>17</v>
      </c>
      <c r="C2810">
        <v>58</v>
      </c>
      <c r="D2810">
        <v>2</v>
      </c>
      <c r="E2810">
        <v>1</v>
      </c>
      <c r="F2810">
        <v>2561</v>
      </c>
      <c r="G2810"/>
      <c r="H2810" t="s">
        <v>88</v>
      </c>
      <c r="I2810" t="s">
        <v>27</v>
      </c>
      <c r="J2810" t="s">
        <v>172</v>
      </c>
      <c r="K2810">
        <v>1603</v>
      </c>
      <c r="L2810" t="s">
        <v>173</v>
      </c>
      <c r="M2810">
        <v>10</v>
      </c>
      <c r="N2810">
        <v>7</v>
      </c>
      <c r="O2810">
        <v>2502</v>
      </c>
      <c r="P2810"/>
      <c r="Q2810" t="s">
        <v>94</v>
      </c>
      <c r="R2810" t="s">
        <v>17</v>
      </c>
      <c r="S2810" t="s">
        <v>23</v>
      </c>
    </row>
    <row r="2811" spans="1:19" hidden="1">
      <c r="A2811" t="s">
        <v>699</v>
      </c>
      <c r="B2811" t="s">
        <v>25</v>
      </c>
      <c r="C2811">
        <v>58</v>
      </c>
      <c r="D2811">
        <v>14</v>
      </c>
      <c r="E2811">
        <v>1</v>
      </c>
      <c r="F2811">
        <v>2561</v>
      </c>
      <c r="G2811"/>
      <c r="H2811" t="s">
        <v>88</v>
      </c>
      <c r="I2811" t="s">
        <v>19</v>
      </c>
      <c r="J2811" t="s">
        <v>172</v>
      </c>
      <c r="K2811">
        <v>1603</v>
      </c>
      <c r="L2811" t="s">
        <v>284</v>
      </c>
      <c r="M2811">
        <v>0</v>
      </c>
      <c r="N2811">
        <v>0</v>
      </c>
      <c r="O2811">
        <v>2503</v>
      </c>
      <c r="P2811"/>
      <c r="Q2811" t="s">
        <v>91</v>
      </c>
      <c r="S2811" t="s">
        <v>23</v>
      </c>
    </row>
    <row r="2812" spans="1:19" hidden="1">
      <c r="A2812" t="s">
        <v>2981</v>
      </c>
      <c r="B2812" t="s">
        <v>25</v>
      </c>
      <c r="C2812">
        <v>73</v>
      </c>
      <c r="D2812">
        <v>27</v>
      </c>
      <c r="E2812">
        <v>3</v>
      </c>
      <c r="F2812">
        <v>2561</v>
      </c>
      <c r="G2812"/>
      <c r="H2812" t="s">
        <v>26</v>
      </c>
      <c r="I2812" t="s">
        <v>27</v>
      </c>
      <c r="J2812" t="s">
        <v>172</v>
      </c>
      <c r="K2812">
        <v>1603</v>
      </c>
      <c r="L2812" t="s">
        <v>100</v>
      </c>
      <c r="M2812">
        <v>1</v>
      </c>
      <c r="N2812">
        <v>4</v>
      </c>
      <c r="O2812">
        <v>2487</v>
      </c>
      <c r="P2812"/>
      <c r="Q2812" t="s">
        <v>30</v>
      </c>
      <c r="R2812" t="s">
        <v>17</v>
      </c>
      <c r="S2812" t="s">
        <v>23</v>
      </c>
    </row>
    <row r="2813" spans="1:19" hidden="1">
      <c r="A2813" t="s">
        <v>3152</v>
      </c>
      <c r="B2813" t="s">
        <v>17</v>
      </c>
      <c r="C2813">
        <v>51</v>
      </c>
      <c r="D2813">
        <v>3</v>
      </c>
      <c r="E2813">
        <v>4</v>
      </c>
      <c r="F2813">
        <v>2561</v>
      </c>
      <c r="G2813"/>
      <c r="H2813" t="s">
        <v>113</v>
      </c>
      <c r="I2813" t="s">
        <v>27</v>
      </c>
      <c r="J2813" t="s">
        <v>172</v>
      </c>
      <c r="K2813">
        <v>1603</v>
      </c>
      <c r="L2813" t="s">
        <v>291</v>
      </c>
      <c r="M2813">
        <v>28</v>
      </c>
      <c r="N2813">
        <v>8</v>
      </c>
      <c r="O2813">
        <v>2509</v>
      </c>
      <c r="P2813"/>
      <c r="Q2813" t="s">
        <v>116</v>
      </c>
      <c r="R2813" t="s">
        <v>17</v>
      </c>
      <c r="S2813" t="s">
        <v>23</v>
      </c>
    </row>
    <row r="2814" spans="1:19" hidden="1">
      <c r="A2814" t="s">
        <v>3315</v>
      </c>
      <c r="B2814" t="s">
        <v>17</v>
      </c>
      <c r="C2814">
        <v>88</v>
      </c>
      <c r="D2814">
        <v>10</v>
      </c>
      <c r="E2814">
        <v>4</v>
      </c>
      <c r="F2814">
        <v>2561</v>
      </c>
      <c r="G2814"/>
      <c r="H2814" t="s">
        <v>88</v>
      </c>
      <c r="I2814" t="s">
        <v>27</v>
      </c>
      <c r="J2814" t="s">
        <v>172</v>
      </c>
      <c r="K2814">
        <v>1603</v>
      </c>
      <c r="L2814" t="s">
        <v>644</v>
      </c>
      <c r="M2814">
        <v>16</v>
      </c>
      <c r="N2814">
        <v>11</v>
      </c>
      <c r="O2814">
        <v>2472</v>
      </c>
      <c r="P2814"/>
      <c r="Q2814" t="s">
        <v>94</v>
      </c>
      <c r="R2814" t="s">
        <v>17</v>
      </c>
      <c r="S2814" t="s">
        <v>23</v>
      </c>
    </row>
    <row r="2815" spans="1:19" hidden="1">
      <c r="A2815" t="s">
        <v>3401</v>
      </c>
      <c r="B2815" t="s">
        <v>25</v>
      </c>
      <c r="C2815">
        <v>76</v>
      </c>
      <c r="D2815">
        <v>14</v>
      </c>
      <c r="E2815">
        <v>4</v>
      </c>
      <c r="F2815">
        <v>2561</v>
      </c>
      <c r="G2815"/>
      <c r="H2815" t="s">
        <v>88</v>
      </c>
      <c r="I2815" t="s">
        <v>19</v>
      </c>
      <c r="J2815" t="s">
        <v>172</v>
      </c>
      <c r="K2815">
        <v>1603</v>
      </c>
      <c r="L2815" t="s">
        <v>58</v>
      </c>
      <c r="M2815">
        <v>1</v>
      </c>
      <c r="N2815">
        <v>9</v>
      </c>
      <c r="O2815">
        <v>2484</v>
      </c>
      <c r="P2815"/>
      <c r="Q2815" t="s">
        <v>91</v>
      </c>
      <c r="S2815" t="s">
        <v>23</v>
      </c>
    </row>
    <row r="2816" spans="1:19" hidden="1">
      <c r="A2816" t="s">
        <v>3688</v>
      </c>
      <c r="B2816" t="s">
        <v>17</v>
      </c>
      <c r="C2816">
        <v>36</v>
      </c>
      <c r="D2816">
        <v>25</v>
      </c>
      <c r="E2816">
        <v>4</v>
      </c>
      <c r="F2816">
        <v>2561</v>
      </c>
      <c r="G2816"/>
      <c r="H2816" t="s">
        <v>88</v>
      </c>
      <c r="I2816" t="s">
        <v>27</v>
      </c>
      <c r="J2816" t="s">
        <v>172</v>
      </c>
      <c r="K2816">
        <v>1603</v>
      </c>
      <c r="L2816" t="s">
        <v>1438</v>
      </c>
      <c r="M2816">
        <v>13</v>
      </c>
      <c r="N2816">
        <v>5</v>
      </c>
      <c r="O2816">
        <v>2524</v>
      </c>
      <c r="P2816"/>
      <c r="Q2816" t="s">
        <v>94</v>
      </c>
      <c r="R2816" t="s">
        <v>17</v>
      </c>
      <c r="S2816" t="s">
        <v>23</v>
      </c>
    </row>
    <row r="2817" spans="1:19" hidden="1">
      <c r="A2817" t="s">
        <v>3689</v>
      </c>
      <c r="B2817" t="s">
        <v>25</v>
      </c>
      <c r="C2817">
        <v>35</v>
      </c>
      <c r="D2817">
        <v>25</v>
      </c>
      <c r="E2817">
        <v>4</v>
      </c>
      <c r="F2817">
        <v>2561</v>
      </c>
      <c r="G2817"/>
      <c r="H2817" t="s">
        <v>88</v>
      </c>
      <c r="I2817" t="s">
        <v>19</v>
      </c>
      <c r="J2817" t="s">
        <v>172</v>
      </c>
      <c r="K2817">
        <v>1603</v>
      </c>
      <c r="L2817" t="s">
        <v>337</v>
      </c>
      <c r="M2817">
        <v>31</v>
      </c>
      <c r="N2817">
        <v>3</v>
      </c>
      <c r="O2817">
        <v>2526</v>
      </c>
      <c r="P2817"/>
      <c r="Q2817" t="s">
        <v>91</v>
      </c>
      <c r="S2817" t="s">
        <v>23</v>
      </c>
    </row>
    <row r="2818" spans="1:19" hidden="1">
      <c r="A2818" t="s">
        <v>4086</v>
      </c>
      <c r="B2818" t="s">
        <v>17</v>
      </c>
      <c r="C2818">
        <v>22</v>
      </c>
      <c r="D2818">
        <v>12</v>
      </c>
      <c r="E2818">
        <v>5</v>
      </c>
      <c r="F2818">
        <v>2561</v>
      </c>
      <c r="G2818"/>
      <c r="H2818" t="s">
        <v>26</v>
      </c>
      <c r="I2818" t="s">
        <v>27</v>
      </c>
      <c r="J2818" t="s">
        <v>172</v>
      </c>
      <c r="K2818">
        <v>1603</v>
      </c>
      <c r="L2818" t="s">
        <v>232</v>
      </c>
      <c r="M2818">
        <v>19</v>
      </c>
      <c r="N2818">
        <v>9</v>
      </c>
      <c r="O2818">
        <v>2538</v>
      </c>
      <c r="P2818"/>
      <c r="Q2818" t="s">
        <v>30</v>
      </c>
      <c r="R2818" t="s">
        <v>17</v>
      </c>
      <c r="S2818" t="s">
        <v>23</v>
      </c>
    </row>
    <row r="2819" spans="1:19" hidden="1">
      <c r="A2819" t="s">
        <v>4732</v>
      </c>
      <c r="B2819" t="s">
        <v>25</v>
      </c>
      <c r="C2819">
        <v>45</v>
      </c>
      <c r="D2819">
        <v>12</v>
      </c>
      <c r="E2819">
        <v>6</v>
      </c>
      <c r="F2819">
        <v>2561</v>
      </c>
      <c r="G2819"/>
      <c r="H2819" t="s">
        <v>88</v>
      </c>
      <c r="I2819" t="s">
        <v>19</v>
      </c>
      <c r="J2819" t="s">
        <v>172</v>
      </c>
      <c r="K2819">
        <v>1603</v>
      </c>
      <c r="L2819" t="s">
        <v>1226</v>
      </c>
      <c r="M2819">
        <v>17</v>
      </c>
      <c r="N2819">
        <v>2</v>
      </c>
      <c r="O2819">
        <v>2516</v>
      </c>
      <c r="P2819"/>
      <c r="Q2819" t="s">
        <v>91</v>
      </c>
      <c r="S2819" t="s">
        <v>23</v>
      </c>
    </row>
    <row r="2820" spans="1:19" hidden="1">
      <c r="A2820" t="s">
        <v>5113</v>
      </c>
      <c r="B2820" t="s">
        <v>25</v>
      </c>
      <c r="C2820">
        <v>58</v>
      </c>
      <c r="D2820">
        <v>2</v>
      </c>
      <c r="E2820">
        <v>7</v>
      </c>
      <c r="F2820">
        <v>2561</v>
      </c>
      <c r="G2820"/>
      <c r="H2820" t="s">
        <v>88</v>
      </c>
      <c r="I2820" t="s">
        <v>27</v>
      </c>
      <c r="J2820" t="s">
        <v>172</v>
      </c>
      <c r="K2820">
        <v>1603</v>
      </c>
      <c r="L2820" t="s">
        <v>199</v>
      </c>
      <c r="M2820">
        <v>23</v>
      </c>
      <c r="N2820">
        <v>7</v>
      </c>
      <c r="O2820">
        <v>2502</v>
      </c>
      <c r="P2820"/>
      <c r="Q2820" t="s">
        <v>94</v>
      </c>
      <c r="R2820" t="s">
        <v>17</v>
      </c>
      <c r="S2820" t="s">
        <v>23</v>
      </c>
    </row>
    <row r="2821" spans="1:19" hidden="1">
      <c r="A2821" t="s">
        <v>5335</v>
      </c>
      <c r="B2821" t="s">
        <v>25</v>
      </c>
      <c r="C2821">
        <v>86</v>
      </c>
      <c r="D2821">
        <v>15</v>
      </c>
      <c r="E2821">
        <v>7</v>
      </c>
      <c r="F2821">
        <v>2561</v>
      </c>
      <c r="G2821"/>
      <c r="H2821" t="s">
        <v>88</v>
      </c>
      <c r="I2821" t="s">
        <v>27</v>
      </c>
      <c r="J2821" t="s">
        <v>172</v>
      </c>
      <c r="K2821">
        <v>1603</v>
      </c>
      <c r="L2821" t="s">
        <v>291</v>
      </c>
      <c r="M2821">
        <v>10</v>
      </c>
      <c r="N2821">
        <v>1</v>
      </c>
      <c r="O2821">
        <v>2475</v>
      </c>
      <c r="P2821"/>
      <c r="Q2821" t="s">
        <v>94</v>
      </c>
      <c r="R2821" t="s">
        <v>17</v>
      </c>
      <c r="S2821" t="s">
        <v>23</v>
      </c>
    </row>
    <row r="2822" spans="1:19" hidden="1">
      <c r="A2822" t="s">
        <v>6965</v>
      </c>
      <c r="B2822" t="s">
        <v>17</v>
      </c>
      <c r="C2822">
        <v>62</v>
      </c>
      <c r="D2822">
        <v>4</v>
      </c>
      <c r="E2822">
        <v>10</v>
      </c>
      <c r="F2822">
        <v>2561</v>
      </c>
      <c r="G2822"/>
      <c r="H2822" t="s">
        <v>88</v>
      </c>
      <c r="I2822" t="s">
        <v>19</v>
      </c>
      <c r="J2822" t="s">
        <v>172</v>
      </c>
      <c r="K2822">
        <v>1603</v>
      </c>
      <c r="L2822" t="s">
        <v>1226</v>
      </c>
      <c r="M2822">
        <v>29</v>
      </c>
      <c r="N2822">
        <v>4</v>
      </c>
      <c r="O2822">
        <v>2499</v>
      </c>
      <c r="P2822"/>
      <c r="Q2822" t="s">
        <v>91</v>
      </c>
      <c r="S2822" t="s">
        <v>23</v>
      </c>
    </row>
    <row r="2823" spans="1:19" hidden="1">
      <c r="A2823" t="s">
        <v>7144</v>
      </c>
      <c r="B2823" t="s">
        <v>17</v>
      </c>
      <c r="C2823">
        <v>63</v>
      </c>
      <c r="D2823">
        <v>13</v>
      </c>
      <c r="E2823">
        <v>10</v>
      </c>
      <c r="F2823">
        <v>2561</v>
      </c>
      <c r="G2823"/>
      <c r="H2823" t="s">
        <v>88</v>
      </c>
      <c r="I2823" t="s">
        <v>19</v>
      </c>
      <c r="J2823" t="s">
        <v>172</v>
      </c>
      <c r="K2823">
        <v>1603</v>
      </c>
      <c r="L2823" t="s">
        <v>21</v>
      </c>
      <c r="M2823">
        <v>12</v>
      </c>
      <c r="N2823">
        <v>10</v>
      </c>
      <c r="O2823">
        <v>2498</v>
      </c>
      <c r="P2823"/>
      <c r="Q2823" t="s">
        <v>91</v>
      </c>
      <c r="S2823" t="s">
        <v>23</v>
      </c>
    </row>
    <row r="2824" spans="1:19" hidden="1">
      <c r="A2824" t="s">
        <v>368</v>
      </c>
      <c r="B2824" t="s">
        <v>17</v>
      </c>
      <c r="C2824">
        <v>57</v>
      </c>
      <c r="D2824">
        <v>6</v>
      </c>
      <c r="E2824">
        <v>1</v>
      </c>
      <c r="F2824">
        <v>2561</v>
      </c>
      <c r="G2824"/>
      <c r="H2824" t="s">
        <v>369</v>
      </c>
      <c r="I2824" t="s">
        <v>27</v>
      </c>
      <c r="J2824" t="s">
        <v>370</v>
      </c>
      <c r="K2824">
        <v>1603</v>
      </c>
      <c r="L2824" t="s">
        <v>190</v>
      </c>
      <c r="M2824">
        <v>17</v>
      </c>
      <c r="N2824">
        <v>10</v>
      </c>
      <c r="O2824">
        <v>2503</v>
      </c>
      <c r="P2824"/>
      <c r="Q2824" t="s">
        <v>371</v>
      </c>
      <c r="R2824" t="s">
        <v>17</v>
      </c>
      <c r="S2824" t="s">
        <v>372</v>
      </c>
    </row>
    <row r="2825" spans="1:19" hidden="1">
      <c r="A2825" t="s">
        <v>666</v>
      </c>
      <c r="B2825" t="s">
        <v>17</v>
      </c>
      <c r="C2825">
        <v>54</v>
      </c>
      <c r="D2825">
        <v>13</v>
      </c>
      <c r="E2825">
        <v>1</v>
      </c>
      <c r="F2825">
        <v>2561</v>
      </c>
      <c r="G2825"/>
      <c r="H2825" t="s">
        <v>88</v>
      </c>
      <c r="I2825" t="s">
        <v>27</v>
      </c>
      <c r="J2825" t="s">
        <v>370</v>
      </c>
      <c r="K2825">
        <v>1603</v>
      </c>
      <c r="L2825" t="s">
        <v>81</v>
      </c>
      <c r="M2825">
        <v>15</v>
      </c>
      <c r="N2825">
        <v>8</v>
      </c>
      <c r="O2825">
        <v>2506</v>
      </c>
      <c r="P2825"/>
      <c r="Q2825" t="s">
        <v>94</v>
      </c>
      <c r="R2825" t="s">
        <v>17</v>
      </c>
      <c r="S2825" t="s">
        <v>23</v>
      </c>
    </row>
    <row r="2826" spans="1:19" hidden="1">
      <c r="A2826" t="s">
        <v>1739</v>
      </c>
      <c r="B2826" t="s">
        <v>25</v>
      </c>
      <c r="C2826">
        <v>76</v>
      </c>
      <c r="D2826">
        <v>11</v>
      </c>
      <c r="E2826">
        <v>2</v>
      </c>
      <c r="F2826">
        <v>2561</v>
      </c>
      <c r="G2826"/>
      <c r="H2826" t="s">
        <v>88</v>
      </c>
      <c r="I2826" t="s">
        <v>27</v>
      </c>
      <c r="J2826" t="s">
        <v>370</v>
      </c>
      <c r="K2826">
        <v>1603</v>
      </c>
      <c r="L2826" t="s">
        <v>44</v>
      </c>
      <c r="M2826">
        <v>2</v>
      </c>
      <c r="N2826">
        <v>4</v>
      </c>
      <c r="O2826">
        <v>2484</v>
      </c>
      <c r="P2826"/>
      <c r="Q2826" t="s">
        <v>94</v>
      </c>
      <c r="R2826" t="s">
        <v>17</v>
      </c>
      <c r="S2826" t="s">
        <v>23</v>
      </c>
    </row>
    <row r="2827" spans="1:19" hidden="1">
      <c r="A2827" t="s">
        <v>2572</v>
      </c>
      <c r="B2827" t="s">
        <v>17</v>
      </c>
      <c r="C2827">
        <v>84</v>
      </c>
      <c r="D2827">
        <v>11</v>
      </c>
      <c r="E2827">
        <v>3</v>
      </c>
      <c r="F2827">
        <v>2561</v>
      </c>
      <c r="G2827"/>
      <c r="H2827" t="s">
        <v>113</v>
      </c>
      <c r="I2827" t="s">
        <v>27</v>
      </c>
      <c r="J2827" t="s">
        <v>370</v>
      </c>
      <c r="K2827">
        <v>1603</v>
      </c>
      <c r="L2827" t="s">
        <v>2573</v>
      </c>
      <c r="M2827">
        <v>27</v>
      </c>
      <c r="N2827">
        <v>6</v>
      </c>
      <c r="O2827">
        <v>2476</v>
      </c>
      <c r="P2827"/>
      <c r="Q2827" t="s">
        <v>116</v>
      </c>
      <c r="R2827" t="s">
        <v>17</v>
      </c>
      <c r="S2827" t="s">
        <v>23</v>
      </c>
    </row>
    <row r="2828" spans="1:19" hidden="1">
      <c r="A2828" t="s">
        <v>2999</v>
      </c>
      <c r="B2828" t="s">
        <v>17</v>
      </c>
      <c r="C2828">
        <v>54</v>
      </c>
      <c r="D2828">
        <v>28</v>
      </c>
      <c r="E2828">
        <v>3</v>
      </c>
      <c r="F2828">
        <v>2561</v>
      </c>
      <c r="G2828"/>
      <c r="H2828" t="s">
        <v>88</v>
      </c>
      <c r="I2828" t="s">
        <v>19</v>
      </c>
      <c r="J2828" t="s">
        <v>370</v>
      </c>
      <c r="K2828">
        <v>1603</v>
      </c>
      <c r="L2828" t="s">
        <v>90</v>
      </c>
      <c r="M2828">
        <v>22</v>
      </c>
      <c r="N2828">
        <v>5</v>
      </c>
      <c r="O2828">
        <v>2506</v>
      </c>
      <c r="P2828"/>
      <c r="Q2828" t="s">
        <v>91</v>
      </c>
      <c r="S2828" t="s">
        <v>23</v>
      </c>
    </row>
    <row r="2829" spans="1:19" hidden="1">
      <c r="A2829" t="s">
        <v>3047</v>
      </c>
      <c r="B2829" t="s">
        <v>17</v>
      </c>
      <c r="C2829">
        <v>52</v>
      </c>
      <c r="D2829">
        <v>30</v>
      </c>
      <c r="E2829">
        <v>3</v>
      </c>
      <c r="F2829">
        <v>2561</v>
      </c>
      <c r="G2829"/>
      <c r="H2829" t="s">
        <v>26</v>
      </c>
      <c r="I2829" t="s">
        <v>52</v>
      </c>
      <c r="J2829" t="s">
        <v>370</v>
      </c>
      <c r="K2829">
        <v>1603</v>
      </c>
      <c r="L2829" t="s">
        <v>271</v>
      </c>
      <c r="M2829">
        <v>23</v>
      </c>
      <c r="N2829">
        <v>12</v>
      </c>
      <c r="O2829">
        <v>2508</v>
      </c>
      <c r="P2829"/>
      <c r="Q2829" t="s">
        <v>55</v>
      </c>
      <c r="R2829" t="s">
        <v>17</v>
      </c>
      <c r="S2829" t="s">
        <v>23</v>
      </c>
    </row>
    <row r="2830" spans="1:19" hidden="1">
      <c r="A2830" t="s">
        <v>3740</v>
      </c>
      <c r="B2830" t="s">
        <v>17</v>
      </c>
      <c r="C2830">
        <v>81</v>
      </c>
      <c r="D2830">
        <v>27</v>
      </c>
      <c r="E2830">
        <v>4</v>
      </c>
      <c r="F2830">
        <v>2561</v>
      </c>
      <c r="G2830"/>
      <c r="H2830" t="s">
        <v>88</v>
      </c>
      <c r="I2830" t="s">
        <v>19</v>
      </c>
      <c r="J2830" t="s">
        <v>370</v>
      </c>
      <c r="K2830">
        <v>1603</v>
      </c>
      <c r="L2830" t="s">
        <v>58</v>
      </c>
      <c r="M2830">
        <v>0</v>
      </c>
      <c r="N2830">
        <v>0</v>
      </c>
      <c r="O2830">
        <v>2480</v>
      </c>
      <c r="P2830"/>
      <c r="Q2830" t="s">
        <v>91</v>
      </c>
      <c r="S2830" t="s">
        <v>23</v>
      </c>
    </row>
    <row r="2831" spans="1:19" hidden="1">
      <c r="A2831" t="s">
        <v>4582</v>
      </c>
      <c r="B2831" t="s">
        <v>17</v>
      </c>
      <c r="C2831">
        <v>85</v>
      </c>
      <c r="D2831">
        <v>4</v>
      </c>
      <c r="E2831">
        <v>6</v>
      </c>
      <c r="F2831">
        <v>2561</v>
      </c>
      <c r="G2831"/>
      <c r="H2831" t="s">
        <v>461</v>
      </c>
      <c r="I2831" t="s">
        <v>27</v>
      </c>
      <c r="J2831" t="s">
        <v>370</v>
      </c>
      <c r="K2831">
        <v>1603</v>
      </c>
      <c r="L2831" t="s">
        <v>44</v>
      </c>
      <c r="M2831">
        <v>1</v>
      </c>
      <c r="N2831">
        <v>4</v>
      </c>
      <c r="O2831">
        <v>2476</v>
      </c>
      <c r="P2831"/>
      <c r="Q2831" t="s">
        <v>1448</v>
      </c>
      <c r="R2831" t="s">
        <v>17</v>
      </c>
      <c r="S2831" t="s">
        <v>130</v>
      </c>
    </row>
    <row r="2832" spans="1:19" hidden="1">
      <c r="A2832" t="s">
        <v>7132</v>
      </c>
      <c r="B2832" t="s">
        <v>17</v>
      </c>
      <c r="C2832">
        <v>72</v>
      </c>
      <c r="D2832">
        <v>12</v>
      </c>
      <c r="E2832">
        <v>10</v>
      </c>
      <c r="F2832">
        <v>2561</v>
      </c>
      <c r="G2832"/>
      <c r="H2832" t="s">
        <v>88</v>
      </c>
      <c r="I2832" t="s">
        <v>19</v>
      </c>
      <c r="J2832" t="s">
        <v>370</v>
      </c>
      <c r="K2832">
        <v>1603</v>
      </c>
      <c r="L2832" t="s">
        <v>58</v>
      </c>
      <c r="M2832">
        <v>1</v>
      </c>
      <c r="N2832">
        <v>4</v>
      </c>
      <c r="O2832">
        <v>2489</v>
      </c>
      <c r="P2832"/>
      <c r="Q2832" t="s">
        <v>91</v>
      </c>
      <c r="S2832" t="s">
        <v>23</v>
      </c>
    </row>
    <row r="2833" spans="1:19" hidden="1">
      <c r="A2833" t="s">
        <v>7205</v>
      </c>
      <c r="B2833" t="s">
        <v>17</v>
      </c>
      <c r="C2833">
        <v>51</v>
      </c>
      <c r="D2833">
        <v>16</v>
      </c>
      <c r="E2833">
        <v>10</v>
      </c>
      <c r="F2833">
        <v>2561</v>
      </c>
      <c r="G2833"/>
      <c r="H2833" t="s">
        <v>88</v>
      </c>
      <c r="I2833" t="s">
        <v>19</v>
      </c>
      <c r="J2833" t="s">
        <v>370</v>
      </c>
      <c r="K2833">
        <v>1603</v>
      </c>
      <c r="L2833" t="s">
        <v>58</v>
      </c>
      <c r="M2833">
        <v>28</v>
      </c>
      <c r="N2833">
        <v>10</v>
      </c>
      <c r="O2833">
        <v>2509</v>
      </c>
      <c r="P2833"/>
      <c r="Q2833" t="s">
        <v>91</v>
      </c>
      <c r="S2833" t="s">
        <v>23</v>
      </c>
    </row>
    <row r="2834" spans="1:19" hidden="1">
      <c r="A2834" t="s">
        <v>7680</v>
      </c>
      <c r="B2834" t="s">
        <v>17</v>
      </c>
      <c r="C2834">
        <v>68</v>
      </c>
      <c r="D2834">
        <v>7</v>
      </c>
      <c r="E2834">
        <v>11</v>
      </c>
      <c r="F2834">
        <v>2561</v>
      </c>
      <c r="G2834"/>
      <c r="H2834" t="s">
        <v>88</v>
      </c>
      <c r="I2834" t="s">
        <v>19</v>
      </c>
      <c r="J2834" t="s">
        <v>370</v>
      </c>
      <c r="K2834">
        <v>1603</v>
      </c>
      <c r="L2834" t="s">
        <v>41</v>
      </c>
      <c r="M2834">
        <v>0</v>
      </c>
      <c r="N2834">
        <v>0</v>
      </c>
      <c r="O2834">
        <v>2493</v>
      </c>
      <c r="P2834"/>
      <c r="Q2834" t="s">
        <v>91</v>
      </c>
      <c r="S2834" t="s">
        <v>23</v>
      </c>
    </row>
    <row r="2835" spans="1:19" hidden="1">
      <c r="A2835" t="s">
        <v>7807</v>
      </c>
      <c r="B2835" t="s">
        <v>25</v>
      </c>
      <c r="C2835">
        <v>65</v>
      </c>
      <c r="D2835">
        <v>14</v>
      </c>
      <c r="E2835">
        <v>11</v>
      </c>
      <c r="F2835">
        <v>2561</v>
      </c>
      <c r="G2835"/>
      <c r="H2835" t="s">
        <v>88</v>
      </c>
      <c r="I2835" t="s">
        <v>27</v>
      </c>
      <c r="J2835" t="s">
        <v>370</v>
      </c>
      <c r="K2835">
        <v>1603</v>
      </c>
      <c r="L2835" t="s">
        <v>44</v>
      </c>
      <c r="M2835">
        <v>1</v>
      </c>
      <c r="N2835">
        <v>1</v>
      </c>
      <c r="O2835">
        <v>2496</v>
      </c>
      <c r="P2835"/>
      <c r="Q2835" t="s">
        <v>94</v>
      </c>
      <c r="R2835" t="s">
        <v>17</v>
      </c>
      <c r="S2835" t="s">
        <v>23</v>
      </c>
    </row>
    <row r="2836" spans="1:19" hidden="1">
      <c r="A2836" t="s">
        <v>8110</v>
      </c>
      <c r="B2836" t="s">
        <v>17</v>
      </c>
      <c r="C2836">
        <v>50</v>
      </c>
      <c r="D2836">
        <v>30</v>
      </c>
      <c r="E2836">
        <v>11</v>
      </c>
      <c r="F2836">
        <v>2561</v>
      </c>
      <c r="G2836"/>
      <c r="H2836" t="s">
        <v>113</v>
      </c>
      <c r="I2836" t="s">
        <v>27</v>
      </c>
      <c r="J2836" t="s">
        <v>370</v>
      </c>
      <c r="K2836">
        <v>1603</v>
      </c>
      <c r="L2836" t="s">
        <v>1838</v>
      </c>
      <c r="M2836">
        <v>11</v>
      </c>
      <c r="N2836">
        <v>9</v>
      </c>
      <c r="O2836">
        <v>2511</v>
      </c>
      <c r="P2836"/>
      <c r="Q2836" t="s">
        <v>116</v>
      </c>
      <c r="R2836" t="s">
        <v>17</v>
      </c>
      <c r="S2836" t="s">
        <v>23</v>
      </c>
    </row>
    <row r="2837" spans="1:19" hidden="1">
      <c r="A2837" t="s">
        <v>786</v>
      </c>
      <c r="B2837" t="s">
        <v>17</v>
      </c>
      <c r="C2837">
        <v>55</v>
      </c>
      <c r="D2837">
        <v>16</v>
      </c>
      <c r="E2837">
        <v>1</v>
      </c>
      <c r="F2837">
        <v>2561</v>
      </c>
      <c r="G2837"/>
      <c r="H2837" t="s">
        <v>88</v>
      </c>
      <c r="I2837" t="s">
        <v>27</v>
      </c>
      <c r="J2837" t="s">
        <v>787</v>
      </c>
      <c r="K2837">
        <v>1603</v>
      </c>
      <c r="L2837" t="s">
        <v>58</v>
      </c>
      <c r="M2837">
        <v>24</v>
      </c>
      <c r="N2837">
        <v>6</v>
      </c>
      <c r="O2837">
        <v>2505</v>
      </c>
      <c r="P2837"/>
      <c r="Q2837" t="s">
        <v>94</v>
      </c>
      <c r="R2837" t="s">
        <v>17</v>
      </c>
      <c r="S2837" t="s">
        <v>23</v>
      </c>
    </row>
    <row r="2838" spans="1:19" hidden="1">
      <c r="A2838" t="s">
        <v>1029</v>
      </c>
      <c r="B2838" t="s">
        <v>17</v>
      </c>
      <c r="C2838">
        <v>60</v>
      </c>
      <c r="D2838">
        <v>22</v>
      </c>
      <c r="E2838">
        <v>1</v>
      </c>
      <c r="F2838">
        <v>2561</v>
      </c>
      <c r="G2838"/>
      <c r="H2838" t="s">
        <v>177</v>
      </c>
      <c r="I2838" t="s">
        <v>1030</v>
      </c>
      <c r="J2838" t="s">
        <v>787</v>
      </c>
      <c r="K2838">
        <v>1603</v>
      </c>
      <c r="L2838" t="s">
        <v>44</v>
      </c>
      <c r="M2838">
        <v>15</v>
      </c>
      <c r="N2838">
        <v>12</v>
      </c>
      <c r="O2838">
        <v>2500</v>
      </c>
      <c r="P2838"/>
      <c r="Q2838" t="s">
        <v>1031</v>
      </c>
      <c r="R2838" t="s">
        <v>17</v>
      </c>
      <c r="S2838" t="s">
        <v>181</v>
      </c>
    </row>
    <row r="2839" spans="1:19" hidden="1">
      <c r="A2839" t="s">
        <v>3654</v>
      </c>
      <c r="B2839" t="s">
        <v>17</v>
      </c>
      <c r="C2839">
        <v>69</v>
      </c>
      <c r="D2839">
        <v>24</v>
      </c>
      <c r="E2839">
        <v>4</v>
      </c>
      <c r="F2839">
        <v>2561</v>
      </c>
      <c r="G2839"/>
      <c r="H2839" t="s">
        <v>88</v>
      </c>
      <c r="I2839" t="s">
        <v>27</v>
      </c>
      <c r="J2839" t="s">
        <v>787</v>
      </c>
      <c r="K2839">
        <v>1603</v>
      </c>
      <c r="L2839" t="s">
        <v>81</v>
      </c>
      <c r="M2839">
        <v>0</v>
      </c>
      <c r="N2839">
        <v>0</v>
      </c>
      <c r="O2839">
        <v>2492</v>
      </c>
      <c r="P2839"/>
      <c r="Q2839" t="s">
        <v>94</v>
      </c>
      <c r="R2839" t="s">
        <v>17</v>
      </c>
      <c r="S2839" t="s">
        <v>23</v>
      </c>
    </row>
    <row r="2840" spans="1:19" hidden="1">
      <c r="A2840" t="s">
        <v>3741</v>
      </c>
      <c r="B2840" t="s">
        <v>17</v>
      </c>
      <c r="C2840">
        <v>82</v>
      </c>
      <c r="D2840">
        <v>27</v>
      </c>
      <c r="E2840">
        <v>4</v>
      </c>
      <c r="F2840">
        <v>2561</v>
      </c>
      <c r="G2840"/>
      <c r="H2840" t="s">
        <v>2895</v>
      </c>
      <c r="I2840" t="s">
        <v>27</v>
      </c>
      <c r="J2840" t="s">
        <v>787</v>
      </c>
      <c r="K2840">
        <v>1603</v>
      </c>
      <c r="L2840" t="s">
        <v>291</v>
      </c>
      <c r="M2840">
        <v>2</v>
      </c>
      <c r="N2840">
        <v>1</v>
      </c>
      <c r="O2840">
        <v>2479</v>
      </c>
      <c r="P2840"/>
      <c r="Q2840" t="s">
        <v>2896</v>
      </c>
      <c r="R2840" t="s">
        <v>17</v>
      </c>
      <c r="S2840" t="s">
        <v>181</v>
      </c>
    </row>
    <row r="2841" spans="1:19" hidden="1">
      <c r="A2841" t="s">
        <v>4486</v>
      </c>
      <c r="B2841" t="s">
        <v>17</v>
      </c>
      <c r="C2841">
        <v>81</v>
      </c>
      <c r="D2841">
        <v>31</v>
      </c>
      <c r="E2841">
        <v>5</v>
      </c>
      <c r="F2841">
        <v>2561</v>
      </c>
      <c r="G2841"/>
      <c r="H2841" t="s">
        <v>26</v>
      </c>
      <c r="I2841" t="s">
        <v>52</v>
      </c>
      <c r="J2841" t="s">
        <v>787</v>
      </c>
      <c r="K2841">
        <v>1603</v>
      </c>
      <c r="L2841" t="s">
        <v>44</v>
      </c>
      <c r="M2841">
        <v>0</v>
      </c>
      <c r="N2841">
        <v>0</v>
      </c>
      <c r="O2841">
        <v>2480</v>
      </c>
      <c r="P2841"/>
      <c r="Q2841" t="s">
        <v>55</v>
      </c>
      <c r="R2841" t="s">
        <v>17</v>
      </c>
      <c r="S2841" t="s">
        <v>23</v>
      </c>
    </row>
    <row r="2842" spans="1:19" hidden="1">
      <c r="A2842" t="s">
        <v>5816</v>
      </c>
      <c r="B2842" t="s">
        <v>17</v>
      </c>
      <c r="C2842">
        <v>50</v>
      </c>
      <c r="D2842">
        <v>8</v>
      </c>
      <c r="E2842">
        <v>8</v>
      </c>
      <c r="F2842">
        <v>2561</v>
      </c>
      <c r="G2842"/>
      <c r="H2842" t="s">
        <v>88</v>
      </c>
      <c r="I2842" t="s">
        <v>19</v>
      </c>
      <c r="J2842" t="s">
        <v>787</v>
      </c>
      <c r="K2842">
        <v>1603</v>
      </c>
      <c r="L2842" t="s">
        <v>284</v>
      </c>
      <c r="M2842">
        <v>2</v>
      </c>
      <c r="N2842">
        <v>8</v>
      </c>
      <c r="O2842">
        <v>2511</v>
      </c>
      <c r="P2842"/>
      <c r="Q2842" t="s">
        <v>91</v>
      </c>
      <c r="S2842" t="s">
        <v>23</v>
      </c>
    </row>
    <row r="2843" spans="1:19" hidden="1">
      <c r="A2843" t="s">
        <v>7959</v>
      </c>
      <c r="B2843" t="s">
        <v>25</v>
      </c>
      <c r="C2843">
        <v>71</v>
      </c>
      <c r="D2843">
        <v>22</v>
      </c>
      <c r="E2843">
        <v>11</v>
      </c>
      <c r="F2843">
        <v>2561</v>
      </c>
      <c r="G2843"/>
      <c r="H2843" t="s">
        <v>88</v>
      </c>
      <c r="I2843" t="s">
        <v>27</v>
      </c>
      <c r="J2843" t="s">
        <v>787</v>
      </c>
      <c r="K2843">
        <v>1603</v>
      </c>
      <c r="L2843" t="s">
        <v>709</v>
      </c>
      <c r="M2843">
        <v>12</v>
      </c>
      <c r="N2843">
        <v>3</v>
      </c>
      <c r="O2843">
        <v>2490</v>
      </c>
      <c r="P2843"/>
      <c r="Q2843" t="s">
        <v>94</v>
      </c>
      <c r="R2843" t="s">
        <v>17</v>
      </c>
      <c r="S2843" t="s">
        <v>23</v>
      </c>
    </row>
    <row r="2844" spans="1:19" hidden="1">
      <c r="A2844" t="s">
        <v>940</v>
      </c>
      <c r="B2844" t="s">
        <v>17</v>
      </c>
      <c r="C2844">
        <v>84</v>
      </c>
      <c r="D2844">
        <v>20</v>
      </c>
      <c r="E2844">
        <v>1</v>
      </c>
      <c r="F2844">
        <v>2561</v>
      </c>
      <c r="G2844"/>
      <c r="H2844" t="s">
        <v>88</v>
      </c>
      <c r="I2844" t="s">
        <v>19</v>
      </c>
      <c r="J2844" t="s">
        <v>941</v>
      </c>
      <c r="K2844">
        <v>1603</v>
      </c>
      <c r="L2844" t="s">
        <v>58</v>
      </c>
      <c r="M2844">
        <v>0</v>
      </c>
      <c r="N2844">
        <v>0</v>
      </c>
      <c r="O2844">
        <v>2477</v>
      </c>
      <c r="P2844"/>
      <c r="Q2844" t="s">
        <v>91</v>
      </c>
      <c r="S2844" t="s">
        <v>23</v>
      </c>
    </row>
    <row r="2845" spans="1:19" hidden="1">
      <c r="A2845" t="s">
        <v>2403</v>
      </c>
      <c r="B2845" t="s">
        <v>17</v>
      </c>
      <c r="C2845">
        <v>58</v>
      </c>
      <c r="D2845">
        <v>4</v>
      </c>
      <c r="E2845">
        <v>3</v>
      </c>
      <c r="F2845">
        <v>2561</v>
      </c>
      <c r="G2845"/>
      <c r="H2845" t="s">
        <v>26</v>
      </c>
      <c r="I2845" t="s">
        <v>52</v>
      </c>
      <c r="J2845" t="s">
        <v>941</v>
      </c>
      <c r="K2845">
        <v>1603</v>
      </c>
      <c r="L2845" t="s">
        <v>205</v>
      </c>
      <c r="M2845">
        <v>0</v>
      </c>
      <c r="N2845">
        <v>0</v>
      </c>
      <c r="O2845">
        <v>2503</v>
      </c>
      <c r="P2845"/>
      <c r="Q2845" t="s">
        <v>55</v>
      </c>
      <c r="R2845" t="s">
        <v>17</v>
      </c>
      <c r="S2845" t="s">
        <v>23</v>
      </c>
    </row>
    <row r="2846" spans="1:19" hidden="1">
      <c r="A2846" t="s">
        <v>2574</v>
      </c>
      <c r="B2846" t="s">
        <v>25</v>
      </c>
      <c r="C2846">
        <v>89</v>
      </c>
      <c r="D2846">
        <v>11</v>
      </c>
      <c r="E2846">
        <v>3</v>
      </c>
      <c r="F2846">
        <v>2561</v>
      </c>
      <c r="G2846"/>
      <c r="H2846" t="s">
        <v>88</v>
      </c>
      <c r="I2846" t="s">
        <v>19</v>
      </c>
      <c r="J2846" t="s">
        <v>941</v>
      </c>
      <c r="K2846">
        <v>1603</v>
      </c>
      <c r="L2846" t="s">
        <v>58</v>
      </c>
      <c r="M2846">
        <v>13</v>
      </c>
      <c r="N2846">
        <v>12</v>
      </c>
      <c r="O2846">
        <v>2471</v>
      </c>
      <c r="P2846"/>
      <c r="Q2846" t="s">
        <v>91</v>
      </c>
      <c r="S2846" t="s">
        <v>23</v>
      </c>
    </row>
    <row r="2847" spans="1:19" hidden="1">
      <c r="A2847" t="s">
        <v>2782</v>
      </c>
      <c r="B2847" t="s">
        <v>17</v>
      </c>
      <c r="C2847">
        <v>80</v>
      </c>
      <c r="D2847">
        <v>19</v>
      </c>
      <c r="E2847">
        <v>3</v>
      </c>
      <c r="F2847">
        <v>2561</v>
      </c>
      <c r="G2847"/>
      <c r="H2847" t="s">
        <v>113</v>
      </c>
      <c r="I2847" t="s">
        <v>27</v>
      </c>
      <c r="J2847" t="s">
        <v>941</v>
      </c>
      <c r="K2847">
        <v>1603</v>
      </c>
      <c r="L2847" t="s">
        <v>257</v>
      </c>
      <c r="M2847">
        <v>1</v>
      </c>
      <c r="N2847">
        <v>1</v>
      </c>
      <c r="O2847">
        <v>2481</v>
      </c>
      <c r="P2847"/>
      <c r="Q2847" t="s">
        <v>116</v>
      </c>
      <c r="R2847" t="s">
        <v>17</v>
      </c>
      <c r="S2847" t="s">
        <v>23</v>
      </c>
    </row>
    <row r="2848" spans="1:19" hidden="1">
      <c r="A2848" t="s">
        <v>3775</v>
      </c>
      <c r="B2848" t="s">
        <v>25</v>
      </c>
      <c r="C2848">
        <v>71</v>
      </c>
      <c r="D2848">
        <v>29</v>
      </c>
      <c r="E2848">
        <v>4</v>
      </c>
      <c r="F2848">
        <v>2561</v>
      </c>
      <c r="G2848"/>
      <c r="H2848" t="s">
        <v>88</v>
      </c>
      <c r="I2848" t="s">
        <v>19</v>
      </c>
      <c r="J2848" t="s">
        <v>941</v>
      </c>
      <c r="K2848">
        <v>1603</v>
      </c>
      <c r="L2848" t="s">
        <v>90</v>
      </c>
      <c r="M2848">
        <v>7</v>
      </c>
      <c r="N2848">
        <v>6</v>
      </c>
      <c r="O2848">
        <v>2489</v>
      </c>
      <c r="P2848"/>
      <c r="Q2848" t="s">
        <v>91</v>
      </c>
      <c r="S2848" t="s">
        <v>23</v>
      </c>
    </row>
    <row r="2849" spans="1:19" hidden="1">
      <c r="A2849" t="s">
        <v>5312</v>
      </c>
      <c r="B2849" t="s">
        <v>25</v>
      </c>
      <c r="C2849">
        <v>69</v>
      </c>
      <c r="D2849">
        <v>14</v>
      </c>
      <c r="E2849">
        <v>7</v>
      </c>
      <c r="F2849">
        <v>2561</v>
      </c>
      <c r="G2849"/>
      <c r="H2849" t="s">
        <v>88</v>
      </c>
      <c r="I2849" t="s">
        <v>19</v>
      </c>
      <c r="J2849" t="s">
        <v>941</v>
      </c>
      <c r="K2849">
        <v>1603</v>
      </c>
      <c r="L2849" t="s">
        <v>90</v>
      </c>
      <c r="M2849">
        <v>0</v>
      </c>
      <c r="N2849">
        <v>0</v>
      </c>
      <c r="O2849">
        <v>2492</v>
      </c>
      <c r="P2849"/>
      <c r="Q2849" t="s">
        <v>91</v>
      </c>
      <c r="S2849" t="s">
        <v>23</v>
      </c>
    </row>
    <row r="2850" spans="1:19" hidden="1">
      <c r="A2850" t="s">
        <v>5817</v>
      </c>
      <c r="B2850" t="s">
        <v>25</v>
      </c>
      <c r="C2850">
        <v>67</v>
      </c>
      <c r="D2850">
        <v>8</v>
      </c>
      <c r="E2850">
        <v>8</v>
      </c>
      <c r="F2850">
        <v>2561</v>
      </c>
      <c r="G2850"/>
      <c r="H2850" t="s">
        <v>88</v>
      </c>
      <c r="I2850" t="s">
        <v>19</v>
      </c>
      <c r="J2850" t="s">
        <v>941</v>
      </c>
      <c r="K2850">
        <v>1603</v>
      </c>
      <c r="L2850" t="s">
        <v>58</v>
      </c>
      <c r="M2850">
        <v>0</v>
      </c>
      <c r="N2850">
        <v>0</v>
      </c>
      <c r="O2850">
        <v>2494</v>
      </c>
      <c r="P2850"/>
      <c r="Q2850" t="s">
        <v>91</v>
      </c>
      <c r="S2850" t="s">
        <v>23</v>
      </c>
    </row>
    <row r="2851" spans="1:19" hidden="1">
      <c r="A2851" t="s">
        <v>6112</v>
      </c>
      <c r="B2851" t="s">
        <v>25</v>
      </c>
      <c r="C2851">
        <v>77</v>
      </c>
      <c r="D2851">
        <v>23</v>
      </c>
      <c r="E2851">
        <v>8</v>
      </c>
      <c r="F2851">
        <v>2561</v>
      </c>
      <c r="G2851"/>
      <c r="H2851" t="s">
        <v>88</v>
      </c>
      <c r="I2851" t="s">
        <v>19</v>
      </c>
      <c r="J2851" t="s">
        <v>941</v>
      </c>
      <c r="K2851">
        <v>1603</v>
      </c>
      <c r="L2851" t="s">
        <v>58</v>
      </c>
      <c r="M2851">
        <v>2</v>
      </c>
      <c r="N2851">
        <v>3</v>
      </c>
      <c r="O2851">
        <v>2484</v>
      </c>
      <c r="P2851"/>
      <c r="Q2851" t="s">
        <v>91</v>
      </c>
      <c r="S2851" t="s">
        <v>23</v>
      </c>
    </row>
    <row r="2852" spans="1:19" hidden="1">
      <c r="A2852" t="s">
        <v>8169</v>
      </c>
      <c r="B2852" t="s">
        <v>17</v>
      </c>
      <c r="C2852">
        <v>55</v>
      </c>
      <c r="D2852">
        <v>3</v>
      </c>
      <c r="E2852">
        <v>12</v>
      </c>
      <c r="F2852">
        <v>2561</v>
      </c>
      <c r="G2852"/>
      <c r="H2852" t="s">
        <v>88</v>
      </c>
      <c r="I2852" t="s">
        <v>19</v>
      </c>
      <c r="J2852" t="s">
        <v>941</v>
      </c>
      <c r="K2852">
        <v>1603</v>
      </c>
      <c r="L2852" t="s">
        <v>41</v>
      </c>
      <c r="M2852">
        <v>14</v>
      </c>
      <c r="N2852">
        <v>8</v>
      </c>
      <c r="O2852">
        <v>2506</v>
      </c>
      <c r="P2852"/>
      <c r="Q2852" t="s">
        <v>91</v>
      </c>
      <c r="S2852" t="s">
        <v>23</v>
      </c>
    </row>
    <row r="2853" spans="1:19" hidden="1">
      <c r="A2853" t="s">
        <v>867</v>
      </c>
      <c r="B2853" t="s">
        <v>17</v>
      </c>
      <c r="C2853">
        <v>72</v>
      </c>
      <c r="D2853">
        <v>18</v>
      </c>
      <c r="E2853">
        <v>1</v>
      </c>
      <c r="F2853">
        <v>2561</v>
      </c>
      <c r="G2853"/>
      <c r="H2853" t="s">
        <v>868</v>
      </c>
      <c r="I2853" t="s">
        <v>869</v>
      </c>
      <c r="J2853" t="s">
        <v>870</v>
      </c>
      <c r="K2853">
        <v>1603</v>
      </c>
      <c r="L2853" t="s">
        <v>54</v>
      </c>
      <c r="M2853">
        <v>0</v>
      </c>
      <c r="N2853">
        <v>0</v>
      </c>
      <c r="O2853">
        <v>2488</v>
      </c>
      <c r="P2853"/>
      <c r="Q2853" t="s">
        <v>871</v>
      </c>
      <c r="R2853" t="s">
        <v>129</v>
      </c>
      <c r="S2853" t="s">
        <v>181</v>
      </c>
    </row>
    <row r="2854" spans="1:19" hidden="1">
      <c r="A2854" t="s">
        <v>1167</v>
      </c>
      <c r="B2854" t="s">
        <v>17</v>
      </c>
      <c r="C2854">
        <v>82</v>
      </c>
      <c r="D2854">
        <v>26</v>
      </c>
      <c r="E2854">
        <v>1</v>
      </c>
      <c r="F2854">
        <v>2561</v>
      </c>
      <c r="G2854"/>
      <c r="H2854" t="s">
        <v>88</v>
      </c>
      <c r="I2854" t="s">
        <v>27</v>
      </c>
      <c r="J2854" t="s">
        <v>870</v>
      </c>
      <c r="K2854">
        <v>1603</v>
      </c>
      <c r="L2854" t="s">
        <v>44</v>
      </c>
      <c r="M2854">
        <v>18</v>
      </c>
      <c r="N2854">
        <v>4</v>
      </c>
      <c r="O2854">
        <v>2478</v>
      </c>
      <c r="P2854"/>
      <c r="Q2854" t="s">
        <v>94</v>
      </c>
      <c r="R2854" t="s">
        <v>17</v>
      </c>
      <c r="S2854" t="s">
        <v>23</v>
      </c>
    </row>
    <row r="2855" spans="1:19" hidden="1">
      <c r="A2855" t="s">
        <v>1669</v>
      </c>
      <c r="B2855" t="s">
        <v>17</v>
      </c>
      <c r="C2855">
        <v>63</v>
      </c>
      <c r="D2855">
        <v>9</v>
      </c>
      <c r="E2855">
        <v>2</v>
      </c>
      <c r="F2855">
        <v>2561</v>
      </c>
      <c r="G2855"/>
      <c r="H2855" t="s">
        <v>113</v>
      </c>
      <c r="I2855" t="s">
        <v>27</v>
      </c>
      <c r="J2855" t="s">
        <v>870</v>
      </c>
      <c r="K2855">
        <v>1603</v>
      </c>
      <c r="L2855" t="s">
        <v>276</v>
      </c>
      <c r="M2855">
        <v>25</v>
      </c>
      <c r="N2855">
        <v>5</v>
      </c>
      <c r="O2855">
        <v>2497</v>
      </c>
      <c r="P2855"/>
      <c r="Q2855" t="s">
        <v>116</v>
      </c>
      <c r="R2855" t="s">
        <v>17</v>
      </c>
      <c r="S2855" t="s">
        <v>23</v>
      </c>
    </row>
    <row r="2856" spans="1:19" hidden="1">
      <c r="A2856" t="s">
        <v>3380</v>
      </c>
      <c r="B2856" t="s">
        <v>25</v>
      </c>
      <c r="C2856">
        <v>63</v>
      </c>
      <c r="D2856">
        <v>13</v>
      </c>
      <c r="E2856">
        <v>4</v>
      </c>
      <c r="F2856">
        <v>2561</v>
      </c>
      <c r="G2856"/>
      <c r="H2856" t="s">
        <v>88</v>
      </c>
      <c r="I2856" t="s">
        <v>19</v>
      </c>
      <c r="J2856" t="s">
        <v>870</v>
      </c>
      <c r="K2856">
        <v>1603</v>
      </c>
      <c r="L2856" t="s">
        <v>1013</v>
      </c>
      <c r="M2856">
        <v>26</v>
      </c>
      <c r="N2856">
        <v>1</v>
      </c>
      <c r="O2856">
        <v>2498</v>
      </c>
      <c r="P2856"/>
      <c r="Q2856" t="s">
        <v>91</v>
      </c>
      <c r="S2856" t="s">
        <v>23</v>
      </c>
    </row>
    <row r="2857" spans="1:19" hidden="1">
      <c r="A2857" t="s">
        <v>3402</v>
      </c>
      <c r="B2857" t="s">
        <v>17</v>
      </c>
      <c r="C2857">
        <v>65</v>
      </c>
      <c r="D2857">
        <v>14</v>
      </c>
      <c r="E2857">
        <v>4</v>
      </c>
      <c r="F2857">
        <v>2561</v>
      </c>
      <c r="G2857"/>
      <c r="H2857" t="s">
        <v>88</v>
      </c>
      <c r="I2857" t="s">
        <v>19</v>
      </c>
      <c r="J2857" t="s">
        <v>870</v>
      </c>
      <c r="K2857">
        <v>1603</v>
      </c>
      <c r="L2857" t="s">
        <v>58</v>
      </c>
      <c r="M2857">
        <v>4</v>
      </c>
      <c r="N2857">
        <v>3</v>
      </c>
      <c r="O2857">
        <v>2496</v>
      </c>
      <c r="P2857"/>
      <c r="Q2857" t="s">
        <v>91</v>
      </c>
      <c r="S2857" t="s">
        <v>23</v>
      </c>
    </row>
    <row r="2858" spans="1:19" hidden="1">
      <c r="A2858" t="s">
        <v>4128</v>
      </c>
      <c r="B2858" t="s">
        <v>25</v>
      </c>
      <c r="C2858">
        <v>74</v>
      </c>
      <c r="D2858">
        <v>14</v>
      </c>
      <c r="E2858">
        <v>5</v>
      </c>
      <c r="F2858">
        <v>2561</v>
      </c>
      <c r="G2858"/>
      <c r="H2858" t="s">
        <v>26</v>
      </c>
      <c r="I2858" t="s">
        <v>27</v>
      </c>
      <c r="J2858" t="s">
        <v>870</v>
      </c>
      <c r="K2858">
        <v>1603</v>
      </c>
      <c r="L2858" t="s">
        <v>4129</v>
      </c>
      <c r="M2858">
        <v>18</v>
      </c>
      <c r="N2858">
        <v>11</v>
      </c>
      <c r="O2858">
        <v>2486</v>
      </c>
      <c r="P2858"/>
      <c r="Q2858" t="s">
        <v>30</v>
      </c>
      <c r="R2858" t="s">
        <v>17</v>
      </c>
      <c r="S2858" t="s">
        <v>23</v>
      </c>
    </row>
    <row r="2859" spans="1:19" hidden="1">
      <c r="A2859" t="s">
        <v>4273</v>
      </c>
      <c r="B2859" t="s">
        <v>17</v>
      </c>
      <c r="C2859">
        <v>47</v>
      </c>
      <c r="D2859">
        <v>21</v>
      </c>
      <c r="E2859">
        <v>5</v>
      </c>
      <c r="F2859">
        <v>2561</v>
      </c>
      <c r="G2859"/>
      <c r="H2859" t="s">
        <v>88</v>
      </c>
      <c r="I2859" t="s">
        <v>19</v>
      </c>
      <c r="J2859" t="s">
        <v>870</v>
      </c>
      <c r="K2859">
        <v>1603</v>
      </c>
      <c r="L2859" t="s">
        <v>115</v>
      </c>
      <c r="M2859">
        <v>4</v>
      </c>
      <c r="N2859">
        <v>8</v>
      </c>
      <c r="O2859">
        <v>2513</v>
      </c>
      <c r="P2859"/>
      <c r="Q2859" t="s">
        <v>91</v>
      </c>
      <c r="S2859" t="s">
        <v>23</v>
      </c>
    </row>
    <row r="2860" spans="1:19" hidden="1">
      <c r="A2860" t="s">
        <v>4430</v>
      </c>
      <c r="B2860" t="s">
        <v>17</v>
      </c>
      <c r="C2860">
        <v>47</v>
      </c>
      <c r="D2860">
        <v>29</v>
      </c>
      <c r="E2860">
        <v>5</v>
      </c>
      <c r="F2860">
        <v>2561</v>
      </c>
      <c r="G2860"/>
      <c r="H2860" t="s">
        <v>88</v>
      </c>
      <c r="I2860" t="s">
        <v>27</v>
      </c>
      <c r="J2860" t="s">
        <v>870</v>
      </c>
      <c r="K2860">
        <v>1603</v>
      </c>
      <c r="L2860" t="s">
        <v>4431</v>
      </c>
      <c r="M2860">
        <v>6</v>
      </c>
      <c r="N2860">
        <v>10</v>
      </c>
      <c r="O2860">
        <v>2513</v>
      </c>
      <c r="P2860"/>
      <c r="Q2860" t="s">
        <v>94</v>
      </c>
      <c r="R2860" t="s">
        <v>17</v>
      </c>
      <c r="S2860" t="s">
        <v>23</v>
      </c>
    </row>
    <row r="2861" spans="1:19" hidden="1">
      <c r="A2861" t="s">
        <v>5047</v>
      </c>
      <c r="B2861" t="s">
        <v>17</v>
      </c>
      <c r="C2861">
        <v>58</v>
      </c>
      <c r="D2861">
        <v>29</v>
      </c>
      <c r="E2861">
        <v>6</v>
      </c>
      <c r="F2861">
        <v>2561</v>
      </c>
      <c r="G2861"/>
      <c r="H2861" t="s">
        <v>88</v>
      </c>
      <c r="I2861" t="s">
        <v>27</v>
      </c>
      <c r="J2861" t="s">
        <v>870</v>
      </c>
      <c r="K2861">
        <v>1603</v>
      </c>
      <c r="L2861" t="s">
        <v>44</v>
      </c>
      <c r="M2861">
        <v>12</v>
      </c>
      <c r="N2861">
        <v>5</v>
      </c>
      <c r="O2861">
        <v>2503</v>
      </c>
      <c r="P2861"/>
      <c r="Q2861" t="s">
        <v>94</v>
      </c>
      <c r="R2861" t="s">
        <v>17</v>
      </c>
      <c r="S2861" t="s">
        <v>23</v>
      </c>
    </row>
    <row r="2862" spans="1:19" hidden="1">
      <c r="A2862" t="s">
        <v>5948</v>
      </c>
      <c r="B2862" t="s">
        <v>17</v>
      </c>
      <c r="C2862">
        <v>45</v>
      </c>
      <c r="D2862">
        <v>14</v>
      </c>
      <c r="E2862">
        <v>8</v>
      </c>
      <c r="F2862">
        <v>2561</v>
      </c>
      <c r="G2862"/>
      <c r="H2862" t="s">
        <v>88</v>
      </c>
      <c r="I2862" t="s">
        <v>27</v>
      </c>
      <c r="J2862" t="s">
        <v>870</v>
      </c>
      <c r="K2862">
        <v>1603</v>
      </c>
      <c r="L2862" t="s">
        <v>50</v>
      </c>
      <c r="M2862">
        <v>3</v>
      </c>
      <c r="N2862">
        <v>3</v>
      </c>
      <c r="O2862">
        <v>2516</v>
      </c>
      <c r="P2862"/>
      <c r="Q2862" t="s">
        <v>94</v>
      </c>
      <c r="R2862" t="s">
        <v>17</v>
      </c>
      <c r="S2862" t="s">
        <v>23</v>
      </c>
    </row>
    <row r="2863" spans="1:19" hidden="1">
      <c r="A2863" t="s">
        <v>7272</v>
      </c>
      <c r="B2863" t="s">
        <v>25</v>
      </c>
      <c r="C2863">
        <v>79</v>
      </c>
      <c r="D2863">
        <v>19</v>
      </c>
      <c r="E2863">
        <v>10</v>
      </c>
      <c r="F2863">
        <v>2561</v>
      </c>
      <c r="G2863"/>
      <c r="H2863" t="s">
        <v>113</v>
      </c>
      <c r="I2863" t="s">
        <v>27</v>
      </c>
      <c r="J2863" t="s">
        <v>870</v>
      </c>
      <c r="K2863">
        <v>1603</v>
      </c>
      <c r="L2863" t="s">
        <v>291</v>
      </c>
      <c r="M2863">
        <v>0</v>
      </c>
      <c r="N2863">
        <v>0</v>
      </c>
      <c r="O2863">
        <v>2482</v>
      </c>
      <c r="P2863"/>
      <c r="Q2863" t="s">
        <v>116</v>
      </c>
      <c r="R2863" t="s">
        <v>17</v>
      </c>
      <c r="S2863" t="s">
        <v>23</v>
      </c>
    </row>
    <row r="2864" spans="1:19" hidden="1">
      <c r="A2864" t="s">
        <v>8111</v>
      </c>
      <c r="B2864" t="s">
        <v>17</v>
      </c>
      <c r="C2864">
        <v>76</v>
      </c>
      <c r="D2864">
        <v>30</v>
      </c>
      <c r="E2864">
        <v>11</v>
      </c>
      <c r="F2864">
        <v>2561</v>
      </c>
      <c r="G2864"/>
      <c r="H2864" t="s">
        <v>177</v>
      </c>
      <c r="I2864" t="s">
        <v>1030</v>
      </c>
      <c r="J2864" t="s">
        <v>870</v>
      </c>
      <c r="K2864">
        <v>1603</v>
      </c>
      <c r="L2864" t="s">
        <v>140</v>
      </c>
      <c r="M2864">
        <v>0</v>
      </c>
      <c r="N2864">
        <v>0</v>
      </c>
      <c r="O2864">
        <v>2485</v>
      </c>
      <c r="P2864"/>
      <c r="Q2864" t="s">
        <v>1031</v>
      </c>
      <c r="R2864" t="s">
        <v>17</v>
      </c>
      <c r="S2864" t="s">
        <v>181</v>
      </c>
    </row>
    <row r="2865" spans="1:20" hidden="1">
      <c r="A2865" t="s">
        <v>8310</v>
      </c>
      <c r="B2865" t="s">
        <v>25</v>
      </c>
      <c r="C2865">
        <v>53</v>
      </c>
      <c r="D2865">
        <v>10</v>
      </c>
      <c r="E2865">
        <v>12</v>
      </c>
      <c r="F2865">
        <v>2561</v>
      </c>
      <c r="G2865"/>
      <c r="H2865" t="s">
        <v>113</v>
      </c>
      <c r="I2865" t="s">
        <v>27</v>
      </c>
      <c r="J2865" t="s">
        <v>870</v>
      </c>
      <c r="K2865">
        <v>1603</v>
      </c>
      <c r="L2865" t="s">
        <v>2020</v>
      </c>
      <c r="M2865">
        <v>11</v>
      </c>
      <c r="N2865">
        <v>1</v>
      </c>
      <c r="O2865">
        <v>2508</v>
      </c>
      <c r="P2865"/>
      <c r="Q2865" t="s">
        <v>116</v>
      </c>
      <c r="R2865" t="s">
        <v>17</v>
      </c>
      <c r="S2865" t="s">
        <v>23</v>
      </c>
    </row>
    <row r="2866" spans="1:20" hidden="1">
      <c r="A2866" t="s">
        <v>8636</v>
      </c>
      <c r="B2866" t="s">
        <v>25</v>
      </c>
      <c r="C2866">
        <v>84</v>
      </c>
      <c r="D2866">
        <v>27</v>
      </c>
      <c r="E2866">
        <v>12</v>
      </c>
      <c r="F2866">
        <v>2561</v>
      </c>
      <c r="G2866"/>
      <c r="H2866" t="s">
        <v>88</v>
      </c>
      <c r="I2866" t="s">
        <v>19</v>
      </c>
      <c r="J2866" t="s">
        <v>870</v>
      </c>
      <c r="K2866">
        <v>1603</v>
      </c>
      <c r="L2866" t="s">
        <v>54</v>
      </c>
      <c r="M2866">
        <v>0</v>
      </c>
      <c r="N2866">
        <v>0</v>
      </c>
      <c r="O2866">
        <v>2477</v>
      </c>
      <c r="P2866"/>
      <c r="Q2866" t="s">
        <v>91</v>
      </c>
      <c r="S2866" t="s">
        <v>23</v>
      </c>
    </row>
    <row r="2867" spans="1:20" hidden="1">
      <c r="A2867" t="s">
        <v>1338</v>
      </c>
      <c r="B2867" t="s">
        <v>25</v>
      </c>
      <c r="C2867">
        <v>78</v>
      </c>
      <c r="D2867">
        <v>30</v>
      </c>
      <c r="E2867">
        <v>1</v>
      </c>
      <c r="F2867">
        <v>2561</v>
      </c>
      <c r="G2867"/>
      <c r="H2867" t="s">
        <v>88</v>
      </c>
      <c r="I2867" t="s">
        <v>27</v>
      </c>
      <c r="J2867" t="s">
        <v>1339</v>
      </c>
      <c r="K2867">
        <v>1603</v>
      </c>
      <c r="L2867" t="s">
        <v>362</v>
      </c>
      <c r="M2867">
        <v>0</v>
      </c>
      <c r="N2867">
        <v>0</v>
      </c>
      <c r="O2867">
        <v>2483</v>
      </c>
      <c r="P2867"/>
      <c r="Q2867" t="s">
        <v>94</v>
      </c>
      <c r="R2867" t="s">
        <v>17</v>
      </c>
      <c r="S2867" t="s">
        <v>23</v>
      </c>
    </row>
    <row r="2868" spans="1:20" hidden="1">
      <c r="A2868" t="s">
        <v>1613</v>
      </c>
      <c r="B2868" t="s">
        <v>17</v>
      </c>
      <c r="C2868">
        <v>76</v>
      </c>
      <c r="D2868">
        <v>7</v>
      </c>
      <c r="E2868">
        <v>2</v>
      </c>
      <c r="F2868">
        <v>2561</v>
      </c>
      <c r="G2868"/>
      <c r="H2868" t="s">
        <v>88</v>
      </c>
      <c r="I2868" t="s">
        <v>19</v>
      </c>
      <c r="J2868" t="s">
        <v>1339</v>
      </c>
      <c r="K2868">
        <v>1603</v>
      </c>
      <c r="L2868" t="s">
        <v>58</v>
      </c>
      <c r="M2868">
        <v>0</v>
      </c>
      <c r="N2868">
        <v>0</v>
      </c>
      <c r="O2868">
        <v>2485</v>
      </c>
      <c r="P2868"/>
      <c r="Q2868" t="s">
        <v>91</v>
      </c>
      <c r="S2868" t="s">
        <v>23</v>
      </c>
    </row>
    <row r="2869" spans="1:20" hidden="1">
      <c r="A2869" t="s">
        <v>2523</v>
      </c>
      <c r="B2869" t="s">
        <v>17</v>
      </c>
      <c r="C2869">
        <v>95</v>
      </c>
      <c r="D2869">
        <v>9</v>
      </c>
      <c r="E2869">
        <v>3</v>
      </c>
      <c r="F2869">
        <v>2561</v>
      </c>
      <c r="G2869"/>
      <c r="H2869" t="s">
        <v>26</v>
      </c>
      <c r="I2869" t="s">
        <v>27</v>
      </c>
      <c r="J2869" t="s">
        <v>1339</v>
      </c>
      <c r="K2869">
        <v>1603</v>
      </c>
      <c r="L2869" t="s">
        <v>483</v>
      </c>
      <c r="M2869">
        <v>1</v>
      </c>
      <c r="N2869">
        <v>1</v>
      </c>
      <c r="O2869">
        <v>2466</v>
      </c>
      <c r="P2869"/>
      <c r="Q2869" t="s">
        <v>30</v>
      </c>
      <c r="R2869" t="s">
        <v>17</v>
      </c>
      <c r="S2869" t="s">
        <v>23</v>
      </c>
    </row>
    <row r="2870" spans="1:20" hidden="1">
      <c r="A2870" t="s">
        <v>3502</v>
      </c>
      <c r="B2870" t="s">
        <v>17</v>
      </c>
      <c r="C2870">
        <v>50</v>
      </c>
      <c r="D2870">
        <v>18</v>
      </c>
      <c r="E2870">
        <v>4</v>
      </c>
      <c r="F2870">
        <v>2561</v>
      </c>
      <c r="G2870"/>
      <c r="H2870" t="s">
        <v>3503</v>
      </c>
      <c r="I2870" t="s">
        <v>1113</v>
      </c>
      <c r="J2870" t="s">
        <v>1339</v>
      </c>
      <c r="K2870">
        <v>1603</v>
      </c>
      <c r="L2870" t="s">
        <v>3504</v>
      </c>
      <c r="M2870">
        <v>23</v>
      </c>
      <c r="N2870">
        <v>12</v>
      </c>
      <c r="O2870">
        <v>2510</v>
      </c>
      <c r="P2870"/>
      <c r="Q2870" t="s">
        <v>3505</v>
      </c>
      <c r="R2870" t="s">
        <v>129</v>
      </c>
      <c r="S2870" t="s">
        <v>181</v>
      </c>
    </row>
    <row r="2871" spans="1:20" hidden="1">
      <c r="A2871" t="s">
        <v>3690</v>
      </c>
      <c r="B2871" t="s">
        <v>17</v>
      </c>
      <c r="C2871">
        <v>58</v>
      </c>
      <c r="D2871">
        <v>25</v>
      </c>
      <c r="E2871">
        <v>4</v>
      </c>
      <c r="F2871">
        <v>2561</v>
      </c>
      <c r="G2871"/>
      <c r="H2871" t="s">
        <v>26</v>
      </c>
      <c r="I2871" t="s">
        <v>27</v>
      </c>
      <c r="J2871" t="s">
        <v>1339</v>
      </c>
      <c r="K2871">
        <v>1603</v>
      </c>
      <c r="L2871" t="s">
        <v>349</v>
      </c>
      <c r="M2871">
        <v>4</v>
      </c>
      <c r="N2871">
        <v>11</v>
      </c>
      <c r="O2871">
        <v>2502</v>
      </c>
      <c r="P2871"/>
      <c r="Q2871" t="s">
        <v>30</v>
      </c>
      <c r="R2871" t="s">
        <v>17</v>
      </c>
      <c r="S2871" t="s">
        <v>23</v>
      </c>
    </row>
    <row r="2872" spans="1:20" hidden="1">
      <c r="A2872" t="s">
        <v>3967</v>
      </c>
      <c r="B2872" t="s">
        <v>17</v>
      </c>
      <c r="C2872">
        <v>52</v>
      </c>
      <c r="D2872">
        <v>8</v>
      </c>
      <c r="E2872">
        <v>5</v>
      </c>
      <c r="F2872">
        <v>2561</v>
      </c>
      <c r="G2872"/>
      <c r="H2872" t="s">
        <v>26</v>
      </c>
      <c r="I2872" t="s">
        <v>52</v>
      </c>
      <c r="J2872" t="s">
        <v>1339</v>
      </c>
      <c r="K2872">
        <v>1603</v>
      </c>
      <c r="L2872" t="s">
        <v>81</v>
      </c>
      <c r="M2872">
        <v>10</v>
      </c>
      <c r="N2872">
        <v>5</v>
      </c>
      <c r="O2872">
        <v>2508</v>
      </c>
      <c r="P2872"/>
      <c r="Q2872" t="s">
        <v>55</v>
      </c>
      <c r="R2872" t="s">
        <v>17</v>
      </c>
      <c r="S2872" t="s">
        <v>23</v>
      </c>
    </row>
    <row r="2873" spans="1:20" hidden="1">
      <c r="A2873" t="s">
        <v>4862</v>
      </c>
      <c r="B2873" t="s">
        <v>25</v>
      </c>
      <c r="C2873">
        <v>77</v>
      </c>
      <c r="D2873">
        <v>18</v>
      </c>
      <c r="E2873">
        <v>6</v>
      </c>
      <c r="F2873">
        <v>2561</v>
      </c>
      <c r="G2873"/>
      <c r="H2873" t="s">
        <v>26</v>
      </c>
      <c r="I2873" t="s">
        <v>52</v>
      </c>
      <c r="J2873" t="s">
        <v>1339</v>
      </c>
      <c r="K2873">
        <v>1603</v>
      </c>
      <c r="L2873" t="s">
        <v>199</v>
      </c>
      <c r="M2873">
        <v>1</v>
      </c>
      <c r="N2873">
        <v>1</v>
      </c>
      <c r="O2873">
        <v>2484</v>
      </c>
      <c r="P2873"/>
      <c r="Q2873" t="s">
        <v>55</v>
      </c>
      <c r="R2873" t="s">
        <v>17</v>
      </c>
      <c r="S2873" t="s">
        <v>23</v>
      </c>
    </row>
    <row r="2874" spans="1:20" hidden="1">
      <c r="A2874" t="s">
        <v>6815</v>
      </c>
      <c r="B2874" t="s">
        <v>17</v>
      </c>
      <c r="C2874">
        <v>71</v>
      </c>
      <c r="D2874">
        <v>27</v>
      </c>
      <c r="E2874">
        <v>9</v>
      </c>
      <c r="F2874">
        <v>2561</v>
      </c>
      <c r="G2874"/>
      <c r="H2874" t="s">
        <v>26</v>
      </c>
      <c r="I2874" t="s">
        <v>27</v>
      </c>
      <c r="J2874" t="s">
        <v>1339</v>
      </c>
      <c r="K2874">
        <v>1603</v>
      </c>
      <c r="L2874" t="s">
        <v>100</v>
      </c>
      <c r="M2874">
        <v>8</v>
      </c>
      <c r="N2874">
        <v>3</v>
      </c>
      <c r="O2874">
        <v>2490</v>
      </c>
      <c r="P2874"/>
      <c r="Q2874" t="s">
        <v>30</v>
      </c>
      <c r="R2874" t="s">
        <v>17</v>
      </c>
      <c r="S2874" t="s">
        <v>23</v>
      </c>
    </row>
    <row r="2875" spans="1:20" hidden="1">
      <c r="A2875" t="s">
        <v>3796</v>
      </c>
      <c r="B2875" t="s">
        <v>17</v>
      </c>
      <c r="C2875">
        <v>65</v>
      </c>
      <c r="D2875">
        <v>30</v>
      </c>
      <c r="E2875">
        <v>4</v>
      </c>
      <c r="F2875">
        <v>2561</v>
      </c>
      <c r="G2875"/>
      <c r="H2875" t="s">
        <v>26</v>
      </c>
      <c r="I2875" t="s">
        <v>52</v>
      </c>
      <c r="J2875" t="s">
        <v>3797</v>
      </c>
      <c r="K2875">
        <v>1603</v>
      </c>
      <c r="L2875" t="s">
        <v>374</v>
      </c>
      <c r="M2875">
        <v>15</v>
      </c>
      <c r="N2875">
        <v>5</v>
      </c>
      <c r="O2875">
        <v>2495</v>
      </c>
      <c r="P2875"/>
      <c r="Q2875" t="s">
        <v>55</v>
      </c>
      <c r="R2875" t="s">
        <v>17</v>
      </c>
      <c r="S2875" t="s">
        <v>23</v>
      </c>
    </row>
    <row r="2876" spans="1:20" hidden="1">
      <c r="A2876" t="s">
        <v>3997</v>
      </c>
      <c r="B2876" t="s">
        <v>25</v>
      </c>
      <c r="C2876">
        <v>58</v>
      </c>
      <c r="D2876">
        <v>9</v>
      </c>
      <c r="E2876">
        <v>5</v>
      </c>
      <c r="F2876">
        <v>2561</v>
      </c>
      <c r="G2876"/>
      <c r="H2876" t="s">
        <v>26</v>
      </c>
      <c r="I2876" t="s">
        <v>27</v>
      </c>
      <c r="J2876" t="s">
        <v>3797</v>
      </c>
      <c r="K2876">
        <v>1603</v>
      </c>
      <c r="L2876" t="s">
        <v>3998</v>
      </c>
      <c r="M2876">
        <v>23</v>
      </c>
      <c r="N2876">
        <v>11</v>
      </c>
      <c r="O2876">
        <v>2502</v>
      </c>
      <c r="P2876"/>
      <c r="Q2876" t="s">
        <v>30</v>
      </c>
      <c r="R2876" t="s">
        <v>17</v>
      </c>
      <c r="S2876" t="s">
        <v>23</v>
      </c>
    </row>
    <row r="2877" spans="1:20">
      <c r="A2877" t="s">
        <v>4665</v>
      </c>
      <c r="B2877" t="s">
        <v>17</v>
      </c>
      <c r="C2877">
        <v>0</v>
      </c>
      <c r="D2877">
        <v>8</v>
      </c>
      <c r="E2877">
        <v>6</v>
      </c>
      <c r="F2877">
        <v>2561</v>
      </c>
      <c r="G2877" s="166" t="str">
        <f>CONCATENATE(D2877,"/",E2877,"/",F2877)</f>
        <v>8/6/2561</v>
      </c>
      <c r="H2877" t="s">
        <v>26</v>
      </c>
      <c r="I2877" t="s">
        <v>27</v>
      </c>
      <c r="J2877" t="s">
        <v>3797</v>
      </c>
      <c r="K2877">
        <v>1603</v>
      </c>
      <c r="L2877" t="s">
        <v>4666</v>
      </c>
      <c r="M2877">
        <v>5</v>
      </c>
      <c r="N2877">
        <v>6</v>
      </c>
      <c r="O2877">
        <v>2561</v>
      </c>
      <c r="P2877" s="166" t="str">
        <f>CONCATENATE(M2877,"/",N2877,"/",O2877)</f>
        <v>5/6/2561</v>
      </c>
      <c r="Q2877" t="s">
        <v>30</v>
      </c>
      <c r="R2877" t="s">
        <v>17</v>
      </c>
      <c r="S2877" t="s">
        <v>23</v>
      </c>
      <c r="T2877" s="167"/>
    </row>
    <row r="2878" spans="1:20" hidden="1">
      <c r="A2878" t="s">
        <v>5680</v>
      </c>
      <c r="B2878" t="s">
        <v>17</v>
      </c>
      <c r="C2878">
        <v>83</v>
      </c>
      <c r="D2878">
        <v>1</v>
      </c>
      <c r="E2878">
        <v>8</v>
      </c>
      <c r="F2878">
        <v>2561</v>
      </c>
      <c r="G2878"/>
      <c r="H2878" t="s">
        <v>88</v>
      </c>
      <c r="I2878" t="s">
        <v>19</v>
      </c>
      <c r="J2878" t="s">
        <v>3797</v>
      </c>
      <c r="K2878">
        <v>1603</v>
      </c>
      <c r="L2878" t="s">
        <v>58</v>
      </c>
      <c r="M2878">
        <v>0</v>
      </c>
      <c r="N2878">
        <v>0</v>
      </c>
      <c r="O2878">
        <v>2478</v>
      </c>
      <c r="P2878"/>
      <c r="Q2878" t="s">
        <v>91</v>
      </c>
      <c r="S2878" t="s">
        <v>23</v>
      </c>
    </row>
    <row r="2879" spans="1:20" hidden="1">
      <c r="A2879" t="s">
        <v>6593</v>
      </c>
      <c r="B2879" t="s">
        <v>25</v>
      </c>
      <c r="C2879">
        <v>78</v>
      </c>
      <c r="D2879">
        <v>16</v>
      </c>
      <c r="E2879">
        <v>9</v>
      </c>
      <c r="F2879">
        <v>2561</v>
      </c>
      <c r="G2879"/>
      <c r="H2879" t="s">
        <v>88</v>
      </c>
      <c r="I2879" t="s">
        <v>19</v>
      </c>
      <c r="J2879" t="s">
        <v>3797</v>
      </c>
      <c r="K2879">
        <v>1603</v>
      </c>
      <c r="L2879" t="s">
        <v>58</v>
      </c>
      <c r="M2879">
        <v>0</v>
      </c>
      <c r="N2879">
        <v>0</v>
      </c>
      <c r="O2879">
        <v>2483</v>
      </c>
      <c r="P2879"/>
      <c r="Q2879" t="s">
        <v>91</v>
      </c>
      <c r="S2879" t="s">
        <v>23</v>
      </c>
    </row>
    <row r="2880" spans="1:20" hidden="1">
      <c r="A2880" t="s">
        <v>6637</v>
      </c>
      <c r="B2880" t="s">
        <v>25</v>
      </c>
      <c r="C2880">
        <v>66</v>
      </c>
      <c r="D2880">
        <v>18</v>
      </c>
      <c r="E2880">
        <v>9</v>
      </c>
      <c r="F2880">
        <v>2561</v>
      </c>
      <c r="G2880"/>
      <c r="H2880" t="s">
        <v>88</v>
      </c>
      <c r="I2880" t="s">
        <v>19</v>
      </c>
      <c r="J2880" t="s">
        <v>3797</v>
      </c>
      <c r="K2880">
        <v>1603</v>
      </c>
      <c r="L2880" t="s">
        <v>58</v>
      </c>
      <c r="M2880">
        <v>0</v>
      </c>
      <c r="N2880">
        <v>0</v>
      </c>
      <c r="O2880">
        <v>2495</v>
      </c>
      <c r="P2880"/>
      <c r="Q2880" t="s">
        <v>91</v>
      </c>
      <c r="S2880" t="s">
        <v>23</v>
      </c>
    </row>
    <row r="2881" spans="1:19" hidden="1">
      <c r="A2881" t="s">
        <v>7230</v>
      </c>
      <c r="B2881" t="s">
        <v>25</v>
      </c>
      <c r="C2881">
        <v>84</v>
      </c>
      <c r="D2881">
        <v>17</v>
      </c>
      <c r="E2881">
        <v>10</v>
      </c>
      <c r="F2881">
        <v>2561</v>
      </c>
      <c r="G2881"/>
      <c r="H2881" t="s">
        <v>26</v>
      </c>
      <c r="I2881" t="s">
        <v>52</v>
      </c>
      <c r="J2881" t="s">
        <v>3797</v>
      </c>
      <c r="K2881">
        <v>1603</v>
      </c>
      <c r="L2881" t="s">
        <v>44</v>
      </c>
      <c r="M2881">
        <v>0</v>
      </c>
      <c r="N2881">
        <v>0</v>
      </c>
      <c r="O2881">
        <v>2477</v>
      </c>
      <c r="P2881"/>
      <c r="Q2881" t="s">
        <v>55</v>
      </c>
      <c r="R2881" t="s">
        <v>17</v>
      </c>
      <c r="S2881" t="s">
        <v>23</v>
      </c>
    </row>
    <row r="2882" spans="1:19" hidden="1">
      <c r="A2882" t="s">
        <v>7248</v>
      </c>
      <c r="B2882" t="s">
        <v>17</v>
      </c>
      <c r="C2882">
        <v>79</v>
      </c>
      <c r="D2882">
        <v>18</v>
      </c>
      <c r="E2882">
        <v>10</v>
      </c>
      <c r="F2882">
        <v>2561</v>
      </c>
      <c r="G2882"/>
      <c r="H2882" t="s">
        <v>113</v>
      </c>
      <c r="I2882" t="s">
        <v>27</v>
      </c>
      <c r="J2882" t="s">
        <v>3797</v>
      </c>
      <c r="K2882">
        <v>1603</v>
      </c>
      <c r="L2882" t="s">
        <v>1778</v>
      </c>
      <c r="M2882">
        <v>0</v>
      </c>
      <c r="N2882">
        <v>0</v>
      </c>
      <c r="O2882">
        <v>2482</v>
      </c>
      <c r="P2882"/>
      <c r="Q2882" t="s">
        <v>116</v>
      </c>
      <c r="R2882" t="s">
        <v>17</v>
      </c>
      <c r="S2882" t="s">
        <v>23</v>
      </c>
    </row>
    <row r="2883" spans="1:19" hidden="1">
      <c r="A2883" t="s">
        <v>8272</v>
      </c>
      <c r="B2883" t="s">
        <v>17</v>
      </c>
      <c r="C2883">
        <v>63</v>
      </c>
      <c r="D2883">
        <v>8</v>
      </c>
      <c r="E2883">
        <v>12</v>
      </c>
      <c r="F2883">
        <v>2561</v>
      </c>
      <c r="G2883"/>
      <c r="H2883" t="s">
        <v>88</v>
      </c>
      <c r="I2883" t="s">
        <v>19</v>
      </c>
      <c r="J2883" t="s">
        <v>3797</v>
      </c>
      <c r="K2883">
        <v>1603</v>
      </c>
      <c r="L2883" t="s">
        <v>58</v>
      </c>
      <c r="M2883">
        <v>12</v>
      </c>
      <c r="N2883">
        <v>1</v>
      </c>
      <c r="O2883">
        <v>2498</v>
      </c>
      <c r="P2883"/>
      <c r="Q2883" t="s">
        <v>91</v>
      </c>
      <c r="S2883" t="s">
        <v>23</v>
      </c>
    </row>
    <row r="2884" spans="1:19" hidden="1">
      <c r="A2884" t="s">
        <v>8311</v>
      </c>
      <c r="B2884" t="s">
        <v>17</v>
      </c>
      <c r="C2884">
        <v>81</v>
      </c>
      <c r="D2884">
        <v>10</v>
      </c>
      <c r="E2884">
        <v>12</v>
      </c>
      <c r="F2884">
        <v>2561</v>
      </c>
      <c r="G2884"/>
      <c r="H2884" t="s">
        <v>88</v>
      </c>
      <c r="I2884" t="s">
        <v>27</v>
      </c>
      <c r="J2884" t="s">
        <v>3797</v>
      </c>
      <c r="K2884">
        <v>1603</v>
      </c>
      <c r="L2884" t="s">
        <v>426</v>
      </c>
      <c r="M2884">
        <v>0</v>
      </c>
      <c r="N2884">
        <v>0</v>
      </c>
      <c r="O2884">
        <v>2480</v>
      </c>
      <c r="P2884"/>
      <c r="Q2884" t="s">
        <v>94</v>
      </c>
      <c r="R2884" t="s">
        <v>17</v>
      </c>
      <c r="S2884" t="s">
        <v>23</v>
      </c>
    </row>
    <row r="2885" spans="1:19" hidden="1">
      <c r="A2885" t="s">
        <v>2062</v>
      </c>
      <c r="B2885" t="s">
        <v>25</v>
      </c>
      <c r="C2885">
        <v>62</v>
      </c>
      <c r="D2885">
        <v>20</v>
      </c>
      <c r="E2885">
        <v>2</v>
      </c>
      <c r="F2885">
        <v>2561</v>
      </c>
      <c r="G2885"/>
      <c r="H2885" t="s">
        <v>88</v>
      </c>
      <c r="I2885" t="s">
        <v>19</v>
      </c>
      <c r="J2885" t="s">
        <v>2063</v>
      </c>
      <c r="K2885">
        <v>1603</v>
      </c>
      <c r="L2885" t="s">
        <v>54</v>
      </c>
      <c r="M2885">
        <v>23</v>
      </c>
      <c r="N2885">
        <v>3</v>
      </c>
      <c r="O2885">
        <v>2498</v>
      </c>
      <c r="P2885"/>
      <c r="Q2885" t="s">
        <v>91</v>
      </c>
      <c r="S2885" t="s">
        <v>23</v>
      </c>
    </row>
    <row r="2886" spans="1:19" hidden="1">
      <c r="A2886" t="s">
        <v>2806</v>
      </c>
      <c r="B2886" t="s">
        <v>17</v>
      </c>
      <c r="C2886">
        <v>72</v>
      </c>
      <c r="D2886">
        <v>20</v>
      </c>
      <c r="E2886">
        <v>3</v>
      </c>
      <c r="F2886">
        <v>2561</v>
      </c>
      <c r="G2886"/>
      <c r="H2886" t="s">
        <v>88</v>
      </c>
      <c r="I2886" t="s">
        <v>27</v>
      </c>
      <c r="J2886" t="s">
        <v>2063</v>
      </c>
      <c r="K2886">
        <v>1603</v>
      </c>
      <c r="L2886" t="s">
        <v>44</v>
      </c>
      <c r="M2886">
        <v>26</v>
      </c>
      <c r="N2886">
        <v>6</v>
      </c>
      <c r="O2886">
        <v>2488</v>
      </c>
      <c r="P2886"/>
      <c r="Q2886" t="s">
        <v>94</v>
      </c>
      <c r="R2886" t="s">
        <v>17</v>
      </c>
      <c r="S2886" t="s">
        <v>23</v>
      </c>
    </row>
    <row r="2887" spans="1:19" hidden="1">
      <c r="A2887" t="s">
        <v>2838</v>
      </c>
      <c r="B2887" t="s">
        <v>25</v>
      </c>
      <c r="C2887">
        <v>77</v>
      </c>
      <c r="D2887">
        <v>21</v>
      </c>
      <c r="E2887">
        <v>3</v>
      </c>
      <c r="F2887">
        <v>2561</v>
      </c>
      <c r="G2887"/>
      <c r="H2887" t="s">
        <v>88</v>
      </c>
      <c r="I2887" t="s">
        <v>19</v>
      </c>
      <c r="J2887" t="s">
        <v>2063</v>
      </c>
      <c r="K2887">
        <v>1603</v>
      </c>
      <c r="L2887" t="s">
        <v>58</v>
      </c>
      <c r="M2887">
        <v>6</v>
      </c>
      <c r="N2887">
        <v>5</v>
      </c>
      <c r="O2887">
        <v>2483</v>
      </c>
      <c r="P2887"/>
      <c r="Q2887" t="s">
        <v>91</v>
      </c>
      <c r="S2887" t="s">
        <v>23</v>
      </c>
    </row>
    <row r="2888" spans="1:19" hidden="1">
      <c r="A2888" t="s">
        <v>4667</v>
      </c>
      <c r="B2888" t="s">
        <v>17</v>
      </c>
      <c r="C2888">
        <v>63</v>
      </c>
      <c r="D2888">
        <v>8</v>
      </c>
      <c r="E2888">
        <v>6</v>
      </c>
      <c r="F2888">
        <v>2561</v>
      </c>
      <c r="G2888"/>
      <c r="H2888" t="s">
        <v>88</v>
      </c>
      <c r="I2888" t="s">
        <v>27</v>
      </c>
      <c r="J2888" t="s">
        <v>2063</v>
      </c>
      <c r="K2888">
        <v>1603</v>
      </c>
      <c r="L2888" t="s">
        <v>100</v>
      </c>
      <c r="M2888">
        <v>1</v>
      </c>
      <c r="N2888">
        <v>1</v>
      </c>
      <c r="O2888">
        <v>2498</v>
      </c>
      <c r="P2888"/>
      <c r="Q2888" t="s">
        <v>94</v>
      </c>
      <c r="R2888" t="s">
        <v>17</v>
      </c>
      <c r="S2888" t="s">
        <v>23</v>
      </c>
    </row>
    <row r="2889" spans="1:19" hidden="1">
      <c r="A2889" t="s">
        <v>5552</v>
      </c>
      <c r="B2889" t="s">
        <v>25</v>
      </c>
      <c r="C2889">
        <v>51</v>
      </c>
      <c r="D2889">
        <v>26</v>
      </c>
      <c r="E2889">
        <v>7</v>
      </c>
      <c r="F2889">
        <v>2561</v>
      </c>
      <c r="G2889"/>
      <c r="H2889" t="s">
        <v>88</v>
      </c>
      <c r="I2889" t="s">
        <v>19</v>
      </c>
      <c r="J2889" t="s">
        <v>2063</v>
      </c>
      <c r="K2889">
        <v>1603</v>
      </c>
      <c r="L2889" t="s">
        <v>821</v>
      </c>
      <c r="M2889">
        <v>16</v>
      </c>
      <c r="N2889">
        <v>8</v>
      </c>
      <c r="O2889">
        <v>2509</v>
      </c>
      <c r="P2889"/>
      <c r="Q2889" t="s">
        <v>91</v>
      </c>
      <c r="S2889" t="s">
        <v>23</v>
      </c>
    </row>
    <row r="2890" spans="1:19" hidden="1">
      <c r="A2890" t="s">
        <v>5902</v>
      </c>
      <c r="B2890" t="s">
        <v>17</v>
      </c>
      <c r="C2890">
        <v>68</v>
      </c>
      <c r="D2890">
        <v>12</v>
      </c>
      <c r="E2890">
        <v>8</v>
      </c>
      <c r="F2890">
        <v>2561</v>
      </c>
      <c r="G2890"/>
      <c r="H2890" t="s">
        <v>88</v>
      </c>
      <c r="I2890" t="s">
        <v>19</v>
      </c>
      <c r="J2890" t="s">
        <v>5903</v>
      </c>
      <c r="K2890">
        <v>1603</v>
      </c>
      <c r="L2890" t="s">
        <v>5904</v>
      </c>
      <c r="M2890">
        <v>5</v>
      </c>
      <c r="N2890">
        <v>3</v>
      </c>
      <c r="O2890">
        <v>2493</v>
      </c>
      <c r="P2890"/>
      <c r="Q2890" t="s">
        <v>91</v>
      </c>
      <c r="S2890" t="s">
        <v>23</v>
      </c>
    </row>
    <row r="2891" spans="1:19" hidden="1">
      <c r="A2891" t="s">
        <v>5905</v>
      </c>
      <c r="B2891" t="s">
        <v>25</v>
      </c>
      <c r="C2891">
        <v>66</v>
      </c>
      <c r="D2891">
        <v>12</v>
      </c>
      <c r="E2891">
        <v>8</v>
      </c>
      <c r="F2891">
        <v>2561</v>
      </c>
      <c r="G2891"/>
      <c r="H2891" t="s">
        <v>113</v>
      </c>
      <c r="I2891" t="s">
        <v>27</v>
      </c>
      <c r="J2891" t="s">
        <v>5903</v>
      </c>
      <c r="K2891">
        <v>1603</v>
      </c>
      <c r="L2891" t="s">
        <v>1783</v>
      </c>
      <c r="M2891">
        <v>0</v>
      </c>
      <c r="N2891">
        <v>0</v>
      </c>
      <c r="O2891">
        <v>2495</v>
      </c>
      <c r="P2891"/>
      <c r="Q2891" t="s">
        <v>116</v>
      </c>
      <c r="R2891" t="s">
        <v>17</v>
      </c>
      <c r="S2891" t="s">
        <v>23</v>
      </c>
    </row>
    <row r="2892" spans="1:19" hidden="1">
      <c r="A2892" t="s">
        <v>3316</v>
      </c>
      <c r="B2892" t="s">
        <v>25</v>
      </c>
      <c r="C2892">
        <v>79</v>
      </c>
      <c r="D2892">
        <v>10</v>
      </c>
      <c r="E2892">
        <v>4</v>
      </c>
      <c r="F2892">
        <v>2561</v>
      </c>
      <c r="G2892"/>
      <c r="H2892" t="s">
        <v>88</v>
      </c>
      <c r="I2892" t="s">
        <v>19</v>
      </c>
      <c r="J2892" t="s">
        <v>3317</v>
      </c>
      <c r="K2892">
        <v>1603</v>
      </c>
      <c r="L2892" t="s">
        <v>337</v>
      </c>
      <c r="M2892">
        <v>7</v>
      </c>
      <c r="N2892">
        <v>3</v>
      </c>
      <c r="O2892">
        <v>2482</v>
      </c>
      <c r="P2892"/>
      <c r="Q2892" t="s">
        <v>91</v>
      </c>
      <c r="S2892" t="s">
        <v>23</v>
      </c>
    </row>
    <row r="2893" spans="1:19" hidden="1">
      <c r="A2893" t="s">
        <v>4406</v>
      </c>
      <c r="B2893" t="s">
        <v>17</v>
      </c>
      <c r="C2893">
        <v>16</v>
      </c>
      <c r="D2893">
        <v>28</v>
      </c>
      <c r="E2893">
        <v>5</v>
      </c>
      <c r="F2893">
        <v>2561</v>
      </c>
      <c r="G2893"/>
      <c r="H2893" t="s">
        <v>88</v>
      </c>
      <c r="I2893" t="s">
        <v>19</v>
      </c>
      <c r="J2893" t="s">
        <v>3317</v>
      </c>
      <c r="K2893">
        <v>1603</v>
      </c>
      <c r="L2893" t="s">
        <v>337</v>
      </c>
      <c r="M2893">
        <v>15</v>
      </c>
      <c r="N2893">
        <v>3</v>
      </c>
      <c r="O2893">
        <v>2545</v>
      </c>
      <c r="P2893"/>
      <c r="Q2893" t="s">
        <v>91</v>
      </c>
      <c r="S2893" t="s">
        <v>23</v>
      </c>
    </row>
    <row r="2894" spans="1:19" hidden="1">
      <c r="A2894" t="s">
        <v>5462</v>
      </c>
      <c r="B2894" t="s">
        <v>25</v>
      </c>
      <c r="C2894">
        <v>68</v>
      </c>
      <c r="D2894">
        <v>22</v>
      </c>
      <c r="E2894">
        <v>7</v>
      </c>
      <c r="F2894">
        <v>2561</v>
      </c>
      <c r="G2894"/>
      <c r="H2894" t="s">
        <v>88</v>
      </c>
      <c r="I2894" t="s">
        <v>19</v>
      </c>
      <c r="J2894" t="s">
        <v>3317</v>
      </c>
      <c r="K2894">
        <v>1603</v>
      </c>
      <c r="L2894" t="s">
        <v>58</v>
      </c>
      <c r="M2894">
        <v>18</v>
      </c>
      <c r="N2894">
        <v>6</v>
      </c>
      <c r="O2894">
        <v>2493</v>
      </c>
      <c r="P2894"/>
      <c r="Q2894" t="s">
        <v>91</v>
      </c>
      <c r="S2894" t="s">
        <v>23</v>
      </c>
    </row>
    <row r="2895" spans="1:19" hidden="1">
      <c r="A2895" t="s">
        <v>6454</v>
      </c>
      <c r="B2895" t="s">
        <v>25</v>
      </c>
      <c r="C2895">
        <v>79</v>
      </c>
      <c r="D2895">
        <v>8</v>
      </c>
      <c r="E2895">
        <v>9</v>
      </c>
      <c r="F2895">
        <v>2561</v>
      </c>
      <c r="G2895"/>
      <c r="H2895" t="s">
        <v>88</v>
      </c>
      <c r="I2895" t="s">
        <v>27</v>
      </c>
      <c r="J2895" t="s">
        <v>3317</v>
      </c>
      <c r="K2895">
        <v>1603</v>
      </c>
      <c r="L2895" t="s">
        <v>291</v>
      </c>
      <c r="M2895">
        <v>1</v>
      </c>
      <c r="N2895">
        <v>4</v>
      </c>
      <c r="O2895">
        <v>2482</v>
      </c>
      <c r="P2895"/>
      <c r="Q2895" t="s">
        <v>94</v>
      </c>
      <c r="R2895" t="s">
        <v>17</v>
      </c>
      <c r="S2895" t="s">
        <v>23</v>
      </c>
    </row>
    <row r="2896" spans="1:19" hidden="1">
      <c r="A2896" t="s">
        <v>7540</v>
      </c>
      <c r="B2896" t="s">
        <v>25</v>
      </c>
      <c r="C2896">
        <v>26</v>
      </c>
      <c r="D2896">
        <v>2</v>
      </c>
      <c r="E2896">
        <v>11</v>
      </c>
      <c r="F2896">
        <v>2561</v>
      </c>
      <c r="G2896"/>
      <c r="H2896" t="s">
        <v>88</v>
      </c>
      <c r="I2896" t="s">
        <v>19</v>
      </c>
      <c r="J2896" t="s">
        <v>3317</v>
      </c>
      <c r="K2896">
        <v>1603</v>
      </c>
      <c r="L2896" t="s">
        <v>337</v>
      </c>
      <c r="M2896">
        <v>13</v>
      </c>
      <c r="N2896">
        <v>6</v>
      </c>
      <c r="O2896">
        <v>2535</v>
      </c>
      <c r="P2896"/>
      <c r="Q2896" t="s">
        <v>91</v>
      </c>
      <c r="S2896" t="s">
        <v>23</v>
      </c>
    </row>
    <row r="2897" spans="1:19" hidden="1">
      <c r="A2897" t="s">
        <v>2148</v>
      </c>
      <c r="B2897" t="s">
        <v>25</v>
      </c>
      <c r="C2897">
        <v>94</v>
      </c>
      <c r="D2897">
        <v>23</v>
      </c>
      <c r="E2897">
        <v>2</v>
      </c>
      <c r="F2897">
        <v>2561</v>
      </c>
      <c r="G2897"/>
      <c r="H2897" t="s">
        <v>88</v>
      </c>
      <c r="I2897" t="s">
        <v>19</v>
      </c>
      <c r="J2897" t="s">
        <v>2149</v>
      </c>
      <c r="K2897">
        <v>1603</v>
      </c>
      <c r="L2897" t="s">
        <v>58</v>
      </c>
      <c r="M2897">
        <v>23</v>
      </c>
      <c r="N2897">
        <v>3</v>
      </c>
      <c r="O2897">
        <v>2466</v>
      </c>
      <c r="P2897"/>
      <c r="Q2897" t="s">
        <v>91</v>
      </c>
      <c r="S2897" t="s">
        <v>23</v>
      </c>
    </row>
    <row r="2898" spans="1:19" hidden="1">
      <c r="A2898" t="s">
        <v>4603</v>
      </c>
      <c r="B2898" t="s">
        <v>17</v>
      </c>
      <c r="C2898">
        <v>49</v>
      </c>
      <c r="D2898">
        <v>5</v>
      </c>
      <c r="E2898">
        <v>6</v>
      </c>
      <c r="F2898">
        <v>2561</v>
      </c>
      <c r="G2898"/>
      <c r="H2898" t="s">
        <v>88</v>
      </c>
      <c r="I2898" t="s">
        <v>27</v>
      </c>
      <c r="J2898" t="s">
        <v>2149</v>
      </c>
      <c r="K2898">
        <v>1603</v>
      </c>
      <c r="L2898" t="s">
        <v>58</v>
      </c>
      <c r="M2898">
        <v>9</v>
      </c>
      <c r="N2898">
        <v>10</v>
      </c>
      <c r="O2898">
        <v>2511</v>
      </c>
      <c r="P2898"/>
      <c r="Q2898" t="s">
        <v>94</v>
      </c>
      <c r="R2898" t="s">
        <v>17</v>
      </c>
      <c r="S2898" t="s">
        <v>23</v>
      </c>
    </row>
    <row r="2899" spans="1:19" hidden="1">
      <c r="A2899" t="s">
        <v>7342</v>
      </c>
      <c r="B2899" t="s">
        <v>25</v>
      </c>
      <c r="C2899">
        <v>86</v>
      </c>
      <c r="D2899">
        <v>22</v>
      </c>
      <c r="E2899">
        <v>10</v>
      </c>
      <c r="F2899">
        <v>2561</v>
      </c>
      <c r="G2899"/>
      <c r="H2899" t="s">
        <v>88</v>
      </c>
      <c r="I2899" t="s">
        <v>19</v>
      </c>
      <c r="J2899" t="s">
        <v>2149</v>
      </c>
      <c r="K2899">
        <v>1603</v>
      </c>
      <c r="L2899" t="s">
        <v>58</v>
      </c>
      <c r="M2899">
        <v>15</v>
      </c>
      <c r="N2899">
        <v>2</v>
      </c>
      <c r="O2899">
        <v>2475</v>
      </c>
      <c r="P2899"/>
      <c r="Q2899" t="s">
        <v>91</v>
      </c>
      <c r="S2899" t="s">
        <v>23</v>
      </c>
    </row>
    <row r="2900" spans="1:19" hidden="1">
      <c r="A2900" t="s">
        <v>8361</v>
      </c>
      <c r="B2900" t="s">
        <v>25</v>
      </c>
      <c r="C2900">
        <v>89</v>
      </c>
      <c r="D2900">
        <v>14</v>
      </c>
      <c r="E2900">
        <v>12</v>
      </c>
      <c r="F2900">
        <v>2561</v>
      </c>
      <c r="G2900"/>
      <c r="H2900" t="s">
        <v>113</v>
      </c>
      <c r="I2900" t="s">
        <v>27</v>
      </c>
      <c r="J2900" t="s">
        <v>2149</v>
      </c>
      <c r="K2900">
        <v>1603</v>
      </c>
      <c r="L2900" t="s">
        <v>257</v>
      </c>
      <c r="M2900">
        <v>28</v>
      </c>
      <c r="N2900">
        <v>1</v>
      </c>
      <c r="O2900">
        <v>2472</v>
      </c>
      <c r="P2900"/>
      <c r="Q2900" t="s">
        <v>116</v>
      </c>
      <c r="R2900" t="s">
        <v>17</v>
      </c>
      <c r="S2900" t="s">
        <v>23</v>
      </c>
    </row>
    <row r="2901" spans="1:19" hidden="1">
      <c r="A2901" t="s">
        <v>909</v>
      </c>
      <c r="B2901" t="s">
        <v>17</v>
      </c>
      <c r="C2901">
        <v>80</v>
      </c>
      <c r="D2901">
        <v>19</v>
      </c>
      <c r="E2901">
        <v>1</v>
      </c>
      <c r="F2901">
        <v>2561</v>
      </c>
      <c r="G2901"/>
      <c r="H2901" t="s">
        <v>88</v>
      </c>
      <c r="I2901" t="s">
        <v>19</v>
      </c>
      <c r="J2901" t="s">
        <v>910</v>
      </c>
      <c r="K2901">
        <v>1603</v>
      </c>
      <c r="L2901" t="s">
        <v>54</v>
      </c>
      <c r="M2901">
        <v>2</v>
      </c>
      <c r="N2901">
        <v>11</v>
      </c>
      <c r="O2901">
        <v>2480</v>
      </c>
      <c r="P2901"/>
      <c r="Q2901" t="s">
        <v>91</v>
      </c>
      <c r="S2901" t="s">
        <v>23</v>
      </c>
    </row>
    <row r="2902" spans="1:19" hidden="1">
      <c r="A2902" t="s">
        <v>1168</v>
      </c>
      <c r="B2902" t="s">
        <v>17</v>
      </c>
      <c r="C2902">
        <v>65</v>
      </c>
      <c r="D2902">
        <v>26</v>
      </c>
      <c r="E2902">
        <v>1</v>
      </c>
      <c r="F2902">
        <v>2561</v>
      </c>
      <c r="G2902"/>
      <c r="H2902" t="s">
        <v>88</v>
      </c>
      <c r="I2902" t="s">
        <v>19</v>
      </c>
      <c r="J2902" t="s">
        <v>910</v>
      </c>
      <c r="K2902">
        <v>1603</v>
      </c>
      <c r="L2902" t="s">
        <v>58</v>
      </c>
      <c r="M2902">
        <v>11</v>
      </c>
      <c r="N2902">
        <v>10</v>
      </c>
      <c r="O2902">
        <v>2495</v>
      </c>
      <c r="P2902"/>
      <c r="Q2902" t="s">
        <v>91</v>
      </c>
      <c r="S2902" t="s">
        <v>23</v>
      </c>
    </row>
    <row r="2903" spans="1:19" hidden="1">
      <c r="A2903" t="s">
        <v>6068</v>
      </c>
      <c r="B2903" t="s">
        <v>25</v>
      </c>
      <c r="C2903">
        <v>47</v>
      </c>
      <c r="D2903">
        <v>20</v>
      </c>
      <c r="E2903">
        <v>8</v>
      </c>
      <c r="F2903">
        <v>2561</v>
      </c>
      <c r="G2903"/>
      <c r="H2903" t="s">
        <v>88</v>
      </c>
      <c r="I2903" t="s">
        <v>19</v>
      </c>
      <c r="J2903" t="s">
        <v>910</v>
      </c>
      <c r="K2903">
        <v>1603</v>
      </c>
      <c r="L2903" t="s">
        <v>3006</v>
      </c>
      <c r="M2903">
        <v>5</v>
      </c>
      <c r="N2903">
        <v>6</v>
      </c>
      <c r="O2903">
        <v>2514</v>
      </c>
      <c r="P2903"/>
      <c r="Q2903" t="s">
        <v>91</v>
      </c>
      <c r="S2903" t="s">
        <v>23</v>
      </c>
    </row>
    <row r="2904" spans="1:19" hidden="1">
      <c r="A2904" t="s">
        <v>8058</v>
      </c>
      <c r="B2904" t="s">
        <v>17</v>
      </c>
      <c r="C2904">
        <v>67</v>
      </c>
      <c r="D2904">
        <v>27</v>
      </c>
      <c r="E2904">
        <v>11</v>
      </c>
      <c r="F2904">
        <v>2561</v>
      </c>
      <c r="G2904"/>
      <c r="H2904" t="s">
        <v>177</v>
      </c>
      <c r="I2904" t="s">
        <v>27</v>
      </c>
      <c r="J2904" t="s">
        <v>910</v>
      </c>
      <c r="K2904">
        <v>1603</v>
      </c>
      <c r="L2904" t="s">
        <v>291</v>
      </c>
      <c r="M2904">
        <v>27</v>
      </c>
      <c r="N2904">
        <v>8</v>
      </c>
      <c r="O2904">
        <v>2494</v>
      </c>
      <c r="P2904"/>
      <c r="Q2904" t="s">
        <v>226</v>
      </c>
      <c r="R2904" t="s">
        <v>17</v>
      </c>
      <c r="S2904" t="s">
        <v>181</v>
      </c>
    </row>
    <row r="2905" spans="1:19" hidden="1">
      <c r="A2905" t="s">
        <v>8247</v>
      </c>
      <c r="B2905" t="s">
        <v>17</v>
      </c>
      <c r="C2905">
        <v>80</v>
      </c>
      <c r="D2905">
        <v>7</v>
      </c>
      <c r="E2905">
        <v>12</v>
      </c>
      <c r="F2905">
        <v>2561</v>
      </c>
      <c r="G2905"/>
      <c r="H2905" t="s">
        <v>88</v>
      </c>
      <c r="I2905" t="s">
        <v>19</v>
      </c>
      <c r="J2905" t="s">
        <v>910</v>
      </c>
      <c r="K2905">
        <v>1603</v>
      </c>
      <c r="L2905" t="s">
        <v>446</v>
      </c>
      <c r="M2905">
        <v>9</v>
      </c>
      <c r="N2905">
        <v>1</v>
      </c>
      <c r="O2905">
        <v>2481</v>
      </c>
      <c r="P2905"/>
      <c r="Q2905" t="s">
        <v>91</v>
      </c>
      <c r="S2905" t="s">
        <v>23</v>
      </c>
    </row>
    <row r="2906" spans="1:19" hidden="1">
      <c r="A2906" t="s">
        <v>982</v>
      </c>
      <c r="B2906" t="s">
        <v>25</v>
      </c>
      <c r="C2906">
        <v>66</v>
      </c>
      <c r="D2906">
        <v>21</v>
      </c>
      <c r="E2906">
        <v>1</v>
      </c>
      <c r="F2906">
        <v>2561</v>
      </c>
      <c r="G2906"/>
      <c r="H2906" t="s">
        <v>26</v>
      </c>
      <c r="I2906" t="s">
        <v>27</v>
      </c>
      <c r="J2906" t="s">
        <v>983</v>
      </c>
      <c r="K2906">
        <v>1603</v>
      </c>
      <c r="L2906" t="s">
        <v>984</v>
      </c>
      <c r="M2906">
        <v>22</v>
      </c>
      <c r="N2906">
        <v>8</v>
      </c>
      <c r="O2906">
        <v>2494</v>
      </c>
      <c r="P2906"/>
      <c r="Q2906" t="s">
        <v>30</v>
      </c>
      <c r="R2906" t="s">
        <v>17</v>
      </c>
      <c r="S2906" t="s">
        <v>23</v>
      </c>
    </row>
    <row r="2907" spans="1:19" hidden="1">
      <c r="A2907" t="s">
        <v>2124</v>
      </c>
      <c r="B2907" t="s">
        <v>25</v>
      </c>
      <c r="C2907">
        <v>68</v>
      </c>
      <c r="D2907">
        <v>22</v>
      </c>
      <c r="E2907">
        <v>2</v>
      </c>
      <c r="F2907">
        <v>2561</v>
      </c>
      <c r="G2907"/>
      <c r="H2907" t="s">
        <v>88</v>
      </c>
      <c r="I2907" t="s">
        <v>27</v>
      </c>
      <c r="J2907" t="s">
        <v>983</v>
      </c>
      <c r="K2907">
        <v>1603</v>
      </c>
      <c r="L2907" t="s">
        <v>185</v>
      </c>
      <c r="M2907">
        <v>0</v>
      </c>
      <c r="N2907">
        <v>0</v>
      </c>
      <c r="O2907">
        <v>2493</v>
      </c>
      <c r="P2907"/>
      <c r="Q2907" t="s">
        <v>94</v>
      </c>
      <c r="R2907" t="s">
        <v>17</v>
      </c>
      <c r="S2907" t="s">
        <v>23</v>
      </c>
    </row>
    <row r="2908" spans="1:19" hidden="1">
      <c r="A2908" t="s">
        <v>6098</v>
      </c>
      <c r="B2908" t="s">
        <v>25</v>
      </c>
      <c r="C2908">
        <v>81</v>
      </c>
      <c r="D2908">
        <v>22</v>
      </c>
      <c r="E2908">
        <v>8</v>
      </c>
      <c r="F2908">
        <v>2561</v>
      </c>
      <c r="G2908"/>
      <c r="H2908" t="s">
        <v>88</v>
      </c>
      <c r="I2908" t="s">
        <v>19</v>
      </c>
      <c r="J2908" t="s">
        <v>983</v>
      </c>
      <c r="K2908">
        <v>1603</v>
      </c>
      <c r="L2908" t="s">
        <v>90</v>
      </c>
      <c r="M2908">
        <v>1</v>
      </c>
      <c r="N2908">
        <v>4</v>
      </c>
      <c r="O2908">
        <v>2480</v>
      </c>
      <c r="P2908"/>
      <c r="Q2908" t="s">
        <v>91</v>
      </c>
      <c r="S2908" t="s">
        <v>23</v>
      </c>
    </row>
    <row r="2909" spans="1:19" hidden="1">
      <c r="A2909" t="s">
        <v>6816</v>
      </c>
      <c r="B2909" t="s">
        <v>25</v>
      </c>
      <c r="C2909">
        <v>57</v>
      </c>
      <c r="D2909">
        <v>27</v>
      </c>
      <c r="E2909">
        <v>9</v>
      </c>
      <c r="F2909">
        <v>2561</v>
      </c>
      <c r="G2909"/>
      <c r="H2909" t="s">
        <v>26</v>
      </c>
      <c r="I2909" t="s">
        <v>27</v>
      </c>
      <c r="J2909" t="s">
        <v>983</v>
      </c>
      <c r="K2909">
        <v>1603</v>
      </c>
      <c r="L2909" t="s">
        <v>349</v>
      </c>
      <c r="M2909">
        <v>25</v>
      </c>
      <c r="N2909">
        <v>9</v>
      </c>
      <c r="O2909">
        <v>2504</v>
      </c>
      <c r="P2909"/>
      <c r="Q2909" t="s">
        <v>30</v>
      </c>
      <c r="R2909" t="s">
        <v>17</v>
      </c>
      <c r="S2909" t="s">
        <v>23</v>
      </c>
    </row>
    <row r="2910" spans="1:19" hidden="1">
      <c r="A2910" t="s">
        <v>7206</v>
      </c>
      <c r="B2910" t="s">
        <v>25</v>
      </c>
      <c r="C2910">
        <v>89</v>
      </c>
      <c r="D2910">
        <v>16</v>
      </c>
      <c r="E2910">
        <v>10</v>
      </c>
      <c r="F2910">
        <v>2561</v>
      </c>
      <c r="G2910"/>
      <c r="H2910" t="s">
        <v>88</v>
      </c>
      <c r="I2910" t="s">
        <v>19</v>
      </c>
      <c r="J2910" t="s">
        <v>983</v>
      </c>
      <c r="K2910">
        <v>1603</v>
      </c>
      <c r="L2910" t="s">
        <v>922</v>
      </c>
      <c r="M2910">
        <v>8</v>
      </c>
      <c r="N2910">
        <v>2</v>
      </c>
      <c r="O2910">
        <v>2472</v>
      </c>
      <c r="P2910"/>
      <c r="Q2910" t="s">
        <v>91</v>
      </c>
      <c r="S2910" t="s">
        <v>23</v>
      </c>
    </row>
    <row r="2911" spans="1:19" hidden="1">
      <c r="A2911" t="s">
        <v>8018</v>
      </c>
      <c r="B2911" t="s">
        <v>17</v>
      </c>
      <c r="C2911">
        <v>62</v>
      </c>
      <c r="D2911">
        <v>25</v>
      </c>
      <c r="E2911">
        <v>11</v>
      </c>
      <c r="F2911">
        <v>2561</v>
      </c>
      <c r="G2911"/>
      <c r="H2911" t="s">
        <v>4343</v>
      </c>
      <c r="I2911" t="s">
        <v>27</v>
      </c>
      <c r="J2911" t="s">
        <v>983</v>
      </c>
      <c r="K2911">
        <v>1603</v>
      </c>
      <c r="L2911" t="s">
        <v>4446</v>
      </c>
      <c r="M2911">
        <v>1</v>
      </c>
      <c r="N2911">
        <v>1</v>
      </c>
      <c r="O2911">
        <v>2499</v>
      </c>
      <c r="P2911"/>
      <c r="Q2911" t="s">
        <v>8019</v>
      </c>
      <c r="R2911" t="s">
        <v>17</v>
      </c>
      <c r="S2911" t="s">
        <v>72</v>
      </c>
    </row>
    <row r="2912" spans="1:19" hidden="1">
      <c r="A2912" t="s">
        <v>627</v>
      </c>
      <c r="B2912" t="s">
        <v>17</v>
      </c>
      <c r="C2912">
        <v>58</v>
      </c>
      <c r="D2912">
        <v>12</v>
      </c>
      <c r="E2912">
        <v>1</v>
      </c>
      <c r="F2912">
        <v>2561</v>
      </c>
      <c r="G2912"/>
      <c r="H2912" t="s">
        <v>88</v>
      </c>
      <c r="I2912" t="s">
        <v>27</v>
      </c>
      <c r="J2912" t="s">
        <v>628</v>
      </c>
      <c r="K2912">
        <v>1603</v>
      </c>
      <c r="L2912" t="s">
        <v>81</v>
      </c>
      <c r="M2912">
        <v>14</v>
      </c>
      <c r="N2912">
        <v>9</v>
      </c>
      <c r="O2912">
        <v>2502</v>
      </c>
      <c r="P2912"/>
      <c r="Q2912" t="s">
        <v>94</v>
      </c>
      <c r="R2912" t="s">
        <v>17</v>
      </c>
      <c r="S2912" t="s">
        <v>23</v>
      </c>
    </row>
    <row r="2913" spans="1:20" hidden="1">
      <c r="A2913" t="s">
        <v>1628</v>
      </c>
      <c r="B2913" t="s">
        <v>25</v>
      </c>
      <c r="C2913">
        <v>1</v>
      </c>
      <c r="D2913">
        <v>8</v>
      </c>
      <c r="E2913">
        <v>2</v>
      </c>
      <c r="F2913">
        <v>2561</v>
      </c>
      <c r="G2913"/>
      <c r="H2913" t="s">
        <v>113</v>
      </c>
      <c r="I2913" t="s">
        <v>27</v>
      </c>
      <c r="J2913" t="s">
        <v>628</v>
      </c>
      <c r="K2913">
        <v>1603</v>
      </c>
      <c r="L2913" t="s">
        <v>21</v>
      </c>
      <c r="M2913">
        <v>31</v>
      </c>
      <c r="N2913">
        <v>3</v>
      </c>
      <c r="O2913">
        <v>2559</v>
      </c>
      <c r="P2913"/>
      <c r="Q2913" t="s">
        <v>116</v>
      </c>
      <c r="R2913" t="s">
        <v>17</v>
      </c>
      <c r="S2913" t="s">
        <v>23</v>
      </c>
    </row>
    <row r="2914" spans="1:20" hidden="1">
      <c r="A2914" t="s">
        <v>4432</v>
      </c>
      <c r="B2914" t="s">
        <v>25</v>
      </c>
      <c r="C2914">
        <v>58</v>
      </c>
      <c r="D2914">
        <v>29</v>
      </c>
      <c r="E2914">
        <v>5</v>
      </c>
      <c r="F2914">
        <v>2561</v>
      </c>
      <c r="G2914"/>
      <c r="H2914" t="s">
        <v>18</v>
      </c>
      <c r="I2914" t="s">
        <v>19</v>
      </c>
      <c r="J2914" t="s">
        <v>628</v>
      </c>
      <c r="K2914">
        <v>1603</v>
      </c>
      <c r="L2914" t="s">
        <v>58</v>
      </c>
      <c r="M2914">
        <v>1</v>
      </c>
      <c r="N2914">
        <v>12</v>
      </c>
      <c r="O2914">
        <v>2502</v>
      </c>
      <c r="P2914"/>
      <c r="Q2914" t="s">
        <v>22</v>
      </c>
      <c r="S2914" t="s">
        <v>23</v>
      </c>
    </row>
    <row r="2915" spans="1:20" hidden="1">
      <c r="A2915" t="s">
        <v>593</v>
      </c>
      <c r="B2915" t="s">
        <v>17</v>
      </c>
      <c r="C2915">
        <v>78</v>
      </c>
      <c r="D2915">
        <v>11</v>
      </c>
      <c r="E2915">
        <v>1</v>
      </c>
      <c r="F2915">
        <v>2561</v>
      </c>
      <c r="G2915"/>
      <c r="H2915" t="s">
        <v>88</v>
      </c>
      <c r="I2915" t="s">
        <v>19</v>
      </c>
      <c r="J2915" t="s">
        <v>594</v>
      </c>
      <c r="K2915">
        <v>1603</v>
      </c>
      <c r="L2915" t="s">
        <v>58</v>
      </c>
      <c r="M2915">
        <v>0</v>
      </c>
      <c r="N2915">
        <v>0</v>
      </c>
      <c r="O2915">
        <v>2483</v>
      </c>
      <c r="P2915"/>
      <c r="Q2915" t="s">
        <v>91</v>
      </c>
      <c r="S2915" t="s">
        <v>23</v>
      </c>
    </row>
    <row r="2916" spans="1:20" hidden="1">
      <c r="A2916" t="s">
        <v>1713</v>
      </c>
      <c r="B2916" t="s">
        <v>25</v>
      </c>
      <c r="C2916">
        <v>82</v>
      </c>
      <c r="D2916">
        <v>10</v>
      </c>
      <c r="E2916">
        <v>2</v>
      </c>
      <c r="F2916">
        <v>2561</v>
      </c>
      <c r="G2916"/>
      <c r="H2916" t="s">
        <v>88</v>
      </c>
      <c r="I2916" t="s">
        <v>27</v>
      </c>
      <c r="J2916" t="s">
        <v>594</v>
      </c>
      <c r="K2916">
        <v>1603</v>
      </c>
      <c r="L2916" t="s">
        <v>199</v>
      </c>
      <c r="M2916">
        <v>9</v>
      </c>
      <c r="N2916">
        <v>5</v>
      </c>
      <c r="O2916">
        <v>2478</v>
      </c>
      <c r="P2916"/>
      <c r="Q2916" t="s">
        <v>94</v>
      </c>
      <c r="R2916" t="s">
        <v>17</v>
      </c>
      <c r="S2916" t="s">
        <v>23</v>
      </c>
    </row>
    <row r="2917" spans="1:20" hidden="1">
      <c r="A2917" t="s">
        <v>2628</v>
      </c>
      <c r="B2917" t="s">
        <v>25</v>
      </c>
      <c r="C2917">
        <v>71</v>
      </c>
      <c r="D2917">
        <v>13</v>
      </c>
      <c r="E2917">
        <v>3</v>
      </c>
      <c r="F2917">
        <v>2561</v>
      </c>
      <c r="G2917"/>
      <c r="H2917" t="s">
        <v>88</v>
      </c>
      <c r="I2917" t="s">
        <v>19</v>
      </c>
      <c r="J2917" t="s">
        <v>594</v>
      </c>
      <c r="K2917">
        <v>1603</v>
      </c>
      <c r="L2917" t="s">
        <v>58</v>
      </c>
      <c r="M2917">
        <v>0</v>
      </c>
      <c r="N2917">
        <v>0</v>
      </c>
      <c r="O2917">
        <v>2490</v>
      </c>
      <c r="P2917"/>
      <c r="Q2917" t="s">
        <v>91</v>
      </c>
      <c r="S2917" t="s">
        <v>23</v>
      </c>
    </row>
    <row r="2918" spans="1:20" hidden="1">
      <c r="A2918" t="s">
        <v>3381</v>
      </c>
      <c r="B2918" t="s">
        <v>25</v>
      </c>
      <c r="C2918">
        <v>74</v>
      </c>
      <c r="D2918">
        <v>13</v>
      </c>
      <c r="E2918">
        <v>4</v>
      </c>
      <c r="F2918">
        <v>2561</v>
      </c>
      <c r="G2918"/>
      <c r="H2918" t="s">
        <v>88</v>
      </c>
      <c r="I2918" t="s">
        <v>27</v>
      </c>
      <c r="J2918" t="s">
        <v>594</v>
      </c>
      <c r="K2918">
        <v>1603</v>
      </c>
      <c r="L2918" t="s">
        <v>615</v>
      </c>
      <c r="M2918">
        <v>0</v>
      </c>
      <c r="N2918">
        <v>0</v>
      </c>
      <c r="O2918">
        <v>2487</v>
      </c>
      <c r="P2918"/>
      <c r="Q2918" t="s">
        <v>94</v>
      </c>
      <c r="R2918" t="s">
        <v>17</v>
      </c>
      <c r="S2918" t="s">
        <v>23</v>
      </c>
    </row>
    <row r="2919" spans="1:20">
      <c r="A2919" t="s">
        <v>3555</v>
      </c>
      <c r="B2919" t="s">
        <v>17</v>
      </c>
      <c r="C2919">
        <v>0</v>
      </c>
      <c r="D2919">
        <v>20</v>
      </c>
      <c r="E2919">
        <v>4</v>
      </c>
      <c r="F2919">
        <v>2561</v>
      </c>
      <c r="G2919" s="166" t="str">
        <f>CONCATENATE(D2919,"/",E2919,"/",F2919)</f>
        <v>20/4/2561</v>
      </c>
      <c r="H2919" t="s">
        <v>26</v>
      </c>
      <c r="I2919" t="s">
        <v>27</v>
      </c>
      <c r="J2919" t="s">
        <v>594</v>
      </c>
      <c r="K2919">
        <v>1603</v>
      </c>
      <c r="L2919" t="s">
        <v>211</v>
      </c>
      <c r="M2919">
        <v>19</v>
      </c>
      <c r="N2919">
        <v>4</v>
      </c>
      <c r="O2919">
        <v>2561</v>
      </c>
      <c r="P2919" s="166" t="str">
        <f>CONCATENATE(M2919,"/",N2919,"/",O2919)</f>
        <v>19/4/2561</v>
      </c>
      <c r="Q2919" t="s">
        <v>30</v>
      </c>
      <c r="R2919" t="s">
        <v>17</v>
      </c>
      <c r="S2919" t="s">
        <v>23</v>
      </c>
      <c r="T2919" s="167"/>
    </row>
    <row r="2920" spans="1:20" hidden="1">
      <c r="A2920" t="s">
        <v>4407</v>
      </c>
      <c r="B2920" t="s">
        <v>17</v>
      </c>
      <c r="C2920">
        <v>38</v>
      </c>
      <c r="D2920">
        <v>28</v>
      </c>
      <c r="E2920">
        <v>5</v>
      </c>
      <c r="F2920">
        <v>2561</v>
      </c>
      <c r="G2920"/>
      <c r="H2920" t="s">
        <v>88</v>
      </c>
      <c r="I2920" t="s">
        <v>19</v>
      </c>
      <c r="J2920" t="s">
        <v>594</v>
      </c>
      <c r="K2920">
        <v>1603</v>
      </c>
      <c r="L2920" t="s">
        <v>4408</v>
      </c>
      <c r="M2920">
        <v>23</v>
      </c>
      <c r="N2920">
        <v>2</v>
      </c>
      <c r="O2920">
        <v>2523</v>
      </c>
      <c r="P2920"/>
      <c r="Q2920" t="s">
        <v>91</v>
      </c>
      <c r="S2920" t="s">
        <v>23</v>
      </c>
    </row>
    <row r="2921" spans="1:20" hidden="1">
      <c r="A2921" t="s">
        <v>4459</v>
      </c>
      <c r="B2921" t="s">
        <v>17</v>
      </c>
      <c r="C2921">
        <v>54</v>
      </c>
      <c r="D2921">
        <v>30</v>
      </c>
      <c r="E2921">
        <v>5</v>
      </c>
      <c r="F2921">
        <v>2561</v>
      </c>
      <c r="G2921"/>
      <c r="H2921" t="s">
        <v>113</v>
      </c>
      <c r="I2921" t="s">
        <v>27</v>
      </c>
      <c r="J2921" t="s">
        <v>594</v>
      </c>
      <c r="K2921">
        <v>1603</v>
      </c>
      <c r="L2921" t="s">
        <v>44</v>
      </c>
      <c r="M2921">
        <v>2</v>
      </c>
      <c r="N2921">
        <v>6</v>
      </c>
      <c r="O2921">
        <v>2506</v>
      </c>
      <c r="P2921"/>
      <c r="Q2921" t="s">
        <v>116</v>
      </c>
      <c r="R2921" t="s">
        <v>17</v>
      </c>
      <c r="S2921" t="s">
        <v>23</v>
      </c>
    </row>
    <row r="2922" spans="1:20" hidden="1">
      <c r="A2922" t="s">
        <v>4997</v>
      </c>
      <c r="B2922" t="s">
        <v>25</v>
      </c>
      <c r="C2922">
        <v>65</v>
      </c>
      <c r="D2922">
        <v>26</v>
      </c>
      <c r="E2922">
        <v>6</v>
      </c>
      <c r="F2922">
        <v>2561</v>
      </c>
      <c r="G2922"/>
      <c r="H2922" t="s">
        <v>88</v>
      </c>
      <c r="I2922" t="s">
        <v>27</v>
      </c>
      <c r="J2922" t="s">
        <v>594</v>
      </c>
      <c r="K2922">
        <v>1603</v>
      </c>
      <c r="L2922" t="s">
        <v>291</v>
      </c>
      <c r="M2922">
        <v>0</v>
      </c>
      <c r="N2922">
        <v>0</v>
      </c>
      <c r="O2922">
        <v>2496</v>
      </c>
      <c r="P2922"/>
      <c r="Q2922" t="s">
        <v>94</v>
      </c>
      <c r="R2922" t="s">
        <v>17</v>
      </c>
      <c r="S2922" t="s">
        <v>23</v>
      </c>
    </row>
    <row r="2923" spans="1:20" hidden="1">
      <c r="A2923" t="s">
        <v>5299</v>
      </c>
      <c r="B2923" t="s">
        <v>17</v>
      </c>
      <c r="C2923">
        <v>73</v>
      </c>
      <c r="D2923">
        <v>13</v>
      </c>
      <c r="E2923">
        <v>7</v>
      </c>
      <c r="F2923">
        <v>2561</v>
      </c>
      <c r="G2923"/>
      <c r="H2923" t="s">
        <v>88</v>
      </c>
      <c r="I2923" t="s">
        <v>27</v>
      </c>
      <c r="J2923" t="s">
        <v>594</v>
      </c>
      <c r="K2923">
        <v>1603</v>
      </c>
      <c r="L2923" t="s">
        <v>418</v>
      </c>
      <c r="M2923">
        <v>0</v>
      </c>
      <c r="N2923">
        <v>0</v>
      </c>
      <c r="O2923">
        <v>2488</v>
      </c>
      <c r="P2923"/>
      <c r="Q2923" t="s">
        <v>94</v>
      </c>
      <c r="R2923" t="s">
        <v>17</v>
      </c>
      <c r="S2923" t="s">
        <v>23</v>
      </c>
    </row>
    <row r="2924" spans="1:20" hidden="1">
      <c r="A2924" t="s">
        <v>5424</v>
      </c>
      <c r="B2924" t="s">
        <v>17</v>
      </c>
      <c r="C2924">
        <v>61</v>
      </c>
      <c r="D2924">
        <v>20</v>
      </c>
      <c r="E2924">
        <v>7</v>
      </c>
      <c r="F2924">
        <v>2561</v>
      </c>
      <c r="G2924"/>
      <c r="H2924" t="s">
        <v>88</v>
      </c>
      <c r="I2924" t="s">
        <v>19</v>
      </c>
      <c r="J2924" t="s">
        <v>594</v>
      </c>
      <c r="K2924">
        <v>1603</v>
      </c>
      <c r="L2924" t="s">
        <v>41</v>
      </c>
      <c r="M2924">
        <v>6</v>
      </c>
      <c r="N2924">
        <v>7</v>
      </c>
      <c r="O2924">
        <v>2500</v>
      </c>
      <c r="P2924"/>
      <c r="Q2924" t="s">
        <v>91</v>
      </c>
      <c r="S2924" t="s">
        <v>23</v>
      </c>
    </row>
    <row r="2925" spans="1:20" hidden="1">
      <c r="A2925" t="s">
        <v>5927</v>
      </c>
      <c r="B2925" t="s">
        <v>17</v>
      </c>
      <c r="C2925">
        <v>63</v>
      </c>
      <c r="D2925">
        <v>13</v>
      </c>
      <c r="E2925">
        <v>8</v>
      </c>
      <c r="F2925">
        <v>2561</v>
      </c>
      <c r="G2925"/>
      <c r="H2925" t="s">
        <v>88</v>
      </c>
      <c r="I2925" t="s">
        <v>19</v>
      </c>
      <c r="J2925" t="s">
        <v>594</v>
      </c>
      <c r="K2925">
        <v>1603</v>
      </c>
      <c r="L2925" t="s">
        <v>284</v>
      </c>
      <c r="M2925">
        <v>28</v>
      </c>
      <c r="N2925">
        <v>2</v>
      </c>
      <c r="O2925">
        <v>2498</v>
      </c>
      <c r="P2925"/>
      <c r="Q2925" t="s">
        <v>91</v>
      </c>
      <c r="S2925" t="s">
        <v>23</v>
      </c>
    </row>
    <row r="2926" spans="1:20" hidden="1">
      <c r="A2926" t="s">
        <v>6372</v>
      </c>
      <c r="B2926" t="s">
        <v>25</v>
      </c>
      <c r="C2926">
        <v>89</v>
      </c>
      <c r="D2926">
        <v>4</v>
      </c>
      <c r="E2926">
        <v>9</v>
      </c>
      <c r="F2926">
        <v>2561</v>
      </c>
      <c r="G2926"/>
      <c r="H2926" t="s">
        <v>88</v>
      </c>
      <c r="I2926" t="s">
        <v>27</v>
      </c>
      <c r="J2926" t="s">
        <v>594</v>
      </c>
      <c r="K2926">
        <v>1603</v>
      </c>
      <c r="L2926" t="s">
        <v>374</v>
      </c>
      <c r="M2926">
        <v>0</v>
      </c>
      <c r="N2926">
        <v>0</v>
      </c>
      <c r="O2926">
        <v>2472</v>
      </c>
      <c r="P2926"/>
      <c r="Q2926" t="s">
        <v>94</v>
      </c>
      <c r="R2926" t="s">
        <v>17</v>
      </c>
      <c r="S2926" t="s">
        <v>23</v>
      </c>
    </row>
    <row r="2927" spans="1:20" hidden="1">
      <c r="A2927" t="s">
        <v>8190</v>
      </c>
      <c r="B2927" t="s">
        <v>17</v>
      </c>
      <c r="C2927">
        <v>85</v>
      </c>
      <c r="D2927">
        <v>4</v>
      </c>
      <c r="E2927">
        <v>12</v>
      </c>
      <c r="F2927">
        <v>2561</v>
      </c>
      <c r="G2927"/>
      <c r="H2927" t="s">
        <v>88</v>
      </c>
      <c r="I2927" t="s">
        <v>27</v>
      </c>
      <c r="J2927" t="s">
        <v>594</v>
      </c>
      <c r="K2927">
        <v>1603</v>
      </c>
      <c r="L2927" t="s">
        <v>44</v>
      </c>
      <c r="M2927">
        <v>0</v>
      </c>
      <c r="N2927">
        <v>0</v>
      </c>
      <c r="O2927">
        <v>2476</v>
      </c>
      <c r="P2927"/>
      <c r="Q2927" t="s">
        <v>94</v>
      </c>
      <c r="R2927" t="s">
        <v>17</v>
      </c>
      <c r="S2927" t="s">
        <v>23</v>
      </c>
    </row>
    <row r="2928" spans="1:20" hidden="1">
      <c r="A2928" t="s">
        <v>1032</v>
      </c>
      <c r="B2928" t="s">
        <v>17</v>
      </c>
      <c r="C2928">
        <v>59</v>
      </c>
      <c r="D2928">
        <v>22</v>
      </c>
      <c r="E2928">
        <v>1</v>
      </c>
      <c r="F2928">
        <v>2561</v>
      </c>
      <c r="G2928"/>
      <c r="H2928" t="s">
        <v>26</v>
      </c>
      <c r="I2928" t="s">
        <v>27</v>
      </c>
      <c r="J2928" t="s">
        <v>1033</v>
      </c>
      <c r="K2928">
        <v>1603</v>
      </c>
      <c r="L2928" t="s">
        <v>1034</v>
      </c>
      <c r="M2928">
        <v>12</v>
      </c>
      <c r="N2928">
        <v>5</v>
      </c>
      <c r="O2928">
        <v>2501</v>
      </c>
      <c r="P2928"/>
      <c r="Q2928" t="s">
        <v>30</v>
      </c>
      <c r="R2928" t="s">
        <v>17</v>
      </c>
      <c r="S2928" t="s">
        <v>23</v>
      </c>
    </row>
    <row r="2929" spans="1:19" hidden="1">
      <c r="A2929" t="s">
        <v>2089</v>
      </c>
      <c r="B2929" t="s">
        <v>17</v>
      </c>
      <c r="C2929">
        <v>76</v>
      </c>
      <c r="D2929">
        <v>21</v>
      </c>
      <c r="E2929">
        <v>2</v>
      </c>
      <c r="F2929">
        <v>2561</v>
      </c>
      <c r="G2929"/>
      <c r="H2929" t="s">
        <v>113</v>
      </c>
      <c r="I2929" t="s">
        <v>27</v>
      </c>
      <c r="J2929" t="s">
        <v>1033</v>
      </c>
      <c r="K2929">
        <v>1603</v>
      </c>
      <c r="L2929" t="s">
        <v>2090</v>
      </c>
      <c r="M2929">
        <v>1</v>
      </c>
      <c r="N2929">
        <v>4</v>
      </c>
      <c r="O2929">
        <v>2484</v>
      </c>
      <c r="P2929"/>
      <c r="Q2929" t="s">
        <v>116</v>
      </c>
      <c r="R2929" t="s">
        <v>17</v>
      </c>
      <c r="S2929" t="s">
        <v>23</v>
      </c>
    </row>
    <row r="2930" spans="1:19" hidden="1">
      <c r="A2930" t="s">
        <v>3071</v>
      </c>
      <c r="B2930" t="s">
        <v>25</v>
      </c>
      <c r="C2930">
        <v>52</v>
      </c>
      <c r="D2930">
        <v>31</v>
      </c>
      <c r="E2930">
        <v>3</v>
      </c>
      <c r="F2930">
        <v>2561</v>
      </c>
      <c r="G2930"/>
      <c r="H2930" t="s">
        <v>113</v>
      </c>
      <c r="I2930" t="s">
        <v>27</v>
      </c>
      <c r="J2930" t="s">
        <v>1033</v>
      </c>
      <c r="K2930">
        <v>1603</v>
      </c>
      <c r="L2930" t="s">
        <v>81</v>
      </c>
      <c r="M2930">
        <v>4</v>
      </c>
      <c r="N2930">
        <v>5</v>
      </c>
      <c r="O2930">
        <v>2508</v>
      </c>
      <c r="P2930"/>
      <c r="Q2930" t="s">
        <v>116</v>
      </c>
      <c r="R2930" t="s">
        <v>17</v>
      </c>
      <c r="S2930" t="s">
        <v>23</v>
      </c>
    </row>
    <row r="2931" spans="1:19" hidden="1">
      <c r="A2931" t="s">
        <v>3776</v>
      </c>
      <c r="B2931" t="s">
        <v>17</v>
      </c>
      <c r="C2931">
        <v>52</v>
      </c>
      <c r="D2931">
        <v>29</v>
      </c>
      <c r="E2931">
        <v>4</v>
      </c>
      <c r="F2931">
        <v>2561</v>
      </c>
      <c r="G2931"/>
      <c r="H2931" t="s">
        <v>88</v>
      </c>
      <c r="I2931" t="s">
        <v>27</v>
      </c>
      <c r="J2931" t="s">
        <v>1033</v>
      </c>
      <c r="K2931">
        <v>1603</v>
      </c>
      <c r="L2931" t="s">
        <v>291</v>
      </c>
      <c r="M2931">
        <v>18</v>
      </c>
      <c r="N2931">
        <v>7</v>
      </c>
      <c r="O2931">
        <v>2508</v>
      </c>
      <c r="P2931"/>
      <c r="Q2931" t="s">
        <v>94</v>
      </c>
      <c r="R2931" t="s">
        <v>17</v>
      </c>
      <c r="S2931" t="s">
        <v>23</v>
      </c>
    </row>
    <row r="2932" spans="1:19" hidden="1">
      <c r="A2932" t="s">
        <v>4813</v>
      </c>
      <c r="B2932" t="s">
        <v>17</v>
      </c>
      <c r="C2932">
        <v>56</v>
      </c>
      <c r="D2932">
        <v>16</v>
      </c>
      <c r="E2932">
        <v>6</v>
      </c>
      <c r="F2932">
        <v>2561</v>
      </c>
      <c r="G2932"/>
      <c r="H2932" t="s">
        <v>113</v>
      </c>
      <c r="I2932" t="s">
        <v>27</v>
      </c>
      <c r="J2932" t="s">
        <v>1033</v>
      </c>
      <c r="K2932">
        <v>1603</v>
      </c>
      <c r="L2932" t="s">
        <v>61</v>
      </c>
      <c r="M2932">
        <v>13</v>
      </c>
      <c r="N2932">
        <v>5</v>
      </c>
      <c r="O2932">
        <v>2505</v>
      </c>
      <c r="P2932"/>
      <c r="Q2932" t="s">
        <v>116</v>
      </c>
      <c r="R2932" t="s">
        <v>17</v>
      </c>
      <c r="S2932" t="s">
        <v>23</v>
      </c>
    </row>
    <row r="2933" spans="1:19" hidden="1">
      <c r="A2933" t="s">
        <v>7980</v>
      </c>
      <c r="B2933" t="s">
        <v>17</v>
      </c>
      <c r="C2933">
        <v>6</v>
      </c>
      <c r="D2933">
        <v>23</v>
      </c>
      <c r="E2933">
        <v>11</v>
      </c>
      <c r="F2933">
        <v>2561</v>
      </c>
      <c r="G2933"/>
      <c r="H2933" t="s">
        <v>113</v>
      </c>
      <c r="I2933" t="s">
        <v>27</v>
      </c>
      <c r="J2933" t="s">
        <v>1033</v>
      </c>
      <c r="K2933">
        <v>1603</v>
      </c>
      <c r="L2933" t="s">
        <v>44</v>
      </c>
      <c r="M2933">
        <v>8</v>
      </c>
      <c r="N2933">
        <v>2</v>
      </c>
      <c r="O2933">
        <v>2555</v>
      </c>
      <c r="P2933"/>
      <c r="Q2933" t="s">
        <v>116</v>
      </c>
      <c r="R2933" t="s">
        <v>17</v>
      </c>
      <c r="S2933" t="s">
        <v>23</v>
      </c>
    </row>
    <row r="2934" spans="1:19" hidden="1">
      <c r="A2934" t="s">
        <v>8604</v>
      </c>
      <c r="B2934" t="s">
        <v>17</v>
      </c>
      <c r="C2934">
        <v>63</v>
      </c>
      <c r="D2934">
        <v>25</v>
      </c>
      <c r="E2934">
        <v>12</v>
      </c>
      <c r="F2934">
        <v>2561</v>
      </c>
      <c r="G2934"/>
      <c r="H2934" t="s">
        <v>26</v>
      </c>
      <c r="I2934" t="s">
        <v>27</v>
      </c>
      <c r="J2934" t="s">
        <v>1033</v>
      </c>
      <c r="K2934">
        <v>1603</v>
      </c>
      <c r="L2934" t="s">
        <v>44</v>
      </c>
      <c r="M2934">
        <v>1</v>
      </c>
      <c r="N2934">
        <v>1</v>
      </c>
      <c r="O2934">
        <v>2498</v>
      </c>
      <c r="P2934"/>
      <c r="Q2934" t="s">
        <v>30</v>
      </c>
      <c r="R2934" t="s">
        <v>17</v>
      </c>
      <c r="S2934" t="s">
        <v>23</v>
      </c>
    </row>
    <row r="2935" spans="1:19" hidden="1">
      <c r="A2935" t="s">
        <v>2483</v>
      </c>
      <c r="B2935" t="s">
        <v>25</v>
      </c>
      <c r="C2935">
        <v>65</v>
      </c>
      <c r="D2935">
        <v>7</v>
      </c>
      <c r="E2935">
        <v>3</v>
      </c>
      <c r="F2935">
        <v>2561</v>
      </c>
      <c r="G2935"/>
      <c r="H2935" t="s">
        <v>88</v>
      </c>
      <c r="I2935" t="s">
        <v>27</v>
      </c>
      <c r="J2935" t="s">
        <v>2484</v>
      </c>
      <c r="K2935">
        <v>1603</v>
      </c>
      <c r="L2935" t="s">
        <v>455</v>
      </c>
      <c r="M2935">
        <v>22</v>
      </c>
      <c r="N2935">
        <v>1</v>
      </c>
      <c r="O2935">
        <v>2496</v>
      </c>
      <c r="P2935"/>
      <c r="Q2935" t="s">
        <v>94</v>
      </c>
      <c r="R2935" t="s">
        <v>17</v>
      </c>
      <c r="S2935" t="s">
        <v>23</v>
      </c>
    </row>
    <row r="2936" spans="1:19" hidden="1">
      <c r="A2936" t="s">
        <v>4668</v>
      </c>
      <c r="B2936" t="s">
        <v>17</v>
      </c>
      <c r="C2936">
        <v>70</v>
      </c>
      <c r="D2936">
        <v>8</v>
      </c>
      <c r="E2936">
        <v>6</v>
      </c>
      <c r="F2936">
        <v>2561</v>
      </c>
      <c r="G2936"/>
      <c r="H2936" t="s">
        <v>88</v>
      </c>
      <c r="I2936" t="s">
        <v>19</v>
      </c>
      <c r="J2936" t="s">
        <v>2484</v>
      </c>
      <c r="K2936">
        <v>1603</v>
      </c>
      <c r="L2936" t="s">
        <v>1690</v>
      </c>
      <c r="M2936">
        <v>2</v>
      </c>
      <c r="N2936">
        <v>6</v>
      </c>
      <c r="O2936">
        <v>2491</v>
      </c>
      <c r="P2936"/>
      <c r="Q2936" t="s">
        <v>91</v>
      </c>
      <c r="S2936" t="s">
        <v>23</v>
      </c>
    </row>
    <row r="2937" spans="1:19" hidden="1">
      <c r="A2937" t="s">
        <v>6346</v>
      </c>
      <c r="B2937" t="s">
        <v>17</v>
      </c>
      <c r="C2937">
        <v>49</v>
      </c>
      <c r="D2937">
        <v>3</v>
      </c>
      <c r="E2937">
        <v>9</v>
      </c>
      <c r="F2937">
        <v>2561</v>
      </c>
      <c r="G2937"/>
      <c r="H2937" t="s">
        <v>88</v>
      </c>
      <c r="I2937" t="s">
        <v>27</v>
      </c>
      <c r="J2937" t="s">
        <v>2484</v>
      </c>
      <c r="K2937">
        <v>1603</v>
      </c>
      <c r="L2937" t="s">
        <v>190</v>
      </c>
      <c r="M2937">
        <v>29</v>
      </c>
      <c r="N2937">
        <v>10</v>
      </c>
      <c r="O2937">
        <v>2511</v>
      </c>
      <c r="P2937"/>
      <c r="Q2937" t="s">
        <v>94</v>
      </c>
      <c r="R2937" t="s">
        <v>17</v>
      </c>
      <c r="S2937" t="s">
        <v>23</v>
      </c>
    </row>
    <row r="2938" spans="1:19" hidden="1">
      <c r="A2938" t="s">
        <v>6564</v>
      </c>
      <c r="B2938" t="s">
        <v>17</v>
      </c>
      <c r="C2938">
        <v>89</v>
      </c>
      <c r="D2938">
        <v>15</v>
      </c>
      <c r="E2938">
        <v>9</v>
      </c>
      <c r="F2938">
        <v>2561</v>
      </c>
      <c r="G2938"/>
      <c r="H2938" t="s">
        <v>88</v>
      </c>
      <c r="I2938" t="s">
        <v>19</v>
      </c>
      <c r="J2938" t="s">
        <v>2484</v>
      </c>
      <c r="K2938">
        <v>1603</v>
      </c>
      <c r="L2938" t="s">
        <v>58</v>
      </c>
      <c r="M2938">
        <v>7</v>
      </c>
      <c r="N2938">
        <v>9</v>
      </c>
      <c r="O2938">
        <v>2472</v>
      </c>
      <c r="P2938"/>
      <c r="Q2938" t="s">
        <v>91</v>
      </c>
      <c r="S2938" t="s">
        <v>23</v>
      </c>
    </row>
    <row r="2939" spans="1:19" hidden="1">
      <c r="A2939" t="s">
        <v>6932</v>
      </c>
      <c r="B2939" t="s">
        <v>25</v>
      </c>
      <c r="C2939">
        <v>85</v>
      </c>
      <c r="D2939">
        <v>2</v>
      </c>
      <c r="E2939">
        <v>10</v>
      </c>
      <c r="F2939">
        <v>2561</v>
      </c>
      <c r="G2939"/>
      <c r="H2939" t="s">
        <v>88</v>
      </c>
      <c r="I2939" t="s">
        <v>27</v>
      </c>
      <c r="J2939" t="s">
        <v>2484</v>
      </c>
      <c r="K2939">
        <v>1603</v>
      </c>
      <c r="L2939" t="s">
        <v>44</v>
      </c>
      <c r="M2939">
        <v>11</v>
      </c>
      <c r="N2939">
        <v>3</v>
      </c>
      <c r="O2939">
        <v>2476</v>
      </c>
      <c r="P2939"/>
      <c r="Q2939" t="s">
        <v>94</v>
      </c>
      <c r="R2939" t="s">
        <v>17</v>
      </c>
      <c r="S2939" t="s">
        <v>23</v>
      </c>
    </row>
    <row r="2940" spans="1:19" hidden="1">
      <c r="A2940" t="s">
        <v>7405</v>
      </c>
      <c r="B2940" t="s">
        <v>17</v>
      </c>
      <c r="C2940">
        <v>68</v>
      </c>
      <c r="D2940">
        <v>26</v>
      </c>
      <c r="E2940">
        <v>10</v>
      </c>
      <c r="F2940">
        <v>2561</v>
      </c>
      <c r="G2940"/>
      <c r="H2940" t="s">
        <v>88</v>
      </c>
      <c r="I2940" t="s">
        <v>19</v>
      </c>
      <c r="J2940" t="s">
        <v>2484</v>
      </c>
      <c r="K2940">
        <v>1603</v>
      </c>
      <c r="L2940" t="s">
        <v>58</v>
      </c>
      <c r="M2940">
        <v>0</v>
      </c>
      <c r="N2940">
        <v>0</v>
      </c>
      <c r="O2940">
        <v>2493</v>
      </c>
      <c r="P2940"/>
      <c r="Q2940" t="s">
        <v>91</v>
      </c>
      <c r="S2940" t="s">
        <v>23</v>
      </c>
    </row>
    <row r="2941" spans="1:19" hidden="1">
      <c r="A2941" t="s">
        <v>87</v>
      </c>
      <c r="B2941" t="s">
        <v>25</v>
      </c>
      <c r="C2941">
        <v>66</v>
      </c>
      <c r="D2941">
        <v>1</v>
      </c>
      <c r="E2941">
        <v>1</v>
      </c>
      <c r="F2941">
        <v>2561</v>
      </c>
      <c r="G2941"/>
      <c r="H2941" t="s">
        <v>88</v>
      </c>
      <c r="I2941" t="s">
        <v>19</v>
      </c>
      <c r="J2941" t="s">
        <v>89</v>
      </c>
      <c r="K2941">
        <v>1603</v>
      </c>
      <c r="L2941" t="s">
        <v>90</v>
      </c>
      <c r="M2941">
        <v>0</v>
      </c>
      <c r="N2941">
        <v>0</v>
      </c>
      <c r="O2941">
        <v>2495</v>
      </c>
      <c r="P2941"/>
      <c r="Q2941" t="s">
        <v>91</v>
      </c>
      <c r="S2941" t="s">
        <v>23</v>
      </c>
    </row>
    <row r="2942" spans="1:19" hidden="1">
      <c r="A2942" t="s">
        <v>3153</v>
      </c>
      <c r="B2942" t="s">
        <v>17</v>
      </c>
      <c r="C2942">
        <v>36</v>
      </c>
      <c r="D2942">
        <v>3</v>
      </c>
      <c r="E2942">
        <v>4</v>
      </c>
      <c r="F2942">
        <v>2561</v>
      </c>
      <c r="G2942"/>
      <c r="H2942" t="s">
        <v>88</v>
      </c>
      <c r="I2942" t="s">
        <v>27</v>
      </c>
      <c r="J2942" t="s">
        <v>89</v>
      </c>
      <c r="K2942">
        <v>1603</v>
      </c>
      <c r="L2942" t="s">
        <v>1005</v>
      </c>
      <c r="M2942">
        <v>19</v>
      </c>
      <c r="N2942">
        <v>11</v>
      </c>
      <c r="O2942">
        <v>2524</v>
      </c>
      <c r="P2942"/>
      <c r="Q2942" t="s">
        <v>94</v>
      </c>
      <c r="R2942" t="s">
        <v>17</v>
      </c>
      <c r="S2942" t="s">
        <v>23</v>
      </c>
    </row>
    <row r="2943" spans="1:19" hidden="1">
      <c r="A2943" t="s">
        <v>3341</v>
      </c>
      <c r="B2943" t="s">
        <v>17</v>
      </c>
      <c r="C2943">
        <v>76</v>
      </c>
      <c r="D2943">
        <v>11</v>
      </c>
      <c r="E2943">
        <v>4</v>
      </c>
      <c r="F2943">
        <v>2561</v>
      </c>
      <c r="G2943"/>
      <c r="H2943" t="s">
        <v>323</v>
      </c>
      <c r="I2943" t="s">
        <v>27</v>
      </c>
      <c r="J2943" t="s">
        <v>89</v>
      </c>
      <c r="K2943">
        <v>1603</v>
      </c>
      <c r="L2943" t="s">
        <v>58</v>
      </c>
      <c r="M2943">
        <v>0</v>
      </c>
      <c r="N2943">
        <v>0</v>
      </c>
      <c r="O2943">
        <v>2485</v>
      </c>
      <c r="P2943"/>
      <c r="Q2943" t="s">
        <v>326</v>
      </c>
      <c r="R2943" t="s">
        <v>17</v>
      </c>
      <c r="S2943" t="s">
        <v>130</v>
      </c>
    </row>
    <row r="2944" spans="1:19" hidden="1">
      <c r="A2944" t="s">
        <v>4347</v>
      </c>
      <c r="B2944" t="s">
        <v>25</v>
      </c>
      <c r="C2944">
        <v>50</v>
      </c>
      <c r="D2944">
        <v>25</v>
      </c>
      <c r="E2944">
        <v>5</v>
      </c>
      <c r="F2944">
        <v>2561</v>
      </c>
      <c r="G2944"/>
      <c r="H2944" t="s">
        <v>88</v>
      </c>
      <c r="I2944" t="s">
        <v>27</v>
      </c>
      <c r="J2944" t="s">
        <v>89</v>
      </c>
      <c r="K2944">
        <v>1603</v>
      </c>
      <c r="L2944" t="s">
        <v>190</v>
      </c>
      <c r="M2944">
        <v>17</v>
      </c>
      <c r="N2944">
        <v>3</v>
      </c>
      <c r="O2944">
        <v>2511</v>
      </c>
      <c r="P2944"/>
      <c r="Q2944" t="s">
        <v>94</v>
      </c>
      <c r="R2944" t="s">
        <v>17</v>
      </c>
      <c r="S2944" t="s">
        <v>23</v>
      </c>
    </row>
    <row r="2945" spans="1:20" hidden="1">
      <c r="A2945" t="s">
        <v>8112</v>
      </c>
      <c r="B2945" t="s">
        <v>25</v>
      </c>
      <c r="C2945">
        <v>72</v>
      </c>
      <c r="D2945">
        <v>30</v>
      </c>
      <c r="E2945">
        <v>11</v>
      </c>
      <c r="F2945">
        <v>2561</v>
      </c>
      <c r="G2945"/>
      <c r="H2945" t="s">
        <v>88</v>
      </c>
      <c r="I2945" t="s">
        <v>27</v>
      </c>
      <c r="J2945" t="s">
        <v>89</v>
      </c>
      <c r="K2945">
        <v>1603</v>
      </c>
      <c r="L2945" t="s">
        <v>1783</v>
      </c>
      <c r="M2945">
        <v>1</v>
      </c>
      <c r="N2945">
        <v>1</v>
      </c>
      <c r="O2945">
        <v>2489</v>
      </c>
      <c r="P2945"/>
      <c r="Q2945" t="s">
        <v>94</v>
      </c>
      <c r="R2945" t="s">
        <v>17</v>
      </c>
      <c r="S2945" t="s">
        <v>23</v>
      </c>
    </row>
    <row r="2946" spans="1:20" hidden="1">
      <c r="A2946" t="s">
        <v>8625</v>
      </c>
      <c r="B2946" t="s">
        <v>17</v>
      </c>
      <c r="C2946">
        <v>75</v>
      </c>
      <c r="D2946">
        <v>26</v>
      </c>
      <c r="E2946">
        <v>12</v>
      </c>
      <c r="F2946">
        <v>2561</v>
      </c>
      <c r="G2946"/>
      <c r="H2946" t="s">
        <v>88</v>
      </c>
      <c r="I2946" t="s">
        <v>19</v>
      </c>
      <c r="J2946" t="s">
        <v>89</v>
      </c>
      <c r="K2946">
        <v>1603</v>
      </c>
      <c r="L2946" t="s">
        <v>276</v>
      </c>
      <c r="M2946">
        <v>30</v>
      </c>
      <c r="N2946">
        <v>1</v>
      </c>
      <c r="O2946">
        <v>2486</v>
      </c>
      <c r="P2946"/>
      <c r="Q2946" t="s">
        <v>91</v>
      </c>
      <c r="S2946" t="s">
        <v>23</v>
      </c>
    </row>
    <row r="2947" spans="1:20" hidden="1">
      <c r="A2947" t="s">
        <v>1137</v>
      </c>
      <c r="B2947" t="s">
        <v>17</v>
      </c>
      <c r="C2947">
        <v>59</v>
      </c>
      <c r="D2947">
        <v>25</v>
      </c>
      <c r="E2947">
        <v>1</v>
      </c>
      <c r="F2947">
        <v>2561</v>
      </c>
      <c r="G2947"/>
      <c r="H2947" t="s">
        <v>113</v>
      </c>
      <c r="I2947" t="s">
        <v>27</v>
      </c>
      <c r="J2947" t="s">
        <v>1138</v>
      </c>
      <c r="K2947">
        <v>1603</v>
      </c>
      <c r="L2947" t="s">
        <v>455</v>
      </c>
      <c r="M2947">
        <v>2</v>
      </c>
      <c r="N2947">
        <v>11</v>
      </c>
      <c r="O2947">
        <v>2501</v>
      </c>
      <c r="P2947"/>
      <c r="Q2947" t="s">
        <v>116</v>
      </c>
      <c r="R2947" t="s">
        <v>17</v>
      </c>
      <c r="S2947" t="s">
        <v>23</v>
      </c>
    </row>
    <row r="2948" spans="1:20" hidden="1">
      <c r="A2948" t="s">
        <v>4753</v>
      </c>
      <c r="B2948" t="s">
        <v>25</v>
      </c>
      <c r="C2948">
        <v>60</v>
      </c>
      <c r="D2948">
        <v>13</v>
      </c>
      <c r="E2948">
        <v>6</v>
      </c>
      <c r="F2948">
        <v>2561</v>
      </c>
      <c r="G2948"/>
      <c r="H2948" t="s">
        <v>88</v>
      </c>
      <c r="I2948" t="s">
        <v>27</v>
      </c>
      <c r="J2948" t="s">
        <v>1138</v>
      </c>
      <c r="K2948">
        <v>1603</v>
      </c>
      <c r="L2948" t="s">
        <v>291</v>
      </c>
      <c r="M2948">
        <v>16</v>
      </c>
      <c r="N2948">
        <v>8</v>
      </c>
      <c r="O2948">
        <v>2500</v>
      </c>
      <c r="P2948"/>
      <c r="Q2948" t="s">
        <v>94</v>
      </c>
      <c r="R2948" t="s">
        <v>17</v>
      </c>
      <c r="S2948" t="s">
        <v>23</v>
      </c>
    </row>
    <row r="2949" spans="1:20" hidden="1">
      <c r="A2949" t="s">
        <v>5185</v>
      </c>
      <c r="B2949" t="s">
        <v>17</v>
      </c>
      <c r="C2949">
        <v>66</v>
      </c>
      <c r="D2949">
        <v>5</v>
      </c>
      <c r="E2949">
        <v>7</v>
      </c>
      <c r="F2949">
        <v>2561</v>
      </c>
      <c r="G2949"/>
      <c r="H2949" t="s">
        <v>88</v>
      </c>
      <c r="I2949" t="s">
        <v>19</v>
      </c>
      <c r="J2949" t="s">
        <v>1138</v>
      </c>
      <c r="K2949">
        <v>1603</v>
      </c>
      <c r="L2949" t="s">
        <v>61</v>
      </c>
      <c r="M2949">
        <v>6</v>
      </c>
      <c r="N2949">
        <v>5</v>
      </c>
      <c r="O2949">
        <v>2495</v>
      </c>
      <c r="P2949"/>
      <c r="Q2949" t="s">
        <v>91</v>
      </c>
      <c r="S2949" t="s">
        <v>23</v>
      </c>
    </row>
    <row r="2950" spans="1:20" hidden="1">
      <c r="A2950" t="s">
        <v>5369</v>
      </c>
      <c r="B2950" t="s">
        <v>25</v>
      </c>
      <c r="C2950">
        <v>84</v>
      </c>
      <c r="D2950">
        <v>17</v>
      </c>
      <c r="E2950">
        <v>7</v>
      </c>
      <c r="F2950">
        <v>2561</v>
      </c>
      <c r="G2950"/>
      <c r="H2950" t="s">
        <v>113</v>
      </c>
      <c r="I2950" t="s">
        <v>27</v>
      </c>
      <c r="J2950" t="s">
        <v>1138</v>
      </c>
      <c r="K2950">
        <v>1603</v>
      </c>
      <c r="L2950" t="s">
        <v>44</v>
      </c>
      <c r="M2950">
        <v>22</v>
      </c>
      <c r="N2950">
        <v>6</v>
      </c>
      <c r="O2950">
        <v>2477</v>
      </c>
      <c r="P2950"/>
      <c r="Q2950" t="s">
        <v>116</v>
      </c>
      <c r="R2950" t="s">
        <v>17</v>
      </c>
      <c r="S2950" t="s">
        <v>23</v>
      </c>
    </row>
    <row r="2951" spans="1:20" hidden="1">
      <c r="A2951" t="s">
        <v>5576</v>
      </c>
      <c r="B2951" t="s">
        <v>17</v>
      </c>
      <c r="C2951">
        <v>70</v>
      </c>
      <c r="D2951">
        <v>27</v>
      </c>
      <c r="E2951">
        <v>7</v>
      </c>
      <c r="F2951">
        <v>2561</v>
      </c>
      <c r="G2951"/>
      <c r="H2951" t="s">
        <v>88</v>
      </c>
      <c r="I2951" t="s">
        <v>19</v>
      </c>
      <c r="J2951" t="s">
        <v>1138</v>
      </c>
      <c r="K2951">
        <v>1603</v>
      </c>
      <c r="L2951" t="s">
        <v>58</v>
      </c>
      <c r="M2951">
        <v>17</v>
      </c>
      <c r="N2951">
        <v>4</v>
      </c>
      <c r="O2951">
        <v>2491</v>
      </c>
      <c r="P2951"/>
      <c r="Q2951" t="s">
        <v>91</v>
      </c>
      <c r="S2951" t="s">
        <v>23</v>
      </c>
    </row>
    <row r="2952" spans="1:20" hidden="1">
      <c r="A2952" t="s">
        <v>5603</v>
      </c>
      <c r="B2952" t="s">
        <v>17</v>
      </c>
      <c r="C2952">
        <v>46</v>
      </c>
      <c r="D2952">
        <v>28</v>
      </c>
      <c r="E2952">
        <v>7</v>
      </c>
      <c r="F2952">
        <v>2561</v>
      </c>
      <c r="G2952"/>
      <c r="H2952" t="s">
        <v>88</v>
      </c>
      <c r="I2952" t="s">
        <v>27</v>
      </c>
      <c r="J2952" t="s">
        <v>1138</v>
      </c>
      <c r="K2952">
        <v>1603</v>
      </c>
      <c r="L2952" t="s">
        <v>58</v>
      </c>
      <c r="M2952">
        <v>1</v>
      </c>
      <c r="N2952">
        <v>8</v>
      </c>
      <c r="O2952">
        <v>2514</v>
      </c>
      <c r="P2952"/>
      <c r="Q2952" t="s">
        <v>94</v>
      </c>
      <c r="R2952" t="s">
        <v>17</v>
      </c>
      <c r="S2952" t="s">
        <v>23</v>
      </c>
    </row>
    <row r="2953" spans="1:20">
      <c r="A2953" t="s">
        <v>5949</v>
      </c>
      <c r="B2953" t="s">
        <v>25</v>
      </c>
      <c r="C2953">
        <v>0</v>
      </c>
      <c r="D2953">
        <v>14</v>
      </c>
      <c r="E2953">
        <v>8</v>
      </c>
      <c r="F2953">
        <v>2561</v>
      </c>
      <c r="G2953" s="166" t="str">
        <f>CONCATENATE(D2953,"/",E2953,"/",F2953)</f>
        <v>14/8/2561</v>
      </c>
      <c r="H2953" t="s">
        <v>177</v>
      </c>
      <c r="I2953" t="s">
        <v>1113</v>
      </c>
      <c r="J2953" t="s">
        <v>1138</v>
      </c>
      <c r="K2953">
        <v>1603</v>
      </c>
      <c r="L2953" t="s">
        <v>44</v>
      </c>
      <c r="M2953">
        <v>29</v>
      </c>
      <c r="N2953">
        <v>12</v>
      </c>
      <c r="O2953">
        <v>2560</v>
      </c>
      <c r="P2953" s="166" t="str">
        <f>CONCATENATE(M2953,"/",N2953,"/",O2953)</f>
        <v>29/12/2560</v>
      </c>
      <c r="Q2953" t="s">
        <v>5950</v>
      </c>
      <c r="R2953" t="s">
        <v>17</v>
      </c>
      <c r="S2953" t="s">
        <v>181</v>
      </c>
      <c r="T2953" s="167"/>
    </row>
    <row r="2954" spans="1:20" hidden="1">
      <c r="A2954" t="s">
        <v>7681</v>
      </c>
      <c r="B2954" t="s">
        <v>17</v>
      </c>
      <c r="C2954">
        <v>83</v>
      </c>
      <c r="D2954">
        <v>7</v>
      </c>
      <c r="E2954">
        <v>11</v>
      </c>
      <c r="F2954">
        <v>2561</v>
      </c>
      <c r="G2954"/>
      <c r="H2954" t="s">
        <v>230</v>
      </c>
      <c r="I2954" t="s">
        <v>19</v>
      </c>
      <c r="J2954" t="s">
        <v>1138</v>
      </c>
      <c r="K2954">
        <v>1603</v>
      </c>
      <c r="L2954" t="s">
        <v>284</v>
      </c>
      <c r="M2954">
        <v>1</v>
      </c>
      <c r="N2954">
        <v>4</v>
      </c>
      <c r="O2954">
        <v>2478</v>
      </c>
      <c r="P2954"/>
      <c r="Q2954" t="s">
        <v>233</v>
      </c>
      <c r="S2954" t="s">
        <v>23</v>
      </c>
    </row>
    <row r="2955" spans="1:20" hidden="1">
      <c r="A2955" t="s">
        <v>7738</v>
      </c>
      <c r="B2955" t="s">
        <v>17</v>
      </c>
      <c r="C2955">
        <v>40</v>
      </c>
      <c r="D2955">
        <v>10</v>
      </c>
      <c r="E2955">
        <v>11</v>
      </c>
      <c r="F2955">
        <v>2561</v>
      </c>
      <c r="G2955"/>
      <c r="H2955" t="s">
        <v>401</v>
      </c>
      <c r="I2955" t="s">
        <v>19</v>
      </c>
      <c r="J2955" t="s">
        <v>1138</v>
      </c>
      <c r="K2955">
        <v>1603</v>
      </c>
      <c r="L2955" t="s">
        <v>2020</v>
      </c>
      <c r="M2955">
        <v>16</v>
      </c>
      <c r="N2955">
        <v>10</v>
      </c>
      <c r="O2955">
        <v>2521</v>
      </c>
      <c r="P2955"/>
      <c r="Q2955" t="s">
        <v>402</v>
      </c>
      <c r="S2955" t="s">
        <v>23</v>
      </c>
    </row>
    <row r="2956" spans="1:20" hidden="1">
      <c r="A2956" t="s">
        <v>8125</v>
      </c>
      <c r="B2956" t="s">
        <v>25</v>
      </c>
      <c r="C2956">
        <v>26</v>
      </c>
      <c r="D2956">
        <v>1</v>
      </c>
      <c r="E2956">
        <v>12</v>
      </c>
      <c r="F2956">
        <v>2561</v>
      </c>
      <c r="G2956"/>
      <c r="H2956" t="s">
        <v>88</v>
      </c>
      <c r="I2956" t="s">
        <v>19</v>
      </c>
      <c r="J2956" t="s">
        <v>1138</v>
      </c>
      <c r="K2956">
        <v>1603</v>
      </c>
      <c r="L2956" t="s">
        <v>1898</v>
      </c>
      <c r="M2956">
        <v>18</v>
      </c>
      <c r="N2956">
        <v>4</v>
      </c>
      <c r="O2956">
        <v>2535</v>
      </c>
      <c r="P2956"/>
      <c r="Q2956" t="s">
        <v>91</v>
      </c>
      <c r="S2956" t="s">
        <v>23</v>
      </c>
    </row>
    <row r="2957" spans="1:20" hidden="1">
      <c r="A2957" t="s">
        <v>3655</v>
      </c>
      <c r="B2957" t="s">
        <v>17</v>
      </c>
      <c r="C2957">
        <v>60</v>
      </c>
      <c r="D2957">
        <v>24</v>
      </c>
      <c r="E2957">
        <v>4</v>
      </c>
      <c r="F2957">
        <v>2561</v>
      </c>
      <c r="G2957"/>
      <c r="H2957" t="s">
        <v>113</v>
      </c>
      <c r="I2957" t="s">
        <v>27</v>
      </c>
      <c r="J2957" t="s">
        <v>3656</v>
      </c>
      <c r="K2957">
        <v>1603</v>
      </c>
      <c r="L2957" t="s">
        <v>140</v>
      </c>
      <c r="M2957">
        <v>1</v>
      </c>
      <c r="N2957">
        <v>1</v>
      </c>
      <c r="O2957">
        <v>2501</v>
      </c>
      <c r="P2957"/>
      <c r="Q2957" t="s">
        <v>116</v>
      </c>
      <c r="R2957" t="s">
        <v>17</v>
      </c>
      <c r="S2957" t="s">
        <v>23</v>
      </c>
    </row>
    <row r="2958" spans="1:20" hidden="1">
      <c r="A2958" t="s">
        <v>3709</v>
      </c>
      <c r="B2958" t="s">
        <v>25</v>
      </c>
      <c r="C2958">
        <v>71</v>
      </c>
      <c r="D2958">
        <v>26</v>
      </c>
      <c r="E2958">
        <v>4</v>
      </c>
      <c r="F2958">
        <v>2561</v>
      </c>
      <c r="G2958"/>
      <c r="H2958" t="s">
        <v>88</v>
      </c>
      <c r="I2958" t="s">
        <v>27</v>
      </c>
      <c r="J2958" t="s">
        <v>3656</v>
      </c>
      <c r="K2958">
        <v>1603</v>
      </c>
      <c r="L2958" t="s">
        <v>483</v>
      </c>
      <c r="M2958">
        <v>19</v>
      </c>
      <c r="N2958">
        <v>4</v>
      </c>
      <c r="O2958">
        <v>2490</v>
      </c>
      <c r="P2958"/>
      <c r="Q2958" t="s">
        <v>94</v>
      </c>
      <c r="R2958" t="s">
        <v>17</v>
      </c>
      <c r="S2958" t="s">
        <v>23</v>
      </c>
    </row>
    <row r="2959" spans="1:20" hidden="1">
      <c r="A2959" t="s">
        <v>3859</v>
      </c>
      <c r="B2959" t="s">
        <v>25</v>
      </c>
      <c r="C2959">
        <v>63</v>
      </c>
      <c r="D2959">
        <v>4</v>
      </c>
      <c r="E2959">
        <v>5</v>
      </c>
      <c r="F2959">
        <v>2561</v>
      </c>
      <c r="G2959"/>
      <c r="H2959" t="s">
        <v>88</v>
      </c>
      <c r="I2959" t="s">
        <v>19</v>
      </c>
      <c r="J2959" t="s">
        <v>3656</v>
      </c>
      <c r="K2959">
        <v>1603</v>
      </c>
      <c r="L2959" t="s">
        <v>1214</v>
      </c>
      <c r="M2959">
        <v>0</v>
      </c>
      <c r="N2959">
        <v>0</v>
      </c>
      <c r="O2959">
        <v>2498</v>
      </c>
      <c r="P2959"/>
      <c r="Q2959" t="s">
        <v>91</v>
      </c>
      <c r="S2959" t="s">
        <v>23</v>
      </c>
    </row>
    <row r="2960" spans="1:20" hidden="1">
      <c r="A2960" t="s">
        <v>4103</v>
      </c>
      <c r="B2960" t="s">
        <v>17</v>
      </c>
      <c r="C2960">
        <v>76</v>
      </c>
      <c r="D2960">
        <v>13</v>
      </c>
      <c r="E2960">
        <v>5</v>
      </c>
      <c r="F2960">
        <v>2561</v>
      </c>
      <c r="G2960"/>
      <c r="H2960" t="s">
        <v>88</v>
      </c>
      <c r="I2960" t="s">
        <v>19</v>
      </c>
      <c r="J2960" t="s">
        <v>3656</v>
      </c>
      <c r="K2960">
        <v>1603</v>
      </c>
      <c r="L2960" t="s">
        <v>58</v>
      </c>
      <c r="M2960">
        <v>0</v>
      </c>
      <c r="N2960">
        <v>0</v>
      </c>
      <c r="O2960">
        <v>2485</v>
      </c>
      <c r="P2960"/>
      <c r="Q2960" t="s">
        <v>91</v>
      </c>
      <c r="S2960" t="s">
        <v>23</v>
      </c>
    </row>
    <row r="2961" spans="1:19" hidden="1">
      <c r="A2961" t="s">
        <v>4583</v>
      </c>
      <c r="B2961" t="s">
        <v>25</v>
      </c>
      <c r="C2961">
        <v>42</v>
      </c>
      <c r="D2961">
        <v>4</v>
      </c>
      <c r="E2961">
        <v>6</v>
      </c>
      <c r="F2961">
        <v>2561</v>
      </c>
      <c r="G2961"/>
      <c r="H2961" t="s">
        <v>88</v>
      </c>
      <c r="I2961" t="s">
        <v>19</v>
      </c>
      <c r="J2961" t="s">
        <v>3656</v>
      </c>
      <c r="K2961">
        <v>1603</v>
      </c>
      <c r="L2961" t="s">
        <v>58</v>
      </c>
      <c r="M2961">
        <v>20</v>
      </c>
      <c r="N2961">
        <v>1</v>
      </c>
      <c r="O2961">
        <v>2519</v>
      </c>
      <c r="P2961"/>
      <c r="Q2961" t="s">
        <v>91</v>
      </c>
      <c r="S2961" t="s">
        <v>23</v>
      </c>
    </row>
    <row r="2962" spans="1:19" hidden="1">
      <c r="A2962" t="s">
        <v>7762</v>
      </c>
      <c r="B2962" t="s">
        <v>25</v>
      </c>
      <c r="C2962">
        <v>66</v>
      </c>
      <c r="D2962">
        <v>11</v>
      </c>
      <c r="E2962">
        <v>11</v>
      </c>
      <c r="F2962">
        <v>2561</v>
      </c>
      <c r="G2962"/>
      <c r="H2962" t="s">
        <v>88</v>
      </c>
      <c r="I2962" t="s">
        <v>27</v>
      </c>
      <c r="J2962" t="s">
        <v>3656</v>
      </c>
      <c r="K2962">
        <v>1603</v>
      </c>
      <c r="L2962" t="s">
        <v>41</v>
      </c>
      <c r="M2962">
        <v>27</v>
      </c>
      <c r="N2962">
        <v>4</v>
      </c>
      <c r="O2962">
        <v>2495</v>
      </c>
      <c r="P2962"/>
      <c r="Q2962" t="s">
        <v>94</v>
      </c>
      <c r="R2962" t="s">
        <v>17</v>
      </c>
      <c r="S2962" t="s">
        <v>23</v>
      </c>
    </row>
    <row r="2963" spans="1:19" hidden="1">
      <c r="A2963" t="s">
        <v>788</v>
      </c>
      <c r="B2963" t="s">
        <v>25</v>
      </c>
      <c r="C2963">
        <v>44</v>
      </c>
      <c r="D2963">
        <v>16</v>
      </c>
      <c r="E2963">
        <v>1</v>
      </c>
      <c r="F2963">
        <v>2561</v>
      </c>
      <c r="G2963"/>
      <c r="H2963" t="s">
        <v>765</v>
      </c>
      <c r="I2963" t="s">
        <v>789</v>
      </c>
      <c r="J2963" t="s">
        <v>790</v>
      </c>
      <c r="K2963">
        <v>1603</v>
      </c>
      <c r="L2963" t="s">
        <v>791</v>
      </c>
      <c r="M2963">
        <v>11</v>
      </c>
      <c r="N2963">
        <v>8</v>
      </c>
      <c r="O2963">
        <v>2516</v>
      </c>
      <c r="P2963"/>
      <c r="Q2963" t="s">
        <v>792</v>
      </c>
      <c r="R2963" t="s">
        <v>129</v>
      </c>
      <c r="S2963" t="s">
        <v>181</v>
      </c>
    </row>
    <row r="2964" spans="1:19" hidden="1">
      <c r="A2964" t="s">
        <v>4711</v>
      </c>
      <c r="B2964" t="s">
        <v>25</v>
      </c>
      <c r="C2964">
        <v>78</v>
      </c>
      <c r="D2964">
        <v>11</v>
      </c>
      <c r="E2964">
        <v>6</v>
      </c>
      <c r="F2964">
        <v>2561</v>
      </c>
      <c r="G2964"/>
      <c r="H2964" t="s">
        <v>4712</v>
      </c>
      <c r="I2964" t="s">
        <v>27</v>
      </c>
      <c r="J2964" t="s">
        <v>790</v>
      </c>
      <c r="K2964">
        <v>1603</v>
      </c>
      <c r="L2964" t="s">
        <v>70</v>
      </c>
      <c r="M2964">
        <v>0</v>
      </c>
      <c r="N2964">
        <v>0</v>
      </c>
      <c r="O2964">
        <v>2483</v>
      </c>
      <c r="P2964"/>
      <c r="Q2964" t="s">
        <v>4713</v>
      </c>
      <c r="R2964" t="s">
        <v>17</v>
      </c>
      <c r="S2964" t="s">
        <v>317</v>
      </c>
    </row>
    <row r="2965" spans="1:19" hidden="1">
      <c r="A2965" t="s">
        <v>8038</v>
      </c>
      <c r="B2965" t="s">
        <v>25</v>
      </c>
      <c r="C2965">
        <v>69</v>
      </c>
      <c r="D2965">
        <v>26</v>
      </c>
      <c r="E2965">
        <v>11</v>
      </c>
      <c r="F2965">
        <v>2561</v>
      </c>
      <c r="G2965"/>
      <c r="H2965" t="s">
        <v>632</v>
      </c>
      <c r="I2965" t="s">
        <v>27</v>
      </c>
      <c r="J2965" t="s">
        <v>790</v>
      </c>
      <c r="K2965">
        <v>1603</v>
      </c>
      <c r="L2965" t="s">
        <v>199</v>
      </c>
      <c r="M2965">
        <v>0</v>
      </c>
      <c r="N2965">
        <v>0</v>
      </c>
      <c r="O2965">
        <v>2492</v>
      </c>
      <c r="P2965"/>
      <c r="Q2965" t="s">
        <v>634</v>
      </c>
      <c r="R2965" t="s">
        <v>129</v>
      </c>
      <c r="S2965" t="s">
        <v>23</v>
      </c>
    </row>
    <row r="2966" spans="1:19" hidden="1">
      <c r="A2966" t="s">
        <v>8427</v>
      </c>
      <c r="B2966" t="s">
        <v>25</v>
      </c>
      <c r="C2966">
        <v>66</v>
      </c>
      <c r="D2966">
        <v>17</v>
      </c>
      <c r="E2966">
        <v>12</v>
      </c>
      <c r="F2966">
        <v>2561</v>
      </c>
      <c r="G2966"/>
      <c r="H2966" t="s">
        <v>88</v>
      </c>
      <c r="I2966" t="s">
        <v>19</v>
      </c>
      <c r="J2966" t="s">
        <v>790</v>
      </c>
      <c r="K2966">
        <v>1603</v>
      </c>
      <c r="L2966" t="s">
        <v>564</v>
      </c>
      <c r="M2966">
        <v>0</v>
      </c>
      <c r="N2966">
        <v>0</v>
      </c>
      <c r="O2966">
        <v>2495</v>
      </c>
      <c r="P2966"/>
      <c r="Q2966" t="s">
        <v>91</v>
      </c>
      <c r="S2966" t="s">
        <v>23</v>
      </c>
    </row>
    <row r="2967" spans="1:19" hidden="1">
      <c r="A2967" t="s">
        <v>8452</v>
      </c>
      <c r="B2967" t="s">
        <v>17</v>
      </c>
      <c r="C2967">
        <v>52</v>
      </c>
      <c r="D2967">
        <v>18</v>
      </c>
      <c r="E2967">
        <v>12</v>
      </c>
      <c r="F2967">
        <v>2561</v>
      </c>
      <c r="G2967"/>
      <c r="H2967" t="s">
        <v>88</v>
      </c>
      <c r="I2967" t="s">
        <v>19</v>
      </c>
      <c r="J2967" t="s">
        <v>790</v>
      </c>
      <c r="K2967">
        <v>1603</v>
      </c>
      <c r="L2967" t="s">
        <v>1226</v>
      </c>
      <c r="M2967">
        <v>6</v>
      </c>
      <c r="N2967">
        <v>2</v>
      </c>
      <c r="O2967">
        <v>2509</v>
      </c>
      <c r="P2967"/>
      <c r="Q2967" t="s">
        <v>91</v>
      </c>
      <c r="S2967" t="s">
        <v>23</v>
      </c>
    </row>
    <row r="2968" spans="1:19" hidden="1">
      <c r="A2968" t="s">
        <v>8536</v>
      </c>
      <c r="B2968" t="s">
        <v>17</v>
      </c>
      <c r="C2968">
        <v>87</v>
      </c>
      <c r="D2968">
        <v>22</v>
      </c>
      <c r="E2968">
        <v>12</v>
      </c>
      <c r="F2968">
        <v>2561</v>
      </c>
      <c r="G2968"/>
      <c r="H2968" t="s">
        <v>88</v>
      </c>
      <c r="I2968" t="s">
        <v>27</v>
      </c>
      <c r="J2968" t="s">
        <v>790</v>
      </c>
      <c r="K2968">
        <v>1603</v>
      </c>
      <c r="L2968" t="s">
        <v>61</v>
      </c>
      <c r="M2968">
        <v>0</v>
      </c>
      <c r="N2968">
        <v>0</v>
      </c>
      <c r="O2968">
        <v>2474</v>
      </c>
      <c r="P2968"/>
      <c r="Q2968" t="s">
        <v>94</v>
      </c>
      <c r="R2968" t="s">
        <v>17</v>
      </c>
      <c r="S2968" t="s">
        <v>23</v>
      </c>
    </row>
    <row r="2969" spans="1:19" hidden="1">
      <c r="A2969" t="s">
        <v>667</v>
      </c>
      <c r="B2969" t="s">
        <v>25</v>
      </c>
      <c r="C2969">
        <v>70</v>
      </c>
      <c r="D2969">
        <v>13</v>
      </c>
      <c r="E2969">
        <v>1</v>
      </c>
      <c r="F2969">
        <v>2561</v>
      </c>
      <c r="G2969"/>
      <c r="H2969" t="s">
        <v>88</v>
      </c>
      <c r="I2969" t="s">
        <v>19</v>
      </c>
      <c r="J2969" t="s">
        <v>668</v>
      </c>
      <c r="K2969">
        <v>1603</v>
      </c>
      <c r="L2969" t="s">
        <v>58</v>
      </c>
      <c r="M2969">
        <v>0</v>
      </c>
      <c r="N2969">
        <v>0</v>
      </c>
      <c r="O2969">
        <v>2491</v>
      </c>
      <c r="P2969"/>
      <c r="Q2969" t="s">
        <v>91</v>
      </c>
      <c r="S2969" t="s">
        <v>23</v>
      </c>
    </row>
    <row r="2970" spans="1:19" hidden="1">
      <c r="A2970" t="s">
        <v>3288</v>
      </c>
      <c r="B2970" t="s">
        <v>17</v>
      </c>
      <c r="C2970">
        <v>36</v>
      </c>
      <c r="D2970">
        <v>9</v>
      </c>
      <c r="E2970">
        <v>4</v>
      </c>
      <c r="F2970">
        <v>2561</v>
      </c>
      <c r="G2970"/>
      <c r="H2970" t="s">
        <v>3289</v>
      </c>
      <c r="I2970" t="s">
        <v>19</v>
      </c>
      <c r="J2970" t="s">
        <v>668</v>
      </c>
      <c r="K2970">
        <v>1603</v>
      </c>
      <c r="L2970" t="s">
        <v>58</v>
      </c>
      <c r="M2970">
        <v>15</v>
      </c>
      <c r="N2970">
        <v>5</v>
      </c>
      <c r="O2970">
        <v>2524</v>
      </c>
      <c r="P2970"/>
      <c r="Q2970" t="s">
        <v>3290</v>
      </c>
      <c r="S2970" t="s">
        <v>1770</v>
      </c>
    </row>
    <row r="2971" spans="1:19" hidden="1">
      <c r="A2971" t="s">
        <v>3742</v>
      </c>
      <c r="B2971" t="s">
        <v>17</v>
      </c>
      <c r="C2971">
        <v>62</v>
      </c>
      <c r="D2971">
        <v>27</v>
      </c>
      <c r="E2971">
        <v>4</v>
      </c>
      <c r="F2971">
        <v>2561</v>
      </c>
      <c r="G2971"/>
      <c r="H2971" t="s">
        <v>26</v>
      </c>
      <c r="I2971" t="s">
        <v>27</v>
      </c>
      <c r="J2971" t="s">
        <v>668</v>
      </c>
      <c r="K2971">
        <v>1603</v>
      </c>
      <c r="L2971" t="s">
        <v>61</v>
      </c>
      <c r="M2971">
        <v>2</v>
      </c>
      <c r="N2971">
        <v>10</v>
      </c>
      <c r="O2971">
        <v>2498</v>
      </c>
      <c r="P2971"/>
      <c r="Q2971" t="s">
        <v>30</v>
      </c>
      <c r="R2971" t="s">
        <v>17</v>
      </c>
      <c r="S2971" t="s">
        <v>23</v>
      </c>
    </row>
    <row r="2972" spans="1:19" hidden="1">
      <c r="A2972" t="s">
        <v>4167</v>
      </c>
      <c r="B2972" t="s">
        <v>17</v>
      </c>
      <c r="C2972">
        <v>40</v>
      </c>
      <c r="D2972">
        <v>16</v>
      </c>
      <c r="E2972">
        <v>5</v>
      </c>
      <c r="F2972">
        <v>2561</v>
      </c>
      <c r="G2972"/>
      <c r="H2972" t="s">
        <v>88</v>
      </c>
      <c r="I2972" t="s">
        <v>27</v>
      </c>
      <c r="J2972" t="s">
        <v>668</v>
      </c>
      <c r="K2972">
        <v>1603</v>
      </c>
      <c r="L2972" t="s">
        <v>44</v>
      </c>
      <c r="M2972">
        <v>15</v>
      </c>
      <c r="N2972">
        <v>11</v>
      </c>
      <c r="O2972">
        <v>2520</v>
      </c>
      <c r="P2972"/>
      <c r="Q2972" t="s">
        <v>94</v>
      </c>
      <c r="R2972" t="s">
        <v>17</v>
      </c>
      <c r="S2972" t="s">
        <v>23</v>
      </c>
    </row>
    <row r="2973" spans="1:19" hidden="1">
      <c r="A2973" t="s">
        <v>5356</v>
      </c>
      <c r="B2973" t="s">
        <v>25</v>
      </c>
      <c r="C2973">
        <v>98</v>
      </c>
      <c r="D2973">
        <v>16</v>
      </c>
      <c r="E2973">
        <v>7</v>
      </c>
      <c r="F2973">
        <v>2561</v>
      </c>
      <c r="G2973"/>
      <c r="H2973" t="s">
        <v>88</v>
      </c>
      <c r="I2973" t="s">
        <v>19</v>
      </c>
      <c r="J2973" t="s">
        <v>668</v>
      </c>
      <c r="K2973">
        <v>1603</v>
      </c>
      <c r="L2973" t="s">
        <v>58</v>
      </c>
      <c r="M2973">
        <v>0</v>
      </c>
      <c r="N2973">
        <v>0</v>
      </c>
      <c r="O2973">
        <v>2463</v>
      </c>
      <c r="P2973"/>
      <c r="Q2973" t="s">
        <v>91</v>
      </c>
      <c r="S2973" t="s">
        <v>23</v>
      </c>
    </row>
    <row r="2974" spans="1:19" hidden="1">
      <c r="A2974" t="s">
        <v>5114</v>
      </c>
      <c r="B2974" t="s">
        <v>25</v>
      </c>
      <c r="C2974">
        <v>85</v>
      </c>
      <c r="D2974">
        <v>2</v>
      </c>
      <c r="E2974">
        <v>7</v>
      </c>
      <c r="F2974">
        <v>2561</v>
      </c>
      <c r="G2974"/>
      <c r="H2974" t="s">
        <v>88</v>
      </c>
      <c r="I2974" t="s">
        <v>27</v>
      </c>
      <c r="J2974" t="s">
        <v>5115</v>
      </c>
      <c r="K2974">
        <v>1603</v>
      </c>
      <c r="L2974" t="s">
        <v>81</v>
      </c>
      <c r="M2974">
        <v>18</v>
      </c>
      <c r="N2974">
        <v>3</v>
      </c>
      <c r="O2974">
        <v>2476</v>
      </c>
      <c r="P2974"/>
      <c r="Q2974" t="s">
        <v>94</v>
      </c>
      <c r="R2974" t="s">
        <v>17</v>
      </c>
      <c r="S2974" t="s">
        <v>23</v>
      </c>
    </row>
    <row r="2975" spans="1:19" hidden="1">
      <c r="A2975" t="s">
        <v>5800</v>
      </c>
      <c r="B2975" t="s">
        <v>25</v>
      </c>
      <c r="C2975">
        <v>53</v>
      </c>
      <c r="D2975">
        <v>7</v>
      </c>
      <c r="E2975">
        <v>8</v>
      </c>
      <c r="F2975">
        <v>2561</v>
      </c>
      <c r="G2975"/>
      <c r="H2975" t="s">
        <v>113</v>
      </c>
      <c r="I2975" t="s">
        <v>27</v>
      </c>
      <c r="J2975" t="s">
        <v>5115</v>
      </c>
      <c r="K2975">
        <v>1603</v>
      </c>
      <c r="L2975" t="s">
        <v>1299</v>
      </c>
      <c r="M2975">
        <v>3</v>
      </c>
      <c r="N2975">
        <v>1</v>
      </c>
      <c r="O2975">
        <v>2508</v>
      </c>
      <c r="P2975"/>
      <c r="Q2975" t="s">
        <v>116</v>
      </c>
      <c r="R2975" t="s">
        <v>17</v>
      </c>
      <c r="S2975" t="s">
        <v>23</v>
      </c>
    </row>
    <row r="2976" spans="1:19" hidden="1">
      <c r="A2976" t="s">
        <v>327</v>
      </c>
      <c r="B2976" t="s">
        <v>25</v>
      </c>
      <c r="C2976">
        <v>76</v>
      </c>
      <c r="D2976">
        <v>5</v>
      </c>
      <c r="E2976">
        <v>1</v>
      </c>
      <c r="F2976">
        <v>2561</v>
      </c>
      <c r="G2976"/>
      <c r="H2976" t="s">
        <v>88</v>
      </c>
      <c r="I2976" t="s">
        <v>19</v>
      </c>
      <c r="J2976" t="s">
        <v>328</v>
      </c>
      <c r="K2976">
        <v>1603</v>
      </c>
      <c r="L2976" t="s">
        <v>58</v>
      </c>
      <c r="M2976">
        <v>0</v>
      </c>
      <c r="N2976">
        <v>0</v>
      </c>
      <c r="O2976">
        <v>2485</v>
      </c>
      <c r="P2976"/>
      <c r="Q2976" t="s">
        <v>91</v>
      </c>
      <c r="S2976" t="s">
        <v>23</v>
      </c>
    </row>
    <row r="2977" spans="1:19" hidden="1">
      <c r="A2977" t="s">
        <v>1295</v>
      </c>
      <c r="B2977" t="s">
        <v>17</v>
      </c>
      <c r="C2977">
        <v>78</v>
      </c>
      <c r="D2977">
        <v>29</v>
      </c>
      <c r="E2977">
        <v>1</v>
      </c>
      <c r="F2977">
        <v>2561</v>
      </c>
      <c r="G2977"/>
      <c r="H2977" t="s">
        <v>88</v>
      </c>
      <c r="I2977" t="s">
        <v>27</v>
      </c>
      <c r="J2977" t="s">
        <v>328</v>
      </c>
      <c r="K2977">
        <v>1603</v>
      </c>
      <c r="L2977" t="s">
        <v>44</v>
      </c>
      <c r="M2977">
        <v>5</v>
      </c>
      <c r="N2977">
        <v>5</v>
      </c>
      <c r="O2977">
        <v>2482</v>
      </c>
      <c r="P2977"/>
      <c r="Q2977" t="s">
        <v>94</v>
      </c>
      <c r="R2977" t="s">
        <v>17</v>
      </c>
      <c r="S2977" t="s">
        <v>23</v>
      </c>
    </row>
    <row r="2978" spans="1:19" hidden="1">
      <c r="A2978" t="s">
        <v>5357</v>
      </c>
      <c r="B2978" t="s">
        <v>25</v>
      </c>
      <c r="C2978">
        <v>83</v>
      </c>
      <c r="D2978">
        <v>16</v>
      </c>
      <c r="E2978">
        <v>7</v>
      </c>
      <c r="F2978">
        <v>2561</v>
      </c>
      <c r="G2978"/>
      <c r="H2978" t="s">
        <v>88</v>
      </c>
      <c r="I2978" t="s">
        <v>19</v>
      </c>
      <c r="J2978" t="s">
        <v>328</v>
      </c>
      <c r="K2978">
        <v>1603</v>
      </c>
      <c r="L2978" t="s">
        <v>54</v>
      </c>
      <c r="M2978">
        <v>4</v>
      </c>
      <c r="N2978">
        <v>4</v>
      </c>
      <c r="O2978">
        <v>2478</v>
      </c>
      <c r="P2978"/>
      <c r="Q2978" t="s">
        <v>91</v>
      </c>
      <c r="S2978" t="s">
        <v>23</v>
      </c>
    </row>
    <row r="2979" spans="1:19" hidden="1">
      <c r="A2979" t="s">
        <v>6565</v>
      </c>
      <c r="B2979" t="s">
        <v>25</v>
      </c>
      <c r="C2979">
        <v>34</v>
      </c>
      <c r="D2979">
        <v>15</v>
      </c>
      <c r="E2979">
        <v>9</v>
      </c>
      <c r="F2979">
        <v>2561</v>
      </c>
      <c r="G2979"/>
      <c r="H2979" t="s">
        <v>88</v>
      </c>
      <c r="I2979" t="s">
        <v>27</v>
      </c>
      <c r="J2979" t="s">
        <v>328</v>
      </c>
      <c r="K2979">
        <v>1603</v>
      </c>
      <c r="L2979" t="s">
        <v>291</v>
      </c>
      <c r="M2979">
        <v>25</v>
      </c>
      <c r="N2979">
        <v>2</v>
      </c>
      <c r="O2979">
        <v>2527</v>
      </c>
      <c r="P2979"/>
      <c r="Q2979" t="s">
        <v>94</v>
      </c>
      <c r="R2979" t="s">
        <v>17</v>
      </c>
      <c r="S2979" t="s">
        <v>23</v>
      </c>
    </row>
    <row r="2980" spans="1:19" hidden="1">
      <c r="A2980" t="s">
        <v>6594</v>
      </c>
      <c r="B2980" t="s">
        <v>17</v>
      </c>
      <c r="C2980">
        <v>83</v>
      </c>
      <c r="D2980">
        <v>16</v>
      </c>
      <c r="E2980">
        <v>9</v>
      </c>
      <c r="F2980">
        <v>2561</v>
      </c>
      <c r="G2980"/>
      <c r="H2980" t="s">
        <v>88</v>
      </c>
      <c r="I2980" t="s">
        <v>27</v>
      </c>
      <c r="J2980" t="s">
        <v>328</v>
      </c>
      <c r="K2980">
        <v>1603</v>
      </c>
      <c r="L2980" t="s">
        <v>58</v>
      </c>
      <c r="M2980">
        <v>7</v>
      </c>
      <c r="N2980">
        <v>4</v>
      </c>
      <c r="O2980">
        <v>2478</v>
      </c>
      <c r="P2980"/>
      <c r="Q2980" t="s">
        <v>94</v>
      </c>
      <c r="R2980" t="s">
        <v>17</v>
      </c>
      <c r="S2980" t="s">
        <v>23</v>
      </c>
    </row>
    <row r="2981" spans="1:19" hidden="1">
      <c r="A2981" t="s">
        <v>7541</v>
      </c>
      <c r="B2981" t="s">
        <v>17</v>
      </c>
      <c r="C2981">
        <v>31</v>
      </c>
      <c r="D2981">
        <v>2</v>
      </c>
      <c r="E2981">
        <v>11</v>
      </c>
      <c r="F2981">
        <v>2561</v>
      </c>
      <c r="G2981"/>
      <c r="H2981" t="s">
        <v>88</v>
      </c>
      <c r="I2981" t="s">
        <v>19</v>
      </c>
      <c r="J2981" t="s">
        <v>328</v>
      </c>
      <c r="K2981">
        <v>1603</v>
      </c>
      <c r="L2981" t="s">
        <v>337</v>
      </c>
      <c r="M2981">
        <v>18</v>
      </c>
      <c r="N2981">
        <v>9</v>
      </c>
      <c r="O2981">
        <v>2530</v>
      </c>
      <c r="P2981"/>
      <c r="Q2981" t="s">
        <v>91</v>
      </c>
      <c r="S2981" t="s">
        <v>23</v>
      </c>
    </row>
    <row r="2982" spans="1:19" hidden="1">
      <c r="A2982" t="s">
        <v>8069</v>
      </c>
      <c r="B2982" t="s">
        <v>17</v>
      </c>
      <c r="C2982">
        <v>96</v>
      </c>
      <c r="D2982">
        <v>28</v>
      </c>
      <c r="E2982">
        <v>11</v>
      </c>
      <c r="F2982">
        <v>2561</v>
      </c>
      <c r="G2982"/>
      <c r="H2982" t="s">
        <v>88</v>
      </c>
      <c r="I2982" t="s">
        <v>19</v>
      </c>
      <c r="J2982" t="s">
        <v>328</v>
      </c>
      <c r="K2982">
        <v>1603</v>
      </c>
      <c r="L2982" t="s">
        <v>58</v>
      </c>
      <c r="M2982">
        <v>10</v>
      </c>
      <c r="N2982">
        <v>8</v>
      </c>
      <c r="O2982">
        <v>2465</v>
      </c>
      <c r="P2982"/>
      <c r="Q2982" t="s">
        <v>91</v>
      </c>
      <c r="S2982" t="s">
        <v>23</v>
      </c>
    </row>
    <row r="2983" spans="1:19" hidden="1">
      <c r="A2983" t="s">
        <v>8537</v>
      </c>
      <c r="B2983" t="s">
        <v>17</v>
      </c>
      <c r="C2983">
        <v>50</v>
      </c>
      <c r="D2983">
        <v>22</v>
      </c>
      <c r="E2983">
        <v>12</v>
      </c>
      <c r="F2983">
        <v>2561</v>
      </c>
      <c r="G2983"/>
      <c r="H2983" t="s">
        <v>88</v>
      </c>
      <c r="I2983" t="s">
        <v>19</v>
      </c>
      <c r="J2983" t="s">
        <v>328</v>
      </c>
      <c r="K2983">
        <v>1603</v>
      </c>
      <c r="L2983" t="s">
        <v>8538</v>
      </c>
      <c r="M2983">
        <v>6</v>
      </c>
      <c r="N2983">
        <v>4</v>
      </c>
      <c r="O2983">
        <v>2511</v>
      </c>
      <c r="P2983"/>
      <c r="Q2983" t="s">
        <v>91</v>
      </c>
      <c r="S2983" t="s">
        <v>23</v>
      </c>
    </row>
    <row r="2984" spans="1:19" hidden="1">
      <c r="A2984" t="s">
        <v>6933</v>
      </c>
      <c r="B2984" t="s">
        <v>17</v>
      </c>
      <c r="C2984">
        <v>81</v>
      </c>
      <c r="D2984">
        <v>2</v>
      </c>
      <c r="E2984">
        <v>10</v>
      </c>
      <c r="F2984">
        <v>2561</v>
      </c>
      <c r="G2984"/>
      <c r="H2984" t="s">
        <v>88</v>
      </c>
      <c r="I2984" t="s">
        <v>19</v>
      </c>
      <c r="J2984" t="s">
        <v>6934</v>
      </c>
      <c r="K2984">
        <v>1603</v>
      </c>
      <c r="L2984" t="s">
        <v>284</v>
      </c>
      <c r="M2984">
        <v>8</v>
      </c>
      <c r="N2984">
        <v>5</v>
      </c>
      <c r="O2984">
        <v>2480</v>
      </c>
      <c r="P2984"/>
      <c r="Q2984" t="s">
        <v>91</v>
      </c>
      <c r="S2984" t="s">
        <v>23</v>
      </c>
    </row>
    <row r="2985" spans="1:19" hidden="1">
      <c r="A2985" t="s">
        <v>8637</v>
      </c>
      <c r="B2985" t="s">
        <v>25</v>
      </c>
      <c r="C2985">
        <v>86</v>
      </c>
      <c r="D2985">
        <v>27</v>
      </c>
      <c r="E2985">
        <v>12</v>
      </c>
      <c r="F2985">
        <v>2561</v>
      </c>
      <c r="G2985"/>
      <c r="H2985" t="s">
        <v>88</v>
      </c>
      <c r="I2985" t="s">
        <v>27</v>
      </c>
      <c r="J2985" t="s">
        <v>6934</v>
      </c>
      <c r="K2985">
        <v>1603</v>
      </c>
      <c r="L2985" t="s">
        <v>54</v>
      </c>
      <c r="M2985">
        <v>1</v>
      </c>
      <c r="N2985">
        <v>4</v>
      </c>
      <c r="O2985">
        <v>2475</v>
      </c>
      <c r="P2985"/>
      <c r="Q2985" t="s">
        <v>94</v>
      </c>
      <c r="R2985" t="s">
        <v>17</v>
      </c>
      <c r="S2985" t="s">
        <v>23</v>
      </c>
    </row>
    <row r="2986" spans="1:19" hidden="1">
      <c r="A2986" t="s">
        <v>3227</v>
      </c>
      <c r="B2986" t="s">
        <v>17</v>
      </c>
      <c r="C2986">
        <v>50</v>
      </c>
      <c r="D2986">
        <v>6</v>
      </c>
      <c r="E2986">
        <v>4</v>
      </c>
      <c r="F2986">
        <v>2561</v>
      </c>
      <c r="G2986"/>
      <c r="H2986" t="s">
        <v>578</v>
      </c>
      <c r="I2986" t="s">
        <v>27</v>
      </c>
      <c r="J2986" t="s">
        <v>3228</v>
      </c>
      <c r="K2986">
        <v>1603</v>
      </c>
      <c r="L2986" t="s">
        <v>3229</v>
      </c>
      <c r="M2986">
        <v>30</v>
      </c>
      <c r="N2986">
        <v>12</v>
      </c>
      <c r="O2986">
        <v>2510</v>
      </c>
      <c r="P2986"/>
      <c r="Q2986" t="s">
        <v>580</v>
      </c>
      <c r="R2986" t="s">
        <v>17</v>
      </c>
      <c r="S2986" t="s">
        <v>581</v>
      </c>
    </row>
    <row r="2987" spans="1:19" hidden="1">
      <c r="A2987" t="s">
        <v>5858</v>
      </c>
      <c r="B2987" t="s">
        <v>17</v>
      </c>
      <c r="C2987">
        <v>46</v>
      </c>
      <c r="D2987">
        <v>10</v>
      </c>
      <c r="E2987">
        <v>8</v>
      </c>
      <c r="F2987">
        <v>2561</v>
      </c>
      <c r="G2987"/>
      <c r="H2987" t="s">
        <v>88</v>
      </c>
      <c r="I2987" t="s">
        <v>19</v>
      </c>
      <c r="J2987" t="s">
        <v>3228</v>
      </c>
      <c r="K2987">
        <v>1603</v>
      </c>
      <c r="L2987" t="s">
        <v>1226</v>
      </c>
      <c r="M2987">
        <v>29</v>
      </c>
      <c r="N2987">
        <v>5</v>
      </c>
      <c r="O2987">
        <v>2515</v>
      </c>
      <c r="P2987"/>
      <c r="Q2987" t="s">
        <v>91</v>
      </c>
      <c r="S2987" t="s">
        <v>23</v>
      </c>
    </row>
    <row r="2988" spans="1:19" hidden="1">
      <c r="A2988" t="s">
        <v>6113</v>
      </c>
      <c r="B2988" t="s">
        <v>25</v>
      </c>
      <c r="C2988">
        <v>79</v>
      </c>
      <c r="D2988">
        <v>23</v>
      </c>
      <c r="E2988">
        <v>8</v>
      </c>
      <c r="F2988">
        <v>2561</v>
      </c>
      <c r="G2988"/>
      <c r="H2988" t="s">
        <v>88</v>
      </c>
      <c r="I2988" t="s">
        <v>27</v>
      </c>
      <c r="J2988" t="s">
        <v>3228</v>
      </c>
      <c r="K2988">
        <v>1603</v>
      </c>
      <c r="L2988" t="s">
        <v>374</v>
      </c>
      <c r="M2988">
        <v>0</v>
      </c>
      <c r="N2988">
        <v>0</v>
      </c>
      <c r="O2988">
        <v>2482</v>
      </c>
      <c r="P2988"/>
      <c r="Q2988" t="s">
        <v>94</v>
      </c>
      <c r="R2988" t="s">
        <v>17</v>
      </c>
      <c r="S2988" t="s">
        <v>23</v>
      </c>
    </row>
    <row r="2989" spans="1:19" hidden="1">
      <c r="A2989" t="s">
        <v>7567</v>
      </c>
      <c r="B2989" t="s">
        <v>17</v>
      </c>
      <c r="C2989">
        <v>67</v>
      </c>
      <c r="D2989">
        <v>3</v>
      </c>
      <c r="E2989">
        <v>11</v>
      </c>
      <c r="F2989">
        <v>2561</v>
      </c>
      <c r="G2989"/>
      <c r="H2989" t="s">
        <v>88</v>
      </c>
      <c r="I2989" t="s">
        <v>19</v>
      </c>
      <c r="J2989" t="s">
        <v>3228</v>
      </c>
      <c r="K2989">
        <v>1603</v>
      </c>
      <c r="L2989" t="s">
        <v>734</v>
      </c>
      <c r="M2989">
        <v>0</v>
      </c>
      <c r="N2989">
        <v>0</v>
      </c>
      <c r="O2989">
        <v>2494</v>
      </c>
      <c r="P2989"/>
      <c r="Q2989" t="s">
        <v>91</v>
      </c>
      <c r="S2989" t="s">
        <v>23</v>
      </c>
    </row>
    <row r="2990" spans="1:19" hidden="1">
      <c r="A2990" t="s">
        <v>2575</v>
      </c>
      <c r="B2990" t="s">
        <v>25</v>
      </c>
      <c r="C2990">
        <v>85</v>
      </c>
      <c r="D2990">
        <v>11</v>
      </c>
      <c r="E2990">
        <v>3</v>
      </c>
      <c r="F2990">
        <v>2561</v>
      </c>
      <c r="G2990"/>
      <c r="H2990" t="s">
        <v>1422</v>
      </c>
      <c r="I2990" t="s">
        <v>19</v>
      </c>
      <c r="J2990" t="s">
        <v>2576</v>
      </c>
      <c r="K2990">
        <v>1603</v>
      </c>
      <c r="L2990" t="s">
        <v>723</v>
      </c>
      <c r="M2990">
        <v>0</v>
      </c>
      <c r="N2990">
        <v>0</v>
      </c>
      <c r="O2990">
        <v>2476</v>
      </c>
      <c r="P2990"/>
      <c r="Q2990" t="s">
        <v>1423</v>
      </c>
      <c r="S2990" t="s">
        <v>1424</v>
      </c>
    </row>
    <row r="2991" spans="1:19" hidden="1">
      <c r="A2991" t="s">
        <v>6671</v>
      </c>
      <c r="B2991" t="s">
        <v>17</v>
      </c>
      <c r="C2991">
        <v>59</v>
      </c>
      <c r="D2991">
        <v>20</v>
      </c>
      <c r="E2991">
        <v>9</v>
      </c>
      <c r="F2991">
        <v>2561</v>
      </c>
      <c r="G2991"/>
      <c r="H2991" t="s">
        <v>88</v>
      </c>
      <c r="I2991" t="s">
        <v>19</v>
      </c>
      <c r="J2991" t="s">
        <v>2576</v>
      </c>
      <c r="K2991">
        <v>1603</v>
      </c>
      <c r="L2991" t="s">
        <v>144</v>
      </c>
      <c r="M2991">
        <v>0</v>
      </c>
      <c r="N2991">
        <v>0</v>
      </c>
      <c r="O2991">
        <v>2502</v>
      </c>
      <c r="P2991"/>
      <c r="Q2991" t="s">
        <v>91</v>
      </c>
      <c r="S2991" t="s">
        <v>23</v>
      </c>
    </row>
    <row r="2992" spans="1:19" hidden="1">
      <c r="A2992" t="s">
        <v>329</v>
      </c>
      <c r="B2992" t="s">
        <v>25</v>
      </c>
      <c r="C2992">
        <v>45</v>
      </c>
      <c r="D2992">
        <v>5</v>
      </c>
      <c r="E2992">
        <v>1</v>
      </c>
      <c r="F2992">
        <v>2561</v>
      </c>
      <c r="G2992"/>
      <c r="H2992" t="s">
        <v>88</v>
      </c>
      <c r="I2992" t="s">
        <v>27</v>
      </c>
      <c r="J2992" t="s">
        <v>330</v>
      </c>
      <c r="K2992">
        <v>1603</v>
      </c>
      <c r="L2992" t="s">
        <v>44</v>
      </c>
      <c r="M2992">
        <v>11</v>
      </c>
      <c r="N2992">
        <v>11</v>
      </c>
      <c r="O2992">
        <v>2515</v>
      </c>
      <c r="P2992"/>
      <c r="Q2992" t="s">
        <v>94</v>
      </c>
      <c r="R2992" t="s">
        <v>17</v>
      </c>
      <c r="S2992" t="s">
        <v>23</v>
      </c>
    </row>
    <row r="2993" spans="1:19" hidden="1">
      <c r="A2993" t="s">
        <v>4538</v>
      </c>
      <c r="B2993" t="s">
        <v>17</v>
      </c>
      <c r="C2993">
        <v>64</v>
      </c>
      <c r="D2993">
        <v>2</v>
      </c>
      <c r="E2993">
        <v>6</v>
      </c>
      <c r="F2993">
        <v>2561</v>
      </c>
      <c r="G2993"/>
      <c r="H2993" t="s">
        <v>88</v>
      </c>
      <c r="I2993" t="s">
        <v>19</v>
      </c>
      <c r="J2993" t="s">
        <v>330</v>
      </c>
      <c r="K2993">
        <v>1603</v>
      </c>
      <c r="L2993" t="s">
        <v>58</v>
      </c>
      <c r="M2993">
        <v>0</v>
      </c>
      <c r="N2993">
        <v>0</v>
      </c>
      <c r="O2993">
        <v>2497</v>
      </c>
      <c r="P2993"/>
      <c r="Q2993" t="s">
        <v>91</v>
      </c>
      <c r="S2993" t="s">
        <v>23</v>
      </c>
    </row>
    <row r="2994" spans="1:19" hidden="1">
      <c r="A2994" t="s">
        <v>6050</v>
      </c>
      <c r="B2994" t="s">
        <v>17</v>
      </c>
      <c r="C2994">
        <v>73</v>
      </c>
      <c r="D2994">
        <v>19</v>
      </c>
      <c r="E2994">
        <v>8</v>
      </c>
      <c r="F2994">
        <v>2561</v>
      </c>
      <c r="G2994"/>
      <c r="H2994" t="s">
        <v>88</v>
      </c>
      <c r="I2994" t="s">
        <v>19</v>
      </c>
      <c r="J2994" t="s">
        <v>330</v>
      </c>
      <c r="K2994">
        <v>1603</v>
      </c>
      <c r="L2994" t="s">
        <v>90</v>
      </c>
      <c r="M2994">
        <v>0</v>
      </c>
      <c r="N2994">
        <v>0</v>
      </c>
      <c r="O2994">
        <v>2488</v>
      </c>
      <c r="P2994"/>
      <c r="Q2994" t="s">
        <v>91</v>
      </c>
      <c r="S2994" t="s">
        <v>23</v>
      </c>
    </row>
    <row r="2995" spans="1:19" hidden="1">
      <c r="A2995" t="s">
        <v>6203</v>
      </c>
      <c r="B2995" t="s">
        <v>25</v>
      </c>
      <c r="C2995">
        <v>86</v>
      </c>
      <c r="D2995">
        <v>27</v>
      </c>
      <c r="E2995">
        <v>8</v>
      </c>
      <c r="F2995">
        <v>2561</v>
      </c>
      <c r="G2995"/>
      <c r="H2995" t="s">
        <v>88</v>
      </c>
      <c r="I2995" t="s">
        <v>19</v>
      </c>
      <c r="J2995" t="s">
        <v>330</v>
      </c>
      <c r="K2995">
        <v>1603</v>
      </c>
      <c r="L2995" t="s">
        <v>58</v>
      </c>
      <c r="M2995">
        <v>0</v>
      </c>
      <c r="N2995">
        <v>0</v>
      </c>
      <c r="O2995">
        <v>2475</v>
      </c>
      <c r="P2995"/>
      <c r="Q2995" t="s">
        <v>91</v>
      </c>
      <c r="S2995" t="s">
        <v>23</v>
      </c>
    </row>
    <row r="2996" spans="1:19" hidden="1">
      <c r="A2996" t="s">
        <v>7249</v>
      </c>
      <c r="B2996" t="s">
        <v>17</v>
      </c>
      <c r="C2996">
        <v>75</v>
      </c>
      <c r="D2996">
        <v>18</v>
      </c>
      <c r="E2996">
        <v>10</v>
      </c>
      <c r="F2996">
        <v>2561</v>
      </c>
      <c r="G2996"/>
      <c r="H2996" t="s">
        <v>88</v>
      </c>
      <c r="I2996" t="s">
        <v>19</v>
      </c>
      <c r="J2996" t="s">
        <v>330</v>
      </c>
      <c r="K2996">
        <v>1603</v>
      </c>
      <c r="L2996" t="s">
        <v>564</v>
      </c>
      <c r="M2996">
        <v>25</v>
      </c>
      <c r="N2996">
        <v>2</v>
      </c>
      <c r="O2996">
        <v>2486</v>
      </c>
      <c r="P2996"/>
      <c r="Q2996" t="s">
        <v>91</v>
      </c>
      <c r="S2996" t="s">
        <v>23</v>
      </c>
    </row>
    <row r="2997" spans="1:19" hidden="1">
      <c r="A2997" t="s">
        <v>8091</v>
      </c>
      <c r="B2997" t="s">
        <v>17</v>
      </c>
      <c r="C2997">
        <v>79</v>
      </c>
      <c r="D2997">
        <v>29</v>
      </c>
      <c r="E2997">
        <v>11</v>
      </c>
      <c r="F2997">
        <v>2561</v>
      </c>
      <c r="G2997"/>
      <c r="H2997" t="s">
        <v>88</v>
      </c>
      <c r="I2997" t="s">
        <v>19</v>
      </c>
      <c r="J2997" t="s">
        <v>330</v>
      </c>
      <c r="K2997">
        <v>1603</v>
      </c>
      <c r="L2997" t="s">
        <v>284</v>
      </c>
      <c r="M2997">
        <v>0</v>
      </c>
      <c r="N2997">
        <v>0</v>
      </c>
      <c r="O2997">
        <v>2482</v>
      </c>
      <c r="P2997"/>
      <c r="Q2997" t="s">
        <v>91</v>
      </c>
      <c r="S2997" t="s">
        <v>23</v>
      </c>
    </row>
    <row r="2998" spans="1:19" hidden="1">
      <c r="A2998" t="s">
        <v>8626</v>
      </c>
      <c r="B2998" t="s">
        <v>17</v>
      </c>
      <c r="C2998">
        <v>32</v>
      </c>
      <c r="D2998">
        <v>26</v>
      </c>
      <c r="E2998">
        <v>12</v>
      </c>
      <c r="F2998">
        <v>2561</v>
      </c>
      <c r="G2998"/>
      <c r="H2998" t="s">
        <v>88</v>
      </c>
      <c r="I2998" t="s">
        <v>19</v>
      </c>
      <c r="J2998" t="s">
        <v>330</v>
      </c>
      <c r="K2998">
        <v>1603</v>
      </c>
      <c r="L2998" t="s">
        <v>232</v>
      </c>
      <c r="M2998">
        <v>24</v>
      </c>
      <c r="N2998">
        <v>7</v>
      </c>
      <c r="O2998">
        <v>2529</v>
      </c>
      <c r="P2998"/>
      <c r="Q2998" t="s">
        <v>91</v>
      </c>
      <c r="S2998" t="s">
        <v>23</v>
      </c>
    </row>
    <row r="2999" spans="1:19" hidden="1">
      <c r="A2999" t="s">
        <v>5074</v>
      </c>
      <c r="B2999" t="s">
        <v>17</v>
      </c>
      <c r="C2999">
        <v>80</v>
      </c>
      <c r="D2999">
        <v>30</v>
      </c>
      <c r="E2999">
        <v>6</v>
      </c>
      <c r="F2999">
        <v>2561</v>
      </c>
      <c r="G2999"/>
      <c r="H2999" t="s">
        <v>88</v>
      </c>
      <c r="I2999" t="s">
        <v>19</v>
      </c>
      <c r="J2999" t="s">
        <v>5075</v>
      </c>
      <c r="K2999">
        <v>1603</v>
      </c>
      <c r="L2999" t="s">
        <v>58</v>
      </c>
      <c r="M2999">
        <v>20</v>
      </c>
      <c r="N2999">
        <v>6</v>
      </c>
      <c r="O2999">
        <v>2481</v>
      </c>
      <c r="P2999"/>
      <c r="Q2999" t="s">
        <v>91</v>
      </c>
      <c r="S2999" t="s">
        <v>23</v>
      </c>
    </row>
    <row r="3000" spans="1:19" hidden="1">
      <c r="A3000" t="s">
        <v>7046</v>
      </c>
      <c r="B3000" t="s">
        <v>25</v>
      </c>
      <c r="C3000">
        <v>77</v>
      </c>
      <c r="D3000">
        <v>8</v>
      </c>
      <c r="E3000">
        <v>10</v>
      </c>
      <c r="F3000">
        <v>2561</v>
      </c>
      <c r="G3000"/>
      <c r="H3000" t="s">
        <v>113</v>
      </c>
      <c r="I3000" t="s">
        <v>27</v>
      </c>
      <c r="J3000" t="s">
        <v>5075</v>
      </c>
      <c r="K3000">
        <v>1603</v>
      </c>
      <c r="L3000" t="s">
        <v>418</v>
      </c>
      <c r="M3000">
        <v>0</v>
      </c>
      <c r="N3000">
        <v>0</v>
      </c>
      <c r="O3000">
        <v>2484</v>
      </c>
      <c r="P3000"/>
      <c r="Q3000" t="s">
        <v>116</v>
      </c>
      <c r="R3000" t="s">
        <v>17</v>
      </c>
      <c r="S3000" t="s">
        <v>23</v>
      </c>
    </row>
    <row r="3001" spans="1:19" hidden="1">
      <c r="A3001" t="s">
        <v>8580</v>
      </c>
      <c r="B3001" t="s">
        <v>25</v>
      </c>
      <c r="C3001">
        <v>78</v>
      </c>
      <c r="D3001">
        <v>24</v>
      </c>
      <c r="E3001">
        <v>12</v>
      </c>
      <c r="F3001">
        <v>2561</v>
      </c>
      <c r="G3001"/>
      <c r="H3001" t="s">
        <v>392</v>
      </c>
      <c r="I3001" t="s">
        <v>19</v>
      </c>
      <c r="J3001" t="s">
        <v>5075</v>
      </c>
      <c r="K3001">
        <v>1603</v>
      </c>
      <c r="L3001" t="s">
        <v>58</v>
      </c>
      <c r="M3001">
        <v>1</v>
      </c>
      <c r="N3001">
        <v>4</v>
      </c>
      <c r="O3001">
        <v>2483</v>
      </c>
      <c r="P3001"/>
      <c r="Q3001" t="s">
        <v>394</v>
      </c>
      <c r="S3001" t="s">
        <v>23</v>
      </c>
    </row>
    <row r="3002" spans="1:19" hidden="1">
      <c r="A3002" t="s">
        <v>700</v>
      </c>
      <c r="B3002" t="s">
        <v>25</v>
      </c>
      <c r="C3002">
        <v>84</v>
      </c>
      <c r="D3002">
        <v>14</v>
      </c>
      <c r="E3002">
        <v>1</v>
      </c>
      <c r="F3002">
        <v>2561</v>
      </c>
      <c r="G3002"/>
      <c r="H3002" t="s">
        <v>88</v>
      </c>
      <c r="I3002" t="s">
        <v>27</v>
      </c>
      <c r="J3002" t="s">
        <v>701</v>
      </c>
      <c r="K3002">
        <v>1603</v>
      </c>
      <c r="L3002" t="s">
        <v>44</v>
      </c>
      <c r="M3002">
        <v>1</v>
      </c>
      <c r="N3002">
        <v>6</v>
      </c>
      <c r="O3002">
        <v>2476</v>
      </c>
      <c r="P3002"/>
      <c r="Q3002" t="s">
        <v>94</v>
      </c>
      <c r="R3002" t="s">
        <v>17</v>
      </c>
      <c r="S3002" t="s">
        <v>23</v>
      </c>
    </row>
    <row r="3003" spans="1:19" hidden="1">
      <c r="A3003" t="s">
        <v>5764</v>
      </c>
      <c r="B3003" t="s">
        <v>17</v>
      </c>
      <c r="C3003">
        <v>91</v>
      </c>
      <c r="D3003">
        <v>5</v>
      </c>
      <c r="E3003">
        <v>8</v>
      </c>
      <c r="F3003">
        <v>2561</v>
      </c>
      <c r="G3003"/>
      <c r="H3003" t="s">
        <v>88</v>
      </c>
      <c r="I3003" t="s">
        <v>27</v>
      </c>
      <c r="J3003" t="s">
        <v>701</v>
      </c>
      <c r="K3003">
        <v>1603</v>
      </c>
      <c r="L3003" t="s">
        <v>44</v>
      </c>
      <c r="M3003">
        <v>0</v>
      </c>
      <c r="N3003">
        <v>0</v>
      </c>
      <c r="O3003">
        <v>2470</v>
      </c>
      <c r="P3003"/>
      <c r="Q3003" t="s">
        <v>94</v>
      </c>
      <c r="R3003" t="s">
        <v>17</v>
      </c>
      <c r="S3003" t="s">
        <v>23</v>
      </c>
    </row>
    <row r="3004" spans="1:19" hidden="1">
      <c r="A3004" t="s">
        <v>174</v>
      </c>
      <c r="B3004" t="s">
        <v>17</v>
      </c>
      <c r="C3004">
        <v>66</v>
      </c>
      <c r="D3004">
        <v>2</v>
      </c>
      <c r="E3004">
        <v>1</v>
      </c>
      <c r="F3004">
        <v>2561</v>
      </c>
      <c r="G3004"/>
      <c r="H3004" t="s">
        <v>113</v>
      </c>
      <c r="I3004" t="s">
        <v>27</v>
      </c>
      <c r="J3004" t="s">
        <v>175</v>
      </c>
      <c r="K3004">
        <v>1603</v>
      </c>
      <c r="L3004" t="s">
        <v>140</v>
      </c>
      <c r="M3004">
        <v>19</v>
      </c>
      <c r="N3004">
        <v>12</v>
      </c>
      <c r="O3004">
        <v>2494</v>
      </c>
      <c r="P3004"/>
      <c r="Q3004" t="s">
        <v>116</v>
      </c>
      <c r="R3004" t="s">
        <v>17</v>
      </c>
      <c r="S3004" t="s">
        <v>23</v>
      </c>
    </row>
    <row r="3005" spans="1:19" hidden="1">
      <c r="A3005" t="s">
        <v>432</v>
      </c>
      <c r="B3005" t="s">
        <v>17</v>
      </c>
      <c r="C3005">
        <v>72</v>
      </c>
      <c r="D3005">
        <v>7</v>
      </c>
      <c r="E3005">
        <v>1</v>
      </c>
      <c r="F3005">
        <v>2561</v>
      </c>
      <c r="G3005"/>
      <c r="H3005" t="s">
        <v>88</v>
      </c>
      <c r="I3005" t="s">
        <v>19</v>
      </c>
      <c r="J3005" t="s">
        <v>175</v>
      </c>
      <c r="K3005">
        <v>1603</v>
      </c>
      <c r="L3005" t="s">
        <v>58</v>
      </c>
      <c r="M3005">
        <v>6</v>
      </c>
      <c r="N3005">
        <v>11</v>
      </c>
      <c r="O3005">
        <v>2488</v>
      </c>
      <c r="P3005"/>
      <c r="Q3005" t="s">
        <v>91</v>
      </c>
      <c r="S3005" t="s">
        <v>23</v>
      </c>
    </row>
    <row r="3006" spans="1:19" hidden="1">
      <c r="A3006" t="s">
        <v>793</v>
      </c>
      <c r="B3006" t="s">
        <v>25</v>
      </c>
      <c r="C3006">
        <v>85</v>
      </c>
      <c r="D3006">
        <v>16</v>
      </c>
      <c r="E3006">
        <v>1</v>
      </c>
      <c r="F3006">
        <v>2561</v>
      </c>
      <c r="G3006"/>
      <c r="H3006" t="s">
        <v>794</v>
      </c>
      <c r="I3006" t="s">
        <v>27</v>
      </c>
      <c r="J3006" t="s">
        <v>175</v>
      </c>
      <c r="K3006">
        <v>1603</v>
      </c>
      <c r="L3006" t="s">
        <v>81</v>
      </c>
      <c r="M3006">
        <v>11</v>
      </c>
      <c r="N3006">
        <v>10</v>
      </c>
      <c r="O3006">
        <v>2475</v>
      </c>
      <c r="P3006"/>
      <c r="Q3006" t="s">
        <v>795</v>
      </c>
      <c r="R3006" t="s">
        <v>17</v>
      </c>
      <c r="S3006" t="s">
        <v>796</v>
      </c>
    </row>
    <row r="3007" spans="1:19" hidden="1">
      <c r="A3007" t="s">
        <v>1540</v>
      </c>
      <c r="B3007" t="s">
        <v>25</v>
      </c>
      <c r="C3007">
        <v>86</v>
      </c>
      <c r="D3007">
        <v>5</v>
      </c>
      <c r="E3007">
        <v>2</v>
      </c>
      <c r="F3007">
        <v>2561</v>
      </c>
      <c r="G3007"/>
      <c r="H3007" t="s">
        <v>88</v>
      </c>
      <c r="I3007" t="s">
        <v>19</v>
      </c>
      <c r="J3007" t="s">
        <v>1541</v>
      </c>
      <c r="K3007">
        <v>1603</v>
      </c>
      <c r="L3007" t="s">
        <v>58</v>
      </c>
      <c r="M3007">
        <v>13</v>
      </c>
      <c r="N3007">
        <v>11</v>
      </c>
      <c r="O3007">
        <v>2474</v>
      </c>
      <c r="P3007"/>
      <c r="Q3007" t="s">
        <v>91</v>
      </c>
      <c r="S3007" t="s">
        <v>23</v>
      </c>
    </row>
    <row r="3008" spans="1:19" hidden="1">
      <c r="A3008" t="s">
        <v>1714</v>
      </c>
      <c r="B3008" t="s">
        <v>25</v>
      </c>
      <c r="C3008">
        <v>66</v>
      </c>
      <c r="D3008">
        <v>10</v>
      </c>
      <c r="E3008">
        <v>2</v>
      </c>
      <c r="F3008">
        <v>2561</v>
      </c>
      <c r="G3008"/>
      <c r="H3008" t="s">
        <v>88</v>
      </c>
      <c r="I3008" t="s">
        <v>19</v>
      </c>
      <c r="J3008" t="s">
        <v>1541</v>
      </c>
      <c r="K3008">
        <v>1603</v>
      </c>
      <c r="L3008" t="s">
        <v>446</v>
      </c>
      <c r="M3008">
        <v>13</v>
      </c>
      <c r="N3008">
        <v>3</v>
      </c>
      <c r="O3008">
        <v>2494</v>
      </c>
      <c r="P3008"/>
      <c r="Q3008" t="s">
        <v>91</v>
      </c>
      <c r="S3008" t="s">
        <v>23</v>
      </c>
    </row>
    <row r="3009" spans="1:19" hidden="1">
      <c r="A3009" t="s">
        <v>4802</v>
      </c>
      <c r="B3009" t="s">
        <v>17</v>
      </c>
      <c r="C3009">
        <v>74</v>
      </c>
      <c r="D3009">
        <v>15</v>
      </c>
      <c r="E3009">
        <v>6</v>
      </c>
      <c r="F3009">
        <v>2561</v>
      </c>
      <c r="G3009"/>
      <c r="H3009" t="s">
        <v>88</v>
      </c>
      <c r="I3009" t="s">
        <v>19</v>
      </c>
      <c r="J3009" t="s">
        <v>1541</v>
      </c>
      <c r="K3009">
        <v>1603</v>
      </c>
      <c r="L3009" t="s">
        <v>58</v>
      </c>
      <c r="M3009">
        <v>10</v>
      </c>
      <c r="N3009">
        <v>5</v>
      </c>
      <c r="O3009">
        <v>2487</v>
      </c>
      <c r="P3009"/>
      <c r="Q3009" t="s">
        <v>91</v>
      </c>
      <c r="S3009" t="s">
        <v>23</v>
      </c>
    </row>
    <row r="3010" spans="1:19" hidden="1">
      <c r="A3010" t="s">
        <v>5094</v>
      </c>
      <c r="B3010" t="s">
        <v>17</v>
      </c>
      <c r="C3010">
        <v>46</v>
      </c>
      <c r="D3010">
        <v>1</v>
      </c>
      <c r="E3010">
        <v>7</v>
      </c>
      <c r="F3010">
        <v>2561</v>
      </c>
      <c r="G3010"/>
      <c r="H3010" t="s">
        <v>113</v>
      </c>
      <c r="I3010" t="s">
        <v>27</v>
      </c>
      <c r="J3010" t="s">
        <v>1541</v>
      </c>
      <c r="K3010">
        <v>1603</v>
      </c>
      <c r="L3010" t="s">
        <v>291</v>
      </c>
      <c r="M3010">
        <v>23</v>
      </c>
      <c r="N3010">
        <v>9</v>
      </c>
      <c r="O3010">
        <v>2514</v>
      </c>
      <c r="P3010"/>
      <c r="Q3010" t="s">
        <v>116</v>
      </c>
      <c r="R3010" t="s">
        <v>17</v>
      </c>
      <c r="S3010" t="s">
        <v>23</v>
      </c>
    </row>
    <row r="3011" spans="1:19" hidden="1">
      <c r="A3011" t="s">
        <v>5859</v>
      </c>
      <c r="B3011" t="s">
        <v>17</v>
      </c>
      <c r="C3011">
        <v>26</v>
      </c>
      <c r="D3011">
        <v>10</v>
      </c>
      <c r="E3011">
        <v>8</v>
      </c>
      <c r="F3011">
        <v>2561</v>
      </c>
      <c r="G3011"/>
      <c r="H3011" t="s">
        <v>836</v>
      </c>
      <c r="I3011" t="s">
        <v>213</v>
      </c>
      <c r="J3011" t="s">
        <v>1541</v>
      </c>
      <c r="K3011">
        <v>1603</v>
      </c>
      <c r="L3011" t="s">
        <v>44</v>
      </c>
      <c r="M3011">
        <v>2</v>
      </c>
      <c r="N3011">
        <v>9</v>
      </c>
      <c r="O3011">
        <v>2534</v>
      </c>
      <c r="P3011"/>
      <c r="Q3011" t="s">
        <v>1364</v>
      </c>
      <c r="R3011" t="s">
        <v>129</v>
      </c>
      <c r="S3011" t="s">
        <v>181</v>
      </c>
    </row>
    <row r="3012" spans="1:19" hidden="1">
      <c r="A3012" t="s">
        <v>6433</v>
      </c>
      <c r="B3012" t="s">
        <v>17</v>
      </c>
      <c r="C3012">
        <v>44</v>
      </c>
      <c r="D3012">
        <v>7</v>
      </c>
      <c r="E3012">
        <v>9</v>
      </c>
      <c r="F3012">
        <v>2561</v>
      </c>
      <c r="G3012"/>
      <c r="H3012" t="s">
        <v>551</v>
      </c>
      <c r="I3012" t="s">
        <v>27</v>
      </c>
      <c r="J3012" t="s">
        <v>1541</v>
      </c>
      <c r="K3012">
        <v>1603</v>
      </c>
      <c r="L3012" t="s">
        <v>408</v>
      </c>
      <c r="M3012">
        <v>15</v>
      </c>
      <c r="N3012">
        <v>12</v>
      </c>
      <c r="O3012">
        <v>2516</v>
      </c>
      <c r="P3012"/>
      <c r="Q3012" t="s">
        <v>552</v>
      </c>
      <c r="R3012" t="s">
        <v>17</v>
      </c>
      <c r="S3012" t="s">
        <v>553</v>
      </c>
    </row>
    <row r="3013" spans="1:19" hidden="1">
      <c r="A3013" t="s">
        <v>8326</v>
      </c>
      <c r="B3013" t="s">
        <v>25</v>
      </c>
      <c r="C3013">
        <v>68</v>
      </c>
      <c r="D3013">
        <v>11</v>
      </c>
      <c r="E3013">
        <v>12</v>
      </c>
      <c r="F3013">
        <v>2561</v>
      </c>
      <c r="G3013"/>
      <c r="H3013" t="s">
        <v>88</v>
      </c>
      <c r="I3013" t="s">
        <v>19</v>
      </c>
      <c r="J3013" t="s">
        <v>1541</v>
      </c>
      <c r="K3013">
        <v>1603</v>
      </c>
      <c r="L3013" t="s">
        <v>284</v>
      </c>
      <c r="M3013">
        <v>21</v>
      </c>
      <c r="N3013">
        <v>1</v>
      </c>
      <c r="O3013">
        <v>2493</v>
      </c>
      <c r="P3013"/>
      <c r="Q3013" t="s">
        <v>91</v>
      </c>
      <c r="S3013" t="s">
        <v>23</v>
      </c>
    </row>
    <row r="3014" spans="1:19" hidden="1">
      <c r="A3014" t="s">
        <v>3230</v>
      </c>
      <c r="B3014" t="s">
        <v>17</v>
      </c>
      <c r="C3014">
        <v>75</v>
      </c>
      <c r="D3014">
        <v>6</v>
      </c>
      <c r="E3014">
        <v>4</v>
      </c>
      <c r="F3014">
        <v>2561</v>
      </c>
      <c r="G3014"/>
      <c r="H3014" t="s">
        <v>88</v>
      </c>
      <c r="I3014" t="s">
        <v>27</v>
      </c>
      <c r="J3014" t="s">
        <v>3231</v>
      </c>
      <c r="K3014">
        <v>1603</v>
      </c>
      <c r="L3014" t="s">
        <v>119</v>
      </c>
      <c r="M3014">
        <v>0</v>
      </c>
      <c r="N3014">
        <v>0</v>
      </c>
      <c r="O3014">
        <v>2486</v>
      </c>
      <c r="P3014"/>
      <c r="Q3014" t="s">
        <v>94</v>
      </c>
      <c r="R3014" t="s">
        <v>17</v>
      </c>
      <c r="S3014" t="s">
        <v>23</v>
      </c>
    </row>
    <row r="3015" spans="1:19" hidden="1">
      <c r="A3015" t="s">
        <v>4252</v>
      </c>
      <c r="B3015" t="s">
        <v>17</v>
      </c>
      <c r="C3015">
        <v>95</v>
      </c>
      <c r="D3015">
        <v>20</v>
      </c>
      <c r="E3015">
        <v>5</v>
      </c>
      <c r="F3015">
        <v>2561</v>
      </c>
      <c r="G3015"/>
      <c r="H3015" t="s">
        <v>88</v>
      </c>
      <c r="I3015" t="s">
        <v>19</v>
      </c>
      <c r="J3015" t="s">
        <v>3231</v>
      </c>
      <c r="K3015">
        <v>1603</v>
      </c>
      <c r="L3015" t="s">
        <v>58</v>
      </c>
      <c r="M3015">
        <v>0</v>
      </c>
      <c r="N3015">
        <v>0</v>
      </c>
      <c r="O3015">
        <v>2466</v>
      </c>
      <c r="P3015"/>
      <c r="Q3015" t="s">
        <v>91</v>
      </c>
      <c r="S3015" t="s">
        <v>23</v>
      </c>
    </row>
    <row r="3016" spans="1:19" hidden="1">
      <c r="A3016" t="s">
        <v>5765</v>
      </c>
      <c r="B3016" t="s">
        <v>17</v>
      </c>
      <c r="C3016">
        <v>68</v>
      </c>
      <c r="D3016">
        <v>5</v>
      </c>
      <c r="E3016">
        <v>8</v>
      </c>
      <c r="F3016">
        <v>2561</v>
      </c>
      <c r="G3016"/>
      <c r="H3016" t="s">
        <v>88</v>
      </c>
      <c r="I3016" t="s">
        <v>19</v>
      </c>
      <c r="J3016" t="s">
        <v>3231</v>
      </c>
      <c r="K3016">
        <v>1603</v>
      </c>
      <c r="L3016" t="s">
        <v>58</v>
      </c>
      <c r="M3016">
        <v>0</v>
      </c>
      <c r="N3016">
        <v>0</v>
      </c>
      <c r="O3016">
        <v>2493</v>
      </c>
      <c r="P3016"/>
      <c r="Q3016" t="s">
        <v>91</v>
      </c>
      <c r="S3016" t="s">
        <v>23</v>
      </c>
    </row>
    <row r="3017" spans="1:19" hidden="1">
      <c r="A3017" t="s">
        <v>7722</v>
      </c>
      <c r="B3017" t="s">
        <v>17</v>
      </c>
      <c r="C3017">
        <v>60</v>
      </c>
      <c r="D3017">
        <v>9</v>
      </c>
      <c r="E3017">
        <v>11</v>
      </c>
      <c r="F3017">
        <v>2561</v>
      </c>
      <c r="G3017"/>
      <c r="H3017" t="s">
        <v>88</v>
      </c>
      <c r="I3017" t="s">
        <v>19</v>
      </c>
      <c r="J3017" t="s">
        <v>3231</v>
      </c>
      <c r="K3017">
        <v>1603</v>
      </c>
      <c r="L3017" t="s">
        <v>232</v>
      </c>
      <c r="M3017">
        <v>17</v>
      </c>
      <c r="N3017">
        <v>7</v>
      </c>
      <c r="O3017">
        <v>2501</v>
      </c>
      <c r="P3017"/>
      <c r="Q3017" t="s">
        <v>91</v>
      </c>
      <c r="S3017" t="s">
        <v>23</v>
      </c>
    </row>
    <row r="3018" spans="1:19" hidden="1">
      <c r="A3018" t="s">
        <v>8348</v>
      </c>
      <c r="B3018" t="s">
        <v>17</v>
      </c>
      <c r="C3018">
        <v>69</v>
      </c>
      <c r="D3018">
        <v>13</v>
      </c>
      <c r="E3018">
        <v>12</v>
      </c>
      <c r="F3018">
        <v>2561</v>
      </c>
      <c r="G3018"/>
      <c r="H3018" t="s">
        <v>88</v>
      </c>
      <c r="I3018" t="s">
        <v>19</v>
      </c>
      <c r="J3018" t="s">
        <v>3231</v>
      </c>
      <c r="K3018">
        <v>1603</v>
      </c>
      <c r="L3018" t="s">
        <v>58</v>
      </c>
      <c r="M3018">
        <v>0</v>
      </c>
      <c r="N3018">
        <v>0</v>
      </c>
      <c r="O3018">
        <v>2492</v>
      </c>
      <c r="P3018"/>
      <c r="Q3018" t="s">
        <v>91</v>
      </c>
      <c r="S3018" t="s">
        <v>23</v>
      </c>
    </row>
    <row r="3019" spans="1:19" hidden="1">
      <c r="A3019" t="s">
        <v>92</v>
      </c>
      <c r="B3019" t="s">
        <v>25</v>
      </c>
      <c r="C3019">
        <v>85</v>
      </c>
      <c r="D3019">
        <v>1</v>
      </c>
      <c r="E3019">
        <v>1</v>
      </c>
      <c r="F3019">
        <v>2561</v>
      </c>
      <c r="G3019"/>
      <c r="H3019" t="s">
        <v>88</v>
      </c>
      <c r="I3019" t="s">
        <v>27</v>
      </c>
      <c r="J3019" t="s">
        <v>93</v>
      </c>
      <c r="K3019">
        <v>1603</v>
      </c>
      <c r="L3019" t="s">
        <v>61</v>
      </c>
      <c r="M3019">
        <v>21</v>
      </c>
      <c r="N3019">
        <v>11</v>
      </c>
      <c r="O3019">
        <v>2475</v>
      </c>
      <c r="P3019"/>
      <c r="Q3019" t="s">
        <v>94</v>
      </c>
      <c r="R3019" t="s">
        <v>17</v>
      </c>
      <c r="S3019" t="s">
        <v>23</v>
      </c>
    </row>
    <row r="3020" spans="1:19" hidden="1">
      <c r="A3020" t="s">
        <v>1362</v>
      </c>
      <c r="B3020" t="s">
        <v>17</v>
      </c>
      <c r="C3020">
        <v>59</v>
      </c>
      <c r="D3020">
        <v>31</v>
      </c>
      <c r="E3020">
        <v>1</v>
      </c>
      <c r="F3020">
        <v>2561</v>
      </c>
      <c r="G3020"/>
      <c r="H3020" t="s">
        <v>836</v>
      </c>
      <c r="I3020" t="s">
        <v>213</v>
      </c>
      <c r="J3020" t="s">
        <v>93</v>
      </c>
      <c r="K3020">
        <v>1603</v>
      </c>
      <c r="L3020" t="s">
        <v>1363</v>
      </c>
      <c r="M3020">
        <v>2</v>
      </c>
      <c r="N3020">
        <v>6</v>
      </c>
      <c r="O3020">
        <v>2501</v>
      </c>
      <c r="P3020"/>
      <c r="Q3020" t="s">
        <v>1364</v>
      </c>
      <c r="R3020" t="s">
        <v>129</v>
      </c>
      <c r="S3020" t="s">
        <v>181</v>
      </c>
    </row>
    <row r="3021" spans="1:19" hidden="1">
      <c r="A3021" t="s">
        <v>7107</v>
      </c>
      <c r="B3021" t="s">
        <v>17</v>
      </c>
      <c r="C3021">
        <v>80</v>
      </c>
      <c r="D3021">
        <v>11</v>
      </c>
      <c r="E3021">
        <v>10</v>
      </c>
      <c r="F3021">
        <v>2561</v>
      </c>
      <c r="G3021"/>
      <c r="H3021" t="s">
        <v>113</v>
      </c>
      <c r="I3021" t="s">
        <v>27</v>
      </c>
      <c r="J3021" t="s">
        <v>93</v>
      </c>
      <c r="K3021">
        <v>1603</v>
      </c>
      <c r="L3021" t="s">
        <v>58</v>
      </c>
      <c r="M3021">
        <v>0</v>
      </c>
      <c r="N3021">
        <v>0</v>
      </c>
      <c r="O3021">
        <v>2481</v>
      </c>
      <c r="P3021"/>
      <c r="Q3021" t="s">
        <v>116</v>
      </c>
      <c r="R3021" t="s">
        <v>17</v>
      </c>
      <c r="S3021" t="s">
        <v>23</v>
      </c>
    </row>
    <row r="3022" spans="1:19" hidden="1">
      <c r="A3022" t="s">
        <v>7829</v>
      </c>
      <c r="B3022" t="s">
        <v>25</v>
      </c>
      <c r="C3022">
        <v>75</v>
      </c>
      <c r="D3022">
        <v>15</v>
      </c>
      <c r="E3022">
        <v>11</v>
      </c>
      <c r="F3022">
        <v>2561</v>
      </c>
      <c r="G3022"/>
      <c r="H3022" t="s">
        <v>88</v>
      </c>
      <c r="I3022" t="s">
        <v>19</v>
      </c>
      <c r="J3022" t="s">
        <v>93</v>
      </c>
      <c r="K3022">
        <v>1603</v>
      </c>
      <c r="L3022" t="s">
        <v>58</v>
      </c>
      <c r="M3022">
        <v>4</v>
      </c>
      <c r="N3022">
        <v>12</v>
      </c>
      <c r="O3022">
        <v>2485</v>
      </c>
      <c r="P3022"/>
      <c r="Q3022" t="s">
        <v>91</v>
      </c>
      <c r="S3022" t="s">
        <v>23</v>
      </c>
    </row>
    <row r="3023" spans="1:19" hidden="1">
      <c r="A3023" t="s">
        <v>6088</v>
      </c>
      <c r="B3023" t="s">
        <v>17</v>
      </c>
      <c r="C3023">
        <v>27</v>
      </c>
      <c r="D3023">
        <v>21</v>
      </c>
      <c r="E3023">
        <v>8</v>
      </c>
      <c r="F3023">
        <v>2561</v>
      </c>
      <c r="G3023"/>
      <c r="H3023" t="s">
        <v>2788</v>
      </c>
      <c r="I3023" t="s">
        <v>1036</v>
      </c>
      <c r="J3023" t="s">
        <v>6089</v>
      </c>
      <c r="K3023">
        <v>1603</v>
      </c>
      <c r="L3023" t="s">
        <v>44</v>
      </c>
      <c r="M3023">
        <v>22</v>
      </c>
      <c r="N3023">
        <v>5</v>
      </c>
      <c r="O3023">
        <v>2534</v>
      </c>
      <c r="P3023"/>
      <c r="Q3023" t="s">
        <v>2789</v>
      </c>
      <c r="R3023" t="s">
        <v>129</v>
      </c>
      <c r="S3023" t="s">
        <v>1788</v>
      </c>
    </row>
    <row r="3024" spans="1:19" hidden="1">
      <c r="A3024" t="s">
        <v>6905</v>
      </c>
      <c r="B3024" t="s">
        <v>17</v>
      </c>
      <c r="C3024">
        <v>68</v>
      </c>
      <c r="D3024">
        <v>1</v>
      </c>
      <c r="E3024">
        <v>10</v>
      </c>
      <c r="F3024">
        <v>2561</v>
      </c>
      <c r="G3024"/>
      <c r="H3024" t="s">
        <v>88</v>
      </c>
      <c r="I3024" t="s">
        <v>19</v>
      </c>
      <c r="J3024" t="s">
        <v>6089</v>
      </c>
      <c r="K3024">
        <v>1603</v>
      </c>
      <c r="L3024" t="s">
        <v>90</v>
      </c>
      <c r="M3024">
        <v>0</v>
      </c>
      <c r="N3024">
        <v>0</v>
      </c>
      <c r="O3024">
        <v>2493</v>
      </c>
      <c r="P3024"/>
      <c r="Q3024" t="s">
        <v>91</v>
      </c>
      <c r="S3024" t="s">
        <v>23</v>
      </c>
    </row>
    <row r="3025" spans="1:19" hidden="1">
      <c r="A3025" t="s">
        <v>942</v>
      </c>
      <c r="B3025" t="s">
        <v>17</v>
      </c>
      <c r="C3025">
        <v>69</v>
      </c>
      <c r="D3025">
        <v>20</v>
      </c>
      <c r="E3025">
        <v>1</v>
      </c>
      <c r="F3025">
        <v>2561</v>
      </c>
      <c r="G3025"/>
      <c r="H3025" t="s">
        <v>88</v>
      </c>
      <c r="I3025" t="s">
        <v>27</v>
      </c>
      <c r="J3025" t="s">
        <v>943</v>
      </c>
      <c r="K3025">
        <v>1603</v>
      </c>
      <c r="L3025" t="s">
        <v>944</v>
      </c>
      <c r="M3025">
        <v>3</v>
      </c>
      <c r="N3025">
        <v>3</v>
      </c>
      <c r="O3025">
        <v>2491</v>
      </c>
      <c r="P3025"/>
      <c r="Q3025" t="s">
        <v>94</v>
      </c>
      <c r="R3025" t="s">
        <v>17</v>
      </c>
      <c r="S3025" t="s">
        <v>23</v>
      </c>
    </row>
    <row r="3026" spans="1:19" hidden="1">
      <c r="A3026" t="s">
        <v>1035</v>
      </c>
      <c r="B3026" t="s">
        <v>17</v>
      </c>
      <c r="C3026">
        <v>35</v>
      </c>
      <c r="D3026">
        <v>22</v>
      </c>
      <c r="E3026">
        <v>1</v>
      </c>
      <c r="F3026">
        <v>2561</v>
      </c>
      <c r="G3026"/>
      <c r="H3026" t="s">
        <v>177</v>
      </c>
      <c r="I3026" t="s">
        <v>1036</v>
      </c>
      <c r="J3026" t="s">
        <v>943</v>
      </c>
      <c r="K3026">
        <v>1603</v>
      </c>
      <c r="L3026" t="s">
        <v>1037</v>
      </c>
      <c r="M3026">
        <v>3</v>
      </c>
      <c r="N3026">
        <v>9</v>
      </c>
      <c r="O3026">
        <v>2525</v>
      </c>
      <c r="P3026"/>
      <c r="Q3026" t="s">
        <v>1038</v>
      </c>
      <c r="R3026" t="s">
        <v>17</v>
      </c>
      <c r="S3026" t="s">
        <v>181</v>
      </c>
    </row>
    <row r="3027" spans="1:19" hidden="1">
      <c r="A3027" t="s">
        <v>1039</v>
      </c>
      <c r="B3027" t="s">
        <v>25</v>
      </c>
      <c r="C3027">
        <v>74</v>
      </c>
      <c r="D3027">
        <v>22</v>
      </c>
      <c r="E3027">
        <v>1</v>
      </c>
      <c r="F3027">
        <v>2561</v>
      </c>
      <c r="G3027"/>
      <c r="H3027" t="s">
        <v>88</v>
      </c>
      <c r="I3027" t="s">
        <v>27</v>
      </c>
      <c r="J3027" t="s">
        <v>943</v>
      </c>
      <c r="K3027">
        <v>1603</v>
      </c>
      <c r="L3027" t="s">
        <v>41</v>
      </c>
      <c r="M3027">
        <v>1</v>
      </c>
      <c r="N3027">
        <v>4</v>
      </c>
      <c r="O3027">
        <v>2486</v>
      </c>
      <c r="P3027"/>
      <c r="Q3027" t="s">
        <v>94</v>
      </c>
      <c r="R3027" t="s">
        <v>17</v>
      </c>
      <c r="S3027" t="s">
        <v>23</v>
      </c>
    </row>
    <row r="3028" spans="1:19" hidden="1">
      <c r="A3028" t="s">
        <v>2301</v>
      </c>
      <c r="B3028" t="s">
        <v>17</v>
      </c>
      <c r="C3028">
        <v>53</v>
      </c>
      <c r="D3028">
        <v>28</v>
      </c>
      <c r="E3028">
        <v>2</v>
      </c>
      <c r="F3028">
        <v>2561</v>
      </c>
      <c r="G3028"/>
      <c r="H3028" t="s">
        <v>88</v>
      </c>
      <c r="I3028" t="s">
        <v>27</v>
      </c>
      <c r="J3028" t="s">
        <v>943</v>
      </c>
      <c r="K3028">
        <v>1603</v>
      </c>
      <c r="L3028" t="s">
        <v>205</v>
      </c>
      <c r="M3028">
        <v>26</v>
      </c>
      <c r="N3028">
        <v>8</v>
      </c>
      <c r="O3028">
        <v>2507</v>
      </c>
      <c r="P3028"/>
      <c r="Q3028" t="s">
        <v>94</v>
      </c>
      <c r="R3028" t="s">
        <v>17</v>
      </c>
      <c r="S3028" t="s">
        <v>23</v>
      </c>
    </row>
    <row r="3029" spans="1:19" hidden="1">
      <c r="A3029" t="s">
        <v>2374</v>
      </c>
      <c r="B3029" t="s">
        <v>25</v>
      </c>
      <c r="C3029">
        <v>56</v>
      </c>
      <c r="D3029">
        <v>3</v>
      </c>
      <c r="E3029">
        <v>3</v>
      </c>
      <c r="F3029">
        <v>2561</v>
      </c>
      <c r="G3029"/>
      <c r="H3029" t="s">
        <v>88</v>
      </c>
      <c r="I3029" t="s">
        <v>19</v>
      </c>
      <c r="J3029" t="s">
        <v>943</v>
      </c>
      <c r="K3029">
        <v>1603</v>
      </c>
      <c r="L3029" t="s">
        <v>2375</v>
      </c>
      <c r="M3029">
        <v>5</v>
      </c>
      <c r="N3029">
        <v>9</v>
      </c>
      <c r="O3029">
        <v>2504</v>
      </c>
      <c r="P3029"/>
      <c r="Q3029" t="s">
        <v>91</v>
      </c>
      <c r="S3029" t="s">
        <v>23</v>
      </c>
    </row>
    <row r="3030" spans="1:19" hidden="1">
      <c r="A3030" t="s">
        <v>2524</v>
      </c>
      <c r="B3030" t="s">
        <v>17</v>
      </c>
      <c r="C3030">
        <v>66</v>
      </c>
      <c r="D3030">
        <v>9</v>
      </c>
      <c r="E3030">
        <v>3</v>
      </c>
      <c r="F3030">
        <v>2561</v>
      </c>
      <c r="G3030"/>
      <c r="H3030" t="s">
        <v>113</v>
      </c>
      <c r="I3030" t="s">
        <v>27</v>
      </c>
      <c r="J3030" t="s">
        <v>943</v>
      </c>
      <c r="K3030">
        <v>1603</v>
      </c>
      <c r="L3030" t="s">
        <v>119</v>
      </c>
      <c r="M3030">
        <v>31</v>
      </c>
      <c r="N3030">
        <v>12</v>
      </c>
      <c r="O3030">
        <v>2494</v>
      </c>
      <c r="P3030"/>
      <c r="Q3030" t="s">
        <v>116</v>
      </c>
      <c r="R3030" t="s">
        <v>17</v>
      </c>
      <c r="S3030" t="s">
        <v>23</v>
      </c>
    </row>
    <row r="3031" spans="1:19" hidden="1">
      <c r="A3031" t="s">
        <v>2595</v>
      </c>
      <c r="B3031" t="s">
        <v>25</v>
      </c>
      <c r="C3031">
        <v>57</v>
      </c>
      <c r="D3031">
        <v>12</v>
      </c>
      <c r="E3031">
        <v>3</v>
      </c>
      <c r="F3031">
        <v>2561</v>
      </c>
      <c r="G3031"/>
      <c r="H3031" t="s">
        <v>88</v>
      </c>
      <c r="I3031" t="s">
        <v>27</v>
      </c>
      <c r="J3031" t="s">
        <v>943</v>
      </c>
      <c r="K3031">
        <v>1603</v>
      </c>
      <c r="L3031" t="s">
        <v>44</v>
      </c>
      <c r="M3031">
        <v>18</v>
      </c>
      <c r="N3031">
        <v>4</v>
      </c>
      <c r="O3031">
        <v>2503</v>
      </c>
      <c r="P3031"/>
      <c r="Q3031" t="s">
        <v>94</v>
      </c>
      <c r="R3031" t="s">
        <v>17</v>
      </c>
      <c r="S3031" t="s">
        <v>23</v>
      </c>
    </row>
    <row r="3032" spans="1:19" hidden="1">
      <c r="A3032" t="s">
        <v>3893</v>
      </c>
      <c r="B3032" t="s">
        <v>17</v>
      </c>
      <c r="C3032">
        <v>65</v>
      </c>
      <c r="D3032">
        <v>5</v>
      </c>
      <c r="E3032">
        <v>5</v>
      </c>
      <c r="F3032">
        <v>2561</v>
      </c>
      <c r="G3032"/>
      <c r="H3032" t="s">
        <v>88</v>
      </c>
      <c r="I3032" t="s">
        <v>27</v>
      </c>
      <c r="J3032" t="s">
        <v>943</v>
      </c>
      <c r="K3032">
        <v>1603</v>
      </c>
      <c r="L3032" t="s">
        <v>190</v>
      </c>
      <c r="M3032">
        <v>0</v>
      </c>
      <c r="N3032">
        <v>4</v>
      </c>
      <c r="O3032">
        <v>2496</v>
      </c>
      <c r="P3032"/>
      <c r="Q3032" t="s">
        <v>94</v>
      </c>
      <c r="R3032" t="s">
        <v>17</v>
      </c>
      <c r="S3032" t="s">
        <v>23</v>
      </c>
    </row>
    <row r="3033" spans="1:19" hidden="1">
      <c r="A3033" t="s">
        <v>4627</v>
      </c>
      <c r="B3033" t="s">
        <v>25</v>
      </c>
      <c r="C3033">
        <v>86</v>
      </c>
      <c r="D3033">
        <v>6</v>
      </c>
      <c r="E3033">
        <v>6</v>
      </c>
      <c r="F3033">
        <v>2561</v>
      </c>
      <c r="G3033"/>
      <c r="H3033" t="s">
        <v>88</v>
      </c>
      <c r="I3033" t="s">
        <v>19</v>
      </c>
      <c r="J3033" t="s">
        <v>943</v>
      </c>
      <c r="K3033">
        <v>1603</v>
      </c>
      <c r="L3033" t="s">
        <v>58</v>
      </c>
      <c r="M3033">
        <v>9</v>
      </c>
      <c r="N3033">
        <v>1</v>
      </c>
      <c r="O3033">
        <v>2475</v>
      </c>
      <c r="P3033"/>
      <c r="Q3033" t="s">
        <v>91</v>
      </c>
      <c r="S3033" t="s">
        <v>23</v>
      </c>
    </row>
    <row r="3034" spans="1:19" hidden="1">
      <c r="A3034" t="s">
        <v>4628</v>
      </c>
      <c r="B3034" t="s">
        <v>25</v>
      </c>
      <c r="C3034">
        <v>55</v>
      </c>
      <c r="D3034">
        <v>6</v>
      </c>
      <c r="E3034">
        <v>6</v>
      </c>
      <c r="F3034">
        <v>2561</v>
      </c>
      <c r="G3034"/>
      <c r="H3034" t="s">
        <v>113</v>
      </c>
      <c r="I3034" t="s">
        <v>27</v>
      </c>
      <c r="J3034" t="s">
        <v>943</v>
      </c>
      <c r="K3034">
        <v>1603</v>
      </c>
      <c r="L3034" t="s">
        <v>291</v>
      </c>
      <c r="M3034">
        <v>18</v>
      </c>
      <c r="N3034">
        <v>2</v>
      </c>
      <c r="O3034">
        <v>2506</v>
      </c>
      <c r="P3034"/>
      <c r="Q3034" t="s">
        <v>116</v>
      </c>
      <c r="R3034" t="s">
        <v>17</v>
      </c>
      <c r="S3034" t="s">
        <v>23</v>
      </c>
    </row>
    <row r="3035" spans="1:19" hidden="1">
      <c r="A3035" t="s">
        <v>4900</v>
      </c>
      <c r="B3035" t="s">
        <v>25</v>
      </c>
      <c r="C3035">
        <v>56</v>
      </c>
      <c r="D3035">
        <v>20</v>
      </c>
      <c r="E3035">
        <v>6</v>
      </c>
      <c r="F3035">
        <v>2561</v>
      </c>
      <c r="G3035"/>
      <c r="H3035" t="s">
        <v>26</v>
      </c>
      <c r="I3035" t="s">
        <v>27</v>
      </c>
      <c r="J3035" t="s">
        <v>943</v>
      </c>
      <c r="K3035">
        <v>1603</v>
      </c>
      <c r="L3035" t="s">
        <v>4901</v>
      </c>
      <c r="M3035">
        <v>20</v>
      </c>
      <c r="N3035">
        <v>4</v>
      </c>
      <c r="O3035">
        <v>2505</v>
      </c>
      <c r="P3035"/>
      <c r="Q3035" t="s">
        <v>30</v>
      </c>
      <c r="R3035" t="s">
        <v>17</v>
      </c>
      <c r="S3035" t="s">
        <v>23</v>
      </c>
    </row>
    <row r="3036" spans="1:19" hidden="1">
      <c r="A3036" t="s">
        <v>6222</v>
      </c>
      <c r="B3036" t="s">
        <v>17</v>
      </c>
      <c r="C3036">
        <v>83</v>
      </c>
      <c r="D3036">
        <v>28</v>
      </c>
      <c r="E3036">
        <v>8</v>
      </c>
      <c r="F3036">
        <v>2561</v>
      </c>
      <c r="G3036"/>
      <c r="H3036" t="s">
        <v>79</v>
      </c>
      <c r="I3036" t="s">
        <v>27</v>
      </c>
      <c r="J3036" t="s">
        <v>943</v>
      </c>
      <c r="K3036">
        <v>1603</v>
      </c>
      <c r="L3036" t="s">
        <v>44</v>
      </c>
      <c r="M3036">
        <v>26</v>
      </c>
      <c r="N3036">
        <v>9</v>
      </c>
      <c r="O3036">
        <v>2477</v>
      </c>
      <c r="P3036"/>
      <c r="Q3036" t="s">
        <v>82</v>
      </c>
      <c r="R3036" t="s">
        <v>17</v>
      </c>
      <c r="S3036" t="s">
        <v>72</v>
      </c>
    </row>
    <row r="3037" spans="1:19" hidden="1">
      <c r="A3037" t="s">
        <v>6389</v>
      </c>
      <c r="B3037" t="s">
        <v>17</v>
      </c>
      <c r="C3037">
        <v>86</v>
      </c>
      <c r="D3037">
        <v>5</v>
      </c>
      <c r="E3037">
        <v>9</v>
      </c>
      <c r="F3037">
        <v>2561</v>
      </c>
      <c r="G3037"/>
      <c r="H3037" t="s">
        <v>113</v>
      </c>
      <c r="I3037" t="s">
        <v>27</v>
      </c>
      <c r="J3037" t="s">
        <v>943</v>
      </c>
      <c r="K3037">
        <v>1603</v>
      </c>
      <c r="L3037" t="s">
        <v>61</v>
      </c>
      <c r="M3037">
        <v>28</v>
      </c>
      <c r="N3037">
        <v>1</v>
      </c>
      <c r="O3037">
        <v>2475</v>
      </c>
      <c r="P3037"/>
      <c r="Q3037" t="s">
        <v>116</v>
      </c>
      <c r="R3037" t="s">
        <v>17</v>
      </c>
      <c r="S3037" t="s">
        <v>23</v>
      </c>
    </row>
    <row r="3038" spans="1:19" hidden="1">
      <c r="A3038" t="s">
        <v>6595</v>
      </c>
      <c r="B3038" t="s">
        <v>17</v>
      </c>
      <c r="C3038">
        <v>67</v>
      </c>
      <c r="D3038">
        <v>16</v>
      </c>
      <c r="E3038">
        <v>9</v>
      </c>
      <c r="F3038">
        <v>2561</v>
      </c>
      <c r="G3038"/>
      <c r="H3038" t="s">
        <v>88</v>
      </c>
      <c r="I3038" t="s">
        <v>19</v>
      </c>
      <c r="J3038" t="s">
        <v>943</v>
      </c>
      <c r="K3038">
        <v>1603</v>
      </c>
      <c r="L3038" t="s">
        <v>58</v>
      </c>
      <c r="M3038">
        <v>25</v>
      </c>
      <c r="N3038">
        <v>9</v>
      </c>
      <c r="O3038">
        <v>2493</v>
      </c>
      <c r="P3038"/>
      <c r="Q3038" t="s">
        <v>91</v>
      </c>
      <c r="S3038" t="s">
        <v>23</v>
      </c>
    </row>
    <row r="3039" spans="1:19" hidden="1">
      <c r="A3039" t="s">
        <v>8312</v>
      </c>
      <c r="B3039" t="s">
        <v>17</v>
      </c>
      <c r="C3039">
        <v>59</v>
      </c>
      <c r="D3039">
        <v>10</v>
      </c>
      <c r="E3039">
        <v>12</v>
      </c>
      <c r="F3039">
        <v>2561</v>
      </c>
      <c r="G3039"/>
      <c r="H3039" t="s">
        <v>88</v>
      </c>
      <c r="I3039" t="s">
        <v>19</v>
      </c>
      <c r="J3039" t="s">
        <v>943</v>
      </c>
      <c r="K3039">
        <v>1603</v>
      </c>
      <c r="L3039" t="s">
        <v>398</v>
      </c>
      <c r="M3039">
        <v>1</v>
      </c>
      <c r="N3039">
        <v>1</v>
      </c>
      <c r="O3039">
        <v>2502</v>
      </c>
      <c r="P3039"/>
      <c r="Q3039" t="s">
        <v>91</v>
      </c>
      <c r="S3039" t="s">
        <v>23</v>
      </c>
    </row>
    <row r="3040" spans="1:19" hidden="1">
      <c r="A3040" t="s">
        <v>1169</v>
      </c>
      <c r="B3040" t="s">
        <v>25</v>
      </c>
      <c r="C3040">
        <v>58</v>
      </c>
      <c r="D3040">
        <v>26</v>
      </c>
      <c r="E3040">
        <v>1</v>
      </c>
      <c r="F3040">
        <v>2561</v>
      </c>
      <c r="G3040"/>
      <c r="H3040" t="s">
        <v>88</v>
      </c>
      <c r="I3040" t="s">
        <v>27</v>
      </c>
      <c r="J3040" t="s">
        <v>1170</v>
      </c>
      <c r="K3040">
        <v>1603</v>
      </c>
      <c r="L3040" t="s">
        <v>119</v>
      </c>
      <c r="M3040">
        <v>28</v>
      </c>
      <c r="N3040">
        <v>12</v>
      </c>
      <c r="O3040">
        <v>2502</v>
      </c>
      <c r="P3040"/>
      <c r="Q3040" t="s">
        <v>94</v>
      </c>
      <c r="R3040" t="s">
        <v>17</v>
      </c>
      <c r="S3040" t="s">
        <v>23</v>
      </c>
    </row>
    <row r="3041" spans="1:19" hidden="1">
      <c r="A3041" t="s">
        <v>1391</v>
      </c>
      <c r="B3041" t="s">
        <v>17</v>
      </c>
      <c r="C3041">
        <v>50</v>
      </c>
      <c r="D3041">
        <v>1</v>
      </c>
      <c r="E3041">
        <v>2</v>
      </c>
      <c r="F3041">
        <v>2561</v>
      </c>
      <c r="G3041"/>
      <c r="H3041" t="s">
        <v>88</v>
      </c>
      <c r="I3041" t="s">
        <v>27</v>
      </c>
      <c r="J3041" t="s">
        <v>1170</v>
      </c>
      <c r="K3041">
        <v>1603</v>
      </c>
      <c r="L3041" t="s">
        <v>81</v>
      </c>
      <c r="M3041">
        <v>8</v>
      </c>
      <c r="N3041">
        <v>5</v>
      </c>
      <c r="O3041">
        <v>2510</v>
      </c>
      <c r="P3041"/>
      <c r="Q3041" t="s">
        <v>94</v>
      </c>
      <c r="R3041" t="s">
        <v>17</v>
      </c>
      <c r="S3041" t="s">
        <v>23</v>
      </c>
    </row>
    <row r="3042" spans="1:19" hidden="1">
      <c r="A3042" t="s">
        <v>2064</v>
      </c>
      <c r="B3042" t="s">
        <v>25</v>
      </c>
      <c r="C3042">
        <v>29</v>
      </c>
      <c r="D3042">
        <v>20</v>
      </c>
      <c r="E3042">
        <v>2</v>
      </c>
      <c r="F3042">
        <v>2561</v>
      </c>
      <c r="G3042"/>
      <c r="H3042" t="s">
        <v>88</v>
      </c>
      <c r="I3042" t="s">
        <v>27</v>
      </c>
      <c r="J3042" t="s">
        <v>1170</v>
      </c>
      <c r="K3042">
        <v>1603</v>
      </c>
      <c r="L3042" t="s">
        <v>2065</v>
      </c>
      <c r="M3042">
        <v>30</v>
      </c>
      <c r="N3042">
        <v>3</v>
      </c>
      <c r="O3042">
        <v>2531</v>
      </c>
      <c r="P3042"/>
      <c r="Q3042" t="s">
        <v>94</v>
      </c>
      <c r="R3042" t="s">
        <v>17</v>
      </c>
      <c r="S3042" t="s">
        <v>23</v>
      </c>
    </row>
    <row r="3043" spans="1:19" hidden="1">
      <c r="A3043" t="s">
        <v>2551</v>
      </c>
      <c r="B3043" t="s">
        <v>25</v>
      </c>
      <c r="C3043">
        <v>76</v>
      </c>
      <c r="D3043">
        <v>10</v>
      </c>
      <c r="E3043">
        <v>3</v>
      </c>
      <c r="F3043">
        <v>2561</v>
      </c>
      <c r="G3043"/>
      <c r="H3043" t="s">
        <v>113</v>
      </c>
      <c r="I3043" t="s">
        <v>27</v>
      </c>
      <c r="J3043" t="s">
        <v>1170</v>
      </c>
      <c r="K3043">
        <v>1603</v>
      </c>
      <c r="L3043" t="s">
        <v>291</v>
      </c>
      <c r="M3043">
        <v>3</v>
      </c>
      <c r="N3043">
        <v>12</v>
      </c>
      <c r="O3043">
        <v>2484</v>
      </c>
      <c r="P3043"/>
      <c r="Q3043" t="s">
        <v>116</v>
      </c>
      <c r="R3043" t="s">
        <v>17</v>
      </c>
      <c r="S3043" t="s">
        <v>23</v>
      </c>
    </row>
    <row r="3044" spans="1:19" hidden="1">
      <c r="A3044" t="s">
        <v>3291</v>
      </c>
      <c r="B3044" t="s">
        <v>17</v>
      </c>
      <c r="C3044">
        <v>61</v>
      </c>
      <c r="D3044">
        <v>9</v>
      </c>
      <c r="E3044">
        <v>4</v>
      </c>
      <c r="F3044">
        <v>2561</v>
      </c>
      <c r="G3044"/>
      <c r="H3044" t="s">
        <v>88</v>
      </c>
      <c r="I3044" t="s">
        <v>19</v>
      </c>
      <c r="J3044" t="s">
        <v>1170</v>
      </c>
      <c r="K3044">
        <v>1603</v>
      </c>
      <c r="L3044" t="s">
        <v>58</v>
      </c>
      <c r="M3044">
        <v>1</v>
      </c>
      <c r="N3044">
        <v>4</v>
      </c>
      <c r="O3044">
        <v>2500</v>
      </c>
      <c r="P3044"/>
      <c r="Q3044" t="s">
        <v>91</v>
      </c>
      <c r="S3044" t="s">
        <v>23</v>
      </c>
    </row>
    <row r="3045" spans="1:19" hidden="1">
      <c r="A3045" t="s">
        <v>5203</v>
      </c>
      <c r="B3045" t="s">
        <v>17</v>
      </c>
      <c r="C3045">
        <v>26</v>
      </c>
      <c r="D3045">
        <v>6</v>
      </c>
      <c r="E3045">
        <v>7</v>
      </c>
      <c r="F3045">
        <v>2561</v>
      </c>
      <c r="G3045"/>
      <c r="H3045" t="s">
        <v>88</v>
      </c>
      <c r="I3045" t="s">
        <v>19</v>
      </c>
      <c r="J3045" t="s">
        <v>1170</v>
      </c>
      <c r="K3045">
        <v>1603</v>
      </c>
      <c r="L3045" t="s">
        <v>1013</v>
      </c>
      <c r="M3045">
        <v>2</v>
      </c>
      <c r="N3045">
        <v>9</v>
      </c>
      <c r="O3045">
        <v>2534</v>
      </c>
      <c r="P3045"/>
      <c r="Q3045" t="s">
        <v>91</v>
      </c>
      <c r="S3045" t="s">
        <v>23</v>
      </c>
    </row>
    <row r="3046" spans="1:19" hidden="1">
      <c r="A3046" t="s">
        <v>7207</v>
      </c>
      <c r="B3046" t="s">
        <v>17</v>
      </c>
      <c r="C3046">
        <v>87</v>
      </c>
      <c r="D3046">
        <v>16</v>
      </c>
      <c r="E3046">
        <v>10</v>
      </c>
      <c r="F3046">
        <v>2561</v>
      </c>
      <c r="G3046"/>
      <c r="H3046" t="s">
        <v>88</v>
      </c>
      <c r="I3046" t="s">
        <v>19</v>
      </c>
      <c r="J3046" t="s">
        <v>1170</v>
      </c>
      <c r="K3046">
        <v>1603</v>
      </c>
      <c r="L3046" t="s">
        <v>58</v>
      </c>
      <c r="M3046">
        <v>4</v>
      </c>
      <c r="N3046">
        <v>6</v>
      </c>
      <c r="O3046">
        <v>2474</v>
      </c>
      <c r="P3046"/>
      <c r="Q3046" t="s">
        <v>91</v>
      </c>
      <c r="S3046" t="s">
        <v>23</v>
      </c>
    </row>
    <row r="3047" spans="1:19" hidden="1">
      <c r="A3047" t="s">
        <v>629</v>
      </c>
      <c r="B3047" t="s">
        <v>17</v>
      </c>
      <c r="C3047">
        <v>57</v>
      </c>
      <c r="D3047">
        <v>12</v>
      </c>
      <c r="E3047">
        <v>1</v>
      </c>
      <c r="F3047">
        <v>2561</v>
      </c>
      <c r="G3047"/>
      <c r="H3047" t="s">
        <v>88</v>
      </c>
      <c r="I3047" t="s">
        <v>19</v>
      </c>
      <c r="J3047" t="s">
        <v>630</v>
      </c>
      <c r="K3047">
        <v>1603</v>
      </c>
      <c r="L3047" t="s">
        <v>54</v>
      </c>
      <c r="M3047">
        <v>26</v>
      </c>
      <c r="N3047">
        <v>5</v>
      </c>
      <c r="O3047">
        <v>2503</v>
      </c>
      <c r="P3047"/>
      <c r="Q3047" t="s">
        <v>91</v>
      </c>
      <c r="S3047" t="s">
        <v>23</v>
      </c>
    </row>
    <row r="3048" spans="1:19" hidden="1">
      <c r="A3048" t="s">
        <v>1340</v>
      </c>
      <c r="B3048" t="s">
        <v>25</v>
      </c>
      <c r="C3048">
        <v>61</v>
      </c>
      <c r="D3048">
        <v>30</v>
      </c>
      <c r="E3048">
        <v>1</v>
      </c>
      <c r="F3048">
        <v>2561</v>
      </c>
      <c r="G3048"/>
      <c r="H3048" t="s">
        <v>26</v>
      </c>
      <c r="I3048" t="s">
        <v>27</v>
      </c>
      <c r="J3048" t="s">
        <v>630</v>
      </c>
      <c r="K3048">
        <v>1603</v>
      </c>
      <c r="L3048" t="s">
        <v>44</v>
      </c>
      <c r="M3048">
        <v>5</v>
      </c>
      <c r="N3048">
        <v>2</v>
      </c>
      <c r="O3048">
        <v>2499</v>
      </c>
      <c r="P3048"/>
      <c r="Q3048" t="s">
        <v>30</v>
      </c>
      <c r="R3048" t="s">
        <v>17</v>
      </c>
      <c r="S3048" t="s">
        <v>23</v>
      </c>
    </row>
    <row r="3049" spans="1:19" hidden="1">
      <c r="A3049" t="s">
        <v>2807</v>
      </c>
      <c r="B3049" t="s">
        <v>17</v>
      </c>
      <c r="C3049">
        <v>34</v>
      </c>
      <c r="D3049">
        <v>20</v>
      </c>
      <c r="E3049">
        <v>3</v>
      </c>
      <c r="F3049">
        <v>2561</v>
      </c>
      <c r="G3049"/>
      <c r="H3049" t="s">
        <v>26</v>
      </c>
      <c r="I3049" t="s">
        <v>27</v>
      </c>
      <c r="J3049" t="s">
        <v>630</v>
      </c>
      <c r="K3049">
        <v>1603</v>
      </c>
      <c r="L3049" t="s">
        <v>2808</v>
      </c>
      <c r="M3049">
        <v>20</v>
      </c>
      <c r="N3049">
        <v>9</v>
      </c>
      <c r="O3049">
        <v>2526</v>
      </c>
      <c r="P3049"/>
      <c r="Q3049" t="s">
        <v>30</v>
      </c>
      <c r="R3049" t="s">
        <v>17</v>
      </c>
      <c r="S3049" t="s">
        <v>23</v>
      </c>
    </row>
    <row r="3050" spans="1:19" hidden="1">
      <c r="A3050" t="s">
        <v>3154</v>
      </c>
      <c r="B3050" t="s">
        <v>17</v>
      </c>
      <c r="C3050">
        <v>81</v>
      </c>
      <c r="D3050">
        <v>3</v>
      </c>
      <c r="E3050">
        <v>4</v>
      </c>
      <c r="F3050">
        <v>2561</v>
      </c>
      <c r="G3050"/>
      <c r="H3050" t="s">
        <v>113</v>
      </c>
      <c r="I3050" t="s">
        <v>27</v>
      </c>
      <c r="J3050" t="s">
        <v>630</v>
      </c>
      <c r="K3050">
        <v>1603</v>
      </c>
      <c r="L3050" t="s">
        <v>1141</v>
      </c>
      <c r="M3050">
        <v>7</v>
      </c>
      <c r="N3050">
        <v>2</v>
      </c>
      <c r="O3050">
        <v>2480</v>
      </c>
      <c r="P3050"/>
      <c r="Q3050" t="s">
        <v>116</v>
      </c>
      <c r="R3050" t="s">
        <v>17</v>
      </c>
      <c r="S3050" t="s">
        <v>23</v>
      </c>
    </row>
    <row r="3051" spans="1:19" hidden="1">
      <c r="A3051" t="s">
        <v>3252</v>
      </c>
      <c r="B3051" t="s">
        <v>17</v>
      </c>
      <c r="C3051">
        <v>85</v>
      </c>
      <c r="D3051">
        <v>7</v>
      </c>
      <c r="E3051">
        <v>4</v>
      </c>
      <c r="F3051">
        <v>2561</v>
      </c>
      <c r="G3051"/>
      <c r="H3051" t="s">
        <v>88</v>
      </c>
      <c r="I3051" t="s">
        <v>27</v>
      </c>
      <c r="J3051" t="s">
        <v>630</v>
      </c>
      <c r="K3051">
        <v>1603</v>
      </c>
      <c r="L3051" t="s">
        <v>44</v>
      </c>
      <c r="M3051">
        <v>1</v>
      </c>
      <c r="N3051">
        <v>4</v>
      </c>
      <c r="O3051">
        <v>2476</v>
      </c>
      <c r="P3051"/>
      <c r="Q3051" t="s">
        <v>94</v>
      </c>
      <c r="R3051" t="s">
        <v>17</v>
      </c>
      <c r="S3051" t="s">
        <v>23</v>
      </c>
    </row>
    <row r="3052" spans="1:19" hidden="1">
      <c r="A3052" t="s">
        <v>3532</v>
      </c>
      <c r="B3052" t="s">
        <v>25</v>
      </c>
      <c r="C3052">
        <v>77</v>
      </c>
      <c r="D3052">
        <v>19</v>
      </c>
      <c r="E3052">
        <v>4</v>
      </c>
      <c r="F3052">
        <v>2561</v>
      </c>
      <c r="G3052"/>
      <c r="H3052" t="s">
        <v>113</v>
      </c>
      <c r="I3052" t="s">
        <v>27</v>
      </c>
      <c r="J3052" t="s">
        <v>630</v>
      </c>
      <c r="K3052">
        <v>1603</v>
      </c>
      <c r="L3052" t="s">
        <v>61</v>
      </c>
      <c r="M3052">
        <v>6</v>
      </c>
      <c r="N3052">
        <v>7</v>
      </c>
      <c r="O3052">
        <v>2483</v>
      </c>
      <c r="P3052"/>
      <c r="Q3052" t="s">
        <v>116</v>
      </c>
      <c r="R3052" t="s">
        <v>17</v>
      </c>
      <c r="S3052" t="s">
        <v>23</v>
      </c>
    </row>
    <row r="3053" spans="1:19" hidden="1">
      <c r="A3053" t="s">
        <v>3743</v>
      </c>
      <c r="B3053" t="s">
        <v>25</v>
      </c>
      <c r="C3053">
        <v>43</v>
      </c>
      <c r="D3053">
        <v>27</v>
      </c>
      <c r="E3053">
        <v>4</v>
      </c>
      <c r="F3053">
        <v>2561</v>
      </c>
      <c r="G3053"/>
      <c r="H3053" t="s">
        <v>812</v>
      </c>
      <c r="I3053" t="s">
        <v>27</v>
      </c>
      <c r="J3053" t="s">
        <v>630</v>
      </c>
      <c r="K3053">
        <v>1603</v>
      </c>
      <c r="L3053" t="s">
        <v>1145</v>
      </c>
      <c r="M3053">
        <v>1</v>
      </c>
      <c r="N3053">
        <v>11</v>
      </c>
      <c r="O3053">
        <v>2517</v>
      </c>
      <c r="P3053"/>
      <c r="Q3053" t="s">
        <v>813</v>
      </c>
      <c r="R3053" t="s">
        <v>17</v>
      </c>
      <c r="S3053" t="s">
        <v>181</v>
      </c>
    </row>
    <row r="3054" spans="1:19" hidden="1">
      <c r="A3054" t="s">
        <v>3820</v>
      </c>
      <c r="B3054" t="s">
        <v>17</v>
      </c>
      <c r="C3054">
        <v>40</v>
      </c>
      <c r="D3054">
        <v>2</v>
      </c>
      <c r="E3054">
        <v>5</v>
      </c>
      <c r="F3054">
        <v>2561</v>
      </c>
      <c r="G3054"/>
      <c r="H3054" t="s">
        <v>88</v>
      </c>
      <c r="I3054" t="s">
        <v>19</v>
      </c>
      <c r="J3054" t="s">
        <v>630</v>
      </c>
      <c r="K3054">
        <v>1603</v>
      </c>
      <c r="L3054" t="s">
        <v>58</v>
      </c>
      <c r="M3054">
        <v>26</v>
      </c>
      <c r="N3054">
        <v>8</v>
      </c>
      <c r="O3054">
        <v>2520</v>
      </c>
      <c r="P3054"/>
      <c r="Q3054" t="s">
        <v>91</v>
      </c>
      <c r="S3054" t="s">
        <v>23</v>
      </c>
    </row>
    <row r="3055" spans="1:19" hidden="1">
      <c r="A3055" t="s">
        <v>4168</v>
      </c>
      <c r="B3055" t="s">
        <v>25</v>
      </c>
      <c r="C3055">
        <v>79</v>
      </c>
      <c r="D3055">
        <v>16</v>
      </c>
      <c r="E3055">
        <v>5</v>
      </c>
      <c r="F3055">
        <v>2561</v>
      </c>
      <c r="G3055"/>
      <c r="H3055" t="s">
        <v>88</v>
      </c>
      <c r="I3055" t="s">
        <v>19</v>
      </c>
      <c r="J3055" t="s">
        <v>630</v>
      </c>
      <c r="K3055">
        <v>1603</v>
      </c>
      <c r="L3055" t="s">
        <v>58</v>
      </c>
      <c r="M3055">
        <v>7</v>
      </c>
      <c r="N3055">
        <v>1</v>
      </c>
      <c r="O3055">
        <v>2482</v>
      </c>
      <c r="P3055"/>
      <c r="Q3055" t="s">
        <v>91</v>
      </c>
      <c r="S3055" t="s">
        <v>23</v>
      </c>
    </row>
    <row r="3056" spans="1:19" hidden="1">
      <c r="A3056" t="s">
        <v>4983</v>
      </c>
      <c r="B3056" t="s">
        <v>17</v>
      </c>
      <c r="C3056">
        <v>44</v>
      </c>
      <c r="D3056">
        <v>25</v>
      </c>
      <c r="E3056">
        <v>6</v>
      </c>
      <c r="F3056">
        <v>2561</v>
      </c>
      <c r="G3056"/>
      <c r="H3056" t="s">
        <v>88</v>
      </c>
      <c r="I3056" t="s">
        <v>19</v>
      </c>
      <c r="J3056" t="s">
        <v>630</v>
      </c>
      <c r="K3056">
        <v>1603</v>
      </c>
      <c r="L3056" t="s">
        <v>58</v>
      </c>
      <c r="M3056">
        <v>20</v>
      </c>
      <c r="N3056">
        <v>3</v>
      </c>
      <c r="O3056">
        <v>2517</v>
      </c>
      <c r="P3056"/>
      <c r="Q3056" t="s">
        <v>91</v>
      </c>
      <c r="S3056" t="s">
        <v>23</v>
      </c>
    </row>
    <row r="3057" spans="1:19" hidden="1">
      <c r="A3057" t="s">
        <v>5217</v>
      </c>
      <c r="B3057" t="s">
        <v>25</v>
      </c>
      <c r="C3057">
        <v>85</v>
      </c>
      <c r="D3057">
        <v>7</v>
      </c>
      <c r="E3057">
        <v>7</v>
      </c>
      <c r="F3057">
        <v>2561</v>
      </c>
      <c r="G3057"/>
      <c r="H3057" t="s">
        <v>88</v>
      </c>
      <c r="I3057" t="s">
        <v>27</v>
      </c>
      <c r="J3057" t="s">
        <v>630</v>
      </c>
      <c r="K3057">
        <v>1603</v>
      </c>
      <c r="L3057" t="s">
        <v>291</v>
      </c>
      <c r="M3057">
        <v>1</v>
      </c>
      <c r="N3057">
        <v>4</v>
      </c>
      <c r="O3057">
        <v>2476</v>
      </c>
      <c r="P3057"/>
      <c r="Q3057" t="s">
        <v>94</v>
      </c>
      <c r="R3057" t="s">
        <v>17</v>
      </c>
      <c r="S3057" t="s">
        <v>23</v>
      </c>
    </row>
    <row r="3058" spans="1:19" hidden="1">
      <c r="A3058" t="s">
        <v>7108</v>
      </c>
      <c r="B3058" t="s">
        <v>17</v>
      </c>
      <c r="C3058">
        <v>17</v>
      </c>
      <c r="D3058">
        <v>11</v>
      </c>
      <c r="E3058">
        <v>10</v>
      </c>
      <c r="F3058">
        <v>2561</v>
      </c>
      <c r="G3058"/>
      <c r="H3058" t="s">
        <v>88</v>
      </c>
      <c r="I3058" t="s">
        <v>19</v>
      </c>
      <c r="J3058" t="s">
        <v>630</v>
      </c>
      <c r="K3058">
        <v>1603</v>
      </c>
      <c r="L3058" t="s">
        <v>58</v>
      </c>
      <c r="M3058">
        <v>26</v>
      </c>
      <c r="N3058">
        <v>2</v>
      </c>
      <c r="O3058">
        <v>2544</v>
      </c>
      <c r="P3058"/>
      <c r="Q3058" t="s">
        <v>91</v>
      </c>
      <c r="S3058" t="s">
        <v>23</v>
      </c>
    </row>
    <row r="3059" spans="1:19" hidden="1">
      <c r="A3059" t="s">
        <v>7317</v>
      </c>
      <c r="B3059" t="s">
        <v>25</v>
      </c>
      <c r="C3059">
        <v>85</v>
      </c>
      <c r="D3059">
        <v>21</v>
      </c>
      <c r="E3059">
        <v>10</v>
      </c>
      <c r="F3059">
        <v>2561</v>
      </c>
      <c r="G3059"/>
      <c r="H3059" t="s">
        <v>88</v>
      </c>
      <c r="I3059" t="s">
        <v>27</v>
      </c>
      <c r="J3059" t="s">
        <v>630</v>
      </c>
      <c r="K3059">
        <v>1603</v>
      </c>
      <c r="L3059" t="s">
        <v>199</v>
      </c>
      <c r="M3059">
        <v>3</v>
      </c>
      <c r="N3059">
        <v>6</v>
      </c>
      <c r="O3059">
        <v>2476</v>
      </c>
      <c r="P3059"/>
      <c r="Q3059" t="s">
        <v>94</v>
      </c>
      <c r="R3059" t="s">
        <v>17</v>
      </c>
      <c r="S3059" t="s">
        <v>23</v>
      </c>
    </row>
    <row r="3060" spans="1:19" hidden="1">
      <c r="A3060" t="s">
        <v>7343</v>
      </c>
      <c r="B3060" t="s">
        <v>25</v>
      </c>
      <c r="C3060">
        <v>70</v>
      </c>
      <c r="D3060">
        <v>22</v>
      </c>
      <c r="E3060">
        <v>10</v>
      </c>
      <c r="F3060">
        <v>2561</v>
      </c>
      <c r="G3060"/>
      <c r="H3060" t="s">
        <v>88</v>
      </c>
      <c r="I3060" t="s">
        <v>27</v>
      </c>
      <c r="J3060" t="s">
        <v>630</v>
      </c>
      <c r="K3060">
        <v>1603</v>
      </c>
      <c r="L3060" t="s">
        <v>81</v>
      </c>
      <c r="M3060">
        <v>10</v>
      </c>
      <c r="N3060">
        <v>8</v>
      </c>
      <c r="O3060">
        <v>2491</v>
      </c>
      <c r="P3060"/>
      <c r="Q3060" t="s">
        <v>94</v>
      </c>
      <c r="R3060" t="s">
        <v>17</v>
      </c>
      <c r="S3060" t="s">
        <v>23</v>
      </c>
    </row>
    <row r="3061" spans="1:19" hidden="1">
      <c r="A3061" t="s">
        <v>7792</v>
      </c>
      <c r="B3061" t="s">
        <v>17</v>
      </c>
      <c r="C3061">
        <v>64</v>
      </c>
      <c r="D3061">
        <v>13</v>
      </c>
      <c r="E3061">
        <v>11</v>
      </c>
      <c r="F3061">
        <v>2561</v>
      </c>
      <c r="G3061"/>
      <c r="H3061" t="s">
        <v>88</v>
      </c>
      <c r="I3061" t="s">
        <v>27</v>
      </c>
      <c r="J3061" t="s">
        <v>630</v>
      </c>
      <c r="K3061">
        <v>1603</v>
      </c>
      <c r="L3061" t="s">
        <v>2851</v>
      </c>
      <c r="M3061">
        <v>26</v>
      </c>
      <c r="N3061">
        <v>12</v>
      </c>
      <c r="O3061">
        <v>2496</v>
      </c>
      <c r="P3061"/>
      <c r="Q3061" t="s">
        <v>94</v>
      </c>
      <c r="R3061" t="s">
        <v>17</v>
      </c>
      <c r="S3061" t="s">
        <v>23</v>
      </c>
    </row>
    <row r="3062" spans="1:19" hidden="1">
      <c r="A3062" t="s">
        <v>8248</v>
      </c>
      <c r="B3062" t="s">
        <v>25</v>
      </c>
      <c r="C3062">
        <v>65</v>
      </c>
      <c r="D3062">
        <v>7</v>
      </c>
      <c r="E3062">
        <v>12</v>
      </c>
      <c r="F3062">
        <v>2561</v>
      </c>
      <c r="G3062"/>
      <c r="H3062" t="s">
        <v>88</v>
      </c>
      <c r="I3062" t="s">
        <v>27</v>
      </c>
      <c r="J3062" t="s">
        <v>630</v>
      </c>
      <c r="K3062">
        <v>1603</v>
      </c>
      <c r="L3062" t="s">
        <v>291</v>
      </c>
      <c r="M3062">
        <v>7</v>
      </c>
      <c r="N3062">
        <v>3</v>
      </c>
      <c r="O3062">
        <v>2496</v>
      </c>
      <c r="P3062"/>
      <c r="Q3062" t="s">
        <v>94</v>
      </c>
      <c r="R3062" t="s">
        <v>17</v>
      </c>
      <c r="S3062" t="s">
        <v>23</v>
      </c>
    </row>
    <row r="3063" spans="1:19" hidden="1">
      <c r="A3063" t="s">
        <v>8273</v>
      </c>
      <c r="B3063" t="s">
        <v>17</v>
      </c>
      <c r="C3063">
        <v>66</v>
      </c>
      <c r="D3063">
        <v>8</v>
      </c>
      <c r="E3063">
        <v>12</v>
      </c>
      <c r="F3063">
        <v>2561</v>
      </c>
      <c r="G3063"/>
      <c r="H3063" t="s">
        <v>113</v>
      </c>
      <c r="I3063" t="s">
        <v>27</v>
      </c>
      <c r="J3063" t="s">
        <v>630</v>
      </c>
      <c r="K3063">
        <v>1603</v>
      </c>
      <c r="L3063" t="s">
        <v>199</v>
      </c>
      <c r="M3063">
        <v>3</v>
      </c>
      <c r="N3063">
        <v>3</v>
      </c>
      <c r="O3063">
        <v>2495</v>
      </c>
      <c r="P3063"/>
      <c r="Q3063" t="s">
        <v>116</v>
      </c>
      <c r="R3063" t="s">
        <v>17</v>
      </c>
      <c r="S3063" t="s">
        <v>23</v>
      </c>
    </row>
    <row r="3064" spans="1:19" hidden="1">
      <c r="A3064" t="s">
        <v>433</v>
      </c>
      <c r="B3064" t="s">
        <v>25</v>
      </c>
      <c r="C3064">
        <v>94</v>
      </c>
      <c r="D3064">
        <v>7</v>
      </c>
      <c r="E3064">
        <v>1</v>
      </c>
      <c r="F3064">
        <v>2561</v>
      </c>
      <c r="G3064"/>
      <c r="H3064" t="s">
        <v>88</v>
      </c>
      <c r="I3064" t="s">
        <v>19</v>
      </c>
      <c r="J3064" t="s">
        <v>434</v>
      </c>
      <c r="K3064">
        <v>1603</v>
      </c>
      <c r="L3064" t="s">
        <v>58</v>
      </c>
      <c r="M3064">
        <v>1</v>
      </c>
      <c r="N3064">
        <v>4</v>
      </c>
      <c r="O3064">
        <v>2466</v>
      </c>
      <c r="P3064"/>
      <c r="Q3064" t="s">
        <v>91</v>
      </c>
      <c r="S3064" t="s">
        <v>23</v>
      </c>
    </row>
    <row r="3065" spans="1:19" hidden="1">
      <c r="A3065" t="s">
        <v>1614</v>
      </c>
      <c r="B3065" t="s">
        <v>25</v>
      </c>
      <c r="C3065">
        <v>55</v>
      </c>
      <c r="D3065">
        <v>7</v>
      </c>
      <c r="E3065">
        <v>2</v>
      </c>
      <c r="F3065">
        <v>2561</v>
      </c>
      <c r="G3065"/>
      <c r="H3065" t="s">
        <v>88</v>
      </c>
      <c r="I3065" t="s">
        <v>19</v>
      </c>
      <c r="J3065" t="s">
        <v>434</v>
      </c>
      <c r="K3065">
        <v>1603</v>
      </c>
      <c r="L3065" t="s">
        <v>325</v>
      </c>
      <c r="M3065">
        <v>0</v>
      </c>
      <c r="N3065">
        <v>0</v>
      </c>
      <c r="O3065">
        <v>2506</v>
      </c>
      <c r="P3065"/>
      <c r="Q3065" t="s">
        <v>91</v>
      </c>
      <c r="S3065" t="s">
        <v>23</v>
      </c>
    </row>
    <row r="3066" spans="1:19" hidden="1">
      <c r="A3066" t="s">
        <v>3318</v>
      </c>
      <c r="B3066" t="s">
        <v>25</v>
      </c>
      <c r="C3066">
        <v>59</v>
      </c>
      <c r="D3066">
        <v>10</v>
      </c>
      <c r="E3066">
        <v>4</v>
      </c>
      <c r="F3066">
        <v>2561</v>
      </c>
      <c r="G3066"/>
      <c r="H3066" t="s">
        <v>88</v>
      </c>
      <c r="I3066" t="s">
        <v>27</v>
      </c>
      <c r="J3066" t="s">
        <v>434</v>
      </c>
      <c r="K3066">
        <v>1603</v>
      </c>
      <c r="L3066" t="s">
        <v>44</v>
      </c>
      <c r="M3066">
        <v>7</v>
      </c>
      <c r="N3066">
        <v>3</v>
      </c>
      <c r="O3066">
        <v>2502</v>
      </c>
      <c r="P3066"/>
      <c r="Q3066" t="s">
        <v>94</v>
      </c>
      <c r="R3066" t="s">
        <v>17</v>
      </c>
      <c r="S3066" t="s">
        <v>23</v>
      </c>
    </row>
    <row r="3067" spans="1:19" hidden="1">
      <c r="A3067" t="s">
        <v>4964</v>
      </c>
      <c r="B3067" t="s">
        <v>25</v>
      </c>
      <c r="C3067">
        <v>84</v>
      </c>
      <c r="D3067">
        <v>24</v>
      </c>
      <c r="E3067">
        <v>6</v>
      </c>
      <c r="F3067">
        <v>2561</v>
      </c>
      <c r="G3067"/>
      <c r="H3067" t="s">
        <v>88</v>
      </c>
      <c r="I3067" t="s">
        <v>27</v>
      </c>
      <c r="J3067" t="s">
        <v>434</v>
      </c>
      <c r="K3067">
        <v>1603</v>
      </c>
      <c r="L3067" t="s">
        <v>58</v>
      </c>
      <c r="M3067">
        <v>1</v>
      </c>
      <c r="N3067">
        <v>4</v>
      </c>
      <c r="O3067">
        <v>2477</v>
      </c>
      <c r="P3067"/>
      <c r="Q3067" t="s">
        <v>94</v>
      </c>
      <c r="R3067" t="s">
        <v>17</v>
      </c>
      <c r="S3067" t="s">
        <v>23</v>
      </c>
    </row>
    <row r="3068" spans="1:19" hidden="1">
      <c r="A3068" t="s">
        <v>5235</v>
      </c>
      <c r="B3068" t="s">
        <v>17</v>
      </c>
      <c r="C3068">
        <v>55</v>
      </c>
      <c r="D3068">
        <v>8</v>
      </c>
      <c r="E3068">
        <v>7</v>
      </c>
      <c r="F3068">
        <v>2561</v>
      </c>
      <c r="G3068"/>
      <c r="H3068" t="s">
        <v>26</v>
      </c>
      <c r="I3068" t="s">
        <v>52</v>
      </c>
      <c r="J3068" t="s">
        <v>434</v>
      </c>
      <c r="K3068">
        <v>1603</v>
      </c>
      <c r="L3068" t="s">
        <v>44</v>
      </c>
      <c r="M3068">
        <v>7</v>
      </c>
      <c r="N3068">
        <v>5</v>
      </c>
      <c r="O3068">
        <v>2506</v>
      </c>
      <c r="P3068"/>
      <c r="Q3068" t="s">
        <v>55</v>
      </c>
      <c r="R3068" t="s">
        <v>17</v>
      </c>
      <c r="S3068" t="s">
        <v>23</v>
      </c>
    </row>
    <row r="3069" spans="1:19" hidden="1">
      <c r="A3069" t="s">
        <v>5833</v>
      </c>
      <c r="B3069" t="s">
        <v>25</v>
      </c>
      <c r="C3069">
        <v>78</v>
      </c>
      <c r="D3069">
        <v>9</v>
      </c>
      <c r="E3069">
        <v>8</v>
      </c>
      <c r="F3069">
        <v>2561</v>
      </c>
      <c r="G3069"/>
      <c r="H3069" t="s">
        <v>113</v>
      </c>
      <c r="I3069" t="s">
        <v>27</v>
      </c>
      <c r="J3069" t="s">
        <v>434</v>
      </c>
      <c r="K3069">
        <v>1603</v>
      </c>
      <c r="L3069" t="s">
        <v>61</v>
      </c>
      <c r="M3069">
        <v>1</v>
      </c>
      <c r="N3069">
        <v>4</v>
      </c>
      <c r="O3069">
        <v>2483</v>
      </c>
      <c r="P3069"/>
      <c r="Q3069" t="s">
        <v>116</v>
      </c>
      <c r="R3069" t="s">
        <v>17</v>
      </c>
      <c r="S3069" t="s">
        <v>23</v>
      </c>
    </row>
    <row r="3070" spans="1:19" hidden="1">
      <c r="A3070" t="s">
        <v>6009</v>
      </c>
      <c r="B3070" t="s">
        <v>25</v>
      </c>
      <c r="C3070">
        <v>70</v>
      </c>
      <c r="D3070">
        <v>17</v>
      </c>
      <c r="E3070">
        <v>8</v>
      </c>
      <c r="F3070">
        <v>2561</v>
      </c>
      <c r="G3070"/>
      <c r="H3070" t="s">
        <v>88</v>
      </c>
      <c r="I3070" t="s">
        <v>19</v>
      </c>
      <c r="J3070" t="s">
        <v>434</v>
      </c>
      <c r="K3070">
        <v>1603</v>
      </c>
      <c r="L3070" t="s">
        <v>58</v>
      </c>
      <c r="M3070">
        <v>1</v>
      </c>
      <c r="N3070">
        <v>1</v>
      </c>
      <c r="O3070">
        <v>2491</v>
      </c>
      <c r="P3070"/>
      <c r="Q3070" t="s">
        <v>91</v>
      </c>
      <c r="S3070" t="s">
        <v>23</v>
      </c>
    </row>
    <row r="3071" spans="1:19" hidden="1">
      <c r="A3071" t="s">
        <v>6715</v>
      </c>
      <c r="B3071" t="s">
        <v>17</v>
      </c>
      <c r="C3071">
        <v>86</v>
      </c>
      <c r="D3071">
        <v>22</v>
      </c>
      <c r="E3071">
        <v>9</v>
      </c>
      <c r="F3071">
        <v>2561</v>
      </c>
      <c r="G3071"/>
      <c r="H3071" t="s">
        <v>88</v>
      </c>
      <c r="I3071" t="s">
        <v>27</v>
      </c>
      <c r="J3071" t="s">
        <v>434</v>
      </c>
      <c r="K3071">
        <v>1603</v>
      </c>
      <c r="L3071" t="s">
        <v>1783</v>
      </c>
      <c r="M3071">
        <v>1</v>
      </c>
      <c r="N3071">
        <v>4</v>
      </c>
      <c r="O3071">
        <v>2475</v>
      </c>
      <c r="P3071"/>
      <c r="Q3071" t="s">
        <v>94</v>
      </c>
      <c r="R3071" t="s">
        <v>17</v>
      </c>
      <c r="S3071" t="s">
        <v>23</v>
      </c>
    </row>
    <row r="3072" spans="1:19" hidden="1">
      <c r="A3072" t="s">
        <v>7568</v>
      </c>
      <c r="B3072" t="s">
        <v>17</v>
      </c>
      <c r="C3072">
        <v>66</v>
      </c>
      <c r="D3072">
        <v>3</v>
      </c>
      <c r="E3072">
        <v>11</v>
      </c>
      <c r="F3072">
        <v>2561</v>
      </c>
      <c r="G3072"/>
      <c r="H3072" t="s">
        <v>88</v>
      </c>
      <c r="I3072" t="s">
        <v>19</v>
      </c>
      <c r="J3072" t="s">
        <v>434</v>
      </c>
      <c r="K3072">
        <v>1603</v>
      </c>
      <c r="L3072" t="s">
        <v>58</v>
      </c>
      <c r="M3072">
        <v>1</v>
      </c>
      <c r="N3072">
        <v>1</v>
      </c>
      <c r="O3072">
        <v>2495</v>
      </c>
      <c r="P3072"/>
      <c r="Q3072" t="s">
        <v>91</v>
      </c>
      <c r="S3072" t="s">
        <v>23</v>
      </c>
    </row>
    <row r="3073" spans="1:19" hidden="1">
      <c r="A3073" t="s">
        <v>7905</v>
      </c>
      <c r="B3073" t="s">
        <v>17</v>
      </c>
      <c r="C3073">
        <v>56</v>
      </c>
      <c r="D3073">
        <v>19</v>
      </c>
      <c r="E3073">
        <v>11</v>
      </c>
      <c r="F3073">
        <v>2561</v>
      </c>
      <c r="G3073"/>
      <c r="H3073" t="s">
        <v>113</v>
      </c>
      <c r="I3073" t="s">
        <v>27</v>
      </c>
      <c r="J3073" t="s">
        <v>434</v>
      </c>
      <c r="K3073">
        <v>1603</v>
      </c>
      <c r="L3073" t="s">
        <v>291</v>
      </c>
      <c r="M3073">
        <v>18</v>
      </c>
      <c r="N3073">
        <v>4</v>
      </c>
      <c r="O3073">
        <v>2505</v>
      </c>
      <c r="P3073"/>
      <c r="Q3073" t="s">
        <v>116</v>
      </c>
      <c r="R3073" t="s">
        <v>17</v>
      </c>
      <c r="S3073" t="s">
        <v>23</v>
      </c>
    </row>
    <row r="3074" spans="1:19" hidden="1">
      <c r="A3074" t="s">
        <v>3744</v>
      </c>
      <c r="B3074" t="s">
        <v>25</v>
      </c>
      <c r="C3074">
        <v>71</v>
      </c>
      <c r="D3074">
        <v>27</v>
      </c>
      <c r="E3074">
        <v>4</v>
      </c>
      <c r="F3074">
        <v>2561</v>
      </c>
      <c r="G3074"/>
      <c r="H3074" t="s">
        <v>88</v>
      </c>
      <c r="I3074" t="s">
        <v>19</v>
      </c>
      <c r="J3074" t="s">
        <v>3745</v>
      </c>
      <c r="K3074">
        <v>1603</v>
      </c>
      <c r="L3074" t="s">
        <v>58</v>
      </c>
      <c r="M3074">
        <v>1</v>
      </c>
      <c r="N3074">
        <v>1</v>
      </c>
      <c r="O3074">
        <v>2490</v>
      </c>
      <c r="P3074"/>
      <c r="Q3074" t="s">
        <v>91</v>
      </c>
      <c r="S3074" t="s">
        <v>23</v>
      </c>
    </row>
    <row r="3075" spans="1:19" hidden="1">
      <c r="A3075" t="s">
        <v>6347</v>
      </c>
      <c r="B3075" t="s">
        <v>25</v>
      </c>
      <c r="C3075">
        <v>58</v>
      </c>
      <c r="D3075">
        <v>3</v>
      </c>
      <c r="E3075">
        <v>9</v>
      </c>
      <c r="F3075">
        <v>2561</v>
      </c>
      <c r="G3075"/>
      <c r="H3075" t="s">
        <v>88</v>
      </c>
      <c r="I3075" t="s">
        <v>27</v>
      </c>
      <c r="J3075" t="s">
        <v>3745</v>
      </c>
      <c r="K3075">
        <v>1603</v>
      </c>
      <c r="L3075" t="s">
        <v>44</v>
      </c>
      <c r="M3075">
        <v>9</v>
      </c>
      <c r="N3075">
        <v>8</v>
      </c>
      <c r="O3075">
        <v>2503</v>
      </c>
      <c r="P3075"/>
      <c r="Q3075" t="s">
        <v>94</v>
      </c>
      <c r="R3075" t="s">
        <v>17</v>
      </c>
      <c r="S3075" t="s">
        <v>23</v>
      </c>
    </row>
    <row r="3076" spans="1:19" hidden="1">
      <c r="A3076" t="s">
        <v>7298</v>
      </c>
      <c r="B3076" t="s">
        <v>25</v>
      </c>
      <c r="C3076">
        <v>68</v>
      </c>
      <c r="D3076">
        <v>20</v>
      </c>
      <c r="E3076">
        <v>10</v>
      </c>
      <c r="F3076">
        <v>2561</v>
      </c>
      <c r="G3076"/>
      <c r="H3076" t="s">
        <v>261</v>
      </c>
      <c r="I3076" t="s">
        <v>27</v>
      </c>
      <c r="J3076" t="s">
        <v>3745</v>
      </c>
      <c r="K3076">
        <v>1603</v>
      </c>
      <c r="L3076" t="s">
        <v>291</v>
      </c>
      <c r="M3076">
        <v>1</v>
      </c>
      <c r="N3076">
        <v>1</v>
      </c>
      <c r="O3076">
        <v>2493</v>
      </c>
      <c r="P3076"/>
      <c r="Q3076" t="s">
        <v>263</v>
      </c>
      <c r="R3076" t="s">
        <v>17</v>
      </c>
      <c r="S3076" t="s">
        <v>264</v>
      </c>
    </row>
    <row r="3077" spans="1:19" hidden="1">
      <c r="A3077" t="s">
        <v>8349</v>
      </c>
      <c r="B3077" t="s">
        <v>17</v>
      </c>
      <c r="C3077">
        <v>78</v>
      </c>
      <c r="D3077">
        <v>13</v>
      </c>
      <c r="E3077">
        <v>12</v>
      </c>
      <c r="F3077">
        <v>2561</v>
      </c>
      <c r="G3077"/>
      <c r="H3077" t="s">
        <v>88</v>
      </c>
      <c r="I3077" t="s">
        <v>19</v>
      </c>
      <c r="J3077" t="s">
        <v>3745</v>
      </c>
      <c r="K3077">
        <v>1603</v>
      </c>
      <c r="L3077" t="s">
        <v>58</v>
      </c>
      <c r="M3077">
        <v>1</v>
      </c>
      <c r="N3077">
        <v>4</v>
      </c>
      <c r="O3077">
        <v>2483</v>
      </c>
      <c r="P3077"/>
      <c r="Q3077" t="s">
        <v>91</v>
      </c>
      <c r="S3077" t="s">
        <v>23</v>
      </c>
    </row>
    <row r="3078" spans="1:19" hidden="1">
      <c r="A3078" t="s">
        <v>1101</v>
      </c>
      <c r="B3078" t="s">
        <v>25</v>
      </c>
      <c r="C3078">
        <v>62</v>
      </c>
      <c r="D3078">
        <v>24</v>
      </c>
      <c r="E3078">
        <v>1</v>
      </c>
      <c r="F3078">
        <v>2561</v>
      </c>
      <c r="G3078"/>
      <c r="H3078" t="s">
        <v>269</v>
      </c>
      <c r="I3078" t="s">
        <v>27</v>
      </c>
      <c r="J3078" t="s">
        <v>1102</v>
      </c>
      <c r="K3078">
        <v>1603</v>
      </c>
      <c r="L3078" t="s">
        <v>81</v>
      </c>
      <c r="M3078">
        <v>23</v>
      </c>
      <c r="N3078">
        <v>12</v>
      </c>
      <c r="O3078">
        <v>2498</v>
      </c>
      <c r="P3078"/>
      <c r="Q3078" t="s">
        <v>272</v>
      </c>
      <c r="R3078" t="s">
        <v>17</v>
      </c>
      <c r="S3078" t="s">
        <v>181</v>
      </c>
    </row>
    <row r="3079" spans="1:19" hidden="1">
      <c r="A3079" t="s">
        <v>5131</v>
      </c>
      <c r="B3079" t="s">
        <v>17</v>
      </c>
      <c r="C3079">
        <v>26</v>
      </c>
      <c r="D3079">
        <v>3</v>
      </c>
      <c r="E3079">
        <v>7</v>
      </c>
      <c r="F3079">
        <v>2561</v>
      </c>
      <c r="G3079"/>
      <c r="H3079" t="s">
        <v>79</v>
      </c>
      <c r="I3079" t="s">
        <v>27</v>
      </c>
      <c r="J3079" t="s">
        <v>1102</v>
      </c>
      <c r="K3079">
        <v>1603</v>
      </c>
      <c r="L3079" t="s">
        <v>1226</v>
      </c>
      <c r="M3079">
        <v>18</v>
      </c>
      <c r="N3079">
        <v>10</v>
      </c>
      <c r="O3079">
        <v>2534</v>
      </c>
      <c r="P3079"/>
      <c r="Q3079" t="s">
        <v>82</v>
      </c>
      <c r="R3079" t="s">
        <v>17</v>
      </c>
      <c r="S3079" t="s">
        <v>72</v>
      </c>
    </row>
    <row r="3080" spans="1:19" hidden="1">
      <c r="A3080" t="s">
        <v>5159</v>
      </c>
      <c r="B3080" t="s">
        <v>17</v>
      </c>
      <c r="C3080">
        <v>50</v>
      </c>
      <c r="D3080">
        <v>4</v>
      </c>
      <c r="E3080">
        <v>7</v>
      </c>
      <c r="F3080">
        <v>2561</v>
      </c>
      <c r="G3080"/>
      <c r="H3080" t="s">
        <v>113</v>
      </c>
      <c r="I3080" t="s">
        <v>27</v>
      </c>
      <c r="J3080" t="s">
        <v>1102</v>
      </c>
      <c r="K3080">
        <v>1603</v>
      </c>
      <c r="L3080" t="s">
        <v>41</v>
      </c>
      <c r="M3080">
        <v>13</v>
      </c>
      <c r="N3080">
        <v>10</v>
      </c>
      <c r="O3080">
        <v>2510</v>
      </c>
      <c r="P3080"/>
      <c r="Q3080" t="s">
        <v>116</v>
      </c>
      <c r="R3080" t="s">
        <v>17</v>
      </c>
      <c r="S3080" t="s">
        <v>23</v>
      </c>
    </row>
    <row r="3081" spans="1:19" hidden="1">
      <c r="A3081" t="s">
        <v>5717</v>
      </c>
      <c r="B3081" t="s">
        <v>17</v>
      </c>
      <c r="C3081">
        <v>79</v>
      </c>
      <c r="D3081">
        <v>3</v>
      </c>
      <c r="E3081">
        <v>8</v>
      </c>
      <c r="F3081">
        <v>2561</v>
      </c>
      <c r="G3081"/>
      <c r="H3081" t="s">
        <v>88</v>
      </c>
      <c r="I3081" t="s">
        <v>19</v>
      </c>
      <c r="J3081" t="s">
        <v>1102</v>
      </c>
      <c r="K3081">
        <v>1603</v>
      </c>
      <c r="L3081" t="s">
        <v>58</v>
      </c>
      <c r="M3081">
        <v>10</v>
      </c>
      <c r="N3081">
        <v>10</v>
      </c>
      <c r="O3081">
        <v>2481</v>
      </c>
      <c r="P3081"/>
      <c r="Q3081" t="s">
        <v>91</v>
      </c>
      <c r="S3081" t="s">
        <v>23</v>
      </c>
    </row>
    <row r="3082" spans="1:19" hidden="1">
      <c r="A3082" t="s">
        <v>6546</v>
      </c>
      <c r="B3082" t="s">
        <v>25</v>
      </c>
      <c r="C3082">
        <v>68</v>
      </c>
      <c r="D3082">
        <v>14</v>
      </c>
      <c r="E3082">
        <v>9</v>
      </c>
      <c r="F3082">
        <v>2561</v>
      </c>
      <c r="G3082"/>
      <c r="H3082" t="s">
        <v>88</v>
      </c>
      <c r="I3082" t="s">
        <v>27</v>
      </c>
      <c r="J3082" t="s">
        <v>1102</v>
      </c>
      <c r="K3082">
        <v>1603</v>
      </c>
      <c r="L3082" t="s">
        <v>4108</v>
      </c>
      <c r="M3082">
        <v>2</v>
      </c>
      <c r="N3082">
        <v>10</v>
      </c>
      <c r="O3082">
        <v>2492</v>
      </c>
      <c r="P3082"/>
      <c r="Q3082" t="s">
        <v>94</v>
      </c>
      <c r="R3082" t="s">
        <v>17</v>
      </c>
      <c r="S3082" t="s">
        <v>23</v>
      </c>
    </row>
    <row r="3083" spans="1:19" hidden="1">
      <c r="A3083" t="s">
        <v>543</v>
      </c>
      <c r="B3083" t="s">
        <v>25</v>
      </c>
      <c r="C3083">
        <v>41</v>
      </c>
      <c r="D3083">
        <v>10</v>
      </c>
      <c r="E3083">
        <v>1</v>
      </c>
      <c r="F3083">
        <v>2561</v>
      </c>
      <c r="G3083"/>
      <c r="H3083" t="s">
        <v>88</v>
      </c>
      <c r="I3083" t="s">
        <v>27</v>
      </c>
      <c r="J3083" t="s">
        <v>544</v>
      </c>
      <c r="K3083">
        <v>1603</v>
      </c>
      <c r="L3083" t="s">
        <v>545</v>
      </c>
      <c r="M3083">
        <v>22</v>
      </c>
      <c r="N3083">
        <v>3</v>
      </c>
      <c r="O3083">
        <v>2519</v>
      </c>
      <c r="P3083"/>
      <c r="Q3083" t="s">
        <v>94</v>
      </c>
      <c r="R3083" t="s">
        <v>17</v>
      </c>
      <c r="S3083" t="s">
        <v>23</v>
      </c>
    </row>
    <row r="3084" spans="1:19" hidden="1">
      <c r="A3084" t="s">
        <v>1418</v>
      </c>
      <c r="B3084" t="s">
        <v>25</v>
      </c>
      <c r="C3084">
        <v>53</v>
      </c>
      <c r="D3084">
        <v>2</v>
      </c>
      <c r="E3084">
        <v>2</v>
      </c>
      <c r="F3084">
        <v>2561</v>
      </c>
      <c r="G3084"/>
      <c r="H3084" t="s">
        <v>88</v>
      </c>
      <c r="I3084" t="s">
        <v>19</v>
      </c>
      <c r="J3084" t="s">
        <v>544</v>
      </c>
      <c r="K3084">
        <v>1603</v>
      </c>
      <c r="L3084" t="s">
        <v>1419</v>
      </c>
      <c r="M3084">
        <v>1</v>
      </c>
      <c r="N3084">
        <v>5</v>
      </c>
      <c r="O3084">
        <v>2507</v>
      </c>
      <c r="P3084"/>
      <c r="Q3084" t="s">
        <v>91</v>
      </c>
      <c r="S3084" t="s">
        <v>23</v>
      </c>
    </row>
    <row r="3085" spans="1:19" hidden="1">
      <c r="A3085" t="s">
        <v>2508</v>
      </c>
      <c r="B3085" t="s">
        <v>25</v>
      </c>
      <c r="C3085">
        <v>85</v>
      </c>
      <c r="D3085">
        <v>8</v>
      </c>
      <c r="E3085">
        <v>3</v>
      </c>
      <c r="F3085">
        <v>2561</v>
      </c>
      <c r="G3085"/>
      <c r="H3085" t="s">
        <v>88</v>
      </c>
      <c r="I3085" t="s">
        <v>19</v>
      </c>
      <c r="J3085" t="s">
        <v>544</v>
      </c>
      <c r="K3085">
        <v>1603</v>
      </c>
      <c r="L3085" t="s">
        <v>58</v>
      </c>
      <c r="M3085">
        <v>11</v>
      </c>
      <c r="N3085">
        <v>9</v>
      </c>
      <c r="O3085">
        <v>2475</v>
      </c>
      <c r="P3085"/>
      <c r="Q3085" t="s">
        <v>91</v>
      </c>
      <c r="S3085" t="s">
        <v>23</v>
      </c>
    </row>
    <row r="3086" spans="1:19" hidden="1">
      <c r="A3086" t="s">
        <v>4229</v>
      </c>
      <c r="B3086" t="s">
        <v>25</v>
      </c>
      <c r="C3086">
        <v>76</v>
      </c>
      <c r="D3086">
        <v>19</v>
      </c>
      <c r="E3086">
        <v>5</v>
      </c>
      <c r="F3086">
        <v>2561</v>
      </c>
      <c r="G3086"/>
      <c r="H3086" t="s">
        <v>88</v>
      </c>
      <c r="I3086" t="s">
        <v>19</v>
      </c>
      <c r="J3086" t="s">
        <v>544</v>
      </c>
      <c r="K3086">
        <v>1603</v>
      </c>
      <c r="L3086" t="s">
        <v>58</v>
      </c>
      <c r="M3086">
        <v>14</v>
      </c>
      <c r="N3086">
        <v>11</v>
      </c>
      <c r="O3086">
        <v>2484</v>
      </c>
      <c r="P3086"/>
      <c r="Q3086" t="s">
        <v>91</v>
      </c>
      <c r="S3086" t="s">
        <v>23</v>
      </c>
    </row>
    <row r="3087" spans="1:19" hidden="1">
      <c r="A3087" t="s">
        <v>4433</v>
      </c>
      <c r="B3087" t="s">
        <v>25</v>
      </c>
      <c r="C3087">
        <v>72</v>
      </c>
      <c r="D3087">
        <v>29</v>
      </c>
      <c r="E3087">
        <v>5</v>
      </c>
      <c r="F3087">
        <v>2561</v>
      </c>
      <c r="G3087"/>
      <c r="H3087" t="s">
        <v>113</v>
      </c>
      <c r="I3087" t="s">
        <v>27</v>
      </c>
      <c r="J3087" t="s">
        <v>544</v>
      </c>
      <c r="K3087">
        <v>1603</v>
      </c>
      <c r="L3087" t="s">
        <v>41</v>
      </c>
      <c r="M3087">
        <v>7</v>
      </c>
      <c r="N3087">
        <v>8</v>
      </c>
      <c r="O3087">
        <v>2488</v>
      </c>
      <c r="P3087"/>
      <c r="Q3087" t="s">
        <v>116</v>
      </c>
      <c r="R3087" t="s">
        <v>17</v>
      </c>
      <c r="S3087" t="s">
        <v>23</v>
      </c>
    </row>
    <row r="3088" spans="1:19" hidden="1">
      <c r="A3088" t="s">
        <v>6348</v>
      </c>
      <c r="B3088" t="s">
        <v>17</v>
      </c>
      <c r="C3088">
        <v>86</v>
      </c>
      <c r="D3088">
        <v>3</v>
      </c>
      <c r="E3088">
        <v>9</v>
      </c>
      <c r="F3088">
        <v>2561</v>
      </c>
      <c r="G3088"/>
      <c r="H3088" t="s">
        <v>88</v>
      </c>
      <c r="I3088" t="s">
        <v>19</v>
      </c>
      <c r="J3088" t="s">
        <v>544</v>
      </c>
      <c r="K3088">
        <v>1603</v>
      </c>
      <c r="L3088" t="s">
        <v>58</v>
      </c>
      <c r="M3088">
        <v>2</v>
      </c>
      <c r="N3088">
        <v>2</v>
      </c>
      <c r="O3088">
        <v>2475</v>
      </c>
      <c r="P3088"/>
      <c r="Q3088" t="s">
        <v>91</v>
      </c>
      <c r="S3088" t="s">
        <v>23</v>
      </c>
    </row>
    <row r="3089" spans="1:19" hidden="1">
      <c r="A3089" t="s">
        <v>6651</v>
      </c>
      <c r="B3089" t="s">
        <v>17</v>
      </c>
      <c r="C3089">
        <v>65</v>
      </c>
      <c r="D3089">
        <v>19</v>
      </c>
      <c r="E3089">
        <v>9</v>
      </c>
      <c r="F3089">
        <v>2561</v>
      </c>
      <c r="G3089"/>
      <c r="H3089" t="s">
        <v>88</v>
      </c>
      <c r="I3089" t="s">
        <v>27</v>
      </c>
      <c r="J3089" t="s">
        <v>544</v>
      </c>
      <c r="K3089">
        <v>1603</v>
      </c>
      <c r="L3089" t="s">
        <v>418</v>
      </c>
      <c r="M3089">
        <v>30</v>
      </c>
      <c r="N3089">
        <v>11</v>
      </c>
      <c r="O3089">
        <v>2495</v>
      </c>
      <c r="P3089"/>
      <c r="Q3089" t="s">
        <v>94</v>
      </c>
      <c r="R3089" t="s">
        <v>17</v>
      </c>
      <c r="S3089" t="s">
        <v>23</v>
      </c>
    </row>
    <row r="3090" spans="1:19" hidden="1">
      <c r="A3090" t="s">
        <v>8453</v>
      </c>
      <c r="B3090" t="s">
        <v>25</v>
      </c>
      <c r="C3090">
        <v>64</v>
      </c>
      <c r="D3090">
        <v>18</v>
      </c>
      <c r="E3090">
        <v>12</v>
      </c>
      <c r="F3090">
        <v>2561</v>
      </c>
      <c r="G3090"/>
      <c r="H3090" t="s">
        <v>88</v>
      </c>
      <c r="I3090" t="s">
        <v>27</v>
      </c>
      <c r="J3090" t="s">
        <v>544</v>
      </c>
      <c r="K3090">
        <v>1603</v>
      </c>
      <c r="L3090" t="s">
        <v>3313</v>
      </c>
      <c r="M3090">
        <v>15</v>
      </c>
      <c r="N3090">
        <v>2</v>
      </c>
      <c r="O3090">
        <v>2497</v>
      </c>
      <c r="P3090"/>
      <c r="Q3090" t="s">
        <v>94</v>
      </c>
      <c r="R3090" t="s">
        <v>17</v>
      </c>
      <c r="S3090" t="s">
        <v>23</v>
      </c>
    </row>
    <row r="3091" spans="1:19" hidden="1">
      <c r="A3091" t="s">
        <v>2180</v>
      </c>
      <c r="B3091" t="s">
        <v>25</v>
      </c>
      <c r="C3091">
        <v>58</v>
      </c>
      <c r="D3091">
        <v>24</v>
      </c>
      <c r="E3091">
        <v>2</v>
      </c>
      <c r="F3091">
        <v>2561</v>
      </c>
      <c r="G3091"/>
      <c r="H3091" t="s">
        <v>88</v>
      </c>
      <c r="I3091" t="s">
        <v>27</v>
      </c>
      <c r="J3091" t="s">
        <v>2181</v>
      </c>
      <c r="K3091">
        <v>1603</v>
      </c>
      <c r="L3091" t="s">
        <v>374</v>
      </c>
      <c r="M3091">
        <v>19</v>
      </c>
      <c r="N3091">
        <v>10</v>
      </c>
      <c r="O3091">
        <v>2502</v>
      </c>
      <c r="P3091"/>
      <c r="Q3091" t="s">
        <v>94</v>
      </c>
      <c r="R3091" t="s">
        <v>17</v>
      </c>
      <c r="S3091" t="s">
        <v>23</v>
      </c>
    </row>
    <row r="3092" spans="1:19" hidden="1">
      <c r="A3092" t="s">
        <v>3155</v>
      </c>
      <c r="B3092" t="s">
        <v>25</v>
      </c>
      <c r="C3092">
        <v>50</v>
      </c>
      <c r="D3092">
        <v>3</v>
      </c>
      <c r="E3092">
        <v>4</v>
      </c>
      <c r="F3092">
        <v>2561</v>
      </c>
      <c r="G3092"/>
      <c r="H3092" t="s">
        <v>88</v>
      </c>
      <c r="I3092" t="s">
        <v>27</v>
      </c>
      <c r="J3092" t="s">
        <v>2181</v>
      </c>
      <c r="K3092">
        <v>1603</v>
      </c>
      <c r="L3092" t="s">
        <v>61</v>
      </c>
      <c r="M3092">
        <v>20</v>
      </c>
      <c r="N3092">
        <v>3</v>
      </c>
      <c r="O3092">
        <v>2511</v>
      </c>
      <c r="P3092"/>
      <c r="Q3092" t="s">
        <v>94</v>
      </c>
      <c r="R3092" t="s">
        <v>17</v>
      </c>
      <c r="S3092" t="s">
        <v>23</v>
      </c>
    </row>
    <row r="3093" spans="1:19" hidden="1">
      <c r="A3093" t="s">
        <v>8313</v>
      </c>
      <c r="B3093" t="s">
        <v>25</v>
      </c>
      <c r="C3093">
        <v>72</v>
      </c>
      <c r="D3093">
        <v>10</v>
      </c>
      <c r="E3093">
        <v>12</v>
      </c>
      <c r="F3093">
        <v>2561</v>
      </c>
      <c r="G3093"/>
      <c r="H3093" t="s">
        <v>88</v>
      </c>
      <c r="I3093" t="s">
        <v>19</v>
      </c>
      <c r="J3093" t="s">
        <v>2181</v>
      </c>
      <c r="K3093">
        <v>1603</v>
      </c>
      <c r="L3093" t="s">
        <v>58</v>
      </c>
      <c r="M3093">
        <v>0</v>
      </c>
      <c r="N3093">
        <v>0</v>
      </c>
      <c r="O3093">
        <v>2489</v>
      </c>
      <c r="P3093"/>
      <c r="Q3093" t="s">
        <v>91</v>
      </c>
      <c r="S3093" t="s">
        <v>23</v>
      </c>
    </row>
    <row r="3094" spans="1:19" hidden="1">
      <c r="A3094" t="s">
        <v>8560</v>
      </c>
      <c r="B3094" t="s">
        <v>17</v>
      </c>
      <c r="C3094">
        <v>75</v>
      </c>
      <c r="D3094">
        <v>23</v>
      </c>
      <c r="E3094">
        <v>12</v>
      </c>
      <c r="F3094">
        <v>2561</v>
      </c>
      <c r="G3094"/>
      <c r="H3094" t="s">
        <v>88</v>
      </c>
      <c r="I3094" t="s">
        <v>19</v>
      </c>
      <c r="J3094" t="s">
        <v>2181</v>
      </c>
      <c r="K3094">
        <v>1603</v>
      </c>
      <c r="L3094" t="s">
        <v>58</v>
      </c>
      <c r="M3094">
        <v>1</v>
      </c>
      <c r="N3094">
        <v>1</v>
      </c>
      <c r="O3094">
        <v>2486</v>
      </c>
      <c r="P3094"/>
      <c r="Q3094" t="s">
        <v>91</v>
      </c>
      <c r="S3094" t="s">
        <v>23</v>
      </c>
    </row>
    <row r="3095" spans="1:19" hidden="1">
      <c r="A3095" t="s">
        <v>2429</v>
      </c>
      <c r="B3095" t="s">
        <v>25</v>
      </c>
      <c r="C3095">
        <v>48</v>
      </c>
      <c r="D3095">
        <v>5</v>
      </c>
      <c r="E3095">
        <v>3</v>
      </c>
      <c r="F3095">
        <v>2561</v>
      </c>
      <c r="G3095"/>
      <c r="H3095" t="s">
        <v>88</v>
      </c>
      <c r="I3095" t="s">
        <v>19</v>
      </c>
      <c r="J3095" t="s">
        <v>2430</v>
      </c>
      <c r="K3095">
        <v>1603</v>
      </c>
      <c r="L3095" t="s">
        <v>90</v>
      </c>
      <c r="M3095">
        <v>5</v>
      </c>
      <c r="N3095">
        <v>7</v>
      </c>
      <c r="O3095">
        <v>2512</v>
      </c>
      <c r="P3095"/>
      <c r="Q3095" t="s">
        <v>91</v>
      </c>
      <c r="S3095" t="s">
        <v>23</v>
      </c>
    </row>
    <row r="3096" spans="1:19" hidden="1">
      <c r="A3096" t="s">
        <v>8314</v>
      </c>
      <c r="B3096" t="s">
        <v>25</v>
      </c>
      <c r="C3096">
        <v>88</v>
      </c>
      <c r="D3096">
        <v>10</v>
      </c>
      <c r="E3096">
        <v>12</v>
      </c>
      <c r="F3096">
        <v>2561</v>
      </c>
      <c r="G3096"/>
      <c r="H3096" t="s">
        <v>88</v>
      </c>
      <c r="I3096" t="s">
        <v>19</v>
      </c>
      <c r="J3096" t="s">
        <v>2430</v>
      </c>
      <c r="K3096">
        <v>1603</v>
      </c>
      <c r="L3096" t="s">
        <v>58</v>
      </c>
      <c r="M3096">
        <v>12</v>
      </c>
      <c r="N3096">
        <v>10</v>
      </c>
      <c r="O3096">
        <v>2473</v>
      </c>
      <c r="P3096"/>
      <c r="Q3096" t="s">
        <v>91</v>
      </c>
      <c r="S3096" t="s">
        <v>23</v>
      </c>
    </row>
    <row r="3097" spans="1:19" hidden="1">
      <c r="A3097" t="s">
        <v>911</v>
      </c>
      <c r="B3097" t="s">
        <v>25</v>
      </c>
      <c r="C3097">
        <v>76</v>
      </c>
      <c r="D3097">
        <v>19</v>
      </c>
      <c r="E3097">
        <v>1</v>
      </c>
      <c r="F3097">
        <v>2561</v>
      </c>
      <c r="G3097"/>
      <c r="H3097" t="s">
        <v>88</v>
      </c>
      <c r="I3097" t="s">
        <v>27</v>
      </c>
      <c r="J3097" t="s">
        <v>912</v>
      </c>
      <c r="K3097">
        <v>1603</v>
      </c>
      <c r="L3097" t="s">
        <v>119</v>
      </c>
      <c r="M3097">
        <v>31</v>
      </c>
      <c r="N3097">
        <v>3</v>
      </c>
      <c r="O3097">
        <v>2484</v>
      </c>
      <c r="P3097"/>
      <c r="Q3097" t="s">
        <v>94</v>
      </c>
      <c r="R3097" t="s">
        <v>17</v>
      </c>
      <c r="S3097" t="s">
        <v>23</v>
      </c>
    </row>
    <row r="3098" spans="1:19" hidden="1">
      <c r="A3098" t="s">
        <v>1670</v>
      </c>
      <c r="B3098" t="s">
        <v>25</v>
      </c>
      <c r="C3098">
        <v>56</v>
      </c>
      <c r="D3098">
        <v>9</v>
      </c>
      <c r="E3098">
        <v>2</v>
      </c>
      <c r="F3098">
        <v>2561</v>
      </c>
      <c r="G3098"/>
      <c r="H3098" t="s">
        <v>1671</v>
      </c>
      <c r="I3098" t="s">
        <v>662</v>
      </c>
      <c r="J3098" t="s">
        <v>912</v>
      </c>
      <c r="K3098">
        <v>1603</v>
      </c>
      <c r="L3098" t="s">
        <v>81</v>
      </c>
      <c r="M3098">
        <v>0</v>
      </c>
      <c r="N3098">
        <v>0</v>
      </c>
      <c r="O3098">
        <v>2505</v>
      </c>
      <c r="P3098"/>
      <c r="Q3098" t="s">
        <v>1672</v>
      </c>
      <c r="R3098" t="s">
        <v>17</v>
      </c>
      <c r="S3098" t="s">
        <v>1673</v>
      </c>
    </row>
    <row r="3099" spans="1:19" hidden="1">
      <c r="A3099" t="s">
        <v>1797</v>
      </c>
      <c r="B3099" t="s">
        <v>17</v>
      </c>
      <c r="C3099">
        <v>81</v>
      </c>
      <c r="D3099">
        <v>12</v>
      </c>
      <c r="E3099">
        <v>2</v>
      </c>
      <c r="F3099">
        <v>2561</v>
      </c>
      <c r="G3099"/>
      <c r="H3099" t="s">
        <v>113</v>
      </c>
      <c r="I3099" t="s">
        <v>27</v>
      </c>
      <c r="J3099" t="s">
        <v>912</v>
      </c>
      <c r="K3099">
        <v>1603</v>
      </c>
      <c r="L3099" t="s">
        <v>44</v>
      </c>
      <c r="M3099">
        <v>1</v>
      </c>
      <c r="N3099">
        <v>4</v>
      </c>
      <c r="O3099">
        <v>2479</v>
      </c>
      <c r="P3099"/>
      <c r="Q3099" t="s">
        <v>116</v>
      </c>
      <c r="R3099" t="s">
        <v>17</v>
      </c>
      <c r="S3099" t="s">
        <v>23</v>
      </c>
    </row>
    <row r="3100" spans="1:19" hidden="1">
      <c r="A3100" t="s">
        <v>2858</v>
      </c>
      <c r="B3100" t="s">
        <v>25</v>
      </c>
      <c r="C3100">
        <v>64</v>
      </c>
      <c r="D3100">
        <v>22</v>
      </c>
      <c r="E3100">
        <v>3</v>
      </c>
      <c r="F3100">
        <v>2561</v>
      </c>
      <c r="G3100"/>
      <c r="H3100" t="s">
        <v>88</v>
      </c>
      <c r="I3100" t="s">
        <v>19</v>
      </c>
      <c r="J3100" t="s">
        <v>912</v>
      </c>
      <c r="K3100">
        <v>1603</v>
      </c>
      <c r="L3100" t="s">
        <v>1226</v>
      </c>
      <c r="M3100">
        <v>6</v>
      </c>
      <c r="N3100">
        <v>6</v>
      </c>
      <c r="O3100">
        <v>2496</v>
      </c>
      <c r="P3100"/>
      <c r="Q3100" t="s">
        <v>91</v>
      </c>
      <c r="S3100" t="s">
        <v>23</v>
      </c>
    </row>
    <row r="3101" spans="1:19" hidden="1">
      <c r="A3101" t="s">
        <v>3426</v>
      </c>
      <c r="B3101" t="s">
        <v>17</v>
      </c>
      <c r="C3101">
        <v>58</v>
      </c>
      <c r="D3101">
        <v>15</v>
      </c>
      <c r="E3101">
        <v>4</v>
      </c>
      <c r="F3101">
        <v>2561</v>
      </c>
      <c r="G3101"/>
      <c r="H3101" t="s">
        <v>26</v>
      </c>
      <c r="I3101" t="s">
        <v>27</v>
      </c>
      <c r="J3101" t="s">
        <v>912</v>
      </c>
      <c r="K3101">
        <v>1603</v>
      </c>
      <c r="L3101" t="s">
        <v>81</v>
      </c>
      <c r="M3101">
        <v>15</v>
      </c>
      <c r="N3101">
        <v>12</v>
      </c>
      <c r="O3101">
        <v>2502</v>
      </c>
      <c r="P3101"/>
      <c r="Q3101" t="s">
        <v>30</v>
      </c>
      <c r="R3101" t="s">
        <v>17</v>
      </c>
      <c r="S3101" t="s">
        <v>23</v>
      </c>
    </row>
    <row r="3102" spans="1:19" hidden="1">
      <c r="A3102" t="s">
        <v>5425</v>
      </c>
      <c r="B3102" t="s">
        <v>25</v>
      </c>
      <c r="C3102">
        <v>75</v>
      </c>
      <c r="D3102">
        <v>20</v>
      </c>
      <c r="E3102">
        <v>7</v>
      </c>
      <c r="F3102">
        <v>2561</v>
      </c>
      <c r="G3102"/>
      <c r="H3102" t="s">
        <v>88</v>
      </c>
      <c r="I3102" t="s">
        <v>19</v>
      </c>
      <c r="J3102" t="s">
        <v>912</v>
      </c>
      <c r="K3102">
        <v>1603</v>
      </c>
      <c r="L3102" t="s">
        <v>58</v>
      </c>
      <c r="M3102">
        <v>24</v>
      </c>
      <c r="N3102">
        <v>11</v>
      </c>
      <c r="O3102">
        <v>2485</v>
      </c>
      <c r="P3102"/>
      <c r="Q3102" t="s">
        <v>91</v>
      </c>
      <c r="S3102" t="s">
        <v>23</v>
      </c>
    </row>
    <row r="3103" spans="1:19" hidden="1">
      <c r="A3103" t="s">
        <v>5442</v>
      </c>
      <c r="B3103" t="s">
        <v>25</v>
      </c>
      <c r="C3103">
        <v>54</v>
      </c>
      <c r="D3103">
        <v>21</v>
      </c>
      <c r="E3103">
        <v>7</v>
      </c>
      <c r="F3103">
        <v>2561</v>
      </c>
      <c r="G3103"/>
      <c r="H3103" t="s">
        <v>88</v>
      </c>
      <c r="I3103" t="s">
        <v>19</v>
      </c>
      <c r="J3103" t="s">
        <v>912</v>
      </c>
      <c r="K3103">
        <v>1603</v>
      </c>
      <c r="L3103" t="s">
        <v>734</v>
      </c>
      <c r="M3103">
        <v>3</v>
      </c>
      <c r="N3103">
        <v>4</v>
      </c>
      <c r="O3103">
        <v>2507</v>
      </c>
      <c r="P3103"/>
      <c r="Q3103" t="s">
        <v>91</v>
      </c>
      <c r="S3103" t="s">
        <v>23</v>
      </c>
    </row>
    <row r="3104" spans="1:19" hidden="1">
      <c r="A3104" t="s">
        <v>7032</v>
      </c>
      <c r="B3104" t="s">
        <v>25</v>
      </c>
      <c r="C3104">
        <v>65</v>
      </c>
      <c r="D3104">
        <v>7</v>
      </c>
      <c r="E3104">
        <v>10</v>
      </c>
      <c r="F3104">
        <v>2561</v>
      </c>
      <c r="G3104"/>
      <c r="H3104" t="s">
        <v>88</v>
      </c>
      <c r="I3104" t="s">
        <v>19</v>
      </c>
      <c r="J3104" t="s">
        <v>912</v>
      </c>
      <c r="K3104">
        <v>1603</v>
      </c>
      <c r="L3104" t="s">
        <v>140</v>
      </c>
      <c r="M3104">
        <v>18</v>
      </c>
      <c r="N3104">
        <v>9</v>
      </c>
      <c r="O3104">
        <v>2496</v>
      </c>
      <c r="P3104"/>
      <c r="Q3104" t="s">
        <v>91</v>
      </c>
      <c r="S3104" t="s">
        <v>23</v>
      </c>
    </row>
    <row r="3105" spans="1:19" hidden="1">
      <c r="A3105" t="s">
        <v>8350</v>
      </c>
      <c r="B3105" t="s">
        <v>25</v>
      </c>
      <c r="C3105">
        <v>74</v>
      </c>
      <c r="D3105">
        <v>13</v>
      </c>
      <c r="E3105">
        <v>12</v>
      </c>
      <c r="F3105">
        <v>2561</v>
      </c>
      <c r="G3105"/>
      <c r="H3105" t="s">
        <v>88</v>
      </c>
      <c r="I3105" t="s">
        <v>27</v>
      </c>
      <c r="J3105" t="s">
        <v>912</v>
      </c>
      <c r="K3105">
        <v>1603</v>
      </c>
      <c r="L3105" t="s">
        <v>81</v>
      </c>
      <c r="M3105">
        <v>8</v>
      </c>
      <c r="N3105">
        <v>11</v>
      </c>
      <c r="O3105">
        <v>2487</v>
      </c>
      <c r="P3105"/>
      <c r="Q3105" t="s">
        <v>94</v>
      </c>
      <c r="R3105" t="s">
        <v>17</v>
      </c>
      <c r="S3105" t="s">
        <v>23</v>
      </c>
    </row>
    <row r="3106" spans="1:19" hidden="1">
      <c r="A3106" t="s">
        <v>6330</v>
      </c>
      <c r="B3106" t="s">
        <v>25</v>
      </c>
      <c r="C3106">
        <v>89</v>
      </c>
      <c r="D3106">
        <v>2</v>
      </c>
      <c r="E3106">
        <v>9</v>
      </c>
      <c r="F3106">
        <v>2561</v>
      </c>
      <c r="G3106"/>
      <c r="H3106" t="s">
        <v>88</v>
      </c>
      <c r="I3106" t="s">
        <v>19</v>
      </c>
      <c r="J3106" t="s">
        <v>6331</v>
      </c>
      <c r="K3106">
        <v>1603</v>
      </c>
      <c r="L3106" t="s">
        <v>58</v>
      </c>
      <c r="M3106">
        <v>0</v>
      </c>
      <c r="N3106">
        <v>0</v>
      </c>
      <c r="O3106">
        <v>2472</v>
      </c>
      <c r="P3106"/>
      <c r="Q3106" t="s">
        <v>91</v>
      </c>
      <c r="S3106" t="s">
        <v>23</v>
      </c>
    </row>
    <row r="3107" spans="1:19" hidden="1">
      <c r="A3107" t="s">
        <v>7793</v>
      </c>
      <c r="B3107" t="s">
        <v>17</v>
      </c>
      <c r="C3107">
        <v>60</v>
      </c>
      <c r="D3107">
        <v>13</v>
      </c>
      <c r="E3107">
        <v>11</v>
      </c>
      <c r="F3107">
        <v>2561</v>
      </c>
      <c r="G3107"/>
      <c r="H3107" t="s">
        <v>88</v>
      </c>
      <c r="I3107" t="s">
        <v>19</v>
      </c>
      <c r="J3107" t="s">
        <v>6331</v>
      </c>
      <c r="K3107">
        <v>1603</v>
      </c>
      <c r="L3107" t="s">
        <v>58</v>
      </c>
      <c r="M3107">
        <v>0</v>
      </c>
      <c r="N3107">
        <v>0</v>
      </c>
      <c r="O3107">
        <v>2501</v>
      </c>
      <c r="P3107"/>
      <c r="Q3107" t="s">
        <v>91</v>
      </c>
      <c r="S3107" t="s">
        <v>23</v>
      </c>
    </row>
    <row r="3108" spans="1:19" hidden="1">
      <c r="A3108" t="s">
        <v>471</v>
      </c>
      <c r="B3108" t="s">
        <v>17</v>
      </c>
      <c r="C3108">
        <v>73</v>
      </c>
      <c r="D3108">
        <v>8</v>
      </c>
      <c r="E3108">
        <v>1</v>
      </c>
      <c r="F3108">
        <v>2561</v>
      </c>
      <c r="G3108"/>
      <c r="H3108" t="s">
        <v>88</v>
      </c>
      <c r="I3108" t="s">
        <v>27</v>
      </c>
      <c r="J3108" t="s">
        <v>472</v>
      </c>
      <c r="K3108">
        <v>1603</v>
      </c>
      <c r="L3108" t="s">
        <v>44</v>
      </c>
      <c r="M3108">
        <v>4</v>
      </c>
      <c r="N3108">
        <v>12</v>
      </c>
      <c r="O3108">
        <v>2487</v>
      </c>
      <c r="P3108"/>
      <c r="Q3108" t="s">
        <v>94</v>
      </c>
      <c r="R3108" t="s">
        <v>17</v>
      </c>
      <c r="S3108" t="s">
        <v>23</v>
      </c>
    </row>
    <row r="3109" spans="1:19" hidden="1">
      <c r="A3109" t="s">
        <v>1822</v>
      </c>
      <c r="B3109" t="s">
        <v>25</v>
      </c>
      <c r="C3109">
        <v>68</v>
      </c>
      <c r="D3109">
        <v>13</v>
      </c>
      <c r="E3109">
        <v>2</v>
      </c>
      <c r="F3109">
        <v>2561</v>
      </c>
      <c r="G3109"/>
      <c r="H3109" t="s">
        <v>88</v>
      </c>
      <c r="I3109" t="s">
        <v>27</v>
      </c>
      <c r="J3109" t="s">
        <v>472</v>
      </c>
      <c r="K3109">
        <v>1603</v>
      </c>
      <c r="L3109" t="s">
        <v>1823</v>
      </c>
      <c r="M3109">
        <v>1</v>
      </c>
      <c r="N3109">
        <v>4</v>
      </c>
      <c r="O3109">
        <v>2492</v>
      </c>
      <c r="P3109"/>
      <c r="Q3109" t="s">
        <v>94</v>
      </c>
      <c r="R3109" t="s">
        <v>17</v>
      </c>
      <c r="S3109" t="s">
        <v>23</v>
      </c>
    </row>
    <row r="3110" spans="1:19" hidden="1">
      <c r="A3110" t="s">
        <v>4364</v>
      </c>
      <c r="B3110" t="s">
        <v>25</v>
      </c>
      <c r="C3110">
        <v>40</v>
      </c>
      <c r="D3110">
        <v>26</v>
      </c>
      <c r="E3110">
        <v>5</v>
      </c>
      <c r="F3110">
        <v>2561</v>
      </c>
      <c r="G3110"/>
      <c r="H3110" t="s">
        <v>113</v>
      </c>
      <c r="I3110" t="s">
        <v>27</v>
      </c>
      <c r="J3110" t="s">
        <v>472</v>
      </c>
      <c r="K3110">
        <v>1603</v>
      </c>
      <c r="L3110" t="s">
        <v>58</v>
      </c>
      <c r="M3110">
        <v>4</v>
      </c>
      <c r="N3110">
        <v>10</v>
      </c>
      <c r="O3110">
        <v>2520</v>
      </c>
      <c r="P3110"/>
      <c r="Q3110" t="s">
        <v>116</v>
      </c>
      <c r="R3110" t="s">
        <v>17</v>
      </c>
      <c r="S3110" t="s">
        <v>23</v>
      </c>
    </row>
    <row r="3111" spans="1:19" hidden="1">
      <c r="A3111" t="s">
        <v>6307</v>
      </c>
      <c r="B3111" t="s">
        <v>25</v>
      </c>
      <c r="C3111">
        <v>84</v>
      </c>
      <c r="D3111">
        <v>1</v>
      </c>
      <c r="E3111">
        <v>9</v>
      </c>
      <c r="F3111">
        <v>2561</v>
      </c>
      <c r="G3111"/>
      <c r="H3111" t="s">
        <v>6308</v>
      </c>
      <c r="I3111" t="s">
        <v>27</v>
      </c>
      <c r="J3111" t="s">
        <v>472</v>
      </c>
      <c r="K3111">
        <v>1603</v>
      </c>
      <c r="L3111" t="s">
        <v>675</v>
      </c>
      <c r="M3111">
        <v>0</v>
      </c>
      <c r="N3111">
        <v>0</v>
      </c>
      <c r="O3111">
        <v>2477</v>
      </c>
      <c r="P3111"/>
      <c r="Q3111" t="s">
        <v>6309</v>
      </c>
      <c r="R3111" t="s">
        <v>17</v>
      </c>
      <c r="S3111" t="s">
        <v>146</v>
      </c>
    </row>
    <row r="3112" spans="1:19" hidden="1">
      <c r="A3112" t="s">
        <v>7133</v>
      </c>
      <c r="B3112" t="s">
        <v>25</v>
      </c>
      <c r="C3112">
        <v>83</v>
      </c>
      <c r="D3112">
        <v>12</v>
      </c>
      <c r="E3112">
        <v>10</v>
      </c>
      <c r="F3112">
        <v>2561</v>
      </c>
      <c r="G3112"/>
      <c r="H3112" t="s">
        <v>88</v>
      </c>
      <c r="I3112" t="s">
        <v>19</v>
      </c>
      <c r="J3112" t="s">
        <v>472</v>
      </c>
      <c r="K3112">
        <v>1603</v>
      </c>
      <c r="L3112" t="s">
        <v>44</v>
      </c>
      <c r="M3112">
        <v>1</v>
      </c>
      <c r="N3112">
        <v>4</v>
      </c>
      <c r="O3112">
        <v>2478</v>
      </c>
      <c r="P3112"/>
      <c r="Q3112" t="s">
        <v>91</v>
      </c>
      <c r="S3112" t="s">
        <v>23</v>
      </c>
    </row>
    <row r="3113" spans="1:19" hidden="1">
      <c r="A3113" t="s">
        <v>2376</v>
      </c>
      <c r="B3113" t="s">
        <v>17</v>
      </c>
      <c r="C3113">
        <v>58</v>
      </c>
      <c r="D3113">
        <v>3</v>
      </c>
      <c r="E3113">
        <v>3</v>
      </c>
      <c r="F3113">
        <v>2561</v>
      </c>
      <c r="G3113"/>
      <c r="H3113" t="s">
        <v>113</v>
      </c>
      <c r="I3113" t="s">
        <v>27</v>
      </c>
      <c r="J3113" t="s">
        <v>2377</v>
      </c>
      <c r="K3113">
        <v>1603</v>
      </c>
      <c r="L3113" t="s">
        <v>44</v>
      </c>
      <c r="M3113">
        <v>3</v>
      </c>
      <c r="N3113">
        <v>7</v>
      </c>
      <c r="O3113">
        <v>2502</v>
      </c>
      <c r="P3113"/>
      <c r="Q3113" t="s">
        <v>116</v>
      </c>
      <c r="R3113" t="s">
        <v>17</v>
      </c>
      <c r="S3113" t="s">
        <v>23</v>
      </c>
    </row>
    <row r="3114" spans="1:19" hidden="1">
      <c r="A3114" t="s">
        <v>3894</v>
      </c>
      <c r="B3114" t="s">
        <v>17</v>
      </c>
      <c r="C3114">
        <v>56</v>
      </c>
      <c r="D3114">
        <v>5</v>
      </c>
      <c r="E3114">
        <v>5</v>
      </c>
      <c r="F3114">
        <v>2561</v>
      </c>
      <c r="G3114"/>
      <c r="H3114" t="s">
        <v>113</v>
      </c>
      <c r="I3114" t="s">
        <v>27</v>
      </c>
      <c r="J3114" t="s">
        <v>2377</v>
      </c>
      <c r="K3114">
        <v>1603</v>
      </c>
      <c r="L3114" t="s">
        <v>81</v>
      </c>
      <c r="M3114">
        <v>2</v>
      </c>
      <c r="N3114">
        <v>6</v>
      </c>
      <c r="O3114">
        <v>2504</v>
      </c>
      <c r="P3114"/>
      <c r="Q3114" t="s">
        <v>116</v>
      </c>
      <c r="R3114" t="s">
        <v>17</v>
      </c>
      <c r="S3114" t="s">
        <v>23</v>
      </c>
    </row>
    <row r="3115" spans="1:19" hidden="1">
      <c r="A3115" t="s">
        <v>3895</v>
      </c>
      <c r="B3115" t="s">
        <v>25</v>
      </c>
      <c r="C3115">
        <v>89</v>
      </c>
      <c r="D3115">
        <v>5</v>
      </c>
      <c r="E3115">
        <v>5</v>
      </c>
      <c r="F3115">
        <v>2561</v>
      </c>
      <c r="G3115"/>
      <c r="H3115" t="s">
        <v>614</v>
      </c>
      <c r="I3115" t="s">
        <v>19</v>
      </c>
      <c r="J3115" t="s">
        <v>2377</v>
      </c>
      <c r="K3115">
        <v>1603</v>
      </c>
      <c r="L3115" t="s">
        <v>291</v>
      </c>
      <c r="M3115">
        <v>11</v>
      </c>
      <c r="N3115">
        <v>7</v>
      </c>
      <c r="O3115">
        <v>2471</v>
      </c>
      <c r="P3115"/>
      <c r="Q3115" t="s">
        <v>3896</v>
      </c>
      <c r="S3115" t="s">
        <v>617</v>
      </c>
    </row>
    <row r="3116" spans="1:19" hidden="1">
      <c r="A3116" t="s">
        <v>5834</v>
      </c>
      <c r="B3116" t="s">
        <v>25</v>
      </c>
      <c r="C3116">
        <v>77</v>
      </c>
      <c r="D3116">
        <v>9</v>
      </c>
      <c r="E3116">
        <v>8</v>
      </c>
      <c r="F3116">
        <v>2561</v>
      </c>
      <c r="G3116"/>
      <c r="H3116" t="s">
        <v>88</v>
      </c>
      <c r="I3116" t="s">
        <v>19</v>
      </c>
      <c r="J3116" t="s">
        <v>2377</v>
      </c>
      <c r="K3116">
        <v>1603</v>
      </c>
      <c r="L3116" t="s">
        <v>58</v>
      </c>
      <c r="M3116">
        <v>0</v>
      </c>
      <c r="N3116">
        <v>0</v>
      </c>
      <c r="O3116">
        <v>2484</v>
      </c>
      <c r="P3116"/>
      <c r="Q3116" t="s">
        <v>91</v>
      </c>
      <c r="S3116" t="s">
        <v>23</v>
      </c>
    </row>
    <row r="3117" spans="1:19" hidden="1">
      <c r="A3117" t="s">
        <v>6407</v>
      </c>
      <c r="B3117" t="s">
        <v>25</v>
      </c>
      <c r="C3117">
        <v>64</v>
      </c>
      <c r="D3117">
        <v>6</v>
      </c>
      <c r="E3117">
        <v>9</v>
      </c>
      <c r="F3117">
        <v>2561</v>
      </c>
      <c r="G3117"/>
      <c r="H3117" t="s">
        <v>88</v>
      </c>
      <c r="I3117" t="s">
        <v>19</v>
      </c>
      <c r="J3117" t="s">
        <v>2377</v>
      </c>
      <c r="K3117">
        <v>1603</v>
      </c>
      <c r="L3117" t="s">
        <v>140</v>
      </c>
      <c r="M3117">
        <v>1</v>
      </c>
      <c r="N3117">
        <v>1</v>
      </c>
      <c r="O3117">
        <v>2497</v>
      </c>
      <c r="P3117"/>
      <c r="Q3117" t="s">
        <v>91</v>
      </c>
      <c r="S3117" t="s">
        <v>23</v>
      </c>
    </row>
    <row r="3118" spans="1:19" hidden="1">
      <c r="A3118" t="s">
        <v>6732</v>
      </c>
      <c r="B3118" t="s">
        <v>25</v>
      </c>
      <c r="C3118">
        <v>70</v>
      </c>
      <c r="D3118">
        <v>23</v>
      </c>
      <c r="E3118">
        <v>9</v>
      </c>
      <c r="F3118">
        <v>2561</v>
      </c>
      <c r="G3118"/>
      <c r="H3118" t="s">
        <v>113</v>
      </c>
      <c r="I3118" t="s">
        <v>27</v>
      </c>
      <c r="J3118" t="s">
        <v>2377</v>
      </c>
      <c r="K3118">
        <v>1603</v>
      </c>
      <c r="L3118" t="s">
        <v>58</v>
      </c>
      <c r="M3118">
        <v>4</v>
      </c>
      <c r="N3118">
        <v>1</v>
      </c>
      <c r="O3118">
        <v>2491</v>
      </c>
      <c r="P3118"/>
      <c r="Q3118" t="s">
        <v>116</v>
      </c>
      <c r="R3118" t="s">
        <v>17</v>
      </c>
      <c r="S3118" t="s">
        <v>23</v>
      </c>
    </row>
    <row r="3119" spans="1:19" hidden="1">
      <c r="A3119" t="s">
        <v>8209</v>
      </c>
      <c r="B3119" t="s">
        <v>17</v>
      </c>
      <c r="C3119">
        <v>50</v>
      </c>
      <c r="D3119">
        <v>5</v>
      </c>
      <c r="E3119">
        <v>12</v>
      </c>
      <c r="F3119">
        <v>2561</v>
      </c>
      <c r="G3119"/>
      <c r="H3119" t="s">
        <v>88</v>
      </c>
      <c r="I3119" t="s">
        <v>19</v>
      </c>
      <c r="J3119" t="s">
        <v>2377</v>
      </c>
      <c r="K3119">
        <v>1603</v>
      </c>
      <c r="L3119" t="s">
        <v>6136</v>
      </c>
      <c r="M3119">
        <v>19</v>
      </c>
      <c r="N3119">
        <v>3</v>
      </c>
      <c r="O3119">
        <v>2511</v>
      </c>
      <c r="P3119"/>
      <c r="Q3119" t="s">
        <v>91</v>
      </c>
      <c r="S3119" t="s">
        <v>23</v>
      </c>
    </row>
    <row r="3120" spans="1:19" hidden="1">
      <c r="A3120" t="s">
        <v>435</v>
      </c>
      <c r="B3120" t="s">
        <v>17</v>
      </c>
      <c r="C3120">
        <v>50</v>
      </c>
      <c r="D3120">
        <v>7</v>
      </c>
      <c r="E3120">
        <v>1</v>
      </c>
      <c r="F3120">
        <v>2561</v>
      </c>
      <c r="G3120"/>
      <c r="H3120" t="s">
        <v>88</v>
      </c>
      <c r="I3120" t="s">
        <v>27</v>
      </c>
      <c r="J3120" t="s">
        <v>436</v>
      </c>
      <c r="K3120">
        <v>1603</v>
      </c>
      <c r="L3120" t="s">
        <v>437</v>
      </c>
      <c r="M3120">
        <v>25</v>
      </c>
      <c r="N3120">
        <v>5</v>
      </c>
      <c r="O3120">
        <v>2510</v>
      </c>
      <c r="P3120"/>
      <c r="Q3120" t="s">
        <v>94</v>
      </c>
      <c r="R3120" t="s">
        <v>17</v>
      </c>
      <c r="S3120" t="s">
        <v>23</v>
      </c>
    </row>
    <row r="3121" spans="1:19" hidden="1">
      <c r="A3121" t="s">
        <v>499</v>
      </c>
      <c r="B3121" t="s">
        <v>17</v>
      </c>
      <c r="C3121">
        <v>73</v>
      </c>
      <c r="D3121">
        <v>9</v>
      </c>
      <c r="E3121">
        <v>1</v>
      </c>
      <c r="F3121">
        <v>2561</v>
      </c>
      <c r="G3121"/>
      <c r="H3121" t="s">
        <v>113</v>
      </c>
      <c r="I3121" t="s">
        <v>27</v>
      </c>
      <c r="J3121" t="s">
        <v>436</v>
      </c>
      <c r="K3121">
        <v>1603</v>
      </c>
      <c r="L3121" t="s">
        <v>44</v>
      </c>
      <c r="M3121">
        <v>10</v>
      </c>
      <c r="N3121">
        <v>7</v>
      </c>
      <c r="O3121">
        <v>2487</v>
      </c>
      <c r="P3121"/>
      <c r="Q3121" t="s">
        <v>116</v>
      </c>
      <c r="R3121" t="s">
        <v>17</v>
      </c>
      <c r="S3121" t="s">
        <v>23</v>
      </c>
    </row>
    <row r="3122" spans="1:19" hidden="1">
      <c r="A3122" t="s">
        <v>1420</v>
      </c>
      <c r="B3122" t="s">
        <v>17</v>
      </c>
      <c r="C3122">
        <v>87</v>
      </c>
      <c r="D3122">
        <v>2</v>
      </c>
      <c r="E3122">
        <v>2</v>
      </c>
      <c r="F3122">
        <v>2561</v>
      </c>
      <c r="G3122"/>
      <c r="H3122" t="s">
        <v>88</v>
      </c>
      <c r="I3122" t="s">
        <v>19</v>
      </c>
      <c r="J3122" t="s">
        <v>436</v>
      </c>
      <c r="K3122">
        <v>1603</v>
      </c>
      <c r="L3122" t="s">
        <v>58</v>
      </c>
      <c r="M3122">
        <v>0</v>
      </c>
      <c r="N3122">
        <v>0</v>
      </c>
      <c r="O3122">
        <v>2474</v>
      </c>
      <c r="P3122"/>
      <c r="Q3122" t="s">
        <v>91</v>
      </c>
      <c r="S3122" t="s">
        <v>23</v>
      </c>
    </row>
    <row r="3123" spans="1:19" hidden="1">
      <c r="A3123" t="s">
        <v>1798</v>
      </c>
      <c r="B3123" t="s">
        <v>17</v>
      </c>
      <c r="C3123">
        <v>62</v>
      </c>
      <c r="D3123">
        <v>12</v>
      </c>
      <c r="E3123">
        <v>2</v>
      </c>
      <c r="F3123">
        <v>2561</v>
      </c>
      <c r="G3123"/>
      <c r="H3123" t="s">
        <v>88</v>
      </c>
      <c r="I3123" t="s">
        <v>19</v>
      </c>
      <c r="J3123" t="s">
        <v>436</v>
      </c>
      <c r="K3123">
        <v>1603</v>
      </c>
      <c r="L3123" t="s">
        <v>874</v>
      </c>
      <c r="M3123">
        <v>1</v>
      </c>
      <c r="N3123">
        <v>1</v>
      </c>
      <c r="O3123">
        <v>2499</v>
      </c>
      <c r="P3123"/>
      <c r="Q3123" t="s">
        <v>91</v>
      </c>
      <c r="S3123" t="s">
        <v>23</v>
      </c>
    </row>
    <row r="3124" spans="1:19" hidden="1">
      <c r="A3124" t="s">
        <v>5502</v>
      </c>
      <c r="B3124" t="s">
        <v>17</v>
      </c>
      <c r="C3124">
        <v>46</v>
      </c>
      <c r="D3124">
        <v>24</v>
      </c>
      <c r="E3124">
        <v>7</v>
      </c>
      <c r="F3124">
        <v>2561</v>
      </c>
      <c r="G3124"/>
      <c r="H3124" t="s">
        <v>88</v>
      </c>
      <c r="I3124" t="s">
        <v>27</v>
      </c>
      <c r="J3124" t="s">
        <v>436</v>
      </c>
      <c r="K3124">
        <v>1603</v>
      </c>
      <c r="L3124" t="s">
        <v>119</v>
      </c>
      <c r="M3124">
        <v>16</v>
      </c>
      <c r="N3124">
        <v>7</v>
      </c>
      <c r="O3124">
        <v>2515</v>
      </c>
      <c r="P3124"/>
      <c r="Q3124" t="s">
        <v>94</v>
      </c>
      <c r="R3124" t="s">
        <v>17</v>
      </c>
      <c r="S3124" t="s">
        <v>23</v>
      </c>
    </row>
    <row r="3125" spans="1:19" hidden="1">
      <c r="A3125" t="s">
        <v>5657</v>
      </c>
      <c r="B3125" t="s">
        <v>17</v>
      </c>
      <c r="C3125">
        <v>56</v>
      </c>
      <c r="D3125">
        <v>31</v>
      </c>
      <c r="E3125">
        <v>7</v>
      </c>
      <c r="F3125">
        <v>2561</v>
      </c>
      <c r="G3125"/>
      <c r="H3125" t="s">
        <v>88</v>
      </c>
      <c r="I3125" t="s">
        <v>19</v>
      </c>
      <c r="J3125" t="s">
        <v>436</v>
      </c>
      <c r="K3125">
        <v>1603</v>
      </c>
      <c r="L3125" t="s">
        <v>284</v>
      </c>
      <c r="M3125">
        <v>0</v>
      </c>
      <c r="N3125">
        <v>0</v>
      </c>
      <c r="O3125">
        <v>2505</v>
      </c>
      <c r="P3125"/>
      <c r="Q3125" t="s">
        <v>91</v>
      </c>
      <c r="S3125" t="s">
        <v>23</v>
      </c>
    </row>
    <row r="3126" spans="1:19" hidden="1">
      <c r="A3126" t="s">
        <v>8428</v>
      </c>
      <c r="B3126" t="s">
        <v>25</v>
      </c>
      <c r="C3126">
        <v>57</v>
      </c>
      <c r="D3126">
        <v>17</v>
      </c>
      <c r="E3126">
        <v>12</v>
      </c>
      <c r="F3126">
        <v>2561</v>
      </c>
      <c r="G3126"/>
      <c r="H3126" t="s">
        <v>88</v>
      </c>
      <c r="I3126" t="s">
        <v>27</v>
      </c>
      <c r="J3126" t="s">
        <v>436</v>
      </c>
      <c r="K3126">
        <v>1603</v>
      </c>
      <c r="L3126" t="s">
        <v>41</v>
      </c>
      <c r="M3126">
        <v>19</v>
      </c>
      <c r="N3126">
        <v>10</v>
      </c>
      <c r="O3126">
        <v>2504</v>
      </c>
      <c r="P3126"/>
      <c r="Q3126" t="s">
        <v>94</v>
      </c>
      <c r="R3126" t="s">
        <v>17</v>
      </c>
      <c r="S3126" t="s">
        <v>23</v>
      </c>
    </row>
    <row r="3127" spans="1:19" hidden="1">
      <c r="A3127" t="s">
        <v>1542</v>
      </c>
      <c r="B3127" t="s">
        <v>25</v>
      </c>
      <c r="C3127">
        <v>74</v>
      </c>
      <c r="D3127">
        <v>5</v>
      </c>
      <c r="E3127">
        <v>2</v>
      </c>
      <c r="F3127">
        <v>2561</v>
      </c>
      <c r="G3127"/>
      <c r="H3127" t="s">
        <v>88</v>
      </c>
      <c r="I3127" t="s">
        <v>27</v>
      </c>
      <c r="J3127" t="s">
        <v>1543</v>
      </c>
      <c r="K3127">
        <v>1603</v>
      </c>
      <c r="L3127" t="s">
        <v>58</v>
      </c>
      <c r="M3127">
        <v>5</v>
      </c>
      <c r="N3127">
        <v>7</v>
      </c>
      <c r="O3127">
        <v>2486</v>
      </c>
      <c r="P3127"/>
      <c r="Q3127" t="s">
        <v>94</v>
      </c>
      <c r="R3127" t="s">
        <v>17</v>
      </c>
      <c r="S3127" t="s">
        <v>23</v>
      </c>
    </row>
    <row r="3128" spans="1:19" hidden="1">
      <c r="A3128" t="s">
        <v>6966</v>
      </c>
      <c r="B3128" t="s">
        <v>25</v>
      </c>
      <c r="C3128">
        <v>85</v>
      </c>
      <c r="D3128">
        <v>4</v>
      </c>
      <c r="E3128">
        <v>10</v>
      </c>
      <c r="F3128">
        <v>2561</v>
      </c>
      <c r="G3128"/>
      <c r="H3128" t="s">
        <v>88</v>
      </c>
      <c r="I3128" t="s">
        <v>27</v>
      </c>
      <c r="J3128" t="s">
        <v>1543</v>
      </c>
      <c r="K3128">
        <v>1603</v>
      </c>
      <c r="L3128" t="s">
        <v>58</v>
      </c>
      <c r="M3128">
        <v>1</v>
      </c>
      <c r="N3128">
        <v>4</v>
      </c>
      <c r="O3128">
        <v>2476</v>
      </c>
      <c r="P3128"/>
      <c r="Q3128" t="s">
        <v>94</v>
      </c>
      <c r="R3128" t="s">
        <v>17</v>
      </c>
      <c r="S3128" t="s">
        <v>23</v>
      </c>
    </row>
    <row r="3129" spans="1:19" hidden="1">
      <c r="A3129" t="s">
        <v>7371</v>
      </c>
      <c r="B3129" t="s">
        <v>25</v>
      </c>
      <c r="C3129">
        <v>39</v>
      </c>
      <c r="D3129">
        <v>24</v>
      </c>
      <c r="E3129">
        <v>10</v>
      </c>
      <c r="F3129">
        <v>2561</v>
      </c>
      <c r="G3129"/>
      <c r="H3129" t="s">
        <v>88</v>
      </c>
      <c r="I3129" t="s">
        <v>27</v>
      </c>
      <c r="J3129" t="s">
        <v>1543</v>
      </c>
      <c r="K3129">
        <v>1603</v>
      </c>
      <c r="L3129" t="s">
        <v>1403</v>
      </c>
      <c r="M3129">
        <v>31</v>
      </c>
      <c r="N3129">
        <v>5</v>
      </c>
      <c r="O3129">
        <v>2522</v>
      </c>
      <c r="P3129"/>
      <c r="Q3129" t="s">
        <v>94</v>
      </c>
      <c r="R3129" t="s">
        <v>17</v>
      </c>
      <c r="S3129" t="s">
        <v>23</v>
      </c>
    </row>
    <row r="3130" spans="1:19" hidden="1">
      <c r="A3130" t="s">
        <v>2302</v>
      </c>
      <c r="B3130" t="s">
        <v>25</v>
      </c>
      <c r="C3130">
        <v>64</v>
      </c>
      <c r="D3130">
        <v>28</v>
      </c>
      <c r="E3130">
        <v>2</v>
      </c>
      <c r="F3130">
        <v>2561</v>
      </c>
      <c r="G3130"/>
      <c r="H3130" t="s">
        <v>2303</v>
      </c>
      <c r="I3130" t="s">
        <v>19</v>
      </c>
      <c r="J3130" t="s">
        <v>2304</v>
      </c>
      <c r="K3130">
        <v>1603</v>
      </c>
      <c r="L3130" t="s">
        <v>58</v>
      </c>
      <c r="M3130">
        <v>1</v>
      </c>
      <c r="N3130">
        <v>1</v>
      </c>
      <c r="O3130">
        <v>2497</v>
      </c>
      <c r="P3130"/>
      <c r="Q3130" t="s">
        <v>2305</v>
      </c>
      <c r="S3130" t="s">
        <v>72</v>
      </c>
    </row>
    <row r="3131" spans="1:19" hidden="1">
      <c r="A3131" t="s">
        <v>2783</v>
      </c>
      <c r="B3131" t="s">
        <v>17</v>
      </c>
      <c r="C3131">
        <v>60</v>
      </c>
      <c r="D3131">
        <v>19</v>
      </c>
      <c r="E3131">
        <v>3</v>
      </c>
      <c r="F3131">
        <v>2561</v>
      </c>
      <c r="G3131"/>
      <c r="H3131" t="s">
        <v>88</v>
      </c>
      <c r="I3131" t="s">
        <v>19</v>
      </c>
      <c r="J3131" t="s">
        <v>2304</v>
      </c>
      <c r="K3131">
        <v>1603</v>
      </c>
      <c r="L3131" t="s">
        <v>21</v>
      </c>
      <c r="M3131">
        <v>26</v>
      </c>
      <c r="N3131">
        <v>3</v>
      </c>
      <c r="O3131">
        <v>2500</v>
      </c>
      <c r="P3131"/>
      <c r="Q3131" t="s">
        <v>91</v>
      </c>
      <c r="S3131" t="s">
        <v>23</v>
      </c>
    </row>
    <row r="3132" spans="1:19" hidden="1">
      <c r="A3132" t="s">
        <v>4629</v>
      </c>
      <c r="B3132" t="s">
        <v>17</v>
      </c>
      <c r="C3132">
        <v>51</v>
      </c>
      <c r="D3132">
        <v>6</v>
      </c>
      <c r="E3132">
        <v>6</v>
      </c>
      <c r="F3132">
        <v>2561</v>
      </c>
      <c r="G3132"/>
      <c r="H3132" t="s">
        <v>88</v>
      </c>
      <c r="I3132" t="s">
        <v>27</v>
      </c>
      <c r="J3132" t="s">
        <v>2304</v>
      </c>
      <c r="K3132">
        <v>1603</v>
      </c>
      <c r="L3132" t="s">
        <v>61</v>
      </c>
      <c r="M3132">
        <v>5</v>
      </c>
      <c r="N3132">
        <v>12</v>
      </c>
      <c r="O3132">
        <v>2509</v>
      </c>
      <c r="P3132"/>
      <c r="Q3132" t="s">
        <v>94</v>
      </c>
      <c r="R3132" t="s">
        <v>17</v>
      </c>
      <c r="S3132" t="s">
        <v>23</v>
      </c>
    </row>
    <row r="3133" spans="1:19" hidden="1">
      <c r="A3133" t="s">
        <v>6983</v>
      </c>
      <c r="B3133" t="s">
        <v>25</v>
      </c>
      <c r="C3133">
        <v>66</v>
      </c>
      <c r="D3133">
        <v>5</v>
      </c>
      <c r="E3133">
        <v>10</v>
      </c>
      <c r="F3133">
        <v>2561</v>
      </c>
      <c r="G3133"/>
      <c r="H3133" t="s">
        <v>88</v>
      </c>
      <c r="I3133" t="s">
        <v>19</v>
      </c>
      <c r="J3133" t="s">
        <v>2304</v>
      </c>
      <c r="K3133">
        <v>1603</v>
      </c>
      <c r="L3133" t="s">
        <v>922</v>
      </c>
      <c r="M3133">
        <v>1</v>
      </c>
      <c r="N3133">
        <v>1</v>
      </c>
      <c r="O3133">
        <v>2495</v>
      </c>
      <c r="P3133"/>
      <c r="Q3133" t="s">
        <v>91</v>
      </c>
      <c r="S3133" t="s">
        <v>23</v>
      </c>
    </row>
    <row r="3134" spans="1:19" hidden="1">
      <c r="A3134" t="s">
        <v>7047</v>
      </c>
      <c r="B3134" t="s">
        <v>25</v>
      </c>
      <c r="C3134">
        <v>91</v>
      </c>
      <c r="D3134">
        <v>8</v>
      </c>
      <c r="E3134">
        <v>10</v>
      </c>
      <c r="F3134">
        <v>2561</v>
      </c>
      <c r="G3134"/>
      <c r="H3134" t="s">
        <v>88</v>
      </c>
      <c r="I3134" t="s">
        <v>19</v>
      </c>
      <c r="J3134" t="s">
        <v>2304</v>
      </c>
      <c r="K3134">
        <v>1603</v>
      </c>
      <c r="L3134" t="s">
        <v>58</v>
      </c>
      <c r="M3134">
        <v>5</v>
      </c>
      <c r="N3134">
        <v>7</v>
      </c>
      <c r="O3134">
        <v>2470</v>
      </c>
      <c r="P3134"/>
      <c r="Q3134" t="s">
        <v>91</v>
      </c>
      <c r="S3134" t="s">
        <v>23</v>
      </c>
    </row>
    <row r="3135" spans="1:19" hidden="1">
      <c r="A3135" t="s">
        <v>7273</v>
      </c>
      <c r="B3135" t="s">
        <v>17</v>
      </c>
      <c r="C3135">
        <v>51</v>
      </c>
      <c r="D3135">
        <v>19</v>
      </c>
      <c r="E3135">
        <v>10</v>
      </c>
      <c r="F3135">
        <v>2561</v>
      </c>
      <c r="G3135"/>
      <c r="H3135" t="s">
        <v>88</v>
      </c>
      <c r="I3135" t="s">
        <v>19</v>
      </c>
      <c r="J3135" t="s">
        <v>2304</v>
      </c>
      <c r="K3135">
        <v>1603</v>
      </c>
      <c r="L3135" t="s">
        <v>190</v>
      </c>
      <c r="M3135">
        <v>24</v>
      </c>
      <c r="N3135">
        <v>9</v>
      </c>
      <c r="O3135">
        <v>2510</v>
      </c>
      <c r="P3135"/>
      <c r="Q3135" t="s">
        <v>91</v>
      </c>
      <c r="S3135" t="s">
        <v>23</v>
      </c>
    </row>
    <row r="3136" spans="1:19" hidden="1">
      <c r="A3136" t="s">
        <v>1469</v>
      </c>
      <c r="B3136" t="s">
        <v>17</v>
      </c>
      <c r="C3136">
        <v>94</v>
      </c>
      <c r="D3136">
        <v>3</v>
      </c>
      <c r="E3136">
        <v>2</v>
      </c>
      <c r="F3136">
        <v>2561</v>
      </c>
      <c r="G3136"/>
      <c r="H3136" t="s">
        <v>88</v>
      </c>
      <c r="I3136" t="s">
        <v>19</v>
      </c>
      <c r="J3136" t="s">
        <v>1470</v>
      </c>
      <c r="K3136">
        <v>1603</v>
      </c>
      <c r="L3136" t="s">
        <v>58</v>
      </c>
      <c r="M3136">
        <v>1</v>
      </c>
      <c r="N3136">
        <v>4</v>
      </c>
      <c r="O3136">
        <v>2466</v>
      </c>
      <c r="P3136"/>
      <c r="Q3136" t="s">
        <v>91</v>
      </c>
      <c r="S3136" t="s">
        <v>23</v>
      </c>
    </row>
    <row r="3137" spans="1:19" hidden="1">
      <c r="A3137" t="s">
        <v>1615</v>
      </c>
      <c r="B3137" t="s">
        <v>25</v>
      </c>
      <c r="C3137">
        <v>81</v>
      </c>
      <c r="D3137">
        <v>7</v>
      </c>
      <c r="E3137">
        <v>2</v>
      </c>
      <c r="F3137">
        <v>2561</v>
      </c>
      <c r="G3137"/>
      <c r="H3137" t="s">
        <v>88</v>
      </c>
      <c r="I3137" t="s">
        <v>19</v>
      </c>
      <c r="J3137" t="s">
        <v>1470</v>
      </c>
      <c r="K3137">
        <v>1603</v>
      </c>
      <c r="L3137" t="s">
        <v>58</v>
      </c>
      <c r="M3137">
        <v>5</v>
      </c>
      <c r="N3137">
        <v>2</v>
      </c>
      <c r="O3137">
        <v>2480</v>
      </c>
      <c r="P3137"/>
      <c r="Q3137" t="s">
        <v>91</v>
      </c>
      <c r="S3137" t="s">
        <v>23</v>
      </c>
    </row>
    <row r="3138" spans="1:19" hidden="1">
      <c r="A3138" t="s">
        <v>4754</v>
      </c>
      <c r="B3138" t="s">
        <v>17</v>
      </c>
      <c r="C3138">
        <v>80</v>
      </c>
      <c r="D3138">
        <v>13</v>
      </c>
      <c r="E3138">
        <v>6</v>
      </c>
      <c r="F3138">
        <v>2561</v>
      </c>
      <c r="G3138"/>
      <c r="H3138" t="s">
        <v>88</v>
      </c>
      <c r="I3138" t="s">
        <v>19</v>
      </c>
      <c r="J3138" t="s">
        <v>1470</v>
      </c>
      <c r="K3138">
        <v>1603</v>
      </c>
      <c r="L3138" t="s">
        <v>190</v>
      </c>
      <c r="M3138">
        <v>1</v>
      </c>
      <c r="N3138">
        <v>4</v>
      </c>
      <c r="O3138">
        <v>2481</v>
      </c>
      <c r="P3138"/>
      <c r="Q3138" t="s">
        <v>91</v>
      </c>
      <c r="S3138" t="s">
        <v>23</v>
      </c>
    </row>
    <row r="3139" spans="1:19" hidden="1">
      <c r="A3139" t="s">
        <v>5186</v>
      </c>
      <c r="B3139" t="s">
        <v>25</v>
      </c>
      <c r="C3139">
        <v>89</v>
      </c>
      <c r="D3139">
        <v>5</v>
      </c>
      <c r="E3139">
        <v>7</v>
      </c>
      <c r="F3139">
        <v>2561</v>
      </c>
      <c r="G3139"/>
      <c r="H3139" t="s">
        <v>88</v>
      </c>
      <c r="I3139" t="s">
        <v>27</v>
      </c>
      <c r="J3139" t="s">
        <v>1470</v>
      </c>
      <c r="K3139">
        <v>1603</v>
      </c>
      <c r="L3139" t="s">
        <v>44</v>
      </c>
      <c r="M3139">
        <v>10</v>
      </c>
      <c r="N3139">
        <v>10</v>
      </c>
      <c r="O3139">
        <v>2471</v>
      </c>
      <c r="P3139"/>
      <c r="Q3139" t="s">
        <v>94</v>
      </c>
      <c r="R3139" t="s">
        <v>17</v>
      </c>
      <c r="S3139" t="s">
        <v>23</v>
      </c>
    </row>
    <row r="3140" spans="1:19" hidden="1">
      <c r="A3140" t="s">
        <v>5577</v>
      </c>
      <c r="B3140" t="s">
        <v>17</v>
      </c>
      <c r="C3140">
        <v>81</v>
      </c>
      <c r="D3140">
        <v>27</v>
      </c>
      <c r="E3140">
        <v>7</v>
      </c>
      <c r="F3140">
        <v>2561</v>
      </c>
      <c r="G3140"/>
      <c r="H3140" t="s">
        <v>88</v>
      </c>
      <c r="I3140" t="s">
        <v>19</v>
      </c>
      <c r="J3140" t="s">
        <v>1470</v>
      </c>
      <c r="K3140">
        <v>1603</v>
      </c>
      <c r="L3140" t="s">
        <v>257</v>
      </c>
      <c r="M3140">
        <v>16</v>
      </c>
      <c r="N3140">
        <v>7</v>
      </c>
      <c r="O3140">
        <v>2480</v>
      </c>
      <c r="P3140"/>
      <c r="Q3140" t="s">
        <v>91</v>
      </c>
      <c r="S3140" t="s">
        <v>23</v>
      </c>
    </row>
    <row r="3141" spans="1:19" hidden="1">
      <c r="A3141" t="s">
        <v>5801</v>
      </c>
      <c r="B3141" t="s">
        <v>17</v>
      </c>
      <c r="C3141">
        <v>41</v>
      </c>
      <c r="D3141">
        <v>7</v>
      </c>
      <c r="E3141">
        <v>8</v>
      </c>
      <c r="F3141">
        <v>2561</v>
      </c>
      <c r="G3141"/>
      <c r="H3141" t="s">
        <v>3808</v>
      </c>
      <c r="I3141" t="s">
        <v>19</v>
      </c>
      <c r="J3141" t="s">
        <v>1470</v>
      </c>
      <c r="K3141">
        <v>1603</v>
      </c>
      <c r="L3141" t="s">
        <v>190</v>
      </c>
      <c r="M3141">
        <v>5</v>
      </c>
      <c r="N3141">
        <v>3</v>
      </c>
      <c r="O3141">
        <v>2520</v>
      </c>
      <c r="P3141"/>
      <c r="Q3141" t="s">
        <v>3809</v>
      </c>
      <c r="S3141" t="s">
        <v>146</v>
      </c>
    </row>
    <row r="3142" spans="1:19" hidden="1">
      <c r="A3142" t="s">
        <v>331</v>
      </c>
      <c r="B3142" t="s">
        <v>17</v>
      </c>
      <c r="C3142">
        <v>70</v>
      </c>
      <c r="D3142">
        <v>5</v>
      </c>
      <c r="E3142">
        <v>1</v>
      </c>
      <c r="F3142">
        <v>2561</v>
      </c>
      <c r="G3142"/>
      <c r="H3142" t="s">
        <v>88</v>
      </c>
      <c r="I3142" t="s">
        <v>27</v>
      </c>
      <c r="J3142" t="s">
        <v>332</v>
      </c>
      <c r="K3142">
        <v>1603</v>
      </c>
      <c r="L3142" t="s">
        <v>44</v>
      </c>
      <c r="M3142">
        <v>22</v>
      </c>
      <c r="N3142">
        <v>7</v>
      </c>
      <c r="O3142">
        <v>2490</v>
      </c>
      <c r="P3142"/>
      <c r="Q3142" t="s">
        <v>94</v>
      </c>
      <c r="R3142" t="s">
        <v>17</v>
      </c>
      <c r="S3142" t="s">
        <v>23</v>
      </c>
    </row>
    <row r="3143" spans="1:19" hidden="1">
      <c r="A3143" t="s">
        <v>702</v>
      </c>
      <c r="B3143" t="s">
        <v>17</v>
      </c>
      <c r="C3143">
        <v>66</v>
      </c>
      <c r="D3143">
        <v>14</v>
      </c>
      <c r="E3143">
        <v>1</v>
      </c>
      <c r="F3143">
        <v>2561</v>
      </c>
      <c r="G3143"/>
      <c r="H3143" t="s">
        <v>88</v>
      </c>
      <c r="I3143" t="s">
        <v>19</v>
      </c>
      <c r="J3143" t="s">
        <v>332</v>
      </c>
      <c r="K3143">
        <v>1603</v>
      </c>
      <c r="L3143" t="s">
        <v>54</v>
      </c>
      <c r="M3143">
        <v>0</v>
      </c>
      <c r="N3143">
        <v>0</v>
      </c>
      <c r="O3143">
        <v>2495</v>
      </c>
      <c r="P3143"/>
      <c r="Q3143" t="s">
        <v>91</v>
      </c>
      <c r="S3143" t="s">
        <v>23</v>
      </c>
    </row>
    <row r="3144" spans="1:19" hidden="1">
      <c r="A3144" t="s">
        <v>1674</v>
      </c>
      <c r="B3144" t="s">
        <v>17</v>
      </c>
      <c r="C3144">
        <v>88</v>
      </c>
      <c r="D3144">
        <v>9</v>
      </c>
      <c r="E3144">
        <v>2</v>
      </c>
      <c r="F3144">
        <v>2561</v>
      </c>
      <c r="G3144"/>
      <c r="H3144" t="s">
        <v>88</v>
      </c>
      <c r="I3144" t="s">
        <v>19</v>
      </c>
      <c r="J3144" t="s">
        <v>332</v>
      </c>
      <c r="K3144">
        <v>1603</v>
      </c>
      <c r="L3144" t="s">
        <v>58</v>
      </c>
      <c r="M3144">
        <v>1</v>
      </c>
      <c r="N3144">
        <v>4</v>
      </c>
      <c r="O3144">
        <v>2472</v>
      </c>
      <c r="P3144"/>
      <c r="Q3144" t="s">
        <v>91</v>
      </c>
      <c r="S3144" t="s">
        <v>23</v>
      </c>
    </row>
    <row r="3145" spans="1:19" hidden="1">
      <c r="A3145" t="s">
        <v>1824</v>
      </c>
      <c r="B3145" t="s">
        <v>25</v>
      </c>
      <c r="C3145">
        <v>53</v>
      </c>
      <c r="D3145">
        <v>13</v>
      </c>
      <c r="E3145">
        <v>2</v>
      </c>
      <c r="F3145">
        <v>2561</v>
      </c>
      <c r="G3145"/>
      <c r="H3145" t="s">
        <v>26</v>
      </c>
      <c r="I3145" t="s">
        <v>27</v>
      </c>
      <c r="J3145" t="s">
        <v>332</v>
      </c>
      <c r="K3145">
        <v>1603</v>
      </c>
      <c r="L3145" t="s">
        <v>58</v>
      </c>
      <c r="M3145">
        <v>10</v>
      </c>
      <c r="N3145">
        <v>8</v>
      </c>
      <c r="O3145">
        <v>2507</v>
      </c>
      <c r="P3145"/>
      <c r="Q3145" t="s">
        <v>30</v>
      </c>
      <c r="R3145" t="s">
        <v>17</v>
      </c>
      <c r="S3145" t="s">
        <v>23</v>
      </c>
    </row>
    <row r="3146" spans="1:19" hidden="1">
      <c r="A3146" t="s">
        <v>3026</v>
      </c>
      <c r="B3146" t="s">
        <v>17</v>
      </c>
      <c r="C3146">
        <v>66</v>
      </c>
      <c r="D3146">
        <v>29</v>
      </c>
      <c r="E3146">
        <v>3</v>
      </c>
      <c r="F3146">
        <v>2561</v>
      </c>
      <c r="G3146"/>
      <c r="H3146" t="s">
        <v>88</v>
      </c>
      <c r="I3146" t="s">
        <v>27</v>
      </c>
      <c r="J3146" t="s">
        <v>332</v>
      </c>
      <c r="K3146">
        <v>1603</v>
      </c>
      <c r="L3146" t="s">
        <v>140</v>
      </c>
      <c r="M3146">
        <v>1</v>
      </c>
      <c r="N3146">
        <v>1</v>
      </c>
      <c r="O3146">
        <v>2495</v>
      </c>
      <c r="P3146"/>
      <c r="Q3146" t="s">
        <v>94</v>
      </c>
      <c r="R3146" t="s">
        <v>17</v>
      </c>
      <c r="S3146" t="s">
        <v>23</v>
      </c>
    </row>
    <row r="3147" spans="1:19" hidden="1">
      <c r="A3147" t="s">
        <v>3183</v>
      </c>
      <c r="B3147" t="s">
        <v>17</v>
      </c>
      <c r="C3147">
        <v>15</v>
      </c>
      <c r="D3147">
        <v>4</v>
      </c>
      <c r="E3147">
        <v>4</v>
      </c>
      <c r="F3147">
        <v>2561</v>
      </c>
      <c r="G3147"/>
      <c r="H3147" t="s">
        <v>88</v>
      </c>
      <c r="I3147" t="s">
        <v>19</v>
      </c>
      <c r="J3147" t="s">
        <v>332</v>
      </c>
      <c r="K3147">
        <v>1603</v>
      </c>
      <c r="L3147" t="s">
        <v>232</v>
      </c>
      <c r="M3147">
        <v>9</v>
      </c>
      <c r="N3147">
        <v>9</v>
      </c>
      <c r="O3147">
        <v>2545</v>
      </c>
      <c r="P3147"/>
      <c r="Q3147" t="s">
        <v>91</v>
      </c>
      <c r="S3147" t="s">
        <v>23</v>
      </c>
    </row>
    <row r="3148" spans="1:19" hidden="1">
      <c r="A3148" t="s">
        <v>3691</v>
      </c>
      <c r="B3148" t="s">
        <v>17</v>
      </c>
      <c r="C3148">
        <v>63</v>
      </c>
      <c r="D3148">
        <v>25</v>
      </c>
      <c r="E3148">
        <v>4</v>
      </c>
      <c r="F3148">
        <v>2561</v>
      </c>
      <c r="G3148"/>
      <c r="H3148" t="s">
        <v>88</v>
      </c>
      <c r="I3148" t="s">
        <v>27</v>
      </c>
      <c r="J3148" t="s">
        <v>332</v>
      </c>
      <c r="K3148">
        <v>1603</v>
      </c>
      <c r="L3148" t="s">
        <v>58</v>
      </c>
      <c r="M3148">
        <v>1</v>
      </c>
      <c r="N3148">
        <v>1</v>
      </c>
      <c r="O3148">
        <v>2498</v>
      </c>
      <c r="P3148"/>
      <c r="Q3148" t="s">
        <v>94</v>
      </c>
      <c r="R3148" t="s">
        <v>17</v>
      </c>
      <c r="S3148" t="s">
        <v>23</v>
      </c>
    </row>
    <row r="3149" spans="1:19" hidden="1">
      <c r="A3149" t="s">
        <v>7048</v>
      </c>
      <c r="B3149" t="s">
        <v>25</v>
      </c>
      <c r="C3149">
        <v>76</v>
      </c>
      <c r="D3149">
        <v>8</v>
      </c>
      <c r="E3149">
        <v>10</v>
      </c>
      <c r="F3149">
        <v>2561</v>
      </c>
      <c r="G3149"/>
      <c r="H3149" t="s">
        <v>88</v>
      </c>
      <c r="I3149" t="s">
        <v>19</v>
      </c>
      <c r="J3149" t="s">
        <v>332</v>
      </c>
      <c r="K3149">
        <v>1603</v>
      </c>
      <c r="L3149" t="s">
        <v>58</v>
      </c>
      <c r="M3149">
        <v>22</v>
      </c>
      <c r="N3149">
        <v>4</v>
      </c>
      <c r="O3149">
        <v>2485</v>
      </c>
      <c r="P3149"/>
      <c r="Q3149" t="s">
        <v>91</v>
      </c>
      <c r="S3149" t="s">
        <v>23</v>
      </c>
    </row>
    <row r="3150" spans="1:19" hidden="1">
      <c r="A3150" t="s">
        <v>7299</v>
      </c>
      <c r="B3150" t="s">
        <v>17</v>
      </c>
      <c r="C3150">
        <v>76</v>
      </c>
      <c r="D3150">
        <v>20</v>
      </c>
      <c r="E3150">
        <v>10</v>
      </c>
      <c r="F3150">
        <v>2561</v>
      </c>
      <c r="G3150"/>
      <c r="H3150" t="s">
        <v>88</v>
      </c>
      <c r="I3150" t="s">
        <v>19</v>
      </c>
      <c r="J3150" t="s">
        <v>332</v>
      </c>
      <c r="K3150">
        <v>1603</v>
      </c>
      <c r="L3150" t="s">
        <v>58</v>
      </c>
      <c r="M3150">
        <v>7</v>
      </c>
      <c r="N3150">
        <v>4</v>
      </c>
      <c r="O3150">
        <v>2485</v>
      </c>
      <c r="P3150"/>
      <c r="Q3150" t="s">
        <v>91</v>
      </c>
      <c r="S3150" t="s">
        <v>23</v>
      </c>
    </row>
    <row r="3151" spans="1:19" hidden="1">
      <c r="A3151" t="s">
        <v>8503</v>
      </c>
      <c r="B3151" t="s">
        <v>25</v>
      </c>
      <c r="C3151">
        <v>85</v>
      </c>
      <c r="D3151">
        <v>21</v>
      </c>
      <c r="E3151">
        <v>12</v>
      </c>
      <c r="F3151">
        <v>2561</v>
      </c>
      <c r="G3151"/>
      <c r="H3151" t="s">
        <v>1732</v>
      </c>
      <c r="I3151" t="s">
        <v>19</v>
      </c>
      <c r="J3151" t="s">
        <v>332</v>
      </c>
      <c r="K3151">
        <v>1603</v>
      </c>
      <c r="L3151" t="s">
        <v>58</v>
      </c>
      <c r="M3151">
        <v>2</v>
      </c>
      <c r="N3151">
        <v>6</v>
      </c>
      <c r="O3151">
        <v>2476</v>
      </c>
      <c r="P3151"/>
      <c r="Q3151" t="s">
        <v>8504</v>
      </c>
      <c r="S3151" t="s">
        <v>1734</v>
      </c>
    </row>
    <row r="3152" spans="1:19" hidden="1">
      <c r="A3152" t="s">
        <v>1740</v>
      </c>
      <c r="B3152" t="s">
        <v>17</v>
      </c>
      <c r="C3152">
        <v>73</v>
      </c>
      <c r="D3152">
        <v>11</v>
      </c>
      <c r="E3152">
        <v>2</v>
      </c>
      <c r="F3152">
        <v>2561</v>
      </c>
      <c r="G3152"/>
      <c r="H3152" t="s">
        <v>88</v>
      </c>
      <c r="I3152" t="s">
        <v>27</v>
      </c>
      <c r="J3152" t="s">
        <v>1741</v>
      </c>
      <c r="K3152">
        <v>1603</v>
      </c>
      <c r="L3152" t="s">
        <v>61</v>
      </c>
      <c r="M3152">
        <v>0</v>
      </c>
      <c r="N3152">
        <v>0</v>
      </c>
      <c r="O3152">
        <v>2488</v>
      </c>
      <c r="P3152"/>
      <c r="Q3152" t="s">
        <v>94</v>
      </c>
      <c r="R3152" t="s">
        <v>17</v>
      </c>
      <c r="S3152" t="s">
        <v>23</v>
      </c>
    </row>
    <row r="3153" spans="1:19" hidden="1">
      <c r="A3153" t="s">
        <v>2702</v>
      </c>
      <c r="B3153" t="s">
        <v>17</v>
      </c>
      <c r="C3153">
        <v>66</v>
      </c>
      <c r="D3153">
        <v>16</v>
      </c>
      <c r="E3153">
        <v>3</v>
      </c>
      <c r="F3153">
        <v>2561</v>
      </c>
      <c r="G3153"/>
      <c r="H3153" t="s">
        <v>88</v>
      </c>
      <c r="I3153" t="s">
        <v>19</v>
      </c>
      <c r="J3153" t="s">
        <v>1741</v>
      </c>
      <c r="K3153">
        <v>1603</v>
      </c>
      <c r="L3153" t="s">
        <v>58</v>
      </c>
      <c r="M3153">
        <v>5</v>
      </c>
      <c r="N3153">
        <v>1</v>
      </c>
      <c r="O3153">
        <v>2495</v>
      </c>
      <c r="P3153"/>
      <c r="Q3153" t="s">
        <v>91</v>
      </c>
      <c r="S3153" t="s">
        <v>23</v>
      </c>
    </row>
    <row r="3154" spans="1:19" hidden="1">
      <c r="A3154" t="s">
        <v>4688</v>
      </c>
      <c r="B3154" t="s">
        <v>17</v>
      </c>
      <c r="C3154">
        <v>87</v>
      </c>
      <c r="D3154">
        <v>9</v>
      </c>
      <c r="E3154">
        <v>6</v>
      </c>
      <c r="F3154">
        <v>2561</v>
      </c>
      <c r="G3154"/>
      <c r="H3154" t="s">
        <v>88</v>
      </c>
      <c r="I3154" t="s">
        <v>19</v>
      </c>
      <c r="J3154" t="s">
        <v>1741</v>
      </c>
      <c r="K3154">
        <v>1603</v>
      </c>
      <c r="L3154" t="s">
        <v>58</v>
      </c>
      <c r="M3154">
        <v>2</v>
      </c>
      <c r="N3154">
        <v>9</v>
      </c>
      <c r="O3154">
        <v>2473</v>
      </c>
      <c r="P3154"/>
      <c r="Q3154" t="s">
        <v>91</v>
      </c>
      <c r="S3154" t="s">
        <v>23</v>
      </c>
    </row>
    <row r="3155" spans="1:19" hidden="1">
      <c r="A3155" t="s">
        <v>6817</v>
      </c>
      <c r="B3155" t="s">
        <v>17</v>
      </c>
      <c r="C3155">
        <v>86</v>
      </c>
      <c r="D3155">
        <v>27</v>
      </c>
      <c r="E3155">
        <v>9</v>
      </c>
      <c r="F3155">
        <v>2561</v>
      </c>
      <c r="G3155"/>
      <c r="H3155" t="s">
        <v>88</v>
      </c>
      <c r="I3155" t="s">
        <v>19</v>
      </c>
      <c r="J3155" t="s">
        <v>1741</v>
      </c>
      <c r="K3155">
        <v>1603</v>
      </c>
      <c r="L3155" t="s">
        <v>58</v>
      </c>
      <c r="M3155">
        <v>7</v>
      </c>
      <c r="N3155">
        <v>4</v>
      </c>
      <c r="O3155">
        <v>2475</v>
      </c>
      <c r="P3155"/>
      <c r="Q3155" t="s">
        <v>91</v>
      </c>
      <c r="S3155" t="s">
        <v>23</v>
      </c>
    </row>
    <row r="3156" spans="1:19" hidden="1">
      <c r="A3156" t="s">
        <v>2431</v>
      </c>
      <c r="B3156" t="s">
        <v>25</v>
      </c>
      <c r="C3156">
        <v>100</v>
      </c>
      <c r="D3156">
        <v>5</v>
      </c>
      <c r="E3156">
        <v>3</v>
      </c>
      <c r="F3156">
        <v>2561</v>
      </c>
      <c r="G3156"/>
      <c r="H3156" t="s">
        <v>88</v>
      </c>
      <c r="I3156" t="s">
        <v>19</v>
      </c>
      <c r="J3156" t="s">
        <v>2432</v>
      </c>
      <c r="K3156">
        <v>1603</v>
      </c>
      <c r="L3156" t="s">
        <v>58</v>
      </c>
      <c r="M3156">
        <v>1</v>
      </c>
      <c r="N3156">
        <v>4</v>
      </c>
      <c r="O3156">
        <v>2460</v>
      </c>
      <c r="P3156"/>
      <c r="Q3156" t="s">
        <v>91</v>
      </c>
      <c r="S3156" t="s">
        <v>23</v>
      </c>
    </row>
    <row r="3157" spans="1:19" hidden="1">
      <c r="A3157" t="s">
        <v>6069</v>
      </c>
      <c r="B3157" t="s">
        <v>25</v>
      </c>
      <c r="C3157">
        <v>76</v>
      </c>
      <c r="D3157">
        <v>20</v>
      </c>
      <c r="E3157">
        <v>8</v>
      </c>
      <c r="F3157">
        <v>2561</v>
      </c>
      <c r="G3157"/>
      <c r="H3157" t="s">
        <v>88</v>
      </c>
      <c r="I3157" t="s">
        <v>19</v>
      </c>
      <c r="J3157" t="s">
        <v>2432</v>
      </c>
      <c r="K3157">
        <v>1603</v>
      </c>
      <c r="L3157" t="s">
        <v>58</v>
      </c>
      <c r="M3157">
        <v>1</v>
      </c>
      <c r="N3157">
        <v>4</v>
      </c>
      <c r="O3157">
        <v>2485</v>
      </c>
      <c r="P3157"/>
      <c r="Q3157" t="s">
        <v>91</v>
      </c>
      <c r="S3157" t="s">
        <v>23</v>
      </c>
    </row>
    <row r="3158" spans="1:19" hidden="1">
      <c r="A3158" t="s">
        <v>6948</v>
      </c>
      <c r="B3158" t="s">
        <v>17</v>
      </c>
      <c r="C3158">
        <v>65</v>
      </c>
      <c r="D3158">
        <v>3</v>
      </c>
      <c r="E3158">
        <v>10</v>
      </c>
      <c r="F3158">
        <v>2561</v>
      </c>
      <c r="G3158"/>
      <c r="H3158" t="s">
        <v>88</v>
      </c>
      <c r="I3158" t="s">
        <v>19</v>
      </c>
      <c r="J3158" t="s">
        <v>2432</v>
      </c>
      <c r="K3158">
        <v>1603</v>
      </c>
      <c r="L3158" t="s">
        <v>58</v>
      </c>
      <c r="M3158">
        <v>7</v>
      </c>
      <c r="N3158">
        <v>10</v>
      </c>
      <c r="O3158">
        <v>2495</v>
      </c>
      <c r="P3158"/>
      <c r="Q3158" t="s">
        <v>91</v>
      </c>
      <c r="S3158" t="s">
        <v>23</v>
      </c>
    </row>
    <row r="3159" spans="1:19" hidden="1">
      <c r="A3159" t="s">
        <v>7186</v>
      </c>
      <c r="B3159" t="s">
        <v>17</v>
      </c>
      <c r="C3159">
        <v>48</v>
      </c>
      <c r="D3159">
        <v>15</v>
      </c>
      <c r="E3159">
        <v>10</v>
      </c>
      <c r="F3159">
        <v>2561</v>
      </c>
      <c r="G3159"/>
      <c r="H3159" t="s">
        <v>88</v>
      </c>
      <c r="I3159" t="s">
        <v>19</v>
      </c>
      <c r="J3159" t="s">
        <v>7187</v>
      </c>
      <c r="K3159">
        <v>1603</v>
      </c>
      <c r="L3159" t="s">
        <v>232</v>
      </c>
      <c r="M3159">
        <v>8</v>
      </c>
      <c r="N3159">
        <v>5</v>
      </c>
      <c r="O3159">
        <v>2513</v>
      </c>
      <c r="P3159"/>
      <c r="Q3159" t="s">
        <v>91</v>
      </c>
      <c r="S3159" t="s">
        <v>23</v>
      </c>
    </row>
    <row r="3160" spans="1:19" hidden="1">
      <c r="A3160" t="s">
        <v>1171</v>
      </c>
      <c r="B3160" t="s">
        <v>17</v>
      </c>
      <c r="C3160">
        <v>64</v>
      </c>
      <c r="D3160">
        <v>26</v>
      </c>
      <c r="E3160">
        <v>1</v>
      </c>
      <c r="F3160">
        <v>2561</v>
      </c>
      <c r="G3160"/>
      <c r="H3160" t="s">
        <v>88</v>
      </c>
      <c r="I3160" t="s">
        <v>27</v>
      </c>
      <c r="J3160" t="s">
        <v>1172</v>
      </c>
      <c r="K3160">
        <v>1603</v>
      </c>
      <c r="L3160" t="s">
        <v>100</v>
      </c>
      <c r="M3160">
        <v>2</v>
      </c>
      <c r="N3160">
        <v>8</v>
      </c>
      <c r="O3160">
        <v>2496</v>
      </c>
      <c r="P3160"/>
      <c r="Q3160" t="s">
        <v>94</v>
      </c>
      <c r="R3160" t="s">
        <v>17</v>
      </c>
      <c r="S3160" t="s">
        <v>23</v>
      </c>
    </row>
    <row r="3161" spans="1:19" hidden="1">
      <c r="A3161" t="s">
        <v>1471</v>
      </c>
      <c r="B3161" t="s">
        <v>17</v>
      </c>
      <c r="C3161">
        <v>70</v>
      </c>
      <c r="D3161">
        <v>3</v>
      </c>
      <c r="E3161">
        <v>2</v>
      </c>
      <c r="F3161">
        <v>2561</v>
      </c>
      <c r="G3161"/>
      <c r="H3161" t="s">
        <v>88</v>
      </c>
      <c r="I3161" t="s">
        <v>19</v>
      </c>
      <c r="J3161" t="s">
        <v>1172</v>
      </c>
      <c r="K3161">
        <v>1603</v>
      </c>
      <c r="L3161" t="s">
        <v>58</v>
      </c>
      <c r="M3161">
        <v>16</v>
      </c>
      <c r="N3161">
        <v>11</v>
      </c>
      <c r="O3161">
        <v>2490</v>
      </c>
      <c r="P3161"/>
      <c r="Q3161" t="s">
        <v>91</v>
      </c>
      <c r="S3161" t="s">
        <v>23</v>
      </c>
    </row>
    <row r="3162" spans="1:19" hidden="1">
      <c r="A3162" t="s">
        <v>1208</v>
      </c>
      <c r="B3162" t="s">
        <v>17</v>
      </c>
      <c r="C3162">
        <v>31</v>
      </c>
      <c r="D3162">
        <v>27</v>
      </c>
      <c r="E3162">
        <v>1</v>
      </c>
      <c r="F3162">
        <v>2561</v>
      </c>
      <c r="G3162"/>
      <c r="H3162" t="s">
        <v>88</v>
      </c>
      <c r="I3162" t="s">
        <v>19</v>
      </c>
      <c r="J3162" t="s">
        <v>1209</v>
      </c>
      <c r="K3162">
        <v>1603</v>
      </c>
      <c r="L3162" t="s">
        <v>185</v>
      </c>
      <c r="M3162">
        <v>11</v>
      </c>
      <c r="N3162">
        <v>7</v>
      </c>
      <c r="O3162">
        <v>2529</v>
      </c>
      <c r="P3162"/>
      <c r="Q3162" t="s">
        <v>91</v>
      </c>
      <c r="S3162" t="s">
        <v>23</v>
      </c>
    </row>
    <row r="3163" spans="1:19" hidden="1">
      <c r="A3163" t="s">
        <v>1924</v>
      </c>
      <c r="B3163" t="s">
        <v>17</v>
      </c>
      <c r="C3163">
        <v>82</v>
      </c>
      <c r="D3163">
        <v>16</v>
      </c>
      <c r="E3163">
        <v>2</v>
      </c>
      <c r="F3163">
        <v>2561</v>
      </c>
      <c r="G3163"/>
      <c r="H3163" t="s">
        <v>1925</v>
      </c>
      <c r="I3163" t="s">
        <v>19</v>
      </c>
      <c r="J3163" t="s">
        <v>1209</v>
      </c>
      <c r="K3163">
        <v>1603</v>
      </c>
      <c r="L3163" t="s">
        <v>1874</v>
      </c>
      <c r="M3163">
        <v>0</v>
      </c>
      <c r="N3163">
        <v>0</v>
      </c>
      <c r="O3163">
        <v>2479</v>
      </c>
      <c r="P3163"/>
      <c r="Q3163" t="s">
        <v>1926</v>
      </c>
      <c r="S3163" t="s">
        <v>181</v>
      </c>
    </row>
    <row r="3164" spans="1:19" hidden="1">
      <c r="A3164" t="s">
        <v>7188</v>
      </c>
      <c r="B3164" t="s">
        <v>17</v>
      </c>
      <c r="C3164">
        <v>58</v>
      </c>
      <c r="D3164">
        <v>15</v>
      </c>
      <c r="E3164">
        <v>10</v>
      </c>
      <c r="F3164">
        <v>2561</v>
      </c>
      <c r="G3164"/>
      <c r="H3164" t="s">
        <v>88</v>
      </c>
      <c r="I3164" t="s">
        <v>19</v>
      </c>
      <c r="J3164" t="s">
        <v>1209</v>
      </c>
      <c r="K3164">
        <v>1603</v>
      </c>
      <c r="L3164" t="s">
        <v>1226</v>
      </c>
      <c r="M3164">
        <v>23</v>
      </c>
      <c r="N3164">
        <v>4</v>
      </c>
      <c r="O3164">
        <v>2503</v>
      </c>
      <c r="P3164"/>
      <c r="Q3164" t="s">
        <v>91</v>
      </c>
      <c r="S3164" t="s">
        <v>23</v>
      </c>
    </row>
    <row r="3165" spans="1:19" hidden="1">
      <c r="A3165" t="s">
        <v>95</v>
      </c>
      <c r="B3165" t="s">
        <v>25</v>
      </c>
      <c r="C3165">
        <v>39</v>
      </c>
      <c r="D3165">
        <v>1</v>
      </c>
      <c r="E3165">
        <v>1</v>
      </c>
      <c r="F3165">
        <v>2561</v>
      </c>
      <c r="G3165"/>
      <c r="H3165" t="s">
        <v>88</v>
      </c>
      <c r="I3165" t="s">
        <v>27</v>
      </c>
      <c r="J3165" t="s">
        <v>96</v>
      </c>
      <c r="K3165">
        <v>1603</v>
      </c>
      <c r="L3165" t="s">
        <v>44</v>
      </c>
      <c r="M3165">
        <v>16</v>
      </c>
      <c r="N3165">
        <v>1</v>
      </c>
      <c r="O3165">
        <v>2521</v>
      </c>
      <c r="P3165"/>
      <c r="Q3165" t="s">
        <v>94</v>
      </c>
      <c r="R3165" t="s">
        <v>17</v>
      </c>
      <c r="S3165" t="s">
        <v>23</v>
      </c>
    </row>
    <row r="3166" spans="1:19" hidden="1">
      <c r="A3166" t="s">
        <v>8170</v>
      </c>
      <c r="B3166" t="s">
        <v>17</v>
      </c>
      <c r="C3166">
        <v>62</v>
      </c>
      <c r="D3166">
        <v>3</v>
      </c>
      <c r="E3166">
        <v>12</v>
      </c>
      <c r="F3166">
        <v>2561</v>
      </c>
      <c r="G3166"/>
      <c r="H3166" t="s">
        <v>88</v>
      </c>
      <c r="I3166" t="s">
        <v>27</v>
      </c>
      <c r="J3166" t="s">
        <v>96</v>
      </c>
      <c r="K3166">
        <v>1603</v>
      </c>
      <c r="L3166" t="s">
        <v>446</v>
      </c>
      <c r="M3166">
        <v>1</v>
      </c>
      <c r="N3166">
        <v>1</v>
      </c>
      <c r="O3166">
        <v>2499</v>
      </c>
      <c r="P3166"/>
      <c r="Q3166" t="s">
        <v>94</v>
      </c>
      <c r="R3166" t="s">
        <v>17</v>
      </c>
      <c r="S3166" t="s">
        <v>23</v>
      </c>
    </row>
    <row r="3167" spans="1:19" hidden="1">
      <c r="A3167" t="s">
        <v>6204</v>
      </c>
      <c r="B3167" t="s">
        <v>17</v>
      </c>
      <c r="C3167">
        <v>73</v>
      </c>
      <c r="D3167">
        <v>27</v>
      </c>
      <c r="E3167">
        <v>8</v>
      </c>
      <c r="F3167">
        <v>2561</v>
      </c>
      <c r="G3167"/>
      <c r="H3167" t="s">
        <v>88</v>
      </c>
      <c r="I3167" t="s">
        <v>19</v>
      </c>
      <c r="J3167" t="s">
        <v>6205</v>
      </c>
      <c r="K3167">
        <v>1603</v>
      </c>
      <c r="L3167" t="s">
        <v>21</v>
      </c>
      <c r="M3167">
        <v>1</v>
      </c>
      <c r="N3167">
        <v>4</v>
      </c>
      <c r="O3167">
        <v>2488</v>
      </c>
      <c r="P3167"/>
      <c r="Q3167" t="s">
        <v>91</v>
      </c>
      <c r="S3167" t="s">
        <v>23</v>
      </c>
    </row>
    <row r="3168" spans="1:19" hidden="1">
      <c r="A3168" t="s">
        <v>6223</v>
      </c>
      <c r="B3168" t="s">
        <v>17</v>
      </c>
      <c r="C3168">
        <v>14</v>
      </c>
      <c r="D3168">
        <v>28</v>
      </c>
      <c r="E3168">
        <v>8</v>
      </c>
      <c r="F3168">
        <v>2561</v>
      </c>
      <c r="G3168"/>
      <c r="H3168" t="s">
        <v>88</v>
      </c>
      <c r="I3168" t="s">
        <v>19</v>
      </c>
      <c r="J3168" t="s">
        <v>6205</v>
      </c>
      <c r="K3168">
        <v>1603</v>
      </c>
      <c r="L3168" t="s">
        <v>232</v>
      </c>
      <c r="M3168">
        <v>10</v>
      </c>
      <c r="N3168">
        <v>6</v>
      </c>
      <c r="O3168">
        <v>2547</v>
      </c>
      <c r="P3168"/>
      <c r="Q3168" t="s">
        <v>91</v>
      </c>
      <c r="S3168" t="s">
        <v>23</v>
      </c>
    </row>
    <row r="3169" spans="1:19" hidden="1">
      <c r="A3169" t="s">
        <v>4365</v>
      </c>
      <c r="B3169" t="s">
        <v>25</v>
      </c>
      <c r="C3169">
        <v>59</v>
      </c>
      <c r="D3169">
        <v>26</v>
      </c>
      <c r="E3169">
        <v>5</v>
      </c>
      <c r="F3169">
        <v>2561</v>
      </c>
      <c r="G3169"/>
      <c r="H3169" t="s">
        <v>26</v>
      </c>
      <c r="I3169" t="s">
        <v>27</v>
      </c>
      <c r="J3169" t="s">
        <v>4366</v>
      </c>
      <c r="K3169">
        <v>1603</v>
      </c>
      <c r="L3169" t="s">
        <v>81</v>
      </c>
      <c r="M3169">
        <v>12</v>
      </c>
      <c r="N3169">
        <v>8</v>
      </c>
      <c r="O3169">
        <v>2501</v>
      </c>
      <c r="P3169"/>
      <c r="Q3169" t="s">
        <v>30</v>
      </c>
      <c r="R3169" t="s">
        <v>17</v>
      </c>
      <c r="S3169" t="s">
        <v>23</v>
      </c>
    </row>
    <row r="3170" spans="1:19" hidden="1">
      <c r="A3170" t="s">
        <v>6408</v>
      </c>
      <c r="B3170" t="s">
        <v>25</v>
      </c>
      <c r="C3170">
        <v>73</v>
      </c>
      <c r="D3170">
        <v>6</v>
      </c>
      <c r="E3170">
        <v>9</v>
      </c>
      <c r="F3170">
        <v>2561</v>
      </c>
      <c r="G3170"/>
      <c r="H3170" t="s">
        <v>177</v>
      </c>
      <c r="I3170" t="s">
        <v>27</v>
      </c>
      <c r="J3170" t="s">
        <v>4366</v>
      </c>
      <c r="K3170">
        <v>1603</v>
      </c>
      <c r="L3170" t="s">
        <v>1363</v>
      </c>
      <c r="M3170">
        <v>1</v>
      </c>
      <c r="N3170">
        <v>1</v>
      </c>
      <c r="O3170">
        <v>2488</v>
      </c>
      <c r="P3170"/>
      <c r="Q3170" t="s">
        <v>226</v>
      </c>
      <c r="R3170" t="s">
        <v>17</v>
      </c>
      <c r="S3170" t="s">
        <v>181</v>
      </c>
    </row>
    <row r="3171" spans="1:19" hidden="1">
      <c r="A3171" t="s">
        <v>546</v>
      </c>
      <c r="B3171" t="s">
        <v>17</v>
      </c>
      <c r="C3171">
        <v>96</v>
      </c>
      <c r="D3171">
        <v>10</v>
      </c>
      <c r="E3171">
        <v>1</v>
      </c>
      <c r="F3171">
        <v>2561</v>
      </c>
      <c r="G3171"/>
      <c r="H3171" t="s">
        <v>88</v>
      </c>
      <c r="I3171" t="s">
        <v>19</v>
      </c>
      <c r="J3171" t="s">
        <v>547</v>
      </c>
      <c r="K3171">
        <v>1603</v>
      </c>
      <c r="L3171" t="s">
        <v>58</v>
      </c>
      <c r="M3171">
        <v>2</v>
      </c>
      <c r="N3171">
        <v>6</v>
      </c>
      <c r="O3171">
        <v>2464</v>
      </c>
      <c r="P3171"/>
      <c r="Q3171" t="s">
        <v>91</v>
      </c>
      <c r="S3171" t="s">
        <v>23</v>
      </c>
    </row>
    <row r="3172" spans="1:19" hidden="1">
      <c r="A3172" t="s">
        <v>3048</v>
      </c>
      <c r="B3172" t="s">
        <v>17</v>
      </c>
      <c r="C3172">
        <v>62</v>
      </c>
      <c r="D3172">
        <v>30</v>
      </c>
      <c r="E3172">
        <v>3</v>
      </c>
      <c r="F3172">
        <v>2561</v>
      </c>
      <c r="G3172"/>
      <c r="H3172" t="s">
        <v>88</v>
      </c>
      <c r="I3172" t="s">
        <v>19</v>
      </c>
      <c r="J3172" t="s">
        <v>547</v>
      </c>
      <c r="K3172">
        <v>1603</v>
      </c>
      <c r="L3172" t="s">
        <v>734</v>
      </c>
      <c r="M3172">
        <v>3</v>
      </c>
      <c r="N3172">
        <v>2</v>
      </c>
      <c r="O3172">
        <v>2499</v>
      </c>
      <c r="P3172"/>
      <c r="Q3172" t="s">
        <v>91</v>
      </c>
      <c r="S3172" t="s">
        <v>23</v>
      </c>
    </row>
    <row r="3173" spans="1:19" hidden="1">
      <c r="A3173" t="s">
        <v>3533</v>
      </c>
      <c r="B3173" t="s">
        <v>17</v>
      </c>
      <c r="C3173">
        <v>58</v>
      </c>
      <c r="D3173">
        <v>19</v>
      </c>
      <c r="E3173">
        <v>4</v>
      </c>
      <c r="F3173">
        <v>2561</v>
      </c>
      <c r="G3173"/>
      <c r="H3173" t="s">
        <v>188</v>
      </c>
      <c r="I3173" t="s">
        <v>27</v>
      </c>
      <c r="J3173" t="s">
        <v>547</v>
      </c>
      <c r="K3173">
        <v>1603</v>
      </c>
      <c r="L3173" t="s">
        <v>349</v>
      </c>
      <c r="M3173">
        <v>8</v>
      </c>
      <c r="N3173">
        <v>10</v>
      </c>
      <c r="O3173">
        <v>2502</v>
      </c>
      <c r="P3173"/>
      <c r="Q3173" t="s">
        <v>1275</v>
      </c>
      <c r="R3173" t="s">
        <v>17</v>
      </c>
      <c r="S3173" t="s">
        <v>23</v>
      </c>
    </row>
    <row r="3174" spans="1:19" hidden="1">
      <c r="A3174" t="s">
        <v>3897</v>
      </c>
      <c r="B3174" t="s">
        <v>17</v>
      </c>
      <c r="C3174">
        <v>65</v>
      </c>
      <c r="D3174">
        <v>5</v>
      </c>
      <c r="E3174">
        <v>5</v>
      </c>
      <c r="F3174">
        <v>2561</v>
      </c>
      <c r="G3174"/>
      <c r="H3174" t="s">
        <v>113</v>
      </c>
      <c r="I3174" t="s">
        <v>27</v>
      </c>
      <c r="J3174" t="s">
        <v>547</v>
      </c>
      <c r="K3174">
        <v>1603</v>
      </c>
      <c r="L3174" t="s">
        <v>58</v>
      </c>
      <c r="M3174">
        <v>0</v>
      </c>
      <c r="N3174">
        <v>0</v>
      </c>
      <c r="O3174">
        <v>2496</v>
      </c>
      <c r="P3174"/>
      <c r="Q3174" t="s">
        <v>116</v>
      </c>
      <c r="R3174" t="s">
        <v>17</v>
      </c>
      <c r="S3174" t="s">
        <v>23</v>
      </c>
    </row>
    <row r="3175" spans="1:19" hidden="1">
      <c r="A3175" t="s">
        <v>3968</v>
      </c>
      <c r="B3175" t="s">
        <v>25</v>
      </c>
      <c r="C3175">
        <v>67</v>
      </c>
      <c r="D3175">
        <v>8</v>
      </c>
      <c r="E3175">
        <v>5</v>
      </c>
      <c r="F3175">
        <v>2561</v>
      </c>
      <c r="G3175"/>
      <c r="H3175" t="s">
        <v>88</v>
      </c>
      <c r="I3175" t="s">
        <v>19</v>
      </c>
      <c r="J3175" t="s">
        <v>547</v>
      </c>
      <c r="K3175">
        <v>1603</v>
      </c>
      <c r="L3175" t="s">
        <v>284</v>
      </c>
      <c r="M3175">
        <v>1</v>
      </c>
      <c r="N3175">
        <v>1</v>
      </c>
      <c r="O3175">
        <v>2494</v>
      </c>
      <c r="P3175"/>
      <c r="Q3175" t="s">
        <v>91</v>
      </c>
      <c r="S3175" t="s">
        <v>23</v>
      </c>
    </row>
    <row r="3176" spans="1:19" hidden="1">
      <c r="A3176" t="s">
        <v>5132</v>
      </c>
      <c r="B3176" t="s">
        <v>25</v>
      </c>
      <c r="C3176">
        <v>70</v>
      </c>
      <c r="D3176">
        <v>3</v>
      </c>
      <c r="E3176">
        <v>7</v>
      </c>
      <c r="F3176">
        <v>2561</v>
      </c>
      <c r="G3176"/>
      <c r="H3176" t="s">
        <v>619</v>
      </c>
      <c r="I3176" t="s">
        <v>27</v>
      </c>
      <c r="J3176" t="s">
        <v>547</v>
      </c>
      <c r="K3176">
        <v>1603</v>
      </c>
      <c r="L3176" t="s">
        <v>1522</v>
      </c>
      <c r="M3176">
        <v>1</v>
      </c>
      <c r="N3176">
        <v>1</v>
      </c>
      <c r="O3176">
        <v>2491</v>
      </c>
      <c r="P3176"/>
      <c r="Q3176" t="s">
        <v>620</v>
      </c>
      <c r="R3176" t="s">
        <v>17</v>
      </c>
      <c r="S3176" t="s">
        <v>240</v>
      </c>
    </row>
    <row r="3177" spans="1:19" hidden="1">
      <c r="A3177" t="s">
        <v>5313</v>
      </c>
      <c r="B3177" t="s">
        <v>25</v>
      </c>
      <c r="C3177">
        <v>42</v>
      </c>
      <c r="D3177">
        <v>14</v>
      </c>
      <c r="E3177">
        <v>7</v>
      </c>
      <c r="F3177">
        <v>2561</v>
      </c>
      <c r="G3177"/>
      <c r="H3177" t="s">
        <v>4882</v>
      </c>
      <c r="I3177" t="s">
        <v>19</v>
      </c>
      <c r="J3177" t="s">
        <v>547</v>
      </c>
      <c r="K3177">
        <v>1603</v>
      </c>
      <c r="L3177" t="s">
        <v>64</v>
      </c>
      <c r="M3177">
        <v>29</v>
      </c>
      <c r="N3177">
        <v>2</v>
      </c>
      <c r="O3177">
        <v>2519</v>
      </c>
      <c r="P3177"/>
      <c r="Q3177" t="s">
        <v>5314</v>
      </c>
      <c r="S3177" t="s">
        <v>240</v>
      </c>
    </row>
    <row r="3178" spans="1:19" hidden="1">
      <c r="A3178" t="s">
        <v>7318</v>
      </c>
      <c r="B3178" t="s">
        <v>25</v>
      </c>
      <c r="C3178">
        <v>68</v>
      </c>
      <c r="D3178">
        <v>21</v>
      </c>
      <c r="E3178">
        <v>10</v>
      </c>
      <c r="F3178">
        <v>2561</v>
      </c>
      <c r="G3178"/>
      <c r="H3178" t="s">
        <v>88</v>
      </c>
      <c r="I3178" t="s">
        <v>19</v>
      </c>
      <c r="J3178" t="s">
        <v>547</v>
      </c>
      <c r="K3178">
        <v>1603</v>
      </c>
      <c r="L3178" t="s">
        <v>58</v>
      </c>
      <c r="M3178">
        <v>0</v>
      </c>
      <c r="N3178">
        <v>0</v>
      </c>
      <c r="O3178">
        <v>2493</v>
      </c>
      <c r="P3178"/>
      <c r="Q3178" t="s">
        <v>91</v>
      </c>
      <c r="S3178" t="s">
        <v>23</v>
      </c>
    </row>
    <row r="3179" spans="1:19" hidden="1">
      <c r="A3179" t="s">
        <v>7808</v>
      </c>
      <c r="B3179" t="s">
        <v>25</v>
      </c>
      <c r="C3179">
        <v>65</v>
      </c>
      <c r="D3179">
        <v>14</v>
      </c>
      <c r="E3179">
        <v>11</v>
      </c>
      <c r="F3179">
        <v>2561</v>
      </c>
      <c r="G3179"/>
      <c r="H3179" t="s">
        <v>88</v>
      </c>
      <c r="I3179" t="s">
        <v>19</v>
      </c>
      <c r="J3179" t="s">
        <v>547</v>
      </c>
      <c r="K3179">
        <v>1603</v>
      </c>
      <c r="L3179" t="s">
        <v>58</v>
      </c>
      <c r="M3179">
        <v>2</v>
      </c>
      <c r="N3179">
        <v>12</v>
      </c>
      <c r="O3179">
        <v>2495</v>
      </c>
      <c r="P3179"/>
      <c r="Q3179" t="s">
        <v>91</v>
      </c>
      <c r="S3179" t="s">
        <v>23</v>
      </c>
    </row>
    <row r="3180" spans="1:19" hidden="1">
      <c r="A3180" t="s">
        <v>7830</v>
      </c>
      <c r="B3180" t="s">
        <v>17</v>
      </c>
      <c r="C3180">
        <v>80</v>
      </c>
      <c r="D3180">
        <v>15</v>
      </c>
      <c r="E3180">
        <v>11</v>
      </c>
      <c r="F3180">
        <v>2561</v>
      </c>
      <c r="G3180"/>
      <c r="H3180" t="s">
        <v>88</v>
      </c>
      <c r="I3180" t="s">
        <v>19</v>
      </c>
      <c r="J3180" t="s">
        <v>547</v>
      </c>
      <c r="K3180">
        <v>1603</v>
      </c>
      <c r="L3180" t="s">
        <v>58</v>
      </c>
      <c r="M3180">
        <v>1</v>
      </c>
      <c r="N3180">
        <v>4</v>
      </c>
      <c r="O3180">
        <v>2481</v>
      </c>
      <c r="P3180"/>
      <c r="Q3180" t="s">
        <v>91</v>
      </c>
      <c r="S3180" t="s">
        <v>23</v>
      </c>
    </row>
    <row r="3181" spans="1:19" hidden="1">
      <c r="A3181" t="s">
        <v>1675</v>
      </c>
      <c r="B3181" t="s">
        <v>25</v>
      </c>
      <c r="C3181">
        <v>60</v>
      </c>
      <c r="D3181">
        <v>9</v>
      </c>
      <c r="E3181">
        <v>2</v>
      </c>
      <c r="F3181">
        <v>2561</v>
      </c>
      <c r="G3181"/>
      <c r="H3181" t="s">
        <v>88</v>
      </c>
      <c r="I3181" t="s">
        <v>27</v>
      </c>
      <c r="J3181" t="s">
        <v>1676</v>
      </c>
      <c r="K3181">
        <v>1603</v>
      </c>
      <c r="L3181" t="s">
        <v>1219</v>
      </c>
      <c r="M3181">
        <v>3</v>
      </c>
      <c r="N3181">
        <v>11</v>
      </c>
      <c r="O3181">
        <v>2500</v>
      </c>
      <c r="P3181"/>
      <c r="Q3181" t="s">
        <v>94</v>
      </c>
      <c r="R3181" t="s">
        <v>17</v>
      </c>
      <c r="S3181" t="s">
        <v>23</v>
      </c>
    </row>
    <row r="3182" spans="1:19" hidden="1">
      <c r="A3182" t="s">
        <v>2204</v>
      </c>
      <c r="B3182" t="s">
        <v>17</v>
      </c>
      <c r="C3182">
        <v>3</v>
      </c>
      <c r="D3182">
        <v>25</v>
      </c>
      <c r="E3182">
        <v>2</v>
      </c>
      <c r="F3182">
        <v>2561</v>
      </c>
      <c r="G3182"/>
      <c r="H3182" t="s">
        <v>88</v>
      </c>
      <c r="I3182" t="s">
        <v>19</v>
      </c>
      <c r="J3182" t="s">
        <v>1676</v>
      </c>
      <c r="K3182">
        <v>1603</v>
      </c>
      <c r="L3182" t="s">
        <v>2205</v>
      </c>
      <c r="M3182">
        <v>18</v>
      </c>
      <c r="N3182">
        <v>6</v>
      </c>
      <c r="O3182">
        <v>2557</v>
      </c>
      <c r="P3182"/>
      <c r="Q3182" t="s">
        <v>91</v>
      </c>
      <c r="S3182" t="s">
        <v>23</v>
      </c>
    </row>
    <row r="3183" spans="1:19" hidden="1">
      <c r="A3183" t="s">
        <v>2839</v>
      </c>
      <c r="B3183" t="s">
        <v>25</v>
      </c>
      <c r="C3183">
        <v>75</v>
      </c>
      <c r="D3183">
        <v>21</v>
      </c>
      <c r="E3183">
        <v>3</v>
      </c>
      <c r="F3183">
        <v>2561</v>
      </c>
      <c r="G3183"/>
      <c r="H3183" t="s">
        <v>113</v>
      </c>
      <c r="I3183" t="s">
        <v>27</v>
      </c>
      <c r="J3183" t="s">
        <v>1676</v>
      </c>
      <c r="K3183">
        <v>1603</v>
      </c>
      <c r="L3183" t="s">
        <v>374</v>
      </c>
      <c r="M3183">
        <v>23</v>
      </c>
      <c r="N3183">
        <v>8</v>
      </c>
      <c r="O3183">
        <v>2485</v>
      </c>
      <c r="P3183"/>
      <c r="Q3183" t="s">
        <v>116</v>
      </c>
      <c r="R3183" t="s">
        <v>17</v>
      </c>
      <c r="S3183" t="s">
        <v>23</v>
      </c>
    </row>
    <row r="3184" spans="1:19" hidden="1">
      <c r="A3184" t="s">
        <v>3821</v>
      </c>
      <c r="B3184" t="s">
        <v>17</v>
      </c>
      <c r="C3184">
        <v>41</v>
      </c>
      <c r="D3184">
        <v>2</v>
      </c>
      <c r="E3184">
        <v>5</v>
      </c>
      <c r="F3184">
        <v>2561</v>
      </c>
      <c r="G3184"/>
      <c r="H3184" t="s">
        <v>188</v>
      </c>
      <c r="I3184" t="s">
        <v>19</v>
      </c>
      <c r="J3184" t="s">
        <v>1676</v>
      </c>
      <c r="K3184">
        <v>1603</v>
      </c>
      <c r="L3184" t="s">
        <v>58</v>
      </c>
      <c r="M3184">
        <v>19</v>
      </c>
      <c r="N3184">
        <v>6</v>
      </c>
      <c r="O3184">
        <v>2519</v>
      </c>
      <c r="P3184"/>
      <c r="Q3184" t="s">
        <v>191</v>
      </c>
      <c r="S3184" t="s">
        <v>23</v>
      </c>
    </row>
    <row r="3185" spans="1:19" hidden="1">
      <c r="A3185" t="s">
        <v>6332</v>
      </c>
      <c r="B3185" t="s">
        <v>17</v>
      </c>
      <c r="C3185">
        <v>77</v>
      </c>
      <c r="D3185">
        <v>2</v>
      </c>
      <c r="E3185">
        <v>9</v>
      </c>
      <c r="F3185">
        <v>2561</v>
      </c>
      <c r="G3185"/>
      <c r="H3185" t="s">
        <v>5785</v>
      </c>
      <c r="I3185" t="s">
        <v>27</v>
      </c>
      <c r="J3185" t="s">
        <v>1676</v>
      </c>
      <c r="K3185">
        <v>1603</v>
      </c>
      <c r="L3185" t="s">
        <v>6333</v>
      </c>
      <c r="M3185">
        <v>23</v>
      </c>
      <c r="N3185">
        <v>3</v>
      </c>
      <c r="O3185">
        <v>2484</v>
      </c>
      <c r="P3185"/>
      <c r="Q3185" t="s">
        <v>5787</v>
      </c>
      <c r="R3185" t="s">
        <v>17</v>
      </c>
      <c r="S3185" t="s">
        <v>553</v>
      </c>
    </row>
    <row r="3186" spans="1:19" hidden="1">
      <c r="A3186" t="s">
        <v>7960</v>
      </c>
      <c r="B3186" t="s">
        <v>17</v>
      </c>
      <c r="C3186">
        <v>85</v>
      </c>
      <c r="D3186">
        <v>22</v>
      </c>
      <c r="E3186">
        <v>11</v>
      </c>
      <c r="F3186">
        <v>2561</v>
      </c>
      <c r="G3186"/>
      <c r="H3186" t="s">
        <v>88</v>
      </c>
      <c r="I3186" t="s">
        <v>27</v>
      </c>
      <c r="J3186" t="s">
        <v>1676</v>
      </c>
      <c r="K3186">
        <v>1603</v>
      </c>
      <c r="L3186" t="s">
        <v>44</v>
      </c>
      <c r="M3186">
        <v>27</v>
      </c>
      <c r="N3186">
        <v>5</v>
      </c>
      <c r="O3186">
        <v>2476</v>
      </c>
      <c r="P3186"/>
      <c r="Q3186" t="s">
        <v>94</v>
      </c>
      <c r="R3186" t="s">
        <v>17</v>
      </c>
      <c r="S3186" t="s">
        <v>23</v>
      </c>
    </row>
    <row r="3187" spans="1:19" hidden="1">
      <c r="A3187" t="s">
        <v>221</v>
      </c>
      <c r="B3187" t="s">
        <v>25</v>
      </c>
      <c r="C3187">
        <v>76</v>
      </c>
      <c r="D3187">
        <v>3</v>
      </c>
      <c r="E3187">
        <v>1</v>
      </c>
      <c r="F3187">
        <v>2561</v>
      </c>
      <c r="G3187"/>
      <c r="H3187" t="s">
        <v>88</v>
      </c>
      <c r="I3187" t="s">
        <v>19</v>
      </c>
      <c r="J3187" t="s">
        <v>222</v>
      </c>
      <c r="K3187">
        <v>1603</v>
      </c>
      <c r="L3187" t="s">
        <v>140</v>
      </c>
      <c r="M3187">
        <v>1</v>
      </c>
      <c r="N3187">
        <v>4</v>
      </c>
      <c r="O3187">
        <v>2484</v>
      </c>
      <c r="P3187"/>
      <c r="Q3187" t="s">
        <v>91</v>
      </c>
      <c r="S3187" t="s">
        <v>23</v>
      </c>
    </row>
    <row r="3188" spans="1:19" hidden="1">
      <c r="A3188" t="s">
        <v>913</v>
      </c>
      <c r="B3188" t="s">
        <v>25</v>
      </c>
      <c r="C3188">
        <v>79</v>
      </c>
      <c r="D3188">
        <v>19</v>
      </c>
      <c r="E3188">
        <v>1</v>
      </c>
      <c r="F3188">
        <v>2561</v>
      </c>
      <c r="G3188"/>
      <c r="H3188" t="s">
        <v>88</v>
      </c>
      <c r="I3188" t="s">
        <v>27</v>
      </c>
      <c r="J3188" t="s">
        <v>222</v>
      </c>
      <c r="K3188">
        <v>1603</v>
      </c>
      <c r="L3188" t="s">
        <v>821</v>
      </c>
      <c r="M3188">
        <v>1</v>
      </c>
      <c r="N3188">
        <v>4</v>
      </c>
      <c r="O3188">
        <v>2481</v>
      </c>
      <c r="P3188"/>
      <c r="Q3188" t="s">
        <v>94</v>
      </c>
      <c r="R3188" t="s">
        <v>17</v>
      </c>
      <c r="S3188" t="s">
        <v>23</v>
      </c>
    </row>
    <row r="3189" spans="1:19" hidden="1">
      <c r="A3189" t="s">
        <v>2454</v>
      </c>
      <c r="B3189" t="s">
        <v>25</v>
      </c>
      <c r="C3189">
        <v>54</v>
      </c>
      <c r="D3189">
        <v>6</v>
      </c>
      <c r="E3189">
        <v>3</v>
      </c>
      <c r="F3189">
        <v>2561</v>
      </c>
      <c r="G3189"/>
      <c r="H3189" t="s">
        <v>88</v>
      </c>
      <c r="I3189" t="s">
        <v>19</v>
      </c>
      <c r="J3189" t="s">
        <v>222</v>
      </c>
      <c r="K3189">
        <v>1603</v>
      </c>
      <c r="L3189" t="s">
        <v>58</v>
      </c>
      <c r="M3189">
        <v>26</v>
      </c>
      <c r="N3189">
        <v>6</v>
      </c>
      <c r="O3189">
        <v>2506</v>
      </c>
      <c r="P3189"/>
      <c r="Q3189" t="s">
        <v>91</v>
      </c>
      <c r="S3189" t="s">
        <v>23</v>
      </c>
    </row>
    <row r="3190" spans="1:19" hidden="1">
      <c r="A3190" t="s">
        <v>6878</v>
      </c>
      <c r="B3190" t="s">
        <v>25</v>
      </c>
      <c r="C3190">
        <v>41</v>
      </c>
      <c r="D3190">
        <v>30</v>
      </c>
      <c r="E3190">
        <v>9</v>
      </c>
      <c r="F3190">
        <v>2561</v>
      </c>
      <c r="G3190"/>
      <c r="H3190" t="s">
        <v>88</v>
      </c>
      <c r="I3190" t="s">
        <v>27</v>
      </c>
      <c r="J3190" t="s">
        <v>222</v>
      </c>
      <c r="K3190">
        <v>1603</v>
      </c>
      <c r="L3190" t="s">
        <v>291</v>
      </c>
      <c r="M3190">
        <v>14</v>
      </c>
      <c r="N3190">
        <v>9</v>
      </c>
      <c r="O3190">
        <v>2520</v>
      </c>
      <c r="P3190"/>
      <c r="Q3190" t="s">
        <v>94</v>
      </c>
      <c r="R3190" t="s">
        <v>17</v>
      </c>
      <c r="S3190" t="s">
        <v>23</v>
      </c>
    </row>
    <row r="3191" spans="1:19" hidden="1">
      <c r="A3191" t="s">
        <v>7033</v>
      </c>
      <c r="B3191" t="s">
        <v>25</v>
      </c>
      <c r="C3191">
        <v>38</v>
      </c>
      <c r="D3191">
        <v>7</v>
      </c>
      <c r="E3191">
        <v>10</v>
      </c>
      <c r="F3191">
        <v>2561</v>
      </c>
      <c r="G3191"/>
      <c r="H3191" t="s">
        <v>88</v>
      </c>
      <c r="I3191" t="s">
        <v>27</v>
      </c>
      <c r="J3191" t="s">
        <v>222</v>
      </c>
      <c r="K3191">
        <v>1603</v>
      </c>
      <c r="L3191" t="s">
        <v>41</v>
      </c>
      <c r="M3191">
        <v>7</v>
      </c>
      <c r="N3191">
        <v>10</v>
      </c>
      <c r="O3191">
        <v>2523</v>
      </c>
      <c r="P3191"/>
      <c r="Q3191" t="s">
        <v>94</v>
      </c>
      <c r="R3191" t="s">
        <v>17</v>
      </c>
      <c r="S3191" t="s">
        <v>23</v>
      </c>
    </row>
    <row r="3192" spans="1:19" hidden="1">
      <c r="A3192" t="s">
        <v>7542</v>
      </c>
      <c r="B3192" t="s">
        <v>25</v>
      </c>
      <c r="C3192">
        <v>81</v>
      </c>
      <c r="D3192">
        <v>2</v>
      </c>
      <c r="E3192">
        <v>11</v>
      </c>
      <c r="F3192">
        <v>2561</v>
      </c>
      <c r="G3192"/>
      <c r="H3192" t="s">
        <v>88</v>
      </c>
      <c r="I3192" t="s">
        <v>27</v>
      </c>
      <c r="J3192" t="s">
        <v>222</v>
      </c>
      <c r="K3192">
        <v>1603</v>
      </c>
      <c r="L3192" t="s">
        <v>44</v>
      </c>
      <c r="M3192">
        <v>1</v>
      </c>
      <c r="N3192">
        <v>5</v>
      </c>
      <c r="O3192">
        <v>2480</v>
      </c>
      <c r="P3192"/>
      <c r="Q3192" t="s">
        <v>94</v>
      </c>
      <c r="R3192" t="s">
        <v>17</v>
      </c>
      <c r="S3192" t="s">
        <v>23</v>
      </c>
    </row>
    <row r="3193" spans="1:19" hidden="1">
      <c r="A3193" t="s">
        <v>7543</v>
      </c>
      <c r="B3193" t="s">
        <v>25</v>
      </c>
      <c r="C3193">
        <v>69</v>
      </c>
      <c r="D3193">
        <v>2</v>
      </c>
      <c r="E3193">
        <v>11</v>
      </c>
      <c r="F3193">
        <v>2561</v>
      </c>
      <c r="G3193"/>
      <c r="H3193" t="s">
        <v>113</v>
      </c>
      <c r="I3193" t="s">
        <v>27</v>
      </c>
      <c r="J3193" t="s">
        <v>222</v>
      </c>
      <c r="K3193">
        <v>1603</v>
      </c>
      <c r="L3193" t="s">
        <v>61</v>
      </c>
      <c r="M3193">
        <v>1</v>
      </c>
      <c r="N3193">
        <v>1</v>
      </c>
      <c r="O3193">
        <v>2492</v>
      </c>
      <c r="P3193"/>
      <c r="Q3193" t="s">
        <v>116</v>
      </c>
      <c r="R3193" t="s">
        <v>17</v>
      </c>
      <c r="S3193" t="s">
        <v>23</v>
      </c>
    </row>
    <row r="3194" spans="1:19" hidden="1">
      <c r="A3194" t="s">
        <v>7938</v>
      </c>
      <c r="B3194" t="s">
        <v>17</v>
      </c>
      <c r="C3194">
        <v>32</v>
      </c>
      <c r="D3194">
        <v>21</v>
      </c>
      <c r="E3194">
        <v>11</v>
      </c>
      <c r="F3194">
        <v>2561</v>
      </c>
      <c r="G3194"/>
      <c r="H3194" t="s">
        <v>88</v>
      </c>
      <c r="I3194" t="s">
        <v>19</v>
      </c>
      <c r="J3194" t="s">
        <v>222</v>
      </c>
      <c r="K3194">
        <v>1603</v>
      </c>
      <c r="L3194" t="s">
        <v>1226</v>
      </c>
      <c r="M3194">
        <v>13</v>
      </c>
      <c r="N3194">
        <v>3</v>
      </c>
      <c r="O3194">
        <v>2529</v>
      </c>
      <c r="P3194"/>
      <c r="Q3194" t="s">
        <v>91</v>
      </c>
      <c r="S3194" t="s">
        <v>23</v>
      </c>
    </row>
    <row r="3195" spans="1:19" hidden="1">
      <c r="A3195" t="s">
        <v>3999</v>
      </c>
      <c r="B3195" t="s">
        <v>25</v>
      </c>
      <c r="C3195">
        <v>85</v>
      </c>
      <c r="D3195">
        <v>9</v>
      </c>
      <c r="E3195">
        <v>5</v>
      </c>
      <c r="F3195">
        <v>2561</v>
      </c>
      <c r="G3195"/>
      <c r="H3195" t="s">
        <v>88</v>
      </c>
      <c r="I3195" t="s">
        <v>27</v>
      </c>
      <c r="J3195" t="s">
        <v>4000</v>
      </c>
      <c r="K3195">
        <v>1603</v>
      </c>
      <c r="L3195" t="s">
        <v>291</v>
      </c>
      <c r="M3195">
        <v>1</v>
      </c>
      <c r="N3195">
        <v>4</v>
      </c>
      <c r="O3195">
        <v>2476</v>
      </c>
      <c r="P3195"/>
      <c r="Q3195" t="s">
        <v>94</v>
      </c>
      <c r="R3195" t="s">
        <v>17</v>
      </c>
      <c r="S3195" t="s">
        <v>23</v>
      </c>
    </row>
    <row r="3196" spans="1:19" hidden="1">
      <c r="A3196" t="s">
        <v>4274</v>
      </c>
      <c r="B3196" t="s">
        <v>25</v>
      </c>
      <c r="C3196">
        <v>50</v>
      </c>
      <c r="D3196">
        <v>21</v>
      </c>
      <c r="E3196">
        <v>5</v>
      </c>
      <c r="F3196">
        <v>2561</v>
      </c>
      <c r="G3196"/>
      <c r="H3196" t="s">
        <v>88</v>
      </c>
      <c r="I3196" t="s">
        <v>27</v>
      </c>
      <c r="J3196" t="s">
        <v>4000</v>
      </c>
      <c r="K3196">
        <v>1603</v>
      </c>
      <c r="L3196" t="s">
        <v>430</v>
      </c>
      <c r="M3196">
        <v>28</v>
      </c>
      <c r="N3196">
        <v>6</v>
      </c>
      <c r="O3196">
        <v>2510</v>
      </c>
      <c r="P3196"/>
      <c r="Q3196" t="s">
        <v>94</v>
      </c>
      <c r="R3196" t="s">
        <v>17</v>
      </c>
      <c r="S3196" t="s">
        <v>23</v>
      </c>
    </row>
    <row r="3197" spans="1:19" hidden="1">
      <c r="A3197" t="s">
        <v>5020</v>
      </c>
      <c r="B3197" t="s">
        <v>25</v>
      </c>
      <c r="C3197">
        <v>82</v>
      </c>
      <c r="D3197">
        <v>27</v>
      </c>
      <c r="E3197">
        <v>6</v>
      </c>
      <c r="F3197">
        <v>2561</v>
      </c>
      <c r="G3197"/>
      <c r="H3197" t="s">
        <v>113</v>
      </c>
      <c r="I3197" t="s">
        <v>27</v>
      </c>
      <c r="J3197" t="s">
        <v>4000</v>
      </c>
      <c r="K3197">
        <v>1603</v>
      </c>
      <c r="L3197" t="s">
        <v>291</v>
      </c>
      <c r="M3197">
        <v>1</v>
      </c>
      <c r="N3197">
        <v>4</v>
      </c>
      <c r="O3197">
        <v>2479</v>
      </c>
      <c r="P3197"/>
      <c r="Q3197" t="s">
        <v>116</v>
      </c>
      <c r="R3197" t="s">
        <v>17</v>
      </c>
      <c r="S3197" t="s">
        <v>23</v>
      </c>
    </row>
    <row r="3198" spans="1:19" hidden="1">
      <c r="A3198" t="s">
        <v>5218</v>
      </c>
      <c r="B3198" t="s">
        <v>17</v>
      </c>
      <c r="C3198">
        <v>64</v>
      </c>
      <c r="D3198">
        <v>7</v>
      </c>
      <c r="E3198">
        <v>7</v>
      </c>
      <c r="F3198">
        <v>2561</v>
      </c>
      <c r="G3198"/>
      <c r="H3198" t="s">
        <v>88</v>
      </c>
      <c r="I3198" t="s">
        <v>19</v>
      </c>
      <c r="J3198" t="s">
        <v>4000</v>
      </c>
      <c r="K3198">
        <v>1603</v>
      </c>
      <c r="L3198" t="s">
        <v>190</v>
      </c>
      <c r="M3198">
        <v>1</v>
      </c>
      <c r="N3198">
        <v>1</v>
      </c>
      <c r="O3198">
        <v>2497</v>
      </c>
      <c r="P3198"/>
      <c r="Q3198" t="s">
        <v>91</v>
      </c>
      <c r="S3198" t="s">
        <v>23</v>
      </c>
    </row>
    <row r="3199" spans="1:19" hidden="1">
      <c r="A3199" t="s">
        <v>6596</v>
      </c>
      <c r="B3199" t="s">
        <v>17</v>
      </c>
      <c r="C3199">
        <v>53</v>
      </c>
      <c r="D3199">
        <v>16</v>
      </c>
      <c r="E3199">
        <v>9</v>
      </c>
      <c r="F3199">
        <v>2561</v>
      </c>
      <c r="G3199"/>
      <c r="H3199" t="s">
        <v>88</v>
      </c>
      <c r="I3199" t="s">
        <v>27</v>
      </c>
      <c r="J3199" t="s">
        <v>4000</v>
      </c>
      <c r="K3199">
        <v>1603</v>
      </c>
      <c r="L3199" t="s">
        <v>291</v>
      </c>
      <c r="M3199">
        <v>13</v>
      </c>
      <c r="N3199">
        <v>3</v>
      </c>
      <c r="O3199">
        <v>2508</v>
      </c>
      <c r="P3199"/>
      <c r="Q3199" t="s">
        <v>94</v>
      </c>
      <c r="R3199" t="s">
        <v>17</v>
      </c>
      <c r="S3199" t="s">
        <v>23</v>
      </c>
    </row>
    <row r="3200" spans="1:19" hidden="1">
      <c r="A3200" t="s">
        <v>8351</v>
      </c>
      <c r="B3200" t="s">
        <v>17</v>
      </c>
      <c r="C3200">
        <v>74</v>
      </c>
      <c r="D3200">
        <v>13</v>
      </c>
      <c r="E3200">
        <v>12</v>
      </c>
      <c r="F3200">
        <v>2561</v>
      </c>
      <c r="G3200"/>
      <c r="H3200" t="s">
        <v>88</v>
      </c>
      <c r="I3200" t="s">
        <v>19</v>
      </c>
      <c r="J3200" t="s">
        <v>4000</v>
      </c>
      <c r="K3200">
        <v>1603</v>
      </c>
      <c r="L3200" t="s">
        <v>58</v>
      </c>
      <c r="M3200">
        <v>23</v>
      </c>
      <c r="N3200">
        <v>4</v>
      </c>
      <c r="O3200">
        <v>2487</v>
      </c>
      <c r="P3200"/>
      <c r="Q3200" t="s">
        <v>91</v>
      </c>
      <c r="S3200" t="s">
        <v>23</v>
      </c>
    </row>
    <row r="3201" spans="1:19" hidden="1">
      <c r="A3201" t="s">
        <v>8605</v>
      </c>
      <c r="B3201" t="s">
        <v>25</v>
      </c>
      <c r="C3201">
        <v>95</v>
      </c>
      <c r="D3201">
        <v>25</v>
      </c>
      <c r="E3201">
        <v>12</v>
      </c>
      <c r="F3201">
        <v>2561</v>
      </c>
      <c r="G3201"/>
      <c r="H3201" t="s">
        <v>88</v>
      </c>
      <c r="I3201" t="s">
        <v>19</v>
      </c>
      <c r="J3201" t="s">
        <v>4000</v>
      </c>
      <c r="K3201">
        <v>1603</v>
      </c>
      <c r="L3201" t="s">
        <v>58</v>
      </c>
      <c r="M3201">
        <v>11</v>
      </c>
      <c r="N3201">
        <v>12</v>
      </c>
      <c r="O3201">
        <v>2466</v>
      </c>
      <c r="P3201"/>
      <c r="Q3201" t="s">
        <v>91</v>
      </c>
      <c r="S3201" t="s">
        <v>23</v>
      </c>
    </row>
    <row r="3202" spans="1:19" hidden="1">
      <c r="A3202" t="s">
        <v>438</v>
      </c>
      <c r="B3202" t="s">
        <v>17</v>
      </c>
      <c r="C3202">
        <v>85</v>
      </c>
      <c r="D3202">
        <v>7</v>
      </c>
      <c r="E3202">
        <v>1</v>
      </c>
      <c r="F3202">
        <v>2561</v>
      </c>
      <c r="G3202"/>
      <c r="H3202" t="s">
        <v>88</v>
      </c>
      <c r="I3202" t="s">
        <v>19</v>
      </c>
      <c r="J3202" t="s">
        <v>439</v>
      </c>
      <c r="K3202">
        <v>1603</v>
      </c>
      <c r="L3202" t="s">
        <v>44</v>
      </c>
      <c r="M3202">
        <v>0</v>
      </c>
      <c r="N3202">
        <v>0</v>
      </c>
      <c r="O3202">
        <v>2476</v>
      </c>
      <c r="P3202"/>
      <c r="Q3202" t="s">
        <v>91</v>
      </c>
      <c r="S3202" t="s">
        <v>23</v>
      </c>
    </row>
    <row r="3203" spans="1:19" hidden="1">
      <c r="A3203" t="s">
        <v>1173</v>
      </c>
      <c r="B3203" t="s">
        <v>17</v>
      </c>
      <c r="C3203">
        <v>76</v>
      </c>
      <c r="D3203">
        <v>26</v>
      </c>
      <c r="E3203">
        <v>1</v>
      </c>
      <c r="F3203">
        <v>2561</v>
      </c>
      <c r="G3203"/>
      <c r="H3203" t="s">
        <v>622</v>
      </c>
      <c r="I3203" t="s">
        <v>27</v>
      </c>
      <c r="J3203" t="s">
        <v>439</v>
      </c>
      <c r="K3203">
        <v>1603</v>
      </c>
      <c r="L3203" t="s">
        <v>61</v>
      </c>
      <c r="M3203">
        <v>25</v>
      </c>
      <c r="N3203">
        <v>5</v>
      </c>
      <c r="O3203">
        <v>2484</v>
      </c>
      <c r="P3203"/>
      <c r="Q3203" t="s">
        <v>624</v>
      </c>
      <c r="R3203" t="s">
        <v>17</v>
      </c>
      <c r="S3203" t="s">
        <v>181</v>
      </c>
    </row>
    <row r="3204" spans="1:19" hidden="1">
      <c r="A3204" t="s">
        <v>3027</v>
      </c>
      <c r="B3204" t="s">
        <v>25</v>
      </c>
      <c r="C3204">
        <v>79</v>
      </c>
      <c r="D3204">
        <v>29</v>
      </c>
      <c r="E3204">
        <v>3</v>
      </c>
      <c r="F3204">
        <v>2561</v>
      </c>
      <c r="G3204"/>
      <c r="H3204" t="s">
        <v>113</v>
      </c>
      <c r="I3204" t="s">
        <v>27</v>
      </c>
      <c r="J3204" t="s">
        <v>439</v>
      </c>
      <c r="K3204">
        <v>1603</v>
      </c>
      <c r="L3204" t="s">
        <v>374</v>
      </c>
      <c r="M3204">
        <v>1</v>
      </c>
      <c r="N3204">
        <v>4</v>
      </c>
      <c r="O3204">
        <v>2481</v>
      </c>
      <c r="P3204"/>
      <c r="Q3204" t="s">
        <v>116</v>
      </c>
      <c r="R3204" t="s">
        <v>17</v>
      </c>
      <c r="S3204" t="s">
        <v>23</v>
      </c>
    </row>
    <row r="3205" spans="1:19" hidden="1">
      <c r="A3205" t="s">
        <v>5187</v>
      </c>
      <c r="B3205" t="s">
        <v>17</v>
      </c>
      <c r="C3205">
        <v>87</v>
      </c>
      <c r="D3205">
        <v>5</v>
      </c>
      <c r="E3205">
        <v>7</v>
      </c>
      <c r="F3205">
        <v>2561</v>
      </c>
      <c r="G3205"/>
      <c r="H3205" t="s">
        <v>88</v>
      </c>
      <c r="I3205" t="s">
        <v>19</v>
      </c>
      <c r="J3205" t="s">
        <v>439</v>
      </c>
      <c r="K3205">
        <v>1603</v>
      </c>
      <c r="L3205" t="s">
        <v>54</v>
      </c>
      <c r="M3205">
        <v>1</v>
      </c>
      <c r="N3205">
        <v>4</v>
      </c>
      <c r="O3205">
        <v>2474</v>
      </c>
      <c r="P3205"/>
      <c r="Q3205" t="s">
        <v>91</v>
      </c>
      <c r="S3205" t="s">
        <v>23</v>
      </c>
    </row>
    <row r="3206" spans="1:19" hidden="1">
      <c r="A3206" t="s">
        <v>5426</v>
      </c>
      <c r="B3206" t="s">
        <v>17</v>
      </c>
      <c r="C3206">
        <v>44</v>
      </c>
      <c r="D3206">
        <v>20</v>
      </c>
      <c r="E3206">
        <v>7</v>
      </c>
      <c r="F3206">
        <v>2561</v>
      </c>
      <c r="G3206"/>
      <c r="H3206" t="s">
        <v>88</v>
      </c>
      <c r="I3206" t="s">
        <v>19</v>
      </c>
      <c r="J3206" t="s">
        <v>439</v>
      </c>
      <c r="K3206">
        <v>1603</v>
      </c>
      <c r="L3206" t="s">
        <v>536</v>
      </c>
      <c r="M3206">
        <v>20</v>
      </c>
      <c r="N3206">
        <v>5</v>
      </c>
      <c r="O3206">
        <v>2517</v>
      </c>
      <c r="P3206"/>
      <c r="Q3206" t="s">
        <v>91</v>
      </c>
      <c r="S3206" t="s">
        <v>23</v>
      </c>
    </row>
    <row r="3207" spans="1:19" hidden="1">
      <c r="A3207" t="s">
        <v>7467</v>
      </c>
      <c r="B3207" t="s">
        <v>17</v>
      </c>
      <c r="C3207">
        <v>69</v>
      </c>
      <c r="D3207">
        <v>29</v>
      </c>
      <c r="E3207">
        <v>10</v>
      </c>
      <c r="F3207">
        <v>2561</v>
      </c>
      <c r="G3207"/>
      <c r="H3207" t="s">
        <v>88</v>
      </c>
      <c r="I3207" t="s">
        <v>27</v>
      </c>
      <c r="J3207" t="s">
        <v>439</v>
      </c>
      <c r="K3207">
        <v>1603</v>
      </c>
      <c r="L3207" t="s">
        <v>81</v>
      </c>
      <c r="M3207">
        <v>1</v>
      </c>
      <c r="N3207">
        <v>1</v>
      </c>
      <c r="O3207">
        <v>2492</v>
      </c>
      <c r="P3207"/>
      <c r="Q3207" t="s">
        <v>94</v>
      </c>
      <c r="R3207" t="s">
        <v>17</v>
      </c>
      <c r="S3207" t="s">
        <v>23</v>
      </c>
    </row>
    <row r="3208" spans="1:19" hidden="1">
      <c r="A3208" t="s">
        <v>8454</v>
      </c>
      <c r="B3208" t="s">
        <v>17</v>
      </c>
      <c r="C3208">
        <v>77</v>
      </c>
      <c r="D3208">
        <v>18</v>
      </c>
      <c r="E3208">
        <v>12</v>
      </c>
      <c r="F3208">
        <v>2561</v>
      </c>
      <c r="G3208"/>
      <c r="H3208" t="s">
        <v>88</v>
      </c>
      <c r="I3208" t="s">
        <v>27</v>
      </c>
      <c r="J3208" t="s">
        <v>439</v>
      </c>
      <c r="K3208">
        <v>1603</v>
      </c>
      <c r="L3208" t="s">
        <v>446</v>
      </c>
      <c r="M3208">
        <v>1</v>
      </c>
      <c r="N3208">
        <v>4</v>
      </c>
      <c r="O3208">
        <v>2484</v>
      </c>
      <c r="P3208"/>
      <c r="Q3208" t="s">
        <v>94</v>
      </c>
      <c r="R3208" t="s">
        <v>17</v>
      </c>
      <c r="S3208" t="s">
        <v>23</v>
      </c>
    </row>
    <row r="3209" spans="1:19" hidden="1">
      <c r="A3209" t="s">
        <v>1825</v>
      </c>
      <c r="B3209" t="s">
        <v>25</v>
      </c>
      <c r="C3209">
        <v>66</v>
      </c>
      <c r="D3209">
        <v>13</v>
      </c>
      <c r="E3209">
        <v>2</v>
      </c>
      <c r="F3209">
        <v>2561</v>
      </c>
      <c r="G3209"/>
      <c r="H3209" t="s">
        <v>88</v>
      </c>
      <c r="I3209" t="s">
        <v>19</v>
      </c>
      <c r="J3209" t="s">
        <v>1826</v>
      </c>
      <c r="K3209">
        <v>1603</v>
      </c>
      <c r="L3209" t="s">
        <v>58</v>
      </c>
      <c r="M3209">
        <v>4</v>
      </c>
      <c r="N3209">
        <v>1</v>
      </c>
      <c r="O3209">
        <v>2495</v>
      </c>
      <c r="P3209"/>
      <c r="Q3209" t="s">
        <v>91</v>
      </c>
      <c r="S3209" t="s">
        <v>23</v>
      </c>
    </row>
    <row r="3210" spans="1:19" hidden="1">
      <c r="A3210" t="s">
        <v>4307</v>
      </c>
      <c r="B3210" t="s">
        <v>17</v>
      </c>
      <c r="C3210">
        <v>33</v>
      </c>
      <c r="D3210">
        <v>23</v>
      </c>
      <c r="E3210">
        <v>5</v>
      </c>
      <c r="F3210">
        <v>2561</v>
      </c>
      <c r="G3210"/>
      <c r="H3210" t="s">
        <v>88</v>
      </c>
      <c r="I3210" t="s">
        <v>19</v>
      </c>
      <c r="J3210" t="s">
        <v>1826</v>
      </c>
      <c r="K3210">
        <v>1603</v>
      </c>
      <c r="L3210" t="s">
        <v>58</v>
      </c>
      <c r="M3210">
        <v>1</v>
      </c>
      <c r="N3210">
        <v>1</v>
      </c>
      <c r="O3210">
        <v>2528</v>
      </c>
      <c r="P3210"/>
      <c r="Q3210" t="s">
        <v>91</v>
      </c>
      <c r="S3210" t="s">
        <v>23</v>
      </c>
    </row>
    <row r="3211" spans="1:19" hidden="1">
      <c r="A3211" t="s">
        <v>5370</v>
      </c>
      <c r="B3211" t="s">
        <v>25</v>
      </c>
      <c r="C3211">
        <v>88</v>
      </c>
      <c r="D3211">
        <v>17</v>
      </c>
      <c r="E3211">
        <v>7</v>
      </c>
      <c r="F3211">
        <v>2561</v>
      </c>
      <c r="G3211"/>
      <c r="H3211" t="s">
        <v>88</v>
      </c>
      <c r="I3211" t="s">
        <v>19</v>
      </c>
      <c r="J3211" t="s">
        <v>1826</v>
      </c>
      <c r="K3211">
        <v>1603</v>
      </c>
      <c r="L3211" t="s">
        <v>922</v>
      </c>
      <c r="M3211">
        <v>6</v>
      </c>
      <c r="N3211">
        <v>4</v>
      </c>
      <c r="O3211">
        <v>2473</v>
      </c>
      <c r="P3211"/>
      <c r="Q3211" t="s">
        <v>91</v>
      </c>
      <c r="S3211" t="s">
        <v>23</v>
      </c>
    </row>
    <row r="3212" spans="1:19" hidden="1">
      <c r="A3212" t="s">
        <v>6127</v>
      </c>
      <c r="B3212" t="s">
        <v>25</v>
      </c>
      <c r="C3212">
        <v>66</v>
      </c>
      <c r="D3212">
        <v>24</v>
      </c>
      <c r="E3212">
        <v>8</v>
      </c>
      <c r="F3212">
        <v>2561</v>
      </c>
      <c r="G3212"/>
      <c r="H3212" t="s">
        <v>88</v>
      </c>
      <c r="I3212" t="s">
        <v>19</v>
      </c>
      <c r="J3212" t="s">
        <v>1826</v>
      </c>
      <c r="K3212">
        <v>1603</v>
      </c>
      <c r="L3212" t="s">
        <v>1247</v>
      </c>
      <c r="M3212">
        <v>1</v>
      </c>
      <c r="N3212">
        <v>1</v>
      </c>
      <c r="O3212">
        <v>2495</v>
      </c>
      <c r="P3212"/>
      <c r="Q3212" t="s">
        <v>91</v>
      </c>
      <c r="S3212" t="s">
        <v>23</v>
      </c>
    </row>
    <row r="3213" spans="1:19" hidden="1">
      <c r="A3213" t="s">
        <v>7500</v>
      </c>
      <c r="B3213" t="s">
        <v>25</v>
      </c>
      <c r="C3213">
        <v>62</v>
      </c>
      <c r="D3213">
        <v>31</v>
      </c>
      <c r="E3213">
        <v>10</v>
      </c>
      <c r="F3213">
        <v>2561</v>
      </c>
      <c r="G3213"/>
      <c r="H3213" t="s">
        <v>113</v>
      </c>
      <c r="I3213" t="s">
        <v>27</v>
      </c>
      <c r="J3213" t="s">
        <v>7501</v>
      </c>
      <c r="K3213">
        <v>1603</v>
      </c>
      <c r="L3213" t="s">
        <v>194</v>
      </c>
      <c r="M3213">
        <v>23</v>
      </c>
      <c r="N3213">
        <v>10</v>
      </c>
      <c r="O3213">
        <v>2499</v>
      </c>
      <c r="P3213"/>
      <c r="Q3213" t="s">
        <v>116</v>
      </c>
      <c r="R3213" t="s">
        <v>17</v>
      </c>
      <c r="S3213" t="s">
        <v>23</v>
      </c>
    </row>
    <row r="3214" spans="1:19" hidden="1">
      <c r="A3214" t="s">
        <v>5928</v>
      </c>
      <c r="B3214" t="s">
        <v>17</v>
      </c>
      <c r="C3214">
        <v>56</v>
      </c>
      <c r="D3214">
        <v>13</v>
      </c>
      <c r="E3214">
        <v>8</v>
      </c>
      <c r="F3214">
        <v>2561</v>
      </c>
      <c r="G3214"/>
      <c r="H3214" t="s">
        <v>88</v>
      </c>
      <c r="I3214" t="s">
        <v>19</v>
      </c>
      <c r="J3214" t="s">
        <v>5929</v>
      </c>
      <c r="K3214">
        <v>1603</v>
      </c>
      <c r="L3214" t="s">
        <v>190</v>
      </c>
      <c r="M3214">
        <v>1</v>
      </c>
      <c r="N3214">
        <v>1</v>
      </c>
      <c r="O3214">
        <v>2505</v>
      </c>
      <c r="P3214"/>
      <c r="Q3214" t="s">
        <v>91</v>
      </c>
      <c r="S3214" t="s">
        <v>23</v>
      </c>
    </row>
    <row r="3215" spans="1:19" hidden="1">
      <c r="A3215" t="s">
        <v>500</v>
      </c>
      <c r="B3215" t="s">
        <v>25</v>
      </c>
      <c r="C3215">
        <v>80</v>
      </c>
      <c r="D3215">
        <v>9</v>
      </c>
      <c r="E3215">
        <v>1</v>
      </c>
      <c r="F3215">
        <v>2561</v>
      </c>
      <c r="G3215"/>
      <c r="H3215" t="s">
        <v>113</v>
      </c>
      <c r="I3215" t="s">
        <v>27</v>
      </c>
      <c r="J3215" t="s">
        <v>501</v>
      </c>
      <c r="K3215">
        <v>1603</v>
      </c>
      <c r="L3215" t="s">
        <v>58</v>
      </c>
      <c r="M3215">
        <v>0</v>
      </c>
      <c r="N3215">
        <v>0</v>
      </c>
      <c r="O3215">
        <v>2481</v>
      </c>
      <c r="P3215"/>
      <c r="Q3215" t="s">
        <v>116</v>
      </c>
      <c r="R3215" t="s">
        <v>17</v>
      </c>
      <c r="S3215" t="s">
        <v>23</v>
      </c>
    </row>
    <row r="3216" spans="1:19" hidden="1">
      <c r="A3216" t="s">
        <v>1629</v>
      </c>
      <c r="B3216" t="s">
        <v>17</v>
      </c>
      <c r="C3216">
        <v>74</v>
      </c>
      <c r="D3216">
        <v>8</v>
      </c>
      <c r="E3216">
        <v>2</v>
      </c>
      <c r="F3216">
        <v>2561</v>
      </c>
      <c r="G3216"/>
      <c r="H3216" t="s">
        <v>88</v>
      </c>
      <c r="I3216" t="s">
        <v>19</v>
      </c>
      <c r="J3216" t="s">
        <v>501</v>
      </c>
      <c r="K3216">
        <v>1603</v>
      </c>
      <c r="L3216" t="s">
        <v>58</v>
      </c>
      <c r="M3216">
        <v>0</v>
      </c>
      <c r="N3216">
        <v>0</v>
      </c>
      <c r="O3216">
        <v>2487</v>
      </c>
      <c r="P3216"/>
      <c r="Q3216" t="s">
        <v>91</v>
      </c>
      <c r="S3216" t="s">
        <v>23</v>
      </c>
    </row>
    <row r="3217" spans="1:19" hidden="1">
      <c r="A3217" t="s">
        <v>4169</v>
      </c>
      <c r="B3217" t="s">
        <v>25</v>
      </c>
      <c r="C3217">
        <v>89</v>
      </c>
      <c r="D3217">
        <v>16</v>
      </c>
      <c r="E3217">
        <v>5</v>
      </c>
      <c r="F3217">
        <v>2561</v>
      </c>
      <c r="G3217"/>
      <c r="H3217" t="s">
        <v>88</v>
      </c>
      <c r="I3217" t="s">
        <v>27</v>
      </c>
      <c r="J3217" t="s">
        <v>501</v>
      </c>
      <c r="K3217">
        <v>1603</v>
      </c>
      <c r="L3217" t="s">
        <v>374</v>
      </c>
      <c r="M3217">
        <v>1</v>
      </c>
      <c r="N3217">
        <v>10</v>
      </c>
      <c r="O3217">
        <v>2471</v>
      </c>
      <c r="P3217"/>
      <c r="Q3217" t="s">
        <v>94</v>
      </c>
      <c r="R3217" t="s">
        <v>17</v>
      </c>
      <c r="S3217" t="s">
        <v>23</v>
      </c>
    </row>
    <row r="3218" spans="1:19" hidden="1">
      <c r="A3218" t="s">
        <v>5358</v>
      </c>
      <c r="B3218" t="s">
        <v>17</v>
      </c>
      <c r="C3218">
        <v>66</v>
      </c>
      <c r="D3218">
        <v>16</v>
      </c>
      <c r="E3218">
        <v>7</v>
      </c>
      <c r="F3218">
        <v>2561</v>
      </c>
      <c r="G3218"/>
      <c r="H3218" t="s">
        <v>88</v>
      </c>
      <c r="I3218" t="s">
        <v>19</v>
      </c>
      <c r="J3218" t="s">
        <v>501</v>
      </c>
      <c r="K3218">
        <v>1603</v>
      </c>
      <c r="L3218" t="s">
        <v>58</v>
      </c>
      <c r="M3218">
        <v>29</v>
      </c>
      <c r="N3218">
        <v>5</v>
      </c>
      <c r="O3218">
        <v>2495</v>
      </c>
      <c r="P3218"/>
      <c r="Q3218" t="s">
        <v>91</v>
      </c>
      <c r="S3218" t="s">
        <v>23</v>
      </c>
    </row>
    <row r="3219" spans="1:19" hidden="1">
      <c r="A3219" t="s">
        <v>6349</v>
      </c>
      <c r="B3219" t="s">
        <v>25</v>
      </c>
      <c r="C3219">
        <v>50</v>
      </c>
      <c r="D3219">
        <v>3</v>
      </c>
      <c r="E3219">
        <v>9</v>
      </c>
      <c r="F3219">
        <v>2561</v>
      </c>
      <c r="G3219"/>
      <c r="H3219" t="s">
        <v>4882</v>
      </c>
      <c r="I3219" t="s">
        <v>27</v>
      </c>
      <c r="J3219" t="s">
        <v>501</v>
      </c>
      <c r="K3219">
        <v>1603</v>
      </c>
      <c r="L3219" t="s">
        <v>41</v>
      </c>
      <c r="M3219">
        <v>9</v>
      </c>
      <c r="N3219">
        <v>12</v>
      </c>
      <c r="O3219">
        <v>2510</v>
      </c>
      <c r="P3219"/>
      <c r="Q3219" t="s">
        <v>6350</v>
      </c>
      <c r="R3219" t="s">
        <v>129</v>
      </c>
      <c r="S3219" t="s">
        <v>240</v>
      </c>
    </row>
    <row r="3220" spans="1:19" hidden="1">
      <c r="A3220" t="s">
        <v>7250</v>
      </c>
      <c r="B3220" t="s">
        <v>17</v>
      </c>
      <c r="C3220">
        <v>66</v>
      </c>
      <c r="D3220">
        <v>18</v>
      </c>
      <c r="E3220">
        <v>10</v>
      </c>
      <c r="F3220">
        <v>2561</v>
      </c>
      <c r="G3220"/>
      <c r="H3220" t="s">
        <v>88</v>
      </c>
      <c r="I3220" t="s">
        <v>19</v>
      </c>
      <c r="J3220" t="s">
        <v>501</v>
      </c>
      <c r="K3220">
        <v>1603</v>
      </c>
      <c r="L3220" t="s">
        <v>119</v>
      </c>
      <c r="M3220">
        <v>4</v>
      </c>
      <c r="N3220">
        <v>9</v>
      </c>
      <c r="O3220">
        <v>2495</v>
      </c>
      <c r="P3220"/>
      <c r="Q3220" t="s">
        <v>91</v>
      </c>
      <c r="S3220" t="s">
        <v>23</v>
      </c>
    </row>
    <row r="3221" spans="1:19" hidden="1">
      <c r="A3221" t="s">
        <v>7372</v>
      </c>
      <c r="B3221" t="s">
        <v>17</v>
      </c>
      <c r="C3221">
        <v>85</v>
      </c>
      <c r="D3221">
        <v>24</v>
      </c>
      <c r="E3221">
        <v>10</v>
      </c>
      <c r="F3221">
        <v>2561</v>
      </c>
      <c r="G3221"/>
      <c r="H3221" t="s">
        <v>88</v>
      </c>
      <c r="I3221" t="s">
        <v>19</v>
      </c>
      <c r="J3221" t="s">
        <v>501</v>
      </c>
      <c r="K3221">
        <v>1603</v>
      </c>
      <c r="L3221" t="s">
        <v>426</v>
      </c>
      <c r="M3221">
        <v>1</v>
      </c>
      <c r="N3221">
        <v>4</v>
      </c>
      <c r="O3221">
        <v>2476</v>
      </c>
      <c r="P3221"/>
      <c r="Q3221" t="s">
        <v>91</v>
      </c>
      <c r="S3221" t="s">
        <v>23</v>
      </c>
    </row>
    <row r="3222" spans="1:19" hidden="1">
      <c r="A3222" t="s">
        <v>7621</v>
      </c>
      <c r="B3222" t="s">
        <v>25</v>
      </c>
      <c r="C3222">
        <v>41</v>
      </c>
      <c r="D3222">
        <v>5</v>
      </c>
      <c r="E3222">
        <v>11</v>
      </c>
      <c r="F3222">
        <v>2561</v>
      </c>
      <c r="G3222"/>
      <c r="H3222" t="s">
        <v>461</v>
      </c>
      <c r="I3222" t="s">
        <v>27</v>
      </c>
      <c r="J3222" t="s">
        <v>501</v>
      </c>
      <c r="K3222">
        <v>1603</v>
      </c>
      <c r="L3222" t="s">
        <v>709</v>
      </c>
      <c r="M3222">
        <v>28</v>
      </c>
      <c r="N3222">
        <v>3</v>
      </c>
      <c r="O3222">
        <v>2520</v>
      </c>
      <c r="P3222"/>
      <c r="Q3222" t="s">
        <v>1448</v>
      </c>
      <c r="R3222" t="s">
        <v>17</v>
      </c>
      <c r="S3222" t="s">
        <v>130</v>
      </c>
    </row>
    <row r="3223" spans="1:19" hidden="1">
      <c r="A3223" t="s">
        <v>333</v>
      </c>
      <c r="B3223" t="s">
        <v>25</v>
      </c>
      <c r="C3223">
        <v>81</v>
      </c>
      <c r="D3223">
        <v>5</v>
      </c>
      <c r="E3223">
        <v>1</v>
      </c>
      <c r="F3223">
        <v>2561</v>
      </c>
      <c r="G3223"/>
      <c r="H3223" t="s">
        <v>88</v>
      </c>
      <c r="I3223" t="s">
        <v>19</v>
      </c>
      <c r="J3223" t="s">
        <v>334</v>
      </c>
      <c r="K3223">
        <v>1603</v>
      </c>
      <c r="L3223" t="s">
        <v>58</v>
      </c>
      <c r="M3223">
        <v>1</v>
      </c>
      <c r="N3223">
        <v>4</v>
      </c>
      <c r="O3223">
        <v>2479</v>
      </c>
      <c r="P3223"/>
      <c r="Q3223" t="s">
        <v>91</v>
      </c>
      <c r="S3223" t="s">
        <v>23</v>
      </c>
    </row>
    <row r="3224" spans="1:19" hidden="1">
      <c r="A3224" t="s">
        <v>3403</v>
      </c>
      <c r="B3224" t="s">
        <v>25</v>
      </c>
      <c r="C3224">
        <v>78</v>
      </c>
      <c r="D3224">
        <v>14</v>
      </c>
      <c r="E3224">
        <v>4</v>
      </c>
      <c r="F3224">
        <v>2561</v>
      </c>
      <c r="G3224"/>
      <c r="H3224" t="s">
        <v>88</v>
      </c>
      <c r="I3224" t="s">
        <v>27</v>
      </c>
      <c r="J3224" t="s">
        <v>334</v>
      </c>
      <c r="K3224">
        <v>1603</v>
      </c>
      <c r="L3224" t="s">
        <v>374</v>
      </c>
      <c r="M3224">
        <v>7</v>
      </c>
      <c r="N3224">
        <v>6</v>
      </c>
      <c r="O3224">
        <v>2482</v>
      </c>
      <c r="P3224"/>
      <c r="Q3224" t="s">
        <v>94</v>
      </c>
      <c r="R3224" t="s">
        <v>17</v>
      </c>
      <c r="S3224" t="s">
        <v>23</v>
      </c>
    </row>
    <row r="3225" spans="1:19" hidden="1">
      <c r="A3225" t="s">
        <v>3761</v>
      </c>
      <c r="B3225" t="s">
        <v>25</v>
      </c>
      <c r="C3225">
        <v>87</v>
      </c>
      <c r="D3225">
        <v>28</v>
      </c>
      <c r="E3225">
        <v>4</v>
      </c>
      <c r="F3225">
        <v>2561</v>
      </c>
      <c r="G3225"/>
      <c r="H3225" t="s">
        <v>88</v>
      </c>
      <c r="I3225" t="s">
        <v>19</v>
      </c>
      <c r="J3225" t="s">
        <v>334</v>
      </c>
      <c r="K3225">
        <v>1603</v>
      </c>
      <c r="L3225" t="s">
        <v>58</v>
      </c>
      <c r="M3225">
        <v>8</v>
      </c>
      <c r="N3225">
        <v>9</v>
      </c>
      <c r="O3225">
        <v>2473</v>
      </c>
      <c r="P3225"/>
      <c r="Q3225" t="s">
        <v>91</v>
      </c>
      <c r="S3225" t="s">
        <v>23</v>
      </c>
    </row>
    <row r="3226" spans="1:19" hidden="1">
      <c r="A3226" t="s">
        <v>5048</v>
      </c>
      <c r="B3226" t="s">
        <v>25</v>
      </c>
      <c r="C3226">
        <v>71</v>
      </c>
      <c r="D3226">
        <v>29</v>
      </c>
      <c r="E3226">
        <v>6</v>
      </c>
      <c r="F3226">
        <v>2561</v>
      </c>
      <c r="G3226"/>
      <c r="H3226" t="s">
        <v>113</v>
      </c>
      <c r="I3226" t="s">
        <v>27</v>
      </c>
      <c r="J3226" t="s">
        <v>334</v>
      </c>
      <c r="K3226">
        <v>1603</v>
      </c>
      <c r="L3226" t="s">
        <v>564</v>
      </c>
      <c r="M3226">
        <v>8</v>
      </c>
      <c r="N3226">
        <v>10</v>
      </c>
      <c r="O3226">
        <v>2489</v>
      </c>
      <c r="P3226"/>
      <c r="Q3226" t="s">
        <v>116</v>
      </c>
      <c r="R3226" t="s">
        <v>17</v>
      </c>
      <c r="S3226" t="s">
        <v>23</v>
      </c>
    </row>
    <row r="3227" spans="1:19" hidden="1">
      <c r="A3227" t="s">
        <v>5336</v>
      </c>
      <c r="B3227" t="s">
        <v>17</v>
      </c>
      <c r="C3227">
        <v>70</v>
      </c>
      <c r="D3227">
        <v>15</v>
      </c>
      <c r="E3227">
        <v>7</v>
      </c>
      <c r="F3227">
        <v>2561</v>
      </c>
      <c r="G3227"/>
      <c r="H3227" t="s">
        <v>113</v>
      </c>
      <c r="I3227" t="s">
        <v>27</v>
      </c>
      <c r="J3227" t="s">
        <v>334</v>
      </c>
      <c r="K3227">
        <v>1603</v>
      </c>
      <c r="L3227" t="s">
        <v>100</v>
      </c>
      <c r="M3227">
        <v>22</v>
      </c>
      <c r="N3227">
        <v>6</v>
      </c>
      <c r="O3227">
        <v>2491</v>
      </c>
      <c r="P3227"/>
      <c r="Q3227" t="s">
        <v>116</v>
      </c>
      <c r="R3227" t="s">
        <v>17</v>
      </c>
      <c r="S3227" t="s">
        <v>23</v>
      </c>
    </row>
    <row r="3228" spans="1:19" hidden="1">
      <c r="A3228" t="s">
        <v>5883</v>
      </c>
      <c r="B3228" t="s">
        <v>25</v>
      </c>
      <c r="C3228">
        <v>17</v>
      </c>
      <c r="D3228">
        <v>11</v>
      </c>
      <c r="E3228">
        <v>8</v>
      </c>
      <c r="F3228">
        <v>2561</v>
      </c>
      <c r="G3228"/>
      <c r="H3228" t="s">
        <v>88</v>
      </c>
      <c r="I3228" t="s">
        <v>19</v>
      </c>
      <c r="J3228" t="s">
        <v>334</v>
      </c>
      <c r="K3228">
        <v>1603</v>
      </c>
      <c r="L3228" t="s">
        <v>232</v>
      </c>
      <c r="M3228">
        <v>17</v>
      </c>
      <c r="N3228">
        <v>2</v>
      </c>
      <c r="O3228">
        <v>2544</v>
      </c>
      <c r="P3228"/>
      <c r="Q3228" t="s">
        <v>91</v>
      </c>
      <c r="S3228" t="s">
        <v>23</v>
      </c>
    </row>
    <row r="3229" spans="1:19" hidden="1">
      <c r="A3229" t="s">
        <v>6694</v>
      </c>
      <c r="B3229" t="s">
        <v>25</v>
      </c>
      <c r="C3229">
        <v>81</v>
      </c>
      <c r="D3229">
        <v>21</v>
      </c>
      <c r="E3229">
        <v>9</v>
      </c>
      <c r="F3229">
        <v>2561</v>
      </c>
      <c r="G3229"/>
      <c r="H3229" t="s">
        <v>88</v>
      </c>
      <c r="I3229" t="s">
        <v>19</v>
      </c>
      <c r="J3229" t="s">
        <v>334</v>
      </c>
      <c r="K3229">
        <v>1603</v>
      </c>
      <c r="L3229" t="s">
        <v>4368</v>
      </c>
      <c r="M3229">
        <v>1</v>
      </c>
      <c r="N3229">
        <v>4</v>
      </c>
      <c r="O3229">
        <v>2480</v>
      </c>
      <c r="P3229"/>
      <c r="Q3229" t="s">
        <v>91</v>
      </c>
      <c r="S3229" t="s">
        <v>23</v>
      </c>
    </row>
    <row r="3230" spans="1:19" hidden="1">
      <c r="A3230" t="s">
        <v>7373</v>
      </c>
      <c r="B3230" t="s">
        <v>25</v>
      </c>
      <c r="C3230">
        <v>88</v>
      </c>
      <c r="D3230">
        <v>24</v>
      </c>
      <c r="E3230">
        <v>10</v>
      </c>
      <c r="F3230">
        <v>2561</v>
      </c>
      <c r="G3230"/>
      <c r="H3230" t="s">
        <v>88</v>
      </c>
      <c r="I3230" t="s">
        <v>19</v>
      </c>
      <c r="J3230" t="s">
        <v>334</v>
      </c>
      <c r="K3230">
        <v>1603</v>
      </c>
      <c r="L3230" t="s">
        <v>58</v>
      </c>
      <c r="M3230">
        <v>23</v>
      </c>
      <c r="N3230">
        <v>5</v>
      </c>
      <c r="O3230">
        <v>2473</v>
      </c>
      <c r="P3230"/>
      <c r="Q3230" t="s">
        <v>91</v>
      </c>
      <c r="S3230" t="s">
        <v>23</v>
      </c>
    </row>
    <row r="3231" spans="1:19" hidden="1">
      <c r="A3231" t="s">
        <v>7779</v>
      </c>
      <c r="B3231" t="s">
        <v>17</v>
      </c>
      <c r="C3231">
        <v>52</v>
      </c>
      <c r="D3231">
        <v>12</v>
      </c>
      <c r="E3231">
        <v>11</v>
      </c>
      <c r="F3231">
        <v>2561</v>
      </c>
      <c r="G3231"/>
      <c r="H3231" t="s">
        <v>113</v>
      </c>
      <c r="I3231" t="s">
        <v>27</v>
      </c>
      <c r="J3231" t="s">
        <v>334</v>
      </c>
      <c r="K3231">
        <v>1603</v>
      </c>
      <c r="L3231" t="s">
        <v>41</v>
      </c>
      <c r="M3231">
        <v>31</v>
      </c>
      <c r="N3231">
        <v>5</v>
      </c>
      <c r="O3231">
        <v>2509</v>
      </c>
      <c r="P3231"/>
      <c r="Q3231" t="s">
        <v>116</v>
      </c>
      <c r="R3231" t="s">
        <v>17</v>
      </c>
      <c r="S3231" t="s">
        <v>23</v>
      </c>
    </row>
    <row r="3232" spans="1:19" hidden="1">
      <c r="A3232" t="s">
        <v>2552</v>
      </c>
      <c r="B3232" t="s">
        <v>25</v>
      </c>
      <c r="C3232">
        <v>21</v>
      </c>
      <c r="D3232">
        <v>10</v>
      </c>
      <c r="E3232">
        <v>3</v>
      </c>
      <c r="F3232">
        <v>2561</v>
      </c>
      <c r="G3232"/>
      <c r="H3232" t="s">
        <v>26</v>
      </c>
      <c r="I3232" t="s">
        <v>27</v>
      </c>
      <c r="J3232" t="s">
        <v>2553</v>
      </c>
      <c r="K3232">
        <v>1603</v>
      </c>
      <c r="L3232" t="s">
        <v>1372</v>
      </c>
      <c r="M3232">
        <v>11</v>
      </c>
      <c r="N3232">
        <v>12</v>
      </c>
      <c r="O3232">
        <v>2539</v>
      </c>
      <c r="P3232"/>
      <c r="Q3232" t="s">
        <v>30</v>
      </c>
      <c r="R3232" t="s">
        <v>17</v>
      </c>
      <c r="S3232" t="s">
        <v>23</v>
      </c>
    </row>
    <row r="3233" spans="1:19" hidden="1">
      <c r="A3233" t="s">
        <v>3577</v>
      </c>
      <c r="B3233" t="s">
        <v>17</v>
      </c>
      <c r="C3233">
        <v>20</v>
      </c>
      <c r="D3233">
        <v>21</v>
      </c>
      <c r="E3233">
        <v>4</v>
      </c>
      <c r="F3233">
        <v>2561</v>
      </c>
      <c r="G3233"/>
      <c r="H3233" t="s">
        <v>88</v>
      </c>
      <c r="I3233" t="s">
        <v>27</v>
      </c>
      <c r="J3233" t="s">
        <v>2553</v>
      </c>
      <c r="K3233">
        <v>1603</v>
      </c>
      <c r="L3233" t="s">
        <v>61</v>
      </c>
      <c r="M3233">
        <v>29</v>
      </c>
      <c r="N3233">
        <v>10</v>
      </c>
      <c r="O3233">
        <v>2540</v>
      </c>
      <c r="P3233"/>
      <c r="Q3233" t="s">
        <v>94</v>
      </c>
      <c r="R3233" t="s">
        <v>17</v>
      </c>
      <c r="S3233" t="s">
        <v>23</v>
      </c>
    </row>
    <row r="3234" spans="1:19" hidden="1">
      <c r="A3234" t="s">
        <v>4321</v>
      </c>
      <c r="B3234" t="s">
        <v>17</v>
      </c>
      <c r="C3234">
        <v>68</v>
      </c>
      <c r="D3234">
        <v>24</v>
      </c>
      <c r="E3234">
        <v>5</v>
      </c>
      <c r="F3234">
        <v>2561</v>
      </c>
      <c r="G3234"/>
      <c r="H3234" t="s">
        <v>88</v>
      </c>
      <c r="I3234" t="s">
        <v>19</v>
      </c>
      <c r="J3234" t="s">
        <v>2553</v>
      </c>
      <c r="K3234">
        <v>1603</v>
      </c>
      <c r="L3234" t="s">
        <v>58</v>
      </c>
      <c r="M3234">
        <v>15</v>
      </c>
      <c r="N3234">
        <v>2</v>
      </c>
      <c r="O3234">
        <v>2493</v>
      </c>
      <c r="P3234"/>
      <c r="Q3234" t="s">
        <v>91</v>
      </c>
      <c r="S3234" t="s">
        <v>23</v>
      </c>
    </row>
    <row r="3235" spans="1:19" hidden="1">
      <c r="A3235" t="s">
        <v>4833</v>
      </c>
      <c r="B3235" t="s">
        <v>25</v>
      </c>
      <c r="C3235">
        <v>53</v>
      </c>
      <c r="D3235">
        <v>17</v>
      </c>
      <c r="E3235">
        <v>6</v>
      </c>
      <c r="F3235">
        <v>2561</v>
      </c>
      <c r="G3235"/>
      <c r="H3235" t="s">
        <v>88</v>
      </c>
      <c r="I3235" t="s">
        <v>19</v>
      </c>
      <c r="J3235" t="s">
        <v>2553</v>
      </c>
      <c r="K3235">
        <v>1603</v>
      </c>
      <c r="L3235" t="s">
        <v>58</v>
      </c>
      <c r="M3235">
        <v>5</v>
      </c>
      <c r="N3235">
        <v>12</v>
      </c>
      <c r="O3235">
        <v>2507</v>
      </c>
      <c r="P3235"/>
      <c r="Q3235" t="s">
        <v>91</v>
      </c>
      <c r="S3235" t="s">
        <v>23</v>
      </c>
    </row>
    <row r="3236" spans="1:19" hidden="1">
      <c r="A3236" t="s">
        <v>473</v>
      </c>
      <c r="B3236" t="s">
        <v>17</v>
      </c>
      <c r="C3236">
        <v>72</v>
      </c>
      <c r="D3236">
        <v>8</v>
      </c>
      <c r="E3236">
        <v>1</v>
      </c>
      <c r="F3236">
        <v>2561</v>
      </c>
      <c r="G3236"/>
      <c r="H3236" t="s">
        <v>26</v>
      </c>
      <c r="I3236" t="s">
        <v>52</v>
      </c>
      <c r="J3236" t="s">
        <v>474</v>
      </c>
      <c r="K3236">
        <v>1603</v>
      </c>
      <c r="L3236" t="s">
        <v>34</v>
      </c>
      <c r="M3236">
        <v>11</v>
      </c>
      <c r="N3236">
        <v>2</v>
      </c>
      <c r="O3236">
        <v>2488</v>
      </c>
      <c r="P3236"/>
      <c r="Q3236" t="s">
        <v>55</v>
      </c>
      <c r="R3236" t="s">
        <v>17</v>
      </c>
      <c r="S3236" t="s">
        <v>23</v>
      </c>
    </row>
    <row r="3237" spans="1:19" hidden="1">
      <c r="A3237" t="s">
        <v>1715</v>
      </c>
      <c r="B3237" t="s">
        <v>17</v>
      </c>
      <c r="C3237">
        <v>76</v>
      </c>
      <c r="D3237">
        <v>10</v>
      </c>
      <c r="E3237">
        <v>2</v>
      </c>
      <c r="F3237">
        <v>2561</v>
      </c>
      <c r="G3237"/>
      <c r="H3237" t="s">
        <v>88</v>
      </c>
      <c r="I3237" t="s">
        <v>27</v>
      </c>
      <c r="J3237" t="s">
        <v>474</v>
      </c>
      <c r="K3237">
        <v>1603</v>
      </c>
      <c r="L3237" t="s">
        <v>61</v>
      </c>
      <c r="M3237">
        <v>4</v>
      </c>
      <c r="N3237">
        <v>1</v>
      </c>
      <c r="O3237">
        <v>2485</v>
      </c>
      <c r="P3237"/>
      <c r="Q3237" t="s">
        <v>94</v>
      </c>
      <c r="R3237" t="s">
        <v>17</v>
      </c>
      <c r="S3237" t="s">
        <v>23</v>
      </c>
    </row>
    <row r="3238" spans="1:19" hidden="1">
      <c r="A3238" t="s">
        <v>3456</v>
      </c>
      <c r="B3238" t="s">
        <v>25</v>
      </c>
      <c r="C3238">
        <v>76</v>
      </c>
      <c r="D3238">
        <v>16</v>
      </c>
      <c r="E3238">
        <v>4</v>
      </c>
      <c r="F3238">
        <v>2561</v>
      </c>
      <c r="G3238"/>
      <c r="H3238" t="s">
        <v>26</v>
      </c>
      <c r="I3238" t="s">
        <v>52</v>
      </c>
      <c r="J3238" t="s">
        <v>474</v>
      </c>
      <c r="K3238">
        <v>1603</v>
      </c>
      <c r="L3238" t="s">
        <v>140</v>
      </c>
      <c r="M3238">
        <v>10</v>
      </c>
      <c r="N3238">
        <v>11</v>
      </c>
      <c r="O3238">
        <v>2484</v>
      </c>
      <c r="P3238"/>
      <c r="Q3238" t="s">
        <v>55</v>
      </c>
      <c r="R3238" t="s">
        <v>17</v>
      </c>
      <c r="S3238" t="s">
        <v>23</v>
      </c>
    </row>
    <row r="3239" spans="1:19" hidden="1">
      <c r="A3239" t="s">
        <v>4714</v>
      </c>
      <c r="B3239" t="s">
        <v>25</v>
      </c>
      <c r="C3239">
        <v>61</v>
      </c>
      <c r="D3239">
        <v>11</v>
      </c>
      <c r="E3239">
        <v>6</v>
      </c>
      <c r="F3239">
        <v>2561</v>
      </c>
      <c r="G3239"/>
      <c r="H3239" t="s">
        <v>26</v>
      </c>
      <c r="I3239" t="s">
        <v>52</v>
      </c>
      <c r="J3239" t="s">
        <v>474</v>
      </c>
      <c r="K3239">
        <v>1603</v>
      </c>
      <c r="L3239" t="s">
        <v>140</v>
      </c>
      <c r="M3239">
        <v>3</v>
      </c>
      <c r="N3239">
        <v>1</v>
      </c>
      <c r="O3239">
        <v>2500</v>
      </c>
      <c r="P3239"/>
      <c r="Q3239" t="s">
        <v>55</v>
      </c>
      <c r="R3239" t="s">
        <v>17</v>
      </c>
      <c r="S3239" t="s">
        <v>23</v>
      </c>
    </row>
    <row r="3240" spans="1:19" hidden="1">
      <c r="A3240" t="s">
        <v>4998</v>
      </c>
      <c r="B3240" t="s">
        <v>25</v>
      </c>
      <c r="C3240">
        <v>84</v>
      </c>
      <c r="D3240">
        <v>26</v>
      </c>
      <c r="E3240">
        <v>6</v>
      </c>
      <c r="F3240">
        <v>2561</v>
      </c>
      <c r="G3240"/>
      <c r="H3240" t="s">
        <v>88</v>
      </c>
      <c r="I3240" t="s">
        <v>19</v>
      </c>
      <c r="J3240" t="s">
        <v>474</v>
      </c>
      <c r="K3240">
        <v>1603</v>
      </c>
      <c r="L3240" t="s">
        <v>58</v>
      </c>
      <c r="M3240">
        <v>1</v>
      </c>
      <c r="N3240">
        <v>4</v>
      </c>
      <c r="O3240">
        <v>2477</v>
      </c>
      <c r="P3240"/>
      <c r="Q3240" t="s">
        <v>91</v>
      </c>
      <c r="S3240" t="s">
        <v>23</v>
      </c>
    </row>
    <row r="3241" spans="1:19" hidden="1">
      <c r="A3241" t="s">
        <v>5403</v>
      </c>
      <c r="B3241" t="s">
        <v>17</v>
      </c>
      <c r="C3241">
        <v>63</v>
      </c>
      <c r="D3241">
        <v>19</v>
      </c>
      <c r="E3241">
        <v>7</v>
      </c>
      <c r="F3241">
        <v>2561</v>
      </c>
      <c r="G3241"/>
      <c r="H3241" t="s">
        <v>88</v>
      </c>
      <c r="I3241" t="s">
        <v>27</v>
      </c>
      <c r="J3241" t="s">
        <v>474</v>
      </c>
      <c r="K3241">
        <v>1603</v>
      </c>
      <c r="L3241" t="s">
        <v>1783</v>
      </c>
      <c r="M3241">
        <v>3</v>
      </c>
      <c r="N3241">
        <v>5</v>
      </c>
      <c r="O3241">
        <v>2498</v>
      </c>
      <c r="P3241"/>
      <c r="Q3241" t="s">
        <v>94</v>
      </c>
      <c r="R3241" t="s">
        <v>17</v>
      </c>
      <c r="S3241" t="s">
        <v>23</v>
      </c>
    </row>
    <row r="3242" spans="1:19" hidden="1">
      <c r="A3242" t="s">
        <v>6843</v>
      </c>
      <c r="B3242" t="s">
        <v>25</v>
      </c>
      <c r="C3242">
        <v>76</v>
      </c>
      <c r="D3242">
        <v>28</v>
      </c>
      <c r="E3242">
        <v>9</v>
      </c>
      <c r="F3242">
        <v>2561</v>
      </c>
      <c r="G3242"/>
      <c r="H3242" t="s">
        <v>88</v>
      </c>
      <c r="I3242" t="s">
        <v>27</v>
      </c>
      <c r="J3242" t="s">
        <v>474</v>
      </c>
      <c r="K3242">
        <v>1603</v>
      </c>
      <c r="L3242" t="s">
        <v>44</v>
      </c>
      <c r="M3242">
        <v>27</v>
      </c>
      <c r="N3242">
        <v>7</v>
      </c>
      <c r="O3242">
        <v>2485</v>
      </c>
      <c r="P3242"/>
      <c r="Q3242" t="s">
        <v>94</v>
      </c>
      <c r="R3242" t="s">
        <v>17</v>
      </c>
      <c r="S3242" t="s">
        <v>23</v>
      </c>
    </row>
    <row r="3243" spans="1:19" hidden="1">
      <c r="A3243" t="s">
        <v>6859</v>
      </c>
      <c r="B3243" t="s">
        <v>25</v>
      </c>
      <c r="C3243">
        <v>84</v>
      </c>
      <c r="D3243">
        <v>29</v>
      </c>
      <c r="E3243">
        <v>9</v>
      </c>
      <c r="F3243">
        <v>2561</v>
      </c>
      <c r="G3243"/>
      <c r="H3243" t="s">
        <v>88</v>
      </c>
      <c r="I3243" t="s">
        <v>19</v>
      </c>
      <c r="J3243" t="s">
        <v>474</v>
      </c>
      <c r="K3243">
        <v>1603</v>
      </c>
      <c r="L3243" t="s">
        <v>58</v>
      </c>
      <c r="M3243">
        <v>9</v>
      </c>
      <c r="N3243">
        <v>10</v>
      </c>
      <c r="O3243">
        <v>2476</v>
      </c>
      <c r="P3243"/>
      <c r="Q3243" t="s">
        <v>91</v>
      </c>
      <c r="S3243" t="s">
        <v>23</v>
      </c>
    </row>
    <row r="3244" spans="1:19" hidden="1">
      <c r="A3244" t="s">
        <v>2678</v>
      </c>
      <c r="B3244" t="s">
        <v>17</v>
      </c>
      <c r="C3244">
        <v>52</v>
      </c>
      <c r="D3244">
        <v>15</v>
      </c>
      <c r="E3244">
        <v>3</v>
      </c>
      <c r="F3244">
        <v>2561</v>
      </c>
      <c r="G3244"/>
      <c r="H3244" t="s">
        <v>2679</v>
      </c>
      <c r="I3244" t="s">
        <v>19</v>
      </c>
      <c r="J3244" t="s">
        <v>2680</v>
      </c>
      <c r="K3244">
        <v>1603</v>
      </c>
      <c r="L3244" t="s">
        <v>58</v>
      </c>
      <c r="M3244">
        <v>11</v>
      </c>
      <c r="N3244">
        <v>3</v>
      </c>
      <c r="O3244">
        <v>2509</v>
      </c>
      <c r="P3244"/>
      <c r="Q3244" t="s">
        <v>2681</v>
      </c>
      <c r="S3244" t="s">
        <v>264</v>
      </c>
    </row>
    <row r="3245" spans="1:19" hidden="1">
      <c r="A3245" t="s">
        <v>2769</v>
      </c>
      <c r="B3245" t="s">
        <v>17</v>
      </c>
      <c r="C3245">
        <v>88</v>
      </c>
      <c r="D3245">
        <v>18</v>
      </c>
      <c r="E3245">
        <v>3</v>
      </c>
      <c r="F3245">
        <v>2561</v>
      </c>
      <c r="G3245"/>
      <c r="H3245" t="s">
        <v>88</v>
      </c>
      <c r="I3245" t="s">
        <v>19</v>
      </c>
      <c r="J3245" t="s">
        <v>2680</v>
      </c>
      <c r="K3245">
        <v>1603</v>
      </c>
      <c r="L3245" t="s">
        <v>58</v>
      </c>
      <c r="M3245">
        <v>5</v>
      </c>
      <c r="N3245">
        <v>1</v>
      </c>
      <c r="O3245">
        <v>2473</v>
      </c>
      <c r="P3245"/>
      <c r="Q3245" t="s">
        <v>91</v>
      </c>
      <c r="S3245" t="s">
        <v>23</v>
      </c>
    </row>
    <row r="3246" spans="1:19" hidden="1">
      <c r="A3246" t="s">
        <v>3156</v>
      </c>
      <c r="B3246" t="s">
        <v>17</v>
      </c>
      <c r="C3246">
        <v>79</v>
      </c>
      <c r="D3246">
        <v>3</v>
      </c>
      <c r="E3246">
        <v>4</v>
      </c>
      <c r="F3246">
        <v>2561</v>
      </c>
      <c r="G3246"/>
      <c r="H3246" t="s">
        <v>88</v>
      </c>
      <c r="I3246" t="s">
        <v>19</v>
      </c>
      <c r="J3246" t="s">
        <v>2680</v>
      </c>
      <c r="K3246">
        <v>1603</v>
      </c>
      <c r="L3246" t="s">
        <v>54</v>
      </c>
      <c r="M3246">
        <v>14</v>
      </c>
      <c r="N3246">
        <v>11</v>
      </c>
      <c r="O3246">
        <v>2481</v>
      </c>
      <c r="P3246"/>
      <c r="Q3246" t="s">
        <v>91</v>
      </c>
      <c r="S3246" t="s">
        <v>23</v>
      </c>
    </row>
    <row r="3247" spans="1:19" hidden="1">
      <c r="A3247" t="s">
        <v>5116</v>
      </c>
      <c r="B3247" t="s">
        <v>17</v>
      </c>
      <c r="C3247">
        <v>55</v>
      </c>
      <c r="D3247">
        <v>2</v>
      </c>
      <c r="E3247">
        <v>7</v>
      </c>
      <c r="F3247">
        <v>2561</v>
      </c>
      <c r="G3247"/>
      <c r="H3247" t="s">
        <v>26</v>
      </c>
      <c r="I3247" t="s">
        <v>27</v>
      </c>
      <c r="J3247" t="s">
        <v>2680</v>
      </c>
      <c r="K3247">
        <v>1603</v>
      </c>
      <c r="L3247" t="s">
        <v>291</v>
      </c>
      <c r="M3247">
        <v>8</v>
      </c>
      <c r="N3247">
        <v>12</v>
      </c>
      <c r="O3247">
        <v>2505</v>
      </c>
      <c r="P3247"/>
      <c r="Q3247" t="s">
        <v>30</v>
      </c>
      <c r="R3247" t="s">
        <v>17</v>
      </c>
      <c r="S3247" t="s">
        <v>23</v>
      </c>
    </row>
    <row r="3248" spans="1:19" hidden="1">
      <c r="A3248" t="s">
        <v>5637</v>
      </c>
      <c r="B3248" t="s">
        <v>17</v>
      </c>
      <c r="C3248">
        <v>74</v>
      </c>
      <c r="D3248">
        <v>30</v>
      </c>
      <c r="E3248">
        <v>7</v>
      </c>
      <c r="F3248">
        <v>2561</v>
      </c>
      <c r="G3248"/>
      <c r="H3248" t="s">
        <v>88</v>
      </c>
      <c r="I3248" t="s">
        <v>19</v>
      </c>
      <c r="J3248" t="s">
        <v>2680</v>
      </c>
      <c r="K3248">
        <v>1603</v>
      </c>
      <c r="L3248" t="s">
        <v>90</v>
      </c>
      <c r="M3248">
        <v>27</v>
      </c>
      <c r="N3248">
        <v>4</v>
      </c>
      <c r="O3248">
        <v>2487</v>
      </c>
      <c r="P3248"/>
      <c r="Q3248" t="s">
        <v>91</v>
      </c>
      <c r="S3248" t="s">
        <v>23</v>
      </c>
    </row>
    <row r="3249" spans="1:19" hidden="1">
      <c r="A3249" t="s">
        <v>6258</v>
      </c>
      <c r="B3249" t="s">
        <v>17</v>
      </c>
      <c r="C3249">
        <v>52</v>
      </c>
      <c r="D3249">
        <v>30</v>
      </c>
      <c r="E3249">
        <v>8</v>
      </c>
      <c r="F3249">
        <v>2561</v>
      </c>
      <c r="G3249"/>
      <c r="H3249" t="s">
        <v>88</v>
      </c>
      <c r="I3249" t="s">
        <v>27</v>
      </c>
      <c r="J3249" t="s">
        <v>2680</v>
      </c>
      <c r="K3249">
        <v>1603</v>
      </c>
      <c r="L3249" t="s">
        <v>50</v>
      </c>
      <c r="M3249">
        <v>18</v>
      </c>
      <c r="N3249">
        <v>5</v>
      </c>
      <c r="O3249">
        <v>2509</v>
      </c>
      <c r="P3249"/>
      <c r="Q3249" t="s">
        <v>94</v>
      </c>
      <c r="R3249" t="s">
        <v>17</v>
      </c>
      <c r="S3249" t="s">
        <v>23</v>
      </c>
    </row>
    <row r="3250" spans="1:19" hidden="1">
      <c r="A3250" t="s">
        <v>6334</v>
      </c>
      <c r="B3250" t="s">
        <v>25</v>
      </c>
      <c r="C3250">
        <v>79</v>
      </c>
      <c r="D3250">
        <v>2</v>
      </c>
      <c r="E3250">
        <v>9</v>
      </c>
      <c r="F3250">
        <v>2561</v>
      </c>
      <c r="G3250"/>
      <c r="H3250" t="s">
        <v>88</v>
      </c>
      <c r="I3250" t="s">
        <v>19</v>
      </c>
      <c r="J3250" t="s">
        <v>2680</v>
      </c>
      <c r="K3250">
        <v>1603</v>
      </c>
      <c r="L3250" t="s">
        <v>58</v>
      </c>
      <c r="M3250">
        <v>10</v>
      </c>
      <c r="N3250">
        <v>8</v>
      </c>
      <c r="O3250">
        <v>2482</v>
      </c>
      <c r="P3250"/>
      <c r="Q3250" t="s">
        <v>91</v>
      </c>
      <c r="S3250" t="s">
        <v>23</v>
      </c>
    </row>
    <row r="3251" spans="1:19" hidden="1">
      <c r="A3251" t="s">
        <v>8113</v>
      </c>
      <c r="B3251" t="s">
        <v>25</v>
      </c>
      <c r="C3251">
        <v>14</v>
      </c>
      <c r="D3251">
        <v>30</v>
      </c>
      <c r="E3251">
        <v>11</v>
      </c>
      <c r="F3251">
        <v>2561</v>
      </c>
      <c r="G3251"/>
      <c r="H3251" t="s">
        <v>88</v>
      </c>
      <c r="I3251" t="s">
        <v>27</v>
      </c>
      <c r="J3251" t="s">
        <v>2680</v>
      </c>
      <c r="K3251">
        <v>1603</v>
      </c>
      <c r="L3251" t="s">
        <v>232</v>
      </c>
      <c r="M3251">
        <v>5</v>
      </c>
      <c r="N3251">
        <v>1</v>
      </c>
      <c r="O3251">
        <v>2547</v>
      </c>
      <c r="P3251"/>
      <c r="Q3251" t="s">
        <v>94</v>
      </c>
      <c r="R3251" t="s">
        <v>17</v>
      </c>
      <c r="S3251" t="s">
        <v>23</v>
      </c>
    </row>
    <row r="3252" spans="1:19" hidden="1">
      <c r="A3252" t="s">
        <v>8274</v>
      </c>
      <c r="B3252" t="s">
        <v>25</v>
      </c>
      <c r="C3252">
        <v>55</v>
      </c>
      <c r="D3252">
        <v>8</v>
      </c>
      <c r="E3252">
        <v>12</v>
      </c>
      <c r="F3252">
        <v>2561</v>
      </c>
      <c r="G3252"/>
      <c r="H3252" t="s">
        <v>88</v>
      </c>
      <c r="I3252" t="s">
        <v>19</v>
      </c>
      <c r="J3252" t="s">
        <v>2680</v>
      </c>
      <c r="K3252">
        <v>1603</v>
      </c>
      <c r="L3252" t="s">
        <v>3572</v>
      </c>
      <c r="M3252">
        <v>5</v>
      </c>
      <c r="N3252">
        <v>3</v>
      </c>
      <c r="O3252">
        <v>2506</v>
      </c>
      <c r="P3252"/>
      <c r="Q3252" t="s">
        <v>91</v>
      </c>
      <c r="S3252" t="s">
        <v>23</v>
      </c>
    </row>
    <row r="3253" spans="1:19" hidden="1">
      <c r="A3253" t="s">
        <v>335</v>
      </c>
      <c r="B3253" t="s">
        <v>17</v>
      </c>
      <c r="C3253">
        <v>89</v>
      </c>
      <c r="D3253">
        <v>5</v>
      </c>
      <c r="E3253">
        <v>1</v>
      </c>
      <c r="F3253">
        <v>2561</v>
      </c>
      <c r="G3253"/>
      <c r="H3253" t="s">
        <v>88</v>
      </c>
      <c r="I3253" t="s">
        <v>19</v>
      </c>
      <c r="J3253" t="s">
        <v>336</v>
      </c>
      <c r="K3253">
        <v>1603</v>
      </c>
      <c r="L3253" t="s">
        <v>337</v>
      </c>
      <c r="M3253">
        <v>1</v>
      </c>
      <c r="N3253">
        <v>4</v>
      </c>
      <c r="O3253">
        <v>2471</v>
      </c>
      <c r="P3253"/>
      <c r="Q3253" t="s">
        <v>91</v>
      </c>
      <c r="S3253" t="s">
        <v>23</v>
      </c>
    </row>
    <row r="3254" spans="1:19" hidden="1">
      <c r="A3254" t="s">
        <v>4016</v>
      </c>
      <c r="B3254" t="s">
        <v>25</v>
      </c>
      <c r="C3254">
        <v>88</v>
      </c>
      <c r="D3254">
        <v>10</v>
      </c>
      <c r="E3254">
        <v>5</v>
      </c>
      <c r="F3254">
        <v>2561</v>
      </c>
      <c r="G3254"/>
      <c r="H3254" t="s">
        <v>88</v>
      </c>
      <c r="I3254" t="s">
        <v>19</v>
      </c>
      <c r="J3254" t="s">
        <v>336</v>
      </c>
      <c r="K3254">
        <v>1603</v>
      </c>
      <c r="L3254" t="s">
        <v>90</v>
      </c>
      <c r="M3254">
        <v>1</v>
      </c>
      <c r="N3254">
        <v>4</v>
      </c>
      <c r="O3254">
        <v>2473</v>
      </c>
      <c r="P3254"/>
      <c r="Q3254" t="s">
        <v>91</v>
      </c>
      <c r="S3254" t="s">
        <v>23</v>
      </c>
    </row>
    <row r="3255" spans="1:19" hidden="1">
      <c r="A3255" t="s">
        <v>5951</v>
      </c>
      <c r="B3255" t="s">
        <v>17</v>
      </c>
      <c r="C3255">
        <v>24</v>
      </c>
      <c r="D3255">
        <v>14</v>
      </c>
      <c r="E3255">
        <v>8</v>
      </c>
      <c r="F3255">
        <v>2561</v>
      </c>
      <c r="G3255"/>
      <c r="H3255" t="s">
        <v>113</v>
      </c>
      <c r="I3255" t="s">
        <v>27</v>
      </c>
      <c r="J3255" t="s">
        <v>336</v>
      </c>
      <c r="K3255">
        <v>1603</v>
      </c>
      <c r="L3255" t="s">
        <v>291</v>
      </c>
      <c r="M3255">
        <v>20</v>
      </c>
      <c r="N3255">
        <v>6</v>
      </c>
      <c r="O3255">
        <v>2537</v>
      </c>
      <c r="P3255"/>
      <c r="Q3255" t="s">
        <v>116</v>
      </c>
      <c r="R3255" t="s">
        <v>17</v>
      </c>
      <c r="S3255" t="s">
        <v>23</v>
      </c>
    </row>
    <row r="3256" spans="1:19" hidden="1">
      <c r="A3256" t="s">
        <v>6174</v>
      </c>
      <c r="B3256" t="s">
        <v>17</v>
      </c>
      <c r="C3256">
        <v>50</v>
      </c>
      <c r="D3256">
        <v>26</v>
      </c>
      <c r="E3256">
        <v>8</v>
      </c>
      <c r="F3256">
        <v>2561</v>
      </c>
      <c r="G3256"/>
      <c r="H3256" t="s">
        <v>88</v>
      </c>
      <c r="I3256" t="s">
        <v>19</v>
      </c>
      <c r="J3256" t="s">
        <v>336</v>
      </c>
      <c r="K3256">
        <v>1603</v>
      </c>
      <c r="L3256" t="s">
        <v>190</v>
      </c>
      <c r="M3256">
        <v>10</v>
      </c>
      <c r="N3256">
        <v>1</v>
      </c>
      <c r="O3256">
        <v>2511</v>
      </c>
      <c r="P3256"/>
      <c r="Q3256" t="s">
        <v>91</v>
      </c>
      <c r="S3256" t="s">
        <v>23</v>
      </c>
    </row>
    <row r="3257" spans="1:19" hidden="1">
      <c r="A3257" t="s">
        <v>7385</v>
      </c>
      <c r="B3257" t="s">
        <v>17</v>
      </c>
      <c r="C3257">
        <v>66</v>
      </c>
      <c r="D3257">
        <v>25</v>
      </c>
      <c r="E3257">
        <v>10</v>
      </c>
      <c r="F3257">
        <v>2561</v>
      </c>
      <c r="G3257"/>
      <c r="H3257" t="s">
        <v>88</v>
      </c>
      <c r="I3257" t="s">
        <v>27</v>
      </c>
      <c r="J3257" t="s">
        <v>336</v>
      </c>
      <c r="K3257">
        <v>1603</v>
      </c>
      <c r="L3257" t="s">
        <v>190</v>
      </c>
      <c r="M3257">
        <v>19</v>
      </c>
      <c r="N3257">
        <v>7</v>
      </c>
      <c r="O3257">
        <v>2495</v>
      </c>
      <c r="P3257"/>
      <c r="Q3257" t="s">
        <v>94</v>
      </c>
      <c r="R3257" t="s">
        <v>17</v>
      </c>
      <c r="S3257" t="s">
        <v>23</v>
      </c>
    </row>
    <row r="3258" spans="1:19" hidden="1">
      <c r="A3258" t="s">
        <v>8471</v>
      </c>
      <c r="B3258" t="s">
        <v>17</v>
      </c>
      <c r="C3258">
        <v>58</v>
      </c>
      <c r="D3258">
        <v>19</v>
      </c>
      <c r="E3258">
        <v>12</v>
      </c>
      <c r="F3258">
        <v>2561</v>
      </c>
      <c r="G3258"/>
      <c r="H3258" t="s">
        <v>88</v>
      </c>
      <c r="I3258" t="s">
        <v>27</v>
      </c>
      <c r="J3258" t="s">
        <v>336</v>
      </c>
      <c r="K3258">
        <v>1603</v>
      </c>
      <c r="L3258" t="s">
        <v>100</v>
      </c>
      <c r="M3258">
        <v>1</v>
      </c>
      <c r="N3258">
        <v>1</v>
      </c>
      <c r="O3258">
        <v>2503</v>
      </c>
      <c r="P3258"/>
      <c r="Q3258" t="s">
        <v>94</v>
      </c>
      <c r="R3258" t="s">
        <v>17</v>
      </c>
      <c r="S3258" t="s">
        <v>23</v>
      </c>
    </row>
    <row r="3259" spans="1:19" hidden="1">
      <c r="A3259" t="s">
        <v>8388</v>
      </c>
      <c r="B3259" t="s">
        <v>17</v>
      </c>
      <c r="C3259">
        <v>77</v>
      </c>
      <c r="D3259">
        <v>15</v>
      </c>
      <c r="E3259">
        <v>12</v>
      </c>
      <c r="F3259">
        <v>2561</v>
      </c>
      <c r="G3259"/>
      <c r="H3259" t="s">
        <v>88</v>
      </c>
      <c r="I3259" t="s">
        <v>19</v>
      </c>
      <c r="J3259" t="s">
        <v>8389</v>
      </c>
      <c r="K3259">
        <v>1603</v>
      </c>
      <c r="L3259" t="s">
        <v>58</v>
      </c>
      <c r="M3259">
        <v>31</v>
      </c>
      <c r="N3259">
        <v>8</v>
      </c>
      <c r="O3259">
        <v>2484</v>
      </c>
      <c r="P3259"/>
      <c r="Q3259" t="s">
        <v>91</v>
      </c>
      <c r="S3259" t="s">
        <v>23</v>
      </c>
    </row>
    <row r="3260" spans="1:19" hidden="1">
      <c r="A3260" t="s">
        <v>5638</v>
      </c>
      <c r="B3260" t="s">
        <v>17</v>
      </c>
      <c r="C3260">
        <v>95</v>
      </c>
      <c r="D3260">
        <v>30</v>
      </c>
      <c r="E3260">
        <v>7</v>
      </c>
      <c r="F3260">
        <v>2561</v>
      </c>
      <c r="G3260"/>
      <c r="H3260" t="s">
        <v>88</v>
      </c>
      <c r="I3260" t="s">
        <v>19</v>
      </c>
      <c r="J3260" t="s">
        <v>5639</v>
      </c>
      <c r="K3260">
        <v>1603</v>
      </c>
      <c r="L3260" t="s">
        <v>58</v>
      </c>
      <c r="M3260">
        <v>5</v>
      </c>
      <c r="N3260">
        <v>4</v>
      </c>
      <c r="O3260">
        <v>2466</v>
      </c>
      <c r="P3260"/>
      <c r="Q3260" t="s">
        <v>91</v>
      </c>
      <c r="S3260" t="s">
        <v>23</v>
      </c>
    </row>
    <row r="3261" spans="1:19" hidden="1">
      <c r="A3261" t="s">
        <v>6455</v>
      </c>
      <c r="B3261" t="s">
        <v>17</v>
      </c>
      <c r="C3261">
        <v>62</v>
      </c>
      <c r="D3261">
        <v>8</v>
      </c>
      <c r="E3261">
        <v>9</v>
      </c>
      <c r="F3261">
        <v>2561</v>
      </c>
      <c r="G3261"/>
      <c r="H3261" t="s">
        <v>88</v>
      </c>
      <c r="I3261" t="s">
        <v>27</v>
      </c>
      <c r="J3261" t="s">
        <v>5639</v>
      </c>
      <c r="K3261">
        <v>1603</v>
      </c>
      <c r="L3261" t="s">
        <v>276</v>
      </c>
      <c r="M3261">
        <v>15</v>
      </c>
      <c r="N3261">
        <v>4</v>
      </c>
      <c r="O3261">
        <v>2499</v>
      </c>
      <c r="P3261"/>
      <c r="Q3261" t="s">
        <v>94</v>
      </c>
      <c r="R3261" t="s">
        <v>17</v>
      </c>
      <c r="S3261" t="s">
        <v>23</v>
      </c>
    </row>
    <row r="3262" spans="1:19" hidden="1">
      <c r="A3262" t="s">
        <v>3457</v>
      </c>
      <c r="B3262" t="s">
        <v>17</v>
      </c>
      <c r="C3262">
        <v>39</v>
      </c>
      <c r="D3262">
        <v>16</v>
      </c>
      <c r="E3262">
        <v>4</v>
      </c>
      <c r="F3262">
        <v>2561</v>
      </c>
      <c r="G3262"/>
      <c r="H3262" t="s">
        <v>26</v>
      </c>
      <c r="I3262" t="s">
        <v>27</v>
      </c>
      <c r="J3262" t="s">
        <v>3458</v>
      </c>
      <c r="K3262">
        <v>1603</v>
      </c>
      <c r="L3262" t="s">
        <v>446</v>
      </c>
      <c r="M3262">
        <v>24</v>
      </c>
      <c r="N3262">
        <v>5</v>
      </c>
      <c r="O3262">
        <v>2521</v>
      </c>
      <c r="P3262"/>
      <c r="Q3262" t="s">
        <v>30</v>
      </c>
      <c r="R3262" t="s">
        <v>17</v>
      </c>
      <c r="S3262" t="s">
        <v>23</v>
      </c>
    </row>
    <row r="3263" spans="1:19" hidden="1">
      <c r="A3263" t="s">
        <v>4646</v>
      </c>
      <c r="B3263" t="s">
        <v>25</v>
      </c>
      <c r="C3263">
        <v>62</v>
      </c>
      <c r="D3263">
        <v>7</v>
      </c>
      <c r="E3263">
        <v>6</v>
      </c>
      <c r="F3263">
        <v>2561</v>
      </c>
      <c r="G3263"/>
      <c r="H3263" t="s">
        <v>88</v>
      </c>
      <c r="I3263" t="s">
        <v>27</v>
      </c>
      <c r="J3263" t="s">
        <v>3458</v>
      </c>
      <c r="K3263">
        <v>1603</v>
      </c>
      <c r="L3263" t="s">
        <v>58</v>
      </c>
      <c r="M3263">
        <v>22</v>
      </c>
      <c r="N3263">
        <v>5</v>
      </c>
      <c r="O3263">
        <v>2499</v>
      </c>
      <c r="P3263"/>
      <c r="Q3263" t="s">
        <v>94</v>
      </c>
      <c r="R3263" t="s">
        <v>17</v>
      </c>
      <c r="S3263" t="s">
        <v>23</v>
      </c>
    </row>
    <row r="3264" spans="1:19" hidden="1">
      <c r="A3264" t="s">
        <v>5658</v>
      </c>
      <c r="B3264" t="s">
        <v>25</v>
      </c>
      <c r="C3264">
        <v>52</v>
      </c>
      <c r="D3264">
        <v>31</v>
      </c>
      <c r="E3264">
        <v>7</v>
      </c>
      <c r="F3264">
        <v>2561</v>
      </c>
      <c r="G3264"/>
      <c r="H3264" t="s">
        <v>88</v>
      </c>
      <c r="I3264" t="s">
        <v>27</v>
      </c>
      <c r="J3264" t="s">
        <v>3458</v>
      </c>
      <c r="K3264">
        <v>1603</v>
      </c>
      <c r="L3264" t="s">
        <v>3061</v>
      </c>
      <c r="M3264">
        <v>18</v>
      </c>
      <c r="N3264">
        <v>3</v>
      </c>
      <c r="O3264">
        <v>2509</v>
      </c>
      <c r="P3264"/>
      <c r="Q3264" t="s">
        <v>94</v>
      </c>
      <c r="R3264" t="s">
        <v>17</v>
      </c>
      <c r="S3264" t="s">
        <v>23</v>
      </c>
    </row>
    <row r="3265" spans="1:19" hidden="1">
      <c r="A3265" t="s">
        <v>6652</v>
      </c>
      <c r="B3265" t="s">
        <v>17</v>
      </c>
      <c r="C3265">
        <v>63</v>
      </c>
      <c r="D3265">
        <v>19</v>
      </c>
      <c r="E3265">
        <v>9</v>
      </c>
      <c r="F3265">
        <v>2561</v>
      </c>
      <c r="G3265"/>
      <c r="H3265" t="s">
        <v>88</v>
      </c>
      <c r="I3265" t="s">
        <v>27</v>
      </c>
      <c r="J3265" t="s">
        <v>3458</v>
      </c>
      <c r="K3265">
        <v>1603</v>
      </c>
      <c r="L3265" t="s">
        <v>44</v>
      </c>
      <c r="M3265">
        <v>16</v>
      </c>
      <c r="N3265">
        <v>5</v>
      </c>
      <c r="O3265">
        <v>2498</v>
      </c>
      <c r="P3265"/>
      <c r="Q3265" t="s">
        <v>94</v>
      </c>
      <c r="R3265" t="s">
        <v>17</v>
      </c>
      <c r="S3265" t="s">
        <v>23</v>
      </c>
    </row>
    <row r="3266" spans="1:19" hidden="1">
      <c r="A3266" t="s">
        <v>7034</v>
      </c>
      <c r="B3266" t="s">
        <v>17</v>
      </c>
      <c r="C3266">
        <v>63</v>
      </c>
      <c r="D3266">
        <v>7</v>
      </c>
      <c r="E3266">
        <v>10</v>
      </c>
      <c r="F3266">
        <v>2561</v>
      </c>
      <c r="G3266"/>
      <c r="H3266" t="s">
        <v>88</v>
      </c>
      <c r="I3266" t="s">
        <v>19</v>
      </c>
      <c r="J3266" t="s">
        <v>3458</v>
      </c>
      <c r="K3266">
        <v>1603</v>
      </c>
      <c r="L3266" t="s">
        <v>232</v>
      </c>
      <c r="M3266">
        <v>20</v>
      </c>
      <c r="N3266">
        <v>7</v>
      </c>
      <c r="O3266">
        <v>2498</v>
      </c>
      <c r="P3266"/>
      <c r="Q3266" t="s">
        <v>91</v>
      </c>
      <c r="S3266" t="s">
        <v>23</v>
      </c>
    </row>
    <row r="3267" spans="1:19" hidden="1">
      <c r="A3267" t="s">
        <v>8352</v>
      </c>
      <c r="B3267" t="s">
        <v>25</v>
      </c>
      <c r="C3267">
        <v>62</v>
      </c>
      <c r="D3267">
        <v>13</v>
      </c>
      <c r="E3267">
        <v>12</v>
      </c>
      <c r="F3267">
        <v>2561</v>
      </c>
      <c r="G3267"/>
      <c r="H3267" t="s">
        <v>113</v>
      </c>
      <c r="I3267" t="s">
        <v>27</v>
      </c>
      <c r="J3267" t="s">
        <v>3458</v>
      </c>
      <c r="K3267">
        <v>1603</v>
      </c>
      <c r="L3267" t="s">
        <v>325</v>
      </c>
      <c r="M3267">
        <v>1</v>
      </c>
      <c r="N3267">
        <v>1</v>
      </c>
      <c r="O3267">
        <v>2499</v>
      </c>
      <c r="P3267"/>
      <c r="Q3267" t="s">
        <v>116</v>
      </c>
      <c r="R3267" t="s">
        <v>17</v>
      </c>
      <c r="S3267" t="s">
        <v>23</v>
      </c>
    </row>
    <row r="3268" spans="1:19" hidden="1">
      <c r="A3268" t="s">
        <v>1103</v>
      </c>
      <c r="B3268" t="s">
        <v>25</v>
      </c>
      <c r="C3268">
        <v>91</v>
      </c>
      <c r="D3268">
        <v>24</v>
      </c>
      <c r="E3268">
        <v>1</v>
      </c>
      <c r="F3268">
        <v>2561</v>
      </c>
      <c r="G3268"/>
      <c r="H3268" t="s">
        <v>551</v>
      </c>
      <c r="I3268" t="s">
        <v>27</v>
      </c>
      <c r="J3268" t="s">
        <v>1104</v>
      </c>
      <c r="K3268">
        <v>1603</v>
      </c>
      <c r="L3268" t="s">
        <v>374</v>
      </c>
      <c r="M3268">
        <v>7</v>
      </c>
      <c r="N3268">
        <v>6</v>
      </c>
      <c r="O3268">
        <v>2469</v>
      </c>
      <c r="P3268"/>
      <c r="Q3268" t="s">
        <v>552</v>
      </c>
      <c r="R3268" t="s">
        <v>17</v>
      </c>
      <c r="S3268" t="s">
        <v>553</v>
      </c>
    </row>
    <row r="3269" spans="1:19" hidden="1">
      <c r="A3269" t="s">
        <v>4049</v>
      </c>
      <c r="B3269" t="s">
        <v>25</v>
      </c>
      <c r="C3269">
        <v>77</v>
      </c>
      <c r="D3269">
        <v>11</v>
      </c>
      <c r="E3269">
        <v>5</v>
      </c>
      <c r="F3269">
        <v>2561</v>
      </c>
      <c r="G3269"/>
      <c r="H3269" t="s">
        <v>88</v>
      </c>
      <c r="I3269" t="s">
        <v>19</v>
      </c>
      <c r="J3269" t="s">
        <v>1104</v>
      </c>
      <c r="K3269">
        <v>1603</v>
      </c>
      <c r="L3269" t="s">
        <v>90</v>
      </c>
      <c r="M3269">
        <v>1</v>
      </c>
      <c r="N3269">
        <v>4</v>
      </c>
      <c r="O3269">
        <v>2484</v>
      </c>
      <c r="P3269"/>
      <c r="Q3269" t="s">
        <v>91</v>
      </c>
      <c r="S3269" t="s">
        <v>23</v>
      </c>
    </row>
    <row r="3270" spans="1:19" hidden="1">
      <c r="A3270" t="s">
        <v>4104</v>
      </c>
      <c r="B3270" t="s">
        <v>17</v>
      </c>
      <c r="C3270">
        <v>76</v>
      </c>
      <c r="D3270">
        <v>13</v>
      </c>
      <c r="E3270">
        <v>5</v>
      </c>
      <c r="F3270">
        <v>2561</v>
      </c>
      <c r="G3270"/>
      <c r="H3270" t="s">
        <v>88</v>
      </c>
      <c r="I3270" t="s">
        <v>19</v>
      </c>
      <c r="J3270" t="s">
        <v>1104</v>
      </c>
      <c r="K3270">
        <v>1603</v>
      </c>
      <c r="L3270" t="s">
        <v>90</v>
      </c>
      <c r="M3270">
        <v>5</v>
      </c>
      <c r="N3270">
        <v>9</v>
      </c>
      <c r="O3270">
        <v>2484</v>
      </c>
      <c r="P3270"/>
      <c r="Q3270" t="s">
        <v>91</v>
      </c>
      <c r="S3270" t="s">
        <v>23</v>
      </c>
    </row>
    <row r="3271" spans="1:19" hidden="1">
      <c r="A3271" t="s">
        <v>4505</v>
      </c>
      <c r="B3271" t="s">
        <v>17</v>
      </c>
      <c r="C3271">
        <v>38</v>
      </c>
      <c r="D3271">
        <v>1</v>
      </c>
      <c r="E3271">
        <v>6</v>
      </c>
      <c r="F3271">
        <v>2561</v>
      </c>
      <c r="G3271"/>
      <c r="H3271" t="s">
        <v>88</v>
      </c>
      <c r="I3271" t="s">
        <v>27</v>
      </c>
      <c r="J3271" t="s">
        <v>1104</v>
      </c>
      <c r="K3271">
        <v>1603</v>
      </c>
      <c r="L3271" t="s">
        <v>58</v>
      </c>
      <c r="M3271">
        <v>25</v>
      </c>
      <c r="N3271">
        <v>11</v>
      </c>
      <c r="O3271">
        <v>2522</v>
      </c>
      <c r="P3271"/>
      <c r="Q3271" t="s">
        <v>94</v>
      </c>
      <c r="R3271" t="s">
        <v>17</v>
      </c>
      <c r="S3271" t="s">
        <v>23</v>
      </c>
    </row>
    <row r="3272" spans="1:19" hidden="1">
      <c r="A3272" t="s">
        <v>6456</v>
      </c>
      <c r="B3272" t="s">
        <v>25</v>
      </c>
      <c r="C3272">
        <v>74</v>
      </c>
      <c r="D3272">
        <v>8</v>
      </c>
      <c r="E3272">
        <v>9</v>
      </c>
      <c r="F3272">
        <v>2561</v>
      </c>
      <c r="G3272"/>
      <c r="H3272" t="s">
        <v>88</v>
      </c>
      <c r="I3272" t="s">
        <v>27</v>
      </c>
      <c r="J3272" t="s">
        <v>1104</v>
      </c>
      <c r="K3272">
        <v>1603</v>
      </c>
      <c r="L3272" t="s">
        <v>271</v>
      </c>
      <c r="M3272">
        <v>26</v>
      </c>
      <c r="N3272">
        <v>8</v>
      </c>
      <c r="O3272">
        <v>2487</v>
      </c>
      <c r="P3272"/>
      <c r="Q3272" t="s">
        <v>94</v>
      </c>
      <c r="R3272" t="s">
        <v>17</v>
      </c>
      <c r="S3272" t="s">
        <v>23</v>
      </c>
    </row>
    <row r="3273" spans="1:19" hidden="1">
      <c r="A3273" t="s">
        <v>2938</v>
      </c>
      <c r="B3273" t="s">
        <v>17</v>
      </c>
      <c r="C3273">
        <v>58</v>
      </c>
      <c r="D3273">
        <v>25</v>
      </c>
      <c r="E3273">
        <v>3</v>
      </c>
      <c r="F3273">
        <v>2561</v>
      </c>
      <c r="G3273"/>
      <c r="H3273" t="s">
        <v>68</v>
      </c>
      <c r="I3273" t="s">
        <v>27</v>
      </c>
      <c r="J3273" t="s">
        <v>2939</v>
      </c>
      <c r="K3273">
        <v>1603</v>
      </c>
      <c r="L3273" t="s">
        <v>2940</v>
      </c>
      <c r="M3273">
        <v>16</v>
      </c>
      <c r="N3273">
        <v>8</v>
      </c>
      <c r="O3273">
        <v>2502</v>
      </c>
      <c r="P3273"/>
      <c r="Q3273" t="s">
        <v>71</v>
      </c>
      <c r="R3273" t="s">
        <v>17</v>
      </c>
      <c r="S3273" t="s">
        <v>72</v>
      </c>
    </row>
    <row r="3274" spans="1:19" hidden="1">
      <c r="A3274" t="s">
        <v>3096</v>
      </c>
      <c r="B3274" t="s">
        <v>17</v>
      </c>
      <c r="C3274">
        <v>56</v>
      </c>
      <c r="D3274">
        <v>1</v>
      </c>
      <c r="E3274">
        <v>4</v>
      </c>
      <c r="F3274">
        <v>2561</v>
      </c>
      <c r="G3274"/>
      <c r="H3274" t="s">
        <v>113</v>
      </c>
      <c r="I3274" t="s">
        <v>27</v>
      </c>
      <c r="J3274" t="s">
        <v>2939</v>
      </c>
      <c r="K3274">
        <v>1603</v>
      </c>
      <c r="L3274" t="s">
        <v>291</v>
      </c>
      <c r="M3274">
        <v>18</v>
      </c>
      <c r="N3274">
        <v>10</v>
      </c>
      <c r="O3274">
        <v>2504</v>
      </c>
      <c r="P3274"/>
      <c r="Q3274" t="s">
        <v>116</v>
      </c>
      <c r="R3274" t="s">
        <v>17</v>
      </c>
      <c r="S3274" t="s">
        <v>23</v>
      </c>
    </row>
    <row r="3275" spans="1:19" hidden="1">
      <c r="A3275" t="s">
        <v>3199</v>
      </c>
      <c r="B3275" t="s">
        <v>25</v>
      </c>
      <c r="C3275">
        <v>66</v>
      </c>
      <c r="D3275">
        <v>5</v>
      </c>
      <c r="E3275">
        <v>4</v>
      </c>
      <c r="F3275">
        <v>2561</v>
      </c>
      <c r="G3275"/>
      <c r="H3275" t="s">
        <v>88</v>
      </c>
      <c r="I3275" t="s">
        <v>19</v>
      </c>
      <c r="J3275" t="s">
        <v>2939</v>
      </c>
      <c r="K3275">
        <v>1603</v>
      </c>
      <c r="L3275" t="s">
        <v>90</v>
      </c>
      <c r="M3275">
        <v>1</v>
      </c>
      <c r="N3275">
        <v>1</v>
      </c>
      <c r="O3275">
        <v>2495</v>
      </c>
      <c r="P3275"/>
      <c r="Q3275" t="s">
        <v>91</v>
      </c>
      <c r="S3275" t="s">
        <v>23</v>
      </c>
    </row>
    <row r="3276" spans="1:19" hidden="1">
      <c r="A3276" t="s">
        <v>6351</v>
      </c>
      <c r="B3276" t="s">
        <v>25</v>
      </c>
      <c r="C3276">
        <v>46</v>
      </c>
      <c r="D3276">
        <v>3</v>
      </c>
      <c r="E3276">
        <v>9</v>
      </c>
      <c r="F3276">
        <v>2561</v>
      </c>
      <c r="G3276"/>
      <c r="H3276" t="s">
        <v>88</v>
      </c>
      <c r="I3276" t="s">
        <v>27</v>
      </c>
      <c r="J3276" t="s">
        <v>2939</v>
      </c>
      <c r="K3276">
        <v>1603</v>
      </c>
      <c r="L3276" t="s">
        <v>271</v>
      </c>
      <c r="M3276">
        <v>1</v>
      </c>
      <c r="N3276">
        <v>2</v>
      </c>
      <c r="O3276">
        <v>2515</v>
      </c>
      <c r="P3276"/>
      <c r="Q3276" t="s">
        <v>94</v>
      </c>
      <c r="R3276" t="s">
        <v>17</v>
      </c>
      <c r="S3276" t="s">
        <v>23</v>
      </c>
    </row>
    <row r="3277" spans="1:19" hidden="1">
      <c r="A3277" t="s">
        <v>8581</v>
      </c>
      <c r="B3277" t="s">
        <v>17</v>
      </c>
      <c r="C3277">
        <v>75</v>
      </c>
      <c r="D3277">
        <v>24</v>
      </c>
      <c r="E3277">
        <v>12</v>
      </c>
      <c r="F3277">
        <v>2561</v>
      </c>
      <c r="G3277"/>
      <c r="H3277" t="s">
        <v>88</v>
      </c>
      <c r="I3277" t="s">
        <v>27</v>
      </c>
      <c r="J3277" t="s">
        <v>2939</v>
      </c>
      <c r="K3277">
        <v>1603</v>
      </c>
      <c r="L3277" t="s">
        <v>44</v>
      </c>
      <c r="M3277">
        <v>20</v>
      </c>
      <c r="N3277">
        <v>1</v>
      </c>
      <c r="O3277">
        <v>2486</v>
      </c>
      <c r="P3277"/>
      <c r="Q3277" t="s">
        <v>94</v>
      </c>
      <c r="R3277" t="s">
        <v>17</v>
      </c>
      <c r="S3277" t="s">
        <v>23</v>
      </c>
    </row>
    <row r="3278" spans="1:19" hidden="1">
      <c r="A3278" t="s">
        <v>1341</v>
      </c>
      <c r="B3278" t="s">
        <v>17</v>
      </c>
      <c r="C3278">
        <v>53</v>
      </c>
      <c r="D3278">
        <v>30</v>
      </c>
      <c r="E3278">
        <v>1</v>
      </c>
      <c r="F3278">
        <v>2561</v>
      </c>
      <c r="G3278"/>
      <c r="H3278" t="s">
        <v>113</v>
      </c>
      <c r="I3278" t="s">
        <v>27</v>
      </c>
      <c r="J3278" t="s">
        <v>1342</v>
      </c>
      <c r="K3278">
        <v>1603</v>
      </c>
      <c r="L3278" t="s">
        <v>44</v>
      </c>
      <c r="M3278">
        <v>27</v>
      </c>
      <c r="N3278">
        <v>1</v>
      </c>
      <c r="O3278">
        <v>2508</v>
      </c>
      <c r="P3278"/>
      <c r="Q3278" t="s">
        <v>116</v>
      </c>
      <c r="R3278" t="s">
        <v>17</v>
      </c>
      <c r="S3278" t="s">
        <v>23</v>
      </c>
    </row>
    <row r="3279" spans="1:19" hidden="1">
      <c r="A3279" t="s">
        <v>2433</v>
      </c>
      <c r="B3279" t="s">
        <v>17</v>
      </c>
      <c r="C3279">
        <v>70</v>
      </c>
      <c r="D3279">
        <v>5</v>
      </c>
      <c r="E3279">
        <v>3</v>
      </c>
      <c r="F3279">
        <v>2561</v>
      </c>
      <c r="G3279"/>
      <c r="H3279" t="s">
        <v>88</v>
      </c>
      <c r="I3279" t="s">
        <v>27</v>
      </c>
      <c r="J3279" t="s">
        <v>1342</v>
      </c>
      <c r="K3279">
        <v>1603</v>
      </c>
      <c r="L3279" t="s">
        <v>100</v>
      </c>
      <c r="M3279">
        <v>17</v>
      </c>
      <c r="N3279">
        <v>4</v>
      </c>
      <c r="O3279">
        <v>2490</v>
      </c>
      <c r="P3279"/>
      <c r="Q3279" t="s">
        <v>94</v>
      </c>
      <c r="R3279" t="s">
        <v>17</v>
      </c>
      <c r="S3279" t="s">
        <v>23</v>
      </c>
    </row>
    <row r="3280" spans="1:19" hidden="1">
      <c r="A3280" t="s">
        <v>2703</v>
      </c>
      <c r="B3280" t="s">
        <v>17</v>
      </c>
      <c r="C3280">
        <v>48</v>
      </c>
      <c r="D3280">
        <v>16</v>
      </c>
      <c r="E3280">
        <v>3</v>
      </c>
      <c r="F3280">
        <v>2561</v>
      </c>
      <c r="G3280"/>
      <c r="H3280" t="s">
        <v>68</v>
      </c>
      <c r="I3280" t="s">
        <v>213</v>
      </c>
      <c r="J3280" t="s">
        <v>1342</v>
      </c>
      <c r="K3280">
        <v>1603</v>
      </c>
      <c r="L3280" t="s">
        <v>349</v>
      </c>
      <c r="M3280">
        <v>26</v>
      </c>
      <c r="N3280">
        <v>8</v>
      </c>
      <c r="O3280">
        <v>2512</v>
      </c>
      <c r="P3280"/>
      <c r="Q3280" t="s">
        <v>782</v>
      </c>
      <c r="R3280" t="s">
        <v>129</v>
      </c>
      <c r="S3280" t="s">
        <v>72</v>
      </c>
    </row>
    <row r="3281" spans="1:19" hidden="1">
      <c r="A3281" t="s">
        <v>7622</v>
      </c>
      <c r="B3281" t="s">
        <v>17</v>
      </c>
      <c r="C3281">
        <v>61</v>
      </c>
      <c r="D3281">
        <v>5</v>
      </c>
      <c r="E3281">
        <v>11</v>
      </c>
      <c r="F3281">
        <v>2561</v>
      </c>
      <c r="G3281"/>
      <c r="H3281" t="s">
        <v>7623</v>
      </c>
      <c r="I3281" t="s">
        <v>27</v>
      </c>
      <c r="J3281" t="s">
        <v>1342</v>
      </c>
      <c r="K3281">
        <v>1603</v>
      </c>
      <c r="L3281" t="s">
        <v>7283</v>
      </c>
      <c r="M3281">
        <v>30</v>
      </c>
      <c r="N3281">
        <v>10</v>
      </c>
      <c r="O3281">
        <v>2500</v>
      </c>
      <c r="P3281"/>
      <c r="Q3281" t="s">
        <v>7624</v>
      </c>
      <c r="R3281" t="s">
        <v>17</v>
      </c>
      <c r="S3281" t="s">
        <v>1529</v>
      </c>
    </row>
    <row r="3282" spans="1:19" hidden="1">
      <c r="A3282" t="s">
        <v>2882</v>
      </c>
      <c r="B3282" t="s">
        <v>25</v>
      </c>
      <c r="C3282">
        <v>88</v>
      </c>
      <c r="D3282">
        <v>23</v>
      </c>
      <c r="E3282">
        <v>3</v>
      </c>
      <c r="F3282">
        <v>2561</v>
      </c>
      <c r="G3282"/>
      <c r="H3282" t="s">
        <v>88</v>
      </c>
      <c r="I3282" t="s">
        <v>19</v>
      </c>
      <c r="J3282" t="s">
        <v>2883</v>
      </c>
      <c r="K3282">
        <v>1603</v>
      </c>
      <c r="L3282" t="s">
        <v>54</v>
      </c>
      <c r="M3282">
        <v>1</v>
      </c>
      <c r="N3282">
        <v>4</v>
      </c>
      <c r="O3282">
        <v>2472</v>
      </c>
      <c r="P3282"/>
      <c r="Q3282" t="s">
        <v>91</v>
      </c>
      <c r="S3282" t="s">
        <v>23</v>
      </c>
    </row>
    <row r="3283" spans="1:19" hidden="1">
      <c r="A3283" t="s">
        <v>3921</v>
      </c>
      <c r="B3283" t="s">
        <v>25</v>
      </c>
      <c r="C3283">
        <v>93</v>
      </c>
      <c r="D3283">
        <v>6</v>
      </c>
      <c r="E3283">
        <v>5</v>
      </c>
      <c r="F3283">
        <v>2561</v>
      </c>
      <c r="G3283"/>
      <c r="H3283" t="s">
        <v>88</v>
      </c>
      <c r="I3283" t="s">
        <v>19</v>
      </c>
      <c r="J3283" t="s">
        <v>2883</v>
      </c>
      <c r="K3283">
        <v>1603</v>
      </c>
      <c r="L3283" t="s">
        <v>58</v>
      </c>
      <c r="M3283">
        <v>31</v>
      </c>
      <c r="N3283">
        <v>5</v>
      </c>
      <c r="O3283">
        <v>2467</v>
      </c>
      <c r="P3283"/>
      <c r="Q3283" t="s">
        <v>91</v>
      </c>
      <c r="S3283" t="s">
        <v>23</v>
      </c>
    </row>
    <row r="3284" spans="1:19" hidden="1">
      <c r="A3284" t="s">
        <v>7906</v>
      </c>
      <c r="B3284" t="s">
        <v>17</v>
      </c>
      <c r="C3284">
        <v>87</v>
      </c>
      <c r="D3284">
        <v>19</v>
      </c>
      <c r="E3284">
        <v>11</v>
      </c>
      <c r="F3284">
        <v>2561</v>
      </c>
      <c r="G3284"/>
      <c r="H3284" t="s">
        <v>88</v>
      </c>
      <c r="I3284" t="s">
        <v>19</v>
      </c>
      <c r="J3284" t="s">
        <v>2883</v>
      </c>
      <c r="K3284">
        <v>1603</v>
      </c>
      <c r="L3284" t="s">
        <v>58</v>
      </c>
      <c r="M3284">
        <v>17</v>
      </c>
      <c r="N3284">
        <v>11</v>
      </c>
      <c r="O3284">
        <v>2474</v>
      </c>
      <c r="P3284"/>
      <c r="Q3284" t="s">
        <v>91</v>
      </c>
      <c r="S3284" t="s">
        <v>23</v>
      </c>
    </row>
    <row r="3285" spans="1:19" hidden="1">
      <c r="A3285" t="s">
        <v>1964</v>
      </c>
      <c r="B3285" t="s">
        <v>25</v>
      </c>
      <c r="C3285">
        <v>65</v>
      </c>
      <c r="D3285">
        <v>17</v>
      </c>
      <c r="E3285">
        <v>2</v>
      </c>
      <c r="F3285">
        <v>2561</v>
      </c>
      <c r="G3285"/>
      <c r="H3285" t="s">
        <v>113</v>
      </c>
      <c r="I3285" t="s">
        <v>27</v>
      </c>
      <c r="J3285" t="s">
        <v>1965</v>
      </c>
      <c r="K3285">
        <v>1603</v>
      </c>
      <c r="L3285" t="s">
        <v>140</v>
      </c>
      <c r="M3285">
        <v>0</v>
      </c>
      <c r="N3285">
        <v>0</v>
      </c>
      <c r="O3285">
        <v>2496</v>
      </c>
      <c r="P3285"/>
      <c r="Q3285" t="s">
        <v>116</v>
      </c>
      <c r="R3285" t="s">
        <v>17</v>
      </c>
      <c r="S3285" t="s">
        <v>23</v>
      </c>
    </row>
    <row r="3286" spans="1:19" hidden="1">
      <c r="A3286" t="s">
        <v>1570</v>
      </c>
      <c r="B3286" t="s">
        <v>17</v>
      </c>
      <c r="C3286">
        <v>53</v>
      </c>
      <c r="D3286">
        <v>6</v>
      </c>
      <c r="E3286">
        <v>2</v>
      </c>
      <c r="F3286">
        <v>2561</v>
      </c>
      <c r="G3286"/>
      <c r="H3286" t="s">
        <v>113</v>
      </c>
      <c r="I3286" t="s">
        <v>27</v>
      </c>
      <c r="J3286" t="s">
        <v>1571</v>
      </c>
      <c r="K3286">
        <v>1603</v>
      </c>
      <c r="L3286" t="s">
        <v>291</v>
      </c>
      <c r="M3286">
        <v>28</v>
      </c>
      <c r="N3286">
        <v>11</v>
      </c>
      <c r="O3286">
        <v>2507</v>
      </c>
      <c r="P3286"/>
      <c r="Q3286" t="s">
        <v>116</v>
      </c>
      <c r="R3286" t="s">
        <v>17</v>
      </c>
      <c r="S3286" t="s">
        <v>23</v>
      </c>
    </row>
    <row r="3287" spans="1:19" hidden="1">
      <c r="A3287" t="s">
        <v>3798</v>
      </c>
      <c r="B3287" t="s">
        <v>17</v>
      </c>
      <c r="C3287">
        <v>53</v>
      </c>
      <c r="D3287">
        <v>30</v>
      </c>
      <c r="E3287">
        <v>4</v>
      </c>
      <c r="F3287">
        <v>2561</v>
      </c>
      <c r="G3287"/>
      <c r="H3287" t="s">
        <v>88</v>
      </c>
      <c r="I3287" t="s">
        <v>19</v>
      </c>
      <c r="J3287" t="s">
        <v>1571</v>
      </c>
      <c r="K3287">
        <v>1603</v>
      </c>
      <c r="L3287" t="s">
        <v>58</v>
      </c>
      <c r="M3287">
        <v>8</v>
      </c>
      <c r="N3287">
        <v>4</v>
      </c>
      <c r="O3287">
        <v>2508</v>
      </c>
      <c r="P3287"/>
      <c r="Q3287" t="s">
        <v>91</v>
      </c>
      <c r="S3287" t="s">
        <v>23</v>
      </c>
    </row>
    <row r="3288" spans="1:19" hidden="1">
      <c r="A3288" t="s">
        <v>4230</v>
      </c>
      <c r="B3288" t="s">
        <v>17</v>
      </c>
      <c r="C3288">
        <v>70</v>
      </c>
      <c r="D3288">
        <v>19</v>
      </c>
      <c r="E3288">
        <v>5</v>
      </c>
      <c r="F3288">
        <v>2561</v>
      </c>
      <c r="G3288"/>
      <c r="H3288" t="s">
        <v>113</v>
      </c>
      <c r="I3288" t="s">
        <v>27</v>
      </c>
      <c r="J3288" t="s">
        <v>1571</v>
      </c>
      <c r="K3288">
        <v>1603</v>
      </c>
      <c r="L3288" t="s">
        <v>44</v>
      </c>
      <c r="M3288">
        <v>1</v>
      </c>
      <c r="N3288">
        <v>1</v>
      </c>
      <c r="O3288">
        <v>2491</v>
      </c>
      <c r="P3288"/>
      <c r="Q3288" t="s">
        <v>116</v>
      </c>
      <c r="R3288" t="s">
        <v>17</v>
      </c>
      <c r="S3288" t="s">
        <v>23</v>
      </c>
    </row>
    <row r="3289" spans="1:19" hidden="1">
      <c r="A3289" t="s">
        <v>6906</v>
      </c>
      <c r="B3289" t="s">
        <v>17</v>
      </c>
      <c r="C3289">
        <v>84</v>
      </c>
      <c r="D3289">
        <v>1</v>
      </c>
      <c r="E3289">
        <v>10</v>
      </c>
      <c r="F3289">
        <v>2561</v>
      </c>
      <c r="G3289"/>
      <c r="H3289" t="s">
        <v>88</v>
      </c>
      <c r="I3289" t="s">
        <v>19</v>
      </c>
      <c r="J3289" t="s">
        <v>1571</v>
      </c>
      <c r="K3289">
        <v>1603</v>
      </c>
      <c r="L3289" t="s">
        <v>446</v>
      </c>
      <c r="M3289">
        <v>0</v>
      </c>
      <c r="N3289">
        <v>0</v>
      </c>
      <c r="O3289">
        <v>2477</v>
      </c>
      <c r="P3289"/>
      <c r="Q3289" t="s">
        <v>91</v>
      </c>
      <c r="S3289" t="s">
        <v>23</v>
      </c>
    </row>
    <row r="3290" spans="1:19" hidden="1">
      <c r="A3290" t="s">
        <v>7087</v>
      </c>
      <c r="B3290" t="s">
        <v>17</v>
      </c>
      <c r="C3290">
        <v>85</v>
      </c>
      <c r="D3290">
        <v>10</v>
      </c>
      <c r="E3290">
        <v>10</v>
      </c>
      <c r="F3290">
        <v>2561</v>
      </c>
      <c r="G3290"/>
      <c r="H3290" t="s">
        <v>88</v>
      </c>
      <c r="I3290" t="s">
        <v>19</v>
      </c>
      <c r="J3290" t="s">
        <v>1571</v>
      </c>
      <c r="K3290">
        <v>1603</v>
      </c>
      <c r="L3290" t="s">
        <v>58</v>
      </c>
      <c r="M3290">
        <v>9</v>
      </c>
      <c r="N3290">
        <v>7</v>
      </c>
      <c r="O3290">
        <v>2476</v>
      </c>
      <c r="P3290"/>
      <c r="Q3290" t="s">
        <v>91</v>
      </c>
      <c r="S3290" t="s">
        <v>23</v>
      </c>
    </row>
    <row r="3291" spans="1:19" hidden="1">
      <c r="A3291" t="s">
        <v>7739</v>
      </c>
      <c r="B3291" t="s">
        <v>17</v>
      </c>
      <c r="C3291">
        <v>64</v>
      </c>
      <c r="D3291">
        <v>10</v>
      </c>
      <c r="E3291">
        <v>11</v>
      </c>
      <c r="F3291">
        <v>2561</v>
      </c>
      <c r="G3291"/>
      <c r="H3291" t="s">
        <v>88</v>
      </c>
      <c r="I3291" t="s">
        <v>19</v>
      </c>
      <c r="J3291" t="s">
        <v>1571</v>
      </c>
      <c r="K3291">
        <v>1603</v>
      </c>
      <c r="L3291" t="s">
        <v>564</v>
      </c>
      <c r="M3291">
        <v>5</v>
      </c>
      <c r="N3291">
        <v>5</v>
      </c>
      <c r="O3291">
        <v>2497</v>
      </c>
      <c r="P3291"/>
      <c r="Q3291" t="s">
        <v>91</v>
      </c>
      <c r="S3291" t="s">
        <v>23</v>
      </c>
    </row>
    <row r="3292" spans="1:19" hidden="1">
      <c r="A3292" t="s">
        <v>8249</v>
      </c>
      <c r="B3292" t="s">
        <v>25</v>
      </c>
      <c r="C3292">
        <v>85</v>
      </c>
      <c r="D3292">
        <v>7</v>
      </c>
      <c r="E3292">
        <v>12</v>
      </c>
      <c r="F3292">
        <v>2561</v>
      </c>
      <c r="G3292"/>
      <c r="H3292" t="s">
        <v>26</v>
      </c>
      <c r="I3292" t="s">
        <v>52</v>
      </c>
      <c r="J3292" t="s">
        <v>1571</v>
      </c>
      <c r="K3292">
        <v>1603</v>
      </c>
      <c r="L3292" t="s">
        <v>44</v>
      </c>
      <c r="M3292">
        <v>2</v>
      </c>
      <c r="N3292">
        <v>10</v>
      </c>
      <c r="O3292">
        <v>2476</v>
      </c>
      <c r="P3292"/>
      <c r="Q3292" t="s">
        <v>55</v>
      </c>
      <c r="R3292" t="s">
        <v>17</v>
      </c>
      <c r="S3292" t="s">
        <v>23</v>
      </c>
    </row>
    <row r="3293" spans="1:19" hidden="1">
      <c r="A3293" t="s">
        <v>8429</v>
      </c>
      <c r="B3293" t="s">
        <v>25</v>
      </c>
      <c r="C3293">
        <v>92</v>
      </c>
      <c r="D3293">
        <v>17</v>
      </c>
      <c r="E3293">
        <v>12</v>
      </c>
      <c r="F3293">
        <v>2561</v>
      </c>
      <c r="G3293"/>
      <c r="H3293" t="s">
        <v>88</v>
      </c>
      <c r="I3293" t="s">
        <v>19</v>
      </c>
      <c r="J3293" t="s">
        <v>1571</v>
      </c>
      <c r="K3293">
        <v>1603</v>
      </c>
      <c r="L3293" t="s">
        <v>291</v>
      </c>
      <c r="M3293">
        <v>0</v>
      </c>
      <c r="N3293">
        <v>0</v>
      </c>
      <c r="O3293">
        <v>2469</v>
      </c>
      <c r="P3293"/>
      <c r="Q3293" t="s">
        <v>91</v>
      </c>
      <c r="S3293" t="s">
        <v>23</v>
      </c>
    </row>
    <row r="3294" spans="1:19" hidden="1">
      <c r="A3294" t="s">
        <v>3000</v>
      </c>
      <c r="B3294" t="s">
        <v>17</v>
      </c>
      <c r="C3294">
        <v>95</v>
      </c>
      <c r="D3294">
        <v>28</v>
      </c>
      <c r="E3294">
        <v>3</v>
      </c>
      <c r="F3294">
        <v>2561</v>
      </c>
      <c r="G3294"/>
      <c r="H3294" t="s">
        <v>88</v>
      </c>
      <c r="I3294" t="s">
        <v>27</v>
      </c>
      <c r="J3294" t="s">
        <v>3001</v>
      </c>
      <c r="K3294">
        <v>1603</v>
      </c>
      <c r="L3294" t="s">
        <v>44</v>
      </c>
      <c r="M3294">
        <v>0</v>
      </c>
      <c r="N3294">
        <v>0</v>
      </c>
      <c r="O3294">
        <v>2466</v>
      </c>
      <c r="P3294"/>
      <c r="Q3294" t="s">
        <v>94</v>
      </c>
      <c r="R3294" t="s">
        <v>17</v>
      </c>
      <c r="S3294" t="s">
        <v>23</v>
      </c>
    </row>
    <row r="3295" spans="1:19" hidden="1">
      <c r="A3295" t="s">
        <v>3556</v>
      </c>
      <c r="B3295" t="s">
        <v>17</v>
      </c>
      <c r="C3295">
        <v>57</v>
      </c>
      <c r="D3295">
        <v>20</v>
      </c>
      <c r="E3295">
        <v>4</v>
      </c>
      <c r="F3295">
        <v>2561</v>
      </c>
      <c r="G3295"/>
      <c r="H3295" t="s">
        <v>88</v>
      </c>
      <c r="I3295" t="s">
        <v>19</v>
      </c>
      <c r="J3295" t="s">
        <v>3001</v>
      </c>
      <c r="K3295">
        <v>1603</v>
      </c>
      <c r="L3295" t="s">
        <v>564</v>
      </c>
      <c r="M3295">
        <v>5</v>
      </c>
      <c r="N3295">
        <v>11</v>
      </c>
      <c r="O3295">
        <v>2503</v>
      </c>
      <c r="P3295"/>
      <c r="Q3295" t="s">
        <v>91</v>
      </c>
      <c r="S3295" t="s">
        <v>23</v>
      </c>
    </row>
    <row r="3296" spans="1:19" hidden="1">
      <c r="A3296" t="s">
        <v>7035</v>
      </c>
      <c r="B3296" t="s">
        <v>25</v>
      </c>
      <c r="C3296">
        <v>76</v>
      </c>
      <c r="D3296">
        <v>7</v>
      </c>
      <c r="E3296">
        <v>10</v>
      </c>
      <c r="F3296">
        <v>2561</v>
      </c>
      <c r="G3296"/>
      <c r="H3296" t="s">
        <v>88</v>
      </c>
      <c r="I3296" t="s">
        <v>19</v>
      </c>
      <c r="J3296" t="s">
        <v>3001</v>
      </c>
      <c r="K3296">
        <v>1603</v>
      </c>
      <c r="L3296" t="s">
        <v>2239</v>
      </c>
      <c r="M3296">
        <v>0</v>
      </c>
      <c r="N3296">
        <v>0</v>
      </c>
      <c r="O3296">
        <v>2485</v>
      </c>
      <c r="P3296"/>
      <c r="Q3296" t="s">
        <v>91</v>
      </c>
      <c r="S3296" t="s">
        <v>23</v>
      </c>
    </row>
    <row r="3297" spans="1:19" hidden="1">
      <c r="A3297" t="s">
        <v>2206</v>
      </c>
      <c r="B3297" t="s">
        <v>17</v>
      </c>
      <c r="C3297">
        <v>65</v>
      </c>
      <c r="D3297">
        <v>25</v>
      </c>
      <c r="E3297">
        <v>2</v>
      </c>
      <c r="F3297">
        <v>2561</v>
      </c>
      <c r="G3297"/>
      <c r="H3297" t="s">
        <v>88</v>
      </c>
      <c r="I3297" t="s">
        <v>27</v>
      </c>
      <c r="J3297" t="s">
        <v>2207</v>
      </c>
      <c r="K3297">
        <v>1603</v>
      </c>
      <c r="L3297" t="s">
        <v>190</v>
      </c>
      <c r="M3297">
        <v>0</v>
      </c>
      <c r="N3297">
        <v>0</v>
      </c>
      <c r="O3297">
        <v>2496</v>
      </c>
      <c r="P3297"/>
      <c r="Q3297" t="s">
        <v>94</v>
      </c>
      <c r="R3297" t="s">
        <v>17</v>
      </c>
      <c r="S3297" t="s">
        <v>23</v>
      </c>
    </row>
    <row r="3298" spans="1:19" hidden="1">
      <c r="A3298" t="s">
        <v>3860</v>
      </c>
      <c r="B3298" t="s">
        <v>17</v>
      </c>
      <c r="C3298">
        <v>67</v>
      </c>
      <c r="D3298">
        <v>4</v>
      </c>
      <c r="E3298">
        <v>5</v>
      </c>
      <c r="F3298">
        <v>2561</v>
      </c>
      <c r="G3298"/>
      <c r="H3298" t="s">
        <v>88</v>
      </c>
      <c r="I3298" t="s">
        <v>27</v>
      </c>
      <c r="J3298" t="s">
        <v>2207</v>
      </c>
      <c r="K3298">
        <v>1603</v>
      </c>
      <c r="L3298" t="s">
        <v>58</v>
      </c>
      <c r="M3298">
        <v>0</v>
      </c>
      <c r="N3298">
        <v>0</v>
      </c>
      <c r="O3298">
        <v>2494</v>
      </c>
      <c r="P3298"/>
      <c r="Q3298" t="s">
        <v>94</v>
      </c>
      <c r="R3298" t="s">
        <v>17</v>
      </c>
      <c r="S3298" t="s">
        <v>23</v>
      </c>
    </row>
    <row r="3299" spans="1:19" hidden="1">
      <c r="A3299" t="s">
        <v>4170</v>
      </c>
      <c r="B3299" t="s">
        <v>17</v>
      </c>
      <c r="C3299">
        <v>88</v>
      </c>
      <c r="D3299">
        <v>16</v>
      </c>
      <c r="E3299">
        <v>5</v>
      </c>
      <c r="F3299">
        <v>2561</v>
      </c>
      <c r="G3299"/>
      <c r="H3299" t="s">
        <v>88</v>
      </c>
      <c r="I3299" t="s">
        <v>19</v>
      </c>
      <c r="J3299" t="s">
        <v>2207</v>
      </c>
      <c r="K3299">
        <v>1603</v>
      </c>
      <c r="L3299" t="s">
        <v>58</v>
      </c>
      <c r="M3299">
        <v>0</v>
      </c>
      <c r="N3299">
        <v>0</v>
      </c>
      <c r="O3299">
        <v>2473</v>
      </c>
      <c r="P3299"/>
      <c r="Q3299" t="s">
        <v>91</v>
      </c>
      <c r="S3299" t="s">
        <v>23</v>
      </c>
    </row>
    <row r="3300" spans="1:19" hidden="1">
      <c r="A3300" t="s">
        <v>3861</v>
      </c>
      <c r="B3300" t="s">
        <v>25</v>
      </c>
      <c r="C3300">
        <v>32</v>
      </c>
      <c r="D3300">
        <v>4</v>
      </c>
      <c r="E3300">
        <v>5</v>
      </c>
      <c r="F3300">
        <v>2561</v>
      </c>
      <c r="G3300"/>
      <c r="H3300" t="s">
        <v>88</v>
      </c>
      <c r="I3300" t="s">
        <v>19</v>
      </c>
      <c r="J3300" t="s">
        <v>3862</v>
      </c>
      <c r="K3300">
        <v>1603</v>
      </c>
      <c r="L3300" t="s">
        <v>140</v>
      </c>
      <c r="M3300">
        <v>29</v>
      </c>
      <c r="N3300">
        <v>3</v>
      </c>
      <c r="O3300">
        <v>2529</v>
      </c>
      <c r="P3300"/>
      <c r="Q3300" t="s">
        <v>91</v>
      </c>
      <c r="S3300" t="s">
        <v>23</v>
      </c>
    </row>
    <row r="3301" spans="1:19" hidden="1">
      <c r="A3301" t="s">
        <v>4275</v>
      </c>
      <c r="B3301" t="s">
        <v>25</v>
      </c>
      <c r="C3301">
        <v>59</v>
      </c>
      <c r="D3301">
        <v>21</v>
      </c>
      <c r="E3301">
        <v>5</v>
      </c>
      <c r="F3301">
        <v>2561</v>
      </c>
      <c r="G3301"/>
      <c r="H3301" t="s">
        <v>601</v>
      </c>
      <c r="I3301" t="s">
        <v>19</v>
      </c>
      <c r="J3301" t="s">
        <v>3862</v>
      </c>
      <c r="K3301">
        <v>1603</v>
      </c>
      <c r="L3301" t="s">
        <v>58</v>
      </c>
      <c r="M3301">
        <v>0</v>
      </c>
      <c r="N3301">
        <v>0</v>
      </c>
      <c r="O3301">
        <v>2502</v>
      </c>
      <c r="P3301"/>
      <c r="Q3301" t="s">
        <v>3112</v>
      </c>
      <c r="S3301" t="s">
        <v>604</v>
      </c>
    </row>
    <row r="3302" spans="1:19" hidden="1">
      <c r="A3302" t="s">
        <v>4630</v>
      </c>
      <c r="B3302" t="s">
        <v>17</v>
      </c>
      <c r="C3302">
        <v>32</v>
      </c>
      <c r="D3302">
        <v>6</v>
      </c>
      <c r="E3302">
        <v>6</v>
      </c>
      <c r="F3302">
        <v>2561</v>
      </c>
      <c r="G3302"/>
      <c r="H3302" t="s">
        <v>88</v>
      </c>
      <c r="I3302" t="s">
        <v>19</v>
      </c>
      <c r="J3302" t="s">
        <v>3862</v>
      </c>
      <c r="K3302">
        <v>1603</v>
      </c>
      <c r="L3302" t="s">
        <v>4631</v>
      </c>
      <c r="M3302">
        <v>13</v>
      </c>
      <c r="N3302">
        <v>10</v>
      </c>
      <c r="O3302">
        <v>2528</v>
      </c>
      <c r="P3302"/>
      <c r="Q3302" t="s">
        <v>91</v>
      </c>
      <c r="S3302" t="s">
        <v>23</v>
      </c>
    </row>
    <row r="3303" spans="1:19" hidden="1">
      <c r="A3303" t="s">
        <v>5553</v>
      </c>
      <c r="B3303" t="s">
        <v>17</v>
      </c>
      <c r="C3303">
        <v>77</v>
      </c>
      <c r="D3303">
        <v>26</v>
      </c>
      <c r="E3303">
        <v>7</v>
      </c>
      <c r="F3303">
        <v>2561</v>
      </c>
      <c r="G3303"/>
      <c r="H3303" t="s">
        <v>88</v>
      </c>
      <c r="I3303" t="s">
        <v>19</v>
      </c>
      <c r="J3303" t="s">
        <v>3862</v>
      </c>
      <c r="K3303">
        <v>1603</v>
      </c>
      <c r="L3303" t="s">
        <v>58</v>
      </c>
      <c r="M3303">
        <v>19</v>
      </c>
      <c r="N3303">
        <v>9</v>
      </c>
      <c r="O3303">
        <v>2483</v>
      </c>
      <c r="P3303"/>
      <c r="Q3303" t="s">
        <v>91</v>
      </c>
      <c r="S3303" t="s">
        <v>23</v>
      </c>
    </row>
    <row r="3304" spans="1:19" hidden="1">
      <c r="A3304" t="s">
        <v>6597</v>
      </c>
      <c r="B3304" t="s">
        <v>25</v>
      </c>
      <c r="C3304">
        <v>21</v>
      </c>
      <c r="D3304">
        <v>16</v>
      </c>
      <c r="E3304">
        <v>9</v>
      </c>
      <c r="F3304">
        <v>2561</v>
      </c>
      <c r="G3304"/>
      <c r="H3304" t="s">
        <v>6598</v>
      </c>
      <c r="I3304" t="s">
        <v>19</v>
      </c>
      <c r="J3304" t="s">
        <v>3862</v>
      </c>
      <c r="K3304">
        <v>1603</v>
      </c>
      <c r="L3304" t="s">
        <v>64</v>
      </c>
      <c r="M3304">
        <v>12</v>
      </c>
      <c r="N3304">
        <v>5</v>
      </c>
      <c r="O3304">
        <v>2540</v>
      </c>
      <c r="P3304"/>
      <c r="Q3304" t="s">
        <v>6599</v>
      </c>
      <c r="S3304" t="s">
        <v>617</v>
      </c>
    </row>
    <row r="3305" spans="1:19" hidden="1">
      <c r="A3305" t="s">
        <v>7145</v>
      </c>
      <c r="B3305" t="s">
        <v>17</v>
      </c>
      <c r="C3305">
        <v>48</v>
      </c>
      <c r="D3305">
        <v>13</v>
      </c>
      <c r="E3305">
        <v>10</v>
      </c>
      <c r="F3305">
        <v>2561</v>
      </c>
      <c r="G3305"/>
      <c r="H3305" t="s">
        <v>88</v>
      </c>
      <c r="I3305" t="s">
        <v>19</v>
      </c>
      <c r="J3305" t="s">
        <v>3862</v>
      </c>
      <c r="K3305">
        <v>1603</v>
      </c>
      <c r="L3305" t="s">
        <v>7146</v>
      </c>
      <c r="M3305">
        <v>4</v>
      </c>
      <c r="N3305">
        <v>7</v>
      </c>
      <c r="O3305">
        <v>2513</v>
      </c>
      <c r="P3305"/>
      <c r="Q3305" t="s">
        <v>91</v>
      </c>
      <c r="S3305" t="s">
        <v>23</v>
      </c>
    </row>
    <row r="3306" spans="1:19" hidden="1">
      <c r="A3306" t="s">
        <v>7300</v>
      </c>
      <c r="B3306" t="s">
        <v>25</v>
      </c>
      <c r="C3306">
        <v>94</v>
      </c>
      <c r="D3306">
        <v>20</v>
      </c>
      <c r="E3306">
        <v>10</v>
      </c>
      <c r="F3306">
        <v>2561</v>
      </c>
      <c r="G3306"/>
      <c r="H3306" t="s">
        <v>88</v>
      </c>
      <c r="I3306" t="s">
        <v>19</v>
      </c>
      <c r="J3306" t="s">
        <v>3862</v>
      </c>
      <c r="K3306">
        <v>1603</v>
      </c>
      <c r="L3306" t="s">
        <v>58</v>
      </c>
      <c r="M3306">
        <v>7</v>
      </c>
      <c r="N3306">
        <v>4</v>
      </c>
      <c r="O3306">
        <v>2467</v>
      </c>
      <c r="P3306"/>
      <c r="Q3306" t="s">
        <v>91</v>
      </c>
      <c r="S3306" t="s">
        <v>23</v>
      </c>
    </row>
    <row r="3307" spans="1:19" hidden="1">
      <c r="A3307" t="s">
        <v>7780</v>
      </c>
      <c r="B3307" t="s">
        <v>25</v>
      </c>
      <c r="C3307">
        <v>47</v>
      </c>
      <c r="D3307">
        <v>12</v>
      </c>
      <c r="E3307">
        <v>11</v>
      </c>
      <c r="F3307">
        <v>2561</v>
      </c>
      <c r="G3307"/>
      <c r="H3307" t="s">
        <v>88</v>
      </c>
      <c r="I3307" t="s">
        <v>27</v>
      </c>
      <c r="J3307" t="s">
        <v>3862</v>
      </c>
      <c r="K3307">
        <v>1603</v>
      </c>
      <c r="L3307" t="s">
        <v>325</v>
      </c>
      <c r="M3307">
        <v>28</v>
      </c>
      <c r="N3307">
        <v>6</v>
      </c>
      <c r="O3307">
        <v>2514</v>
      </c>
      <c r="P3307"/>
      <c r="Q3307" t="s">
        <v>94</v>
      </c>
      <c r="R3307" t="s">
        <v>17</v>
      </c>
      <c r="S3307" t="s">
        <v>23</v>
      </c>
    </row>
    <row r="3308" spans="1:19" hidden="1">
      <c r="A3308" t="s">
        <v>2629</v>
      </c>
      <c r="B3308" t="s">
        <v>25</v>
      </c>
      <c r="C3308">
        <v>85</v>
      </c>
      <c r="D3308">
        <v>13</v>
      </c>
      <c r="E3308">
        <v>3</v>
      </c>
      <c r="F3308">
        <v>2561</v>
      </c>
      <c r="G3308"/>
      <c r="H3308" t="s">
        <v>88</v>
      </c>
      <c r="I3308" t="s">
        <v>19</v>
      </c>
      <c r="J3308" t="s">
        <v>2630</v>
      </c>
      <c r="K3308">
        <v>1603</v>
      </c>
      <c r="L3308" t="s">
        <v>58</v>
      </c>
      <c r="M3308">
        <v>10</v>
      </c>
      <c r="N3308">
        <v>11</v>
      </c>
      <c r="O3308">
        <v>2475</v>
      </c>
      <c r="P3308"/>
      <c r="Q3308" t="s">
        <v>91</v>
      </c>
      <c r="S3308" t="s">
        <v>23</v>
      </c>
    </row>
    <row r="3309" spans="1:19" hidden="1">
      <c r="A3309" t="s">
        <v>3272</v>
      </c>
      <c r="B3309" t="s">
        <v>17</v>
      </c>
      <c r="C3309">
        <v>63</v>
      </c>
      <c r="D3309">
        <v>8</v>
      </c>
      <c r="E3309">
        <v>4</v>
      </c>
      <c r="F3309">
        <v>2561</v>
      </c>
      <c r="G3309"/>
      <c r="H3309" t="s">
        <v>113</v>
      </c>
      <c r="I3309" t="s">
        <v>27</v>
      </c>
      <c r="J3309" t="s">
        <v>2630</v>
      </c>
      <c r="K3309">
        <v>1603</v>
      </c>
      <c r="L3309" t="s">
        <v>962</v>
      </c>
      <c r="M3309">
        <v>0</v>
      </c>
      <c r="N3309">
        <v>0</v>
      </c>
      <c r="O3309">
        <v>2498</v>
      </c>
      <c r="P3309"/>
      <c r="Q3309" t="s">
        <v>116</v>
      </c>
      <c r="R3309" t="s">
        <v>17</v>
      </c>
      <c r="S3309" t="s">
        <v>23</v>
      </c>
    </row>
    <row r="3310" spans="1:19" hidden="1">
      <c r="A3310" t="s">
        <v>1365</v>
      </c>
      <c r="B3310" t="s">
        <v>25</v>
      </c>
      <c r="C3310">
        <v>68</v>
      </c>
      <c r="D3310">
        <v>31</v>
      </c>
      <c r="E3310">
        <v>1</v>
      </c>
      <c r="F3310">
        <v>2561</v>
      </c>
      <c r="G3310"/>
      <c r="H3310" t="s">
        <v>88</v>
      </c>
      <c r="I3310" t="s">
        <v>27</v>
      </c>
      <c r="J3310" t="s">
        <v>1366</v>
      </c>
      <c r="K3310">
        <v>1603</v>
      </c>
      <c r="L3310" t="s">
        <v>952</v>
      </c>
      <c r="M3310">
        <v>4</v>
      </c>
      <c r="N3310">
        <v>12</v>
      </c>
      <c r="O3310">
        <v>2492</v>
      </c>
      <c r="P3310"/>
      <c r="Q3310" t="s">
        <v>94</v>
      </c>
      <c r="R3310" t="s">
        <v>17</v>
      </c>
      <c r="S3310" t="s">
        <v>23</v>
      </c>
    </row>
    <row r="3311" spans="1:19" hidden="1">
      <c r="A3311" t="s">
        <v>4584</v>
      </c>
      <c r="B3311" t="s">
        <v>17</v>
      </c>
      <c r="C3311">
        <v>59</v>
      </c>
      <c r="D3311">
        <v>4</v>
      </c>
      <c r="E3311">
        <v>6</v>
      </c>
      <c r="F3311">
        <v>2561</v>
      </c>
      <c r="G3311"/>
      <c r="H3311" t="s">
        <v>88</v>
      </c>
      <c r="I3311" t="s">
        <v>19</v>
      </c>
      <c r="J3311" t="s">
        <v>1366</v>
      </c>
      <c r="K3311">
        <v>1603</v>
      </c>
      <c r="L3311" t="s">
        <v>44</v>
      </c>
      <c r="M3311">
        <v>26</v>
      </c>
      <c r="N3311">
        <v>7</v>
      </c>
      <c r="O3311">
        <v>2501</v>
      </c>
      <c r="P3311"/>
      <c r="Q3311" t="s">
        <v>91</v>
      </c>
      <c r="S3311" t="s">
        <v>23</v>
      </c>
    </row>
    <row r="3312" spans="1:19" hidden="1">
      <c r="A3312" t="s">
        <v>6409</v>
      </c>
      <c r="B3312" t="s">
        <v>17</v>
      </c>
      <c r="C3312">
        <v>52</v>
      </c>
      <c r="D3312">
        <v>6</v>
      </c>
      <c r="E3312">
        <v>9</v>
      </c>
      <c r="F3312">
        <v>2561</v>
      </c>
      <c r="G3312"/>
      <c r="H3312" t="s">
        <v>323</v>
      </c>
      <c r="I3312" t="s">
        <v>27</v>
      </c>
      <c r="J3312" t="s">
        <v>1366</v>
      </c>
      <c r="K3312">
        <v>1603</v>
      </c>
      <c r="L3312" t="s">
        <v>41</v>
      </c>
      <c r="M3312">
        <v>3</v>
      </c>
      <c r="N3312">
        <v>1</v>
      </c>
      <c r="O3312">
        <v>2509</v>
      </c>
      <c r="P3312"/>
      <c r="Q3312" t="s">
        <v>326</v>
      </c>
      <c r="R3312" t="s">
        <v>17</v>
      </c>
      <c r="S3312" t="s">
        <v>130</v>
      </c>
    </row>
    <row r="3313" spans="1:19" hidden="1">
      <c r="A3313" t="s">
        <v>6410</v>
      </c>
      <c r="B3313" t="s">
        <v>17</v>
      </c>
      <c r="C3313">
        <v>48</v>
      </c>
      <c r="D3313">
        <v>6</v>
      </c>
      <c r="E3313">
        <v>9</v>
      </c>
      <c r="F3313">
        <v>2561</v>
      </c>
      <c r="G3313"/>
      <c r="H3313" t="s">
        <v>88</v>
      </c>
      <c r="I3313" t="s">
        <v>27</v>
      </c>
      <c r="J3313" t="s">
        <v>1366</v>
      </c>
      <c r="K3313">
        <v>1603</v>
      </c>
      <c r="L3313" t="s">
        <v>564</v>
      </c>
      <c r="M3313">
        <v>28</v>
      </c>
      <c r="N3313">
        <v>8</v>
      </c>
      <c r="O3313">
        <v>2513</v>
      </c>
      <c r="P3313"/>
      <c r="Q3313" t="s">
        <v>94</v>
      </c>
      <c r="R3313" t="s">
        <v>17</v>
      </c>
      <c r="S3313" t="s">
        <v>23</v>
      </c>
    </row>
    <row r="3314" spans="1:19" hidden="1">
      <c r="A3314" t="s">
        <v>6967</v>
      </c>
      <c r="B3314" t="s">
        <v>25</v>
      </c>
      <c r="C3314">
        <v>69</v>
      </c>
      <c r="D3314">
        <v>4</v>
      </c>
      <c r="E3314">
        <v>10</v>
      </c>
      <c r="F3314">
        <v>2561</v>
      </c>
      <c r="G3314"/>
      <c r="H3314" t="s">
        <v>88</v>
      </c>
      <c r="I3314" t="s">
        <v>27</v>
      </c>
      <c r="J3314" t="s">
        <v>1366</v>
      </c>
      <c r="K3314">
        <v>1603</v>
      </c>
      <c r="L3314" t="s">
        <v>225</v>
      </c>
      <c r="M3314">
        <v>2</v>
      </c>
      <c r="N3314">
        <v>7</v>
      </c>
      <c r="O3314">
        <v>2492</v>
      </c>
      <c r="P3314"/>
      <c r="Q3314" t="s">
        <v>94</v>
      </c>
      <c r="R3314" t="s">
        <v>17</v>
      </c>
      <c r="S3314" t="s">
        <v>23</v>
      </c>
    </row>
    <row r="3315" spans="1:19" hidden="1">
      <c r="A3315" t="s">
        <v>1900</v>
      </c>
      <c r="B3315" t="s">
        <v>17</v>
      </c>
      <c r="C3315">
        <v>72</v>
      </c>
      <c r="D3315">
        <v>15</v>
      </c>
      <c r="E3315">
        <v>2</v>
      </c>
      <c r="F3315">
        <v>2561</v>
      </c>
      <c r="G3315"/>
      <c r="H3315" t="s">
        <v>88</v>
      </c>
      <c r="I3315" t="s">
        <v>19</v>
      </c>
      <c r="J3315" t="s">
        <v>1901</v>
      </c>
      <c r="K3315">
        <v>1603</v>
      </c>
      <c r="L3315" t="s">
        <v>874</v>
      </c>
      <c r="M3315">
        <v>12</v>
      </c>
      <c r="N3315">
        <v>11</v>
      </c>
      <c r="O3315">
        <v>2488</v>
      </c>
      <c r="P3315"/>
      <c r="Q3315" t="s">
        <v>91</v>
      </c>
      <c r="S3315" t="s">
        <v>23</v>
      </c>
    </row>
    <row r="3316" spans="1:19" hidden="1">
      <c r="A3316" t="s">
        <v>3342</v>
      </c>
      <c r="B3316" t="s">
        <v>17</v>
      </c>
      <c r="C3316">
        <v>79</v>
      </c>
      <c r="D3316">
        <v>11</v>
      </c>
      <c r="E3316">
        <v>4</v>
      </c>
      <c r="F3316">
        <v>2561</v>
      </c>
      <c r="G3316"/>
      <c r="H3316" t="s">
        <v>88</v>
      </c>
      <c r="I3316" t="s">
        <v>19</v>
      </c>
      <c r="J3316" t="s">
        <v>1901</v>
      </c>
      <c r="K3316">
        <v>1603</v>
      </c>
      <c r="L3316" t="s">
        <v>58</v>
      </c>
      <c r="M3316">
        <v>1</v>
      </c>
      <c r="N3316">
        <v>4</v>
      </c>
      <c r="O3316">
        <v>2482</v>
      </c>
      <c r="P3316"/>
      <c r="Q3316" t="s">
        <v>91</v>
      </c>
      <c r="S3316" t="s">
        <v>23</v>
      </c>
    </row>
    <row r="3317" spans="1:19" hidden="1">
      <c r="A3317" t="s">
        <v>4487</v>
      </c>
      <c r="B3317" t="s">
        <v>25</v>
      </c>
      <c r="C3317">
        <v>47</v>
      </c>
      <c r="D3317">
        <v>31</v>
      </c>
      <c r="E3317">
        <v>5</v>
      </c>
      <c r="F3317">
        <v>2561</v>
      </c>
      <c r="G3317"/>
      <c r="H3317" t="s">
        <v>4488</v>
      </c>
      <c r="I3317" t="s">
        <v>19</v>
      </c>
      <c r="J3317" t="s">
        <v>1901</v>
      </c>
      <c r="K3317">
        <v>1603</v>
      </c>
      <c r="L3317" t="s">
        <v>1202</v>
      </c>
      <c r="M3317">
        <v>22</v>
      </c>
      <c r="N3317">
        <v>12</v>
      </c>
      <c r="O3317">
        <v>2513</v>
      </c>
      <c r="P3317"/>
      <c r="Q3317" t="s">
        <v>4489</v>
      </c>
      <c r="S3317" t="s">
        <v>3603</v>
      </c>
    </row>
    <row r="3318" spans="1:19" hidden="1">
      <c r="A3318" t="s">
        <v>5530</v>
      </c>
      <c r="B3318" t="s">
        <v>17</v>
      </c>
      <c r="C3318">
        <v>47</v>
      </c>
      <c r="D3318">
        <v>25</v>
      </c>
      <c r="E3318">
        <v>7</v>
      </c>
      <c r="F3318">
        <v>2561</v>
      </c>
      <c r="G3318"/>
      <c r="H3318" t="s">
        <v>88</v>
      </c>
      <c r="I3318" t="s">
        <v>19</v>
      </c>
      <c r="J3318" t="s">
        <v>1901</v>
      </c>
      <c r="K3318">
        <v>1603</v>
      </c>
      <c r="L3318" t="s">
        <v>5531</v>
      </c>
      <c r="M3318">
        <v>18</v>
      </c>
      <c r="N3318">
        <v>1</v>
      </c>
      <c r="O3318">
        <v>2514</v>
      </c>
      <c r="P3318"/>
      <c r="Q3318" t="s">
        <v>91</v>
      </c>
      <c r="S3318" t="s">
        <v>23</v>
      </c>
    </row>
    <row r="3319" spans="1:19" hidden="1">
      <c r="A3319" t="s">
        <v>4231</v>
      </c>
      <c r="B3319" t="s">
        <v>25</v>
      </c>
      <c r="C3319">
        <v>77</v>
      </c>
      <c r="D3319">
        <v>19</v>
      </c>
      <c r="E3319">
        <v>5</v>
      </c>
      <c r="F3319">
        <v>2561</v>
      </c>
      <c r="G3319"/>
      <c r="H3319" t="s">
        <v>26</v>
      </c>
      <c r="I3319" t="s">
        <v>27</v>
      </c>
      <c r="J3319" t="s">
        <v>4232</v>
      </c>
      <c r="K3319">
        <v>1603</v>
      </c>
      <c r="L3319" t="s">
        <v>81</v>
      </c>
      <c r="M3319">
        <v>23</v>
      </c>
      <c r="N3319">
        <v>6</v>
      </c>
      <c r="O3319">
        <v>2483</v>
      </c>
      <c r="P3319"/>
      <c r="Q3319" t="s">
        <v>30</v>
      </c>
      <c r="R3319" t="s">
        <v>17</v>
      </c>
      <c r="S3319" t="s">
        <v>23</v>
      </c>
    </row>
    <row r="3320" spans="1:19" hidden="1">
      <c r="A3320" t="s">
        <v>2509</v>
      </c>
      <c r="B3320" t="s">
        <v>17</v>
      </c>
      <c r="C3320">
        <v>62</v>
      </c>
      <c r="D3320">
        <v>8</v>
      </c>
      <c r="E3320">
        <v>3</v>
      </c>
      <c r="F3320">
        <v>2561</v>
      </c>
      <c r="G3320"/>
      <c r="H3320" t="s">
        <v>1323</v>
      </c>
      <c r="I3320" t="s">
        <v>52</v>
      </c>
      <c r="J3320" t="s">
        <v>2510</v>
      </c>
      <c r="K3320">
        <v>1603</v>
      </c>
      <c r="L3320" t="s">
        <v>325</v>
      </c>
      <c r="M3320">
        <v>4</v>
      </c>
      <c r="N3320">
        <v>3</v>
      </c>
      <c r="O3320">
        <v>2499</v>
      </c>
      <c r="P3320"/>
      <c r="Q3320" t="s">
        <v>1324</v>
      </c>
      <c r="R3320" t="s">
        <v>129</v>
      </c>
      <c r="S3320" t="s">
        <v>161</v>
      </c>
    </row>
    <row r="3321" spans="1:19" hidden="1">
      <c r="A3321" t="s">
        <v>6175</v>
      </c>
      <c r="B3321" t="s">
        <v>25</v>
      </c>
      <c r="C3321">
        <v>86</v>
      </c>
      <c r="D3321">
        <v>26</v>
      </c>
      <c r="E3321">
        <v>8</v>
      </c>
      <c r="F3321">
        <v>2561</v>
      </c>
      <c r="G3321"/>
      <c r="H3321" t="s">
        <v>88</v>
      </c>
      <c r="I3321" t="s">
        <v>19</v>
      </c>
      <c r="J3321" t="s">
        <v>2510</v>
      </c>
      <c r="K3321">
        <v>1603</v>
      </c>
      <c r="L3321" t="s">
        <v>58</v>
      </c>
      <c r="M3321">
        <v>25</v>
      </c>
      <c r="N3321">
        <v>11</v>
      </c>
      <c r="O3321">
        <v>2474</v>
      </c>
      <c r="P3321"/>
      <c r="Q3321" t="s">
        <v>91</v>
      </c>
      <c r="S3321" t="s">
        <v>23</v>
      </c>
    </row>
    <row r="3322" spans="1:19" hidden="1">
      <c r="A3322" t="s">
        <v>6733</v>
      </c>
      <c r="B3322" t="s">
        <v>17</v>
      </c>
      <c r="C3322">
        <v>82</v>
      </c>
      <c r="D3322">
        <v>23</v>
      </c>
      <c r="E3322">
        <v>9</v>
      </c>
      <c r="F3322">
        <v>2561</v>
      </c>
      <c r="G3322"/>
      <c r="H3322" t="s">
        <v>88</v>
      </c>
      <c r="I3322" t="s">
        <v>19</v>
      </c>
      <c r="J3322" t="s">
        <v>2510</v>
      </c>
      <c r="K3322">
        <v>1603</v>
      </c>
      <c r="L3322" t="s">
        <v>232</v>
      </c>
      <c r="M3322">
        <v>0</v>
      </c>
      <c r="N3322">
        <v>0</v>
      </c>
      <c r="O3322">
        <v>2479</v>
      </c>
      <c r="P3322"/>
      <c r="Q3322" t="s">
        <v>91</v>
      </c>
      <c r="S3322" t="s">
        <v>23</v>
      </c>
    </row>
    <row r="3323" spans="1:19" hidden="1">
      <c r="A3323" t="s">
        <v>3427</v>
      </c>
      <c r="B3323" t="s">
        <v>17</v>
      </c>
      <c r="C3323">
        <v>93</v>
      </c>
      <c r="D3323">
        <v>15</v>
      </c>
      <c r="E3323">
        <v>4</v>
      </c>
      <c r="F3323">
        <v>2561</v>
      </c>
      <c r="G3323"/>
      <c r="H3323" t="s">
        <v>88</v>
      </c>
      <c r="I3323" t="s">
        <v>19</v>
      </c>
      <c r="J3323" t="s">
        <v>3428</v>
      </c>
      <c r="K3323">
        <v>1603</v>
      </c>
      <c r="L3323" t="s">
        <v>54</v>
      </c>
      <c r="M3323">
        <v>0</v>
      </c>
      <c r="N3323">
        <v>0</v>
      </c>
      <c r="O3323">
        <v>2468</v>
      </c>
      <c r="P3323"/>
      <c r="Q3323" t="s">
        <v>91</v>
      </c>
      <c r="S3323" t="s">
        <v>23</v>
      </c>
    </row>
    <row r="3324" spans="1:19" hidden="1">
      <c r="A3324" t="s">
        <v>5989</v>
      </c>
      <c r="B3324" t="s">
        <v>25</v>
      </c>
      <c r="C3324">
        <v>61</v>
      </c>
      <c r="D3324">
        <v>16</v>
      </c>
      <c r="E3324">
        <v>8</v>
      </c>
      <c r="F3324">
        <v>2561</v>
      </c>
      <c r="G3324"/>
      <c r="H3324" t="s">
        <v>88</v>
      </c>
      <c r="I3324" t="s">
        <v>27</v>
      </c>
      <c r="J3324" t="s">
        <v>3428</v>
      </c>
      <c r="K3324">
        <v>1603</v>
      </c>
      <c r="L3324" t="s">
        <v>291</v>
      </c>
      <c r="M3324">
        <v>8</v>
      </c>
      <c r="N3324">
        <v>6</v>
      </c>
      <c r="O3324">
        <v>2500</v>
      </c>
      <c r="P3324"/>
      <c r="Q3324" t="s">
        <v>94</v>
      </c>
      <c r="R3324" t="s">
        <v>17</v>
      </c>
      <c r="S3324" t="s">
        <v>23</v>
      </c>
    </row>
    <row r="3325" spans="1:19" hidden="1">
      <c r="A3325" t="s">
        <v>6411</v>
      </c>
      <c r="B3325" t="s">
        <v>17</v>
      </c>
      <c r="C3325">
        <v>54</v>
      </c>
      <c r="D3325">
        <v>6</v>
      </c>
      <c r="E3325">
        <v>9</v>
      </c>
      <c r="F3325">
        <v>2561</v>
      </c>
      <c r="G3325"/>
      <c r="H3325" t="s">
        <v>88</v>
      </c>
      <c r="I3325" t="s">
        <v>27</v>
      </c>
      <c r="J3325" t="s">
        <v>3428</v>
      </c>
      <c r="K3325">
        <v>1603</v>
      </c>
      <c r="L3325" t="s">
        <v>44</v>
      </c>
      <c r="M3325">
        <v>20</v>
      </c>
      <c r="N3325">
        <v>12</v>
      </c>
      <c r="O3325">
        <v>2506</v>
      </c>
      <c r="P3325"/>
      <c r="Q3325" t="s">
        <v>94</v>
      </c>
      <c r="R3325" t="s">
        <v>17</v>
      </c>
      <c r="S3325" t="s">
        <v>23</v>
      </c>
    </row>
    <row r="3326" spans="1:19" hidden="1">
      <c r="A3326" t="s">
        <v>2150</v>
      </c>
      <c r="B3326" t="s">
        <v>25</v>
      </c>
      <c r="C3326">
        <v>76</v>
      </c>
      <c r="D3326">
        <v>23</v>
      </c>
      <c r="E3326">
        <v>2</v>
      </c>
      <c r="F3326">
        <v>2561</v>
      </c>
      <c r="G3326"/>
      <c r="H3326" t="s">
        <v>88</v>
      </c>
      <c r="I3326" t="s">
        <v>27</v>
      </c>
      <c r="J3326" t="s">
        <v>2151</v>
      </c>
      <c r="K3326">
        <v>1603</v>
      </c>
      <c r="L3326" t="s">
        <v>374</v>
      </c>
      <c r="M3326">
        <v>10</v>
      </c>
      <c r="N3326">
        <v>3</v>
      </c>
      <c r="O3326">
        <v>2484</v>
      </c>
      <c r="P3326"/>
      <c r="Q3326" t="s">
        <v>94</v>
      </c>
      <c r="R3326" t="s">
        <v>17</v>
      </c>
      <c r="S3326" t="s">
        <v>23</v>
      </c>
    </row>
    <row r="3327" spans="1:19" hidden="1">
      <c r="A3327" t="s">
        <v>338</v>
      </c>
      <c r="B3327" t="s">
        <v>17</v>
      </c>
      <c r="C3327">
        <v>70</v>
      </c>
      <c r="D3327">
        <v>5</v>
      </c>
      <c r="E3327">
        <v>1</v>
      </c>
      <c r="F3327">
        <v>2561</v>
      </c>
      <c r="G3327"/>
      <c r="H3327" t="s">
        <v>339</v>
      </c>
      <c r="I3327" t="s">
        <v>19</v>
      </c>
      <c r="J3327" t="s">
        <v>340</v>
      </c>
      <c r="K3327">
        <v>1604</v>
      </c>
      <c r="L3327" t="s">
        <v>38</v>
      </c>
      <c r="M3327">
        <v>9</v>
      </c>
      <c r="N3327">
        <v>8</v>
      </c>
      <c r="O3327">
        <v>2490</v>
      </c>
      <c r="P3327"/>
      <c r="Q3327" t="s">
        <v>341</v>
      </c>
      <c r="S3327" t="s">
        <v>342</v>
      </c>
    </row>
    <row r="3328" spans="1:19" hidden="1">
      <c r="A3328" t="s">
        <v>1966</v>
      </c>
      <c r="B3328" t="s">
        <v>17</v>
      </c>
      <c r="C3328">
        <v>58</v>
      </c>
      <c r="D3328">
        <v>17</v>
      </c>
      <c r="E3328">
        <v>2</v>
      </c>
      <c r="F3328">
        <v>2561</v>
      </c>
      <c r="G3328"/>
      <c r="H3328" t="s">
        <v>1967</v>
      </c>
      <c r="I3328" t="s">
        <v>27</v>
      </c>
      <c r="J3328" t="s">
        <v>340</v>
      </c>
      <c r="K3328">
        <v>1604</v>
      </c>
      <c r="L3328" t="s">
        <v>81</v>
      </c>
      <c r="M3328">
        <v>17</v>
      </c>
      <c r="N3328">
        <v>3</v>
      </c>
      <c r="O3328">
        <v>2502</v>
      </c>
      <c r="P3328"/>
      <c r="Q3328" t="s">
        <v>1968</v>
      </c>
      <c r="R3328" t="s">
        <v>17</v>
      </c>
      <c r="S3328" t="s">
        <v>1969</v>
      </c>
    </row>
    <row r="3329" spans="1:19" hidden="1">
      <c r="A3329" t="s">
        <v>1677</v>
      </c>
      <c r="B3329" t="s">
        <v>17</v>
      </c>
      <c r="C3329">
        <v>40</v>
      </c>
      <c r="D3329">
        <v>9</v>
      </c>
      <c r="E3329">
        <v>2</v>
      </c>
      <c r="F3329">
        <v>2561</v>
      </c>
      <c r="G3329"/>
      <c r="H3329" t="s">
        <v>26</v>
      </c>
      <c r="I3329" t="s">
        <v>27</v>
      </c>
      <c r="J3329" t="s">
        <v>1678</v>
      </c>
      <c r="K3329">
        <v>1604</v>
      </c>
      <c r="L3329" t="s">
        <v>81</v>
      </c>
      <c r="M3329">
        <v>5</v>
      </c>
      <c r="N3329">
        <v>8</v>
      </c>
      <c r="O3329">
        <v>2520</v>
      </c>
      <c r="P3329"/>
      <c r="Q3329" t="s">
        <v>30</v>
      </c>
      <c r="R3329" t="s">
        <v>17</v>
      </c>
      <c r="S3329" t="s">
        <v>23</v>
      </c>
    </row>
    <row r="3330" spans="1:19" hidden="1">
      <c r="A3330" t="s">
        <v>3657</v>
      </c>
      <c r="B3330" t="s">
        <v>25</v>
      </c>
      <c r="C3330">
        <v>77</v>
      </c>
      <c r="D3330">
        <v>24</v>
      </c>
      <c r="E3330">
        <v>4</v>
      </c>
      <c r="F3330">
        <v>2561</v>
      </c>
      <c r="G3330"/>
      <c r="H3330" t="s">
        <v>26</v>
      </c>
      <c r="I3330" t="s">
        <v>27</v>
      </c>
      <c r="J3330" t="s">
        <v>1678</v>
      </c>
      <c r="K3330">
        <v>1604</v>
      </c>
      <c r="L3330" t="s">
        <v>291</v>
      </c>
      <c r="M3330">
        <v>11</v>
      </c>
      <c r="N3330">
        <v>11</v>
      </c>
      <c r="O3330">
        <v>2483</v>
      </c>
      <c r="P3330"/>
      <c r="Q3330" t="s">
        <v>30</v>
      </c>
      <c r="R3330" t="s">
        <v>17</v>
      </c>
      <c r="S3330" t="s">
        <v>23</v>
      </c>
    </row>
    <row r="3331" spans="1:19" hidden="1">
      <c r="A3331" t="s">
        <v>4506</v>
      </c>
      <c r="B3331" t="s">
        <v>17</v>
      </c>
      <c r="C3331">
        <v>42</v>
      </c>
      <c r="D3331">
        <v>1</v>
      </c>
      <c r="E3331">
        <v>6</v>
      </c>
      <c r="F3331">
        <v>2561</v>
      </c>
      <c r="G3331"/>
      <c r="H3331" t="s">
        <v>868</v>
      </c>
      <c r="I3331" t="s">
        <v>869</v>
      </c>
      <c r="J3331" t="s">
        <v>1678</v>
      </c>
      <c r="K3331">
        <v>1604</v>
      </c>
      <c r="L3331" t="s">
        <v>58</v>
      </c>
      <c r="M3331">
        <v>2</v>
      </c>
      <c r="N3331">
        <v>2</v>
      </c>
      <c r="O3331">
        <v>2519</v>
      </c>
      <c r="P3331"/>
      <c r="Q3331" t="s">
        <v>871</v>
      </c>
      <c r="R3331" t="s">
        <v>129</v>
      </c>
      <c r="S3331" t="s">
        <v>181</v>
      </c>
    </row>
    <row r="3332" spans="1:19" hidden="1">
      <c r="A3332" t="s">
        <v>4560</v>
      </c>
      <c r="B3332" t="s">
        <v>17</v>
      </c>
      <c r="C3332">
        <v>68</v>
      </c>
      <c r="D3332">
        <v>3</v>
      </c>
      <c r="E3332">
        <v>6</v>
      </c>
      <c r="F3332">
        <v>2561</v>
      </c>
      <c r="G3332"/>
      <c r="H3332" t="s">
        <v>98</v>
      </c>
      <c r="I3332" t="s">
        <v>27</v>
      </c>
      <c r="J3332" t="s">
        <v>1678</v>
      </c>
      <c r="K3332">
        <v>1604</v>
      </c>
      <c r="L3332" t="s">
        <v>190</v>
      </c>
      <c r="M3332">
        <v>10</v>
      </c>
      <c r="N3332">
        <v>1</v>
      </c>
      <c r="O3332">
        <v>2493</v>
      </c>
      <c r="P3332"/>
      <c r="Q3332" t="s">
        <v>101</v>
      </c>
      <c r="R3332" t="s">
        <v>17</v>
      </c>
      <c r="S3332" t="s">
        <v>23</v>
      </c>
    </row>
    <row r="3333" spans="1:19" hidden="1">
      <c r="A3333" t="s">
        <v>6653</v>
      </c>
      <c r="B3333" t="s">
        <v>17</v>
      </c>
      <c r="C3333">
        <v>74</v>
      </c>
      <c r="D3333">
        <v>19</v>
      </c>
      <c r="E3333">
        <v>9</v>
      </c>
      <c r="F3333">
        <v>2561</v>
      </c>
      <c r="G3333"/>
      <c r="H3333" t="s">
        <v>98</v>
      </c>
      <c r="I3333" t="s">
        <v>27</v>
      </c>
      <c r="J3333" t="s">
        <v>1678</v>
      </c>
      <c r="K3333">
        <v>1604</v>
      </c>
      <c r="L3333" t="s">
        <v>44</v>
      </c>
      <c r="M3333">
        <v>1</v>
      </c>
      <c r="N3333">
        <v>1</v>
      </c>
      <c r="O3333">
        <v>2487</v>
      </c>
      <c r="P3333"/>
      <c r="Q3333" t="s">
        <v>101</v>
      </c>
      <c r="R3333" t="s">
        <v>17</v>
      </c>
      <c r="S3333" t="s">
        <v>23</v>
      </c>
    </row>
    <row r="3334" spans="1:19" hidden="1">
      <c r="A3334" t="s">
        <v>6788</v>
      </c>
      <c r="B3334" t="s">
        <v>25</v>
      </c>
      <c r="C3334">
        <v>87</v>
      </c>
      <c r="D3334">
        <v>26</v>
      </c>
      <c r="E3334">
        <v>9</v>
      </c>
      <c r="F3334">
        <v>2561</v>
      </c>
      <c r="G3334"/>
      <c r="H3334" t="s">
        <v>98</v>
      </c>
      <c r="I3334" t="s">
        <v>19</v>
      </c>
      <c r="J3334" t="s">
        <v>1678</v>
      </c>
      <c r="K3334">
        <v>1604</v>
      </c>
      <c r="L3334" t="s">
        <v>38</v>
      </c>
      <c r="M3334">
        <v>0</v>
      </c>
      <c r="N3334">
        <v>12</v>
      </c>
      <c r="O3334">
        <v>2473</v>
      </c>
      <c r="P3334"/>
      <c r="Q3334" t="s">
        <v>988</v>
      </c>
      <c r="S3334" t="s">
        <v>23</v>
      </c>
    </row>
    <row r="3335" spans="1:19" hidden="1">
      <c r="A3335" t="s">
        <v>7049</v>
      </c>
      <c r="B3335" t="s">
        <v>17</v>
      </c>
      <c r="C3335">
        <v>87</v>
      </c>
      <c r="D3335">
        <v>8</v>
      </c>
      <c r="E3335">
        <v>10</v>
      </c>
      <c r="F3335">
        <v>2561</v>
      </c>
      <c r="G3335"/>
      <c r="H3335" t="s">
        <v>4866</v>
      </c>
      <c r="I3335" t="s">
        <v>789</v>
      </c>
      <c r="J3335" t="s">
        <v>1678</v>
      </c>
      <c r="K3335">
        <v>1604</v>
      </c>
      <c r="L3335" t="s">
        <v>291</v>
      </c>
      <c r="M3335">
        <v>1</v>
      </c>
      <c r="N3335">
        <v>1</v>
      </c>
      <c r="O3335">
        <v>2474</v>
      </c>
      <c r="P3335"/>
      <c r="Q3335" t="s">
        <v>7050</v>
      </c>
      <c r="R3335" t="s">
        <v>129</v>
      </c>
      <c r="S3335" t="s">
        <v>181</v>
      </c>
    </row>
    <row r="3336" spans="1:19" hidden="1">
      <c r="A3336" t="s">
        <v>7981</v>
      </c>
      <c r="B3336" t="s">
        <v>17</v>
      </c>
      <c r="C3336">
        <v>59</v>
      </c>
      <c r="D3336">
        <v>23</v>
      </c>
      <c r="E3336">
        <v>11</v>
      </c>
      <c r="F3336">
        <v>2561</v>
      </c>
      <c r="G3336"/>
      <c r="H3336" t="s">
        <v>26</v>
      </c>
      <c r="I3336" t="s">
        <v>27</v>
      </c>
      <c r="J3336" t="s">
        <v>1678</v>
      </c>
      <c r="K3336">
        <v>1604</v>
      </c>
      <c r="L3336" t="s">
        <v>81</v>
      </c>
      <c r="M3336">
        <v>31</v>
      </c>
      <c r="N3336">
        <v>1</v>
      </c>
      <c r="O3336">
        <v>2502</v>
      </c>
      <c r="P3336"/>
      <c r="Q3336" t="s">
        <v>30</v>
      </c>
      <c r="R3336" t="s">
        <v>17</v>
      </c>
      <c r="S3336" t="s">
        <v>23</v>
      </c>
    </row>
    <row r="3337" spans="1:19" hidden="1">
      <c r="A3337" t="s">
        <v>2066</v>
      </c>
      <c r="B3337" t="s">
        <v>25</v>
      </c>
      <c r="C3337">
        <v>41</v>
      </c>
      <c r="D3337">
        <v>20</v>
      </c>
      <c r="E3337">
        <v>2</v>
      </c>
      <c r="F3337">
        <v>2561</v>
      </c>
      <c r="G3337"/>
      <c r="H3337" t="s">
        <v>98</v>
      </c>
      <c r="I3337" t="s">
        <v>27</v>
      </c>
      <c r="J3337" t="s">
        <v>2067</v>
      </c>
      <c r="K3337">
        <v>1604</v>
      </c>
      <c r="L3337" t="s">
        <v>430</v>
      </c>
      <c r="M3337">
        <v>25</v>
      </c>
      <c r="N3337">
        <v>1</v>
      </c>
      <c r="O3337">
        <v>2520</v>
      </c>
      <c r="P3337"/>
      <c r="Q3337" t="s">
        <v>101</v>
      </c>
      <c r="R3337" t="s">
        <v>17</v>
      </c>
      <c r="S3337" t="s">
        <v>23</v>
      </c>
    </row>
    <row r="3338" spans="1:19" hidden="1">
      <c r="A3338" t="s">
        <v>3382</v>
      </c>
      <c r="B3338" t="s">
        <v>17</v>
      </c>
      <c r="C3338">
        <v>52</v>
      </c>
      <c r="D3338">
        <v>13</v>
      </c>
      <c r="E3338">
        <v>4</v>
      </c>
      <c r="F3338">
        <v>2561</v>
      </c>
      <c r="G3338"/>
      <c r="H3338" t="s">
        <v>230</v>
      </c>
      <c r="I3338" t="s">
        <v>19</v>
      </c>
      <c r="J3338" t="s">
        <v>2067</v>
      </c>
      <c r="K3338">
        <v>1604</v>
      </c>
      <c r="L3338" t="s">
        <v>284</v>
      </c>
      <c r="M3338">
        <v>7</v>
      </c>
      <c r="N3338">
        <v>1</v>
      </c>
      <c r="O3338">
        <v>2509</v>
      </c>
      <c r="P3338"/>
      <c r="Q3338" t="s">
        <v>233</v>
      </c>
      <c r="S3338" t="s">
        <v>23</v>
      </c>
    </row>
    <row r="3339" spans="1:19" hidden="1">
      <c r="A3339" t="s">
        <v>4920</v>
      </c>
      <c r="B3339" t="s">
        <v>25</v>
      </c>
      <c r="C3339">
        <v>67</v>
      </c>
      <c r="D3339">
        <v>21</v>
      </c>
      <c r="E3339">
        <v>6</v>
      </c>
      <c r="F3339">
        <v>2561</v>
      </c>
      <c r="G3339"/>
      <c r="H3339" t="s">
        <v>98</v>
      </c>
      <c r="I3339" t="s">
        <v>27</v>
      </c>
      <c r="J3339" t="s">
        <v>2067</v>
      </c>
      <c r="K3339">
        <v>1604</v>
      </c>
      <c r="L3339" t="s">
        <v>140</v>
      </c>
      <c r="M3339">
        <v>0</v>
      </c>
      <c r="N3339">
        <v>0</v>
      </c>
      <c r="O3339">
        <v>2494</v>
      </c>
      <c r="P3339"/>
      <c r="Q3339" t="s">
        <v>101</v>
      </c>
      <c r="R3339" t="s">
        <v>17</v>
      </c>
      <c r="S3339" t="s">
        <v>23</v>
      </c>
    </row>
    <row r="3340" spans="1:19" hidden="1">
      <c r="A3340" t="s">
        <v>5681</v>
      </c>
      <c r="B3340" t="s">
        <v>17</v>
      </c>
      <c r="C3340">
        <v>69</v>
      </c>
      <c r="D3340">
        <v>1</v>
      </c>
      <c r="E3340">
        <v>8</v>
      </c>
      <c r="F3340">
        <v>2561</v>
      </c>
      <c r="G3340"/>
      <c r="H3340" t="s">
        <v>98</v>
      </c>
      <c r="I3340" t="s">
        <v>27</v>
      </c>
      <c r="J3340" t="s">
        <v>2067</v>
      </c>
      <c r="K3340">
        <v>1604</v>
      </c>
      <c r="L3340" t="s">
        <v>199</v>
      </c>
      <c r="M3340">
        <v>6</v>
      </c>
      <c r="N3340">
        <v>5</v>
      </c>
      <c r="O3340">
        <v>2492</v>
      </c>
      <c r="P3340"/>
      <c r="Q3340" t="s">
        <v>101</v>
      </c>
      <c r="R3340" t="s">
        <v>17</v>
      </c>
      <c r="S3340" t="s">
        <v>23</v>
      </c>
    </row>
    <row r="3341" spans="1:19" hidden="1">
      <c r="A3341" t="s">
        <v>6114</v>
      </c>
      <c r="B3341" t="s">
        <v>25</v>
      </c>
      <c r="C3341">
        <v>85</v>
      </c>
      <c r="D3341">
        <v>23</v>
      </c>
      <c r="E3341">
        <v>8</v>
      </c>
      <c r="F3341">
        <v>2561</v>
      </c>
      <c r="G3341"/>
      <c r="H3341" t="s">
        <v>230</v>
      </c>
      <c r="I3341" t="s">
        <v>19</v>
      </c>
      <c r="J3341" t="s">
        <v>2067</v>
      </c>
      <c r="K3341">
        <v>1604</v>
      </c>
      <c r="L3341" t="s">
        <v>38</v>
      </c>
      <c r="M3341">
        <v>1</v>
      </c>
      <c r="N3341">
        <v>1</v>
      </c>
      <c r="O3341">
        <v>2476</v>
      </c>
      <c r="P3341"/>
      <c r="Q3341" t="s">
        <v>233</v>
      </c>
      <c r="S3341" t="s">
        <v>23</v>
      </c>
    </row>
    <row r="3342" spans="1:19" hidden="1">
      <c r="A3342" t="s">
        <v>6768</v>
      </c>
      <c r="B3342" t="s">
        <v>25</v>
      </c>
      <c r="C3342">
        <v>65</v>
      </c>
      <c r="D3342">
        <v>25</v>
      </c>
      <c r="E3342">
        <v>9</v>
      </c>
      <c r="F3342">
        <v>2561</v>
      </c>
      <c r="G3342"/>
      <c r="H3342" t="s">
        <v>98</v>
      </c>
      <c r="I3342" t="s">
        <v>27</v>
      </c>
      <c r="J3342" t="s">
        <v>2067</v>
      </c>
      <c r="K3342">
        <v>1604</v>
      </c>
      <c r="L3342" t="s">
        <v>374</v>
      </c>
      <c r="M3342">
        <v>7</v>
      </c>
      <c r="N3342">
        <v>3</v>
      </c>
      <c r="O3342">
        <v>2496</v>
      </c>
      <c r="P3342"/>
      <c r="Q3342" t="s">
        <v>101</v>
      </c>
      <c r="R3342" t="s">
        <v>17</v>
      </c>
      <c r="S3342" t="s">
        <v>23</v>
      </c>
    </row>
    <row r="3343" spans="1:19" hidden="1">
      <c r="A3343" t="s">
        <v>7723</v>
      </c>
      <c r="B3343" t="s">
        <v>17</v>
      </c>
      <c r="C3343">
        <v>84</v>
      </c>
      <c r="D3343">
        <v>9</v>
      </c>
      <c r="E3343">
        <v>11</v>
      </c>
      <c r="F3343">
        <v>2561</v>
      </c>
      <c r="G3343"/>
      <c r="H3343" t="s">
        <v>26</v>
      </c>
      <c r="I3343" t="s">
        <v>27</v>
      </c>
      <c r="J3343" t="s">
        <v>2067</v>
      </c>
      <c r="K3343">
        <v>1604</v>
      </c>
      <c r="L3343" t="s">
        <v>4324</v>
      </c>
      <c r="M3343">
        <v>20</v>
      </c>
      <c r="N3343">
        <v>6</v>
      </c>
      <c r="O3343">
        <v>2477</v>
      </c>
      <c r="P3343"/>
      <c r="Q3343" t="s">
        <v>30</v>
      </c>
      <c r="R3343" t="s">
        <v>17</v>
      </c>
      <c r="S3343" t="s">
        <v>23</v>
      </c>
    </row>
    <row r="3344" spans="1:19" hidden="1">
      <c r="A3344" t="s">
        <v>8003</v>
      </c>
      <c r="B3344" t="s">
        <v>25</v>
      </c>
      <c r="C3344">
        <v>81</v>
      </c>
      <c r="D3344">
        <v>24</v>
      </c>
      <c r="E3344">
        <v>11</v>
      </c>
      <c r="F3344">
        <v>2561</v>
      </c>
      <c r="G3344"/>
      <c r="H3344" t="s">
        <v>98</v>
      </c>
      <c r="I3344" t="s">
        <v>27</v>
      </c>
      <c r="J3344" t="s">
        <v>2067</v>
      </c>
      <c r="K3344">
        <v>1604</v>
      </c>
      <c r="L3344" t="s">
        <v>291</v>
      </c>
      <c r="M3344">
        <v>0</v>
      </c>
      <c r="N3344">
        <v>5</v>
      </c>
      <c r="O3344">
        <v>2480</v>
      </c>
      <c r="P3344"/>
      <c r="Q3344" t="s">
        <v>101</v>
      </c>
      <c r="R3344" t="s">
        <v>17</v>
      </c>
      <c r="S3344" t="s">
        <v>23</v>
      </c>
    </row>
    <row r="3345" spans="1:19" hidden="1">
      <c r="A3345" t="s">
        <v>8582</v>
      </c>
      <c r="B3345" t="s">
        <v>17</v>
      </c>
      <c r="C3345">
        <v>63</v>
      </c>
      <c r="D3345">
        <v>24</v>
      </c>
      <c r="E3345">
        <v>12</v>
      </c>
      <c r="F3345">
        <v>2561</v>
      </c>
      <c r="G3345"/>
      <c r="H3345" t="s">
        <v>98</v>
      </c>
      <c r="I3345" t="s">
        <v>27</v>
      </c>
      <c r="J3345" t="s">
        <v>2067</v>
      </c>
      <c r="K3345">
        <v>1604</v>
      </c>
      <c r="L3345" t="s">
        <v>1304</v>
      </c>
      <c r="M3345">
        <v>2</v>
      </c>
      <c r="N3345">
        <v>3</v>
      </c>
      <c r="O3345">
        <v>2498</v>
      </c>
      <c r="P3345"/>
      <c r="Q3345" t="s">
        <v>101</v>
      </c>
      <c r="R3345" t="s">
        <v>17</v>
      </c>
      <c r="S3345" t="s">
        <v>23</v>
      </c>
    </row>
    <row r="3346" spans="1:19" hidden="1">
      <c r="A3346" t="s">
        <v>985</v>
      </c>
      <c r="B3346" t="s">
        <v>17</v>
      </c>
      <c r="C3346">
        <v>11</v>
      </c>
      <c r="D3346">
        <v>21</v>
      </c>
      <c r="E3346">
        <v>1</v>
      </c>
      <c r="F3346">
        <v>2561</v>
      </c>
      <c r="G3346"/>
      <c r="H3346" t="s">
        <v>26</v>
      </c>
      <c r="I3346" t="s">
        <v>27</v>
      </c>
      <c r="J3346" t="s">
        <v>986</v>
      </c>
      <c r="K3346">
        <v>1604</v>
      </c>
      <c r="L3346" t="s">
        <v>44</v>
      </c>
      <c r="M3346">
        <v>2</v>
      </c>
      <c r="N3346">
        <v>11</v>
      </c>
      <c r="O3346">
        <v>2549</v>
      </c>
      <c r="P3346"/>
      <c r="Q3346" t="s">
        <v>30</v>
      </c>
      <c r="R3346" t="s">
        <v>17</v>
      </c>
      <c r="S3346" t="s">
        <v>23</v>
      </c>
    </row>
    <row r="3347" spans="1:19" hidden="1">
      <c r="A3347" t="s">
        <v>987</v>
      </c>
      <c r="B3347" t="s">
        <v>25</v>
      </c>
      <c r="C3347">
        <v>90</v>
      </c>
      <c r="D3347">
        <v>21</v>
      </c>
      <c r="E3347">
        <v>1</v>
      </c>
      <c r="F3347">
        <v>2561</v>
      </c>
      <c r="G3347"/>
      <c r="H3347" t="s">
        <v>98</v>
      </c>
      <c r="I3347" t="s">
        <v>19</v>
      </c>
      <c r="J3347" t="s">
        <v>986</v>
      </c>
      <c r="K3347">
        <v>1604</v>
      </c>
      <c r="L3347" t="s">
        <v>38</v>
      </c>
      <c r="M3347">
        <v>10</v>
      </c>
      <c r="N3347">
        <v>6</v>
      </c>
      <c r="O3347">
        <v>2470</v>
      </c>
      <c r="P3347"/>
      <c r="Q3347" t="s">
        <v>988</v>
      </c>
      <c r="S3347" t="s">
        <v>23</v>
      </c>
    </row>
    <row r="3348" spans="1:19" hidden="1">
      <c r="A3348" t="s">
        <v>1105</v>
      </c>
      <c r="B3348" t="s">
        <v>17</v>
      </c>
      <c r="C3348">
        <v>64</v>
      </c>
      <c r="D3348">
        <v>24</v>
      </c>
      <c r="E3348">
        <v>1</v>
      </c>
      <c r="F3348">
        <v>2561</v>
      </c>
      <c r="G3348"/>
      <c r="H3348" t="s">
        <v>26</v>
      </c>
      <c r="I3348" t="s">
        <v>27</v>
      </c>
      <c r="J3348" t="s">
        <v>986</v>
      </c>
      <c r="K3348">
        <v>1604</v>
      </c>
      <c r="L3348" t="s">
        <v>874</v>
      </c>
      <c r="M3348">
        <v>18</v>
      </c>
      <c r="N3348">
        <v>1</v>
      </c>
      <c r="O3348">
        <v>2497</v>
      </c>
      <c r="P3348"/>
      <c r="Q3348" t="s">
        <v>30</v>
      </c>
      <c r="R3348" t="s">
        <v>17</v>
      </c>
      <c r="S3348" t="s">
        <v>23</v>
      </c>
    </row>
    <row r="3349" spans="1:19" hidden="1">
      <c r="A3349" t="s">
        <v>1210</v>
      </c>
      <c r="B3349" t="s">
        <v>17</v>
      </c>
      <c r="C3349">
        <v>76</v>
      </c>
      <c r="D3349">
        <v>27</v>
      </c>
      <c r="E3349">
        <v>1</v>
      </c>
      <c r="F3349">
        <v>2561</v>
      </c>
      <c r="G3349"/>
      <c r="H3349" t="s">
        <v>98</v>
      </c>
      <c r="I3349" t="s">
        <v>19</v>
      </c>
      <c r="J3349" t="s">
        <v>986</v>
      </c>
      <c r="K3349">
        <v>1604</v>
      </c>
      <c r="L3349" t="s">
        <v>38</v>
      </c>
      <c r="M3349">
        <v>10</v>
      </c>
      <c r="N3349">
        <v>2</v>
      </c>
      <c r="O3349">
        <v>2484</v>
      </c>
      <c r="P3349"/>
      <c r="Q3349" t="s">
        <v>988</v>
      </c>
      <c r="S3349" t="s">
        <v>23</v>
      </c>
    </row>
    <row r="3350" spans="1:19" hidden="1">
      <c r="A3350" t="s">
        <v>1616</v>
      </c>
      <c r="B3350" t="s">
        <v>17</v>
      </c>
      <c r="C3350">
        <v>86</v>
      </c>
      <c r="D3350">
        <v>7</v>
      </c>
      <c r="E3350">
        <v>2</v>
      </c>
      <c r="F3350">
        <v>2561</v>
      </c>
      <c r="G3350"/>
      <c r="H3350" t="s">
        <v>98</v>
      </c>
      <c r="I3350" t="s">
        <v>19</v>
      </c>
      <c r="J3350" t="s">
        <v>986</v>
      </c>
      <c r="K3350">
        <v>1604</v>
      </c>
      <c r="L3350" t="s">
        <v>38</v>
      </c>
      <c r="M3350">
        <v>1</v>
      </c>
      <c r="N3350">
        <v>1</v>
      </c>
      <c r="O3350">
        <v>2475</v>
      </c>
      <c r="P3350"/>
      <c r="Q3350" t="s">
        <v>988</v>
      </c>
      <c r="S3350" t="s">
        <v>23</v>
      </c>
    </row>
    <row r="3351" spans="1:19" hidden="1">
      <c r="A3351" t="s">
        <v>3122</v>
      </c>
      <c r="B3351" t="s">
        <v>25</v>
      </c>
      <c r="C3351">
        <v>72</v>
      </c>
      <c r="D3351">
        <v>2</v>
      </c>
      <c r="E3351">
        <v>4</v>
      </c>
      <c r="F3351">
        <v>2561</v>
      </c>
      <c r="G3351"/>
      <c r="H3351" t="s">
        <v>98</v>
      </c>
      <c r="I3351" t="s">
        <v>19</v>
      </c>
      <c r="J3351" t="s">
        <v>986</v>
      </c>
      <c r="K3351">
        <v>1604</v>
      </c>
      <c r="L3351" t="s">
        <v>38</v>
      </c>
      <c r="M3351">
        <v>30</v>
      </c>
      <c r="N3351">
        <v>8</v>
      </c>
      <c r="O3351">
        <v>2488</v>
      </c>
      <c r="P3351"/>
      <c r="Q3351" t="s">
        <v>988</v>
      </c>
      <c r="S3351" t="s">
        <v>23</v>
      </c>
    </row>
    <row r="3352" spans="1:19" hidden="1">
      <c r="A3352" t="s">
        <v>3123</v>
      </c>
      <c r="B3352" t="s">
        <v>17</v>
      </c>
      <c r="C3352">
        <v>71</v>
      </c>
      <c r="D3352">
        <v>2</v>
      </c>
      <c r="E3352">
        <v>4</v>
      </c>
      <c r="F3352">
        <v>2561</v>
      </c>
      <c r="G3352"/>
      <c r="H3352" t="s">
        <v>26</v>
      </c>
      <c r="I3352" t="s">
        <v>27</v>
      </c>
      <c r="J3352" t="s">
        <v>986</v>
      </c>
      <c r="K3352">
        <v>1604</v>
      </c>
      <c r="L3352" t="s">
        <v>398</v>
      </c>
      <c r="M3352">
        <v>2</v>
      </c>
      <c r="N3352">
        <v>3</v>
      </c>
      <c r="O3352">
        <v>2490</v>
      </c>
      <c r="P3352"/>
      <c r="Q3352" t="s">
        <v>30</v>
      </c>
      <c r="R3352" t="s">
        <v>17</v>
      </c>
      <c r="S3352" t="s">
        <v>23</v>
      </c>
    </row>
    <row r="3353" spans="1:19" hidden="1">
      <c r="A3353" t="s">
        <v>3506</v>
      </c>
      <c r="B3353" t="s">
        <v>25</v>
      </c>
      <c r="C3353">
        <v>82</v>
      </c>
      <c r="D3353">
        <v>18</v>
      </c>
      <c r="E3353">
        <v>4</v>
      </c>
      <c r="F3353">
        <v>2561</v>
      </c>
      <c r="G3353"/>
      <c r="H3353" t="s">
        <v>98</v>
      </c>
      <c r="I3353" t="s">
        <v>27</v>
      </c>
      <c r="J3353" t="s">
        <v>986</v>
      </c>
      <c r="K3353">
        <v>1604</v>
      </c>
      <c r="L3353" t="s">
        <v>374</v>
      </c>
      <c r="M3353">
        <v>1</v>
      </c>
      <c r="N3353">
        <v>1</v>
      </c>
      <c r="O3353">
        <v>2479</v>
      </c>
      <c r="P3353"/>
      <c r="Q3353" t="s">
        <v>101</v>
      </c>
      <c r="R3353" t="s">
        <v>17</v>
      </c>
      <c r="S3353" t="s">
        <v>23</v>
      </c>
    </row>
    <row r="3354" spans="1:19" hidden="1">
      <c r="A3354" t="s">
        <v>3710</v>
      </c>
      <c r="B3354" t="s">
        <v>25</v>
      </c>
      <c r="C3354">
        <v>88</v>
      </c>
      <c r="D3354">
        <v>26</v>
      </c>
      <c r="E3354">
        <v>4</v>
      </c>
      <c r="F3354">
        <v>2561</v>
      </c>
      <c r="G3354"/>
      <c r="H3354" t="s">
        <v>98</v>
      </c>
      <c r="I3354" t="s">
        <v>27</v>
      </c>
      <c r="J3354" t="s">
        <v>986</v>
      </c>
      <c r="K3354">
        <v>1604</v>
      </c>
      <c r="L3354" t="s">
        <v>44</v>
      </c>
      <c r="M3354">
        <v>12</v>
      </c>
      <c r="N3354">
        <v>7</v>
      </c>
      <c r="O3354">
        <v>2472</v>
      </c>
      <c r="P3354"/>
      <c r="Q3354" t="s">
        <v>101</v>
      </c>
      <c r="R3354" t="s">
        <v>17</v>
      </c>
      <c r="S3354" t="s">
        <v>23</v>
      </c>
    </row>
    <row r="3355" spans="1:19" hidden="1">
      <c r="A3355" t="s">
        <v>3762</v>
      </c>
      <c r="B3355" t="s">
        <v>17</v>
      </c>
      <c r="C3355">
        <v>40</v>
      </c>
      <c r="D3355">
        <v>28</v>
      </c>
      <c r="E3355">
        <v>4</v>
      </c>
      <c r="F3355">
        <v>2561</v>
      </c>
      <c r="G3355"/>
      <c r="H3355" t="s">
        <v>98</v>
      </c>
      <c r="I3355" t="s">
        <v>27</v>
      </c>
      <c r="J3355" t="s">
        <v>986</v>
      </c>
      <c r="K3355">
        <v>1604</v>
      </c>
      <c r="L3355" t="s">
        <v>291</v>
      </c>
      <c r="M3355">
        <v>20</v>
      </c>
      <c r="N3355">
        <v>1</v>
      </c>
      <c r="O3355">
        <v>2521</v>
      </c>
      <c r="P3355"/>
      <c r="Q3355" t="s">
        <v>101</v>
      </c>
      <c r="R3355" t="s">
        <v>17</v>
      </c>
      <c r="S3355" t="s">
        <v>23</v>
      </c>
    </row>
    <row r="3356" spans="1:19" hidden="1">
      <c r="A3356" t="s">
        <v>4561</v>
      </c>
      <c r="B3356" t="s">
        <v>17</v>
      </c>
      <c r="C3356">
        <v>87</v>
      </c>
      <c r="D3356">
        <v>3</v>
      </c>
      <c r="E3356">
        <v>6</v>
      </c>
      <c r="F3356">
        <v>2561</v>
      </c>
      <c r="G3356"/>
      <c r="H3356" t="s">
        <v>98</v>
      </c>
      <c r="I3356" t="s">
        <v>19</v>
      </c>
      <c r="J3356" t="s">
        <v>986</v>
      </c>
      <c r="K3356">
        <v>1604</v>
      </c>
      <c r="L3356" t="s">
        <v>38</v>
      </c>
      <c r="M3356">
        <v>21</v>
      </c>
      <c r="N3356">
        <v>4</v>
      </c>
      <c r="O3356">
        <v>2474</v>
      </c>
      <c r="P3356"/>
      <c r="Q3356" t="s">
        <v>988</v>
      </c>
      <c r="S3356" t="s">
        <v>23</v>
      </c>
    </row>
    <row r="3357" spans="1:19" hidden="1">
      <c r="A3357" t="s">
        <v>6099</v>
      </c>
      <c r="B3357" t="s">
        <v>25</v>
      </c>
      <c r="C3357">
        <v>82</v>
      </c>
      <c r="D3357">
        <v>22</v>
      </c>
      <c r="E3357">
        <v>8</v>
      </c>
      <c r="F3357">
        <v>2561</v>
      </c>
      <c r="G3357"/>
      <c r="H3357" t="s">
        <v>98</v>
      </c>
      <c r="I3357" t="s">
        <v>27</v>
      </c>
      <c r="J3357" t="s">
        <v>986</v>
      </c>
      <c r="K3357">
        <v>1604</v>
      </c>
      <c r="L3357" t="s">
        <v>144</v>
      </c>
      <c r="M3357">
        <v>27</v>
      </c>
      <c r="N3357">
        <v>7</v>
      </c>
      <c r="O3357">
        <v>2479</v>
      </c>
      <c r="P3357"/>
      <c r="Q3357" t="s">
        <v>101</v>
      </c>
      <c r="R3357" t="s">
        <v>17</v>
      </c>
      <c r="S3357" t="s">
        <v>23</v>
      </c>
    </row>
    <row r="3358" spans="1:19" hidden="1">
      <c r="A3358" t="s">
        <v>6672</v>
      </c>
      <c r="B3358" t="s">
        <v>25</v>
      </c>
      <c r="C3358">
        <v>83</v>
      </c>
      <c r="D3358">
        <v>20</v>
      </c>
      <c r="E3358">
        <v>9</v>
      </c>
      <c r="F3358">
        <v>2561</v>
      </c>
      <c r="G3358"/>
      <c r="H3358" t="s">
        <v>98</v>
      </c>
      <c r="I3358" t="s">
        <v>27</v>
      </c>
      <c r="J3358" t="s">
        <v>986</v>
      </c>
      <c r="K3358">
        <v>1604</v>
      </c>
      <c r="L3358" t="s">
        <v>58</v>
      </c>
      <c r="M3358">
        <v>1</v>
      </c>
      <c r="N3358">
        <v>1</v>
      </c>
      <c r="O3358">
        <v>2478</v>
      </c>
      <c r="P3358"/>
      <c r="Q3358" t="s">
        <v>101</v>
      </c>
      <c r="R3358" t="s">
        <v>17</v>
      </c>
      <c r="S3358" t="s">
        <v>23</v>
      </c>
    </row>
    <row r="3359" spans="1:19" hidden="1">
      <c r="A3359" t="s">
        <v>6769</v>
      </c>
      <c r="B3359" t="s">
        <v>25</v>
      </c>
      <c r="C3359">
        <v>83</v>
      </c>
      <c r="D3359">
        <v>25</v>
      </c>
      <c r="E3359">
        <v>9</v>
      </c>
      <c r="F3359">
        <v>2561</v>
      </c>
      <c r="G3359"/>
      <c r="H3359" t="s">
        <v>98</v>
      </c>
      <c r="I3359" t="s">
        <v>27</v>
      </c>
      <c r="J3359" t="s">
        <v>986</v>
      </c>
      <c r="K3359">
        <v>1604</v>
      </c>
      <c r="L3359" t="s">
        <v>61</v>
      </c>
      <c r="M3359">
        <v>2</v>
      </c>
      <c r="N3359">
        <v>7</v>
      </c>
      <c r="O3359">
        <v>2478</v>
      </c>
      <c r="P3359"/>
      <c r="Q3359" t="s">
        <v>101</v>
      </c>
      <c r="R3359" t="s">
        <v>17</v>
      </c>
      <c r="S3359" t="s">
        <v>23</v>
      </c>
    </row>
    <row r="3360" spans="1:19" hidden="1">
      <c r="A3360" t="s">
        <v>7007</v>
      </c>
      <c r="B3360" t="s">
        <v>25</v>
      </c>
      <c r="C3360">
        <v>83</v>
      </c>
      <c r="D3360">
        <v>6</v>
      </c>
      <c r="E3360">
        <v>10</v>
      </c>
      <c r="F3360">
        <v>2561</v>
      </c>
      <c r="G3360"/>
      <c r="H3360" t="s">
        <v>98</v>
      </c>
      <c r="I3360" t="s">
        <v>27</v>
      </c>
      <c r="J3360" t="s">
        <v>986</v>
      </c>
      <c r="K3360">
        <v>1604</v>
      </c>
      <c r="L3360" t="s">
        <v>257</v>
      </c>
      <c r="M3360">
        <v>1</v>
      </c>
      <c r="N3360">
        <v>1</v>
      </c>
      <c r="O3360">
        <v>2478</v>
      </c>
      <c r="P3360"/>
      <c r="Q3360" t="s">
        <v>101</v>
      </c>
      <c r="R3360" t="s">
        <v>17</v>
      </c>
      <c r="S3360" t="s">
        <v>23</v>
      </c>
    </row>
    <row r="3361" spans="1:19" hidden="1">
      <c r="A3361" t="s">
        <v>7502</v>
      </c>
      <c r="B3361" t="s">
        <v>25</v>
      </c>
      <c r="C3361">
        <v>97</v>
      </c>
      <c r="D3361">
        <v>31</v>
      </c>
      <c r="E3361">
        <v>10</v>
      </c>
      <c r="F3361">
        <v>2561</v>
      </c>
      <c r="G3361"/>
      <c r="H3361" t="s">
        <v>98</v>
      </c>
      <c r="I3361" t="s">
        <v>19</v>
      </c>
      <c r="J3361" t="s">
        <v>986</v>
      </c>
      <c r="K3361">
        <v>1604</v>
      </c>
      <c r="L3361" t="s">
        <v>38</v>
      </c>
      <c r="M3361">
        <v>7</v>
      </c>
      <c r="N3361">
        <v>1</v>
      </c>
      <c r="O3361">
        <v>2464</v>
      </c>
      <c r="P3361"/>
      <c r="Q3361" t="s">
        <v>988</v>
      </c>
      <c r="S3361" t="s">
        <v>23</v>
      </c>
    </row>
    <row r="3362" spans="1:19" hidden="1">
      <c r="A3362" t="s">
        <v>7625</v>
      </c>
      <c r="B3362" t="s">
        <v>17</v>
      </c>
      <c r="C3362">
        <v>54</v>
      </c>
      <c r="D3362">
        <v>5</v>
      </c>
      <c r="E3362">
        <v>11</v>
      </c>
      <c r="F3362">
        <v>2561</v>
      </c>
      <c r="G3362"/>
      <c r="H3362" t="s">
        <v>26</v>
      </c>
      <c r="I3362" t="s">
        <v>27</v>
      </c>
      <c r="J3362" t="s">
        <v>986</v>
      </c>
      <c r="K3362">
        <v>1604</v>
      </c>
      <c r="L3362" t="s">
        <v>199</v>
      </c>
      <c r="M3362">
        <v>21</v>
      </c>
      <c r="N3362">
        <v>5</v>
      </c>
      <c r="O3362">
        <v>2507</v>
      </c>
      <c r="P3362"/>
      <c r="Q3362" t="s">
        <v>30</v>
      </c>
      <c r="R3362" t="s">
        <v>17</v>
      </c>
      <c r="S3362" t="s">
        <v>23</v>
      </c>
    </row>
    <row r="3363" spans="1:19" hidden="1">
      <c r="A3363" t="s">
        <v>7831</v>
      </c>
      <c r="B3363" t="s">
        <v>25</v>
      </c>
      <c r="C3363">
        <v>68</v>
      </c>
      <c r="D3363">
        <v>15</v>
      </c>
      <c r="E3363">
        <v>11</v>
      </c>
      <c r="F3363">
        <v>2561</v>
      </c>
      <c r="G3363"/>
      <c r="H3363" t="s">
        <v>26</v>
      </c>
      <c r="I3363" t="s">
        <v>27</v>
      </c>
      <c r="J3363" t="s">
        <v>986</v>
      </c>
      <c r="K3363">
        <v>1604</v>
      </c>
      <c r="L3363" t="s">
        <v>44</v>
      </c>
      <c r="M3363">
        <v>1</v>
      </c>
      <c r="N3363">
        <v>1</v>
      </c>
      <c r="O3363">
        <v>2493</v>
      </c>
      <c r="P3363"/>
      <c r="Q3363" t="s">
        <v>30</v>
      </c>
      <c r="R3363" t="s">
        <v>17</v>
      </c>
      <c r="S3363" t="s">
        <v>23</v>
      </c>
    </row>
    <row r="3364" spans="1:19" hidden="1">
      <c r="A3364" t="s">
        <v>7939</v>
      </c>
      <c r="B3364" t="s">
        <v>25</v>
      </c>
      <c r="C3364">
        <v>77</v>
      </c>
      <c r="D3364">
        <v>21</v>
      </c>
      <c r="E3364">
        <v>11</v>
      </c>
      <c r="F3364">
        <v>2561</v>
      </c>
      <c r="G3364"/>
      <c r="H3364" t="s">
        <v>98</v>
      </c>
      <c r="I3364" t="s">
        <v>27</v>
      </c>
      <c r="J3364" t="s">
        <v>986</v>
      </c>
      <c r="K3364">
        <v>1604</v>
      </c>
      <c r="L3364" t="s">
        <v>637</v>
      </c>
      <c r="M3364">
        <v>5</v>
      </c>
      <c r="N3364">
        <v>4</v>
      </c>
      <c r="O3364">
        <v>2484</v>
      </c>
      <c r="P3364"/>
      <c r="Q3364" t="s">
        <v>101</v>
      </c>
      <c r="R3364" t="s">
        <v>17</v>
      </c>
      <c r="S3364" t="s">
        <v>23</v>
      </c>
    </row>
    <row r="3365" spans="1:19" hidden="1">
      <c r="A3365" t="s">
        <v>8092</v>
      </c>
      <c r="B3365" t="s">
        <v>17</v>
      </c>
      <c r="C3365">
        <v>54</v>
      </c>
      <c r="D3365">
        <v>29</v>
      </c>
      <c r="E3365">
        <v>11</v>
      </c>
      <c r="F3365">
        <v>2561</v>
      </c>
      <c r="G3365"/>
      <c r="H3365" t="s">
        <v>6800</v>
      </c>
      <c r="I3365" t="s">
        <v>19</v>
      </c>
      <c r="J3365" t="s">
        <v>986</v>
      </c>
      <c r="K3365">
        <v>1604</v>
      </c>
      <c r="L3365" t="s">
        <v>144</v>
      </c>
      <c r="M3365">
        <v>20</v>
      </c>
      <c r="N3365">
        <v>10</v>
      </c>
      <c r="O3365">
        <v>2507</v>
      </c>
      <c r="P3365"/>
      <c r="Q3365" t="s">
        <v>6801</v>
      </c>
      <c r="S3365" t="s">
        <v>72</v>
      </c>
    </row>
    <row r="3366" spans="1:19" hidden="1">
      <c r="A3366" t="s">
        <v>1040</v>
      </c>
      <c r="B3366" t="s">
        <v>17</v>
      </c>
      <c r="C3366">
        <v>63</v>
      </c>
      <c r="D3366">
        <v>22</v>
      </c>
      <c r="E3366">
        <v>1</v>
      </c>
      <c r="F3366">
        <v>2561</v>
      </c>
      <c r="G3366"/>
      <c r="H3366" t="s">
        <v>98</v>
      </c>
      <c r="I3366" t="s">
        <v>19</v>
      </c>
      <c r="J3366" t="s">
        <v>1041</v>
      </c>
      <c r="K3366">
        <v>1604</v>
      </c>
      <c r="L3366" t="s">
        <v>54</v>
      </c>
      <c r="M3366">
        <v>28</v>
      </c>
      <c r="N3366">
        <v>8</v>
      </c>
      <c r="O3366">
        <v>2497</v>
      </c>
      <c r="P3366"/>
      <c r="Q3366" t="s">
        <v>988</v>
      </c>
      <c r="S3366" t="s">
        <v>23</v>
      </c>
    </row>
    <row r="3367" spans="1:19" hidden="1">
      <c r="A3367" t="s">
        <v>3746</v>
      </c>
      <c r="B3367" t="s">
        <v>25</v>
      </c>
      <c r="C3367">
        <v>84</v>
      </c>
      <c r="D3367">
        <v>27</v>
      </c>
      <c r="E3367">
        <v>4</v>
      </c>
      <c r="F3367">
        <v>2561</v>
      </c>
      <c r="G3367"/>
      <c r="H3367" t="s">
        <v>98</v>
      </c>
      <c r="I3367" t="s">
        <v>19</v>
      </c>
      <c r="J3367" t="s">
        <v>1041</v>
      </c>
      <c r="K3367">
        <v>1604</v>
      </c>
      <c r="L3367" t="s">
        <v>38</v>
      </c>
      <c r="M3367">
        <v>0</v>
      </c>
      <c r="N3367">
        <v>0</v>
      </c>
      <c r="O3367">
        <v>2477</v>
      </c>
      <c r="P3367"/>
      <c r="Q3367" t="s">
        <v>988</v>
      </c>
      <c r="S3367" t="s">
        <v>23</v>
      </c>
    </row>
    <row r="3368" spans="1:19" hidden="1">
      <c r="A3368" t="s">
        <v>4184</v>
      </c>
      <c r="B3368" t="s">
        <v>25</v>
      </c>
      <c r="C3368">
        <v>82</v>
      </c>
      <c r="D3368">
        <v>17</v>
      </c>
      <c r="E3368">
        <v>5</v>
      </c>
      <c r="F3368">
        <v>2561</v>
      </c>
      <c r="G3368"/>
      <c r="H3368" t="s">
        <v>26</v>
      </c>
      <c r="I3368" t="s">
        <v>52</v>
      </c>
      <c r="J3368" t="s">
        <v>1041</v>
      </c>
      <c r="K3368">
        <v>1604</v>
      </c>
      <c r="L3368" t="s">
        <v>325</v>
      </c>
      <c r="M3368">
        <v>1</v>
      </c>
      <c r="N3368">
        <v>1</v>
      </c>
      <c r="O3368">
        <v>2479</v>
      </c>
      <c r="P3368"/>
      <c r="Q3368" t="s">
        <v>55</v>
      </c>
      <c r="R3368" t="s">
        <v>17</v>
      </c>
      <c r="S3368" t="s">
        <v>23</v>
      </c>
    </row>
    <row r="3369" spans="1:19" hidden="1">
      <c r="A3369" t="s">
        <v>4803</v>
      </c>
      <c r="B3369" t="s">
        <v>25</v>
      </c>
      <c r="C3369">
        <v>87</v>
      </c>
      <c r="D3369">
        <v>15</v>
      </c>
      <c r="E3369">
        <v>6</v>
      </c>
      <c r="F3369">
        <v>2561</v>
      </c>
      <c r="G3369"/>
      <c r="H3369" t="s">
        <v>98</v>
      </c>
      <c r="I3369" t="s">
        <v>27</v>
      </c>
      <c r="J3369" t="s">
        <v>1041</v>
      </c>
      <c r="K3369">
        <v>1604</v>
      </c>
      <c r="L3369" t="s">
        <v>362</v>
      </c>
      <c r="M3369">
        <v>1</v>
      </c>
      <c r="N3369">
        <v>1</v>
      </c>
      <c r="O3369">
        <v>2474</v>
      </c>
      <c r="P3369"/>
      <c r="Q3369" t="s">
        <v>101</v>
      </c>
      <c r="R3369" t="s">
        <v>17</v>
      </c>
      <c r="S3369" t="s">
        <v>23</v>
      </c>
    </row>
    <row r="3370" spans="1:19" hidden="1">
      <c r="A3370" t="s">
        <v>5604</v>
      </c>
      <c r="B3370" t="s">
        <v>17</v>
      </c>
      <c r="C3370">
        <v>32</v>
      </c>
      <c r="D3370">
        <v>28</v>
      </c>
      <c r="E3370">
        <v>7</v>
      </c>
      <c r="F3370">
        <v>2561</v>
      </c>
      <c r="G3370"/>
      <c r="H3370" t="s">
        <v>98</v>
      </c>
      <c r="I3370" t="s">
        <v>27</v>
      </c>
      <c r="J3370" t="s">
        <v>1041</v>
      </c>
      <c r="K3370">
        <v>1604</v>
      </c>
      <c r="L3370" t="s">
        <v>398</v>
      </c>
      <c r="M3370">
        <v>17</v>
      </c>
      <c r="N3370">
        <v>5</v>
      </c>
      <c r="O3370">
        <v>2529</v>
      </c>
      <c r="P3370"/>
      <c r="Q3370" t="s">
        <v>101</v>
      </c>
      <c r="R3370" t="s">
        <v>17</v>
      </c>
      <c r="S3370" t="s">
        <v>23</v>
      </c>
    </row>
    <row r="3371" spans="1:19" hidden="1">
      <c r="A3371" t="s">
        <v>6695</v>
      </c>
      <c r="B3371" t="s">
        <v>17</v>
      </c>
      <c r="C3371">
        <v>40</v>
      </c>
      <c r="D3371">
        <v>21</v>
      </c>
      <c r="E3371">
        <v>9</v>
      </c>
      <c r="F3371">
        <v>2561</v>
      </c>
      <c r="G3371"/>
      <c r="H3371" t="s">
        <v>26</v>
      </c>
      <c r="I3371" t="s">
        <v>27</v>
      </c>
      <c r="J3371" t="s">
        <v>1041</v>
      </c>
      <c r="K3371">
        <v>1604</v>
      </c>
      <c r="L3371" t="s">
        <v>119</v>
      </c>
      <c r="M3371">
        <v>1</v>
      </c>
      <c r="N3371">
        <v>7</v>
      </c>
      <c r="O3371">
        <v>2521</v>
      </c>
      <c r="P3371"/>
      <c r="Q3371" t="s">
        <v>30</v>
      </c>
      <c r="R3371" t="s">
        <v>17</v>
      </c>
      <c r="S3371" t="s">
        <v>23</v>
      </c>
    </row>
    <row r="3372" spans="1:19" hidden="1">
      <c r="A3372" t="s">
        <v>6860</v>
      </c>
      <c r="B3372" t="s">
        <v>17</v>
      </c>
      <c r="C3372">
        <v>76</v>
      </c>
      <c r="D3372">
        <v>29</v>
      </c>
      <c r="E3372">
        <v>9</v>
      </c>
      <c r="F3372">
        <v>2561</v>
      </c>
      <c r="G3372"/>
      <c r="H3372" t="s">
        <v>98</v>
      </c>
      <c r="I3372" t="s">
        <v>19</v>
      </c>
      <c r="J3372" t="s">
        <v>1041</v>
      </c>
      <c r="K3372">
        <v>1604</v>
      </c>
      <c r="L3372" t="s">
        <v>38</v>
      </c>
      <c r="M3372">
        <v>1</v>
      </c>
      <c r="N3372">
        <v>1</v>
      </c>
      <c r="O3372">
        <v>2485</v>
      </c>
      <c r="P3372"/>
      <c r="Q3372" t="s">
        <v>988</v>
      </c>
      <c r="S3372" t="s">
        <v>23</v>
      </c>
    </row>
    <row r="3373" spans="1:19" hidden="1">
      <c r="A3373" t="s">
        <v>6907</v>
      </c>
      <c r="B3373" t="s">
        <v>25</v>
      </c>
      <c r="C3373">
        <v>39</v>
      </c>
      <c r="D3373">
        <v>1</v>
      </c>
      <c r="E3373">
        <v>10</v>
      </c>
      <c r="F3373">
        <v>2561</v>
      </c>
      <c r="G3373"/>
      <c r="H3373" t="s">
        <v>98</v>
      </c>
      <c r="I3373" t="s">
        <v>27</v>
      </c>
      <c r="J3373" t="s">
        <v>1041</v>
      </c>
      <c r="K3373">
        <v>1604</v>
      </c>
      <c r="L3373" t="s">
        <v>446</v>
      </c>
      <c r="M3373">
        <v>4</v>
      </c>
      <c r="N3373">
        <v>3</v>
      </c>
      <c r="O3373">
        <v>2522</v>
      </c>
      <c r="P3373"/>
      <c r="Q3373" t="s">
        <v>101</v>
      </c>
      <c r="R3373" t="s">
        <v>17</v>
      </c>
      <c r="S3373" t="s">
        <v>23</v>
      </c>
    </row>
    <row r="3374" spans="1:19" hidden="1">
      <c r="A3374" t="s">
        <v>8275</v>
      </c>
      <c r="B3374" t="s">
        <v>25</v>
      </c>
      <c r="C3374">
        <v>52</v>
      </c>
      <c r="D3374">
        <v>8</v>
      </c>
      <c r="E3374">
        <v>12</v>
      </c>
      <c r="F3374">
        <v>2561</v>
      </c>
      <c r="G3374"/>
      <c r="H3374" t="s">
        <v>1120</v>
      </c>
      <c r="I3374" t="s">
        <v>52</v>
      </c>
      <c r="J3374" t="s">
        <v>1041</v>
      </c>
      <c r="K3374">
        <v>1604</v>
      </c>
      <c r="L3374" t="s">
        <v>144</v>
      </c>
      <c r="M3374">
        <v>26</v>
      </c>
      <c r="N3374">
        <v>4</v>
      </c>
      <c r="O3374">
        <v>2509</v>
      </c>
      <c r="P3374"/>
      <c r="Q3374" t="s">
        <v>1121</v>
      </c>
      <c r="R3374" t="s">
        <v>17</v>
      </c>
      <c r="S3374" t="s">
        <v>181</v>
      </c>
    </row>
    <row r="3375" spans="1:19" hidden="1">
      <c r="A3375" t="s">
        <v>3157</v>
      </c>
      <c r="B3375" t="s">
        <v>25</v>
      </c>
      <c r="C3375">
        <v>73</v>
      </c>
      <c r="D3375">
        <v>3</v>
      </c>
      <c r="E3375">
        <v>4</v>
      </c>
      <c r="F3375">
        <v>2561</v>
      </c>
      <c r="G3375"/>
      <c r="H3375" t="s">
        <v>26</v>
      </c>
      <c r="I3375" t="s">
        <v>27</v>
      </c>
      <c r="J3375" t="s">
        <v>3158</v>
      </c>
      <c r="K3375">
        <v>1604</v>
      </c>
      <c r="L3375" t="s">
        <v>81</v>
      </c>
      <c r="M3375">
        <v>25</v>
      </c>
      <c r="N3375">
        <v>10</v>
      </c>
      <c r="O3375">
        <v>2487</v>
      </c>
      <c r="P3375"/>
      <c r="Q3375" t="s">
        <v>30</v>
      </c>
      <c r="R3375" t="s">
        <v>17</v>
      </c>
      <c r="S3375" t="s">
        <v>23</v>
      </c>
    </row>
    <row r="3376" spans="1:19" hidden="1">
      <c r="A3376" t="s">
        <v>4293</v>
      </c>
      <c r="B3376" t="s">
        <v>25</v>
      </c>
      <c r="C3376">
        <v>84</v>
      </c>
      <c r="D3376">
        <v>22</v>
      </c>
      <c r="E3376">
        <v>5</v>
      </c>
      <c r="F3376">
        <v>2561</v>
      </c>
      <c r="G3376"/>
      <c r="H3376" t="s">
        <v>98</v>
      </c>
      <c r="I3376" t="s">
        <v>27</v>
      </c>
      <c r="J3376" t="s">
        <v>3158</v>
      </c>
      <c r="K3376">
        <v>1604</v>
      </c>
      <c r="L3376" t="s">
        <v>44</v>
      </c>
      <c r="M3376">
        <v>4</v>
      </c>
      <c r="N3376">
        <v>12</v>
      </c>
      <c r="O3376">
        <v>2476</v>
      </c>
      <c r="P3376"/>
      <c r="Q3376" t="s">
        <v>101</v>
      </c>
      <c r="R3376" t="s">
        <v>17</v>
      </c>
      <c r="S3376" t="s">
        <v>23</v>
      </c>
    </row>
    <row r="3377" spans="1:19" hidden="1">
      <c r="A3377" t="s">
        <v>4322</v>
      </c>
      <c r="B3377" t="s">
        <v>17</v>
      </c>
      <c r="C3377">
        <v>56</v>
      </c>
      <c r="D3377">
        <v>24</v>
      </c>
      <c r="E3377">
        <v>5</v>
      </c>
      <c r="F3377">
        <v>2561</v>
      </c>
      <c r="G3377"/>
      <c r="H3377" t="s">
        <v>98</v>
      </c>
      <c r="I3377" t="s">
        <v>27</v>
      </c>
      <c r="J3377" t="s">
        <v>3158</v>
      </c>
      <c r="K3377">
        <v>1604</v>
      </c>
      <c r="L3377" t="s">
        <v>61</v>
      </c>
      <c r="M3377">
        <v>29</v>
      </c>
      <c r="N3377">
        <v>12</v>
      </c>
      <c r="O3377">
        <v>2504</v>
      </c>
      <c r="P3377"/>
      <c r="Q3377" t="s">
        <v>101</v>
      </c>
      <c r="R3377" t="s">
        <v>17</v>
      </c>
      <c r="S3377" t="s">
        <v>23</v>
      </c>
    </row>
    <row r="3378" spans="1:19" hidden="1">
      <c r="A3378" t="s">
        <v>4367</v>
      </c>
      <c r="B3378" t="s">
        <v>17</v>
      </c>
      <c r="C3378">
        <v>49</v>
      </c>
      <c r="D3378">
        <v>26</v>
      </c>
      <c r="E3378">
        <v>5</v>
      </c>
      <c r="F3378">
        <v>2561</v>
      </c>
      <c r="G3378"/>
      <c r="H3378" t="s">
        <v>98</v>
      </c>
      <c r="I3378" t="s">
        <v>27</v>
      </c>
      <c r="J3378" t="s">
        <v>3158</v>
      </c>
      <c r="K3378">
        <v>1604</v>
      </c>
      <c r="L3378" t="s">
        <v>4368</v>
      </c>
      <c r="M3378">
        <v>11</v>
      </c>
      <c r="N3378">
        <v>1</v>
      </c>
      <c r="O3378">
        <v>2512</v>
      </c>
      <c r="P3378"/>
      <c r="Q3378" t="s">
        <v>101</v>
      </c>
      <c r="R3378" t="s">
        <v>17</v>
      </c>
      <c r="S3378" t="s">
        <v>23</v>
      </c>
    </row>
    <row r="3379" spans="1:19" hidden="1">
      <c r="A3379" t="s">
        <v>4490</v>
      </c>
      <c r="B3379" t="s">
        <v>25</v>
      </c>
      <c r="C3379">
        <v>93</v>
      </c>
      <c r="D3379">
        <v>31</v>
      </c>
      <c r="E3379">
        <v>5</v>
      </c>
      <c r="F3379">
        <v>2561</v>
      </c>
      <c r="G3379"/>
      <c r="H3379" t="s">
        <v>98</v>
      </c>
      <c r="I3379" t="s">
        <v>19</v>
      </c>
      <c r="J3379" t="s">
        <v>3158</v>
      </c>
      <c r="K3379">
        <v>1604</v>
      </c>
      <c r="L3379" t="s">
        <v>38</v>
      </c>
      <c r="M3379">
        <v>0</v>
      </c>
      <c r="N3379">
        <v>0</v>
      </c>
      <c r="O3379">
        <v>2468</v>
      </c>
      <c r="P3379"/>
      <c r="Q3379" t="s">
        <v>988</v>
      </c>
      <c r="S3379" t="s">
        <v>23</v>
      </c>
    </row>
    <row r="3380" spans="1:19" hidden="1">
      <c r="A3380" t="s">
        <v>6984</v>
      </c>
      <c r="B3380" t="s">
        <v>17</v>
      </c>
      <c r="C3380">
        <v>54</v>
      </c>
      <c r="D3380">
        <v>5</v>
      </c>
      <c r="E3380">
        <v>10</v>
      </c>
      <c r="F3380">
        <v>2561</v>
      </c>
      <c r="G3380"/>
      <c r="H3380" t="s">
        <v>98</v>
      </c>
      <c r="I3380" t="s">
        <v>19</v>
      </c>
      <c r="J3380" t="s">
        <v>3158</v>
      </c>
      <c r="K3380">
        <v>1604</v>
      </c>
      <c r="L3380" t="s">
        <v>58</v>
      </c>
      <c r="M3380">
        <v>26</v>
      </c>
      <c r="N3380">
        <v>8</v>
      </c>
      <c r="O3380">
        <v>2507</v>
      </c>
      <c r="P3380"/>
      <c r="Q3380" t="s">
        <v>988</v>
      </c>
      <c r="S3380" t="s">
        <v>23</v>
      </c>
    </row>
    <row r="3381" spans="1:19" hidden="1">
      <c r="A3381" t="s">
        <v>7251</v>
      </c>
      <c r="B3381" t="s">
        <v>25</v>
      </c>
      <c r="C3381">
        <v>26</v>
      </c>
      <c r="D3381">
        <v>18</v>
      </c>
      <c r="E3381">
        <v>10</v>
      </c>
      <c r="F3381">
        <v>2561</v>
      </c>
      <c r="G3381"/>
      <c r="H3381" t="s">
        <v>26</v>
      </c>
      <c r="I3381" t="s">
        <v>27</v>
      </c>
      <c r="J3381" t="s">
        <v>3158</v>
      </c>
      <c r="K3381">
        <v>1604</v>
      </c>
      <c r="L3381" t="s">
        <v>44</v>
      </c>
      <c r="M3381">
        <v>22</v>
      </c>
      <c r="N3381">
        <v>9</v>
      </c>
      <c r="O3381">
        <v>2535</v>
      </c>
      <c r="P3381"/>
      <c r="Q3381" t="s">
        <v>30</v>
      </c>
      <c r="R3381" t="s">
        <v>17</v>
      </c>
      <c r="S3381" t="s">
        <v>23</v>
      </c>
    </row>
    <row r="3382" spans="1:19" hidden="1">
      <c r="A3382" t="s">
        <v>7406</v>
      </c>
      <c r="B3382" t="s">
        <v>17</v>
      </c>
      <c r="C3382">
        <v>71</v>
      </c>
      <c r="D3382">
        <v>26</v>
      </c>
      <c r="E3382">
        <v>10</v>
      </c>
      <c r="F3382">
        <v>2561</v>
      </c>
      <c r="G3382"/>
      <c r="H3382" t="s">
        <v>26</v>
      </c>
      <c r="I3382" t="s">
        <v>27</v>
      </c>
      <c r="J3382" t="s">
        <v>3158</v>
      </c>
      <c r="K3382">
        <v>1604</v>
      </c>
      <c r="L3382" t="s">
        <v>709</v>
      </c>
      <c r="M3382">
        <v>13</v>
      </c>
      <c r="N3382">
        <v>3</v>
      </c>
      <c r="O3382">
        <v>2490</v>
      </c>
      <c r="P3382"/>
      <c r="Q3382" t="s">
        <v>30</v>
      </c>
      <c r="R3382" t="s">
        <v>17</v>
      </c>
      <c r="S3382" t="s">
        <v>23</v>
      </c>
    </row>
    <row r="3383" spans="1:19" hidden="1">
      <c r="A3383" t="s">
        <v>7544</v>
      </c>
      <c r="B3383" t="s">
        <v>17</v>
      </c>
      <c r="C3383">
        <v>67</v>
      </c>
      <c r="D3383">
        <v>2</v>
      </c>
      <c r="E3383">
        <v>11</v>
      </c>
      <c r="F3383">
        <v>2561</v>
      </c>
      <c r="G3383"/>
      <c r="H3383" t="s">
        <v>26</v>
      </c>
      <c r="I3383" t="s">
        <v>27</v>
      </c>
      <c r="J3383" t="s">
        <v>3158</v>
      </c>
      <c r="K3383">
        <v>1604</v>
      </c>
      <c r="L3383" t="s">
        <v>44</v>
      </c>
      <c r="M3383">
        <v>22</v>
      </c>
      <c r="N3383">
        <v>9</v>
      </c>
      <c r="O3383">
        <v>2494</v>
      </c>
      <c r="P3383"/>
      <c r="Q3383" t="s">
        <v>30</v>
      </c>
      <c r="R3383" t="s">
        <v>17</v>
      </c>
      <c r="S3383" t="s">
        <v>23</v>
      </c>
    </row>
    <row r="3384" spans="1:19" hidden="1">
      <c r="A3384" t="s">
        <v>7832</v>
      </c>
      <c r="B3384" t="s">
        <v>17</v>
      </c>
      <c r="C3384">
        <v>32</v>
      </c>
      <c r="D3384">
        <v>15</v>
      </c>
      <c r="E3384">
        <v>11</v>
      </c>
      <c r="F3384">
        <v>2561</v>
      </c>
      <c r="G3384"/>
      <c r="H3384" t="s">
        <v>98</v>
      </c>
      <c r="I3384" t="s">
        <v>19</v>
      </c>
      <c r="J3384" t="s">
        <v>3158</v>
      </c>
      <c r="K3384">
        <v>1604</v>
      </c>
      <c r="L3384" t="s">
        <v>418</v>
      </c>
      <c r="M3384">
        <v>7</v>
      </c>
      <c r="N3384">
        <v>2</v>
      </c>
      <c r="O3384">
        <v>2529</v>
      </c>
      <c r="P3384"/>
      <c r="Q3384" t="s">
        <v>988</v>
      </c>
      <c r="S3384" t="s">
        <v>23</v>
      </c>
    </row>
    <row r="3385" spans="1:19" hidden="1">
      <c r="A3385" t="s">
        <v>8490</v>
      </c>
      <c r="B3385" t="s">
        <v>25</v>
      </c>
      <c r="C3385">
        <v>35</v>
      </c>
      <c r="D3385">
        <v>20</v>
      </c>
      <c r="E3385">
        <v>12</v>
      </c>
      <c r="F3385">
        <v>2561</v>
      </c>
      <c r="G3385"/>
      <c r="H3385" t="s">
        <v>98</v>
      </c>
      <c r="I3385" t="s">
        <v>27</v>
      </c>
      <c r="J3385" t="s">
        <v>3158</v>
      </c>
      <c r="K3385">
        <v>1604</v>
      </c>
      <c r="L3385" t="s">
        <v>3006</v>
      </c>
      <c r="M3385">
        <v>25</v>
      </c>
      <c r="N3385">
        <v>11</v>
      </c>
      <c r="O3385">
        <v>2526</v>
      </c>
      <c r="P3385"/>
      <c r="Q3385" t="s">
        <v>101</v>
      </c>
      <c r="R3385" t="s">
        <v>17</v>
      </c>
      <c r="S3385" t="s">
        <v>23</v>
      </c>
    </row>
    <row r="3386" spans="1:19" hidden="1">
      <c r="A3386" t="s">
        <v>835</v>
      </c>
      <c r="B3386" t="s">
        <v>17</v>
      </c>
      <c r="C3386">
        <v>76</v>
      </c>
      <c r="D3386">
        <v>17</v>
      </c>
      <c r="E3386">
        <v>1</v>
      </c>
      <c r="F3386">
        <v>2561</v>
      </c>
      <c r="G3386"/>
      <c r="H3386" t="s">
        <v>836</v>
      </c>
      <c r="I3386" t="s">
        <v>19</v>
      </c>
      <c r="J3386" t="s">
        <v>837</v>
      </c>
      <c r="K3386">
        <v>1604</v>
      </c>
      <c r="L3386" t="s">
        <v>205</v>
      </c>
      <c r="M3386">
        <v>2</v>
      </c>
      <c r="N3386">
        <v>11</v>
      </c>
      <c r="O3386">
        <v>2484</v>
      </c>
      <c r="P3386"/>
      <c r="Q3386" t="s">
        <v>838</v>
      </c>
      <c r="S3386" t="s">
        <v>181</v>
      </c>
    </row>
    <row r="3387" spans="1:19" hidden="1">
      <c r="A3387" t="s">
        <v>1927</v>
      </c>
      <c r="B3387" t="s">
        <v>25</v>
      </c>
      <c r="C3387">
        <v>70</v>
      </c>
      <c r="D3387">
        <v>16</v>
      </c>
      <c r="E3387">
        <v>2</v>
      </c>
      <c r="F3387">
        <v>2561</v>
      </c>
      <c r="G3387"/>
      <c r="H3387" t="s">
        <v>98</v>
      </c>
      <c r="I3387" t="s">
        <v>19</v>
      </c>
      <c r="J3387" t="s">
        <v>837</v>
      </c>
      <c r="K3387">
        <v>1604</v>
      </c>
      <c r="L3387" t="s">
        <v>190</v>
      </c>
      <c r="M3387">
        <v>17</v>
      </c>
      <c r="N3387">
        <v>1</v>
      </c>
      <c r="O3387">
        <v>2491</v>
      </c>
      <c r="P3387"/>
      <c r="Q3387" t="s">
        <v>988</v>
      </c>
      <c r="S3387" t="s">
        <v>23</v>
      </c>
    </row>
    <row r="3388" spans="1:19" hidden="1">
      <c r="A3388" t="s">
        <v>1970</v>
      </c>
      <c r="B3388" t="s">
        <v>25</v>
      </c>
      <c r="C3388">
        <v>69</v>
      </c>
      <c r="D3388">
        <v>17</v>
      </c>
      <c r="E3388">
        <v>2</v>
      </c>
      <c r="F3388">
        <v>2561</v>
      </c>
      <c r="G3388"/>
      <c r="H3388" t="s">
        <v>98</v>
      </c>
      <c r="I3388" t="s">
        <v>27</v>
      </c>
      <c r="J3388" t="s">
        <v>837</v>
      </c>
      <c r="K3388">
        <v>1604</v>
      </c>
      <c r="L3388" t="s">
        <v>41</v>
      </c>
      <c r="M3388">
        <v>3</v>
      </c>
      <c r="N3388">
        <v>10</v>
      </c>
      <c r="O3388">
        <v>2491</v>
      </c>
      <c r="P3388"/>
      <c r="Q3388" t="s">
        <v>101</v>
      </c>
      <c r="R3388" t="s">
        <v>17</v>
      </c>
      <c r="S3388" t="s">
        <v>23</v>
      </c>
    </row>
    <row r="3389" spans="1:19" hidden="1">
      <c r="A3389" t="s">
        <v>4948</v>
      </c>
      <c r="B3389" t="s">
        <v>17</v>
      </c>
      <c r="C3389">
        <v>66</v>
      </c>
      <c r="D3389">
        <v>23</v>
      </c>
      <c r="E3389">
        <v>6</v>
      </c>
      <c r="F3389">
        <v>2561</v>
      </c>
      <c r="G3389"/>
      <c r="H3389" t="s">
        <v>98</v>
      </c>
      <c r="I3389" t="s">
        <v>19</v>
      </c>
      <c r="J3389" t="s">
        <v>837</v>
      </c>
      <c r="K3389">
        <v>1604</v>
      </c>
      <c r="L3389" t="s">
        <v>58</v>
      </c>
      <c r="M3389">
        <v>1</v>
      </c>
      <c r="N3389">
        <v>1</v>
      </c>
      <c r="O3389">
        <v>2495</v>
      </c>
      <c r="P3389"/>
      <c r="Q3389" t="s">
        <v>988</v>
      </c>
      <c r="S3389" t="s">
        <v>23</v>
      </c>
    </row>
    <row r="3390" spans="1:19" hidden="1">
      <c r="A3390" t="s">
        <v>5659</v>
      </c>
      <c r="B3390" t="s">
        <v>25</v>
      </c>
      <c r="C3390">
        <v>64</v>
      </c>
      <c r="D3390">
        <v>31</v>
      </c>
      <c r="E3390">
        <v>7</v>
      </c>
      <c r="F3390">
        <v>2561</v>
      </c>
      <c r="G3390"/>
      <c r="H3390" t="s">
        <v>622</v>
      </c>
      <c r="I3390" t="s">
        <v>27</v>
      </c>
      <c r="J3390" t="s">
        <v>837</v>
      </c>
      <c r="K3390">
        <v>1604</v>
      </c>
      <c r="L3390" t="s">
        <v>190</v>
      </c>
      <c r="M3390">
        <v>10</v>
      </c>
      <c r="N3390">
        <v>5</v>
      </c>
      <c r="O3390">
        <v>2497</v>
      </c>
      <c r="P3390"/>
      <c r="Q3390" t="s">
        <v>624</v>
      </c>
      <c r="R3390" t="s">
        <v>17</v>
      </c>
      <c r="S3390" t="s">
        <v>181</v>
      </c>
    </row>
    <row r="3391" spans="1:19" hidden="1">
      <c r="A3391" t="s">
        <v>5990</v>
      </c>
      <c r="B3391" t="s">
        <v>25</v>
      </c>
      <c r="C3391">
        <v>74</v>
      </c>
      <c r="D3391">
        <v>16</v>
      </c>
      <c r="E3391">
        <v>8</v>
      </c>
      <c r="F3391">
        <v>2561</v>
      </c>
      <c r="G3391"/>
      <c r="H3391" t="s">
        <v>98</v>
      </c>
      <c r="I3391" t="s">
        <v>19</v>
      </c>
      <c r="J3391" t="s">
        <v>837</v>
      </c>
      <c r="K3391">
        <v>1604</v>
      </c>
      <c r="L3391" t="s">
        <v>38</v>
      </c>
      <c r="M3391">
        <v>4</v>
      </c>
      <c r="N3391">
        <v>4</v>
      </c>
      <c r="O3391">
        <v>2487</v>
      </c>
      <c r="P3391"/>
      <c r="Q3391" t="s">
        <v>988</v>
      </c>
      <c r="S3391" t="s">
        <v>23</v>
      </c>
    </row>
    <row r="3392" spans="1:19" hidden="1">
      <c r="A3392" t="s">
        <v>6696</v>
      </c>
      <c r="B3392" t="s">
        <v>25</v>
      </c>
      <c r="C3392">
        <v>87</v>
      </c>
      <c r="D3392">
        <v>21</v>
      </c>
      <c r="E3392">
        <v>9</v>
      </c>
      <c r="F3392">
        <v>2561</v>
      </c>
      <c r="G3392"/>
      <c r="H3392" t="s">
        <v>98</v>
      </c>
      <c r="I3392" t="s">
        <v>27</v>
      </c>
      <c r="J3392" t="s">
        <v>837</v>
      </c>
      <c r="K3392">
        <v>1604</v>
      </c>
      <c r="L3392" t="s">
        <v>44</v>
      </c>
      <c r="M3392">
        <v>1</v>
      </c>
      <c r="N3392">
        <v>1</v>
      </c>
      <c r="O3392">
        <v>2474</v>
      </c>
      <c r="P3392"/>
      <c r="Q3392" t="s">
        <v>101</v>
      </c>
      <c r="R3392" t="s">
        <v>17</v>
      </c>
      <c r="S3392" t="s">
        <v>23</v>
      </c>
    </row>
    <row r="3393" spans="1:19" hidden="1">
      <c r="A3393" t="s">
        <v>8149</v>
      </c>
      <c r="B3393" t="s">
        <v>17</v>
      </c>
      <c r="C3393">
        <v>80</v>
      </c>
      <c r="D3393">
        <v>2</v>
      </c>
      <c r="E3393">
        <v>12</v>
      </c>
      <c r="F3393">
        <v>2561</v>
      </c>
      <c r="G3393"/>
      <c r="H3393" t="s">
        <v>98</v>
      </c>
      <c r="I3393" t="s">
        <v>19</v>
      </c>
      <c r="J3393" t="s">
        <v>837</v>
      </c>
      <c r="K3393">
        <v>1604</v>
      </c>
      <c r="L3393" t="s">
        <v>446</v>
      </c>
      <c r="M3393">
        <v>1</v>
      </c>
      <c r="N3393">
        <v>1</v>
      </c>
      <c r="O3393">
        <v>2481</v>
      </c>
      <c r="P3393"/>
      <c r="Q3393" t="s">
        <v>988</v>
      </c>
      <c r="S3393" t="s">
        <v>23</v>
      </c>
    </row>
    <row r="3394" spans="1:19" hidden="1">
      <c r="A3394" t="s">
        <v>797</v>
      </c>
      <c r="B3394" t="s">
        <v>17</v>
      </c>
      <c r="C3394">
        <v>59</v>
      </c>
      <c r="D3394">
        <v>16</v>
      </c>
      <c r="E3394">
        <v>1</v>
      </c>
      <c r="F3394">
        <v>2561</v>
      </c>
      <c r="G3394"/>
      <c r="H3394" t="s">
        <v>125</v>
      </c>
      <c r="I3394" t="s">
        <v>27</v>
      </c>
      <c r="J3394" t="s">
        <v>798</v>
      </c>
      <c r="K3394">
        <v>1604</v>
      </c>
      <c r="L3394" t="s">
        <v>418</v>
      </c>
      <c r="M3394">
        <v>13</v>
      </c>
      <c r="N3394">
        <v>3</v>
      </c>
      <c r="O3394">
        <v>2501</v>
      </c>
      <c r="P3394"/>
      <c r="Q3394" t="s">
        <v>128</v>
      </c>
      <c r="R3394" t="s">
        <v>129</v>
      </c>
      <c r="S3394" t="s">
        <v>130</v>
      </c>
    </row>
    <row r="3395" spans="1:19" hidden="1">
      <c r="A3395" t="s">
        <v>2336</v>
      </c>
      <c r="B3395" t="s">
        <v>17</v>
      </c>
      <c r="C3395">
        <v>79</v>
      </c>
      <c r="D3395">
        <v>1</v>
      </c>
      <c r="E3395">
        <v>3</v>
      </c>
      <c r="F3395">
        <v>2561</v>
      </c>
      <c r="G3395"/>
      <c r="H3395" t="s">
        <v>26</v>
      </c>
      <c r="I3395" t="s">
        <v>27</v>
      </c>
      <c r="J3395" t="s">
        <v>798</v>
      </c>
      <c r="K3395">
        <v>1604</v>
      </c>
      <c r="L3395" t="s">
        <v>2337</v>
      </c>
      <c r="M3395">
        <v>11</v>
      </c>
      <c r="N3395">
        <v>12</v>
      </c>
      <c r="O3395">
        <v>2481</v>
      </c>
      <c r="P3395"/>
      <c r="Q3395" t="s">
        <v>30</v>
      </c>
      <c r="R3395" t="s">
        <v>17</v>
      </c>
      <c r="S3395" t="s">
        <v>23</v>
      </c>
    </row>
    <row r="3396" spans="1:19" hidden="1">
      <c r="A3396" t="s">
        <v>3184</v>
      </c>
      <c r="B3396" t="s">
        <v>25</v>
      </c>
      <c r="C3396">
        <v>71</v>
      </c>
      <c r="D3396">
        <v>4</v>
      </c>
      <c r="E3396">
        <v>4</v>
      </c>
      <c r="F3396">
        <v>2561</v>
      </c>
      <c r="G3396"/>
      <c r="H3396" t="s">
        <v>2891</v>
      </c>
      <c r="I3396" t="s">
        <v>27</v>
      </c>
      <c r="J3396" t="s">
        <v>798</v>
      </c>
      <c r="K3396">
        <v>1604</v>
      </c>
      <c r="L3396" t="s">
        <v>962</v>
      </c>
      <c r="M3396">
        <v>0</v>
      </c>
      <c r="N3396">
        <v>0</v>
      </c>
      <c r="O3396">
        <v>2490</v>
      </c>
      <c r="P3396"/>
      <c r="Q3396" t="s">
        <v>2892</v>
      </c>
      <c r="R3396" t="s">
        <v>17</v>
      </c>
      <c r="S3396" t="s">
        <v>2276</v>
      </c>
    </row>
    <row r="3397" spans="1:19" hidden="1">
      <c r="A3397" t="s">
        <v>3273</v>
      </c>
      <c r="B3397" t="s">
        <v>17</v>
      </c>
      <c r="C3397">
        <v>44</v>
      </c>
      <c r="D3397">
        <v>8</v>
      </c>
      <c r="E3397">
        <v>4</v>
      </c>
      <c r="F3397">
        <v>2561</v>
      </c>
      <c r="G3397"/>
      <c r="H3397" t="s">
        <v>26</v>
      </c>
      <c r="I3397" t="s">
        <v>27</v>
      </c>
      <c r="J3397" t="s">
        <v>798</v>
      </c>
      <c r="K3397">
        <v>1604</v>
      </c>
      <c r="L3397" t="s">
        <v>398</v>
      </c>
      <c r="M3397">
        <v>12</v>
      </c>
      <c r="N3397">
        <v>10</v>
      </c>
      <c r="O3397">
        <v>2516</v>
      </c>
      <c r="P3397"/>
      <c r="Q3397" t="s">
        <v>30</v>
      </c>
      <c r="R3397" t="s">
        <v>17</v>
      </c>
      <c r="S3397" t="s">
        <v>23</v>
      </c>
    </row>
    <row r="3398" spans="1:19" hidden="1">
      <c r="A3398" t="s">
        <v>3622</v>
      </c>
      <c r="B3398" t="s">
        <v>17</v>
      </c>
      <c r="C3398">
        <v>65</v>
      </c>
      <c r="D3398">
        <v>23</v>
      </c>
      <c r="E3398">
        <v>4</v>
      </c>
      <c r="F3398">
        <v>2561</v>
      </c>
      <c r="G3398"/>
      <c r="H3398" t="s">
        <v>3623</v>
      </c>
      <c r="I3398" t="s">
        <v>27</v>
      </c>
      <c r="J3398" t="s">
        <v>798</v>
      </c>
      <c r="K3398">
        <v>1604</v>
      </c>
      <c r="L3398" t="s">
        <v>58</v>
      </c>
      <c r="M3398">
        <v>10</v>
      </c>
      <c r="N3398">
        <v>9</v>
      </c>
      <c r="O3398">
        <v>2495</v>
      </c>
      <c r="P3398"/>
      <c r="Q3398" t="s">
        <v>3624</v>
      </c>
      <c r="R3398" t="s">
        <v>17</v>
      </c>
      <c r="S3398" t="s">
        <v>3259</v>
      </c>
    </row>
    <row r="3399" spans="1:19" hidden="1">
      <c r="A3399" t="s">
        <v>3711</v>
      </c>
      <c r="B3399" t="s">
        <v>25</v>
      </c>
      <c r="C3399">
        <v>90</v>
      </c>
      <c r="D3399">
        <v>26</v>
      </c>
      <c r="E3399">
        <v>4</v>
      </c>
      <c r="F3399">
        <v>2561</v>
      </c>
      <c r="G3399"/>
      <c r="H3399" t="s">
        <v>98</v>
      </c>
      <c r="I3399" t="s">
        <v>19</v>
      </c>
      <c r="J3399" t="s">
        <v>798</v>
      </c>
      <c r="K3399">
        <v>1604</v>
      </c>
      <c r="L3399" t="s">
        <v>38</v>
      </c>
      <c r="M3399">
        <v>15</v>
      </c>
      <c r="N3399">
        <v>5</v>
      </c>
      <c r="O3399">
        <v>2470</v>
      </c>
      <c r="P3399"/>
      <c r="Q3399" t="s">
        <v>988</v>
      </c>
      <c r="S3399" t="s">
        <v>23</v>
      </c>
    </row>
    <row r="3400" spans="1:19" hidden="1">
      <c r="A3400" t="s">
        <v>3838</v>
      </c>
      <c r="B3400" t="s">
        <v>25</v>
      </c>
      <c r="C3400">
        <v>66</v>
      </c>
      <c r="D3400">
        <v>3</v>
      </c>
      <c r="E3400">
        <v>5</v>
      </c>
      <c r="F3400">
        <v>2561</v>
      </c>
      <c r="G3400"/>
      <c r="H3400" t="s">
        <v>98</v>
      </c>
      <c r="I3400" t="s">
        <v>27</v>
      </c>
      <c r="J3400" t="s">
        <v>798</v>
      </c>
      <c r="K3400">
        <v>1604</v>
      </c>
      <c r="L3400" t="s">
        <v>1304</v>
      </c>
      <c r="M3400">
        <v>30</v>
      </c>
      <c r="N3400">
        <v>4</v>
      </c>
      <c r="O3400">
        <v>2495</v>
      </c>
      <c r="P3400"/>
      <c r="Q3400" t="s">
        <v>101</v>
      </c>
      <c r="R3400" t="s">
        <v>17</v>
      </c>
      <c r="S3400" t="s">
        <v>23</v>
      </c>
    </row>
    <row r="3401" spans="1:19" hidden="1">
      <c r="A3401" t="s">
        <v>4276</v>
      </c>
      <c r="B3401" t="s">
        <v>17</v>
      </c>
      <c r="C3401">
        <v>77</v>
      </c>
      <c r="D3401">
        <v>21</v>
      </c>
      <c r="E3401">
        <v>5</v>
      </c>
      <c r="F3401">
        <v>2561</v>
      </c>
      <c r="G3401"/>
      <c r="H3401" t="s">
        <v>98</v>
      </c>
      <c r="I3401" t="s">
        <v>27</v>
      </c>
      <c r="J3401" t="s">
        <v>798</v>
      </c>
      <c r="K3401">
        <v>1604</v>
      </c>
      <c r="L3401" t="s">
        <v>44</v>
      </c>
      <c r="M3401">
        <v>0</v>
      </c>
      <c r="N3401">
        <v>0</v>
      </c>
      <c r="O3401">
        <v>2484</v>
      </c>
      <c r="P3401"/>
      <c r="Q3401" t="s">
        <v>101</v>
      </c>
      <c r="R3401" t="s">
        <v>17</v>
      </c>
      <c r="S3401" t="s">
        <v>23</v>
      </c>
    </row>
    <row r="3402" spans="1:19" hidden="1">
      <c r="A3402" t="s">
        <v>4323</v>
      </c>
      <c r="B3402" t="s">
        <v>25</v>
      </c>
      <c r="C3402">
        <v>68</v>
      </c>
      <c r="D3402">
        <v>24</v>
      </c>
      <c r="E3402">
        <v>5</v>
      </c>
      <c r="F3402">
        <v>2561</v>
      </c>
      <c r="G3402"/>
      <c r="H3402" t="s">
        <v>98</v>
      </c>
      <c r="I3402" t="s">
        <v>27</v>
      </c>
      <c r="J3402" t="s">
        <v>798</v>
      </c>
      <c r="K3402">
        <v>1604</v>
      </c>
      <c r="L3402" t="s">
        <v>4324</v>
      </c>
      <c r="M3402">
        <v>7</v>
      </c>
      <c r="N3402">
        <v>4</v>
      </c>
      <c r="O3402">
        <v>2493</v>
      </c>
      <c r="P3402"/>
      <c r="Q3402" t="s">
        <v>101</v>
      </c>
      <c r="R3402" t="s">
        <v>17</v>
      </c>
      <c r="S3402" t="s">
        <v>23</v>
      </c>
    </row>
    <row r="3403" spans="1:19" hidden="1">
      <c r="A3403" t="s">
        <v>4814</v>
      </c>
      <c r="B3403" t="s">
        <v>25</v>
      </c>
      <c r="C3403">
        <v>84</v>
      </c>
      <c r="D3403">
        <v>16</v>
      </c>
      <c r="E3403">
        <v>6</v>
      </c>
      <c r="F3403">
        <v>2561</v>
      </c>
      <c r="G3403"/>
      <c r="H3403" t="s">
        <v>98</v>
      </c>
      <c r="I3403" t="s">
        <v>27</v>
      </c>
      <c r="J3403" t="s">
        <v>798</v>
      </c>
      <c r="K3403">
        <v>1604</v>
      </c>
      <c r="L3403" t="s">
        <v>2081</v>
      </c>
      <c r="M3403">
        <v>24</v>
      </c>
      <c r="N3403">
        <v>5</v>
      </c>
      <c r="O3403">
        <v>2477</v>
      </c>
      <c r="P3403"/>
      <c r="Q3403" t="s">
        <v>101</v>
      </c>
      <c r="R3403" t="s">
        <v>17</v>
      </c>
      <c r="S3403" t="s">
        <v>23</v>
      </c>
    </row>
    <row r="3404" spans="1:19" hidden="1">
      <c r="A3404" t="s">
        <v>4921</v>
      </c>
      <c r="B3404" t="s">
        <v>17</v>
      </c>
      <c r="C3404">
        <v>65</v>
      </c>
      <c r="D3404">
        <v>21</v>
      </c>
      <c r="E3404">
        <v>6</v>
      </c>
      <c r="F3404">
        <v>2561</v>
      </c>
      <c r="G3404"/>
      <c r="H3404" t="s">
        <v>98</v>
      </c>
      <c r="I3404" t="s">
        <v>27</v>
      </c>
      <c r="J3404" t="s">
        <v>798</v>
      </c>
      <c r="K3404">
        <v>1604</v>
      </c>
      <c r="L3404" t="s">
        <v>61</v>
      </c>
      <c r="M3404">
        <v>8</v>
      </c>
      <c r="N3404">
        <v>5</v>
      </c>
      <c r="O3404">
        <v>2496</v>
      </c>
      <c r="P3404"/>
      <c r="Q3404" t="s">
        <v>101</v>
      </c>
      <c r="R3404" t="s">
        <v>17</v>
      </c>
      <c r="S3404" t="s">
        <v>23</v>
      </c>
    </row>
    <row r="3405" spans="1:19" hidden="1">
      <c r="A3405" t="s">
        <v>5906</v>
      </c>
      <c r="B3405" t="s">
        <v>25</v>
      </c>
      <c r="C3405">
        <v>42</v>
      </c>
      <c r="D3405">
        <v>12</v>
      </c>
      <c r="E3405">
        <v>8</v>
      </c>
      <c r="F3405">
        <v>2561</v>
      </c>
      <c r="G3405"/>
      <c r="H3405" t="s">
        <v>230</v>
      </c>
      <c r="I3405" t="s">
        <v>19</v>
      </c>
      <c r="J3405" t="s">
        <v>798</v>
      </c>
      <c r="K3405">
        <v>1604</v>
      </c>
      <c r="L3405" t="s">
        <v>58</v>
      </c>
      <c r="M3405">
        <v>24</v>
      </c>
      <c r="N3405">
        <v>10</v>
      </c>
      <c r="O3405">
        <v>2518</v>
      </c>
      <c r="P3405"/>
      <c r="Q3405" t="s">
        <v>233</v>
      </c>
      <c r="S3405" t="s">
        <v>23</v>
      </c>
    </row>
    <row r="3406" spans="1:19" hidden="1">
      <c r="A3406" t="s">
        <v>6638</v>
      </c>
      <c r="B3406" t="s">
        <v>25</v>
      </c>
      <c r="C3406">
        <v>63</v>
      </c>
      <c r="D3406">
        <v>18</v>
      </c>
      <c r="E3406">
        <v>9</v>
      </c>
      <c r="F3406">
        <v>2561</v>
      </c>
      <c r="G3406"/>
      <c r="H3406" t="s">
        <v>26</v>
      </c>
      <c r="I3406" t="s">
        <v>27</v>
      </c>
      <c r="J3406" t="s">
        <v>798</v>
      </c>
      <c r="K3406">
        <v>1604</v>
      </c>
      <c r="L3406" t="s">
        <v>190</v>
      </c>
      <c r="M3406">
        <v>0</v>
      </c>
      <c r="N3406">
        <v>0</v>
      </c>
      <c r="O3406">
        <v>2498</v>
      </c>
      <c r="P3406"/>
      <c r="Q3406" t="s">
        <v>30</v>
      </c>
      <c r="R3406" t="s">
        <v>17</v>
      </c>
      <c r="S3406" t="s">
        <v>23</v>
      </c>
    </row>
    <row r="3407" spans="1:19" hidden="1">
      <c r="A3407" t="s">
        <v>7109</v>
      </c>
      <c r="B3407" t="s">
        <v>17</v>
      </c>
      <c r="C3407">
        <v>68</v>
      </c>
      <c r="D3407">
        <v>11</v>
      </c>
      <c r="E3407">
        <v>10</v>
      </c>
      <c r="F3407">
        <v>2561</v>
      </c>
      <c r="G3407"/>
      <c r="H3407" t="s">
        <v>5410</v>
      </c>
      <c r="I3407" t="s">
        <v>27</v>
      </c>
      <c r="J3407" t="s">
        <v>798</v>
      </c>
      <c r="K3407">
        <v>1604</v>
      </c>
      <c r="L3407" t="s">
        <v>50</v>
      </c>
      <c r="M3407">
        <v>11</v>
      </c>
      <c r="N3407">
        <v>6</v>
      </c>
      <c r="O3407">
        <v>2493</v>
      </c>
      <c r="P3407"/>
      <c r="Q3407" t="s">
        <v>5411</v>
      </c>
      <c r="R3407" t="s">
        <v>129</v>
      </c>
      <c r="S3407" t="s">
        <v>264</v>
      </c>
    </row>
    <row r="3408" spans="1:19" hidden="1">
      <c r="A3408" t="s">
        <v>7386</v>
      </c>
      <c r="B3408" t="s">
        <v>17</v>
      </c>
      <c r="C3408">
        <v>81</v>
      </c>
      <c r="D3408">
        <v>25</v>
      </c>
      <c r="E3408">
        <v>10</v>
      </c>
      <c r="F3408">
        <v>2561</v>
      </c>
      <c r="G3408"/>
      <c r="H3408" t="s">
        <v>98</v>
      </c>
      <c r="I3408" t="s">
        <v>27</v>
      </c>
      <c r="J3408" t="s">
        <v>798</v>
      </c>
      <c r="K3408">
        <v>1604</v>
      </c>
      <c r="L3408" t="s">
        <v>185</v>
      </c>
      <c r="M3408">
        <v>18</v>
      </c>
      <c r="N3408">
        <v>4</v>
      </c>
      <c r="O3408">
        <v>2480</v>
      </c>
      <c r="P3408"/>
      <c r="Q3408" t="s">
        <v>101</v>
      </c>
      <c r="R3408" t="s">
        <v>17</v>
      </c>
      <c r="S3408" t="s">
        <v>23</v>
      </c>
    </row>
    <row r="3409" spans="1:19" hidden="1">
      <c r="A3409" t="s">
        <v>7809</v>
      </c>
      <c r="B3409" t="s">
        <v>17</v>
      </c>
      <c r="C3409">
        <v>52</v>
      </c>
      <c r="D3409">
        <v>14</v>
      </c>
      <c r="E3409">
        <v>11</v>
      </c>
      <c r="F3409">
        <v>2561</v>
      </c>
      <c r="G3409"/>
      <c r="H3409" t="s">
        <v>98</v>
      </c>
      <c r="I3409" t="s">
        <v>27</v>
      </c>
      <c r="J3409" t="s">
        <v>798</v>
      </c>
      <c r="K3409">
        <v>1604</v>
      </c>
      <c r="L3409" t="s">
        <v>1226</v>
      </c>
      <c r="M3409">
        <v>17</v>
      </c>
      <c r="N3409">
        <v>12</v>
      </c>
      <c r="O3409">
        <v>2508</v>
      </c>
      <c r="P3409"/>
      <c r="Q3409" t="s">
        <v>101</v>
      </c>
      <c r="R3409" t="s">
        <v>17</v>
      </c>
      <c r="S3409" t="s">
        <v>23</v>
      </c>
    </row>
    <row r="3410" spans="1:19" hidden="1">
      <c r="A3410" t="s">
        <v>8020</v>
      </c>
      <c r="B3410" t="s">
        <v>25</v>
      </c>
      <c r="C3410">
        <v>87</v>
      </c>
      <c r="D3410">
        <v>25</v>
      </c>
      <c r="E3410">
        <v>11</v>
      </c>
      <c r="F3410">
        <v>2561</v>
      </c>
      <c r="G3410"/>
      <c r="H3410" t="s">
        <v>98</v>
      </c>
      <c r="I3410" t="s">
        <v>27</v>
      </c>
      <c r="J3410" t="s">
        <v>798</v>
      </c>
      <c r="K3410">
        <v>1604</v>
      </c>
      <c r="L3410" t="s">
        <v>185</v>
      </c>
      <c r="M3410">
        <v>16</v>
      </c>
      <c r="N3410">
        <v>10</v>
      </c>
      <c r="O3410">
        <v>2474</v>
      </c>
      <c r="P3410"/>
      <c r="Q3410" t="s">
        <v>101</v>
      </c>
      <c r="R3410" t="s">
        <v>17</v>
      </c>
      <c r="S3410" t="s">
        <v>23</v>
      </c>
    </row>
    <row r="3411" spans="1:19" hidden="1">
      <c r="A3411" t="s">
        <v>1042</v>
      </c>
      <c r="B3411" t="s">
        <v>17</v>
      </c>
      <c r="C3411">
        <v>84</v>
      </c>
      <c r="D3411">
        <v>22</v>
      </c>
      <c r="E3411">
        <v>1</v>
      </c>
      <c r="F3411">
        <v>2561</v>
      </c>
      <c r="G3411"/>
      <c r="H3411" t="s">
        <v>79</v>
      </c>
      <c r="I3411" t="s">
        <v>27</v>
      </c>
      <c r="J3411" t="s">
        <v>1043</v>
      </c>
      <c r="K3411">
        <v>1604</v>
      </c>
      <c r="L3411" t="s">
        <v>44</v>
      </c>
      <c r="M3411">
        <v>0</v>
      </c>
      <c r="N3411">
        <v>0</v>
      </c>
      <c r="O3411">
        <v>2477</v>
      </c>
      <c r="P3411"/>
      <c r="Q3411" t="s">
        <v>82</v>
      </c>
      <c r="R3411" t="s">
        <v>17</v>
      </c>
      <c r="S3411" t="s">
        <v>72</v>
      </c>
    </row>
    <row r="3412" spans="1:19" hidden="1">
      <c r="A3412" t="s">
        <v>1630</v>
      </c>
      <c r="B3412" t="s">
        <v>25</v>
      </c>
      <c r="C3412">
        <v>43</v>
      </c>
      <c r="D3412">
        <v>8</v>
      </c>
      <c r="E3412">
        <v>2</v>
      </c>
      <c r="F3412">
        <v>2561</v>
      </c>
      <c r="G3412"/>
      <c r="H3412" t="s">
        <v>98</v>
      </c>
      <c r="I3412" t="s">
        <v>19</v>
      </c>
      <c r="J3412" t="s">
        <v>1043</v>
      </c>
      <c r="K3412">
        <v>1604</v>
      </c>
      <c r="L3412" t="s">
        <v>58</v>
      </c>
      <c r="M3412">
        <v>19</v>
      </c>
      <c r="N3412">
        <v>11</v>
      </c>
      <c r="O3412">
        <v>2517</v>
      </c>
      <c r="P3412"/>
      <c r="Q3412" t="s">
        <v>988</v>
      </c>
      <c r="S3412" t="s">
        <v>23</v>
      </c>
    </row>
    <row r="3413" spans="1:19" hidden="1">
      <c r="A3413" t="s">
        <v>2554</v>
      </c>
      <c r="B3413" t="s">
        <v>17</v>
      </c>
      <c r="C3413">
        <v>63</v>
      </c>
      <c r="D3413">
        <v>10</v>
      </c>
      <c r="E3413">
        <v>3</v>
      </c>
      <c r="F3413">
        <v>2561</v>
      </c>
      <c r="G3413"/>
      <c r="H3413" t="s">
        <v>98</v>
      </c>
      <c r="I3413" t="s">
        <v>27</v>
      </c>
      <c r="J3413" t="s">
        <v>1043</v>
      </c>
      <c r="K3413">
        <v>1604</v>
      </c>
      <c r="L3413" t="s">
        <v>58</v>
      </c>
      <c r="M3413">
        <v>9</v>
      </c>
      <c r="N3413">
        <v>9</v>
      </c>
      <c r="O3413">
        <v>2497</v>
      </c>
      <c r="P3413"/>
      <c r="Q3413" t="s">
        <v>101</v>
      </c>
      <c r="R3413" t="s">
        <v>17</v>
      </c>
      <c r="S3413" t="s">
        <v>23</v>
      </c>
    </row>
    <row r="3414" spans="1:19" hidden="1">
      <c r="A3414" t="s">
        <v>3806</v>
      </c>
      <c r="B3414" t="s">
        <v>25</v>
      </c>
      <c r="C3414">
        <v>75</v>
      </c>
      <c r="D3414">
        <v>1</v>
      </c>
      <c r="E3414">
        <v>5</v>
      </c>
      <c r="F3414">
        <v>2561</v>
      </c>
      <c r="G3414"/>
      <c r="H3414" t="s">
        <v>26</v>
      </c>
      <c r="I3414" t="s">
        <v>27</v>
      </c>
      <c r="J3414" t="s">
        <v>1043</v>
      </c>
      <c r="K3414">
        <v>1604</v>
      </c>
      <c r="L3414" t="s">
        <v>44</v>
      </c>
      <c r="M3414">
        <v>22</v>
      </c>
      <c r="N3414">
        <v>10</v>
      </c>
      <c r="O3414">
        <v>2485</v>
      </c>
      <c r="P3414"/>
      <c r="Q3414" t="s">
        <v>30</v>
      </c>
      <c r="R3414" t="s">
        <v>17</v>
      </c>
      <c r="S3414" t="s">
        <v>23</v>
      </c>
    </row>
    <row r="3415" spans="1:19" hidden="1">
      <c r="A3415" t="s">
        <v>4999</v>
      </c>
      <c r="B3415" t="s">
        <v>25</v>
      </c>
      <c r="C3415">
        <v>94</v>
      </c>
      <c r="D3415">
        <v>26</v>
      </c>
      <c r="E3415">
        <v>6</v>
      </c>
      <c r="F3415">
        <v>2561</v>
      </c>
      <c r="G3415"/>
      <c r="H3415" t="s">
        <v>98</v>
      </c>
      <c r="I3415" t="s">
        <v>19</v>
      </c>
      <c r="J3415" t="s">
        <v>1043</v>
      </c>
      <c r="K3415">
        <v>1604</v>
      </c>
      <c r="L3415" t="s">
        <v>38</v>
      </c>
      <c r="M3415">
        <v>17</v>
      </c>
      <c r="N3415">
        <v>11</v>
      </c>
      <c r="O3415">
        <v>2466</v>
      </c>
      <c r="P3415"/>
      <c r="Q3415" t="s">
        <v>988</v>
      </c>
      <c r="S3415" t="s">
        <v>23</v>
      </c>
    </row>
    <row r="3416" spans="1:19" hidden="1">
      <c r="A3416" t="s">
        <v>5503</v>
      </c>
      <c r="B3416" t="s">
        <v>17</v>
      </c>
      <c r="C3416">
        <v>37</v>
      </c>
      <c r="D3416">
        <v>24</v>
      </c>
      <c r="E3416">
        <v>7</v>
      </c>
      <c r="F3416">
        <v>2561</v>
      </c>
      <c r="G3416"/>
      <c r="H3416" t="s">
        <v>98</v>
      </c>
      <c r="I3416" t="s">
        <v>19</v>
      </c>
      <c r="J3416" t="s">
        <v>1043</v>
      </c>
      <c r="K3416">
        <v>1604</v>
      </c>
      <c r="L3416" t="s">
        <v>4446</v>
      </c>
      <c r="M3416">
        <v>4</v>
      </c>
      <c r="N3416">
        <v>8</v>
      </c>
      <c r="O3416">
        <v>2523</v>
      </c>
      <c r="P3416"/>
      <c r="Q3416" t="s">
        <v>988</v>
      </c>
      <c r="S3416" t="s">
        <v>23</v>
      </c>
    </row>
    <row r="3417" spans="1:19" hidden="1">
      <c r="A3417" t="s">
        <v>6128</v>
      </c>
      <c r="B3417" t="s">
        <v>17</v>
      </c>
      <c r="C3417">
        <v>36</v>
      </c>
      <c r="D3417">
        <v>24</v>
      </c>
      <c r="E3417">
        <v>8</v>
      </c>
      <c r="F3417">
        <v>2561</v>
      </c>
      <c r="G3417"/>
      <c r="H3417" t="s">
        <v>98</v>
      </c>
      <c r="I3417" t="s">
        <v>19</v>
      </c>
      <c r="J3417" t="s">
        <v>1043</v>
      </c>
      <c r="K3417">
        <v>1604</v>
      </c>
      <c r="L3417" t="s">
        <v>115</v>
      </c>
      <c r="M3417">
        <v>4</v>
      </c>
      <c r="N3417">
        <v>9</v>
      </c>
      <c r="O3417">
        <v>2524</v>
      </c>
      <c r="P3417"/>
      <c r="Q3417" t="s">
        <v>988</v>
      </c>
      <c r="S3417" t="s">
        <v>23</v>
      </c>
    </row>
    <row r="3418" spans="1:19" hidden="1">
      <c r="A3418" t="s">
        <v>6789</v>
      </c>
      <c r="B3418" t="s">
        <v>17</v>
      </c>
      <c r="C3418">
        <v>62</v>
      </c>
      <c r="D3418">
        <v>26</v>
      </c>
      <c r="E3418">
        <v>9</v>
      </c>
      <c r="F3418">
        <v>2561</v>
      </c>
      <c r="G3418"/>
      <c r="H3418" t="s">
        <v>98</v>
      </c>
      <c r="I3418" t="s">
        <v>27</v>
      </c>
      <c r="J3418" t="s">
        <v>1043</v>
      </c>
      <c r="K3418">
        <v>1604</v>
      </c>
      <c r="L3418" t="s">
        <v>276</v>
      </c>
      <c r="M3418">
        <v>11</v>
      </c>
      <c r="N3418">
        <v>12</v>
      </c>
      <c r="O3418">
        <v>2498</v>
      </c>
      <c r="P3418"/>
      <c r="Q3418" t="s">
        <v>101</v>
      </c>
      <c r="R3418" t="s">
        <v>17</v>
      </c>
      <c r="S3418" t="s">
        <v>23</v>
      </c>
    </row>
    <row r="3419" spans="1:19" hidden="1">
      <c r="A3419" t="s">
        <v>6818</v>
      </c>
      <c r="B3419" t="s">
        <v>25</v>
      </c>
      <c r="C3419">
        <v>81</v>
      </c>
      <c r="D3419">
        <v>27</v>
      </c>
      <c r="E3419">
        <v>9</v>
      </c>
      <c r="F3419">
        <v>2561</v>
      </c>
      <c r="G3419"/>
      <c r="H3419" t="s">
        <v>98</v>
      </c>
      <c r="I3419" t="s">
        <v>19</v>
      </c>
      <c r="J3419" t="s">
        <v>1043</v>
      </c>
      <c r="K3419">
        <v>1604</v>
      </c>
      <c r="L3419" t="s">
        <v>38</v>
      </c>
      <c r="M3419">
        <v>0</v>
      </c>
      <c r="N3419">
        <v>0</v>
      </c>
      <c r="O3419">
        <v>2480</v>
      </c>
      <c r="P3419"/>
      <c r="Q3419" t="s">
        <v>988</v>
      </c>
      <c r="S3419" t="s">
        <v>23</v>
      </c>
    </row>
    <row r="3420" spans="1:19" hidden="1">
      <c r="A3420" t="s">
        <v>7169</v>
      </c>
      <c r="B3420" t="s">
        <v>25</v>
      </c>
      <c r="C3420">
        <v>32</v>
      </c>
      <c r="D3420">
        <v>14</v>
      </c>
      <c r="E3420">
        <v>10</v>
      </c>
      <c r="F3420">
        <v>2561</v>
      </c>
      <c r="G3420"/>
      <c r="H3420" t="s">
        <v>26</v>
      </c>
      <c r="I3420" t="s">
        <v>27</v>
      </c>
      <c r="J3420" t="s">
        <v>1043</v>
      </c>
      <c r="K3420">
        <v>1604</v>
      </c>
      <c r="L3420" t="s">
        <v>291</v>
      </c>
      <c r="M3420">
        <v>9</v>
      </c>
      <c r="N3420">
        <v>11</v>
      </c>
      <c r="O3420">
        <v>2528</v>
      </c>
      <c r="P3420"/>
      <c r="Q3420" t="s">
        <v>30</v>
      </c>
      <c r="R3420" t="s">
        <v>17</v>
      </c>
      <c r="S3420" t="s">
        <v>23</v>
      </c>
    </row>
    <row r="3421" spans="1:19" hidden="1">
      <c r="A3421" t="s">
        <v>7252</v>
      </c>
      <c r="B3421" t="s">
        <v>17</v>
      </c>
      <c r="C3421">
        <v>32</v>
      </c>
      <c r="D3421">
        <v>18</v>
      </c>
      <c r="E3421">
        <v>10</v>
      </c>
      <c r="F3421">
        <v>2561</v>
      </c>
      <c r="G3421"/>
      <c r="H3421" t="s">
        <v>98</v>
      </c>
      <c r="I3421" t="s">
        <v>19</v>
      </c>
      <c r="J3421" t="s">
        <v>1043</v>
      </c>
      <c r="K3421">
        <v>1604</v>
      </c>
      <c r="L3421" t="s">
        <v>7253</v>
      </c>
      <c r="M3421">
        <v>13</v>
      </c>
      <c r="N3421">
        <v>1</v>
      </c>
      <c r="O3421">
        <v>2529</v>
      </c>
      <c r="P3421"/>
      <c r="Q3421" t="s">
        <v>988</v>
      </c>
      <c r="S3421" t="s">
        <v>23</v>
      </c>
    </row>
    <row r="3422" spans="1:19" hidden="1">
      <c r="A3422" t="s">
        <v>7569</v>
      </c>
      <c r="B3422" t="s">
        <v>17</v>
      </c>
      <c r="C3422">
        <v>80</v>
      </c>
      <c r="D3422">
        <v>3</v>
      </c>
      <c r="E3422">
        <v>11</v>
      </c>
      <c r="F3422">
        <v>2561</v>
      </c>
      <c r="G3422"/>
      <c r="H3422" t="s">
        <v>98</v>
      </c>
      <c r="I3422" t="s">
        <v>19</v>
      </c>
      <c r="J3422" t="s">
        <v>1043</v>
      </c>
      <c r="K3422">
        <v>1604</v>
      </c>
      <c r="L3422" t="s">
        <v>38</v>
      </c>
      <c r="M3422">
        <v>16</v>
      </c>
      <c r="N3422">
        <v>7</v>
      </c>
      <c r="O3422">
        <v>2481</v>
      </c>
      <c r="P3422"/>
      <c r="Q3422" t="s">
        <v>988</v>
      </c>
      <c r="S3422" t="s">
        <v>23</v>
      </c>
    </row>
    <row r="3423" spans="1:19" hidden="1">
      <c r="A3423" t="s">
        <v>7626</v>
      </c>
      <c r="B3423" t="s">
        <v>17</v>
      </c>
      <c r="C3423">
        <v>59</v>
      </c>
      <c r="D3423">
        <v>5</v>
      </c>
      <c r="E3423">
        <v>11</v>
      </c>
      <c r="F3423">
        <v>2561</v>
      </c>
      <c r="G3423"/>
      <c r="H3423" t="s">
        <v>26</v>
      </c>
      <c r="I3423" t="s">
        <v>27</v>
      </c>
      <c r="J3423" t="s">
        <v>1043</v>
      </c>
      <c r="K3423">
        <v>1604</v>
      </c>
      <c r="L3423" t="s">
        <v>7627</v>
      </c>
      <c r="M3423">
        <v>0</v>
      </c>
      <c r="N3423">
        <v>0</v>
      </c>
      <c r="O3423">
        <v>2502</v>
      </c>
      <c r="P3423"/>
      <c r="Q3423" t="s">
        <v>30</v>
      </c>
      <c r="R3423" t="s">
        <v>17</v>
      </c>
      <c r="S3423" t="s">
        <v>23</v>
      </c>
    </row>
    <row r="3424" spans="1:19" hidden="1">
      <c r="A3424" t="s">
        <v>8390</v>
      </c>
      <c r="B3424" t="s">
        <v>25</v>
      </c>
      <c r="C3424">
        <v>83</v>
      </c>
      <c r="D3424">
        <v>15</v>
      </c>
      <c r="E3424">
        <v>12</v>
      </c>
      <c r="F3424">
        <v>2561</v>
      </c>
      <c r="G3424"/>
      <c r="H3424" t="s">
        <v>26</v>
      </c>
      <c r="I3424" t="s">
        <v>27</v>
      </c>
      <c r="J3424" t="s">
        <v>1043</v>
      </c>
      <c r="K3424">
        <v>1604</v>
      </c>
      <c r="L3424" t="s">
        <v>1017</v>
      </c>
      <c r="M3424">
        <v>1</v>
      </c>
      <c r="N3424">
        <v>1</v>
      </c>
      <c r="O3424">
        <v>2478</v>
      </c>
      <c r="P3424"/>
      <c r="Q3424" t="s">
        <v>30</v>
      </c>
      <c r="R3424" t="s">
        <v>17</v>
      </c>
      <c r="S3424" t="s">
        <v>23</v>
      </c>
    </row>
    <row r="3425" spans="1:19" hidden="1">
      <c r="A3425" t="s">
        <v>8472</v>
      </c>
      <c r="B3425" t="s">
        <v>17</v>
      </c>
      <c r="C3425">
        <v>20</v>
      </c>
      <c r="D3425">
        <v>19</v>
      </c>
      <c r="E3425">
        <v>12</v>
      </c>
      <c r="F3425">
        <v>2561</v>
      </c>
      <c r="G3425"/>
      <c r="H3425" t="s">
        <v>98</v>
      </c>
      <c r="I3425" t="s">
        <v>19</v>
      </c>
      <c r="J3425" t="s">
        <v>1043</v>
      </c>
      <c r="K3425">
        <v>1604</v>
      </c>
      <c r="L3425" t="s">
        <v>398</v>
      </c>
      <c r="M3425">
        <v>4</v>
      </c>
      <c r="N3425">
        <v>5</v>
      </c>
      <c r="O3425">
        <v>2541</v>
      </c>
      <c r="P3425"/>
      <c r="Q3425" t="s">
        <v>988</v>
      </c>
      <c r="S3425" t="s">
        <v>23</v>
      </c>
    </row>
    <row r="3426" spans="1:19" hidden="1">
      <c r="A3426" t="s">
        <v>1211</v>
      </c>
      <c r="B3426" t="s">
        <v>25</v>
      </c>
      <c r="C3426">
        <v>11</v>
      </c>
      <c r="D3426">
        <v>27</v>
      </c>
      <c r="E3426">
        <v>1</v>
      </c>
      <c r="F3426">
        <v>2561</v>
      </c>
      <c r="G3426"/>
      <c r="H3426" t="s">
        <v>135</v>
      </c>
      <c r="I3426" t="s">
        <v>27</v>
      </c>
      <c r="J3426" t="s">
        <v>1212</v>
      </c>
      <c r="K3426">
        <v>1604</v>
      </c>
      <c r="L3426" t="s">
        <v>675</v>
      </c>
      <c r="M3426">
        <v>3</v>
      </c>
      <c r="N3426">
        <v>12</v>
      </c>
      <c r="O3426">
        <v>2549</v>
      </c>
      <c r="P3426"/>
      <c r="Q3426" t="s">
        <v>720</v>
      </c>
      <c r="R3426" t="s">
        <v>17</v>
      </c>
      <c r="S3426" t="s">
        <v>23</v>
      </c>
    </row>
    <row r="3427" spans="1:19" hidden="1">
      <c r="A3427" t="s">
        <v>1392</v>
      </c>
      <c r="B3427" t="s">
        <v>17</v>
      </c>
      <c r="C3427">
        <v>26</v>
      </c>
      <c r="D3427">
        <v>1</v>
      </c>
      <c r="E3427">
        <v>2</v>
      </c>
      <c r="F3427">
        <v>2561</v>
      </c>
      <c r="G3427"/>
      <c r="H3427" t="s">
        <v>26</v>
      </c>
      <c r="I3427" t="s">
        <v>52</v>
      </c>
      <c r="J3427" t="s">
        <v>1212</v>
      </c>
      <c r="K3427">
        <v>1604</v>
      </c>
      <c r="L3427" t="s">
        <v>675</v>
      </c>
      <c r="M3427">
        <v>23</v>
      </c>
      <c r="N3427">
        <v>4</v>
      </c>
      <c r="O3427">
        <v>2534</v>
      </c>
      <c r="P3427"/>
      <c r="Q3427" t="s">
        <v>55</v>
      </c>
      <c r="R3427" t="s">
        <v>17</v>
      </c>
      <c r="S3427" t="s">
        <v>23</v>
      </c>
    </row>
    <row r="3428" spans="1:19" hidden="1">
      <c r="A3428" t="s">
        <v>2378</v>
      </c>
      <c r="B3428" t="s">
        <v>17</v>
      </c>
      <c r="C3428">
        <v>67</v>
      </c>
      <c r="D3428">
        <v>3</v>
      </c>
      <c r="E3428">
        <v>3</v>
      </c>
      <c r="F3428">
        <v>2561</v>
      </c>
      <c r="G3428"/>
      <c r="H3428" t="s">
        <v>2379</v>
      </c>
      <c r="I3428" t="s">
        <v>27</v>
      </c>
      <c r="J3428" t="s">
        <v>1212</v>
      </c>
      <c r="K3428">
        <v>1604</v>
      </c>
      <c r="L3428" t="s">
        <v>304</v>
      </c>
      <c r="M3428">
        <v>30</v>
      </c>
      <c r="N3428">
        <v>8</v>
      </c>
      <c r="O3428">
        <v>2493</v>
      </c>
      <c r="P3428"/>
      <c r="Q3428" t="s">
        <v>2380</v>
      </c>
      <c r="R3428" t="s">
        <v>17</v>
      </c>
      <c r="S3428" t="s">
        <v>604</v>
      </c>
    </row>
    <row r="3429" spans="1:19" hidden="1">
      <c r="A3429" t="s">
        <v>2653</v>
      </c>
      <c r="B3429" t="s">
        <v>25</v>
      </c>
      <c r="C3429">
        <v>70</v>
      </c>
      <c r="D3429">
        <v>14</v>
      </c>
      <c r="E3429">
        <v>3</v>
      </c>
      <c r="F3429">
        <v>2561</v>
      </c>
      <c r="G3429"/>
      <c r="H3429" t="s">
        <v>98</v>
      </c>
      <c r="I3429" t="s">
        <v>27</v>
      </c>
      <c r="J3429" t="s">
        <v>1212</v>
      </c>
      <c r="K3429">
        <v>1604</v>
      </c>
      <c r="L3429" t="s">
        <v>44</v>
      </c>
      <c r="M3429">
        <v>0</v>
      </c>
      <c r="N3429">
        <v>0</v>
      </c>
      <c r="O3429">
        <v>2491</v>
      </c>
      <c r="P3429"/>
      <c r="Q3429" t="s">
        <v>101</v>
      </c>
      <c r="R3429" t="s">
        <v>17</v>
      </c>
      <c r="S3429" t="s">
        <v>23</v>
      </c>
    </row>
    <row r="3430" spans="1:19" hidden="1">
      <c r="A3430" t="s">
        <v>5388</v>
      </c>
      <c r="B3430" t="s">
        <v>17</v>
      </c>
      <c r="C3430">
        <v>76</v>
      </c>
      <c r="D3430">
        <v>18</v>
      </c>
      <c r="E3430">
        <v>7</v>
      </c>
      <c r="F3430">
        <v>2561</v>
      </c>
      <c r="G3430"/>
      <c r="H3430" t="s">
        <v>26</v>
      </c>
      <c r="I3430" t="s">
        <v>27</v>
      </c>
      <c r="J3430" t="s">
        <v>1212</v>
      </c>
      <c r="K3430">
        <v>1604</v>
      </c>
      <c r="L3430" t="s">
        <v>408</v>
      </c>
      <c r="M3430">
        <v>1</v>
      </c>
      <c r="N3430">
        <v>1</v>
      </c>
      <c r="O3430">
        <v>2485</v>
      </c>
      <c r="P3430"/>
      <c r="Q3430" t="s">
        <v>30</v>
      </c>
      <c r="R3430" t="s">
        <v>17</v>
      </c>
      <c r="S3430" t="s">
        <v>23</v>
      </c>
    </row>
    <row r="3431" spans="1:19" hidden="1">
      <c r="A3431" t="s">
        <v>5554</v>
      </c>
      <c r="B3431" t="s">
        <v>25</v>
      </c>
      <c r="C3431">
        <v>78</v>
      </c>
      <c r="D3431">
        <v>26</v>
      </c>
      <c r="E3431">
        <v>7</v>
      </c>
      <c r="F3431">
        <v>2561</v>
      </c>
      <c r="G3431"/>
      <c r="H3431" t="s">
        <v>98</v>
      </c>
      <c r="I3431" t="s">
        <v>19</v>
      </c>
      <c r="J3431" t="s">
        <v>1212</v>
      </c>
      <c r="K3431">
        <v>1604</v>
      </c>
      <c r="L3431" t="s">
        <v>38</v>
      </c>
      <c r="M3431">
        <v>7</v>
      </c>
      <c r="N3431">
        <v>11</v>
      </c>
      <c r="O3431">
        <v>2482</v>
      </c>
      <c r="P3431"/>
      <c r="Q3431" t="s">
        <v>988</v>
      </c>
      <c r="S3431" t="s">
        <v>23</v>
      </c>
    </row>
    <row r="3432" spans="1:19" hidden="1">
      <c r="A3432" t="s">
        <v>7008</v>
      </c>
      <c r="B3432" t="s">
        <v>25</v>
      </c>
      <c r="C3432">
        <v>88</v>
      </c>
      <c r="D3432">
        <v>6</v>
      </c>
      <c r="E3432">
        <v>10</v>
      </c>
      <c r="F3432">
        <v>2561</v>
      </c>
      <c r="G3432"/>
      <c r="H3432" t="s">
        <v>98</v>
      </c>
      <c r="I3432" t="s">
        <v>19</v>
      </c>
      <c r="J3432" t="s">
        <v>1212</v>
      </c>
      <c r="K3432">
        <v>1604</v>
      </c>
      <c r="L3432" t="s">
        <v>58</v>
      </c>
      <c r="M3432">
        <v>0</v>
      </c>
      <c r="N3432">
        <v>0</v>
      </c>
      <c r="O3432">
        <v>2473</v>
      </c>
      <c r="P3432"/>
      <c r="Q3432" t="s">
        <v>988</v>
      </c>
      <c r="S3432" t="s">
        <v>23</v>
      </c>
    </row>
    <row r="3433" spans="1:19" hidden="1">
      <c r="A3433" t="s">
        <v>8059</v>
      </c>
      <c r="B3433" t="s">
        <v>17</v>
      </c>
      <c r="C3433">
        <v>54</v>
      </c>
      <c r="D3433">
        <v>27</v>
      </c>
      <c r="E3433">
        <v>11</v>
      </c>
      <c r="F3433">
        <v>2561</v>
      </c>
      <c r="G3433"/>
      <c r="H3433" t="s">
        <v>98</v>
      </c>
      <c r="I3433" t="s">
        <v>27</v>
      </c>
      <c r="J3433" t="s">
        <v>1212</v>
      </c>
      <c r="K3433">
        <v>1604</v>
      </c>
      <c r="L3433" t="s">
        <v>61</v>
      </c>
      <c r="M3433">
        <v>18</v>
      </c>
      <c r="N3433">
        <v>4</v>
      </c>
      <c r="O3433">
        <v>2507</v>
      </c>
      <c r="P3433"/>
      <c r="Q3433" t="s">
        <v>101</v>
      </c>
      <c r="R3433" t="s">
        <v>17</v>
      </c>
      <c r="S3433" t="s">
        <v>23</v>
      </c>
    </row>
    <row r="3434" spans="1:19" hidden="1">
      <c r="A3434" t="s">
        <v>8150</v>
      </c>
      <c r="B3434" t="s">
        <v>17</v>
      </c>
      <c r="C3434">
        <v>94</v>
      </c>
      <c r="D3434">
        <v>2</v>
      </c>
      <c r="E3434">
        <v>12</v>
      </c>
      <c r="F3434">
        <v>2561</v>
      </c>
      <c r="G3434"/>
      <c r="H3434" t="s">
        <v>98</v>
      </c>
      <c r="I3434" t="s">
        <v>19</v>
      </c>
      <c r="J3434" t="s">
        <v>1212</v>
      </c>
      <c r="K3434">
        <v>1604</v>
      </c>
      <c r="L3434" t="s">
        <v>38</v>
      </c>
      <c r="M3434">
        <v>0</v>
      </c>
      <c r="N3434">
        <v>0</v>
      </c>
      <c r="O3434">
        <v>2467</v>
      </c>
      <c r="P3434"/>
      <c r="Q3434" t="s">
        <v>988</v>
      </c>
      <c r="S3434" t="s">
        <v>23</v>
      </c>
    </row>
    <row r="3435" spans="1:19" hidden="1">
      <c r="A3435" t="s">
        <v>3763</v>
      </c>
      <c r="B3435" t="s">
        <v>17</v>
      </c>
      <c r="C3435">
        <v>54</v>
      </c>
      <c r="D3435">
        <v>28</v>
      </c>
      <c r="E3435">
        <v>4</v>
      </c>
      <c r="F3435">
        <v>2561</v>
      </c>
      <c r="G3435"/>
      <c r="H3435" t="s">
        <v>98</v>
      </c>
      <c r="I3435" t="s">
        <v>27</v>
      </c>
      <c r="J3435" t="s">
        <v>3764</v>
      </c>
      <c r="K3435">
        <v>1604</v>
      </c>
      <c r="L3435" t="s">
        <v>44</v>
      </c>
      <c r="M3435">
        <v>4</v>
      </c>
      <c r="N3435">
        <v>3</v>
      </c>
      <c r="O3435">
        <v>2507</v>
      </c>
      <c r="P3435"/>
      <c r="Q3435" t="s">
        <v>101</v>
      </c>
      <c r="R3435" t="s">
        <v>17</v>
      </c>
      <c r="S3435" t="s">
        <v>23</v>
      </c>
    </row>
    <row r="3436" spans="1:19" hidden="1">
      <c r="A3436" t="s">
        <v>4562</v>
      </c>
      <c r="B3436" t="s">
        <v>17</v>
      </c>
      <c r="C3436">
        <v>84</v>
      </c>
      <c r="D3436">
        <v>3</v>
      </c>
      <c r="E3436">
        <v>6</v>
      </c>
      <c r="F3436">
        <v>2561</v>
      </c>
      <c r="G3436"/>
      <c r="H3436" t="s">
        <v>230</v>
      </c>
      <c r="I3436" t="s">
        <v>19</v>
      </c>
      <c r="J3436" t="s">
        <v>3764</v>
      </c>
      <c r="K3436">
        <v>1604</v>
      </c>
      <c r="L3436" t="s">
        <v>1013</v>
      </c>
      <c r="M3436">
        <v>1</v>
      </c>
      <c r="N3436">
        <v>1</v>
      </c>
      <c r="O3436">
        <v>2477</v>
      </c>
      <c r="P3436"/>
      <c r="Q3436" t="s">
        <v>233</v>
      </c>
      <c r="S3436" t="s">
        <v>23</v>
      </c>
    </row>
    <row r="3437" spans="1:19" hidden="1">
      <c r="A3437" t="s">
        <v>5300</v>
      </c>
      <c r="B3437" t="s">
        <v>17</v>
      </c>
      <c r="C3437">
        <v>75</v>
      </c>
      <c r="D3437">
        <v>13</v>
      </c>
      <c r="E3437">
        <v>7</v>
      </c>
      <c r="F3437">
        <v>2561</v>
      </c>
      <c r="G3437"/>
      <c r="H3437" t="s">
        <v>98</v>
      </c>
      <c r="I3437" t="s">
        <v>19</v>
      </c>
      <c r="J3437" t="s">
        <v>3764</v>
      </c>
      <c r="K3437">
        <v>1604</v>
      </c>
      <c r="L3437" t="s">
        <v>58</v>
      </c>
      <c r="M3437">
        <v>13</v>
      </c>
      <c r="N3437">
        <v>6</v>
      </c>
      <c r="O3437">
        <v>2486</v>
      </c>
      <c r="P3437"/>
      <c r="Q3437" t="s">
        <v>988</v>
      </c>
      <c r="S3437" t="s">
        <v>23</v>
      </c>
    </row>
    <row r="3438" spans="1:19" hidden="1">
      <c r="A3438" t="s">
        <v>5884</v>
      </c>
      <c r="B3438" t="s">
        <v>17</v>
      </c>
      <c r="C3438">
        <v>64</v>
      </c>
      <c r="D3438">
        <v>11</v>
      </c>
      <c r="E3438">
        <v>8</v>
      </c>
      <c r="F3438">
        <v>2561</v>
      </c>
      <c r="G3438"/>
      <c r="H3438" t="s">
        <v>98</v>
      </c>
      <c r="I3438" t="s">
        <v>19</v>
      </c>
      <c r="J3438" t="s">
        <v>3764</v>
      </c>
      <c r="K3438">
        <v>1604</v>
      </c>
      <c r="L3438" t="s">
        <v>58</v>
      </c>
      <c r="M3438">
        <v>0</v>
      </c>
      <c r="N3438">
        <v>0</v>
      </c>
      <c r="O3438">
        <v>2497</v>
      </c>
      <c r="P3438"/>
      <c r="Q3438" t="s">
        <v>988</v>
      </c>
      <c r="S3438" t="s">
        <v>23</v>
      </c>
    </row>
    <row r="3439" spans="1:19" hidden="1">
      <c r="A3439" t="s">
        <v>1853</v>
      </c>
      <c r="B3439" t="s">
        <v>25</v>
      </c>
      <c r="C3439">
        <v>49</v>
      </c>
      <c r="D3439">
        <v>14</v>
      </c>
      <c r="E3439">
        <v>2</v>
      </c>
      <c r="F3439">
        <v>2561</v>
      </c>
      <c r="G3439"/>
      <c r="H3439" t="s">
        <v>1854</v>
      </c>
      <c r="I3439" t="s">
        <v>19</v>
      </c>
      <c r="J3439" t="s">
        <v>1855</v>
      </c>
      <c r="K3439">
        <v>1604</v>
      </c>
      <c r="L3439" t="s">
        <v>21</v>
      </c>
      <c r="M3439">
        <v>24</v>
      </c>
      <c r="N3439">
        <v>10</v>
      </c>
      <c r="O3439">
        <v>2511</v>
      </c>
      <c r="P3439"/>
      <c r="Q3439" t="s">
        <v>1856</v>
      </c>
      <c r="S3439" t="s">
        <v>1770</v>
      </c>
    </row>
    <row r="3440" spans="1:19" hidden="1">
      <c r="A3440" t="s">
        <v>2809</v>
      </c>
      <c r="B3440" t="s">
        <v>17</v>
      </c>
      <c r="C3440">
        <v>42</v>
      </c>
      <c r="D3440">
        <v>20</v>
      </c>
      <c r="E3440">
        <v>3</v>
      </c>
      <c r="F3440">
        <v>2561</v>
      </c>
      <c r="G3440"/>
      <c r="H3440" t="s">
        <v>230</v>
      </c>
      <c r="I3440" t="s">
        <v>19</v>
      </c>
      <c r="J3440" t="s">
        <v>1855</v>
      </c>
      <c r="K3440">
        <v>1604</v>
      </c>
      <c r="L3440" t="s">
        <v>1226</v>
      </c>
      <c r="M3440">
        <v>7</v>
      </c>
      <c r="N3440">
        <v>9</v>
      </c>
      <c r="O3440">
        <v>2518</v>
      </c>
      <c r="P3440"/>
      <c r="Q3440" t="s">
        <v>233</v>
      </c>
      <c r="S3440" t="s">
        <v>23</v>
      </c>
    </row>
    <row r="3441" spans="1:19" hidden="1">
      <c r="A3441" t="s">
        <v>3253</v>
      </c>
      <c r="B3441" t="s">
        <v>17</v>
      </c>
      <c r="C3441">
        <v>59</v>
      </c>
      <c r="D3441">
        <v>7</v>
      </c>
      <c r="E3441">
        <v>4</v>
      </c>
      <c r="F3441">
        <v>2561</v>
      </c>
      <c r="G3441"/>
      <c r="H3441" t="s">
        <v>461</v>
      </c>
      <c r="I3441" t="s">
        <v>19</v>
      </c>
      <c r="J3441" t="s">
        <v>1855</v>
      </c>
      <c r="K3441">
        <v>1604</v>
      </c>
      <c r="L3441" t="s">
        <v>58</v>
      </c>
      <c r="M3441">
        <v>24</v>
      </c>
      <c r="N3441">
        <v>4</v>
      </c>
      <c r="O3441">
        <v>2501</v>
      </c>
      <c r="P3441"/>
      <c r="Q3441" t="s">
        <v>464</v>
      </c>
      <c r="S3441" t="s">
        <v>130</v>
      </c>
    </row>
    <row r="3442" spans="1:19" hidden="1">
      <c r="A3442" t="s">
        <v>5885</v>
      </c>
      <c r="B3442" t="s">
        <v>17</v>
      </c>
      <c r="C3442">
        <v>43</v>
      </c>
      <c r="D3442">
        <v>11</v>
      </c>
      <c r="E3442">
        <v>8</v>
      </c>
      <c r="F3442">
        <v>2561</v>
      </c>
      <c r="G3442"/>
      <c r="H3442" t="s">
        <v>98</v>
      </c>
      <c r="I3442" t="s">
        <v>27</v>
      </c>
      <c r="J3442" t="s">
        <v>1855</v>
      </c>
      <c r="K3442">
        <v>1604</v>
      </c>
      <c r="L3442" t="s">
        <v>81</v>
      </c>
      <c r="M3442">
        <v>8</v>
      </c>
      <c r="N3442">
        <v>4</v>
      </c>
      <c r="O3442">
        <v>2518</v>
      </c>
      <c r="P3442"/>
      <c r="Q3442" t="s">
        <v>101</v>
      </c>
      <c r="R3442" t="s">
        <v>17</v>
      </c>
      <c r="S3442" t="s">
        <v>23</v>
      </c>
    </row>
    <row r="3443" spans="1:19" hidden="1">
      <c r="A3443" t="s">
        <v>223</v>
      </c>
      <c r="B3443" t="s">
        <v>25</v>
      </c>
      <c r="C3443">
        <v>67</v>
      </c>
      <c r="D3443">
        <v>3</v>
      </c>
      <c r="E3443">
        <v>1</v>
      </c>
      <c r="F3443">
        <v>2561</v>
      </c>
      <c r="G3443"/>
      <c r="H3443" t="s">
        <v>177</v>
      </c>
      <c r="I3443" t="s">
        <v>27</v>
      </c>
      <c r="J3443" t="s">
        <v>224</v>
      </c>
      <c r="K3443">
        <v>1604</v>
      </c>
      <c r="L3443" t="s">
        <v>225</v>
      </c>
      <c r="M3443">
        <v>1</v>
      </c>
      <c r="N3443">
        <v>1</v>
      </c>
      <c r="O3443">
        <v>2494</v>
      </c>
      <c r="P3443"/>
      <c r="Q3443" t="s">
        <v>226</v>
      </c>
      <c r="R3443" t="s">
        <v>17</v>
      </c>
      <c r="S3443" t="s">
        <v>181</v>
      </c>
    </row>
    <row r="3444" spans="1:19" hidden="1">
      <c r="A3444" t="s">
        <v>1716</v>
      </c>
      <c r="B3444" t="s">
        <v>17</v>
      </c>
      <c r="C3444">
        <v>80</v>
      </c>
      <c r="D3444">
        <v>10</v>
      </c>
      <c r="E3444">
        <v>2</v>
      </c>
      <c r="F3444">
        <v>2561</v>
      </c>
      <c r="G3444"/>
      <c r="H3444" t="s">
        <v>230</v>
      </c>
      <c r="I3444" t="s">
        <v>19</v>
      </c>
      <c r="J3444" t="s">
        <v>224</v>
      </c>
      <c r="K3444">
        <v>1604</v>
      </c>
      <c r="L3444" t="s">
        <v>58</v>
      </c>
      <c r="M3444">
        <v>8</v>
      </c>
      <c r="N3444">
        <v>6</v>
      </c>
      <c r="O3444">
        <v>2480</v>
      </c>
      <c r="P3444"/>
      <c r="Q3444" t="s">
        <v>233</v>
      </c>
      <c r="S3444" t="s">
        <v>23</v>
      </c>
    </row>
    <row r="3445" spans="1:19" hidden="1">
      <c r="A3445" t="s">
        <v>2022</v>
      </c>
      <c r="B3445" t="s">
        <v>17</v>
      </c>
      <c r="C3445">
        <v>81</v>
      </c>
      <c r="D3445">
        <v>19</v>
      </c>
      <c r="E3445">
        <v>2</v>
      </c>
      <c r="F3445">
        <v>2561</v>
      </c>
      <c r="G3445"/>
      <c r="H3445" t="s">
        <v>98</v>
      </c>
      <c r="I3445" t="s">
        <v>19</v>
      </c>
      <c r="J3445" t="s">
        <v>224</v>
      </c>
      <c r="K3445">
        <v>1604</v>
      </c>
      <c r="L3445" t="s">
        <v>38</v>
      </c>
      <c r="M3445">
        <v>1</v>
      </c>
      <c r="N3445">
        <v>1</v>
      </c>
      <c r="O3445">
        <v>2480</v>
      </c>
      <c r="P3445"/>
      <c r="Q3445" t="s">
        <v>988</v>
      </c>
      <c r="S3445" t="s">
        <v>23</v>
      </c>
    </row>
    <row r="3446" spans="1:19" hidden="1">
      <c r="A3446" t="s">
        <v>2840</v>
      </c>
      <c r="B3446" t="s">
        <v>25</v>
      </c>
      <c r="C3446">
        <v>72</v>
      </c>
      <c r="D3446">
        <v>21</v>
      </c>
      <c r="E3446">
        <v>3</v>
      </c>
      <c r="F3446">
        <v>2561</v>
      </c>
      <c r="G3446"/>
      <c r="H3446" t="s">
        <v>26</v>
      </c>
      <c r="I3446" t="s">
        <v>52</v>
      </c>
      <c r="J3446" t="s">
        <v>224</v>
      </c>
      <c r="K3446">
        <v>1604</v>
      </c>
      <c r="L3446" t="s">
        <v>291</v>
      </c>
      <c r="M3446">
        <v>0</v>
      </c>
      <c r="N3446">
        <v>0</v>
      </c>
      <c r="O3446">
        <v>2489</v>
      </c>
      <c r="P3446"/>
      <c r="Q3446" t="s">
        <v>55</v>
      </c>
      <c r="R3446" t="s">
        <v>17</v>
      </c>
      <c r="S3446" t="s">
        <v>23</v>
      </c>
    </row>
    <row r="3447" spans="1:19" hidden="1">
      <c r="A3447" t="s">
        <v>3459</v>
      </c>
      <c r="B3447" t="s">
        <v>25</v>
      </c>
      <c r="C3447">
        <v>2</v>
      </c>
      <c r="D3447">
        <v>16</v>
      </c>
      <c r="E3447">
        <v>4</v>
      </c>
      <c r="F3447">
        <v>2561</v>
      </c>
      <c r="G3447"/>
      <c r="H3447" t="s">
        <v>3460</v>
      </c>
      <c r="I3447" t="s">
        <v>52</v>
      </c>
      <c r="J3447" t="s">
        <v>224</v>
      </c>
      <c r="K3447">
        <v>1604</v>
      </c>
      <c r="L3447" t="s">
        <v>232</v>
      </c>
      <c r="M3447">
        <v>25</v>
      </c>
      <c r="N3447">
        <v>9</v>
      </c>
      <c r="O3447">
        <v>2558</v>
      </c>
      <c r="P3447"/>
      <c r="Q3447" t="s">
        <v>3461</v>
      </c>
      <c r="R3447" t="s">
        <v>17</v>
      </c>
      <c r="S3447" t="s">
        <v>2612</v>
      </c>
    </row>
    <row r="3448" spans="1:19" hidden="1">
      <c r="A3448" t="s">
        <v>4834</v>
      </c>
      <c r="B3448" t="s">
        <v>17</v>
      </c>
      <c r="C3448">
        <v>78</v>
      </c>
      <c r="D3448">
        <v>17</v>
      </c>
      <c r="E3448">
        <v>6</v>
      </c>
      <c r="F3448">
        <v>2561</v>
      </c>
      <c r="G3448"/>
      <c r="H3448" t="s">
        <v>98</v>
      </c>
      <c r="I3448" t="s">
        <v>27</v>
      </c>
      <c r="J3448" t="s">
        <v>224</v>
      </c>
      <c r="K3448">
        <v>1604</v>
      </c>
      <c r="L3448" t="s">
        <v>291</v>
      </c>
      <c r="M3448">
        <v>12</v>
      </c>
      <c r="N3448">
        <v>4</v>
      </c>
      <c r="O3448">
        <v>2483</v>
      </c>
      <c r="P3448"/>
      <c r="Q3448" t="s">
        <v>101</v>
      </c>
      <c r="R3448" t="s">
        <v>17</v>
      </c>
      <c r="S3448" t="s">
        <v>23</v>
      </c>
    </row>
    <row r="3449" spans="1:19" hidden="1">
      <c r="A3449" t="s">
        <v>5747</v>
      </c>
      <c r="B3449" t="s">
        <v>17</v>
      </c>
      <c r="C3449">
        <v>46</v>
      </c>
      <c r="D3449">
        <v>4</v>
      </c>
      <c r="E3449">
        <v>8</v>
      </c>
      <c r="F3449">
        <v>2561</v>
      </c>
      <c r="G3449"/>
      <c r="H3449" t="s">
        <v>98</v>
      </c>
      <c r="I3449" t="s">
        <v>27</v>
      </c>
      <c r="J3449" t="s">
        <v>224</v>
      </c>
      <c r="K3449">
        <v>1604</v>
      </c>
      <c r="L3449" t="s">
        <v>2020</v>
      </c>
      <c r="M3449">
        <v>1</v>
      </c>
      <c r="N3449">
        <v>1</v>
      </c>
      <c r="O3449">
        <v>2515</v>
      </c>
      <c r="P3449"/>
      <c r="Q3449" t="s">
        <v>101</v>
      </c>
      <c r="R3449" t="s">
        <v>17</v>
      </c>
      <c r="S3449" t="s">
        <v>23</v>
      </c>
    </row>
    <row r="3450" spans="1:19" hidden="1">
      <c r="A3450" t="s">
        <v>5907</v>
      </c>
      <c r="B3450" t="s">
        <v>25</v>
      </c>
      <c r="C3450">
        <v>60</v>
      </c>
      <c r="D3450">
        <v>12</v>
      </c>
      <c r="E3450">
        <v>8</v>
      </c>
      <c r="F3450">
        <v>2561</v>
      </c>
      <c r="G3450"/>
      <c r="H3450" t="s">
        <v>230</v>
      </c>
      <c r="I3450" t="s">
        <v>19</v>
      </c>
      <c r="J3450" t="s">
        <v>224</v>
      </c>
      <c r="K3450">
        <v>1604</v>
      </c>
      <c r="L3450" t="s">
        <v>58</v>
      </c>
      <c r="M3450">
        <v>7</v>
      </c>
      <c r="N3450">
        <v>6</v>
      </c>
      <c r="O3450">
        <v>2501</v>
      </c>
      <c r="P3450"/>
      <c r="Q3450" t="s">
        <v>233</v>
      </c>
      <c r="S3450" t="s">
        <v>23</v>
      </c>
    </row>
    <row r="3451" spans="1:19" hidden="1">
      <c r="A3451" t="s">
        <v>6617</v>
      </c>
      <c r="B3451" t="s">
        <v>17</v>
      </c>
      <c r="C3451">
        <v>76</v>
      </c>
      <c r="D3451">
        <v>17</v>
      </c>
      <c r="E3451">
        <v>9</v>
      </c>
      <c r="F3451">
        <v>2561</v>
      </c>
      <c r="G3451"/>
      <c r="H3451" t="s">
        <v>314</v>
      </c>
      <c r="I3451" t="s">
        <v>52</v>
      </c>
      <c r="J3451" t="s">
        <v>224</v>
      </c>
      <c r="K3451">
        <v>1604</v>
      </c>
      <c r="L3451" t="s">
        <v>232</v>
      </c>
      <c r="M3451">
        <v>1</v>
      </c>
      <c r="N3451">
        <v>4</v>
      </c>
      <c r="O3451">
        <v>2485</v>
      </c>
      <c r="P3451"/>
      <c r="Q3451" t="s">
        <v>316</v>
      </c>
      <c r="R3451" t="s">
        <v>17</v>
      </c>
      <c r="S3451" t="s">
        <v>317</v>
      </c>
    </row>
    <row r="3452" spans="1:19" hidden="1">
      <c r="A3452" t="s">
        <v>6935</v>
      </c>
      <c r="B3452" t="s">
        <v>17</v>
      </c>
      <c r="C3452">
        <v>72</v>
      </c>
      <c r="D3452">
        <v>2</v>
      </c>
      <c r="E3452">
        <v>10</v>
      </c>
      <c r="F3452">
        <v>2561</v>
      </c>
      <c r="G3452"/>
      <c r="H3452" t="s">
        <v>26</v>
      </c>
      <c r="I3452" t="s">
        <v>27</v>
      </c>
      <c r="J3452" t="s">
        <v>224</v>
      </c>
      <c r="K3452">
        <v>1604</v>
      </c>
      <c r="L3452" t="s">
        <v>291</v>
      </c>
      <c r="M3452">
        <v>1</v>
      </c>
      <c r="N3452">
        <v>1</v>
      </c>
      <c r="O3452">
        <v>2489</v>
      </c>
      <c r="P3452"/>
      <c r="Q3452" t="s">
        <v>30</v>
      </c>
      <c r="R3452" t="s">
        <v>17</v>
      </c>
      <c r="S3452" t="s">
        <v>23</v>
      </c>
    </row>
    <row r="3453" spans="1:19" hidden="1">
      <c r="A3453" t="s">
        <v>7374</v>
      </c>
      <c r="B3453" t="s">
        <v>17</v>
      </c>
      <c r="C3453">
        <v>89</v>
      </c>
      <c r="D3453">
        <v>24</v>
      </c>
      <c r="E3453">
        <v>10</v>
      </c>
      <c r="F3453">
        <v>2561</v>
      </c>
      <c r="G3453"/>
      <c r="H3453" t="s">
        <v>98</v>
      </c>
      <c r="I3453" t="s">
        <v>27</v>
      </c>
      <c r="J3453" t="s">
        <v>224</v>
      </c>
      <c r="K3453">
        <v>1604</v>
      </c>
      <c r="L3453" t="s">
        <v>44</v>
      </c>
      <c r="M3453">
        <v>13</v>
      </c>
      <c r="N3453">
        <v>5</v>
      </c>
      <c r="O3453">
        <v>2472</v>
      </c>
      <c r="P3453"/>
      <c r="Q3453" t="s">
        <v>101</v>
      </c>
      <c r="R3453" t="s">
        <v>17</v>
      </c>
      <c r="S3453" t="s">
        <v>23</v>
      </c>
    </row>
    <row r="3454" spans="1:19" hidden="1">
      <c r="A3454" t="s">
        <v>8250</v>
      </c>
      <c r="B3454" t="s">
        <v>17</v>
      </c>
      <c r="C3454">
        <v>83</v>
      </c>
      <c r="D3454">
        <v>7</v>
      </c>
      <c r="E3454">
        <v>12</v>
      </c>
      <c r="F3454">
        <v>2561</v>
      </c>
      <c r="G3454"/>
      <c r="H3454" t="s">
        <v>26</v>
      </c>
      <c r="I3454" t="s">
        <v>27</v>
      </c>
      <c r="J3454" t="s">
        <v>224</v>
      </c>
      <c r="K3454">
        <v>1604</v>
      </c>
      <c r="L3454" t="s">
        <v>44</v>
      </c>
      <c r="M3454">
        <v>1</v>
      </c>
      <c r="N3454">
        <v>1</v>
      </c>
      <c r="O3454">
        <v>2478</v>
      </c>
      <c r="P3454"/>
      <c r="Q3454" t="s">
        <v>30</v>
      </c>
      <c r="R3454" t="s">
        <v>17</v>
      </c>
      <c r="S3454" t="s">
        <v>23</v>
      </c>
    </row>
    <row r="3455" spans="1:19" hidden="1">
      <c r="A3455" t="s">
        <v>8407</v>
      </c>
      <c r="B3455" t="s">
        <v>17</v>
      </c>
      <c r="C3455">
        <v>67</v>
      </c>
      <c r="D3455">
        <v>16</v>
      </c>
      <c r="E3455">
        <v>12</v>
      </c>
      <c r="F3455">
        <v>2561</v>
      </c>
      <c r="G3455"/>
      <c r="H3455" t="s">
        <v>26</v>
      </c>
      <c r="I3455" t="s">
        <v>27</v>
      </c>
      <c r="J3455" t="s">
        <v>224</v>
      </c>
      <c r="K3455">
        <v>1604</v>
      </c>
      <c r="L3455" t="s">
        <v>61</v>
      </c>
      <c r="M3455">
        <v>1</v>
      </c>
      <c r="N3455">
        <v>1</v>
      </c>
      <c r="O3455">
        <v>2494</v>
      </c>
      <c r="P3455"/>
      <c r="Q3455" t="s">
        <v>30</v>
      </c>
      <c r="R3455" t="s">
        <v>17</v>
      </c>
      <c r="S3455" t="s">
        <v>23</v>
      </c>
    </row>
    <row r="3456" spans="1:19" hidden="1">
      <c r="A3456" t="s">
        <v>8455</v>
      </c>
      <c r="B3456" t="s">
        <v>17</v>
      </c>
      <c r="C3456">
        <v>91</v>
      </c>
      <c r="D3456">
        <v>18</v>
      </c>
      <c r="E3456">
        <v>12</v>
      </c>
      <c r="F3456">
        <v>2561</v>
      </c>
      <c r="G3456"/>
      <c r="H3456" t="s">
        <v>98</v>
      </c>
      <c r="I3456" t="s">
        <v>27</v>
      </c>
      <c r="J3456" t="s">
        <v>224</v>
      </c>
      <c r="K3456">
        <v>1604</v>
      </c>
      <c r="L3456" t="s">
        <v>374</v>
      </c>
      <c r="M3456">
        <v>10</v>
      </c>
      <c r="N3456">
        <v>2</v>
      </c>
      <c r="O3456">
        <v>2470</v>
      </c>
      <c r="P3456"/>
      <c r="Q3456" t="s">
        <v>101</v>
      </c>
      <c r="R3456" t="s">
        <v>17</v>
      </c>
      <c r="S3456" t="s">
        <v>23</v>
      </c>
    </row>
    <row r="3457" spans="1:19" hidden="1">
      <c r="A3457" t="s">
        <v>8606</v>
      </c>
      <c r="B3457" t="s">
        <v>17</v>
      </c>
      <c r="C3457">
        <v>61</v>
      </c>
      <c r="D3457">
        <v>25</v>
      </c>
      <c r="E3457">
        <v>12</v>
      </c>
      <c r="F3457">
        <v>2561</v>
      </c>
      <c r="G3457"/>
      <c r="H3457" t="s">
        <v>98</v>
      </c>
      <c r="I3457" t="s">
        <v>27</v>
      </c>
      <c r="J3457" t="s">
        <v>224</v>
      </c>
      <c r="K3457">
        <v>1604</v>
      </c>
      <c r="L3457" t="s">
        <v>257</v>
      </c>
      <c r="M3457">
        <v>6</v>
      </c>
      <c r="N3457">
        <v>6</v>
      </c>
      <c r="O3457">
        <v>2500</v>
      </c>
      <c r="P3457"/>
      <c r="Q3457" t="s">
        <v>101</v>
      </c>
      <c r="R3457" t="s">
        <v>17</v>
      </c>
      <c r="S3457" t="s">
        <v>23</v>
      </c>
    </row>
    <row r="3458" spans="1:19" hidden="1">
      <c r="A3458" t="s">
        <v>1994</v>
      </c>
      <c r="B3458" t="s">
        <v>25</v>
      </c>
      <c r="C3458">
        <v>69</v>
      </c>
      <c r="D3458">
        <v>18</v>
      </c>
      <c r="E3458">
        <v>2</v>
      </c>
      <c r="F3458">
        <v>2561</v>
      </c>
      <c r="G3458"/>
      <c r="H3458" t="s">
        <v>230</v>
      </c>
      <c r="I3458" t="s">
        <v>19</v>
      </c>
      <c r="J3458" t="s">
        <v>1995</v>
      </c>
      <c r="K3458">
        <v>1604</v>
      </c>
      <c r="L3458" t="s">
        <v>1226</v>
      </c>
      <c r="M3458">
        <v>0</v>
      </c>
      <c r="N3458">
        <v>0</v>
      </c>
      <c r="O3458">
        <v>2492</v>
      </c>
      <c r="P3458"/>
      <c r="Q3458" t="s">
        <v>233</v>
      </c>
      <c r="S3458" t="s">
        <v>23</v>
      </c>
    </row>
    <row r="3459" spans="1:19" hidden="1">
      <c r="A3459" t="s">
        <v>2091</v>
      </c>
      <c r="B3459" t="s">
        <v>17</v>
      </c>
      <c r="C3459">
        <v>42</v>
      </c>
      <c r="D3459">
        <v>21</v>
      </c>
      <c r="E3459">
        <v>2</v>
      </c>
      <c r="F3459">
        <v>2561</v>
      </c>
      <c r="G3459"/>
      <c r="H3459" t="s">
        <v>230</v>
      </c>
      <c r="I3459" t="s">
        <v>19</v>
      </c>
      <c r="J3459" t="s">
        <v>1995</v>
      </c>
      <c r="K3459">
        <v>1604</v>
      </c>
      <c r="L3459" t="s">
        <v>398</v>
      </c>
      <c r="M3459">
        <v>18</v>
      </c>
      <c r="N3459">
        <v>2</v>
      </c>
      <c r="O3459">
        <v>2519</v>
      </c>
      <c r="P3459"/>
      <c r="Q3459" t="s">
        <v>233</v>
      </c>
      <c r="S3459" t="s">
        <v>23</v>
      </c>
    </row>
    <row r="3460" spans="1:19" hidden="1">
      <c r="A3460" t="s">
        <v>2338</v>
      </c>
      <c r="B3460" t="s">
        <v>17</v>
      </c>
      <c r="C3460">
        <v>55</v>
      </c>
      <c r="D3460">
        <v>1</v>
      </c>
      <c r="E3460">
        <v>3</v>
      </c>
      <c r="F3460">
        <v>2561</v>
      </c>
      <c r="G3460"/>
      <c r="H3460" t="s">
        <v>26</v>
      </c>
      <c r="I3460" t="s">
        <v>27</v>
      </c>
      <c r="J3460" t="s">
        <v>1995</v>
      </c>
      <c r="K3460">
        <v>1604</v>
      </c>
      <c r="L3460" t="s">
        <v>1465</v>
      </c>
      <c r="M3460">
        <v>5</v>
      </c>
      <c r="N3460">
        <v>5</v>
      </c>
      <c r="O3460">
        <v>2505</v>
      </c>
      <c r="P3460"/>
      <c r="Q3460" t="s">
        <v>30</v>
      </c>
      <c r="R3460" t="s">
        <v>17</v>
      </c>
      <c r="S3460" t="s">
        <v>23</v>
      </c>
    </row>
    <row r="3461" spans="1:19" hidden="1">
      <c r="A3461" t="s">
        <v>4563</v>
      </c>
      <c r="B3461" t="s">
        <v>17</v>
      </c>
      <c r="C3461">
        <v>73</v>
      </c>
      <c r="D3461">
        <v>3</v>
      </c>
      <c r="E3461">
        <v>6</v>
      </c>
      <c r="F3461">
        <v>2561</v>
      </c>
      <c r="G3461"/>
      <c r="H3461" t="s">
        <v>826</v>
      </c>
      <c r="I3461" t="s">
        <v>27</v>
      </c>
      <c r="J3461" t="s">
        <v>1995</v>
      </c>
      <c r="K3461">
        <v>1604</v>
      </c>
      <c r="L3461" t="s">
        <v>44</v>
      </c>
      <c r="M3461">
        <v>6</v>
      </c>
      <c r="N3461">
        <v>3</v>
      </c>
      <c r="O3461">
        <v>2488</v>
      </c>
      <c r="P3461"/>
      <c r="Q3461" t="s">
        <v>828</v>
      </c>
      <c r="R3461" t="s">
        <v>129</v>
      </c>
      <c r="S3461" t="s">
        <v>181</v>
      </c>
    </row>
    <row r="3462" spans="1:19" hidden="1">
      <c r="A3462" t="s">
        <v>4715</v>
      </c>
      <c r="B3462" t="s">
        <v>25</v>
      </c>
      <c r="C3462">
        <v>88</v>
      </c>
      <c r="D3462">
        <v>11</v>
      </c>
      <c r="E3462">
        <v>6</v>
      </c>
      <c r="F3462">
        <v>2561</v>
      </c>
      <c r="G3462"/>
      <c r="H3462" t="s">
        <v>79</v>
      </c>
      <c r="I3462" t="s">
        <v>19</v>
      </c>
      <c r="J3462" t="s">
        <v>1995</v>
      </c>
      <c r="K3462">
        <v>1604</v>
      </c>
      <c r="L3462" t="s">
        <v>58</v>
      </c>
      <c r="M3462">
        <v>1</v>
      </c>
      <c r="N3462">
        <v>1</v>
      </c>
      <c r="O3462">
        <v>2473</v>
      </c>
      <c r="P3462"/>
      <c r="Q3462" t="s">
        <v>1956</v>
      </c>
      <c r="S3462" t="s">
        <v>72</v>
      </c>
    </row>
    <row r="3463" spans="1:19" hidden="1">
      <c r="A3463" t="s">
        <v>4755</v>
      </c>
      <c r="B3463" t="s">
        <v>25</v>
      </c>
      <c r="C3463">
        <v>66</v>
      </c>
      <c r="D3463">
        <v>13</v>
      </c>
      <c r="E3463">
        <v>6</v>
      </c>
      <c r="F3463">
        <v>2561</v>
      </c>
      <c r="G3463"/>
      <c r="H3463" t="s">
        <v>4756</v>
      </c>
      <c r="I3463" t="s">
        <v>19</v>
      </c>
      <c r="J3463" t="s">
        <v>1995</v>
      </c>
      <c r="K3463">
        <v>1604</v>
      </c>
      <c r="L3463" t="s">
        <v>58</v>
      </c>
      <c r="M3463">
        <v>8</v>
      </c>
      <c r="N3463">
        <v>5</v>
      </c>
      <c r="O3463">
        <v>2495</v>
      </c>
      <c r="P3463"/>
      <c r="Q3463" t="s">
        <v>4757</v>
      </c>
      <c r="S3463" t="s">
        <v>843</v>
      </c>
    </row>
    <row r="3464" spans="1:19" hidden="1">
      <c r="A3464" t="s">
        <v>5605</v>
      </c>
      <c r="B3464" t="s">
        <v>25</v>
      </c>
      <c r="C3464">
        <v>83</v>
      </c>
      <c r="D3464">
        <v>28</v>
      </c>
      <c r="E3464">
        <v>7</v>
      </c>
      <c r="F3464">
        <v>2561</v>
      </c>
      <c r="G3464"/>
      <c r="H3464" t="s">
        <v>26</v>
      </c>
      <c r="I3464" t="s">
        <v>27</v>
      </c>
      <c r="J3464" t="s">
        <v>1995</v>
      </c>
      <c r="K3464">
        <v>1604</v>
      </c>
      <c r="L3464" t="s">
        <v>44</v>
      </c>
      <c r="M3464">
        <v>0</v>
      </c>
      <c r="N3464">
        <v>0</v>
      </c>
      <c r="O3464">
        <v>2478</v>
      </c>
      <c r="P3464"/>
      <c r="Q3464" t="s">
        <v>30</v>
      </c>
      <c r="R3464" t="s">
        <v>17</v>
      </c>
      <c r="S3464" t="s">
        <v>23</v>
      </c>
    </row>
    <row r="3465" spans="1:19" hidden="1">
      <c r="A3465" t="s">
        <v>6790</v>
      </c>
      <c r="B3465" t="s">
        <v>25</v>
      </c>
      <c r="C3465">
        <v>80</v>
      </c>
      <c r="D3465">
        <v>26</v>
      </c>
      <c r="E3465">
        <v>9</v>
      </c>
      <c r="F3465">
        <v>2561</v>
      </c>
      <c r="G3465"/>
      <c r="H3465" t="s">
        <v>230</v>
      </c>
      <c r="I3465" t="s">
        <v>19</v>
      </c>
      <c r="J3465" t="s">
        <v>1995</v>
      </c>
      <c r="K3465">
        <v>1604</v>
      </c>
      <c r="L3465" t="s">
        <v>38</v>
      </c>
      <c r="M3465">
        <v>0</v>
      </c>
      <c r="N3465">
        <v>0</v>
      </c>
      <c r="O3465">
        <v>2481</v>
      </c>
      <c r="P3465"/>
      <c r="Q3465" t="s">
        <v>233</v>
      </c>
      <c r="S3465" t="s">
        <v>23</v>
      </c>
    </row>
    <row r="3466" spans="1:19" hidden="1">
      <c r="A3466" t="s">
        <v>7036</v>
      </c>
      <c r="B3466" t="s">
        <v>17</v>
      </c>
      <c r="C3466">
        <v>73</v>
      </c>
      <c r="D3466">
        <v>7</v>
      </c>
      <c r="E3466">
        <v>10</v>
      </c>
      <c r="F3466">
        <v>2561</v>
      </c>
      <c r="G3466"/>
      <c r="H3466" t="s">
        <v>113</v>
      </c>
      <c r="I3466" t="s">
        <v>27</v>
      </c>
      <c r="J3466" t="s">
        <v>1995</v>
      </c>
      <c r="K3466">
        <v>1604</v>
      </c>
      <c r="L3466" t="s">
        <v>276</v>
      </c>
      <c r="M3466">
        <v>0</v>
      </c>
      <c r="N3466">
        <v>0</v>
      </c>
      <c r="O3466">
        <v>2488</v>
      </c>
      <c r="P3466"/>
      <c r="Q3466" t="s">
        <v>116</v>
      </c>
      <c r="R3466" t="s">
        <v>17</v>
      </c>
      <c r="S3466" t="s">
        <v>23</v>
      </c>
    </row>
    <row r="3467" spans="1:19" hidden="1">
      <c r="A3467" t="s">
        <v>7319</v>
      </c>
      <c r="B3467" t="s">
        <v>17</v>
      </c>
      <c r="C3467">
        <v>62</v>
      </c>
      <c r="D3467">
        <v>21</v>
      </c>
      <c r="E3467">
        <v>10</v>
      </c>
      <c r="F3467">
        <v>2561</v>
      </c>
      <c r="G3467"/>
      <c r="H3467" t="s">
        <v>230</v>
      </c>
      <c r="I3467" t="s">
        <v>19</v>
      </c>
      <c r="J3467" t="s">
        <v>1995</v>
      </c>
      <c r="K3467">
        <v>1604</v>
      </c>
      <c r="L3467" t="s">
        <v>47</v>
      </c>
      <c r="M3467">
        <v>2</v>
      </c>
      <c r="N3467">
        <v>7</v>
      </c>
      <c r="O3467">
        <v>2499</v>
      </c>
      <c r="P3467"/>
      <c r="Q3467" t="s">
        <v>233</v>
      </c>
      <c r="S3467" t="s">
        <v>23</v>
      </c>
    </row>
    <row r="3468" spans="1:19" hidden="1">
      <c r="A3468" t="s">
        <v>7344</v>
      </c>
      <c r="B3468" t="s">
        <v>25</v>
      </c>
      <c r="C3468">
        <v>57</v>
      </c>
      <c r="D3468">
        <v>22</v>
      </c>
      <c r="E3468">
        <v>10</v>
      </c>
      <c r="F3468">
        <v>2561</v>
      </c>
      <c r="G3468"/>
      <c r="H3468" t="s">
        <v>230</v>
      </c>
      <c r="I3468" t="s">
        <v>19</v>
      </c>
      <c r="J3468" t="s">
        <v>1995</v>
      </c>
      <c r="K3468">
        <v>1604</v>
      </c>
      <c r="L3468" t="s">
        <v>54</v>
      </c>
      <c r="M3468">
        <v>13</v>
      </c>
      <c r="N3468">
        <v>9</v>
      </c>
      <c r="O3468">
        <v>2504</v>
      </c>
      <c r="P3468"/>
      <c r="Q3468" t="s">
        <v>233</v>
      </c>
      <c r="S3468" t="s">
        <v>23</v>
      </c>
    </row>
    <row r="3469" spans="1:19" hidden="1">
      <c r="A3469" t="s">
        <v>7545</v>
      </c>
      <c r="B3469" t="s">
        <v>25</v>
      </c>
      <c r="C3469">
        <v>63</v>
      </c>
      <c r="D3469">
        <v>2</v>
      </c>
      <c r="E3469">
        <v>11</v>
      </c>
      <c r="F3469">
        <v>2561</v>
      </c>
      <c r="G3469"/>
      <c r="H3469" t="s">
        <v>98</v>
      </c>
      <c r="I3469" t="s">
        <v>27</v>
      </c>
      <c r="J3469" t="s">
        <v>1995</v>
      </c>
      <c r="K3469">
        <v>1604</v>
      </c>
      <c r="L3469" t="s">
        <v>44</v>
      </c>
      <c r="M3469">
        <v>0</v>
      </c>
      <c r="N3469">
        <v>0</v>
      </c>
      <c r="O3469">
        <v>2498</v>
      </c>
      <c r="P3469"/>
      <c r="Q3469" t="s">
        <v>101</v>
      </c>
      <c r="R3469" t="s">
        <v>17</v>
      </c>
      <c r="S3469" t="s">
        <v>23</v>
      </c>
    </row>
    <row r="3470" spans="1:19" hidden="1">
      <c r="A3470" t="s">
        <v>8660</v>
      </c>
      <c r="B3470" t="s">
        <v>17</v>
      </c>
      <c r="C3470">
        <v>52</v>
      </c>
      <c r="D3470">
        <v>29</v>
      </c>
      <c r="E3470">
        <v>12</v>
      </c>
      <c r="F3470">
        <v>2561</v>
      </c>
      <c r="G3470"/>
      <c r="H3470" t="s">
        <v>1120</v>
      </c>
      <c r="I3470" t="s">
        <v>52</v>
      </c>
      <c r="J3470" t="s">
        <v>1995</v>
      </c>
      <c r="K3470">
        <v>1604</v>
      </c>
      <c r="L3470" t="s">
        <v>291</v>
      </c>
      <c r="M3470">
        <v>1</v>
      </c>
      <c r="N3470">
        <v>1</v>
      </c>
      <c r="O3470">
        <v>2509</v>
      </c>
      <c r="P3470"/>
      <c r="Q3470" t="s">
        <v>1121</v>
      </c>
      <c r="R3470" t="s">
        <v>17</v>
      </c>
      <c r="S3470" t="s">
        <v>181</v>
      </c>
    </row>
    <row r="3471" spans="1:19" hidden="1">
      <c r="A3471" t="s">
        <v>945</v>
      </c>
      <c r="B3471" t="s">
        <v>25</v>
      </c>
      <c r="C3471">
        <v>65</v>
      </c>
      <c r="D3471">
        <v>20</v>
      </c>
      <c r="E3471">
        <v>1</v>
      </c>
      <c r="F3471">
        <v>2561</v>
      </c>
      <c r="G3471"/>
      <c r="H3471" t="s">
        <v>26</v>
      </c>
      <c r="I3471" t="s">
        <v>27</v>
      </c>
      <c r="J3471" t="s">
        <v>946</v>
      </c>
      <c r="K3471">
        <v>1604</v>
      </c>
      <c r="L3471" t="s">
        <v>291</v>
      </c>
      <c r="M3471">
        <v>28</v>
      </c>
      <c r="N3471">
        <v>7</v>
      </c>
      <c r="O3471">
        <v>2495</v>
      </c>
      <c r="P3471"/>
      <c r="Q3471" t="s">
        <v>30</v>
      </c>
      <c r="R3471" t="s">
        <v>17</v>
      </c>
      <c r="S3471" t="s">
        <v>23</v>
      </c>
    </row>
    <row r="3472" spans="1:19" hidden="1">
      <c r="A3472" t="s">
        <v>3578</v>
      </c>
      <c r="B3472" t="s">
        <v>25</v>
      </c>
      <c r="C3472">
        <v>92</v>
      </c>
      <c r="D3472">
        <v>21</v>
      </c>
      <c r="E3472">
        <v>4</v>
      </c>
      <c r="F3472">
        <v>2561</v>
      </c>
      <c r="G3472"/>
      <c r="H3472" t="s">
        <v>230</v>
      </c>
      <c r="I3472" t="s">
        <v>19</v>
      </c>
      <c r="J3472" t="s">
        <v>946</v>
      </c>
      <c r="K3472">
        <v>1604</v>
      </c>
      <c r="L3472" t="s">
        <v>38</v>
      </c>
      <c r="M3472">
        <v>1</v>
      </c>
      <c r="N3472">
        <v>1</v>
      </c>
      <c r="O3472">
        <v>2469</v>
      </c>
      <c r="P3472"/>
      <c r="Q3472" t="s">
        <v>233</v>
      </c>
      <c r="S3472" t="s">
        <v>23</v>
      </c>
    </row>
    <row r="3473" spans="1:19" hidden="1">
      <c r="A3473" t="s">
        <v>3942</v>
      </c>
      <c r="B3473" t="s">
        <v>17</v>
      </c>
      <c r="C3473">
        <v>21</v>
      </c>
      <c r="D3473">
        <v>7</v>
      </c>
      <c r="E3473">
        <v>5</v>
      </c>
      <c r="F3473">
        <v>2561</v>
      </c>
      <c r="G3473"/>
      <c r="H3473" t="s">
        <v>3943</v>
      </c>
      <c r="I3473" t="s">
        <v>27</v>
      </c>
      <c r="J3473" t="s">
        <v>946</v>
      </c>
      <c r="K3473">
        <v>1604</v>
      </c>
      <c r="L3473" t="s">
        <v>232</v>
      </c>
      <c r="M3473">
        <v>31</v>
      </c>
      <c r="N3473">
        <v>10</v>
      </c>
      <c r="O3473">
        <v>2539</v>
      </c>
      <c r="P3473"/>
      <c r="Q3473" t="s">
        <v>3944</v>
      </c>
      <c r="R3473" t="s">
        <v>17</v>
      </c>
      <c r="S3473" t="s">
        <v>3603</v>
      </c>
    </row>
    <row r="3474" spans="1:19" hidden="1">
      <c r="A3474" t="s">
        <v>5930</v>
      </c>
      <c r="B3474" t="s">
        <v>17</v>
      </c>
      <c r="C3474">
        <v>43</v>
      </c>
      <c r="D3474">
        <v>13</v>
      </c>
      <c r="E3474">
        <v>8</v>
      </c>
      <c r="F3474">
        <v>2561</v>
      </c>
      <c r="G3474"/>
      <c r="H3474" t="s">
        <v>26</v>
      </c>
      <c r="I3474" t="s">
        <v>27</v>
      </c>
      <c r="J3474" t="s">
        <v>946</v>
      </c>
      <c r="K3474">
        <v>1604</v>
      </c>
      <c r="L3474" t="s">
        <v>199</v>
      </c>
      <c r="M3474">
        <v>20</v>
      </c>
      <c r="N3474">
        <v>10</v>
      </c>
      <c r="O3474">
        <v>2517</v>
      </c>
      <c r="P3474"/>
      <c r="Q3474" t="s">
        <v>30</v>
      </c>
      <c r="R3474" t="s">
        <v>17</v>
      </c>
      <c r="S3474" t="s">
        <v>23</v>
      </c>
    </row>
    <row r="3475" spans="1:19" hidden="1">
      <c r="A3475" t="s">
        <v>6145</v>
      </c>
      <c r="B3475" t="s">
        <v>25</v>
      </c>
      <c r="C3475">
        <v>81</v>
      </c>
      <c r="D3475">
        <v>25</v>
      </c>
      <c r="E3475">
        <v>8</v>
      </c>
      <c r="F3475">
        <v>2561</v>
      </c>
      <c r="G3475"/>
      <c r="H3475" t="s">
        <v>230</v>
      </c>
      <c r="I3475" t="s">
        <v>19</v>
      </c>
      <c r="J3475" t="s">
        <v>946</v>
      </c>
      <c r="K3475">
        <v>1604</v>
      </c>
      <c r="L3475" t="s">
        <v>58</v>
      </c>
      <c r="M3475">
        <v>5</v>
      </c>
      <c r="N3475">
        <v>4</v>
      </c>
      <c r="O3475">
        <v>2480</v>
      </c>
      <c r="P3475"/>
      <c r="Q3475" t="s">
        <v>233</v>
      </c>
      <c r="S3475" t="s">
        <v>23</v>
      </c>
    </row>
    <row r="3476" spans="1:19" hidden="1">
      <c r="A3476" t="s">
        <v>7009</v>
      </c>
      <c r="B3476" t="s">
        <v>17</v>
      </c>
      <c r="C3476">
        <v>63</v>
      </c>
      <c r="D3476">
        <v>6</v>
      </c>
      <c r="E3476">
        <v>10</v>
      </c>
      <c r="F3476">
        <v>2561</v>
      </c>
      <c r="G3476"/>
      <c r="H3476" t="s">
        <v>26</v>
      </c>
      <c r="I3476" t="s">
        <v>27</v>
      </c>
      <c r="J3476" t="s">
        <v>946</v>
      </c>
      <c r="K3476">
        <v>1604</v>
      </c>
      <c r="L3476" t="s">
        <v>44</v>
      </c>
      <c r="M3476">
        <v>13</v>
      </c>
      <c r="N3476">
        <v>9</v>
      </c>
      <c r="O3476">
        <v>2498</v>
      </c>
      <c r="P3476"/>
      <c r="Q3476" t="s">
        <v>30</v>
      </c>
      <c r="R3476" t="s">
        <v>17</v>
      </c>
      <c r="S3476" t="s">
        <v>23</v>
      </c>
    </row>
    <row r="3477" spans="1:19" hidden="1">
      <c r="A3477" t="s">
        <v>7071</v>
      </c>
      <c r="B3477" t="s">
        <v>25</v>
      </c>
      <c r="C3477">
        <v>15</v>
      </c>
      <c r="D3477">
        <v>9</v>
      </c>
      <c r="E3477">
        <v>10</v>
      </c>
      <c r="F3477">
        <v>2561</v>
      </c>
      <c r="G3477"/>
      <c r="H3477" t="s">
        <v>98</v>
      </c>
      <c r="I3477" t="s">
        <v>27</v>
      </c>
      <c r="J3477" t="s">
        <v>946</v>
      </c>
      <c r="K3477">
        <v>1604</v>
      </c>
      <c r="L3477" t="s">
        <v>845</v>
      </c>
      <c r="M3477">
        <v>12</v>
      </c>
      <c r="N3477">
        <v>9</v>
      </c>
      <c r="O3477">
        <v>2546</v>
      </c>
      <c r="P3477"/>
      <c r="Q3477" t="s">
        <v>101</v>
      </c>
      <c r="R3477" t="s">
        <v>17</v>
      </c>
      <c r="S3477" t="s">
        <v>23</v>
      </c>
    </row>
    <row r="3478" spans="1:19" hidden="1">
      <c r="A3478" t="s">
        <v>7147</v>
      </c>
      <c r="B3478" t="s">
        <v>17</v>
      </c>
      <c r="C3478">
        <v>37</v>
      </c>
      <c r="D3478">
        <v>13</v>
      </c>
      <c r="E3478">
        <v>10</v>
      </c>
      <c r="F3478">
        <v>2561</v>
      </c>
      <c r="G3478"/>
      <c r="H3478" t="s">
        <v>7148</v>
      </c>
      <c r="I3478" t="s">
        <v>19</v>
      </c>
      <c r="J3478" t="s">
        <v>946</v>
      </c>
      <c r="K3478">
        <v>1604</v>
      </c>
      <c r="L3478" t="s">
        <v>64</v>
      </c>
      <c r="M3478">
        <v>1</v>
      </c>
      <c r="N3478">
        <v>12</v>
      </c>
      <c r="O3478">
        <v>2523</v>
      </c>
      <c r="P3478"/>
      <c r="Q3478" t="s">
        <v>7149</v>
      </c>
      <c r="S3478" t="s">
        <v>617</v>
      </c>
    </row>
    <row r="3479" spans="1:19" hidden="1">
      <c r="A3479" t="s">
        <v>8093</v>
      </c>
      <c r="B3479" t="s">
        <v>25</v>
      </c>
      <c r="C3479">
        <v>54</v>
      </c>
      <c r="D3479">
        <v>29</v>
      </c>
      <c r="E3479">
        <v>11</v>
      </c>
      <c r="F3479">
        <v>2561</v>
      </c>
      <c r="G3479"/>
      <c r="H3479" t="s">
        <v>230</v>
      </c>
      <c r="I3479" t="s">
        <v>19</v>
      </c>
      <c r="J3479" t="s">
        <v>946</v>
      </c>
      <c r="K3479">
        <v>1604</v>
      </c>
      <c r="L3479" t="s">
        <v>58</v>
      </c>
      <c r="M3479">
        <v>17</v>
      </c>
      <c r="N3479">
        <v>5</v>
      </c>
      <c r="O3479">
        <v>2507</v>
      </c>
      <c r="P3479"/>
      <c r="Q3479" t="s">
        <v>233</v>
      </c>
      <c r="S3479" t="s">
        <v>23</v>
      </c>
    </row>
    <row r="3480" spans="1:19" hidden="1">
      <c r="A3480" t="s">
        <v>8491</v>
      </c>
      <c r="B3480" t="s">
        <v>25</v>
      </c>
      <c r="C3480">
        <v>97</v>
      </c>
      <c r="D3480">
        <v>20</v>
      </c>
      <c r="E3480">
        <v>12</v>
      </c>
      <c r="F3480">
        <v>2561</v>
      </c>
      <c r="G3480"/>
      <c r="H3480" t="s">
        <v>230</v>
      </c>
      <c r="I3480" t="s">
        <v>19</v>
      </c>
      <c r="J3480" t="s">
        <v>946</v>
      </c>
      <c r="K3480">
        <v>1604</v>
      </c>
      <c r="L3480" t="s">
        <v>58</v>
      </c>
      <c r="M3480">
        <v>0</v>
      </c>
      <c r="N3480">
        <v>0</v>
      </c>
      <c r="O3480">
        <v>2464</v>
      </c>
      <c r="P3480"/>
      <c r="Q3480" t="s">
        <v>233</v>
      </c>
      <c r="S3480" t="s">
        <v>23</v>
      </c>
    </row>
    <row r="3481" spans="1:19" hidden="1">
      <c r="A3481" t="s">
        <v>8539</v>
      </c>
      <c r="B3481" t="s">
        <v>17</v>
      </c>
      <c r="C3481">
        <v>52</v>
      </c>
      <c r="D3481">
        <v>22</v>
      </c>
      <c r="E3481">
        <v>12</v>
      </c>
      <c r="F3481">
        <v>2561</v>
      </c>
      <c r="G3481"/>
      <c r="H3481" t="s">
        <v>26</v>
      </c>
      <c r="I3481" t="s">
        <v>27</v>
      </c>
      <c r="J3481" t="s">
        <v>946</v>
      </c>
      <c r="K3481">
        <v>1604</v>
      </c>
      <c r="L3481" t="s">
        <v>44</v>
      </c>
      <c r="M3481">
        <v>7</v>
      </c>
      <c r="N3481">
        <v>9</v>
      </c>
      <c r="O3481">
        <v>2509</v>
      </c>
      <c r="P3481"/>
      <c r="Q3481" t="s">
        <v>30</v>
      </c>
      <c r="R3481" t="s">
        <v>17</v>
      </c>
      <c r="S3481" t="s">
        <v>23</v>
      </c>
    </row>
    <row r="3482" spans="1:19" hidden="1">
      <c r="A3482" t="s">
        <v>595</v>
      </c>
      <c r="B3482" t="s">
        <v>17</v>
      </c>
      <c r="C3482">
        <v>37</v>
      </c>
      <c r="D3482">
        <v>11</v>
      </c>
      <c r="E3482">
        <v>1</v>
      </c>
      <c r="F3482">
        <v>2561</v>
      </c>
      <c r="G3482"/>
      <c r="H3482" t="s">
        <v>26</v>
      </c>
      <c r="I3482" t="s">
        <v>27</v>
      </c>
      <c r="J3482" t="s">
        <v>596</v>
      </c>
      <c r="K3482">
        <v>1604</v>
      </c>
      <c r="L3482" t="s">
        <v>44</v>
      </c>
      <c r="M3482">
        <v>2</v>
      </c>
      <c r="N3482">
        <v>2</v>
      </c>
      <c r="O3482">
        <v>2523</v>
      </c>
      <c r="P3482"/>
      <c r="Q3482" t="s">
        <v>30</v>
      </c>
      <c r="R3482" t="s">
        <v>17</v>
      </c>
      <c r="S3482" t="s">
        <v>23</v>
      </c>
    </row>
    <row r="3483" spans="1:19" hidden="1">
      <c r="A3483" t="s">
        <v>1631</v>
      </c>
      <c r="B3483" t="s">
        <v>25</v>
      </c>
      <c r="C3483">
        <v>51</v>
      </c>
      <c r="D3483">
        <v>8</v>
      </c>
      <c r="E3483">
        <v>2</v>
      </c>
      <c r="F3483">
        <v>2561</v>
      </c>
      <c r="G3483"/>
      <c r="H3483" t="s">
        <v>98</v>
      </c>
      <c r="I3483" t="s">
        <v>19</v>
      </c>
      <c r="J3483" t="s">
        <v>596</v>
      </c>
      <c r="K3483">
        <v>1604</v>
      </c>
      <c r="L3483" t="s">
        <v>446</v>
      </c>
      <c r="M3483">
        <v>6</v>
      </c>
      <c r="N3483">
        <v>5</v>
      </c>
      <c r="O3483">
        <v>2509</v>
      </c>
      <c r="P3483"/>
      <c r="Q3483" t="s">
        <v>988</v>
      </c>
      <c r="S3483" t="s">
        <v>23</v>
      </c>
    </row>
    <row r="3484" spans="1:19" hidden="1">
      <c r="A3484" t="s">
        <v>4507</v>
      </c>
      <c r="B3484" t="s">
        <v>25</v>
      </c>
      <c r="C3484">
        <v>67</v>
      </c>
      <c r="D3484">
        <v>1</v>
      </c>
      <c r="E3484">
        <v>6</v>
      </c>
      <c r="F3484">
        <v>2561</v>
      </c>
      <c r="G3484"/>
      <c r="H3484" t="s">
        <v>98</v>
      </c>
      <c r="I3484" t="s">
        <v>27</v>
      </c>
      <c r="J3484" t="s">
        <v>596</v>
      </c>
      <c r="K3484">
        <v>1604</v>
      </c>
      <c r="L3484" t="s">
        <v>41</v>
      </c>
      <c r="M3484">
        <v>7</v>
      </c>
      <c r="N3484">
        <v>4</v>
      </c>
      <c r="O3484">
        <v>2494</v>
      </c>
      <c r="P3484"/>
      <c r="Q3484" t="s">
        <v>101</v>
      </c>
      <c r="R3484" t="s">
        <v>17</v>
      </c>
      <c r="S3484" t="s">
        <v>23</v>
      </c>
    </row>
    <row r="3485" spans="1:19" hidden="1">
      <c r="A3485" t="s">
        <v>5660</v>
      </c>
      <c r="B3485" t="s">
        <v>17</v>
      </c>
      <c r="C3485">
        <v>34</v>
      </c>
      <c r="D3485">
        <v>31</v>
      </c>
      <c r="E3485">
        <v>7</v>
      </c>
      <c r="F3485">
        <v>2561</v>
      </c>
      <c r="G3485"/>
      <c r="H3485" t="s">
        <v>98</v>
      </c>
      <c r="I3485" t="s">
        <v>19</v>
      </c>
      <c r="J3485" t="s">
        <v>596</v>
      </c>
      <c r="K3485">
        <v>1604</v>
      </c>
      <c r="L3485" t="s">
        <v>58</v>
      </c>
      <c r="M3485">
        <v>9</v>
      </c>
      <c r="N3485">
        <v>10</v>
      </c>
      <c r="O3485">
        <v>2526</v>
      </c>
      <c r="P3485"/>
      <c r="Q3485" t="s">
        <v>988</v>
      </c>
      <c r="S3485" t="s">
        <v>23</v>
      </c>
    </row>
    <row r="3486" spans="1:19" hidden="1">
      <c r="A3486" t="s">
        <v>7451</v>
      </c>
      <c r="B3486" t="s">
        <v>17</v>
      </c>
      <c r="C3486">
        <v>65</v>
      </c>
      <c r="D3486">
        <v>28</v>
      </c>
      <c r="E3486">
        <v>10</v>
      </c>
      <c r="F3486">
        <v>2561</v>
      </c>
      <c r="G3486"/>
      <c r="H3486" t="s">
        <v>98</v>
      </c>
      <c r="I3486" t="s">
        <v>27</v>
      </c>
      <c r="J3486" t="s">
        <v>596</v>
      </c>
      <c r="K3486">
        <v>1604</v>
      </c>
      <c r="L3486" t="s">
        <v>44</v>
      </c>
      <c r="M3486">
        <v>27</v>
      </c>
      <c r="N3486">
        <v>8</v>
      </c>
      <c r="O3486">
        <v>2496</v>
      </c>
      <c r="P3486"/>
      <c r="Q3486" t="s">
        <v>101</v>
      </c>
      <c r="R3486" t="s">
        <v>17</v>
      </c>
      <c r="S3486" t="s">
        <v>23</v>
      </c>
    </row>
    <row r="3487" spans="1:19" hidden="1">
      <c r="A3487" t="s">
        <v>7452</v>
      </c>
      <c r="B3487" t="s">
        <v>17</v>
      </c>
      <c r="C3487">
        <v>39</v>
      </c>
      <c r="D3487">
        <v>28</v>
      </c>
      <c r="E3487">
        <v>10</v>
      </c>
      <c r="F3487">
        <v>2561</v>
      </c>
      <c r="G3487"/>
      <c r="H3487" t="s">
        <v>113</v>
      </c>
      <c r="I3487" t="s">
        <v>27</v>
      </c>
      <c r="J3487" t="s">
        <v>596</v>
      </c>
      <c r="K3487">
        <v>1604</v>
      </c>
      <c r="L3487" t="s">
        <v>291</v>
      </c>
      <c r="M3487">
        <v>12</v>
      </c>
      <c r="N3487">
        <v>8</v>
      </c>
      <c r="O3487">
        <v>2522</v>
      </c>
      <c r="P3487"/>
      <c r="Q3487" t="s">
        <v>116</v>
      </c>
      <c r="R3487" t="s">
        <v>17</v>
      </c>
      <c r="S3487" t="s">
        <v>23</v>
      </c>
    </row>
    <row r="3488" spans="1:19" hidden="1">
      <c r="A3488" t="s">
        <v>7794</v>
      </c>
      <c r="B3488" t="s">
        <v>17</v>
      </c>
      <c r="C3488">
        <v>42</v>
      </c>
      <c r="D3488">
        <v>13</v>
      </c>
      <c r="E3488">
        <v>11</v>
      </c>
      <c r="F3488">
        <v>2561</v>
      </c>
      <c r="G3488"/>
      <c r="H3488" t="s">
        <v>98</v>
      </c>
      <c r="I3488" t="s">
        <v>27</v>
      </c>
      <c r="J3488" t="s">
        <v>596</v>
      </c>
      <c r="K3488">
        <v>1604</v>
      </c>
      <c r="L3488" t="s">
        <v>291</v>
      </c>
      <c r="M3488">
        <v>25</v>
      </c>
      <c r="N3488">
        <v>11</v>
      </c>
      <c r="O3488">
        <v>2518</v>
      </c>
      <c r="P3488"/>
      <c r="Q3488" t="s">
        <v>101</v>
      </c>
      <c r="R3488" t="s">
        <v>17</v>
      </c>
      <c r="S3488" t="s">
        <v>23</v>
      </c>
    </row>
    <row r="3489" spans="1:19" hidden="1">
      <c r="A3489" t="s">
        <v>8151</v>
      </c>
      <c r="B3489" t="s">
        <v>17</v>
      </c>
      <c r="C3489">
        <v>58</v>
      </c>
      <c r="D3489">
        <v>2</v>
      </c>
      <c r="E3489">
        <v>12</v>
      </c>
      <c r="F3489">
        <v>2561</v>
      </c>
      <c r="G3489"/>
      <c r="H3489" t="s">
        <v>98</v>
      </c>
      <c r="I3489" t="s">
        <v>19</v>
      </c>
      <c r="J3489" t="s">
        <v>596</v>
      </c>
      <c r="K3489">
        <v>1604</v>
      </c>
      <c r="L3489" t="s">
        <v>54</v>
      </c>
      <c r="M3489">
        <v>24</v>
      </c>
      <c r="N3489">
        <v>6</v>
      </c>
      <c r="O3489">
        <v>2503</v>
      </c>
      <c r="P3489"/>
      <c r="Q3489" t="s">
        <v>988</v>
      </c>
      <c r="S3489" t="s">
        <v>23</v>
      </c>
    </row>
    <row r="3490" spans="1:19" hidden="1">
      <c r="A3490" t="s">
        <v>2152</v>
      </c>
      <c r="B3490" t="s">
        <v>25</v>
      </c>
      <c r="C3490">
        <v>84</v>
      </c>
      <c r="D3490">
        <v>23</v>
      </c>
      <c r="E3490">
        <v>2</v>
      </c>
      <c r="F3490">
        <v>2561</v>
      </c>
      <c r="G3490"/>
      <c r="H3490" t="s">
        <v>230</v>
      </c>
      <c r="I3490" t="s">
        <v>19</v>
      </c>
      <c r="J3490" t="s">
        <v>2153</v>
      </c>
      <c r="K3490">
        <v>1604</v>
      </c>
      <c r="L3490" t="s">
        <v>90</v>
      </c>
      <c r="M3490">
        <v>0</v>
      </c>
      <c r="N3490">
        <v>0</v>
      </c>
      <c r="O3490">
        <v>2477</v>
      </c>
      <c r="P3490"/>
      <c r="Q3490" t="s">
        <v>233</v>
      </c>
      <c r="S3490" t="s">
        <v>23</v>
      </c>
    </row>
    <row r="3491" spans="1:19" hidden="1">
      <c r="A3491" t="s">
        <v>3557</v>
      </c>
      <c r="B3491" t="s">
        <v>17</v>
      </c>
      <c r="C3491">
        <v>85</v>
      </c>
      <c r="D3491">
        <v>20</v>
      </c>
      <c r="E3491">
        <v>4</v>
      </c>
      <c r="F3491">
        <v>2561</v>
      </c>
      <c r="G3491"/>
      <c r="H3491" t="s">
        <v>230</v>
      </c>
      <c r="I3491" t="s">
        <v>19</v>
      </c>
      <c r="J3491" t="s">
        <v>2153</v>
      </c>
      <c r="K3491">
        <v>1604</v>
      </c>
      <c r="L3491" t="s">
        <v>38</v>
      </c>
      <c r="M3491">
        <v>5</v>
      </c>
      <c r="N3491">
        <v>9</v>
      </c>
      <c r="O3491">
        <v>2475</v>
      </c>
      <c r="P3491"/>
      <c r="Q3491" t="s">
        <v>233</v>
      </c>
      <c r="S3491" t="s">
        <v>23</v>
      </c>
    </row>
    <row r="3492" spans="1:19" hidden="1">
      <c r="A3492" t="s">
        <v>3799</v>
      </c>
      <c r="B3492" t="s">
        <v>25</v>
      </c>
      <c r="C3492">
        <v>76</v>
      </c>
      <c r="D3492">
        <v>30</v>
      </c>
      <c r="E3492">
        <v>4</v>
      </c>
      <c r="F3492">
        <v>2561</v>
      </c>
      <c r="G3492"/>
      <c r="H3492" t="s">
        <v>26</v>
      </c>
      <c r="I3492" t="s">
        <v>52</v>
      </c>
      <c r="J3492" t="s">
        <v>2153</v>
      </c>
      <c r="K3492">
        <v>1604</v>
      </c>
      <c r="L3492" t="s">
        <v>3182</v>
      </c>
      <c r="M3492">
        <v>1</v>
      </c>
      <c r="N3492">
        <v>1</v>
      </c>
      <c r="O3492">
        <v>2485</v>
      </c>
      <c r="P3492"/>
      <c r="Q3492" t="s">
        <v>55</v>
      </c>
      <c r="R3492" t="s">
        <v>17</v>
      </c>
      <c r="S3492" t="s">
        <v>23</v>
      </c>
    </row>
    <row r="3493" spans="1:19" hidden="1">
      <c r="A3493" t="s">
        <v>7503</v>
      </c>
      <c r="B3493" t="s">
        <v>25</v>
      </c>
      <c r="C3493">
        <v>76</v>
      </c>
      <c r="D3493">
        <v>31</v>
      </c>
      <c r="E3493">
        <v>10</v>
      </c>
      <c r="F3493">
        <v>2561</v>
      </c>
      <c r="G3493"/>
      <c r="H3493" t="s">
        <v>26</v>
      </c>
      <c r="I3493" t="s">
        <v>27</v>
      </c>
      <c r="J3493" t="s">
        <v>2153</v>
      </c>
      <c r="K3493">
        <v>1604</v>
      </c>
      <c r="L3493" t="s">
        <v>291</v>
      </c>
      <c r="M3493">
        <v>20</v>
      </c>
      <c r="N3493">
        <v>5</v>
      </c>
      <c r="O3493">
        <v>2485</v>
      </c>
      <c r="P3493"/>
      <c r="Q3493" t="s">
        <v>30</v>
      </c>
      <c r="R3493" t="s">
        <v>17</v>
      </c>
      <c r="S3493" t="s">
        <v>23</v>
      </c>
    </row>
    <row r="3494" spans="1:19" hidden="1">
      <c r="A3494" t="s">
        <v>7231</v>
      </c>
      <c r="B3494" t="s">
        <v>25</v>
      </c>
      <c r="C3494">
        <v>75</v>
      </c>
      <c r="D3494">
        <v>17</v>
      </c>
      <c r="E3494">
        <v>10</v>
      </c>
      <c r="F3494">
        <v>2561</v>
      </c>
      <c r="G3494"/>
      <c r="H3494" t="s">
        <v>230</v>
      </c>
      <c r="I3494" t="s">
        <v>19</v>
      </c>
      <c r="J3494" t="s">
        <v>7232</v>
      </c>
      <c r="K3494">
        <v>1604</v>
      </c>
      <c r="L3494" t="s">
        <v>58</v>
      </c>
      <c r="M3494">
        <v>1</v>
      </c>
      <c r="N3494">
        <v>1</v>
      </c>
      <c r="O3494">
        <v>2486</v>
      </c>
      <c r="P3494"/>
      <c r="Q3494" t="s">
        <v>233</v>
      </c>
      <c r="S3494" t="s">
        <v>23</v>
      </c>
    </row>
    <row r="3495" spans="1:19" hidden="1">
      <c r="A3495" t="s">
        <v>3383</v>
      </c>
      <c r="B3495" t="s">
        <v>17</v>
      </c>
      <c r="C3495">
        <v>68</v>
      </c>
      <c r="D3495">
        <v>13</v>
      </c>
      <c r="E3495">
        <v>4</v>
      </c>
      <c r="F3495">
        <v>2561</v>
      </c>
      <c r="G3495"/>
      <c r="H3495" t="s">
        <v>98</v>
      </c>
      <c r="I3495" t="s">
        <v>27</v>
      </c>
      <c r="J3495" t="s">
        <v>3384</v>
      </c>
      <c r="K3495">
        <v>1604</v>
      </c>
      <c r="L3495" t="s">
        <v>291</v>
      </c>
      <c r="M3495">
        <v>8</v>
      </c>
      <c r="N3495">
        <v>8</v>
      </c>
      <c r="O3495">
        <v>2492</v>
      </c>
      <c r="P3495"/>
      <c r="Q3495" t="s">
        <v>101</v>
      </c>
      <c r="R3495" t="s">
        <v>17</v>
      </c>
      <c r="S3495" t="s">
        <v>23</v>
      </c>
    </row>
    <row r="3496" spans="1:19" hidden="1">
      <c r="A3496" t="s">
        <v>3507</v>
      </c>
      <c r="B3496" t="s">
        <v>17</v>
      </c>
      <c r="C3496">
        <v>78</v>
      </c>
      <c r="D3496">
        <v>18</v>
      </c>
      <c r="E3496">
        <v>4</v>
      </c>
      <c r="F3496">
        <v>2561</v>
      </c>
      <c r="G3496"/>
      <c r="H3496" t="s">
        <v>98</v>
      </c>
      <c r="I3496" t="s">
        <v>27</v>
      </c>
      <c r="J3496" t="s">
        <v>3384</v>
      </c>
      <c r="K3496">
        <v>1604</v>
      </c>
      <c r="L3496" t="s">
        <v>44</v>
      </c>
      <c r="M3496">
        <v>1</v>
      </c>
      <c r="N3496">
        <v>3</v>
      </c>
      <c r="O3496">
        <v>2483</v>
      </c>
      <c r="P3496"/>
      <c r="Q3496" t="s">
        <v>101</v>
      </c>
      <c r="R3496" t="s">
        <v>17</v>
      </c>
      <c r="S3496" t="s">
        <v>23</v>
      </c>
    </row>
    <row r="3497" spans="1:19" hidden="1">
      <c r="A3497" t="s">
        <v>3579</v>
      </c>
      <c r="B3497" t="s">
        <v>17</v>
      </c>
      <c r="C3497">
        <v>54</v>
      </c>
      <c r="D3497">
        <v>21</v>
      </c>
      <c r="E3497">
        <v>4</v>
      </c>
      <c r="F3497">
        <v>2561</v>
      </c>
      <c r="G3497"/>
      <c r="H3497" t="s">
        <v>26</v>
      </c>
      <c r="I3497" t="s">
        <v>27</v>
      </c>
      <c r="J3497" t="s">
        <v>3580</v>
      </c>
      <c r="K3497">
        <v>1604</v>
      </c>
      <c r="L3497" t="s">
        <v>81</v>
      </c>
      <c r="M3497">
        <v>1</v>
      </c>
      <c r="N3497">
        <v>4</v>
      </c>
      <c r="O3497">
        <v>2507</v>
      </c>
      <c r="P3497"/>
      <c r="Q3497" t="s">
        <v>30</v>
      </c>
      <c r="R3497" t="s">
        <v>17</v>
      </c>
      <c r="S3497" t="s">
        <v>23</v>
      </c>
    </row>
    <row r="3498" spans="1:19" hidden="1">
      <c r="A3498" t="s">
        <v>3969</v>
      </c>
      <c r="B3498" t="s">
        <v>25</v>
      </c>
      <c r="C3498">
        <v>60</v>
      </c>
      <c r="D3498">
        <v>8</v>
      </c>
      <c r="E3498">
        <v>5</v>
      </c>
      <c r="F3498">
        <v>2561</v>
      </c>
      <c r="G3498"/>
      <c r="H3498" t="s">
        <v>2257</v>
      </c>
      <c r="I3498" t="s">
        <v>27</v>
      </c>
      <c r="J3498" t="s">
        <v>3580</v>
      </c>
      <c r="K3498">
        <v>1604</v>
      </c>
      <c r="L3498" t="s">
        <v>61</v>
      </c>
      <c r="M3498">
        <v>12</v>
      </c>
      <c r="N3498">
        <v>7</v>
      </c>
      <c r="O3498">
        <v>2500</v>
      </c>
      <c r="P3498"/>
      <c r="Q3498" t="s">
        <v>2258</v>
      </c>
      <c r="R3498" t="s">
        <v>17</v>
      </c>
      <c r="S3498" t="s">
        <v>130</v>
      </c>
    </row>
    <row r="3499" spans="1:19" hidden="1">
      <c r="A3499" t="s">
        <v>4206</v>
      </c>
      <c r="B3499" t="s">
        <v>25</v>
      </c>
      <c r="C3499">
        <v>83</v>
      </c>
      <c r="D3499">
        <v>18</v>
      </c>
      <c r="E3499">
        <v>5</v>
      </c>
      <c r="F3499">
        <v>2561</v>
      </c>
      <c r="G3499"/>
      <c r="H3499" t="s">
        <v>230</v>
      </c>
      <c r="I3499" t="s">
        <v>19</v>
      </c>
      <c r="J3499" t="s">
        <v>3580</v>
      </c>
      <c r="K3499">
        <v>1604</v>
      </c>
      <c r="L3499" t="s">
        <v>58</v>
      </c>
      <c r="M3499">
        <v>1</v>
      </c>
      <c r="N3499">
        <v>1</v>
      </c>
      <c r="O3499">
        <v>2478</v>
      </c>
      <c r="P3499"/>
      <c r="Q3499" t="s">
        <v>233</v>
      </c>
      <c r="S3499" t="s">
        <v>23</v>
      </c>
    </row>
    <row r="3500" spans="1:19" hidden="1">
      <c r="A3500" t="s">
        <v>4539</v>
      </c>
      <c r="B3500" t="s">
        <v>25</v>
      </c>
      <c r="C3500">
        <v>74</v>
      </c>
      <c r="D3500">
        <v>2</v>
      </c>
      <c r="E3500">
        <v>6</v>
      </c>
      <c r="F3500">
        <v>2561</v>
      </c>
      <c r="G3500"/>
      <c r="H3500" t="s">
        <v>230</v>
      </c>
      <c r="I3500" t="s">
        <v>19</v>
      </c>
      <c r="J3500" t="s">
        <v>3580</v>
      </c>
      <c r="K3500">
        <v>1604</v>
      </c>
      <c r="L3500" t="s">
        <v>90</v>
      </c>
      <c r="M3500">
        <v>23</v>
      </c>
      <c r="N3500">
        <v>10</v>
      </c>
      <c r="O3500">
        <v>2486</v>
      </c>
      <c r="P3500"/>
      <c r="Q3500" t="s">
        <v>233</v>
      </c>
      <c r="S3500" t="s">
        <v>23</v>
      </c>
    </row>
    <row r="3501" spans="1:19" hidden="1">
      <c r="A3501" t="s">
        <v>4965</v>
      </c>
      <c r="B3501" t="s">
        <v>25</v>
      </c>
      <c r="C3501">
        <v>95</v>
      </c>
      <c r="D3501">
        <v>24</v>
      </c>
      <c r="E3501">
        <v>6</v>
      </c>
      <c r="F3501">
        <v>2561</v>
      </c>
      <c r="G3501"/>
      <c r="H3501" t="s">
        <v>230</v>
      </c>
      <c r="I3501" t="s">
        <v>19</v>
      </c>
      <c r="J3501" t="s">
        <v>3580</v>
      </c>
      <c r="K3501">
        <v>1604</v>
      </c>
      <c r="L3501" t="s">
        <v>58</v>
      </c>
      <c r="M3501">
        <v>1</v>
      </c>
      <c r="N3501">
        <v>7</v>
      </c>
      <c r="O3501">
        <v>2465</v>
      </c>
      <c r="P3501"/>
      <c r="Q3501" t="s">
        <v>233</v>
      </c>
      <c r="S3501" t="s">
        <v>23</v>
      </c>
    </row>
    <row r="3502" spans="1:19" hidden="1">
      <c r="A3502" t="s">
        <v>7110</v>
      </c>
      <c r="B3502" t="s">
        <v>25</v>
      </c>
      <c r="C3502">
        <v>68</v>
      </c>
      <c r="D3502">
        <v>11</v>
      </c>
      <c r="E3502">
        <v>10</v>
      </c>
      <c r="F3502">
        <v>2561</v>
      </c>
      <c r="G3502"/>
      <c r="H3502" t="s">
        <v>230</v>
      </c>
      <c r="I3502" t="s">
        <v>19</v>
      </c>
      <c r="J3502" t="s">
        <v>3580</v>
      </c>
      <c r="K3502">
        <v>1604</v>
      </c>
      <c r="L3502" t="s">
        <v>675</v>
      </c>
      <c r="M3502">
        <v>3</v>
      </c>
      <c r="N3502">
        <v>10</v>
      </c>
      <c r="O3502">
        <v>2493</v>
      </c>
      <c r="P3502"/>
      <c r="Q3502" t="s">
        <v>233</v>
      </c>
      <c r="S3502" t="s">
        <v>23</v>
      </c>
    </row>
    <row r="3503" spans="1:19" hidden="1">
      <c r="A3503" t="s">
        <v>8070</v>
      </c>
      <c r="B3503" t="s">
        <v>17</v>
      </c>
      <c r="C3503">
        <v>61</v>
      </c>
      <c r="D3503">
        <v>28</v>
      </c>
      <c r="E3503">
        <v>11</v>
      </c>
      <c r="F3503">
        <v>2561</v>
      </c>
      <c r="G3503"/>
      <c r="H3503" t="s">
        <v>98</v>
      </c>
      <c r="I3503" t="s">
        <v>27</v>
      </c>
      <c r="J3503" t="s">
        <v>3580</v>
      </c>
      <c r="K3503">
        <v>1604</v>
      </c>
      <c r="L3503" t="s">
        <v>325</v>
      </c>
      <c r="M3503">
        <v>19</v>
      </c>
      <c r="N3503">
        <v>3</v>
      </c>
      <c r="O3503">
        <v>2500</v>
      </c>
      <c r="P3503"/>
      <c r="Q3503" t="s">
        <v>101</v>
      </c>
      <c r="R3503" t="s">
        <v>17</v>
      </c>
      <c r="S3503" t="s">
        <v>23</v>
      </c>
    </row>
    <row r="3504" spans="1:19" hidden="1">
      <c r="A3504" t="s">
        <v>8222</v>
      </c>
      <c r="B3504" t="s">
        <v>17</v>
      </c>
      <c r="C3504">
        <v>42</v>
      </c>
      <c r="D3504">
        <v>6</v>
      </c>
      <c r="E3504">
        <v>12</v>
      </c>
      <c r="F3504">
        <v>2561</v>
      </c>
      <c r="G3504"/>
      <c r="H3504" t="s">
        <v>230</v>
      </c>
      <c r="I3504" t="s">
        <v>19</v>
      </c>
      <c r="J3504" t="s">
        <v>3580</v>
      </c>
      <c r="K3504">
        <v>1604</v>
      </c>
      <c r="L3504" t="s">
        <v>90</v>
      </c>
      <c r="M3504">
        <v>22</v>
      </c>
      <c r="N3504">
        <v>2</v>
      </c>
      <c r="O3504">
        <v>2519</v>
      </c>
      <c r="P3504"/>
      <c r="Q3504" t="s">
        <v>233</v>
      </c>
      <c r="S3504" t="s">
        <v>23</v>
      </c>
    </row>
    <row r="3505" spans="1:19" hidden="1">
      <c r="A3505" t="s">
        <v>2208</v>
      </c>
      <c r="B3505" t="s">
        <v>17</v>
      </c>
      <c r="C3505">
        <v>56</v>
      </c>
      <c r="D3505">
        <v>25</v>
      </c>
      <c r="E3505">
        <v>2</v>
      </c>
      <c r="F3505">
        <v>2561</v>
      </c>
      <c r="G3505"/>
      <c r="H3505" t="s">
        <v>230</v>
      </c>
      <c r="I3505" t="s">
        <v>19</v>
      </c>
      <c r="J3505" t="s">
        <v>2209</v>
      </c>
      <c r="K3505">
        <v>1604</v>
      </c>
      <c r="L3505" t="s">
        <v>2210</v>
      </c>
      <c r="M3505">
        <v>17</v>
      </c>
      <c r="N3505">
        <v>4</v>
      </c>
      <c r="O3505">
        <v>2504</v>
      </c>
      <c r="P3505"/>
      <c r="Q3505" t="s">
        <v>233</v>
      </c>
      <c r="S3505" t="s">
        <v>23</v>
      </c>
    </row>
    <row r="3506" spans="1:19" hidden="1">
      <c r="A3506" t="s">
        <v>3822</v>
      </c>
      <c r="B3506" t="s">
        <v>25</v>
      </c>
      <c r="C3506">
        <v>80</v>
      </c>
      <c r="D3506">
        <v>2</v>
      </c>
      <c r="E3506">
        <v>5</v>
      </c>
      <c r="F3506">
        <v>2561</v>
      </c>
      <c r="G3506"/>
      <c r="H3506" t="s">
        <v>98</v>
      </c>
      <c r="I3506" t="s">
        <v>27</v>
      </c>
      <c r="J3506" t="s">
        <v>2209</v>
      </c>
      <c r="K3506">
        <v>1604</v>
      </c>
      <c r="L3506" t="s">
        <v>81</v>
      </c>
      <c r="M3506">
        <v>1</v>
      </c>
      <c r="N3506">
        <v>1</v>
      </c>
      <c r="O3506">
        <v>2481</v>
      </c>
      <c r="P3506"/>
      <c r="Q3506" t="s">
        <v>101</v>
      </c>
      <c r="R3506" t="s">
        <v>17</v>
      </c>
      <c r="S3506" t="s">
        <v>23</v>
      </c>
    </row>
    <row r="3507" spans="1:19" hidden="1">
      <c r="A3507" t="s">
        <v>4540</v>
      </c>
      <c r="B3507" t="s">
        <v>17</v>
      </c>
      <c r="C3507">
        <v>82</v>
      </c>
      <c r="D3507">
        <v>2</v>
      </c>
      <c r="E3507">
        <v>6</v>
      </c>
      <c r="F3507">
        <v>2561</v>
      </c>
      <c r="G3507"/>
      <c r="H3507" t="s">
        <v>230</v>
      </c>
      <c r="I3507" t="s">
        <v>19</v>
      </c>
      <c r="J3507" t="s">
        <v>2209</v>
      </c>
      <c r="K3507">
        <v>1604</v>
      </c>
      <c r="L3507" t="s">
        <v>564</v>
      </c>
      <c r="M3507">
        <v>1</v>
      </c>
      <c r="N3507">
        <v>4</v>
      </c>
      <c r="O3507">
        <v>2479</v>
      </c>
      <c r="P3507"/>
      <c r="Q3507" t="s">
        <v>233</v>
      </c>
      <c r="S3507" t="s">
        <v>23</v>
      </c>
    </row>
    <row r="3508" spans="1:19" hidden="1">
      <c r="A3508" t="s">
        <v>7518</v>
      </c>
      <c r="B3508" t="s">
        <v>17</v>
      </c>
      <c r="C3508">
        <v>79</v>
      </c>
      <c r="D3508">
        <v>1</v>
      </c>
      <c r="E3508">
        <v>11</v>
      </c>
      <c r="F3508">
        <v>2561</v>
      </c>
      <c r="G3508"/>
      <c r="H3508" t="s">
        <v>230</v>
      </c>
      <c r="I3508" t="s">
        <v>19</v>
      </c>
      <c r="J3508" t="s">
        <v>2209</v>
      </c>
      <c r="K3508">
        <v>1604</v>
      </c>
      <c r="L3508" t="s">
        <v>58</v>
      </c>
      <c r="M3508">
        <v>24</v>
      </c>
      <c r="N3508">
        <v>11</v>
      </c>
      <c r="O3508">
        <v>2481</v>
      </c>
      <c r="P3508"/>
      <c r="Q3508" t="s">
        <v>233</v>
      </c>
      <c r="S3508" t="s">
        <v>23</v>
      </c>
    </row>
    <row r="3509" spans="1:19" hidden="1">
      <c r="A3509" t="s">
        <v>839</v>
      </c>
      <c r="B3509" t="s">
        <v>25</v>
      </c>
      <c r="C3509">
        <v>43</v>
      </c>
      <c r="D3509">
        <v>17</v>
      </c>
      <c r="E3509">
        <v>1</v>
      </c>
      <c r="F3509">
        <v>2561</v>
      </c>
      <c r="G3509"/>
      <c r="H3509" t="s">
        <v>840</v>
      </c>
      <c r="I3509" t="s">
        <v>52</v>
      </c>
      <c r="J3509" t="s">
        <v>841</v>
      </c>
      <c r="K3509">
        <v>1604</v>
      </c>
      <c r="L3509" t="s">
        <v>58</v>
      </c>
      <c r="M3509">
        <v>23</v>
      </c>
      <c r="N3509">
        <v>12</v>
      </c>
      <c r="O3509">
        <v>2517</v>
      </c>
      <c r="P3509"/>
      <c r="Q3509" t="s">
        <v>842</v>
      </c>
      <c r="R3509" t="s">
        <v>17</v>
      </c>
      <c r="S3509" t="s">
        <v>843</v>
      </c>
    </row>
    <row r="3510" spans="1:19" hidden="1">
      <c r="A3510" t="s">
        <v>2525</v>
      </c>
      <c r="B3510" t="s">
        <v>17</v>
      </c>
      <c r="C3510">
        <v>83</v>
      </c>
      <c r="D3510">
        <v>9</v>
      </c>
      <c r="E3510">
        <v>3</v>
      </c>
      <c r="F3510">
        <v>2561</v>
      </c>
      <c r="G3510"/>
      <c r="H3510" t="s">
        <v>26</v>
      </c>
      <c r="I3510" t="s">
        <v>27</v>
      </c>
      <c r="J3510" t="s">
        <v>841</v>
      </c>
      <c r="K3510">
        <v>1604</v>
      </c>
      <c r="L3510" t="s">
        <v>115</v>
      </c>
      <c r="M3510">
        <v>1</v>
      </c>
      <c r="N3510">
        <v>3</v>
      </c>
      <c r="O3510">
        <v>2478</v>
      </c>
      <c r="P3510"/>
      <c r="Q3510" t="s">
        <v>30</v>
      </c>
      <c r="R3510" t="s">
        <v>17</v>
      </c>
      <c r="S3510" t="s">
        <v>23</v>
      </c>
    </row>
    <row r="3511" spans="1:19" hidden="1">
      <c r="A3511" t="s">
        <v>6390</v>
      </c>
      <c r="B3511" t="s">
        <v>25</v>
      </c>
      <c r="C3511">
        <v>74</v>
      </c>
      <c r="D3511">
        <v>5</v>
      </c>
      <c r="E3511">
        <v>9</v>
      </c>
      <c r="F3511">
        <v>2561</v>
      </c>
      <c r="G3511"/>
      <c r="H3511" t="s">
        <v>840</v>
      </c>
      <c r="I3511" t="s">
        <v>52</v>
      </c>
      <c r="J3511" t="s">
        <v>841</v>
      </c>
      <c r="K3511">
        <v>1604</v>
      </c>
      <c r="L3511" t="s">
        <v>81</v>
      </c>
      <c r="M3511">
        <v>23</v>
      </c>
      <c r="N3511">
        <v>8</v>
      </c>
      <c r="O3511">
        <v>2487</v>
      </c>
      <c r="P3511"/>
      <c r="Q3511" t="s">
        <v>842</v>
      </c>
      <c r="R3511" t="s">
        <v>17</v>
      </c>
      <c r="S3511" t="s">
        <v>843</v>
      </c>
    </row>
    <row r="3512" spans="1:19" hidden="1">
      <c r="A3512" t="s">
        <v>7375</v>
      </c>
      <c r="B3512" t="s">
        <v>17</v>
      </c>
      <c r="C3512">
        <v>30</v>
      </c>
      <c r="D3512">
        <v>24</v>
      </c>
      <c r="E3512">
        <v>10</v>
      </c>
      <c r="F3512">
        <v>2561</v>
      </c>
      <c r="G3512"/>
      <c r="H3512" t="s">
        <v>1120</v>
      </c>
      <c r="I3512" t="s">
        <v>19</v>
      </c>
      <c r="J3512" t="s">
        <v>841</v>
      </c>
      <c r="K3512">
        <v>1604</v>
      </c>
      <c r="L3512" t="s">
        <v>5155</v>
      </c>
      <c r="M3512">
        <v>27</v>
      </c>
      <c r="N3512">
        <v>10</v>
      </c>
      <c r="O3512">
        <v>2530</v>
      </c>
      <c r="P3512"/>
      <c r="Q3512" t="s">
        <v>2040</v>
      </c>
      <c r="S3512" t="s">
        <v>181</v>
      </c>
    </row>
    <row r="3513" spans="1:19" hidden="1">
      <c r="A3513" t="s">
        <v>2068</v>
      </c>
      <c r="B3513" t="s">
        <v>25</v>
      </c>
      <c r="C3513">
        <v>76</v>
      </c>
      <c r="D3513">
        <v>20</v>
      </c>
      <c r="E3513">
        <v>2</v>
      </c>
      <c r="F3513">
        <v>2561</v>
      </c>
      <c r="G3513"/>
      <c r="H3513" t="s">
        <v>230</v>
      </c>
      <c r="I3513" t="s">
        <v>19</v>
      </c>
      <c r="J3513" t="s">
        <v>2069</v>
      </c>
      <c r="K3513">
        <v>1604</v>
      </c>
      <c r="L3513" t="s">
        <v>58</v>
      </c>
      <c r="M3513">
        <v>7</v>
      </c>
      <c r="N3513">
        <v>5</v>
      </c>
      <c r="O3513">
        <v>2484</v>
      </c>
      <c r="P3513"/>
      <c r="Q3513" t="s">
        <v>233</v>
      </c>
      <c r="S3513" t="s">
        <v>23</v>
      </c>
    </row>
    <row r="3514" spans="1:19" hidden="1">
      <c r="A3514" t="s">
        <v>2577</v>
      </c>
      <c r="B3514" t="s">
        <v>25</v>
      </c>
      <c r="C3514">
        <v>90</v>
      </c>
      <c r="D3514">
        <v>11</v>
      </c>
      <c r="E3514">
        <v>3</v>
      </c>
      <c r="F3514">
        <v>2561</v>
      </c>
      <c r="G3514"/>
      <c r="H3514" t="s">
        <v>230</v>
      </c>
      <c r="I3514" t="s">
        <v>19</v>
      </c>
      <c r="J3514" t="s">
        <v>2069</v>
      </c>
      <c r="K3514">
        <v>1604</v>
      </c>
      <c r="L3514" t="s">
        <v>58</v>
      </c>
      <c r="M3514">
        <v>7</v>
      </c>
      <c r="N3514">
        <v>6</v>
      </c>
      <c r="O3514">
        <v>2470</v>
      </c>
      <c r="P3514"/>
      <c r="Q3514" t="s">
        <v>233</v>
      </c>
      <c r="S3514" t="s">
        <v>23</v>
      </c>
    </row>
    <row r="3515" spans="1:19" hidden="1">
      <c r="A3515" t="s">
        <v>3839</v>
      </c>
      <c r="B3515" t="s">
        <v>17</v>
      </c>
      <c r="C3515">
        <v>46</v>
      </c>
      <c r="D3515">
        <v>3</v>
      </c>
      <c r="E3515">
        <v>5</v>
      </c>
      <c r="F3515">
        <v>2561</v>
      </c>
      <c r="G3515"/>
      <c r="H3515" t="s">
        <v>98</v>
      </c>
      <c r="I3515" t="s">
        <v>27</v>
      </c>
      <c r="J3515" t="s">
        <v>2069</v>
      </c>
      <c r="K3515">
        <v>1604</v>
      </c>
      <c r="L3515" t="s">
        <v>140</v>
      </c>
      <c r="M3515">
        <v>30</v>
      </c>
      <c r="N3515">
        <v>4</v>
      </c>
      <c r="O3515">
        <v>2515</v>
      </c>
      <c r="P3515"/>
      <c r="Q3515" t="s">
        <v>101</v>
      </c>
      <c r="R3515" t="s">
        <v>17</v>
      </c>
      <c r="S3515" t="s">
        <v>23</v>
      </c>
    </row>
    <row r="3516" spans="1:19" hidden="1">
      <c r="A3516" t="s">
        <v>4050</v>
      </c>
      <c r="B3516" t="s">
        <v>25</v>
      </c>
      <c r="C3516">
        <v>90</v>
      </c>
      <c r="D3516">
        <v>11</v>
      </c>
      <c r="E3516">
        <v>5</v>
      </c>
      <c r="F3516">
        <v>2561</v>
      </c>
      <c r="G3516"/>
      <c r="H3516" t="s">
        <v>230</v>
      </c>
      <c r="I3516" t="s">
        <v>19</v>
      </c>
      <c r="J3516" t="s">
        <v>2069</v>
      </c>
      <c r="K3516">
        <v>1604</v>
      </c>
      <c r="L3516" t="s">
        <v>38</v>
      </c>
      <c r="M3516">
        <v>7</v>
      </c>
      <c r="N3516">
        <v>6</v>
      </c>
      <c r="O3516">
        <v>2470</v>
      </c>
      <c r="P3516"/>
      <c r="Q3516" t="s">
        <v>233</v>
      </c>
      <c r="S3516" t="s">
        <v>23</v>
      </c>
    </row>
    <row r="3517" spans="1:19" hidden="1">
      <c r="A3517" t="s">
        <v>7072</v>
      </c>
      <c r="B3517" t="s">
        <v>25</v>
      </c>
      <c r="C3517">
        <v>66</v>
      </c>
      <c r="D3517">
        <v>9</v>
      </c>
      <c r="E3517">
        <v>10</v>
      </c>
      <c r="F3517">
        <v>2561</v>
      </c>
      <c r="G3517"/>
      <c r="H3517" t="s">
        <v>98</v>
      </c>
      <c r="I3517" t="s">
        <v>27</v>
      </c>
      <c r="J3517" t="s">
        <v>2069</v>
      </c>
      <c r="K3517">
        <v>1604</v>
      </c>
      <c r="L3517" t="s">
        <v>194</v>
      </c>
      <c r="M3517">
        <v>27</v>
      </c>
      <c r="N3517">
        <v>6</v>
      </c>
      <c r="O3517">
        <v>2495</v>
      </c>
      <c r="P3517"/>
      <c r="Q3517" t="s">
        <v>101</v>
      </c>
      <c r="R3517" t="s">
        <v>17</v>
      </c>
      <c r="S3517" t="s">
        <v>23</v>
      </c>
    </row>
    <row r="3518" spans="1:19" hidden="1">
      <c r="A3518" t="s">
        <v>7208</v>
      </c>
      <c r="B3518" t="s">
        <v>17</v>
      </c>
      <c r="C3518">
        <v>46</v>
      </c>
      <c r="D3518">
        <v>16</v>
      </c>
      <c r="E3518">
        <v>10</v>
      </c>
      <c r="F3518">
        <v>2561</v>
      </c>
      <c r="G3518"/>
      <c r="H3518" t="s">
        <v>7209</v>
      </c>
      <c r="I3518" t="s">
        <v>27</v>
      </c>
      <c r="J3518" t="s">
        <v>2069</v>
      </c>
      <c r="K3518">
        <v>1604</v>
      </c>
      <c r="L3518" t="s">
        <v>64</v>
      </c>
      <c r="M3518">
        <v>23</v>
      </c>
      <c r="N3518">
        <v>5</v>
      </c>
      <c r="O3518">
        <v>2515</v>
      </c>
      <c r="P3518"/>
      <c r="Q3518" t="s">
        <v>7210</v>
      </c>
      <c r="R3518" t="s">
        <v>17</v>
      </c>
      <c r="S3518" t="s">
        <v>604</v>
      </c>
    </row>
    <row r="3519" spans="1:19" hidden="1">
      <c r="A3519" t="s">
        <v>8039</v>
      </c>
      <c r="B3519" t="s">
        <v>25</v>
      </c>
      <c r="C3519">
        <v>82</v>
      </c>
      <c r="D3519">
        <v>26</v>
      </c>
      <c r="E3519">
        <v>11</v>
      </c>
      <c r="F3519">
        <v>2561</v>
      </c>
      <c r="G3519"/>
      <c r="H3519" t="s">
        <v>98</v>
      </c>
      <c r="I3519" t="s">
        <v>27</v>
      </c>
      <c r="J3519" t="s">
        <v>2069</v>
      </c>
      <c r="K3519">
        <v>1604</v>
      </c>
      <c r="L3519" t="s">
        <v>81</v>
      </c>
      <c r="M3519">
        <v>21</v>
      </c>
      <c r="N3519">
        <v>1</v>
      </c>
      <c r="O3519">
        <v>2479</v>
      </c>
      <c r="P3519"/>
      <c r="Q3519" t="s">
        <v>101</v>
      </c>
      <c r="R3519" t="s">
        <v>17</v>
      </c>
      <c r="S3519" t="s">
        <v>23</v>
      </c>
    </row>
    <row r="3520" spans="1:19" hidden="1">
      <c r="A3520" t="s">
        <v>8114</v>
      </c>
      <c r="B3520" t="s">
        <v>25</v>
      </c>
      <c r="C3520">
        <v>66</v>
      </c>
      <c r="D3520">
        <v>30</v>
      </c>
      <c r="E3520">
        <v>11</v>
      </c>
      <c r="F3520">
        <v>2561</v>
      </c>
      <c r="G3520"/>
      <c r="H3520" t="s">
        <v>230</v>
      </c>
      <c r="I3520" t="s">
        <v>19</v>
      </c>
      <c r="J3520" t="s">
        <v>2069</v>
      </c>
      <c r="K3520">
        <v>1604</v>
      </c>
      <c r="L3520" t="s">
        <v>199</v>
      </c>
      <c r="M3520">
        <v>0</v>
      </c>
      <c r="N3520">
        <v>2</v>
      </c>
      <c r="O3520">
        <v>2495</v>
      </c>
      <c r="P3520"/>
      <c r="Q3520" t="s">
        <v>233</v>
      </c>
      <c r="S3520" t="s">
        <v>23</v>
      </c>
    </row>
    <row r="3521" spans="1:19" hidden="1">
      <c r="A3521" t="s">
        <v>6034</v>
      </c>
      <c r="B3521" t="s">
        <v>25</v>
      </c>
      <c r="C3521">
        <v>49</v>
      </c>
      <c r="D3521">
        <v>18</v>
      </c>
      <c r="E3521">
        <v>8</v>
      </c>
      <c r="F3521">
        <v>2561</v>
      </c>
      <c r="G3521"/>
      <c r="H3521" t="s">
        <v>1531</v>
      </c>
      <c r="I3521" t="s">
        <v>52</v>
      </c>
      <c r="J3521" t="s">
        <v>6035</v>
      </c>
      <c r="K3521">
        <v>1604</v>
      </c>
      <c r="L3521" t="s">
        <v>225</v>
      </c>
      <c r="M3521">
        <v>16</v>
      </c>
      <c r="N3521">
        <v>3</v>
      </c>
      <c r="O3521">
        <v>2512</v>
      </c>
      <c r="P3521"/>
      <c r="Q3521" t="s">
        <v>1532</v>
      </c>
      <c r="R3521" t="s">
        <v>129</v>
      </c>
      <c r="S3521" t="s">
        <v>181</v>
      </c>
    </row>
    <row r="3522" spans="1:19" hidden="1">
      <c r="A3522" t="s">
        <v>7763</v>
      </c>
      <c r="B3522" t="s">
        <v>17</v>
      </c>
      <c r="C3522">
        <v>52</v>
      </c>
      <c r="D3522">
        <v>11</v>
      </c>
      <c r="E3522">
        <v>11</v>
      </c>
      <c r="F3522">
        <v>2561</v>
      </c>
      <c r="G3522"/>
      <c r="H3522" t="s">
        <v>26</v>
      </c>
      <c r="I3522" t="s">
        <v>27</v>
      </c>
      <c r="J3522" t="s">
        <v>6035</v>
      </c>
      <c r="K3522">
        <v>1604</v>
      </c>
      <c r="L3522" t="s">
        <v>44</v>
      </c>
      <c r="M3522">
        <v>30</v>
      </c>
      <c r="N3522">
        <v>7</v>
      </c>
      <c r="O3522">
        <v>2509</v>
      </c>
      <c r="P3522"/>
      <c r="Q3522" t="s">
        <v>30</v>
      </c>
      <c r="R3522" t="s">
        <v>17</v>
      </c>
      <c r="S3522" t="s">
        <v>23</v>
      </c>
    </row>
    <row r="3523" spans="1:19" hidden="1">
      <c r="A3523" t="s">
        <v>8391</v>
      </c>
      <c r="B3523" t="s">
        <v>25</v>
      </c>
      <c r="C3523">
        <v>51</v>
      </c>
      <c r="D3523">
        <v>15</v>
      </c>
      <c r="E3523">
        <v>12</v>
      </c>
      <c r="F3523">
        <v>2561</v>
      </c>
      <c r="G3523"/>
      <c r="H3523" t="s">
        <v>230</v>
      </c>
      <c r="I3523" t="s">
        <v>19</v>
      </c>
      <c r="J3523" t="s">
        <v>6035</v>
      </c>
      <c r="K3523">
        <v>1604</v>
      </c>
      <c r="L3523" t="s">
        <v>1438</v>
      </c>
      <c r="M3523">
        <v>10</v>
      </c>
      <c r="N3523">
        <v>9</v>
      </c>
      <c r="O3523">
        <v>2510</v>
      </c>
      <c r="P3523"/>
      <c r="Q3523" t="s">
        <v>233</v>
      </c>
      <c r="S3523" t="s">
        <v>23</v>
      </c>
    </row>
    <row r="3524" spans="1:19" hidden="1">
      <c r="A3524" t="s">
        <v>2841</v>
      </c>
      <c r="B3524" t="s">
        <v>17</v>
      </c>
      <c r="C3524">
        <v>72</v>
      </c>
      <c r="D3524">
        <v>21</v>
      </c>
      <c r="E3524">
        <v>3</v>
      </c>
      <c r="F3524">
        <v>2561</v>
      </c>
      <c r="G3524"/>
      <c r="H3524" t="s">
        <v>26</v>
      </c>
      <c r="I3524" t="s">
        <v>27</v>
      </c>
      <c r="J3524" t="s">
        <v>2842</v>
      </c>
      <c r="K3524">
        <v>1604</v>
      </c>
      <c r="L3524" t="s">
        <v>50</v>
      </c>
      <c r="M3524">
        <v>3</v>
      </c>
      <c r="N3524">
        <v>11</v>
      </c>
      <c r="O3524">
        <v>2488</v>
      </c>
      <c r="P3524"/>
      <c r="Q3524" t="s">
        <v>30</v>
      </c>
      <c r="R3524" t="s">
        <v>17</v>
      </c>
      <c r="S3524" t="s">
        <v>23</v>
      </c>
    </row>
    <row r="3525" spans="1:19" hidden="1">
      <c r="A3525" t="s">
        <v>5095</v>
      </c>
      <c r="B3525" t="s">
        <v>25</v>
      </c>
      <c r="C3525">
        <v>82</v>
      </c>
      <c r="D3525">
        <v>1</v>
      </c>
      <c r="E3525">
        <v>7</v>
      </c>
      <c r="F3525">
        <v>2561</v>
      </c>
      <c r="G3525"/>
      <c r="H3525" t="s">
        <v>98</v>
      </c>
      <c r="I3525" t="s">
        <v>27</v>
      </c>
      <c r="J3525" t="s">
        <v>2842</v>
      </c>
      <c r="K3525">
        <v>1604</v>
      </c>
      <c r="L3525" t="s">
        <v>185</v>
      </c>
      <c r="M3525">
        <v>30</v>
      </c>
      <c r="N3525">
        <v>12</v>
      </c>
      <c r="O3525">
        <v>2478</v>
      </c>
      <c r="P3525"/>
      <c r="Q3525" t="s">
        <v>101</v>
      </c>
      <c r="R3525" t="s">
        <v>17</v>
      </c>
      <c r="S3525" t="s">
        <v>23</v>
      </c>
    </row>
    <row r="3526" spans="1:19" hidden="1">
      <c r="A3526" t="s">
        <v>2526</v>
      </c>
      <c r="B3526" t="s">
        <v>25</v>
      </c>
      <c r="C3526">
        <v>70</v>
      </c>
      <c r="D3526">
        <v>9</v>
      </c>
      <c r="E3526">
        <v>3</v>
      </c>
      <c r="F3526">
        <v>2561</v>
      </c>
      <c r="G3526"/>
      <c r="H3526" t="s">
        <v>230</v>
      </c>
      <c r="I3526" t="s">
        <v>19</v>
      </c>
      <c r="J3526" t="s">
        <v>2527</v>
      </c>
      <c r="K3526">
        <v>1604</v>
      </c>
      <c r="L3526" t="s">
        <v>90</v>
      </c>
      <c r="M3526">
        <v>1</v>
      </c>
      <c r="N3526">
        <v>1</v>
      </c>
      <c r="O3526">
        <v>2491</v>
      </c>
      <c r="P3526"/>
      <c r="Q3526" t="s">
        <v>233</v>
      </c>
      <c r="S3526" t="s">
        <v>23</v>
      </c>
    </row>
    <row r="3527" spans="1:19" hidden="1">
      <c r="A3527" t="s">
        <v>4884</v>
      </c>
      <c r="B3527" t="s">
        <v>25</v>
      </c>
      <c r="C3527">
        <v>59</v>
      </c>
      <c r="D3527">
        <v>19</v>
      </c>
      <c r="E3527">
        <v>6</v>
      </c>
      <c r="F3527">
        <v>2561</v>
      </c>
      <c r="G3527"/>
      <c r="H3527" t="s">
        <v>98</v>
      </c>
      <c r="I3527" t="s">
        <v>27</v>
      </c>
      <c r="J3527" t="s">
        <v>2527</v>
      </c>
      <c r="K3527">
        <v>1604</v>
      </c>
      <c r="L3527" t="s">
        <v>325</v>
      </c>
      <c r="M3527">
        <v>1</v>
      </c>
      <c r="N3527">
        <v>1</v>
      </c>
      <c r="O3527">
        <v>2502</v>
      </c>
      <c r="P3527"/>
      <c r="Q3527" t="s">
        <v>101</v>
      </c>
      <c r="R3527" t="s">
        <v>17</v>
      </c>
      <c r="S3527" t="s">
        <v>23</v>
      </c>
    </row>
    <row r="3528" spans="1:19" hidden="1">
      <c r="A3528" t="s">
        <v>6600</v>
      </c>
      <c r="B3528" t="s">
        <v>25</v>
      </c>
      <c r="C3528">
        <v>85</v>
      </c>
      <c r="D3528">
        <v>16</v>
      </c>
      <c r="E3528">
        <v>9</v>
      </c>
      <c r="F3528">
        <v>2561</v>
      </c>
      <c r="G3528"/>
      <c r="H3528" t="s">
        <v>26</v>
      </c>
      <c r="I3528" t="s">
        <v>27</v>
      </c>
      <c r="J3528" t="s">
        <v>2527</v>
      </c>
      <c r="K3528">
        <v>1604</v>
      </c>
      <c r="L3528" t="s">
        <v>44</v>
      </c>
      <c r="M3528">
        <v>1</v>
      </c>
      <c r="N3528">
        <v>1</v>
      </c>
      <c r="O3528">
        <v>2476</v>
      </c>
      <c r="P3528"/>
      <c r="Q3528" t="s">
        <v>30</v>
      </c>
      <c r="R3528" t="s">
        <v>17</v>
      </c>
      <c r="S3528" t="s">
        <v>23</v>
      </c>
    </row>
    <row r="3529" spans="1:19" hidden="1">
      <c r="A3529" t="s">
        <v>2125</v>
      </c>
      <c r="B3529" t="s">
        <v>17</v>
      </c>
      <c r="C3529">
        <v>79</v>
      </c>
      <c r="D3529">
        <v>22</v>
      </c>
      <c r="E3529">
        <v>2</v>
      </c>
      <c r="F3529">
        <v>2561</v>
      </c>
      <c r="G3529"/>
      <c r="H3529" t="s">
        <v>68</v>
      </c>
      <c r="I3529" t="s">
        <v>27</v>
      </c>
      <c r="J3529" t="s">
        <v>2126</v>
      </c>
      <c r="K3529">
        <v>1604</v>
      </c>
      <c r="L3529" t="s">
        <v>44</v>
      </c>
      <c r="M3529">
        <v>0</v>
      </c>
      <c r="N3529">
        <v>0</v>
      </c>
      <c r="O3529">
        <v>2482</v>
      </c>
      <c r="P3529"/>
      <c r="Q3529" t="s">
        <v>71</v>
      </c>
      <c r="R3529" t="s">
        <v>17</v>
      </c>
      <c r="S3529" t="s">
        <v>72</v>
      </c>
    </row>
    <row r="3530" spans="1:19" hidden="1">
      <c r="A3530" t="s">
        <v>2859</v>
      </c>
      <c r="B3530" t="s">
        <v>17</v>
      </c>
      <c r="C3530">
        <v>64</v>
      </c>
      <c r="D3530">
        <v>22</v>
      </c>
      <c r="E3530">
        <v>3</v>
      </c>
      <c r="F3530">
        <v>2561</v>
      </c>
      <c r="G3530"/>
      <c r="H3530" t="s">
        <v>230</v>
      </c>
      <c r="I3530" t="s">
        <v>19</v>
      </c>
      <c r="J3530" t="s">
        <v>2126</v>
      </c>
      <c r="K3530">
        <v>1604</v>
      </c>
      <c r="L3530" t="s">
        <v>58</v>
      </c>
      <c r="M3530">
        <v>12</v>
      </c>
      <c r="N3530">
        <v>4</v>
      </c>
      <c r="O3530">
        <v>2496</v>
      </c>
      <c r="P3530"/>
      <c r="Q3530" t="s">
        <v>233</v>
      </c>
      <c r="S3530" t="s">
        <v>23</v>
      </c>
    </row>
    <row r="3531" spans="1:19" hidden="1">
      <c r="A3531" t="s">
        <v>5037</v>
      </c>
      <c r="B3531" t="s">
        <v>17</v>
      </c>
      <c r="C3531">
        <v>91</v>
      </c>
      <c r="D3531">
        <v>28</v>
      </c>
      <c r="E3531">
        <v>6</v>
      </c>
      <c r="F3531">
        <v>2561</v>
      </c>
      <c r="G3531"/>
      <c r="H3531" t="s">
        <v>230</v>
      </c>
      <c r="I3531" t="s">
        <v>19</v>
      </c>
      <c r="J3531" t="s">
        <v>2126</v>
      </c>
      <c r="K3531">
        <v>1604</v>
      </c>
      <c r="L3531" t="s">
        <v>483</v>
      </c>
      <c r="M3531">
        <v>10</v>
      </c>
      <c r="N3531">
        <v>11</v>
      </c>
      <c r="O3531">
        <v>2469</v>
      </c>
      <c r="P3531"/>
      <c r="Q3531" t="s">
        <v>233</v>
      </c>
      <c r="S3531" t="s">
        <v>23</v>
      </c>
    </row>
    <row r="3532" spans="1:19" hidden="1">
      <c r="A3532" t="s">
        <v>5555</v>
      </c>
      <c r="B3532" t="s">
        <v>17</v>
      </c>
      <c r="C3532">
        <v>21</v>
      </c>
      <c r="D3532">
        <v>26</v>
      </c>
      <c r="E3532">
        <v>7</v>
      </c>
      <c r="F3532">
        <v>2561</v>
      </c>
      <c r="G3532"/>
      <c r="H3532" t="s">
        <v>230</v>
      </c>
      <c r="I3532" t="s">
        <v>19</v>
      </c>
      <c r="J3532" t="s">
        <v>2126</v>
      </c>
      <c r="K3532">
        <v>1604</v>
      </c>
      <c r="L3532" t="s">
        <v>1690</v>
      </c>
      <c r="M3532">
        <v>1</v>
      </c>
      <c r="N3532">
        <v>10</v>
      </c>
      <c r="O3532">
        <v>2539</v>
      </c>
      <c r="P3532"/>
      <c r="Q3532" t="s">
        <v>233</v>
      </c>
      <c r="S3532" t="s">
        <v>23</v>
      </c>
    </row>
    <row r="3533" spans="1:19" hidden="1">
      <c r="A3533" t="s">
        <v>6791</v>
      </c>
      <c r="B3533" t="s">
        <v>17</v>
      </c>
      <c r="C3533">
        <v>73</v>
      </c>
      <c r="D3533">
        <v>26</v>
      </c>
      <c r="E3533">
        <v>9</v>
      </c>
      <c r="F3533">
        <v>2561</v>
      </c>
      <c r="G3533"/>
      <c r="H3533" t="s">
        <v>26</v>
      </c>
      <c r="I3533" t="s">
        <v>27</v>
      </c>
      <c r="J3533" t="s">
        <v>2126</v>
      </c>
      <c r="K3533">
        <v>1604</v>
      </c>
      <c r="L3533" t="s">
        <v>44</v>
      </c>
      <c r="M3533">
        <v>1</v>
      </c>
      <c r="N3533">
        <v>2</v>
      </c>
      <c r="O3533">
        <v>2488</v>
      </c>
      <c r="P3533"/>
      <c r="Q3533" t="s">
        <v>30</v>
      </c>
      <c r="R3533" t="s">
        <v>17</v>
      </c>
      <c r="S3533" t="s">
        <v>23</v>
      </c>
    </row>
    <row r="3534" spans="1:19" hidden="1">
      <c r="A3534" t="s">
        <v>7479</v>
      </c>
      <c r="B3534" t="s">
        <v>17</v>
      </c>
      <c r="C3534">
        <v>51</v>
      </c>
      <c r="D3534">
        <v>30</v>
      </c>
      <c r="E3534">
        <v>10</v>
      </c>
      <c r="F3534">
        <v>2561</v>
      </c>
      <c r="G3534"/>
      <c r="H3534" t="s">
        <v>2895</v>
      </c>
      <c r="I3534" t="s">
        <v>4867</v>
      </c>
      <c r="J3534" t="s">
        <v>2126</v>
      </c>
      <c r="K3534">
        <v>1604</v>
      </c>
      <c r="L3534" t="s">
        <v>64</v>
      </c>
      <c r="M3534">
        <v>18</v>
      </c>
      <c r="N3534">
        <v>2</v>
      </c>
      <c r="O3534">
        <v>2510</v>
      </c>
      <c r="P3534"/>
      <c r="Q3534" t="s">
        <v>7480</v>
      </c>
      <c r="S3534" t="s">
        <v>181</v>
      </c>
    </row>
    <row r="3535" spans="1:19" hidden="1">
      <c r="A3535" t="s">
        <v>3404</v>
      </c>
      <c r="B3535" t="s">
        <v>17</v>
      </c>
      <c r="C3535">
        <v>84</v>
      </c>
      <c r="D3535">
        <v>14</v>
      </c>
      <c r="E3535">
        <v>4</v>
      </c>
      <c r="F3535">
        <v>2561</v>
      </c>
      <c r="G3535"/>
      <c r="H3535" t="s">
        <v>98</v>
      </c>
      <c r="I3535" t="s">
        <v>27</v>
      </c>
      <c r="J3535" t="s">
        <v>3405</v>
      </c>
      <c r="K3535">
        <v>1604</v>
      </c>
      <c r="L3535" t="s">
        <v>205</v>
      </c>
      <c r="M3535">
        <v>1</v>
      </c>
      <c r="N3535">
        <v>1</v>
      </c>
      <c r="O3535">
        <v>2477</v>
      </c>
      <c r="P3535"/>
      <c r="Q3535" t="s">
        <v>101</v>
      </c>
      <c r="R3535" t="s">
        <v>17</v>
      </c>
      <c r="S3535" t="s">
        <v>23</v>
      </c>
    </row>
    <row r="3536" spans="1:19" hidden="1">
      <c r="A3536" t="s">
        <v>669</v>
      </c>
      <c r="B3536" t="s">
        <v>17</v>
      </c>
      <c r="C3536">
        <v>65</v>
      </c>
      <c r="D3536">
        <v>13</v>
      </c>
      <c r="E3536">
        <v>1</v>
      </c>
      <c r="F3536">
        <v>2561</v>
      </c>
      <c r="G3536"/>
      <c r="H3536" t="s">
        <v>98</v>
      </c>
      <c r="I3536" t="s">
        <v>27</v>
      </c>
      <c r="J3536" t="s">
        <v>670</v>
      </c>
      <c r="K3536">
        <v>1604</v>
      </c>
      <c r="L3536" t="s">
        <v>61</v>
      </c>
      <c r="M3536">
        <v>12</v>
      </c>
      <c r="N3536">
        <v>6</v>
      </c>
      <c r="O3536">
        <v>2495</v>
      </c>
      <c r="P3536"/>
      <c r="Q3536" t="s">
        <v>101</v>
      </c>
      <c r="R3536" t="s">
        <v>17</v>
      </c>
      <c r="S3536" t="s">
        <v>23</v>
      </c>
    </row>
    <row r="3537" spans="1:19" hidden="1">
      <c r="A3537" t="s">
        <v>947</v>
      </c>
      <c r="B3537" t="s">
        <v>25</v>
      </c>
      <c r="C3537">
        <v>70</v>
      </c>
      <c r="D3537">
        <v>20</v>
      </c>
      <c r="E3537">
        <v>1</v>
      </c>
      <c r="F3537">
        <v>2561</v>
      </c>
      <c r="G3537"/>
      <c r="H3537" t="s">
        <v>230</v>
      </c>
      <c r="I3537" t="s">
        <v>19</v>
      </c>
      <c r="J3537" t="s">
        <v>670</v>
      </c>
      <c r="K3537">
        <v>1604</v>
      </c>
      <c r="L3537" t="s">
        <v>58</v>
      </c>
      <c r="M3537">
        <v>5</v>
      </c>
      <c r="N3537">
        <v>4</v>
      </c>
      <c r="O3537">
        <v>2490</v>
      </c>
      <c r="P3537"/>
      <c r="Q3537" t="s">
        <v>233</v>
      </c>
      <c r="S3537" t="s">
        <v>23</v>
      </c>
    </row>
    <row r="3538" spans="1:19" hidden="1">
      <c r="A3538" t="s">
        <v>4716</v>
      </c>
      <c r="B3538" t="s">
        <v>25</v>
      </c>
      <c r="C3538">
        <v>77</v>
      </c>
      <c r="D3538">
        <v>11</v>
      </c>
      <c r="E3538">
        <v>6</v>
      </c>
      <c r="F3538">
        <v>2561</v>
      </c>
      <c r="G3538"/>
      <c r="H3538" t="s">
        <v>98</v>
      </c>
      <c r="I3538" t="s">
        <v>27</v>
      </c>
      <c r="J3538" t="s">
        <v>4717</v>
      </c>
      <c r="K3538">
        <v>1604</v>
      </c>
      <c r="L3538" t="s">
        <v>194</v>
      </c>
      <c r="M3538">
        <v>0</v>
      </c>
      <c r="N3538">
        <v>0</v>
      </c>
      <c r="O3538">
        <v>2484</v>
      </c>
      <c r="P3538"/>
      <c r="Q3538" t="s">
        <v>101</v>
      </c>
      <c r="R3538" t="s">
        <v>17</v>
      </c>
      <c r="S3538" t="s">
        <v>23</v>
      </c>
    </row>
    <row r="3539" spans="1:19" hidden="1">
      <c r="A3539" t="s">
        <v>6716</v>
      </c>
      <c r="B3539" t="s">
        <v>17</v>
      </c>
      <c r="C3539">
        <v>85</v>
      </c>
      <c r="D3539">
        <v>22</v>
      </c>
      <c r="E3539">
        <v>9</v>
      </c>
      <c r="F3539">
        <v>2561</v>
      </c>
      <c r="G3539"/>
      <c r="H3539" t="s">
        <v>26</v>
      </c>
      <c r="I3539" t="s">
        <v>27</v>
      </c>
      <c r="J3539" t="s">
        <v>4717</v>
      </c>
      <c r="K3539">
        <v>1604</v>
      </c>
      <c r="L3539" t="s">
        <v>374</v>
      </c>
      <c r="M3539">
        <v>1</v>
      </c>
      <c r="N3539">
        <v>1</v>
      </c>
      <c r="O3539">
        <v>2476</v>
      </c>
      <c r="P3539"/>
      <c r="Q3539" t="s">
        <v>30</v>
      </c>
      <c r="R3539" t="s">
        <v>17</v>
      </c>
      <c r="S3539" t="s">
        <v>23</v>
      </c>
    </row>
    <row r="3540" spans="1:19" hidden="1">
      <c r="A3540" t="s">
        <v>6770</v>
      </c>
      <c r="B3540" t="s">
        <v>25</v>
      </c>
      <c r="C3540">
        <v>52</v>
      </c>
      <c r="D3540">
        <v>25</v>
      </c>
      <c r="E3540">
        <v>9</v>
      </c>
      <c r="F3540">
        <v>2561</v>
      </c>
      <c r="G3540"/>
      <c r="H3540" t="s">
        <v>98</v>
      </c>
      <c r="I3540" t="s">
        <v>27</v>
      </c>
      <c r="J3540" t="s">
        <v>4717</v>
      </c>
      <c r="K3540">
        <v>1604</v>
      </c>
      <c r="L3540" t="s">
        <v>362</v>
      </c>
      <c r="M3540">
        <v>26</v>
      </c>
      <c r="N3540">
        <v>5</v>
      </c>
      <c r="O3540">
        <v>2509</v>
      </c>
      <c r="P3540"/>
      <c r="Q3540" t="s">
        <v>101</v>
      </c>
      <c r="R3540" t="s">
        <v>17</v>
      </c>
      <c r="S3540" t="s">
        <v>23</v>
      </c>
    </row>
    <row r="3541" spans="1:19" hidden="1">
      <c r="A3541" t="s">
        <v>8362</v>
      </c>
      <c r="B3541" t="s">
        <v>25</v>
      </c>
      <c r="C3541">
        <v>65</v>
      </c>
      <c r="D3541">
        <v>14</v>
      </c>
      <c r="E3541">
        <v>12</v>
      </c>
      <c r="F3541">
        <v>2561</v>
      </c>
      <c r="G3541"/>
      <c r="H3541" t="s">
        <v>1129</v>
      </c>
      <c r="I3541" t="s">
        <v>19</v>
      </c>
      <c r="J3541" t="s">
        <v>4717</v>
      </c>
      <c r="K3541">
        <v>1604</v>
      </c>
      <c r="L3541" t="s">
        <v>58</v>
      </c>
      <c r="M3541">
        <v>1</v>
      </c>
      <c r="N3541">
        <v>1</v>
      </c>
      <c r="O3541">
        <v>2496</v>
      </c>
      <c r="P3541"/>
      <c r="Q3541" t="s">
        <v>1183</v>
      </c>
      <c r="S3541" t="s">
        <v>181</v>
      </c>
    </row>
    <row r="3542" spans="1:19" hidden="1">
      <c r="A3542" t="s">
        <v>4185</v>
      </c>
      <c r="B3542" t="s">
        <v>17</v>
      </c>
      <c r="C3542">
        <v>83</v>
      </c>
      <c r="D3542">
        <v>17</v>
      </c>
      <c r="E3542">
        <v>5</v>
      </c>
      <c r="F3542">
        <v>2561</v>
      </c>
      <c r="G3542"/>
      <c r="H3542" t="s">
        <v>230</v>
      </c>
      <c r="I3542" t="s">
        <v>19</v>
      </c>
      <c r="J3542" t="s">
        <v>4186</v>
      </c>
      <c r="K3542">
        <v>1604</v>
      </c>
      <c r="L3542" t="s">
        <v>58</v>
      </c>
      <c r="M3542">
        <v>1</v>
      </c>
      <c r="N3542">
        <v>1</v>
      </c>
      <c r="O3542">
        <v>2478</v>
      </c>
      <c r="P3542"/>
      <c r="Q3542" t="s">
        <v>233</v>
      </c>
      <c r="S3542" t="s">
        <v>23</v>
      </c>
    </row>
    <row r="3543" spans="1:19" hidden="1">
      <c r="A3543" t="s">
        <v>5972</v>
      </c>
      <c r="B3543" t="s">
        <v>17</v>
      </c>
      <c r="C3543">
        <v>16</v>
      </c>
      <c r="D3543">
        <v>15</v>
      </c>
      <c r="E3543">
        <v>8</v>
      </c>
      <c r="F3543">
        <v>2561</v>
      </c>
      <c r="G3543"/>
      <c r="H3543" t="s">
        <v>230</v>
      </c>
      <c r="I3543" t="s">
        <v>19</v>
      </c>
      <c r="J3543" t="s">
        <v>4186</v>
      </c>
      <c r="K3543">
        <v>1604</v>
      </c>
      <c r="L3543" t="s">
        <v>1226</v>
      </c>
      <c r="M3543">
        <v>4</v>
      </c>
      <c r="N3543">
        <v>11</v>
      </c>
      <c r="O3543">
        <v>2544</v>
      </c>
      <c r="P3543"/>
      <c r="Q3543" t="s">
        <v>233</v>
      </c>
      <c r="S3543" t="s">
        <v>23</v>
      </c>
    </row>
    <row r="3544" spans="1:19" hidden="1">
      <c r="A3544" t="s">
        <v>6547</v>
      </c>
      <c r="B3544" t="s">
        <v>25</v>
      </c>
      <c r="C3544">
        <v>87</v>
      </c>
      <c r="D3544">
        <v>14</v>
      </c>
      <c r="E3544">
        <v>9</v>
      </c>
      <c r="F3544">
        <v>2561</v>
      </c>
      <c r="G3544"/>
      <c r="H3544" t="s">
        <v>230</v>
      </c>
      <c r="I3544" t="s">
        <v>19</v>
      </c>
      <c r="J3544" t="s">
        <v>4186</v>
      </c>
      <c r="K3544">
        <v>1604</v>
      </c>
      <c r="L3544" t="s">
        <v>38</v>
      </c>
      <c r="M3544">
        <v>20</v>
      </c>
      <c r="N3544">
        <v>6</v>
      </c>
      <c r="O3544">
        <v>2474</v>
      </c>
      <c r="P3544"/>
      <c r="Q3544" t="s">
        <v>233</v>
      </c>
      <c r="S3544" t="s">
        <v>23</v>
      </c>
    </row>
    <row r="3545" spans="1:19" hidden="1">
      <c r="A3545" t="s">
        <v>7795</v>
      </c>
      <c r="B3545" t="s">
        <v>25</v>
      </c>
      <c r="C3545">
        <v>82</v>
      </c>
      <c r="D3545">
        <v>13</v>
      </c>
      <c r="E3545">
        <v>11</v>
      </c>
      <c r="F3545">
        <v>2561</v>
      </c>
      <c r="G3545"/>
      <c r="H3545" t="s">
        <v>98</v>
      </c>
      <c r="I3545" t="s">
        <v>27</v>
      </c>
      <c r="J3545" t="s">
        <v>4186</v>
      </c>
      <c r="K3545">
        <v>1604</v>
      </c>
      <c r="L3545" t="s">
        <v>3061</v>
      </c>
      <c r="M3545">
        <v>5</v>
      </c>
      <c r="N3545">
        <v>4</v>
      </c>
      <c r="O3545">
        <v>2479</v>
      </c>
      <c r="P3545"/>
      <c r="Q3545" t="s">
        <v>101</v>
      </c>
      <c r="R3545" t="s">
        <v>17</v>
      </c>
      <c r="S3545" t="s">
        <v>23</v>
      </c>
    </row>
    <row r="3546" spans="1:19" hidden="1">
      <c r="A3546" t="s">
        <v>1632</v>
      </c>
      <c r="B3546" t="s">
        <v>25</v>
      </c>
      <c r="C3546">
        <v>93</v>
      </c>
      <c r="D3546">
        <v>8</v>
      </c>
      <c r="E3546">
        <v>2</v>
      </c>
      <c r="F3546">
        <v>2561</v>
      </c>
      <c r="G3546"/>
      <c r="H3546" t="s">
        <v>98</v>
      </c>
      <c r="I3546" t="s">
        <v>19</v>
      </c>
      <c r="J3546" t="s">
        <v>1633</v>
      </c>
      <c r="K3546">
        <v>1604</v>
      </c>
      <c r="L3546" t="s">
        <v>58</v>
      </c>
      <c r="M3546">
        <v>27</v>
      </c>
      <c r="N3546">
        <v>6</v>
      </c>
      <c r="O3546">
        <v>2467</v>
      </c>
      <c r="P3546"/>
      <c r="Q3546" t="s">
        <v>988</v>
      </c>
      <c r="S3546" t="s">
        <v>23</v>
      </c>
    </row>
    <row r="3547" spans="1:19" hidden="1">
      <c r="A3547" t="s">
        <v>1857</v>
      </c>
      <c r="B3547" t="s">
        <v>25</v>
      </c>
      <c r="C3547">
        <v>74</v>
      </c>
      <c r="D3547">
        <v>14</v>
      </c>
      <c r="E3547">
        <v>2</v>
      </c>
      <c r="F3547">
        <v>2561</v>
      </c>
      <c r="G3547"/>
      <c r="H3547" t="s">
        <v>98</v>
      </c>
      <c r="I3547" t="s">
        <v>27</v>
      </c>
      <c r="J3547" t="s">
        <v>1633</v>
      </c>
      <c r="K3547">
        <v>1604</v>
      </c>
      <c r="L3547" t="s">
        <v>44</v>
      </c>
      <c r="M3547">
        <v>0</v>
      </c>
      <c r="N3547">
        <v>0</v>
      </c>
      <c r="O3547">
        <v>2487</v>
      </c>
      <c r="P3547"/>
      <c r="Q3547" t="s">
        <v>101</v>
      </c>
      <c r="R3547" t="s">
        <v>17</v>
      </c>
      <c r="S3547" t="s">
        <v>23</v>
      </c>
    </row>
    <row r="3548" spans="1:19" hidden="1">
      <c r="A3548" t="s">
        <v>2070</v>
      </c>
      <c r="B3548" t="s">
        <v>25</v>
      </c>
      <c r="C3548">
        <v>67</v>
      </c>
      <c r="D3548">
        <v>20</v>
      </c>
      <c r="E3548">
        <v>2</v>
      </c>
      <c r="F3548">
        <v>2561</v>
      </c>
      <c r="G3548"/>
      <c r="H3548" t="s">
        <v>98</v>
      </c>
      <c r="I3548" t="s">
        <v>27</v>
      </c>
      <c r="J3548" t="s">
        <v>1633</v>
      </c>
      <c r="K3548">
        <v>1604</v>
      </c>
      <c r="L3548" t="s">
        <v>190</v>
      </c>
      <c r="M3548">
        <v>1</v>
      </c>
      <c r="N3548">
        <v>1</v>
      </c>
      <c r="O3548">
        <v>2494</v>
      </c>
      <c r="P3548"/>
      <c r="Q3548" t="s">
        <v>101</v>
      </c>
      <c r="R3548" t="s">
        <v>17</v>
      </c>
      <c r="S3548" t="s">
        <v>23</v>
      </c>
    </row>
    <row r="3549" spans="1:19" hidden="1">
      <c r="A3549" t="s">
        <v>2092</v>
      </c>
      <c r="B3549" t="s">
        <v>25</v>
      </c>
      <c r="C3549">
        <v>69</v>
      </c>
      <c r="D3549">
        <v>21</v>
      </c>
      <c r="E3549">
        <v>2</v>
      </c>
      <c r="F3549">
        <v>2561</v>
      </c>
      <c r="G3549"/>
      <c r="H3549" t="s">
        <v>26</v>
      </c>
      <c r="I3549" t="s">
        <v>27</v>
      </c>
      <c r="J3549" t="s">
        <v>1633</v>
      </c>
      <c r="K3549">
        <v>1604</v>
      </c>
      <c r="L3549" t="s">
        <v>615</v>
      </c>
      <c r="M3549">
        <v>1</v>
      </c>
      <c r="N3549">
        <v>1</v>
      </c>
      <c r="O3549">
        <v>2492</v>
      </c>
      <c r="P3549"/>
      <c r="Q3549" t="s">
        <v>30</v>
      </c>
      <c r="R3549" t="s">
        <v>17</v>
      </c>
      <c r="S3549" t="s">
        <v>23</v>
      </c>
    </row>
    <row r="3550" spans="1:19" hidden="1">
      <c r="A3550" t="s">
        <v>3429</v>
      </c>
      <c r="B3550" t="s">
        <v>25</v>
      </c>
      <c r="C3550">
        <v>54</v>
      </c>
      <c r="D3550">
        <v>15</v>
      </c>
      <c r="E3550">
        <v>4</v>
      </c>
      <c r="F3550">
        <v>2561</v>
      </c>
      <c r="G3550"/>
      <c r="H3550" t="s">
        <v>230</v>
      </c>
      <c r="I3550" t="s">
        <v>19</v>
      </c>
      <c r="J3550" t="s">
        <v>1633</v>
      </c>
      <c r="K3550">
        <v>1604</v>
      </c>
      <c r="L3550" t="s">
        <v>922</v>
      </c>
      <c r="M3550">
        <v>19</v>
      </c>
      <c r="N3550">
        <v>3</v>
      </c>
      <c r="O3550">
        <v>2507</v>
      </c>
      <c r="P3550"/>
      <c r="Q3550" t="s">
        <v>233</v>
      </c>
      <c r="S3550" t="s">
        <v>23</v>
      </c>
    </row>
    <row r="3551" spans="1:19" hidden="1">
      <c r="A3551" t="s">
        <v>7358</v>
      </c>
      <c r="B3551" t="s">
        <v>25</v>
      </c>
      <c r="C3551">
        <v>80</v>
      </c>
      <c r="D3551">
        <v>23</v>
      </c>
      <c r="E3551">
        <v>10</v>
      </c>
      <c r="F3551">
        <v>2561</v>
      </c>
      <c r="G3551"/>
      <c r="H3551" t="s">
        <v>4940</v>
      </c>
      <c r="I3551" t="s">
        <v>27</v>
      </c>
      <c r="J3551" t="s">
        <v>1633</v>
      </c>
      <c r="K3551">
        <v>1604</v>
      </c>
      <c r="L3551" t="s">
        <v>61</v>
      </c>
      <c r="M3551">
        <v>0</v>
      </c>
      <c r="N3551">
        <v>0</v>
      </c>
      <c r="O3551">
        <v>2481</v>
      </c>
      <c r="P3551"/>
      <c r="Q3551" t="s">
        <v>4941</v>
      </c>
      <c r="R3551" t="s">
        <v>17</v>
      </c>
      <c r="S3551" t="s">
        <v>1788</v>
      </c>
    </row>
    <row r="3552" spans="1:19" hidden="1">
      <c r="A3552" t="s">
        <v>7468</v>
      </c>
      <c r="B3552" t="s">
        <v>17</v>
      </c>
      <c r="C3552">
        <v>50</v>
      </c>
      <c r="D3552">
        <v>29</v>
      </c>
      <c r="E3552">
        <v>10</v>
      </c>
      <c r="F3552">
        <v>2561</v>
      </c>
      <c r="G3552"/>
      <c r="H3552" t="s">
        <v>26</v>
      </c>
      <c r="I3552" t="s">
        <v>27</v>
      </c>
      <c r="J3552" t="s">
        <v>1633</v>
      </c>
      <c r="K3552">
        <v>1604</v>
      </c>
      <c r="L3552" t="s">
        <v>44</v>
      </c>
      <c r="M3552">
        <v>7</v>
      </c>
      <c r="N3552">
        <v>8</v>
      </c>
      <c r="O3552">
        <v>2511</v>
      </c>
      <c r="P3552"/>
      <c r="Q3552" t="s">
        <v>30</v>
      </c>
      <c r="R3552" t="s">
        <v>17</v>
      </c>
      <c r="S3552" t="s">
        <v>23</v>
      </c>
    </row>
    <row r="3553" spans="1:20">
      <c r="A3553" t="s">
        <v>3945</v>
      </c>
      <c r="B3553" t="s">
        <v>25</v>
      </c>
      <c r="C3553">
        <v>0</v>
      </c>
      <c r="D3553">
        <v>7</v>
      </c>
      <c r="E3553">
        <v>5</v>
      </c>
      <c r="F3553">
        <v>2561</v>
      </c>
      <c r="G3553" s="166" t="str">
        <f>CONCATENATE(D3553,"/",E3553,"/",F3553)</f>
        <v>7/5/2561</v>
      </c>
      <c r="H3553" t="s">
        <v>113</v>
      </c>
      <c r="I3553" t="s">
        <v>27</v>
      </c>
      <c r="J3553" t="s">
        <v>3946</v>
      </c>
      <c r="K3553">
        <v>1604</v>
      </c>
      <c r="L3553" t="s">
        <v>291</v>
      </c>
      <c r="M3553">
        <v>4</v>
      </c>
      <c r="N3553">
        <v>5</v>
      </c>
      <c r="O3553">
        <v>2561</v>
      </c>
      <c r="P3553" s="166" t="str">
        <f>CONCATENATE(M3553,"/",N3553,"/",O3553)</f>
        <v>4/5/2561</v>
      </c>
      <c r="Q3553" t="s">
        <v>116</v>
      </c>
      <c r="R3553" t="s">
        <v>17</v>
      </c>
      <c r="S3553" t="s">
        <v>23</v>
      </c>
      <c r="T3553" s="167"/>
    </row>
    <row r="3554" spans="1:20" hidden="1">
      <c r="A3554" t="s">
        <v>7594</v>
      </c>
      <c r="B3554" t="s">
        <v>25</v>
      </c>
      <c r="C3554">
        <v>67</v>
      </c>
      <c r="D3554">
        <v>4</v>
      </c>
      <c r="E3554">
        <v>11</v>
      </c>
      <c r="F3554">
        <v>2561</v>
      </c>
      <c r="G3554"/>
      <c r="H3554" t="s">
        <v>26</v>
      </c>
      <c r="I3554" t="s">
        <v>27</v>
      </c>
      <c r="J3554" t="s">
        <v>3946</v>
      </c>
      <c r="K3554">
        <v>1604</v>
      </c>
      <c r="L3554" t="s">
        <v>44</v>
      </c>
      <c r="M3554">
        <v>19</v>
      </c>
      <c r="N3554">
        <v>6</v>
      </c>
      <c r="O3554">
        <v>2494</v>
      </c>
      <c r="P3554"/>
      <c r="Q3554" t="s">
        <v>30</v>
      </c>
      <c r="R3554" t="s">
        <v>17</v>
      </c>
      <c r="S3554" t="s">
        <v>23</v>
      </c>
    </row>
    <row r="3555" spans="1:20" hidden="1">
      <c r="A3555" t="s">
        <v>7810</v>
      </c>
      <c r="B3555" t="s">
        <v>17</v>
      </c>
      <c r="C3555">
        <v>37</v>
      </c>
      <c r="D3555">
        <v>14</v>
      </c>
      <c r="E3555">
        <v>11</v>
      </c>
      <c r="F3555">
        <v>2561</v>
      </c>
      <c r="G3555"/>
      <c r="H3555" t="s">
        <v>7811</v>
      </c>
      <c r="I3555" t="s">
        <v>19</v>
      </c>
      <c r="J3555" t="s">
        <v>7812</v>
      </c>
      <c r="K3555">
        <v>1604</v>
      </c>
      <c r="L3555" t="s">
        <v>21</v>
      </c>
      <c r="M3555">
        <v>27</v>
      </c>
      <c r="N3555">
        <v>10</v>
      </c>
      <c r="O3555">
        <v>2524</v>
      </c>
      <c r="P3555"/>
      <c r="Q3555" t="s">
        <v>7813</v>
      </c>
      <c r="S3555" t="s">
        <v>1529</v>
      </c>
    </row>
    <row r="3556" spans="1:20" hidden="1">
      <c r="A3556" t="s">
        <v>7907</v>
      </c>
      <c r="B3556" t="s">
        <v>17</v>
      </c>
      <c r="C3556">
        <v>78</v>
      </c>
      <c r="D3556">
        <v>19</v>
      </c>
      <c r="E3556">
        <v>11</v>
      </c>
      <c r="F3556">
        <v>2561</v>
      </c>
      <c r="G3556"/>
      <c r="H3556" t="s">
        <v>230</v>
      </c>
      <c r="I3556" t="s">
        <v>19</v>
      </c>
      <c r="J3556" t="s">
        <v>7812</v>
      </c>
      <c r="K3556">
        <v>1604</v>
      </c>
      <c r="L3556" t="s">
        <v>54</v>
      </c>
      <c r="M3556">
        <v>10</v>
      </c>
      <c r="N3556">
        <v>4</v>
      </c>
      <c r="O3556">
        <v>2483</v>
      </c>
      <c r="P3556"/>
      <c r="Q3556" t="s">
        <v>233</v>
      </c>
      <c r="S3556" t="s">
        <v>23</v>
      </c>
    </row>
    <row r="3557" spans="1:20" hidden="1">
      <c r="A3557" t="s">
        <v>2242</v>
      </c>
      <c r="B3557" t="s">
        <v>17</v>
      </c>
      <c r="C3557">
        <v>57</v>
      </c>
      <c r="D3557">
        <v>26</v>
      </c>
      <c r="E3557">
        <v>2</v>
      </c>
      <c r="F3557">
        <v>2561</v>
      </c>
      <c r="G3557"/>
      <c r="H3557" t="s">
        <v>230</v>
      </c>
      <c r="I3557" t="s">
        <v>19</v>
      </c>
      <c r="J3557" t="s">
        <v>2243</v>
      </c>
      <c r="K3557">
        <v>1604</v>
      </c>
      <c r="L3557" t="s">
        <v>58</v>
      </c>
      <c r="M3557">
        <v>23</v>
      </c>
      <c r="N3557">
        <v>2</v>
      </c>
      <c r="O3557">
        <v>2504</v>
      </c>
      <c r="P3557"/>
      <c r="Q3557" t="s">
        <v>233</v>
      </c>
      <c r="S3557" t="s">
        <v>23</v>
      </c>
    </row>
    <row r="3558" spans="1:20" hidden="1">
      <c r="A3558" t="s">
        <v>2884</v>
      </c>
      <c r="B3558" t="s">
        <v>17</v>
      </c>
      <c r="C3558">
        <v>68</v>
      </c>
      <c r="D3558">
        <v>23</v>
      </c>
      <c r="E3558">
        <v>3</v>
      </c>
      <c r="F3558">
        <v>2561</v>
      </c>
      <c r="G3558"/>
      <c r="H3558" t="s">
        <v>98</v>
      </c>
      <c r="I3558" t="s">
        <v>27</v>
      </c>
      <c r="J3558" t="s">
        <v>2243</v>
      </c>
      <c r="K3558">
        <v>1604</v>
      </c>
      <c r="L3558" t="s">
        <v>734</v>
      </c>
      <c r="M3558">
        <v>1</v>
      </c>
      <c r="N3558">
        <v>4</v>
      </c>
      <c r="O3558">
        <v>2492</v>
      </c>
      <c r="P3558"/>
      <c r="Q3558" t="s">
        <v>101</v>
      </c>
      <c r="R3558" t="s">
        <v>17</v>
      </c>
      <c r="S3558" t="s">
        <v>23</v>
      </c>
    </row>
    <row r="3559" spans="1:20" hidden="1">
      <c r="A3559" t="s">
        <v>3072</v>
      </c>
      <c r="B3559" t="s">
        <v>25</v>
      </c>
      <c r="C3559">
        <v>81</v>
      </c>
      <c r="D3559">
        <v>31</v>
      </c>
      <c r="E3559">
        <v>3</v>
      </c>
      <c r="F3559">
        <v>2561</v>
      </c>
      <c r="G3559"/>
      <c r="H3559" t="s">
        <v>26</v>
      </c>
      <c r="I3559" t="s">
        <v>27</v>
      </c>
      <c r="J3559" t="s">
        <v>3073</v>
      </c>
      <c r="K3559">
        <v>1604</v>
      </c>
      <c r="L3559" t="s">
        <v>44</v>
      </c>
      <c r="M3559">
        <v>25</v>
      </c>
      <c r="N3559">
        <v>5</v>
      </c>
      <c r="O3559">
        <v>2479</v>
      </c>
      <c r="P3559"/>
      <c r="Q3559" t="s">
        <v>30</v>
      </c>
      <c r="R3559" t="s">
        <v>17</v>
      </c>
      <c r="S3559" t="s">
        <v>23</v>
      </c>
    </row>
    <row r="3560" spans="1:20" hidden="1">
      <c r="A3560" t="s">
        <v>3765</v>
      </c>
      <c r="B3560" t="s">
        <v>17</v>
      </c>
      <c r="C3560">
        <v>47</v>
      </c>
      <c r="D3560">
        <v>28</v>
      </c>
      <c r="E3560">
        <v>4</v>
      </c>
      <c r="F3560">
        <v>2561</v>
      </c>
      <c r="G3560"/>
      <c r="H3560" t="s">
        <v>68</v>
      </c>
      <c r="I3560" t="s">
        <v>662</v>
      </c>
      <c r="J3560" t="s">
        <v>3073</v>
      </c>
      <c r="K3560">
        <v>1604</v>
      </c>
      <c r="L3560" t="s">
        <v>205</v>
      </c>
      <c r="M3560">
        <v>2</v>
      </c>
      <c r="N3560">
        <v>5</v>
      </c>
      <c r="O3560">
        <v>2513</v>
      </c>
      <c r="P3560"/>
      <c r="Q3560" t="s">
        <v>663</v>
      </c>
      <c r="R3560" t="s">
        <v>129</v>
      </c>
      <c r="S3560" t="s">
        <v>72</v>
      </c>
    </row>
    <row r="3561" spans="1:20" hidden="1">
      <c r="A3561" t="s">
        <v>1139</v>
      </c>
      <c r="B3561" t="s">
        <v>17</v>
      </c>
      <c r="C3561">
        <v>63</v>
      </c>
      <c r="D3561">
        <v>25</v>
      </c>
      <c r="E3561">
        <v>1</v>
      </c>
      <c r="F3561">
        <v>2561</v>
      </c>
      <c r="G3561"/>
      <c r="H3561" t="s">
        <v>26</v>
      </c>
      <c r="I3561" t="s">
        <v>27</v>
      </c>
      <c r="J3561" t="s">
        <v>1140</v>
      </c>
      <c r="K3561">
        <v>1604</v>
      </c>
      <c r="L3561" t="s">
        <v>1141</v>
      </c>
      <c r="M3561">
        <v>1</v>
      </c>
      <c r="N3561">
        <v>4</v>
      </c>
      <c r="O3561">
        <v>2497</v>
      </c>
      <c r="P3561"/>
      <c r="Q3561" t="s">
        <v>30</v>
      </c>
      <c r="R3561" t="s">
        <v>17</v>
      </c>
      <c r="S3561" t="s">
        <v>23</v>
      </c>
    </row>
    <row r="3562" spans="1:20">
      <c r="A3562" t="s">
        <v>1544</v>
      </c>
      <c r="B3562" t="s">
        <v>17</v>
      </c>
      <c r="C3562">
        <v>0</v>
      </c>
      <c r="D3562">
        <v>5</v>
      </c>
      <c r="E3562">
        <v>2</v>
      </c>
      <c r="F3562">
        <v>2561</v>
      </c>
      <c r="G3562" s="166" t="str">
        <f>CONCATENATE(D3562,"/",E3562,"/",F3562)</f>
        <v>5/2/2561</v>
      </c>
      <c r="H3562" t="s">
        <v>98</v>
      </c>
      <c r="I3562" t="s">
        <v>27</v>
      </c>
      <c r="J3562" t="s">
        <v>1140</v>
      </c>
      <c r="K3562">
        <v>1604</v>
      </c>
      <c r="L3562" t="s">
        <v>1261</v>
      </c>
      <c r="M3562">
        <v>11</v>
      </c>
      <c r="N3562">
        <v>12</v>
      </c>
      <c r="O3562">
        <v>2560</v>
      </c>
      <c r="P3562" s="166" t="str">
        <f>CONCATENATE(M3562,"/",N3562,"/",O3562)</f>
        <v>11/12/2560</v>
      </c>
      <c r="Q3562" t="s">
        <v>101</v>
      </c>
      <c r="R3562" t="s">
        <v>17</v>
      </c>
      <c r="S3562" t="s">
        <v>23</v>
      </c>
      <c r="T3562" s="167"/>
    </row>
    <row r="3563" spans="1:20" hidden="1">
      <c r="A3563" t="s">
        <v>2455</v>
      </c>
      <c r="B3563" t="s">
        <v>25</v>
      </c>
      <c r="C3563">
        <v>71</v>
      </c>
      <c r="D3563">
        <v>6</v>
      </c>
      <c r="E3563">
        <v>3</v>
      </c>
      <c r="F3563">
        <v>2561</v>
      </c>
      <c r="G3563"/>
      <c r="H3563" t="s">
        <v>230</v>
      </c>
      <c r="I3563" t="s">
        <v>19</v>
      </c>
      <c r="J3563" t="s">
        <v>1140</v>
      </c>
      <c r="K3563">
        <v>1604</v>
      </c>
      <c r="L3563" t="s">
        <v>58</v>
      </c>
      <c r="M3563">
        <v>30</v>
      </c>
      <c r="N3563">
        <v>6</v>
      </c>
      <c r="O3563">
        <v>2489</v>
      </c>
      <c r="P3563"/>
      <c r="Q3563" t="s">
        <v>233</v>
      </c>
      <c r="S3563" t="s">
        <v>23</v>
      </c>
    </row>
    <row r="3564" spans="1:20" hidden="1">
      <c r="A3564" t="s">
        <v>4604</v>
      </c>
      <c r="B3564" t="s">
        <v>25</v>
      </c>
      <c r="C3564">
        <v>56</v>
      </c>
      <c r="D3564">
        <v>5</v>
      </c>
      <c r="E3564">
        <v>6</v>
      </c>
      <c r="F3564">
        <v>2561</v>
      </c>
      <c r="G3564"/>
      <c r="H3564" t="s">
        <v>26</v>
      </c>
      <c r="I3564" t="s">
        <v>52</v>
      </c>
      <c r="J3564" t="s">
        <v>1140</v>
      </c>
      <c r="K3564">
        <v>1604</v>
      </c>
      <c r="L3564" t="s">
        <v>58</v>
      </c>
      <c r="M3564">
        <v>10</v>
      </c>
      <c r="N3564">
        <v>10</v>
      </c>
      <c r="O3564">
        <v>2504</v>
      </c>
      <c r="P3564"/>
      <c r="Q3564" t="s">
        <v>55</v>
      </c>
      <c r="R3564" t="s">
        <v>17</v>
      </c>
      <c r="S3564" t="s">
        <v>23</v>
      </c>
    </row>
    <row r="3565" spans="1:20" hidden="1">
      <c r="A3565" t="s">
        <v>4863</v>
      </c>
      <c r="B3565" t="s">
        <v>17</v>
      </c>
      <c r="C3565">
        <v>20</v>
      </c>
      <c r="D3565">
        <v>18</v>
      </c>
      <c r="E3565">
        <v>6</v>
      </c>
      <c r="F3565">
        <v>2561</v>
      </c>
      <c r="G3565"/>
      <c r="H3565" t="s">
        <v>26</v>
      </c>
      <c r="I3565" t="s">
        <v>27</v>
      </c>
      <c r="J3565" t="s">
        <v>1140</v>
      </c>
      <c r="K3565">
        <v>1604</v>
      </c>
      <c r="L3565" t="s">
        <v>75</v>
      </c>
      <c r="M3565">
        <v>21</v>
      </c>
      <c r="N3565">
        <v>3</v>
      </c>
      <c r="O3565">
        <v>2541</v>
      </c>
      <c r="P3565"/>
      <c r="Q3565" t="s">
        <v>30</v>
      </c>
      <c r="R3565" t="s">
        <v>17</v>
      </c>
      <c r="S3565" t="s">
        <v>23</v>
      </c>
    </row>
    <row r="3566" spans="1:20" hidden="1">
      <c r="A3566" t="s">
        <v>746</v>
      </c>
      <c r="B3566" t="s">
        <v>17</v>
      </c>
      <c r="C3566">
        <v>51</v>
      </c>
      <c r="D3566">
        <v>15</v>
      </c>
      <c r="E3566">
        <v>1</v>
      </c>
      <c r="F3566">
        <v>2561</v>
      </c>
      <c r="G3566"/>
      <c r="H3566" t="s">
        <v>747</v>
      </c>
      <c r="I3566" t="s">
        <v>19</v>
      </c>
      <c r="J3566" t="s">
        <v>748</v>
      </c>
      <c r="K3566">
        <v>1604</v>
      </c>
      <c r="L3566" t="s">
        <v>50</v>
      </c>
      <c r="M3566">
        <v>4</v>
      </c>
      <c r="N3566">
        <v>4</v>
      </c>
      <c r="O3566">
        <v>2509</v>
      </c>
      <c r="P3566"/>
      <c r="Q3566" t="s">
        <v>749</v>
      </c>
      <c r="S3566" t="s">
        <v>750</v>
      </c>
    </row>
    <row r="3567" spans="1:20" hidden="1">
      <c r="A3567" t="s">
        <v>1174</v>
      </c>
      <c r="B3567" t="s">
        <v>17</v>
      </c>
      <c r="C3567">
        <v>46</v>
      </c>
      <c r="D3567">
        <v>26</v>
      </c>
      <c r="E3567">
        <v>1</v>
      </c>
      <c r="F3567">
        <v>2561</v>
      </c>
      <c r="G3567"/>
      <c r="H3567" t="s">
        <v>113</v>
      </c>
      <c r="I3567" t="s">
        <v>27</v>
      </c>
      <c r="J3567" t="s">
        <v>748</v>
      </c>
      <c r="K3567">
        <v>1604</v>
      </c>
      <c r="L3567" t="s">
        <v>257</v>
      </c>
      <c r="M3567">
        <v>19</v>
      </c>
      <c r="N3567">
        <v>4</v>
      </c>
      <c r="O3567">
        <v>2514</v>
      </c>
      <c r="P3567"/>
      <c r="Q3567" t="s">
        <v>116</v>
      </c>
      <c r="R3567" t="s">
        <v>17</v>
      </c>
      <c r="S3567" t="s">
        <v>23</v>
      </c>
    </row>
    <row r="3568" spans="1:20" hidden="1">
      <c r="A3568" t="s">
        <v>1928</v>
      </c>
      <c r="B3568" t="s">
        <v>17</v>
      </c>
      <c r="C3568">
        <v>61</v>
      </c>
      <c r="D3568">
        <v>16</v>
      </c>
      <c r="E3568">
        <v>2</v>
      </c>
      <c r="F3568">
        <v>2561</v>
      </c>
      <c r="G3568"/>
      <c r="H3568" t="s">
        <v>121</v>
      </c>
      <c r="I3568" t="s">
        <v>27</v>
      </c>
      <c r="J3568" t="s">
        <v>748</v>
      </c>
      <c r="K3568">
        <v>1604</v>
      </c>
      <c r="L3568" t="s">
        <v>58</v>
      </c>
      <c r="M3568">
        <v>28</v>
      </c>
      <c r="N3568">
        <v>3</v>
      </c>
      <c r="O3568">
        <v>2499</v>
      </c>
      <c r="P3568"/>
      <c r="Q3568" t="s">
        <v>569</v>
      </c>
      <c r="R3568" t="s">
        <v>17</v>
      </c>
      <c r="S3568" t="s">
        <v>23</v>
      </c>
    </row>
    <row r="3569" spans="1:19" hidden="1">
      <c r="A3569" t="s">
        <v>2956</v>
      </c>
      <c r="B3569" t="s">
        <v>17</v>
      </c>
      <c r="C3569">
        <v>94</v>
      </c>
      <c r="D3569">
        <v>26</v>
      </c>
      <c r="E3569">
        <v>3</v>
      </c>
      <c r="F3569">
        <v>2561</v>
      </c>
      <c r="G3569"/>
      <c r="H3569" t="s">
        <v>230</v>
      </c>
      <c r="I3569" t="s">
        <v>19</v>
      </c>
      <c r="J3569" t="s">
        <v>748</v>
      </c>
      <c r="K3569">
        <v>1604</v>
      </c>
      <c r="L3569" t="s">
        <v>38</v>
      </c>
      <c r="M3569">
        <v>18</v>
      </c>
      <c r="N3569">
        <v>3</v>
      </c>
      <c r="O3569">
        <v>2467</v>
      </c>
      <c r="P3569"/>
      <c r="Q3569" t="s">
        <v>233</v>
      </c>
      <c r="S3569" t="s">
        <v>23</v>
      </c>
    </row>
    <row r="3570" spans="1:19" hidden="1">
      <c r="A3570" t="s">
        <v>3558</v>
      </c>
      <c r="B3570" t="s">
        <v>17</v>
      </c>
      <c r="C3570">
        <v>32</v>
      </c>
      <c r="D3570">
        <v>20</v>
      </c>
      <c r="E3570">
        <v>4</v>
      </c>
      <c r="F3570">
        <v>2561</v>
      </c>
      <c r="G3570"/>
      <c r="H3570" t="s">
        <v>26</v>
      </c>
      <c r="I3570" t="s">
        <v>27</v>
      </c>
      <c r="J3570" t="s">
        <v>748</v>
      </c>
      <c r="K3570">
        <v>1604</v>
      </c>
      <c r="L3570" t="s">
        <v>199</v>
      </c>
      <c r="M3570">
        <v>12</v>
      </c>
      <c r="N3570">
        <v>3</v>
      </c>
      <c r="O3570">
        <v>2529</v>
      </c>
      <c r="P3570"/>
      <c r="Q3570" t="s">
        <v>30</v>
      </c>
      <c r="R3570" t="s">
        <v>17</v>
      </c>
      <c r="S3570" t="s">
        <v>23</v>
      </c>
    </row>
    <row r="3571" spans="1:19" hidden="1">
      <c r="A3571" t="s">
        <v>7088</v>
      </c>
      <c r="B3571" t="s">
        <v>25</v>
      </c>
      <c r="C3571">
        <v>90</v>
      </c>
      <c r="D3571">
        <v>10</v>
      </c>
      <c r="E3571">
        <v>10</v>
      </c>
      <c r="F3571">
        <v>2561</v>
      </c>
      <c r="G3571"/>
      <c r="H3571" t="s">
        <v>230</v>
      </c>
      <c r="I3571" t="s">
        <v>19</v>
      </c>
      <c r="J3571" t="s">
        <v>748</v>
      </c>
      <c r="K3571">
        <v>1604</v>
      </c>
      <c r="L3571" t="s">
        <v>58</v>
      </c>
      <c r="M3571">
        <v>31</v>
      </c>
      <c r="N3571">
        <v>5</v>
      </c>
      <c r="O3571">
        <v>2471</v>
      </c>
      <c r="P3571"/>
      <c r="Q3571" t="s">
        <v>233</v>
      </c>
      <c r="S3571" t="s">
        <v>23</v>
      </c>
    </row>
    <row r="3572" spans="1:19" hidden="1">
      <c r="A3572" t="s">
        <v>7111</v>
      </c>
      <c r="B3572" t="s">
        <v>17</v>
      </c>
      <c r="C3572">
        <v>60</v>
      </c>
      <c r="D3572">
        <v>11</v>
      </c>
      <c r="E3572">
        <v>10</v>
      </c>
      <c r="F3572">
        <v>2561</v>
      </c>
      <c r="G3572"/>
      <c r="H3572" t="s">
        <v>98</v>
      </c>
      <c r="I3572" t="s">
        <v>27</v>
      </c>
      <c r="J3572" t="s">
        <v>748</v>
      </c>
      <c r="K3572">
        <v>1604</v>
      </c>
      <c r="L3572" t="s">
        <v>190</v>
      </c>
      <c r="M3572">
        <v>2</v>
      </c>
      <c r="N3572">
        <v>12</v>
      </c>
      <c r="O3572">
        <v>2500</v>
      </c>
      <c r="P3572"/>
      <c r="Q3572" t="s">
        <v>101</v>
      </c>
      <c r="R3572" t="s">
        <v>17</v>
      </c>
      <c r="S3572" t="s">
        <v>23</v>
      </c>
    </row>
    <row r="3573" spans="1:19" hidden="1">
      <c r="A3573" t="s">
        <v>7453</v>
      </c>
      <c r="B3573" t="s">
        <v>25</v>
      </c>
      <c r="C3573">
        <v>49</v>
      </c>
      <c r="D3573">
        <v>28</v>
      </c>
      <c r="E3573">
        <v>10</v>
      </c>
      <c r="F3573">
        <v>2561</v>
      </c>
      <c r="G3573"/>
      <c r="H3573" t="s">
        <v>98</v>
      </c>
      <c r="I3573" t="s">
        <v>27</v>
      </c>
      <c r="J3573" t="s">
        <v>748</v>
      </c>
      <c r="K3573">
        <v>1604</v>
      </c>
      <c r="L3573" t="s">
        <v>430</v>
      </c>
      <c r="M3573">
        <v>28</v>
      </c>
      <c r="N3573">
        <v>7</v>
      </c>
      <c r="O3573">
        <v>2512</v>
      </c>
      <c r="P3573"/>
      <c r="Q3573" t="s">
        <v>101</v>
      </c>
      <c r="R3573" t="s">
        <v>17</v>
      </c>
      <c r="S3573" t="s">
        <v>23</v>
      </c>
    </row>
    <row r="3574" spans="1:19" hidden="1">
      <c r="A3574" t="s">
        <v>8251</v>
      </c>
      <c r="B3574" t="s">
        <v>17</v>
      </c>
      <c r="C3574">
        <v>54</v>
      </c>
      <c r="D3574">
        <v>7</v>
      </c>
      <c r="E3574">
        <v>12</v>
      </c>
      <c r="F3574">
        <v>2561</v>
      </c>
      <c r="G3574"/>
      <c r="H3574" t="s">
        <v>98</v>
      </c>
      <c r="I3574" t="s">
        <v>27</v>
      </c>
      <c r="J3574" t="s">
        <v>748</v>
      </c>
      <c r="K3574">
        <v>1604</v>
      </c>
      <c r="L3574" t="s">
        <v>44</v>
      </c>
      <c r="M3574">
        <v>17</v>
      </c>
      <c r="N3574">
        <v>2</v>
      </c>
      <c r="O3574">
        <v>2507</v>
      </c>
      <c r="P3574"/>
      <c r="Q3574" t="s">
        <v>101</v>
      </c>
      <c r="R3574" t="s">
        <v>17</v>
      </c>
      <c r="S3574" t="s">
        <v>23</v>
      </c>
    </row>
    <row r="3575" spans="1:19" hidden="1">
      <c r="A3575" t="s">
        <v>8505</v>
      </c>
      <c r="B3575" t="s">
        <v>17</v>
      </c>
      <c r="C3575">
        <v>44</v>
      </c>
      <c r="D3575">
        <v>21</v>
      </c>
      <c r="E3575">
        <v>12</v>
      </c>
      <c r="F3575">
        <v>2561</v>
      </c>
      <c r="G3575"/>
      <c r="H3575" t="s">
        <v>230</v>
      </c>
      <c r="I3575" t="s">
        <v>19</v>
      </c>
      <c r="J3575" t="s">
        <v>748</v>
      </c>
      <c r="K3575">
        <v>1604</v>
      </c>
      <c r="L3575" t="s">
        <v>54</v>
      </c>
      <c r="M3575">
        <v>21</v>
      </c>
      <c r="N3575">
        <v>3</v>
      </c>
      <c r="O3575">
        <v>2517</v>
      </c>
      <c r="P3575"/>
      <c r="Q3575" t="s">
        <v>233</v>
      </c>
      <c r="S3575" t="s">
        <v>23</v>
      </c>
    </row>
    <row r="3576" spans="1:19" hidden="1">
      <c r="A3576" t="s">
        <v>8506</v>
      </c>
      <c r="B3576" t="s">
        <v>17</v>
      </c>
      <c r="C3576">
        <v>62</v>
      </c>
      <c r="D3576">
        <v>21</v>
      </c>
      <c r="E3576">
        <v>12</v>
      </c>
      <c r="F3576">
        <v>2561</v>
      </c>
      <c r="G3576"/>
      <c r="H3576" t="s">
        <v>98</v>
      </c>
      <c r="I3576" t="s">
        <v>27</v>
      </c>
      <c r="J3576" t="s">
        <v>748</v>
      </c>
      <c r="K3576">
        <v>1604</v>
      </c>
      <c r="L3576" t="s">
        <v>1738</v>
      </c>
      <c r="M3576">
        <v>28</v>
      </c>
      <c r="N3576">
        <v>4</v>
      </c>
      <c r="O3576">
        <v>2499</v>
      </c>
      <c r="P3576"/>
      <c r="Q3576" t="s">
        <v>101</v>
      </c>
      <c r="R3576" t="s">
        <v>17</v>
      </c>
      <c r="S3576" t="s">
        <v>23</v>
      </c>
    </row>
    <row r="3577" spans="1:19" hidden="1">
      <c r="A3577" t="s">
        <v>4718</v>
      </c>
      <c r="B3577" t="s">
        <v>17</v>
      </c>
      <c r="C3577">
        <v>64</v>
      </c>
      <c r="D3577">
        <v>11</v>
      </c>
      <c r="E3577">
        <v>6</v>
      </c>
      <c r="F3577">
        <v>2561</v>
      </c>
      <c r="G3577"/>
      <c r="H3577" t="s">
        <v>230</v>
      </c>
      <c r="I3577" t="s">
        <v>19</v>
      </c>
      <c r="J3577" t="s">
        <v>4719</v>
      </c>
      <c r="K3577">
        <v>1604</v>
      </c>
      <c r="L3577" t="s">
        <v>44</v>
      </c>
      <c r="M3577">
        <v>28</v>
      </c>
      <c r="N3577">
        <v>12</v>
      </c>
      <c r="O3577">
        <v>2496</v>
      </c>
      <c r="P3577"/>
      <c r="Q3577" t="s">
        <v>233</v>
      </c>
      <c r="S3577" t="s">
        <v>23</v>
      </c>
    </row>
    <row r="3578" spans="1:19" hidden="1">
      <c r="A3578" t="s">
        <v>6734</v>
      </c>
      <c r="B3578" t="s">
        <v>25</v>
      </c>
      <c r="C3578">
        <v>84</v>
      </c>
      <c r="D3578">
        <v>23</v>
      </c>
      <c r="E3578">
        <v>9</v>
      </c>
      <c r="F3578">
        <v>2561</v>
      </c>
      <c r="G3578"/>
      <c r="H3578" t="s">
        <v>98</v>
      </c>
      <c r="I3578" t="s">
        <v>27</v>
      </c>
      <c r="J3578" t="s">
        <v>4719</v>
      </c>
      <c r="K3578">
        <v>1604</v>
      </c>
      <c r="L3578" t="s">
        <v>44</v>
      </c>
      <c r="M3578">
        <v>17</v>
      </c>
      <c r="N3578">
        <v>9</v>
      </c>
      <c r="O3578">
        <v>2477</v>
      </c>
      <c r="P3578"/>
      <c r="Q3578" t="s">
        <v>101</v>
      </c>
      <c r="R3578" t="s">
        <v>17</v>
      </c>
      <c r="S3578" t="s">
        <v>23</v>
      </c>
    </row>
    <row r="3579" spans="1:19" hidden="1">
      <c r="A3579" t="s">
        <v>7864</v>
      </c>
      <c r="B3579" t="s">
        <v>17</v>
      </c>
      <c r="C3579">
        <v>75</v>
      </c>
      <c r="D3579">
        <v>17</v>
      </c>
      <c r="E3579">
        <v>11</v>
      </c>
      <c r="F3579">
        <v>2561</v>
      </c>
      <c r="G3579"/>
      <c r="H3579" t="s">
        <v>230</v>
      </c>
      <c r="I3579" t="s">
        <v>19</v>
      </c>
      <c r="J3579" t="s">
        <v>4719</v>
      </c>
      <c r="K3579">
        <v>1604</v>
      </c>
      <c r="L3579" t="s">
        <v>2020</v>
      </c>
      <c r="M3579">
        <v>1</v>
      </c>
      <c r="N3579">
        <v>1</v>
      </c>
      <c r="O3579">
        <v>2486</v>
      </c>
      <c r="P3579"/>
      <c r="Q3579" t="s">
        <v>233</v>
      </c>
      <c r="S3579" t="s">
        <v>23</v>
      </c>
    </row>
    <row r="3580" spans="1:19" hidden="1">
      <c r="A3580" t="s">
        <v>3002</v>
      </c>
      <c r="B3580" t="s">
        <v>25</v>
      </c>
      <c r="C3580">
        <v>79</v>
      </c>
      <c r="D3580">
        <v>28</v>
      </c>
      <c r="E3580">
        <v>3</v>
      </c>
      <c r="F3580">
        <v>2561</v>
      </c>
      <c r="G3580"/>
      <c r="H3580" t="s">
        <v>26</v>
      </c>
      <c r="I3580" t="s">
        <v>27</v>
      </c>
      <c r="J3580" t="s">
        <v>3003</v>
      </c>
      <c r="K3580">
        <v>1604</v>
      </c>
      <c r="L3580" t="s">
        <v>44</v>
      </c>
      <c r="M3580">
        <v>19</v>
      </c>
      <c r="N3580">
        <v>6</v>
      </c>
      <c r="O3580">
        <v>2481</v>
      </c>
      <c r="P3580"/>
      <c r="Q3580" t="s">
        <v>30</v>
      </c>
      <c r="R3580" t="s">
        <v>17</v>
      </c>
      <c r="S3580" t="s">
        <v>23</v>
      </c>
    </row>
    <row r="3581" spans="1:19" hidden="1">
      <c r="A3581" t="s">
        <v>3430</v>
      </c>
      <c r="B3581" t="s">
        <v>17</v>
      </c>
      <c r="C3581">
        <v>20</v>
      </c>
      <c r="D3581">
        <v>15</v>
      </c>
      <c r="E3581">
        <v>4</v>
      </c>
      <c r="F3581">
        <v>2561</v>
      </c>
      <c r="G3581"/>
      <c r="H3581" t="s">
        <v>3431</v>
      </c>
      <c r="I3581" t="s">
        <v>19</v>
      </c>
      <c r="J3581" t="s">
        <v>3003</v>
      </c>
      <c r="K3581">
        <v>1604</v>
      </c>
      <c r="L3581" t="s">
        <v>3432</v>
      </c>
      <c r="M3581">
        <v>3</v>
      </c>
      <c r="N3581">
        <v>8</v>
      </c>
      <c r="O3581">
        <v>2540</v>
      </c>
      <c r="P3581"/>
      <c r="Q3581" t="s">
        <v>3433</v>
      </c>
      <c r="S3581" t="s">
        <v>2266</v>
      </c>
    </row>
    <row r="3582" spans="1:19" hidden="1">
      <c r="A3582" t="s">
        <v>3863</v>
      </c>
      <c r="B3582" t="s">
        <v>25</v>
      </c>
      <c r="C3582">
        <v>68</v>
      </c>
      <c r="D3582">
        <v>4</v>
      </c>
      <c r="E3582">
        <v>5</v>
      </c>
      <c r="F3582">
        <v>2561</v>
      </c>
      <c r="G3582"/>
      <c r="H3582" t="s">
        <v>26</v>
      </c>
      <c r="I3582" t="s">
        <v>27</v>
      </c>
      <c r="J3582" t="s">
        <v>3003</v>
      </c>
      <c r="K3582">
        <v>1604</v>
      </c>
      <c r="L3582" t="s">
        <v>58</v>
      </c>
      <c r="M3582">
        <v>31</v>
      </c>
      <c r="N3582">
        <v>8</v>
      </c>
      <c r="O3582">
        <v>2492</v>
      </c>
      <c r="P3582"/>
      <c r="Q3582" t="s">
        <v>30</v>
      </c>
      <c r="R3582" t="s">
        <v>17</v>
      </c>
      <c r="S3582" t="s">
        <v>23</v>
      </c>
    </row>
    <row r="3583" spans="1:19" hidden="1">
      <c r="A3583" t="s">
        <v>8021</v>
      </c>
      <c r="B3583" t="s">
        <v>17</v>
      </c>
      <c r="C3583">
        <v>89</v>
      </c>
      <c r="D3583">
        <v>25</v>
      </c>
      <c r="E3583">
        <v>11</v>
      </c>
      <c r="F3583">
        <v>2561</v>
      </c>
      <c r="G3583"/>
      <c r="H3583" t="s">
        <v>230</v>
      </c>
      <c r="I3583" t="s">
        <v>19</v>
      </c>
      <c r="J3583" t="s">
        <v>3003</v>
      </c>
      <c r="K3583">
        <v>1604</v>
      </c>
      <c r="L3583" t="s">
        <v>58</v>
      </c>
      <c r="M3583">
        <v>11</v>
      </c>
      <c r="N3583">
        <v>7</v>
      </c>
      <c r="O3583">
        <v>2472</v>
      </c>
      <c r="P3583"/>
      <c r="Q3583" t="s">
        <v>233</v>
      </c>
      <c r="S3583" t="s">
        <v>23</v>
      </c>
    </row>
    <row r="3584" spans="1:19" hidden="1">
      <c r="A3584" t="s">
        <v>6281</v>
      </c>
      <c r="B3584" t="s">
        <v>17</v>
      </c>
      <c r="C3584">
        <v>66</v>
      </c>
      <c r="D3584">
        <v>31</v>
      </c>
      <c r="E3584">
        <v>8</v>
      </c>
      <c r="F3584">
        <v>2561</v>
      </c>
      <c r="G3584"/>
      <c r="H3584" t="s">
        <v>3808</v>
      </c>
      <c r="I3584" t="s">
        <v>19</v>
      </c>
      <c r="J3584" t="s">
        <v>6282</v>
      </c>
      <c r="K3584">
        <v>1604</v>
      </c>
      <c r="L3584" t="s">
        <v>734</v>
      </c>
      <c r="M3584">
        <v>1</v>
      </c>
      <c r="N3584">
        <v>1</v>
      </c>
      <c r="O3584">
        <v>2495</v>
      </c>
      <c r="P3584"/>
      <c r="Q3584" t="s">
        <v>3809</v>
      </c>
      <c r="S3584" t="s">
        <v>146</v>
      </c>
    </row>
    <row r="3585" spans="1:19" hidden="1">
      <c r="A3585" t="s">
        <v>97</v>
      </c>
      <c r="B3585" t="s">
        <v>25</v>
      </c>
      <c r="C3585">
        <v>47</v>
      </c>
      <c r="D3585">
        <v>1</v>
      </c>
      <c r="E3585">
        <v>1</v>
      </c>
      <c r="F3585">
        <v>2561</v>
      </c>
      <c r="G3585"/>
      <c r="H3585" t="s">
        <v>98</v>
      </c>
      <c r="I3585" t="s">
        <v>27</v>
      </c>
      <c r="J3585" t="s">
        <v>99</v>
      </c>
      <c r="K3585">
        <v>1604</v>
      </c>
      <c r="L3585" t="s">
        <v>100</v>
      </c>
      <c r="M3585">
        <v>13</v>
      </c>
      <c r="N3585">
        <v>1</v>
      </c>
      <c r="O3585">
        <v>2513</v>
      </c>
      <c r="P3585"/>
      <c r="Q3585" t="s">
        <v>101</v>
      </c>
      <c r="R3585" t="s">
        <v>17</v>
      </c>
      <c r="S3585" t="s">
        <v>23</v>
      </c>
    </row>
    <row r="3586" spans="1:19" hidden="1">
      <c r="A3586" t="s">
        <v>1858</v>
      </c>
      <c r="B3586" t="s">
        <v>17</v>
      </c>
      <c r="C3586">
        <v>63</v>
      </c>
      <c r="D3586">
        <v>14</v>
      </c>
      <c r="E3586">
        <v>2</v>
      </c>
      <c r="F3586">
        <v>2561</v>
      </c>
      <c r="G3586"/>
      <c r="H3586" t="s">
        <v>26</v>
      </c>
      <c r="I3586" t="s">
        <v>27</v>
      </c>
      <c r="J3586" t="s">
        <v>99</v>
      </c>
      <c r="K3586">
        <v>1604</v>
      </c>
      <c r="L3586" t="s">
        <v>34</v>
      </c>
      <c r="M3586">
        <v>1</v>
      </c>
      <c r="N3586">
        <v>1</v>
      </c>
      <c r="O3586">
        <v>2498</v>
      </c>
      <c r="P3586"/>
      <c r="Q3586" t="s">
        <v>30</v>
      </c>
      <c r="R3586" t="s">
        <v>17</v>
      </c>
      <c r="S3586" t="s">
        <v>23</v>
      </c>
    </row>
    <row r="3587" spans="1:19" hidden="1">
      <c r="A3587" t="s">
        <v>1996</v>
      </c>
      <c r="B3587" t="s">
        <v>17</v>
      </c>
      <c r="C3587">
        <v>58</v>
      </c>
      <c r="D3587">
        <v>18</v>
      </c>
      <c r="E3587">
        <v>2</v>
      </c>
      <c r="F3587">
        <v>2561</v>
      </c>
      <c r="G3587"/>
      <c r="H3587" t="s">
        <v>230</v>
      </c>
      <c r="I3587" t="s">
        <v>19</v>
      </c>
      <c r="J3587" t="s">
        <v>99</v>
      </c>
      <c r="K3587">
        <v>1604</v>
      </c>
      <c r="L3587" t="s">
        <v>257</v>
      </c>
      <c r="M3587">
        <v>3</v>
      </c>
      <c r="N3587">
        <v>10</v>
      </c>
      <c r="O3587">
        <v>2502</v>
      </c>
      <c r="P3587"/>
      <c r="Q3587" t="s">
        <v>233</v>
      </c>
      <c r="S3587" t="s">
        <v>23</v>
      </c>
    </row>
    <row r="3588" spans="1:19" hidden="1">
      <c r="A3588" t="s">
        <v>3462</v>
      </c>
      <c r="B3588" t="s">
        <v>25</v>
      </c>
      <c r="C3588">
        <v>59</v>
      </c>
      <c r="D3588">
        <v>16</v>
      </c>
      <c r="E3588">
        <v>4</v>
      </c>
      <c r="F3588">
        <v>2561</v>
      </c>
      <c r="G3588"/>
      <c r="H3588" t="s">
        <v>230</v>
      </c>
      <c r="I3588" t="s">
        <v>19</v>
      </c>
      <c r="J3588" t="s">
        <v>99</v>
      </c>
      <c r="K3588">
        <v>1604</v>
      </c>
      <c r="L3588" t="s">
        <v>90</v>
      </c>
      <c r="M3588">
        <v>20</v>
      </c>
      <c r="N3588">
        <v>5</v>
      </c>
      <c r="O3588">
        <v>2501</v>
      </c>
      <c r="P3588"/>
      <c r="Q3588" t="s">
        <v>233</v>
      </c>
      <c r="S3588" t="s">
        <v>23</v>
      </c>
    </row>
    <row r="3589" spans="1:19" hidden="1">
      <c r="A3589" t="s">
        <v>7852</v>
      </c>
      <c r="B3589" t="s">
        <v>17</v>
      </c>
      <c r="C3589">
        <v>61</v>
      </c>
      <c r="D3589">
        <v>16</v>
      </c>
      <c r="E3589">
        <v>11</v>
      </c>
      <c r="F3589">
        <v>2561</v>
      </c>
      <c r="G3589"/>
      <c r="H3589" t="s">
        <v>98</v>
      </c>
      <c r="I3589" t="s">
        <v>27</v>
      </c>
      <c r="J3589" t="s">
        <v>99</v>
      </c>
      <c r="K3589">
        <v>1604</v>
      </c>
      <c r="L3589" t="s">
        <v>349</v>
      </c>
      <c r="M3589">
        <v>4</v>
      </c>
      <c r="N3589">
        <v>4</v>
      </c>
      <c r="O3589">
        <v>2500</v>
      </c>
      <c r="P3589"/>
      <c r="Q3589" t="s">
        <v>101</v>
      </c>
      <c r="R3589" t="s">
        <v>17</v>
      </c>
      <c r="S3589" t="s">
        <v>23</v>
      </c>
    </row>
    <row r="3590" spans="1:19" hidden="1">
      <c r="A3590" t="s">
        <v>2211</v>
      </c>
      <c r="B3590" t="s">
        <v>17</v>
      </c>
      <c r="C3590">
        <v>17</v>
      </c>
      <c r="D3590">
        <v>25</v>
      </c>
      <c r="E3590">
        <v>2</v>
      </c>
      <c r="F3590">
        <v>2561</v>
      </c>
      <c r="G3590"/>
      <c r="H3590" t="s">
        <v>1016</v>
      </c>
      <c r="I3590" t="s">
        <v>27</v>
      </c>
      <c r="J3590" t="s">
        <v>2212</v>
      </c>
      <c r="K3590">
        <v>1604</v>
      </c>
      <c r="L3590" t="s">
        <v>845</v>
      </c>
      <c r="M3590">
        <v>21</v>
      </c>
      <c r="N3590">
        <v>2</v>
      </c>
      <c r="O3590">
        <v>2544</v>
      </c>
      <c r="P3590"/>
      <c r="Q3590" t="s">
        <v>1018</v>
      </c>
      <c r="R3590" t="s">
        <v>17</v>
      </c>
      <c r="S3590" t="s">
        <v>617</v>
      </c>
    </row>
    <row r="3591" spans="1:19" hidden="1">
      <c r="A3591" t="s">
        <v>3658</v>
      </c>
      <c r="B3591" t="s">
        <v>25</v>
      </c>
      <c r="C3591">
        <v>14</v>
      </c>
      <c r="D3591">
        <v>24</v>
      </c>
      <c r="E3591">
        <v>4</v>
      </c>
      <c r="F3591">
        <v>2561</v>
      </c>
      <c r="G3591"/>
      <c r="H3591" t="s">
        <v>26</v>
      </c>
      <c r="I3591" t="s">
        <v>27</v>
      </c>
      <c r="J3591" t="s">
        <v>2212</v>
      </c>
      <c r="K3591">
        <v>1604</v>
      </c>
      <c r="L3591" t="s">
        <v>58</v>
      </c>
      <c r="M3591">
        <v>3</v>
      </c>
      <c r="N3591">
        <v>4</v>
      </c>
      <c r="O3591">
        <v>2547</v>
      </c>
      <c r="P3591"/>
      <c r="Q3591" t="s">
        <v>30</v>
      </c>
      <c r="R3591" t="s">
        <v>17</v>
      </c>
      <c r="S3591" t="s">
        <v>23</v>
      </c>
    </row>
    <row r="3592" spans="1:19" hidden="1">
      <c r="A3592" t="s">
        <v>3712</v>
      </c>
      <c r="B3592" t="s">
        <v>25</v>
      </c>
      <c r="C3592">
        <v>32</v>
      </c>
      <c r="D3592">
        <v>26</v>
      </c>
      <c r="E3592">
        <v>4</v>
      </c>
      <c r="F3592">
        <v>2561</v>
      </c>
      <c r="G3592"/>
      <c r="H3592" t="s">
        <v>26</v>
      </c>
      <c r="I3592" t="s">
        <v>52</v>
      </c>
      <c r="J3592" t="s">
        <v>2212</v>
      </c>
      <c r="K3592">
        <v>1604</v>
      </c>
      <c r="L3592" t="s">
        <v>291</v>
      </c>
      <c r="M3592">
        <v>16</v>
      </c>
      <c r="N3592">
        <v>9</v>
      </c>
      <c r="O3592">
        <v>2528</v>
      </c>
      <c r="P3592"/>
      <c r="Q3592" t="s">
        <v>55</v>
      </c>
      <c r="R3592" t="s">
        <v>17</v>
      </c>
      <c r="S3592" t="s">
        <v>23</v>
      </c>
    </row>
    <row r="3593" spans="1:19" hidden="1">
      <c r="A3593" t="s">
        <v>4885</v>
      </c>
      <c r="B3593" t="s">
        <v>25</v>
      </c>
      <c r="C3593">
        <v>70</v>
      </c>
      <c r="D3593">
        <v>19</v>
      </c>
      <c r="E3593">
        <v>6</v>
      </c>
      <c r="F3593">
        <v>2561</v>
      </c>
      <c r="G3593"/>
      <c r="H3593" t="s">
        <v>121</v>
      </c>
      <c r="I3593" t="s">
        <v>27</v>
      </c>
      <c r="J3593" t="s">
        <v>2212</v>
      </c>
      <c r="K3593">
        <v>1604</v>
      </c>
      <c r="L3593" t="s">
        <v>922</v>
      </c>
      <c r="M3593">
        <v>17</v>
      </c>
      <c r="N3593">
        <v>3</v>
      </c>
      <c r="O3593">
        <v>2491</v>
      </c>
      <c r="P3593"/>
      <c r="Q3593" t="s">
        <v>569</v>
      </c>
      <c r="R3593" t="s">
        <v>17</v>
      </c>
      <c r="S3593" t="s">
        <v>23</v>
      </c>
    </row>
    <row r="3594" spans="1:19" hidden="1">
      <c r="A3594" t="s">
        <v>6654</v>
      </c>
      <c r="B3594" t="s">
        <v>25</v>
      </c>
      <c r="C3594">
        <v>76</v>
      </c>
      <c r="D3594">
        <v>19</v>
      </c>
      <c r="E3594">
        <v>9</v>
      </c>
      <c r="F3594">
        <v>2561</v>
      </c>
      <c r="G3594"/>
      <c r="H3594" t="s">
        <v>98</v>
      </c>
      <c r="I3594" t="s">
        <v>27</v>
      </c>
      <c r="J3594" t="s">
        <v>2212</v>
      </c>
      <c r="K3594">
        <v>1604</v>
      </c>
      <c r="L3594" t="s">
        <v>44</v>
      </c>
      <c r="M3594">
        <v>1</v>
      </c>
      <c r="N3594">
        <v>1</v>
      </c>
      <c r="O3594">
        <v>2485</v>
      </c>
      <c r="P3594"/>
      <c r="Q3594" t="s">
        <v>101</v>
      </c>
      <c r="R3594" t="s">
        <v>17</v>
      </c>
      <c r="S3594" t="s">
        <v>23</v>
      </c>
    </row>
    <row r="3595" spans="1:19" hidden="1">
      <c r="A3595" t="s">
        <v>7454</v>
      </c>
      <c r="B3595" t="s">
        <v>17</v>
      </c>
      <c r="C3595">
        <v>19</v>
      </c>
      <c r="D3595">
        <v>28</v>
      </c>
      <c r="E3595">
        <v>10</v>
      </c>
      <c r="F3595">
        <v>2561</v>
      </c>
      <c r="G3595"/>
      <c r="H3595" t="s">
        <v>121</v>
      </c>
      <c r="I3595" t="s">
        <v>27</v>
      </c>
      <c r="J3595" t="s">
        <v>2212</v>
      </c>
      <c r="K3595">
        <v>1604</v>
      </c>
      <c r="L3595" t="s">
        <v>421</v>
      </c>
      <c r="M3595">
        <v>19</v>
      </c>
      <c r="N3595">
        <v>9</v>
      </c>
      <c r="O3595">
        <v>2542</v>
      </c>
      <c r="P3595"/>
      <c r="Q3595" t="s">
        <v>569</v>
      </c>
      <c r="R3595" t="s">
        <v>17</v>
      </c>
      <c r="S3595" t="s">
        <v>23</v>
      </c>
    </row>
    <row r="3596" spans="1:19" hidden="1">
      <c r="A3596" t="s">
        <v>8022</v>
      </c>
      <c r="B3596" t="s">
        <v>25</v>
      </c>
      <c r="C3596">
        <v>67</v>
      </c>
      <c r="D3596">
        <v>25</v>
      </c>
      <c r="E3596">
        <v>11</v>
      </c>
      <c r="F3596">
        <v>2561</v>
      </c>
      <c r="G3596"/>
      <c r="H3596" t="s">
        <v>230</v>
      </c>
      <c r="I3596" t="s">
        <v>19</v>
      </c>
      <c r="J3596" t="s">
        <v>2212</v>
      </c>
      <c r="K3596">
        <v>1604</v>
      </c>
      <c r="L3596" t="s">
        <v>58</v>
      </c>
      <c r="M3596">
        <v>14</v>
      </c>
      <c r="N3596">
        <v>12</v>
      </c>
      <c r="O3596">
        <v>2493</v>
      </c>
      <c r="P3596"/>
      <c r="Q3596" t="s">
        <v>233</v>
      </c>
      <c r="S3596" t="s">
        <v>23</v>
      </c>
    </row>
    <row r="3597" spans="1:19" hidden="1">
      <c r="A3597" t="s">
        <v>8353</v>
      </c>
      <c r="B3597" t="s">
        <v>17</v>
      </c>
      <c r="C3597">
        <v>78</v>
      </c>
      <c r="D3597">
        <v>13</v>
      </c>
      <c r="E3597">
        <v>12</v>
      </c>
      <c r="F3597">
        <v>2561</v>
      </c>
      <c r="G3597"/>
      <c r="H3597" t="s">
        <v>98</v>
      </c>
      <c r="I3597" t="s">
        <v>27</v>
      </c>
      <c r="J3597" t="s">
        <v>2212</v>
      </c>
      <c r="K3597">
        <v>1604</v>
      </c>
      <c r="L3597" t="s">
        <v>140</v>
      </c>
      <c r="M3597">
        <v>1</v>
      </c>
      <c r="N3597">
        <v>1</v>
      </c>
      <c r="O3597">
        <v>2483</v>
      </c>
      <c r="P3597"/>
      <c r="Q3597" t="s">
        <v>101</v>
      </c>
      <c r="R3597" t="s">
        <v>17</v>
      </c>
      <c r="S3597" t="s">
        <v>23</v>
      </c>
    </row>
    <row r="3598" spans="1:19" hidden="1">
      <c r="A3598" t="s">
        <v>2748</v>
      </c>
      <c r="B3598" t="s">
        <v>25</v>
      </c>
      <c r="C3598">
        <v>97</v>
      </c>
      <c r="D3598">
        <v>17</v>
      </c>
      <c r="E3598">
        <v>3</v>
      </c>
      <c r="F3598">
        <v>2561</v>
      </c>
      <c r="G3598"/>
      <c r="H3598" t="s">
        <v>88</v>
      </c>
      <c r="I3598" t="s">
        <v>27</v>
      </c>
      <c r="J3598" t="s">
        <v>2749</v>
      </c>
      <c r="K3598">
        <v>1604</v>
      </c>
      <c r="L3598" t="s">
        <v>374</v>
      </c>
      <c r="M3598">
        <v>1</v>
      </c>
      <c r="N3598">
        <v>4</v>
      </c>
      <c r="O3598">
        <v>2463</v>
      </c>
      <c r="P3598"/>
      <c r="Q3598" t="s">
        <v>94</v>
      </c>
      <c r="R3598" t="s">
        <v>17</v>
      </c>
      <c r="S3598" t="s">
        <v>23</v>
      </c>
    </row>
    <row r="3599" spans="1:19" hidden="1">
      <c r="A3599" t="s">
        <v>2885</v>
      </c>
      <c r="B3599" t="s">
        <v>17</v>
      </c>
      <c r="C3599">
        <v>85</v>
      </c>
      <c r="D3599">
        <v>23</v>
      </c>
      <c r="E3599">
        <v>3</v>
      </c>
      <c r="F3599">
        <v>2561</v>
      </c>
      <c r="G3599"/>
      <c r="H3599" t="s">
        <v>98</v>
      </c>
      <c r="I3599" t="s">
        <v>27</v>
      </c>
      <c r="J3599" t="s">
        <v>2749</v>
      </c>
      <c r="K3599">
        <v>1604</v>
      </c>
      <c r="L3599" t="s">
        <v>374</v>
      </c>
      <c r="M3599">
        <v>9</v>
      </c>
      <c r="N3599">
        <v>4</v>
      </c>
      <c r="O3599">
        <v>2475</v>
      </c>
      <c r="P3599"/>
      <c r="Q3599" t="s">
        <v>101</v>
      </c>
      <c r="R3599" t="s">
        <v>17</v>
      </c>
      <c r="S3599" t="s">
        <v>23</v>
      </c>
    </row>
    <row r="3600" spans="1:19" hidden="1">
      <c r="A3600" t="s">
        <v>4508</v>
      </c>
      <c r="B3600" t="s">
        <v>17</v>
      </c>
      <c r="C3600">
        <v>88</v>
      </c>
      <c r="D3600">
        <v>1</v>
      </c>
      <c r="E3600">
        <v>6</v>
      </c>
      <c r="F3600">
        <v>2561</v>
      </c>
      <c r="G3600"/>
      <c r="H3600" t="s">
        <v>230</v>
      </c>
      <c r="I3600" t="s">
        <v>19</v>
      </c>
      <c r="J3600" t="s">
        <v>2749</v>
      </c>
      <c r="K3600">
        <v>1604</v>
      </c>
      <c r="L3600" t="s">
        <v>58</v>
      </c>
      <c r="M3600">
        <v>7</v>
      </c>
      <c r="N3600">
        <v>7</v>
      </c>
      <c r="O3600">
        <v>2472</v>
      </c>
      <c r="P3600"/>
      <c r="Q3600" t="s">
        <v>233</v>
      </c>
      <c r="S3600" t="s">
        <v>23</v>
      </c>
    </row>
    <row r="3601" spans="1:19" hidden="1">
      <c r="A3601" t="s">
        <v>7455</v>
      </c>
      <c r="B3601" t="s">
        <v>17</v>
      </c>
      <c r="C3601">
        <v>69</v>
      </c>
      <c r="D3601">
        <v>28</v>
      </c>
      <c r="E3601">
        <v>10</v>
      </c>
      <c r="F3601">
        <v>2561</v>
      </c>
      <c r="G3601"/>
      <c r="H3601" t="s">
        <v>230</v>
      </c>
      <c r="I3601" t="s">
        <v>19</v>
      </c>
      <c r="J3601" t="s">
        <v>2749</v>
      </c>
      <c r="K3601">
        <v>1604</v>
      </c>
      <c r="L3601" t="s">
        <v>90</v>
      </c>
      <c r="M3601">
        <v>7</v>
      </c>
      <c r="N3601">
        <v>11</v>
      </c>
      <c r="O3601">
        <v>2491</v>
      </c>
      <c r="P3601"/>
      <c r="Q3601" t="s">
        <v>233</v>
      </c>
      <c r="S3601" t="s">
        <v>23</v>
      </c>
    </row>
    <row r="3602" spans="1:19" hidden="1">
      <c r="A3602" t="s">
        <v>7546</v>
      </c>
      <c r="B3602" t="s">
        <v>17</v>
      </c>
      <c r="C3602">
        <v>46</v>
      </c>
      <c r="D3602">
        <v>2</v>
      </c>
      <c r="E3602">
        <v>11</v>
      </c>
      <c r="F3602">
        <v>2561</v>
      </c>
      <c r="G3602"/>
      <c r="H3602" t="s">
        <v>2788</v>
      </c>
      <c r="I3602" t="s">
        <v>213</v>
      </c>
      <c r="J3602" t="s">
        <v>2749</v>
      </c>
      <c r="K3602">
        <v>1604</v>
      </c>
      <c r="L3602" t="s">
        <v>253</v>
      </c>
      <c r="M3602">
        <v>8</v>
      </c>
      <c r="N3602">
        <v>12</v>
      </c>
      <c r="O3602">
        <v>2514</v>
      </c>
      <c r="P3602"/>
      <c r="Q3602" t="s">
        <v>4655</v>
      </c>
      <c r="R3602" t="s">
        <v>129</v>
      </c>
      <c r="S3602" t="s">
        <v>1788</v>
      </c>
    </row>
    <row r="3603" spans="1:19" hidden="1">
      <c r="A3603" t="s">
        <v>989</v>
      </c>
      <c r="B3603" t="s">
        <v>17</v>
      </c>
      <c r="C3603">
        <v>87</v>
      </c>
      <c r="D3603">
        <v>21</v>
      </c>
      <c r="E3603">
        <v>1</v>
      </c>
      <c r="F3603">
        <v>2561</v>
      </c>
      <c r="G3603"/>
      <c r="H3603" t="s">
        <v>230</v>
      </c>
      <c r="I3603" t="s">
        <v>19</v>
      </c>
      <c r="J3603" t="s">
        <v>990</v>
      </c>
      <c r="K3603">
        <v>1604</v>
      </c>
      <c r="L3603" t="s">
        <v>38</v>
      </c>
      <c r="M3603">
        <v>24</v>
      </c>
      <c r="N3603">
        <v>11</v>
      </c>
      <c r="O3603">
        <v>2473</v>
      </c>
      <c r="P3603"/>
      <c r="Q3603" t="s">
        <v>233</v>
      </c>
      <c r="S3603" t="s">
        <v>23</v>
      </c>
    </row>
    <row r="3604" spans="1:19" hidden="1">
      <c r="A3604" t="s">
        <v>7682</v>
      </c>
      <c r="B3604" t="s">
        <v>17</v>
      </c>
      <c r="C3604">
        <v>37</v>
      </c>
      <c r="D3604">
        <v>7</v>
      </c>
      <c r="E3604">
        <v>11</v>
      </c>
      <c r="F3604">
        <v>2561</v>
      </c>
      <c r="G3604"/>
      <c r="H3604" t="s">
        <v>26</v>
      </c>
      <c r="I3604" t="s">
        <v>27</v>
      </c>
      <c r="J3604" t="s">
        <v>990</v>
      </c>
      <c r="K3604">
        <v>1604</v>
      </c>
      <c r="L3604" t="s">
        <v>6302</v>
      </c>
      <c r="M3604">
        <v>10</v>
      </c>
      <c r="N3604">
        <v>3</v>
      </c>
      <c r="O3604">
        <v>2524</v>
      </c>
      <c r="P3604"/>
      <c r="Q3604" t="s">
        <v>30</v>
      </c>
      <c r="R3604" t="s">
        <v>17</v>
      </c>
      <c r="S3604" t="s">
        <v>23</v>
      </c>
    </row>
    <row r="3605" spans="1:19" hidden="1">
      <c r="A3605" t="s">
        <v>2596</v>
      </c>
      <c r="B3605" t="s">
        <v>25</v>
      </c>
      <c r="C3605">
        <v>90</v>
      </c>
      <c r="D3605">
        <v>12</v>
      </c>
      <c r="E3605">
        <v>3</v>
      </c>
      <c r="F3605">
        <v>2561</v>
      </c>
      <c r="G3605"/>
      <c r="H3605" t="s">
        <v>26</v>
      </c>
      <c r="I3605" t="s">
        <v>27</v>
      </c>
      <c r="J3605" t="s">
        <v>2597</v>
      </c>
      <c r="K3605">
        <v>1604</v>
      </c>
      <c r="L3605" t="s">
        <v>731</v>
      </c>
      <c r="M3605">
        <v>1</v>
      </c>
      <c r="N3605">
        <v>1</v>
      </c>
      <c r="O3605">
        <v>2471</v>
      </c>
      <c r="P3605"/>
      <c r="Q3605" t="s">
        <v>30</v>
      </c>
      <c r="R3605" t="s">
        <v>17</v>
      </c>
      <c r="S3605" t="s">
        <v>23</v>
      </c>
    </row>
    <row r="3606" spans="1:19" hidden="1">
      <c r="A3606" t="s">
        <v>3363</v>
      </c>
      <c r="B3606" t="s">
        <v>25</v>
      </c>
      <c r="C3606">
        <v>78</v>
      </c>
      <c r="D3606">
        <v>12</v>
      </c>
      <c r="E3606">
        <v>4</v>
      </c>
      <c r="F3606">
        <v>2561</v>
      </c>
      <c r="G3606"/>
      <c r="H3606" t="s">
        <v>230</v>
      </c>
      <c r="I3606" t="s">
        <v>19</v>
      </c>
      <c r="J3606" t="s">
        <v>2597</v>
      </c>
      <c r="K3606">
        <v>1604</v>
      </c>
      <c r="L3606" t="s">
        <v>38</v>
      </c>
      <c r="M3606">
        <v>0</v>
      </c>
      <c r="N3606">
        <v>0</v>
      </c>
      <c r="O3606">
        <v>2483</v>
      </c>
      <c r="P3606"/>
      <c r="Q3606" t="s">
        <v>233</v>
      </c>
      <c r="S3606" t="s">
        <v>23</v>
      </c>
    </row>
    <row r="3607" spans="1:19" hidden="1">
      <c r="A3607" t="s">
        <v>4541</v>
      </c>
      <c r="B3607" t="s">
        <v>25</v>
      </c>
      <c r="C3607">
        <v>66</v>
      </c>
      <c r="D3607">
        <v>2</v>
      </c>
      <c r="E3607">
        <v>6</v>
      </c>
      <c r="F3607">
        <v>2561</v>
      </c>
      <c r="G3607"/>
      <c r="H3607" t="s">
        <v>98</v>
      </c>
      <c r="I3607" t="s">
        <v>27</v>
      </c>
      <c r="J3607" t="s">
        <v>2597</v>
      </c>
      <c r="K3607">
        <v>1604</v>
      </c>
      <c r="L3607" t="s">
        <v>44</v>
      </c>
      <c r="M3607">
        <v>15</v>
      </c>
      <c r="N3607">
        <v>5</v>
      </c>
      <c r="O3607">
        <v>2495</v>
      </c>
      <c r="P3607"/>
      <c r="Q3607" t="s">
        <v>101</v>
      </c>
      <c r="R3607" t="s">
        <v>17</v>
      </c>
      <c r="S3607" t="s">
        <v>23</v>
      </c>
    </row>
    <row r="3608" spans="1:19" hidden="1">
      <c r="A3608" t="s">
        <v>5661</v>
      </c>
      <c r="B3608" t="s">
        <v>17</v>
      </c>
      <c r="C3608">
        <v>93</v>
      </c>
      <c r="D3608">
        <v>31</v>
      </c>
      <c r="E3608">
        <v>7</v>
      </c>
      <c r="F3608">
        <v>2561</v>
      </c>
      <c r="G3608"/>
      <c r="H3608" t="s">
        <v>26</v>
      </c>
      <c r="I3608" t="s">
        <v>27</v>
      </c>
      <c r="J3608" t="s">
        <v>2597</v>
      </c>
      <c r="K3608">
        <v>1604</v>
      </c>
      <c r="L3608" t="s">
        <v>44</v>
      </c>
      <c r="M3608">
        <v>0</v>
      </c>
      <c r="N3608">
        <v>0</v>
      </c>
      <c r="O3608">
        <v>2468</v>
      </c>
      <c r="P3608"/>
      <c r="Q3608" t="s">
        <v>30</v>
      </c>
      <c r="R3608" t="s">
        <v>17</v>
      </c>
      <c r="S3608" t="s">
        <v>23</v>
      </c>
    </row>
    <row r="3609" spans="1:19" hidden="1">
      <c r="A3609" t="s">
        <v>6792</v>
      </c>
      <c r="B3609" t="s">
        <v>25</v>
      </c>
      <c r="C3609">
        <v>99</v>
      </c>
      <c r="D3609">
        <v>26</v>
      </c>
      <c r="E3609">
        <v>9</v>
      </c>
      <c r="F3609">
        <v>2561</v>
      </c>
      <c r="G3609"/>
      <c r="H3609" t="s">
        <v>230</v>
      </c>
      <c r="I3609" t="s">
        <v>19</v>
      </c>
      <c r="J3609" t="s">
        <v>2597</v>
      </c>
      <c r="K3609">
        <v>1604</v>
      </c>
      <c r="L3609" t="s">
        <v>38</v>
      </c>
      <c r="M3609">
        <v>30</v>
      </c>
      <c r="N3609">
        <v>7</v>
      </c>
      <c r="O3609">
        <v>2462</v>
      </c>
      <c r="P3609"/>
      <c r="Q3609" t="s">
        <v>233</v>
      </c>
      <c r="S3609" t="s">
        <v>23</v>
      </c>
    </row>
    <row r="3610" spans="1:19" hidden="1">
      <c r="A3610" t="s">
        <v>343</v>
      </c>
      <c r="B3610" t="s">
        <v>17</v>
      </c>
      <c r="C3610">
        <v>63</v>
      </c>
      <c r="D3610">
        <v>5</v>
      </c>
      <c r="E3610">
        <v>1</v>
      </c>
      <c r="F3610">
        <v>2561</v>
      </c>
      <c r="G3610"/>
      <c r="H3610" t="s">
        <v>230</v>
      </c>
      <c r="I3610" t="s">
        <v>19</v>
      </c>
      <c r="J3610" t="s">
        <v>344</v>
      </c>
      <c r="K3610">
        <v>1604</v>
      </c>
      <c r="L3610" t="s">
        <v>232</v>
      </c>
      <c r="M3610">
        <v>17</v>
      </c>
      <c r="N3610">
        <v>9</v>
      </c>
      <c r="O3610">
        <v>2497</v>
      </c>
      <c r="P3610"/>
      <c r="Q3610" t="s">
        <v>233</v>
      </c>
      <c r="S3610" t="s">
        <v>23</v>
      </c>
    </row>
    <row r="3611" spans="1:19" hidden="1">
      <c r="A3611" t="s">
        <v>1257</v>
      </c>
      <c r="B3611" t="s">
        <v>17</v>
      </c>
      <c r="C3611">
        <v>88</v>
      </c>
      <c r="D3611">
        <v>28</v>
      </c>
      <c r="E3611">
        <v>1</v>
      </c>
      <c r="F3611">
        <v>2561</v>
      </c>
      <c r="G3611"/>
      <c r="H3611" t="s">
        <v>230</v>
      </c>
      <c r="I3611" t="s">
        <v>19</v>
      </c>
      <c r="J3611" t="s">
        <v>344</v>
      </c>
      <c r="K3611">
        <v>1604</v>
      </c>
      <c r="L3611" t="s">
        <v>58</v>
      </c>
      <c r="M3611">
        <v>25</v>
      </c>
      <c r="N3611">
        <v>12</v>
      </c>
      <c r="O3611">
        <v>2472</v>
      </c>
      <c r="P3611"/>
      <c r="Q3611" t="s">
        <v>233</v>
      </c>
      <c r="S3611" t="s">
        <v>23</v>
      </c>
    </row>
    <row r="3612" spans="1:19" hidden="1">
      <c r="A3612" t="s">
        <v>1572</v>
      </c>
      <c r="B3612" t="s">
        <v>25</v>
      </c>
      <c r="C3612">
        <v>78</v>
      </c>
      <c r="D3612">
        <v>6</v>
      </c>
      <c r="E3612">
        <v>2</v>
      </c>
      <c r="F3612">
        <v>2561</v>
      </c>
      <c r="G3612"/>
      <c r="H3612" t="s">
        <v>98</v>
      </c>
      <c r="I3612" t="s">
        <v>27</v>
      </c>
      <c r="J3612" t="s">
        <v>344</v>
      </c>
      <c r="K3612">
        <v>1604</v>
      </c>
      <c r="L3612" t="s">
        <v>44</v>
      </c>
      <c r="M3612">
        <v>23</v>
      </c>
      <c r="N3612">
        <v>10</v>
      </c>
      <c r="O3612">
        <v>2482</v>
      </c>
      <c r="P3612"/>
      <c r="Q3612" t="s">
        <v>101</v>
      </c>
      <c r="R3612" t="s">
        <v>17</v>
      </c>
      <c r="S3612" t="s">
        <v>23</v>
      </c>
    </row>
    <row r="3613" spans="1:19" hidden="1">
      <c r="A3613" t="s">
        <v>1679</v>
      </c>
      <c r="B3613" t="s">
        <v>25</v>
      </c>
      <c r="C3613">
        <v>86</v>
      </c>
      <c r="D3613">
        <v>9</v>
      </c>
      <c r="E3613">
        <v>2</v>
      </c>
      <c r="F3613">
        <v>2561</v>
      </c>
      <c r="G3613"/>
      <c r="H3613" t="s">
        <v>230</v>
      </c>
      <c r="I3613" t="s">
        <v>19</v>
      </c>
      <c r="J3613" t="s">
        <v>344</v>
      </c>
      <c r="K3613">
        <v>1604</v>
      </c>
      <c r="L3613" t="s">
        <v>58</v>
      </c>
      <c r="M3613">
        <v>1</v>
      </c>
      <c r="N3613">
        <v>1</v>
      </c>
      <c r="O3613">
        <v>2475</v>
      </c>
      <c r="P3613"/>
      <c r="Q3613" t="s">
        <v>233</v>
      </c>
      <c r="S3613" t="s">
        <v>23</v>
      </c>
    </row>
    <row r="3614" spans="1:19" hidden="1">
      <c r="A3614" t="s">
        <v>4277</v>
      </c>
      <c r="B3614" t="s">
        <v>17</v>
      </c>
      <c r="C3614">
        <v>82</v>
      </c>
      <c r="D3614">
        <v>21</v>
      </c>
      <c r="E3614">
        <v>5</v>
      </c>
      <c r="F3614">
        <v>2561</v>
      </c>
      <c r="G3614"/>
      <c r="H3614" t="s">
        <v>230</v>
      </c>
      <c r="I3614" t="s">
        <v>19</v>
      </c>
      <c r="J3614" t="s">
        <v>344</v>
      </c>
      <c r="K3614">
        <v>1604</v>
      </c>
      <c r="L3614" t="s">
        <v>58</v>
      </c>
      <c r="M3614">
        <v>1</v>
      </c>
      <c r="N3614">
        <v>1</v>
      </c>
      <c r="O3614">
        <v>2479</v>
      </c>
      <c r="P3614"/>
      <c r="Q3614" t="s">
        <v>233</v>
      </c>
      <c r="S3614" t="s">
        <v>23</v>
      </c>
    </row>
    <row r="3615" spans="1:19" hidden="1">
      <c r="A3615" t="s">
        <v>5268</v>
      </c>
      <c r="B3615" t="s">
        <v>25</v>
      </c>
      <c r="C3615">
        <v>87</v>
      </c>
      <c r="D3615">
        <v>11</v>
      </c>
      <c r="E3615">
        <v>7</v>
      </c>
      <c r="F3615">
        <v>2561</v>
      </c>
      <c r="G3615"/>
      <c r="H3615" t="s">
        <v>230</v>
      </c>
      <c r="I3615" t="s">
        <v>19</v>
      </c>
      <c r="J3615" t="s">
        <v>344</v>
      </c>
      <c r="K3615">
        <v>1604</v>
      </c>
      <c r="L3615" t="s">
        <v>44</v>
      </c>
      <c r="M3615">
        <v>27</v>
      </c>
      <c r="N3615">
        <v>5</v>
      </c>
      <c r="O3615">
        <v>2474</v>
      </c>
      <c r="P3615"/>
      <c r="Q3615" t="s">
        <v>233</v>
      </c>
      <c r="S3615" t="s">
        <v>23</v>
      </c>
    </row>
    <row r="3616" spans="1:19" hidden="1">
      <c r="A3616" t="s">
        <v>7010</v>
      </c>
      <c r="B3616" t="s">
        <v>25</v>
      </c>
      <c r="C3616">
        <v>54</v>
      </c>
      <c r="D3616">
        <v>6</v>
      </c>
      <c r="E3616">
        <v>10</v>
      </c>
      <c r="F3616">
        <v>2561</v>
      </c>
      <c r="G3616"/>
      <c r="H3616" t="s">
        <v>98</v>
      </c>
      <c r="I3616" t="s">
        <v>27</v>
      </c>
      <c r="J3616" t="s">
        <v>344</v>
      </c>
      <c r="K3616">
        <v>1604</v>
      </c>
      <c r="L3616" t="s">
        <v>199</v>
      </c>
      <c r="M3616">
        <v>10</v>
      </c>
      <c r="N3616">
        <v>10</v>
      </c>
      <c r="O3616">
        <v>2506</v>
      </c>
      <c r="P3616"/>
      <c r="Q3616" t="s">
        <v>101</v>
      </c>
      <c r="R3616" t="s">
        <v>17</v>
      </c>
      <c r="S3616" t="s">
        <v>23</v>
      </c>
    </row>
    <row r="3617" spans="1:19" hidden="1">
      <c r="A3617" t="s">
        <v>7345</v>
      </c>
      <c r="B3617" t="s">
        <v>17</v>
      </c>
      <c r="C3617">
        <v>36</v>
      </c>
      <c r="D3617">
        <v>22</v>
      </c>
      <c r="E3617">
        <v>10</v>
      </c>
      <c r="F3617">
        <v>2561</v>
      </c>
      <c r="G3617"/>
      <c r="H3617" t="s">
        <v>26</v>
      </c>
      <c r="I3617" t="s">
        <v>27</v>
      </c>
      <c r="J3617" t="s">
        <v>344</v>
      </c>
      <c r="K3617">
        <v>1604</v>
      </c>
      <c r="L3617" t="s">
        <v>408</v>
      </c>
      <c r="M3617">
        <v>26</v>
      </c>
      <c r="N3617">
        <v>6</v>
      </c>
      <c r="O3617">
        <v>2525</v>
      </c>
      <c r="P3617"/>
      <c r="Q3617" t="s">
        <v>30</v>
      </c>
      <c r="R3617" t="s">
        <v>17</v>
      </c>
      <c r="S3617" t="s">
        <v>23</v>
      </c>
    </row>
    <row r="3618" spans="1:19" hidden="1">
      <c r="A3618" t="s">
        <v>7740</v>
      </c>
      <c r="B3618" t="s">
        <v>25</v>
      </c>
      <c r="C3618">
        <v>78</v>
      </c>
      <c r="D3618">
        <v>10</v>
      </c>
      <c r="E3618">
        <v>11</v>
      </c>
      <c r="F3618">
        <v>2561</v>
      </c>
      <c r="G3618"/>
      <c r="H3618" t="s">
        <v>230</v>
      </c>
      <c r="I3618" t="s">
        <v>19</v>
      </c>
      <c r="J3618" t="s">
        <v>344</v>
      </c>
      <c r="K3618">
        <v>1604</v>
      </c>
      <c r="L3618" t="s">
        <v>54</v>
      </c>
      <c r="M3618">
        <v>6</v>
      </c>
      <c r="N3618">
        <v>7</v>
      </c>
      <c r="O3618">
        <v>2483</v>
      </c>
      <c r="P3618"/>
      <c r="Q3618" t="s">
        <v>233</v>
      </c>
      <c r="S3618" t="s">
        <v>23</v>
      </c>
    </row>
    <row r="3619" spans="1:19" hidden="1">
      <c r="A3619" t="s">
        <v>7781</v>
      </c>
      <c r="B3619" t="s">
        <v>17</v>
      </c>
      <c r="C3619">
        <v>72</v>
      </c>
      <c r="D3619">
        <v>12</v>
      </c>
      <c r="E3619">
        <v>11</v>
      </c>
      <c r="F3619">
        <v>2561</v>
      </c>
      <c r="G3619"/>
      <c r="H3619" t="s">
        <v>98</v>
      </c>
      <c r="I3619" t="s">
        <v>27</v>
      </c>
      <c r="J3619" t="s">
        <v>344</v>
      </c>
      <c r="K3619">
        <v>1604</v>
      </c>
      <c r="L3619" t="s">
        <v>291</v>
      </c>
      <c r="M3619">
        <v>16</v>
      </c>
      <c r="N3619">
        <v>8</v>
      </c>
      <c r="O3619">
        <v>2489</v>
      </c>
      <c r="P3619"/>
      <c r="Q3619" t="s">
        <v>101</v>
      </c>
      <c r="R3619" t="s">
        <v>17</v>
      </c>
      <c r="S3619" t="s">
        <v>23</v>
      </c>
    </row>
    <row r="3620" spans="1:19" hidden="1">
      <c r="A3620" t="s">
        <v>7865</v>
      </c>
      <c r="B3620" t="s">
        <v>25</v>
      </c>
      <c r="C3620">
        <v>65</v>
      </c>
      <c r="D3620">
        <v>17</v>
      </c>
      <c r="E3620">
        <v>11</v>
      </c>
      <c r="F3620">
        <v>2561</v>
      </c>
      <c r="G3620"/>
      <c r="H3620" t="s">
        <v>230</v>
      </c>
      <c r="I3620" t="s">
        <v>19</v>
      </c>
      <c r="J3620" t="s">
        <v>344</v>
      </c>
      <c r="K3620">
        <v>1604</v>
      </c>
      <c r="L3620" t="s">
        <v>58</v>
      </c>
      <c r="M3620">
        <v>11</v>
      </c>
      <c r="N3620">
        <v>3</v>
      </c>
      <c r="O3620">
        <v>2496</v>
      </c>
      <c r="P3620"/>
      <c r="Q3620" t="s">
        <v>233</v>
      </c>
      <c r="S3620" t="s">
        <v>23</v>
      </c>
    </row>
    <row r="3621" spans="1:19" hidden="1">
      <c r="A3621" t="s">
        <v>948</v>
      </c>
      <c r="B3621" t="s">
        <v>17</v>
      </c>
      <c r="C3621">
        <v>79</v>
      </c>
      <c r="D3621">
        <v>20</v>
      </c>
      <c r="E3621">
        <v>1</v>
      </c>
      <c r="F3621">
        <v>2561</v>
      </c>
      <c r="G3621"/>
      <c r="H3621" t="s">
        <v>26</v>
      </c>
      <c r="I3621" t="s">
        <v>27</v>
      </c>
      <c r="J3621" t="s">
        <v>949</v>
      </c>
      <c r="K3621">
        <v>1604</v>
      </c>
      <c r="L3621" t="s">
        <v>119</v>
      </c>
      <c r="M3621">
        <v>1</v>
      </c>
      <c r="N3621">
        <v>1</v>
      </c>
      <c r="O3621">
        <v>2482</v>
      </c>
      <c r="P3621"/>
      <c r="Q3621" t="s">
        <v>30</v>
      </c>
      <c r="R3621" t="s">
        <v>17</v>
      </c>
      <c r="S3621" t="s">
        <v>23</v>
      </c>
    </row>
    <row r="3622" spans="1:19" hidden="1">
      <c r="A3622" t="s">
        <v>3434</v>
      </c>
      <c r="B3622" t="s">
        <v>25</v>
      </c>
      <c r="C3622">
        <v>40</v>
      </c>
      <c r="D3622">
        <v>15</v>
      </c>
      <c r="E3622">
        <v>4</v>
      </c>
      <c r="F3622">
        <v>2561</v>
      </c>
      <c r="G3622"/>
      <c r="H3622" t="s">
        <v>98</v>
      </c>
      <c r="I3622" t="s">
        <v>27</v>
      </c>
      <c r="J3622" t="s">
        <v>949</v>
      </c>
      <c r="K3622">
        <v>1604</v>
      </c>
      <c r="L3622" t="s">
        <v>232</v>
      </c>
      <c r="M3622">
        <v>12</v>
      </c>
      <c r="N3622">
        <v>10</v>
      </c>
      <c r="O3622">
        <v>2520</v>
      </c>
      <c r="P3622"/>
      <c r="Q3622" t="s">
        <v>101</v>
      </c>
      <c r="R3622" t="s">
        <v>17</v>
      </c>
      <c r="S3622" t="s">
        <v>23</v>
      </c>
    </row>
    <row r="3623" spans="1:19" hidden="1">
      <c r="A3623" t="s">
        <v>3840</v>
      </c>
      <c r="B3623" t="s">
        <v>17</v>
      </c>
      <c r="C3623">
        <v>56</v>
      </c>
      <c r="D3623">
        <v>3</v>
      </c>
      <c r="E3623">
        <v>5</v>
      </c>
      <c r="F3623">
        <v>2561</v>
      </c>
      <c r="G3623"/>
      <c r="H3623" t="s">
        <v>230</v>
      </c>
      <c r="I3623" t="s">
        <v>19</v>
      </c>
      <c r="J3623" t="s">
        <v>949</v>
      </c>
      <c r="K3623">
        <v>1604</v>
      </c>
      <c r="L3623" t="s">
        <v>225</v>
      </c>
      <c r="M3623">
        <v>13</v>
      </c>
      <c r="N3623">
        <v>5</v>
      </c>
      <c r="O3623">
        <v>2504</v>
      </c>
      <c r="P3623"/>
      <c r="Q3623" t="s">
        <v>233</v>
      </c>
      <c r="S3623" t="s">
        <v>23</v>
      </c>
    </row>
    <row r="3624" spans="1:19" hidden="1">
      <c r="A3624" t="s">
        <v>4434</v>
      </c>
      <c r="B3624" t="s">
        <v>25</v>
      </c>
      <c r="C3624">
        <v>51</v>
      </c>
      <c r="D3624">
        <v>29</v>
      </c>
      <c r="E3624">
        <v>5</v>
      </c>
      <c r="F3624">
        <v>2561</v>
      </c>
      <c r="G3624"/>
      <c r="H3624" t="s">
        <v>26</v>
      </c>
      <c r="I3624" t="s">
        <v>27</v>
      </c>
      <c r="J3624" t="s">
        <v>949</v>
      </c>
      <c r="K3624">
        <v>1604</v>
      </c>
      <c r="L3624" t="s">
        <v>4435</v>
      </c>
      <c r="M3624">
        <v>4</v>
      </c>
      <c r="N3624">
        <v>11</v>
      </c>
      <c r="O3624">
        <v>2509</v>
      </c>
      <c r="P3624"/>
      <c r="Q3624" t="s">
        <v>30</v>
      </c>
      <c r="R3624" t="s">
        <v>17</v>
      </c>
      <c r="S3624" t="s">
        <v>23</v>
      </c>
    </row>
    <row r="3625" spans="1:19" hidden="1">
      <c r="A3625" t="s">
        <v>4758</v>
      </c>
      <c r="B3625" t="s">
        <v>25</v>
      </c>
      <c r="C3625">
        <v>38</v>
      </c>
      <c r="D3625">
        <v>13</v>
      </c>
      <c r="E3625">
        <v>6</v>
      </c>
      <c r="F3625">
        <v>2561</v>
      </c>
      <c r="G3625"/>
      <c r="H3625" t="s">
        <v>26</v>
      </c>
      <c r="I3625" t="s">
        <v>27</v>
      </c>
      <c r="J3625" t="s">
        <v>949</v>
      </c>
      <c r="K3625">
        <v>1604</v>
      </c>
      <c r="L3625" t="s">
        <v>421</v>
      </c>
      <c r="M3625">
        <v>19</v>
      </c>
      <c r="N3625">
        <v>11</v>
      </c>
      <c r="O3625">
        <v>2522</v>
      </c>
      <c r="P3625"/>
      <c r="Q3625" t="s">
        <v>30</v>
      </c>
      <c r="R3625" t="s">
        <v>17</v>
      </c>
      <c r="S3625" t="s">
        <v>23</v>
      </c>
    </row>
    <row r="3626" spans="1:19" hidden="1">
      <c r="A3626" t="s">
        <v>6146</v>
      </c>
      <c r="B3626" t="s">
        <v>17</v>
      </c>
      <c r="C3626">
        <v>60</v>
      </c>
      <c r="D3626">
        <v>25</v>
      </c>
      <c r="E3626">
        <v>8</v>
      </c>
      <c r="F3626">
        <v>2561</v>
      </c>
      <c r="G3626"/>
      <c r="H3626" t="s">
        <v>26</v>
      </c>
      <c r="I3626" t="s">
        <v>27</v>
      </c>
      <c r="J3626" t="s">
        <v>949</v>
      </c>
      <c r="K3626">
        <v>1604</v>
      </c>
      <c r="L3626" t="s">
        <v>44</v>
      </c>
      <c r="M3626">
        <v>8</v>
      </c>
      <c r="N3626">
        <v>2</v>
      </c>
      <c r="O3626">
        <v>2501</v>
      </c>
      <c r="P3626"/>
      <c r="Q3626" t="s">
        <v>30</v>
      </c>
      <c r="R3626" t="s">
        <v>17</v>
      </c>
      <c r="S3626" t="s">
        <v>23</v>
      </c>
    </row>
    <row r="3627" spans="1:19" hidden="1">
      <c r="A3627" t="s">
        <v>7254</v>
      </c>
      <c r="B3627" t="s">
        <v>25</v>
      </c>
      <c r="C3627">
        <v>85</v>
      </c>
      <c r="D3627">
        <v>18</v>
      </c>
      <c r="E3627">
        <v>10</v>
      </c>
      <c r="F3627">
        <v>2561</v>
      </c>
      <c r="G3627"/>
      <c r="H3627" t="s">
        <v>98</v>
      </c>
      <c r="I3627" t="s">
        <v>27</v>
      </c>
      <c r="J3627" t="s">
        <v>949</v>
      </c>
      <c r="K3627">
        <v>1604</v>
      </c>
      <c r="L3627" t="s">
        <v>4516</v>
      </c>
      <c r="M3627">
        <v>11</v>
      </c>
      <c r="N3627">
        <v>3</v>
      </c>
      <c r="O3627">
        <v>2476</v>
      </c>
      <c r="P3627"/>
      <c r="Q3627" t="s">
        <v>101</v>
      </c>
      <c r="R3627" t="s">
        <v>17</v>
      </c>
      <c r="S3627" t="s">
        <v>23</v>
      </c>
    </row>
    <row r="3628" spans="1:19" hidden="1">
      <c r="A3628" t="s">
        <v>7274</v>
      </c>
      <c r="B3628" t="s">
        <v>17</v>
      </c>
      <c r="C3628">
        <v>38</v>
      </c>
      <c r="D3628">
        <v>19</v>
      </c>
      <c r="E3628">
        <v>10</v>
      </c>
      <c r="F3628">
        <v>2561</v>
      </c>
      <c r="G3628"/>
      <c r="H3628" t="s">
        <v>26</v>
      </c>
      <c r="I3628" t="s">
        <v>27</v>
      </c>
      <c r="J3628" t="s">
        <v>949</v>
      </c>
      <c r="K3628">
        <v>1604</v>
      </c>
      <c r="L3628" t="s">
        <v>1888</v>
      </c>
      <c r="M3628">
        <v>31</v>
      </c>
      <c r="N3628">
        <v>1</v>
      </c>
      <c r="O3628">
        <v>2523</v>
      </c>
      <c r="P3628"/>
      <c r="Q3628" t="s">
        <v>30</v>
      </c>
      <c r="R3628" t="s">
        <v>17</v>
      </c>
      <c r="S3628" t="s">
        <v>23</v>
      </c>
    </row>
    <row r="3629" spans="1:19" hidden="1">
      <c r="A3629" t="s">
        <v>1343</v>
      </c>
      <c r="B3629" t="s">
        <v>25</v>
      </c>
      <c r="C3629">
        <v>64</v>
      </c>
      <c r="D3629">
        <v>30</v>
      </c>
      <c r="E3629">
        <v>1</v>
      </c>
      <c r="F3629">
        <v>2561</v>
      </c>
      <c r="G3629"/>
      <c r="H3629" t="s">
        <v>26</v>
      </c>
      <c r="I3629" t="s">
        <v>27</v>
      </c>
      <c r="J3629" t="s">
        <v>1344</v>
      </c>
      <c r="K3629">
        <v>1604</v>
      </c>
      <c r="L3629" t="s">
        <v>418</v>
      </c>
      <c r="M3629">
        <v>7</v>
      </c>
      <c r="N3629">
        <v>1</v>
      </c>
      <c r="O3629">
        <v>2497</v>
      </c>
      <c r="P3629"/>
      <c r="Q3629" t="s">
        <v>30</v>
      </c>
      <c r="R3629" t="s">
        <v>17</v>
      </c>
      <c r="S3629" t="s">
        <v>23</v>
      </c>
    </row>
    <row r="3630" spans="1:19" hidden="1">
      <c r="A3630" t="s">
        <v>1472</v>
      </c>
      <c r="B3630" t="s">
        <v>25</v>
      </c>
      <c r="C3630">
        <v>74</v>
      </c>
      <c r="D3630">
        <v>3</v>
      </c>
      <c r="E3630">
        <v>2</v>
      </c>
      <c r="F3630">
        <v>2561</v>
      </c>
      <c r="G3630"/>
      <c r="H3630" t="s">
        <v>98</v>
      </c>
      <c r="I3630" t="s">
        <v>27</v>
      </c>
      <c r="J3630" t="s">
        <v>1344</v>
      </c>
      <c r="K3630">
        <v>1604</v>
      </c>
      <c r="L3630" t="s">
        <v>44</v>
      </c>
      <c r="M3630">
        <v>0</v>
      </c>
      <c r="N3630">
        <v>0</v>
      </c>
      <c r="O3630">
        <v>2487</v>
      </c>
      <c r="P3630"/>
      <c r="Q3630" t="s">
        <v>101</v>
      </c>
      <c r="R3630" t="s">
        <v>17</v>
      </c>
      <c r="S3630" t="s">
        <v>23</v>
      </c>
    </row>
    <row r="3631" spans="1:19" hidden="1">
      <c r="A3631" t="s">
        <v>3049</v>
      </c>
      <c r="B3631" t="s">
        <v>17</v>
      </c>
      <c r="C3631">
        <v>63</v>
      </c>
      <c r="D3631">
        <v>30</v>
      </c>
      <c r="E3631">
        <v>3</v>
      </c>
      <c r="F3631">
        <v>2561</v>
      </c>
      <c r="G3631"/>
      <c r="H3631" t="s">
        <v>177</v>
      </c>
      <c r="I3631" t="s">
        <v>1036</v>
      </c>
      <c r="J3631" t="s">
        <v>1344</v>
      </c>
      <c r="K3631">
        <v>1604</v>
      </c>
      <c r="L3631" t="s">
        <v>291</v>
      </c>
      <c r="M3631">
        <v>20</v>
      </c>
      <c r="N3631">
        <v>10</v>
      </c>
      <c r="O3631">
        <v>2497</v>
      </c>
      <c r="P3631"/>
      <c r="Q3631" t="s">
        <v>1038</v>
      </c>
      <c r="R3631" t="s">
        <v>17</v>
      </c>
      <c r="S3631" t="s">
        <v>181</v>
      </c>
    </row>
    <row r="3632" spans="1:19" hidden="1">
      <c r="A3632" t="s">
        <v>3159</v>
      </c>
      <c r="B3632" t="s">
        <v>25</v>
      </c>
      <c r="C3632">
        <v>73</v>
      </c>
      <c r="D3632">
        <v>3</v>
      </c>
      <c r="E3632">
        <v>4</v>
      </c>
      <c r="F3632">
        <v>2561</v>
      </c>
      <c r="G3632"/>
      <c r="H3632" t="s">
        <v>98</v>
      </c>
      <c r="I3632" t="s">
        <v>27</v>
      </c>
      <c r="J3632" t="s">
        <v>1344</v>
      </c>
      <c r="K3632">
        <v>1604</v>
      </c>
      <c r="L3632" t="s">
        <v>1096</v>
      </c>
      <c r="M3632">
        <v>9</v>
      </c>
      <c r="N3632">
        <v>5</v>
      </c>
      <c r="O3632">
        <v>2487</v>
      </c>
      <c r="P3632"/>
      <c r="Q3632" t="s">
        <v>101</v>
      </c>
      <c r="R3632" t="s">
        <v>17</v>
      </c>
      <c r="S3632" t="s">
        <v>23</v>
      </c>
    </row>
    <row r="3633" spans="1:19" hidden="1">
      <c r="A3633" t="s">
        <v>3385</v>
      </c>
      <c r="B3633" t="s">
        <v>17</v>
      </c>
      <c r="C3633">
        <v>55</v>
      </c>
      <c r="D3633">
        <v>13</v>
      </c>
      <c r="E3633">
        <v>4</v>
      </c>
      <c r="F3633">
        <v>2561</v>
      </c>
      <c r="G3633"/>
      <c r="H3633" t="s">
        <v>261</v>
      </c>
      <c r="I3633" t="s">
        <v>27</v>
      </c>
      <c r="J3633" t="s">
        <v>1344</v>
      </c>
      <c r="K3633">
        <v>1604</v>
      </c>
      <c r="L3633" t="s">
        <v>1783</v>
      </c>
      <c r="M3633">
        <v>30</v>
      </c>
      <c r="N3633">
        <v>11</v>
      </c>
      <c r="O3633">
        <v>2505</v>
      </c>
      <c r="P3633"/>
      <c r="Q3633" t="s">
        <v>263</v>
      </c>
      <c r="R3633" t="s">
        <v>17</v>
      </c>
      <c r="S3633" t="s">
        <v>264</v>
      </c>
    </row>
    <row r="3634" spans="1:19" hidden="1">
      <c r="A3634" t="s">
        <v>3598</v>
      </c>
      <c r="B3634" t="s">
        <v>17</v>
      </c>
      <c r="C3634">
        <v>78</v>
      </c>
      <c r="D3634">
        <v>22</v>
      </c>
      <c r="E3634">
        <v>4</v>
      </c>
      <c r="F3634">
        <v>2561</v>
      </c>
      <c r="G3634"/>
      <c r="H3634" t="s">
        <v>230</v>
      </c>
      <c r="I3634" t="s">
        <v>19</v>
      </c>
      <c r="J3634" t="s">
        <v>1344</v>
      </c>
      <c r="K3634">
        <v>1604</v>
      </c>
      <c r="L3634" t="s">
        <v>1898</v>
      </c>
      <c r="M3634">
        <v>26</v>
      </c>
      <c r="N3634">
        <v>11</v>
      </c>
      <c r="O3634">
        <v>2482</v>
      </c>
      <c r="P3634"/>
      <c r="Q3634" t="s">
        <v>233</v>
      </c>
      <c r="S3634" t="s">
        <v>23</v>
      </c>
    </row>
    <row r="3635" spans="1:19" hidden="1">
      <c r="A3635" t="s">
        <v>4207</v>
      </c>
      <c r="B3635" t="s">
        <v>17</v>
      </c>
      <c r="C3635">
        <v>88</v>
      </c>
      <c r="D3635">
        <v>18</v>
      </c>
      <c r="E3635">
        <v>5</v>
      </c>
      <c r="F3635">
        <v>2561</v>
      </c>
      <c r="G3635"/>
      <c r="H3635" t="s">
        <v>98</v>
      </c>
      <c r="I3635" t="s">
        <v>27</v>
      </c>
      <c r="J3635" t="s">
        <v>1344</v>
      </c>
      <c r="K3635">
        <v>1604</v>
      </c>
      <c r="L3635" t="s">
        <v>44</v>
      </c>
      <c r="M3635">
        <v>21</v>
      </c>
      <c r="N3635">
        <v>4</v>
      </c>
      <c r="O3635">
        <v>2473</v>
      </c>
      <c r="P3635"/>
      <c r="Q3635" t="s">
        <v>101</v>
      </c>
      <c r="R3635" t="s">
        <v>17</v>
      </c>
      <c r="S3635" t="s">
        <v>23</v>
      </c>
    </row>
    <row r="3636" spans="1:19" hidden="1">
      <c r="A3636" t="s">
        <v>4325</v>
      </c>
      <c r="B3636" t="s">
        <v>17</v>
      </c>
      <c r="C3636">
        <v>79</v>
      </c>
      <c r="D3636">
        <v>24</v>
      </c>
      <c r="E3636">
        <v>5</v>
      </c>
      <c r="F3636">
        <v>2561</v>
      </c>
      <c r="G3636"/>
      <c r="H3636" t="s">
        <v>98</v>
      </c>
      <c r="I3636" t="s">
        <v>27</v>
      </c>
      <c r="J3636" t="s">
        <v>1344</v>
      </c>
      <c r="K3636">
        <v>1604</v>
      </c>
      <c r="L3636" t="s">
        <v>44</v>
      </c>
      <c r="M3636">
        <v>0</v>
      </c>
      <c r="N3636">
        <v>0</v>
      </c>
      <c r="O3636">
        <v>2482</v>
      </c>
      <c r="P3636"/>
      <c r="Q3636" t="s">
        <v>101</v>
      </c>
      <c r="R3636" t="s">
        <v>17</v>
      </c>
      <c r="S3636" t="s">
        <v>23</v>
      </c>
    </row>
    <row r="3637" spans="1:19" hidden="1">
      <c r="A3637" t="s">
        <v>4780</v>
      </c>
      <c r="B3637" t="s">
        <v>25</v>
      </c>
      <c r="C3637">
        <v>70</v>
      </c>
      <c r="D3637">
        <v>14</v>
      </c>
      <c r="E3637">
        <v>6</v>
      </c>
      <c r="F3637">
        <v>2561</v>
      </c>
      <c r="G3637"/>
      <c r="H3637" t="s">
        <v>230</v>
      </c>
      <c r="I3637" t="s">
        <v>19</v>
      </c>
      <c r="J3637" t="s">
        <v>1344</v>
      </c>
      <c r="K3637">
        <v>1604</v>
      </c>
      <c r="L3637" t="s">
        <v>38</v>
      </c>
      <c r="M3637">
        <v>1</v>
      </c>
      <c r="N3637">
        <v>1</v>
      </c>
      <c r="O3637">
        <v>2491</v>
      </c>
      <c r="P3637"/>
      <c r="Q3637" t="s">
        <v>233</v>
      </c>
      <c r="S3637" t="s">
        <v>23</v>
      </c>
    </row>
    <row r="3638" spans="1:19" hidden="1">
      <c r="A3638" t="s">
        <v>5766</v>
      </c>
      <c r="B3638" t="s">
        <v>17</v>
      </c>
      <c r="C3638">
        <v>32</v>
      </c>
      <c r="D3638">
        <v>5</v>
      </c>
      <c r="E3638">
        <v>8</v>
      </c>
      <c r="F3638">
        <v>2561</v>
      </c>
      <c r="G3638"/>
      <c r="H3638" t="s">
        <v>5767</v>
      </c>
      <c r="I3638" t="s">
        <v>662</v>
      </c>
      <c r="J3638" t="s">
        <v>1344</v>
      </c>
      <c r="K3638">
        <v>1604</v>
      </c>
      <c r="L3638" t="s">
        <v>58</v>
      </c>
      <c r="M3638">
        <v>24</v>
      </c>
      <c r="N3638">
        <v>1</v>
      </c>
      <c r="O3638">
        <v>2529</v>
      </c>
      <c r="P3638"/>
      <c r="Q3638" t="s">
        <v>5768</v>
      </c>
      <c r="R3638" t="s">
        <v>17</v>
      </c>
      <c r="S3638" t="s">
        <v>181</v>
      </c>
    </row>
    <row r="3639" spans="1:19" hidden="1">
      <c r="A3639" t="s">
        <v>6237</v>
      </c>
      <c r="B3639" t="s">
        <v>17</v>
      </c>
      <c r="C3639">
        <v>74</v>
      </c>
      <c r="D3639">
        <v>29</v>
      </c>
      <c r="E3639">
        <v>8</v>
      </c>
      <c r="F3639">
        <v>2561</v>
      </c>
      <c r="G3639"/>
      <c r="H3639" t="s">
        <v>98</v>
      </c>
      <c r="I3639" t="s">
        <v>27</v>
      </c>
      <c r="J3639" t="s">
        <v>1344</v>
      </c>
      <c r="K3639">
        <v>1604</v>
      </c>
      <c r="L3639" t="s">
        <v>81</v>
      </c>
      <c r="M3639">
        <v>1</v>
      </c>
      <c r="N3639">
        <v>4</v>
      </c>
      <c r="O3639">
        <v>2487</v>
      </c>
      <c r="P3639"/>
      <c r="Q3639" t="s">
        <v>101</v>
      </c>
      <c r="R3639" t="s">
        <v>17</v>
      </c>
      <c r="S3639" t="s">
        <v>23</v>
      </c>
    </row>
    <row r="3640" spans="1:19" hidden="1">
      <c r="A3640" t="s">
        <v>6697</v>
      </c>
      <c r="B3640" t="s">
        <v>25</v>
      </c>
      <c r="C3640">
        <v>76</v>
      </c>
      <c r="D3640">
        <v>21</v>
      </c>
      <c r="E3640">
        <v>9</v>
      </c>
      <c r="F3640">
        <v>2561</v>
      </c>
      <c r="G3640"/>
      <c r="H3640" t="s">
        <v>230</v>
      </c>
      <c r="I3640" t="s">
        <v>19</v>
      </c>
      <c r="J3640" t="s">
        <v>1344</v>
      </c>
      <c r="K3640">
        <v>1604</v>
      </c>
      <c r="L3640" t="s">
        <v>225</v>
      </c>
      <c r="M3640">
        <v>6</v>
      </c>
      <c r="N3640">
        <v>4</v>
      </c>
      <c r="O3640">
        <v>2485</v>
      </c>
      <c r="P3640"/>
      <c r="Q3640" t="s">
        <v>233</v>
      </c>
      <c r="S3640" t="s">
        <v>23</v>
      </c>
    </row>
    <row r="3641" spans="1:19" hidden="1">
      <c r="A3641" t="s">
        <v>6793</v>
      </c>
      <c r="B3641" t="s">
        <v>25</v>
      </c>
      <c r="C3641">
        <v>79</v>
      </c>
      <c r="D3641">
        <v>26</v>
      </c>
      <c r="E3641">
        <v>9</v>
      </c>
      <c r="F3641">
        <v>2561</v>
      </c>
      <c r="G3641"/>
      <c r="H3641" t="s">
        <v>26</v>
      </c>
      <c r="I3641" t="s">
        <v>27</v>
      </c>
      <c r="J3641" t="s">
        <v>1344</v>
      </c>
      <c r="K3641">
        <v>1604</v>
      </c>
      <c r="L3641" t="s">
        <v>291</v>
      </c>
      <c r="M3641">
        <v>3</v>
      </c>
      <c r="N3641">
        <v>5</v>
      </c>
      <c r="O3641">
        <v>2482</v>
      </c>
      <c r="P3641"/>
      <c r="Q3641" t="s">
        <v>30</v>
      </c>
      <c r="R3641" t="s">
        <v>17</v>
      </c>
      <c r="S3641" t="s">
        <v>23</v>
      </c>
    </row>
    <row r="3642" spans="1:19" hidden="1">
      <c r="A3642" t="s">
        <v>6908</v>
      </c>
      <c r="B3642" t="s">
        <v>25</v>
      </c>
      <c r="C3642">
        <v>64</v>
      </c>
      <c r="D3642">
        <v>1</v>
      </c>
      <c r="E3642">
        <v>10</v>
      </c>
      <c r="F3642">
        <v>2561</v>
      </c>
      <c r="G3642"/>
      <c r="H3642" t="s">
        <v>79</v>
      </c>
      <c r="I3642" t="s">
        <v>27</v>
      </c>
      <c r="J3642" t="s">
        <v>1344</v>
      </c>
      <c r="K3642">
        <v>1604</v>
      </c>
      <c r="L3642" t="s">
        <v>6909</v>
      </c>
      <c r="M3642">
        <v>5</v>
      </c>
      <c r="N3642">
        <v>2</v>
      </c>
      <c r="O3642">
        <v>2497</v>
      </c>
      <c r="P3642"/>
      <c r="Q3642" t="s">
        <v>82</v>
      </c>
      <c r="R3642" t="s">
        <v>17</v>
      </c>
      <c r="S3642" t="s">
        <v>72</v>
      </c>
    </row>
    <row r="3643" spans="1:19" hidden="1">
      <c r="A3643" t="s">
        <v>7112</v>
      </c>
      <c r="B3643" t="s">
        <v>17</v>
      </c>
      <c r="C3643">
        <v>84</v>
      </c>
      <c r="D3643">
        <v>11</v>
      </c>
      <c r="E3643">
        <v>10</v>
      </c>
      <c r="F3643">
        <v>2561</v>
      </c>
      <c r="G3643"/>
      <c r="H3643" t="s">
        <v>230</v>
      </c>
      <c r="I3643" t="s">
        <v>19</v>
      </c>
      <c r="J3643" t="s">
        <v>1344</v>
      </c>
      <c r="K3643">
        <v>1604</v>
      </c>
      <c r="L3643" t="s">
        <v>58</v>
      </c>
      <c r="M3643">
        <v>0</v>
      </c>
      <c r="N3643">
        <v>0</v>
      </c>
      <c r="O3643">
        <v>2477</v>
      </c>
      <c r="P3643"/>
      <c r="Q3643" t="s">
        <v>233</v>
      </c>
      <c r="S3643" t="s">
        <v>23</v>
      </c>
    </row>
    <row r="3644" spans="1:19" hidden="1">
      <c r="A3644" t="s">
        <v>7301</v>
      </c>
      <c r="B3644" t="s">
        <v>17</v>
      </c>
      <c r="C3644">
        <v>62</v>
      </c>
      <c r="D3644">
        <v>20</v>
      </c>
      <c r="E3644">
        <v>10</v>
      </c>
      <c r="F3644">
        <v>2561</v>
      </c>
      <c r="G3644"/>
      <c r="H3644" t="s">
        <v>230</v>
      </c>
      <c r="I3644" t="s">
        <v>19</v>
      </c>
      <c r="J3644" t="s">
        <v>1344</v>
      </c>
      <c r="K3644">
        <v>1604</v>
      </c>
      <c r="L3644" t="s">
        <v>58</v>
      </c>
      <c r="M3644">
        <v>0</v>
      </c>
      <c r="N3644">
        <v>0</v>
      </c>
      <c r="O3644">
        <v>2499</v>
      </c>
      <c r="P3644"/>
      <c r="Q3644" t="s">
        <v>233</v>
      </c>
      <c r="S3644" t="s">
        <v>23</v>
      </c>
    </row>
    <row r="3645" spans="1:19" hidden="1">
      <c r="A3645" t="s">
        <v>7504</v>
      </c>
      <c r="B3645" t="s">
        <v>17</v>
      </c>
      <c r="C3645">
        <v>73</v>
      </c>
      <c r="D3645">
        <v>31</v>
      </c>
      <c r="E3645">
        <v>10</v>
      </c>
      <c r="F3645">
        <v>2561</v>
      </c>
      <c r="G3645"/>
      <c r="H3645" t="s">
        <v>230</v>
      </c>
      <c r="I3645" t="s">
        <v>19</v>
      </c>
      <c r="J3645" t="s">
        <v>1344</v>
      </c>
      <c r="K3645">
        <v>1604</v>
      </c>
      <c r="L3645" t="s">
        <v>58</v>
      </c>
      <c r="M3645">
        <v>0</v>
      </c>
      <c r="N3645">
        <v>0</v>
      </c>
      <c r="O3645">
        <v>2488</v>
      </c>
      <c r="P3645"/>
      <c r="Q3645" t="s">
        <v>233</v>
      </c>
      <c r="S3645" t="s">
        <v>23</v>
      </c>
    </row>
    <row r="3646" spans="1:19" hidden="1">
      <c r="A3646" t="s">
        <v>7595</v>
      </c>
      <c r="B3646" t="s">
        <v>17</v>
      </c>
      <c r="C3646">
        <v>67</v>
      </c>
      <c r="D3646">
        <v>4</v>
      </c>
      <c r="E3646">
        <v>11</v>
      </c>
      <c r="F3646">
        <v>2561</v>
      </c>
      <c r="G3646"/>
      <c r="H3646" t="s">
        <v>26</v>
      </c>
      <c r="I3646" t="s">
        <v>27</v>
      </c>
      <c r="J3646" t="s">
        <v>1344</v>
      </c>
      <c r="K3646">
        <v>1604</v>
      </c>
      <c r="L3646" t="s">
        <v>41</v>
      </c>
      <c r="M3646">
        <v>14</v>
      </c>
      <c r="N3646">
        <v>12</v>
      </c>
      <c r="O3646">
        <v>2493</v>
      </c>
      <c r="P3646"/>
      <c r="Q3646" t="s">
        <v>30</v>
      </c>
      <c r="R3646" t="s">
        <v>17</v>
      </c>
      <c r="S3646" t="s">
        <v>23</v>
      </c>
    </row>
    <row r="3647" spans="1:19" hidden="1">
      <c r="A3647" t="s">
        <v>8335</v>
      </c>
      <c r="B3647" t="s">
        <v>17</v>
      </c>
      <c r="C3647">
        <v>46</v>
      </c>
      <c r="D3647">
        <v>12</v>
      </c>
      <c r="E3647">
        <v>12</v>
      </c>
      <c r="F3647">
        <v>2561</v>
      </c>
      <c r="G3647"/>
      <c r="H3647" t="s">
        <v>230</v>
      </c>
      <c r="I3647" t="s">
        <v>19</v>
      </c>
      <c r="J3647" t="s">
        <v>1344</v>
      </c>
      <c r="K3647">
        <v>1604</v>
      </c>
      <c r="L3647" t="s">
        <v>54</v>
      </c>
      <c r="M3647">
        <v>9</v>
      </c>
      <c r="N3647">
        <v>4</v>
      </c>
      <c r="O3647">
        <v>2515</v>
      </c>
      <c r="P3647"/>
      <c r="Q3647" t="s">
        <v>233</v>
      </c>
      <c r="S3647" t="s">
        <v>23</v>
      </c>
    </row>
    <row r="3648" spans="1:19" hidden="1">
      <c r="A3648" t="s">
        <v>1080</v>
      </c>
      <c r="B3648" t="s">
        <v>25</v>
      </c>
      <c r="C3648">
        <v>87</v>
      </c>
      <c r="D3648">
        <v>23</v>
      </c>
      <c r="E3648">
        <v>1</v>
      </c>
      <c r="F3648">
        <v>2561</v>
      </c>
      <c r="G3648"/>
      <c r="H3648" t="s">
        <v>230</v>
      </c>
      <c r="I3648" t="s">
        <v>19</v>
      </c>
      <c r="J3648" t="s">
        <v>1081</v>
      </c>
      <c r="K3648">
        <v>1604</v>
      </c>
      <c r="L3648" t="s">
        <v>58</v>
      </c>
      <c r="M3648">
        <v>5</v>
      </c>
      <c r="N3648">
        <v>2</v>
      </c>
      <c r="O3648">
        <v>2473</v>
      </c>
      <c r="P3648"/>
      <c r="Q3648" t="s">
        <v>233</v>
      </c>
      <c r="S3648" t="s">
        <v>23</v>
      </c>
    </row>
    <row r="3649" spans="1:20" hidden="1">
      <c r="A3649" t="s">
        <v>3508</v>
      </c>
      <c r="B3649" t="s">
        <v>17</v>
      </c>
      <c r="C3649">
        <v>81</v>
      </c>
      <c r="D3649">
        <v>18</v>
      </c>
      <c r="E3649">
        <v>4</v>
      </c>
      <c r="F3649">
        <v>2561</v>
      </c>
      <c r="G3649"/>
      <c r="H3649" t="s">
        <v>26</v>
      </c>
      <c r="I3649" t="s">
        <v>27</v>
      </c>
      <c r="J3649" t="s">
        <v>1081</v>
      </c>
      <c r="K3649">
        <v>1604</v>
      </c>
      <c r="L3649" t="s">
        <v>3119</v>
      </c>
      <c r="M3649">
        <v>12</v>
      </c>
      <c r="N3649">
        <v>9</v>
      </c>
      <c r="O3649">
        <v>2479</v>
      </c>
      <c r="P3649"/>
      <c r="Q3649" t="s">
        <v>30</v>
      </c>
      <c r="R3649" t="s">
        <v>17</v>
      </c>
      <c r="S3649" t="s">
        <v>23</v>
      </c>
    </row>
    <row r="3650" spans="1:20" hidden="1">
      <c r="A3650" t="s">
        <v>3625</v>
      </c>
      <c r="B3650" t="s">
        <v>17</v>
      </c>
      <c r="C3650">
        <v>88</v>
      </c>
      <c r="D3650">
        <v>23</v>
      </c>
      <c r="E3650">
        <v>4</v>
      </c>
      <c r="F3650">
        <v>2561</v>
      </c>
      <c r="G3650"/>
      <c r="H3650" t="s">
        <v>230</v>
      </c>
      <c r="I3650" t="s">
        <v>19</v>
      </c>
      <c r="J3650" t="s">
        <v>1081</v>
      </c>
      <c r="K3650">
        <v>1604</v>
      </c>
      <c r="L3650" t="s">
        <v>38</v>
      </c>
      <c r="M3650">
        <v>0</v>
      </c>
      <c r="N3650">
        <v>0</v>
      </c>
      <c r="O3650">
        <v>2473</v>
      </c>
      <c r="P3650"/>
      <c r="Q3650" t="s">
        <v>233</v>
      </c>
      <c r="S3650" t="s">
        <v>23</v>
      </c>
    </row>
    <row r="3651" spans="1:20" hidden="1">
      <c r="A3651" t="s">
        <v>3659</v>
      </c>
      <c r="B3651" t="s">
        <v>25</v>
      </c>
      <c r="C3651">
        <v>77</v>
      </c>
      <c r="D3651">
        <v>24</v>
      </c>
      <c r="E3651">
        <v>4</v>
      </c>
      <c r="F3651">
        <v>2561</v>
      </c>
      <c r="G3651"/>
      <c r="H3651" t="s">
        <v>230</v>
      </c>
      <c r="I3651" t="s">
        <v>19</v>
      </c>
      <c r="J3651" t="s">
        <v>1081</v>
      </c>
      <c r="K3651">
        <v>1604</v>
      </c>
      <c r="L3651" t="s">
        <v>225</v>
      </c>
      <c r="M3651">
        <v>6</v>
      </c>
      <c r="N3651">
        <v>6</v>
      </c>
      <c r="O3651">
        <v>2483</v>
      </c>
      <c r="P3651"/>
      <c r="Q3651" t="s">
        <v>233</v>
      </c>
      <c r="S3651" t="s">
        <v>23</v>
      </c>
    </row>
    <row r="3652" spans="1:20" hidden="1">
      <c r="A3652" t="s">
        <v>6514</v>
      </c>
      <c r="B3652" t="s">
        <v>17</v>
      </c>
      <c r="C3652">
        <v>81</v>
      </c>
      <c r="D3652">
        <v>12</v>
      </c>
      <c r="E3652">
        <v>9</v>
      </c>
      <c r="F3652">
        <v>2561</v>
      </c>
      <c r="G3652"/>
      <c r="H3652" t="s">
        <v>98</v>
      </c>
      <c r="I3652" t="s">
        <v>27</v>
      </c>
      <c r="J3652" t="s">
        <v>1081</v>
      </c>
      <c r="K3652">
        <v>1604</v>
      </c>
      <c r="L3652" t="s">
        <v>1141</v>
      </c>
      <c r="M3652">
        <v>3</v>
      </c>
      <c r="N3652">
        <v>3</v>
      </c>
      <c r="O3652">
        <v>2480</v>
      </c>
      <c r="P3652"/>
      <c r="Q3652" t="s">
        <v>101</v>
      </c>
      <c r="R3652" t="s">
        <v>17</v>
      </c>
      <c r="S3652" t="s">
        <v>23</v>
      </c>
    </row>
    <row r="3653" spans="1:20" hidden="1">
      <c r="A3653" t="s">
        <v>6717</v>
      </c>
      <c r="B3653" t="s">
        <v>17</v>
      </c>
      <c r="C3653">
        <v>88</v>
      </c>
      <c r="D3653">
        <v>22</v>
      </c>
      <c r="E3653">
        <v>9</v>
      </c>
      <c r="F3653">
        <v>2561</v>
      </c>
      <c r="G3653"/>
      <c r="H3653" t="s">
        <v>26</v>
      </c>
      <c r="I3653" t="s">
        <v>27</v>
      </c>
      <c r="J3653" t="s">
        <v>1081</v>
      </c>
      <c r="K3653">
        <v>1604</v>
      </c>
      <c r="L3653" t="s">
        <v>291</v>
      </c>
      <c r="M3653">
        <v>2</v>
      </c>
      <c r="N3653">
        <v>3</v>
      </c>
      <c r="O3653">
        <v>2473</v>
      </c>
      <c r="P3653"/>
      <c r="Q3653" t="s">
        <v>30</v>
      </c>
      <c r="R3653" t="s">
        <v>17</v>
      </c>
      <c r="S3653" t="s">
        <v>23</v>
      </c>
    </row>
    <row r="3654" spans="1:20" hidden="1">
      <c r="A3654" t="s">
        <v>8094</v>
      </c>
      <c r="B3654" t="s">
        <v>17</v>
      </c>
      <c r="C3654">
        <v>46</v>
      </c>
      <c r="D3654">
        <v>29</v>
      </c>
      <c r="E3654">
        <v>11</v>
      </c>
      <c r="F3654">
        <v>2561</v>
      </c>
      <c r="G3654"/>
      <c r="H3654" t="s">
        <v>230</v>
      </c>
      <c r="I3654" t="s">
        <v>19</v>
      </c>
      <c r="J3654" t="s">
        <v>1081</v>
      </c>
      <c r="K3654">
        <v>1604</v>
      </c>
      <c r="L3654" t="s">
        <v>64</v>
      </c>
      <c r="M3654">
        <v>23</v>
      </c>
      <c r="N3654">
        <v>7</v>
      </c>
      <c r="O3654">
        <v>2515</v>
      </c>
      <c r="P3654"/>
      <c r="Q3654" t="s">
        <v>233</v>
      </c>
      <c r="S3654" t="s">
        <v>23</v>
      </c>
    </row>
    <row r="3655" spans="1:20" hidden="1">
      <c r="A3655" t="s">
        <v>8252</v>
      </c>
      <c r="B3655" t="s">
        <v>17</v>
      </c>
      <c r="C3655">
        <v>59</v>
      </c>
      <c r="D3655">
        <v>7</v>
      </c>
      <c r="E3655">
        <v>12</v>
      </c>
      <c r="F3655">
        <v>2561</v>
      </c>
      <c r="G3655"/>
      <c r="H3655" t="s">
        <v>98</v>
      </c>
      <c r="I3655" t="s">
        <v>27</v>
      </c>
      <c r="J3655" t="s">
        <v>1081</v>
      </c>
      <c r="K3655">
        <v>1604</v>
      </c>
      <c r="L3655" t="s">
        <v>190</v>
      </c>
      <c r="M3655">
        <v>17</v>
      </c>
      <c r="N3655">
        <v>5</v>
      </c>
      <c r="O3655">
        <v>2502</v>
      </c>
      <c r="P3655"/>
      <c r="Q3655" t="s">
        <v>101</v>
      </c>
      <c r="R3655" t="s">
        <v>17</v>
      </c>
      <c r="S3655" t="s">
        <v>23</v>
      </c>
    </row>
    <row r="3656" spans="1:20" hidden="1">
      <c r="A3656" t="s">
        <v>8276</v>
      </c>
      <c r="B3656" t="s">
        <v>25</v>
      </c>
      <c r="C3656">
        <v>55</v>
      </c>
      <c r="D3656">
        <v>8</v>
      </c>
      <c r="E3656">
        <v>12</v>
      </c>
      <c r="F3656">
        <v>2561</v>
      </c>
      <c r="G3656"/>
      <c r="H3656" t="s">
        <v>230</v>
      </c>
      <c r="I3656" t="s">
        <v>19</v>
      </c>
      <c r="J3656" t="s">
        <v>1081</v>
      </c>
      <c r="K3656">
        <v>1604</v>
      </c>
      <c r="L3656" t="s">
        <v>1226</v>
      </c>
      <c r="M3656">
        <v>7</v>
      </c>
      <c r="N3656">
        <v>3</v>
      </c>
      <c r="O3656">
        <v>2506</v>
      </c>
      <c r="P3656"/>
      <c r="Q3656" t="s">
        <v>233</v>
      </c>
      <c r="S3656" t="s">
        <v>23</v>
      </c>
    </row>
    <row r="3657" spans="1:20" hidden="1">
      <c r="A3657" t="s">
        <v>8492</v>
      </c>
      <c r="B3657" t="s">
        <v>17</v>
      </c>
      <c r="C3657">
        <v>59</v>
      </c>
      <c r="D3657">
        <v>20</v>
      </c>
      <c r="E3657">
        <v>12</v>
      </c>
      <c r="F3657">
        <v>2561</v>
      </c>
      <c r="G3657"/>
      <c r="H3657" t="s">
        <v>98</v>
      </c>
      <c r="I3657" t="s">
        <v>27</v>
      </c>
      <c r="J3657" t="s">
        <v>1081</v>
      </c>
      <c r="K3657">
        <v>1604</v>
      </c>
      <c r="L3657" t="s">
        <v>81</v>
      </c>
      <c r="M3657">
        <v>28</v>
      </c>
      <c r="N3657">
        <v>3</v>
      </c>
      <c r="O3657">
        <v>2502</v>
      </c>
      <c r="P3657"/>
      <c r="Q3657" t="s">
        <v>101</v>
      </c>
      <c r="R3657" t="s">
        <v>17</v>
      </c>
      <c r="S3657" t="s">
        <v>23</v>
      </c>
    </row>
    <row r="3658" spans="1:20" hidden="1">
      <c r="A3658" t="s">
        <v>2485</v>
      </c>
      <c r="B3658" t="s">
        <v>25</v>
      </c>
      <c r="C3658">
        <v>79</v>
      </c>
      <c r="D3658">
        <v>7</v>
      </c>
      <c r="E3658">
        <v>3</v>
      </c>
      <c r="F3658">
        <v>2561</v>
      </c>
      <c r="G3658"/>
      <c r="H3658" t="s">
        <v>98</v>
      </c>
      <c r="I3658" t="s">
        <v>27</v>
      </c>
      <c r="J3658" t="s">
        <v>2486</v>
      </c>
      <c r="K3658">
        <v>1604</v>
      </c>
      <c r="L3658" t="s">
        <v>325</v>
      </c>
      <c r="M3658">
        <v>18</v>
      </c>
      <c r="N3658">
        <v>5</v>
      </c>
      <c r="O3658">
        <v>2481</v>
      </c>
      <c r="P3658"/>
      <c r="Q3658" t="s">
        <v>101</v>
      </c>
      <c r="R3658" t="s">
        <v>17</v>
      </c>
      <c r="S3658" t="s">
        <v>23</v>
      </c>
    </row>
    <row r="3659" spans="1:20" hidden="1">
      <c r="A3659" t="s">
        <v>6010</v>
      </c>
      <c r="B3659" t="s">
        <v>17</v>
      </c>
      <c r="C3659">
        <v>42</v>
      </c>
      <c r="D3659">
        <v>17</v>
      </c>
      <c r="E3659">
        <v>8</v>
      </c>
      <c r="F3659">
        <v>2561</v>
      </c>
      <c r="G3659"/>
      <c r="H3659" t="s">
        <v>98</v>
      </c>
      <c r="I3659" t="s">
        <v>27</v>
      </c>
      <c r="J3659" t="s">
        <v>2486</v>
      </c>
      <c r="K3659">
        <v>1604</v>
      </c>
      <c r="L3659" t="s">
        <v>199</v>
      </c>
      <c r="M3659">
        <v>3</v>
      </c>
      <c r="N3659">
        <v>4</v>
      </c>
      <c r="O3659">
        <v>2519</v>
      </c>
      <c r="P3659"/>
      <c r="Q3659" t="s">
        <v>101</v>
      </c>
      <c r="R3659" t="s">
        <v>17</v>
      </c>
      <c r="S3659" t="s">
        <v>23</v>
      </c>
    </row>
    <row r="3660" spans="1:20">
      <c r="A3660" t="s">
        <v>6176</v>
      </c>
      <c r="B3660" t="s">
        <v>17</v>
      </c>
      <c r="C3660">
        <v>0</v>
      </c>
      <c r="D3660">
        <v>26</v>
      </c>
      <c r="E3660">
        <v>8</v>
      </c>
      <c r="F3660">
        <v>2561</v>
      </c>
      <c r="G3660" s="166" t="str">
        <f>CONCATENATE(D3660,"/",E3660,"/",F3660)</f>
        <v>26/8/2561</v>
      </c>
      <c r="H3660" t="s">
        <v>230</v>
      </c>
      <c r="I3660" t="s">
        <v>19</v>
      </c>
      <c r="J3660" t="s">
        <v>2486</v>
      </c>
      <c r="K3660">
        <v>1604</v>
      </c>
      <c r="L3660" t="s">
        <v>6177</v>
      </c>
      <c r="M3660">
        <v>20</v>
      </c>
      <c r="N3660">
        <v>7</v>
      </c>
      <c r="O3660">
        <v>2561</v>
      </c>
      <c r="P3660" s="166" t="str">
        <f>CONCATENATE(M3660,"/",N3660,"/",O3660)</f>
        <v>20/7/2561</v>
      </c>
      <c r="Q3660" t="s">
        <v>233</v>
      </c>
      <c r="S3660" t="s">
        <v>23</v>
      </c>
      <c r="T3660" s="167"/>
    </row>
    <row r="3661" spans="1:20" hidden="1">
      <c r="A3661" t="s">
        <v>6505</v>
      </c>
      <c r="B3661" t="s">
        <v>17</v>
      </c>
      <c r="C3661">
        <v>83</v>
      </c>
      <c r="D3661">
        <v>11</v>
      </c>
      <c r="E3661">
        <v>9</v>
      </c>
      <c r="F3661">
        <v>2561</v>
      </c>
      <c r="G3661"/>
      <c r="H3661" t="s">
        <v>98</v>
      </c>
      <c r="I3661" t="s">
        <v>27</v>
      </c>
      <c r="J3661" t="s">
        <v>2486</v>
      </c>
      <c r="K3661">
        <v>1604</v>
      </c>
      <c r="L3661" t="s">
        <v>5086</v>
      </c>
      <c r="M3661">
        <v>10</v>
      </c>
      <c r="N3661">
        <v>11</v>
      </c>
      <c r="O3661">
        <v>2477</v>
      </c>
      <c r="P3661"/>
      <c r="Q3661" t="s">
        <v>101</v>
      </c>
      <c r="R3661" t="s">
        <v>17</v>
      </c>
      <c r="S3661" t="s">
        <v>23</v>
      </c>
    </row>
    <row r="3662" spans="1:20" hidden="1">
      <c r="A3662" t="s">
        <v>6639</v>
      </c>
      <c r="B3662" t="s">
        <v>25</v>
      </c>
      <c r="C3662">
        <v>96</v>
      </c>
      <c r="D3662">
        <v>18</v>
      </c>
      <c r="E3662">
        <v>9</v>
      </c>
      <c r="F3662">
        <v>2561</v>
      </c>
      <c r="G3662"/>
      <c r="H3662" t="s">
        <v>230</v>
      </c>
      <c r="I3662" t="s">
        <v>19</v>
      </c>
      <c r="J3662" t="s">
        <v>2486</v>
      </c>
      <c r="K3662">
        <v>1604</v>
      </c>
      <c r="L3662" t="s">
        <v>58</v>
      </c>
      <c r="M3662">
        <v>26</v>
      </c>
      <c r="N3662">
        <v>4</v>
      </c>
      <c r="O3662">
        <v>2465</v>
      </c>
      <c r="P3662"/>
      <c r="Q3662" t="s">
        <v>233</v>
      </c>
      <c r="S3662" t="s">
        <v>23</v>
      </c>
    </row>
    <row r="3663" spans="1:20" hidden="1">
      <c r="A3663" t="s">
        <v>7927</v>
      </c>
      <c r="B3663" t="s">
        <v>25</v>
      </c>
      <c r="C3663">
        <v>74</v>
      </c>
      <c r="D3663">
        <v>20</v>
      </c>
      <c r="E3663">
        <v>11</v>
      </c>
      <c r="F3663">
        <v>2561</v>
      </c>
      <c r="G3663"/>
      <c r="H3663" t="s">
        <v>230</v>
      </c>
      <c r="I3663" t="s">
        <v>19</v>
      </c>
      <c r="J3663" t="s">
        <v>2486</v>
      </c>
      <c r="K3663">
        <v>1604</v>
      </c>
      <c r="L3663" t="s">
        <v>54</v>
      </c>
      <c r="M3663">
        <v>12</v>
      </c>
      <c r="N3663">
        <v>2</v>
      </c>
      <c r="O3663">
        <v>2487</v>
      </c>
      <c r="P3663"/>
      <c r="Q3663" t="s">
        <v>233</v>
      </c>
      <c r="S3663" t="s">
        <v>23</v>
      </c>
    </row>
    <row r="3664" spans="1:20" hidden="1">
      <c r="A3664" t="s">
        <v>8152</v>
      </c>
      <c r="B3664" t="s">
        <v>25</v>
      </c>
      <c r="C3664">
        <v>47</v>
      </c>
      <c r="D3664">
        <v>2</v>
      </c>
      <c r="E3664">
        <v>12</v>
      </c>
      <c r="F3664">
        <v>2561</v>
      </c>
      <c r="G3664"/>
      <c r="H3664" t="s">
        <v>121</v>
      </c>
      <c r="I3664" t="s">
        <v>27</v>
      </c>
      <c r="J3664" t="s">
        <v>2486</v>
      </c>
      <c r="K3664">
        <v>1604</v>
      </c>
      <c r="L3664" t="s">
        <v>58</v>
      </c>
      <c r="M3664">
        <v>15</v>
      </c>
      <c r="N3664">
        <v>4</v>
      </c>
      <c r="O3664">
        <v>2514</v>
      </c>
      <c r="P3664"/>
      <c r="Q3664" t="s">
        <v>569</v>
      </c>
      <c r="R3664" t="s">
        <v>17</v>
      </c>
      <c r="S3664" t="s">
        <v>23</v>
      </c>
    </row>
    <row r="3665" spans="1:19" hidden="1">
      <c r="A3665" t="s">
        <v>4105</v>
      </c>
      <c r="B3665" t="s">
        <v>25</v>
      </c>
      <c r="C3665">
        <v>97</v>
      </c>
      <c r="D3665">
        <v>13</v>
      </c>
      <c r="E3665">
        <v>5</v>
      </c>
      <c r="F3665">
        <v>2561</v>
      </c>
      <c r="G3665"/>
      <c r="H3665" t="s">
        <v>4106</v>
      </c>
      <c r="I3665" t="s">
        <v>27</v>
      </c>
      <c r="J3665" t="s">
        <v>4107</v>
      </c>
      <c r="K3665">
        <v>1604</v>
      </c>
      <c r="L3665" t="s">
        <v>4108</v>
      </c>
      <c r="M3665">
        <v>0</v>
      </c>
      <c r="N3665">
        <v>0</v>
      </c>
      <c r="O3665">
        <v>2464</v>
      </c>
      <c r="P3665"/>
      <c r="Q3665" t="s">
        <v>4109</v>
      </c>
      <c r="R3665" t="s">
        <v>17</v>
      </c>
      <c r="S3665" t="s">
        <v>317</v>
      </c>
    </row>
    <row r="3666" spans="1:19" hidden="1">
      <c r="A3666" t="s">
        <v>4864</v>
      </c>
      <c r="B3666" t="s">
        <v>17</v>
      </c>
      <c r="C3666">
        <v>85</v>
      </c>
      <c r="D3666">
        <v>18</v>
      </c>
      <c r="E3666">
        <v>6</v>
      </c>
      <c r="F3666">
        <v>2561</v>
      </c>
      <c r="G3666"/>
      <c r="H3666" t="s">
        <v>230</v>
      </c>
      <c r="I3666" t="s">
        <v>19</v>
      </c>
      <c r="J3666" t="s">
        <v>4107</v>
      </c>
      <c r="K3666">
        <v>1604</v>
      </c>
      <c r="L3666" t="s">
        <v>58</v>
      </c>
      <c r="M3666">
        <v>4</v>
      </c>
      <c r="N3666">
        <v>2</v>
      </c>
      <c r="O3666">
        <v>2476</v>
      </c>
      <c r="P3666"/>
      <c r="Q3666" t="s">
        <v>233</v>
      </c>
      <c r="S3666" t="s">
        <v>23</v>
      </c>
    </row>
    <row r="3667" spans="1:19" hidden="1">
      <c r="A3667" t="s">
        <v>5578</v>
      </c>
      <c r="B3667" t="s">
        <v>17</v>
      </c>
      <c r="C3667">
        <v>29</v>
      </c>
      <c r="D3667">
        <v>27</v>
      </c>
      <c r="E3667">
        <v>7</v>
      </c>
      <c r="F3667">
        <v>2561</v>
      </c>
      <c r="G3667"/>
      <c r="H3667" t="s">
        <v>98</v>
      </c>
      <c r="I3667" t="s">
        <v>27</v>
      </c>
      <c r="J3667" t="s">
        <v>4107</v>
      </c>
      <c r="K3667">
        <v>1604</v>
      </c>
      <c r="L3667" t="s">
        <v>190</v>
      </c>
      <c r="M3667">
        <v>2</v>
      </c>
      <c r="N3667">
        <v>7</v>
      </c>
      <c r="O3667">
        <v>2532</v>
      </c>
      <c r="P3667"/>
      <c r="Q3667" t="s">
        <v>101</v>
      </c>
      <c r="R3667" t="s">
        <v>17</v>
      </c>
      <c r="S3667" t="s">
        <v>23</v>
      </c>
    </row>
    <row r="3668" spans="1:19" hidden="1">
      <c r="A3668" t="s">
        <v>5860</v>
      </c>
      <c r="B3668" t="s">
        <v>17</v>
      </c>
      <c r="C3668">
        <v>78</v>
      </c>
      <c r="D3668">
        <v>10</v>
      </c>
      <c r="E3668">
        <v>8</v>
      </c>
      <c r="F3668">
        <v>2561</v>
      </c>
      <c r="G3668"/>
      <c r="H3668" t="s">
        <v>230</v>
      </c>
      <c r="I3668" t="s">
        <v>19</v>
      </c>
      <c r="J3668" t="s">
        <v>4107</v>
      </c>
      <c r="K3668">
        <v>1604</v>
      </c>
      <c r="L3668" t="s">
        <v>140</v>
      </c>
      <c r="M3668">
        <v>9</v>
      </c>
      <c r="N3668">
        <v>6</v>
      </c>
      <c r="O3668">
        <v>2483</v>
      </c>
      <c r="P3668"/>
      <c r="Q3668" t="s">
        <v>233</v>
      </c>
      <c r="S3668" t="s">
        <v>23</v>
      </c>
    </row>
    <row r="3669" spans="1:19" hidden="1">
      <c r="A3669" t="s">
        <v>8126</v>
      </c>
      <c r="B3669" t="s">
        <v>25</v>
      </c>
      <c r="C3669">
        <v>53</v>
      </c>
      <c r="D3669">
        <v>1</v>
      </c>
      <c r="E3669">
        <v>12</v>
      </c>
      <c r="F3669">
        <v>2561</v>
      </c>
      <c r="G3669"/>
      <c r="H3669" t="s">
        <v>230</v>
      </c>
      <c r="I3669" t="s">
        <v>19</v>
      </c>
      <c r="J3669" t="s">
        <v>4107</v>
      </c>
      <c r="K3669">
        <v>1604</v>
      </c>
      <c r="L3669" t="s">
        <v>58</v>
      </c>
      <c r="M3669">
        <v>0</v>
      </c>
      <c r="N3669">
        <v>0</v>
      </c>
      <c r="O3669">
        <v>2508</v>
      </c>
      <c r="P3669"/>
      <c r="Q3669" t="s">
        <v>233</v>
      </c>
      <c r="S3669" t="s">
        <v>23</v>
      </c>
    </row>
    <row r="3670" spans="1:19" hidden="1">
      <c r="A3670" t="s">
        <v>8153</v>
      </c>
      <c r="B3670" t="s">
        <v>25</v>
      </c>
      <c r="C3670">
        <v>63</v>
      </c>
      <c r="D3670">
        <v>2</v>
      </c>
      <c r="E3670">
        <v>12</v>
      </c>
      <c r="F3670">
        <v>2561</v>
      </c>
      <c r="G3670"/>
      <c r="H3670" t="s">
        <v>230</v>
      </c>
      <c r="I3670" t="s">
        <v>19</v>
      </c>
      <c r="J3670" t="s">
        <v>4107</v>
      </c>
      <c r="K3670">
        <v>1604</v>
      </c>
      <c r="L3670" t="s">
        <v>58</v>
      </c>
      <c r="M3670">
        <v>22</v>
      </c>
      <c r="N3670">
        <v>1</v>
      </c>
      <c r="O3670">
        <v>2498</v>
      </c>
      <c r="P3670"/>
      <c r="Q3670" t="s">
        <v>233</v>
      </c>
      <c r="S3670" t="s">
        <v>23</v>
      </c>
    </row>
    <row r="3671" spans="1:19" hidden="1">
      <c r="A3671" t="s">
        <v>4208</v>
      </c>
      <c r="B3671" t="s">
        <v>25</v>
      </c>
      <c r="C3671">
        <v>56</v>
      </c>
      <c r="D3671">
        <v>18</v>
      </c>
      <c r="E3671">
        <v>5</v>
      </c>
      <c r="F3671">
        <v>2561</v>
      </c>
      <c r="G3671"/>
      <c r="H3671" t="s">
        <v>98</v>
      </c>
      <c r="I3671" t="s">
        <v>27</v>
      </c>
      <c r="J3671" t="s">
        <v>4209</v>
      </c>
      <c r="K3671">
        <v>1604</v>
      </c>
      <c r="L3671" t="s">
        <v>1783</v>
      </c>
      <c r="M3671">
        <v>15</v>
      </c>
      <c r="N3671">
        <v>4</v>
      </c>
      <c r="O3671">
        <v>2505</v>
      </c>
      <c r="P3671"/>
      <c r="Q3671" t="s">
        <v>101</v>
      </c>
      <c r="R3671" t="s">
        <v>17</v>
      </c>
      <c r="S3671" t="s">
        <v>23</v>
      </c>
    </row>
    <row r="3672" spans="1:19" hidden="1">
      <c r="A3672" t="s">
        <v>4804</v>
      </c>
      <c r="B3672" t="s">
        <v>17</v>
      </c>
      <c r="C3672">
        <v>72</v>
      </c>
      <c r="D3672">
        <v>15</v>
      </c>
      <c r="E3672">
        <v>6</v>
      </c>
      <c r="F3672">
        <v>2561</v>
      </c>
      <c r="G3672"/>
      <c r="H3672" t="s">
        <v>98</v>
      </c>
      <c r="I3672" t="s">
        <v>27</v>
      </c>
      <c r="J3672" t="s">
        <v>4209</v>
      </c>
      <c r="K3672">
        <v>1604</v>
      </c>
      <c r="L3672" t="s">
        <v>115</v>
      </c>
      <c r="M3672">
        <v>0</v>
      </c>
      <c r="N3672">
        <v>0</v>
      </c>
      <c r="O3672">
        <v>2489</v>
      </c>
      <c r="P3672"/>
      <c r="Q3672" t="s">
        <v>101</v>
      </c>
      <c r="R3672" t="s">
        <v>17</v>
      </c>
      <c r="S3672" t="s">
        <v>23</v>
      </c>
    </row>
    <row r="3673" spans="1:19" hidden="1">
      <c r="A3673" t="s">
        <v>6178</v>
      </c>
      <c r="B3673" t="s">
        <v>25</v>
      </c>
      <c r="C3673">
        <v>64</v>
      </c>
      <c r="D3673">
        <v>26</v>
      </c>
      <c r="E3673">
        <v>8</v>
      </c>
      <c r="F3673">
        <v>2561</v>
      </c>
      <c r="G3673"/>
      <c r="H3673" t="s">
        <v>461</v>
      </c>
      <c r="I3673" t="s">
        <v>27</v>
      </c>
      <c r="J3673" t="s">
        <v>4209</v>
      </c>
      <c r="K3673">
        <v>1604</v>
      </c>
      <c r="L3673" t="s">
        <v>349</v>
      </c>
      <c r="M3673">
        <v>3</v>
      </c>
      <c r="N3673">
        <v>2</v>
      </c>
      <c r="O3673">
        <v>2497</v>
      </c>
      <c r="P3673"/>
      <c r="Q3673" t="s">
        <v>1448</v>
      </c>
      <c r="R3673" t="s">
        <v>17</v>
      </c>
      <c r="S3673" t="s">
        <v>130</v>
      </c>
    </row>
    <row r="3674" spans="1:19" hidden="1">
      <c r="A3674" t="s">
        <v>6490</v>
      </c>
      <c r="B3674" t="s">
        <v>17</v>
      </c>
      <c r="C3674">
        <v>47</v>
      </c>
      <c r="D3674">
        <v>10</v>
      </c>
      <c r="E3674">
        <v>9</v>
      </c>
      <c r="F3674">
        <v>2561</v>
      </c>
      <c r="G3674"/>
      <c r="H3674" t="s">
        <v>98</v>
      </c>
      <c r="I3674" t="s">
        <v>27</v>
      </c>
      <c r="J3674" t="s">
        <v>4209</v>
      </c>
      <c r="K3674">
        <v>1604</v>
      </c>
      <c r="L3674" t="s">
        <v>58</v>
      </c>
      <c r="M3674">
        <v>12</v>
      </c>
      <c r="N3674">
        <v>4</v>
      </c>
      <c r="O3674">
        <v>2514</v>
      </c>
      <c r="P3674"/>
      <c r="Q3674" t="s">
        <v>101</v>
      </c>
      <c r="R3674" t="s">
        <v>17</v>
      </c>
      <c r="S3674" t="s">
        <v>23</v>
      </c>
    </row>
    <row r="3675" spans="1:19" hidden="1">
      <c r="A3675" t="s">
        <v>6752</v>
      </c>
      <c r="B3675" t="s">
        <v>17</v>
      </c>
      <c r="C3675">
        <v>63</v>
      </c>
      <c r="D3675">
        <v>24</v>
      </c>
      <c r="E3675">
        <v>9</v>
      </c>
      <c r="F3675">
        <v>2561</v>
      </c>
      <c r="G3675"/>
      <c r="H3675" t="s">
        <v>230</v>
      </c>
      <c r="I3675" t="s">
        <v>19</v>
      </c>
      <c r="J3675" t="s">
        <v>4209</v>
      </c>
      <c r="K3675">
        <v>1604</v>
      </c>
      <c r="L3675" t="s">
        <v>140</v>
      </c>
      <c r="M3675">
        <v>21</v>
      </c>
      <c r="N3675">
        <v>8</v>
      </c>
      <c r="O3675">
        <v>2498</v>
      </c>
      <c r="P3675"/>
      <c r="Q3675" t="s">
        <v>233</v>
      </c>
      <c r="S3675" t="s">
        <v>23</v>
      </c>
    </row>
    <row r="3676" spans="1:19" hidden="1">
      <c r="A3676" t="s">
        <v>7796</v>
      </c>
      <c r="B3676" t="s">
        <v>25</v>
      </c>
      <c r="C3676">
        <v>89</v>
      </c>
      <c r="D3676">
        <v>13</v>
      </c>
      <c r="E3676">
        <v>11</v>
      </c>
      <c r="F3676">
        <v>2561</v>
      </c>
      <c r="G3676"/>
      <c r="H3676" t="s">
        <v>121</v>
      </c>
      <c r="I3676" t="s">
        <v>27</v>
      </c>
      <c r="J3676" t="s">
        <v>4209</v>
      </c>
      <c r="K3676">
        <v>1604</v>
      </c>
      <c r="L3676" t="s">
        <v>44</v>
      </c>
      <c r="M3676">
        <v>0</v>
      </c>
      <c r="N3676">
        <v>0</v>
      </c>
      <c r="O3676">
        <v>2472</v>
      </c>
      <c r="P3676"/>
      <c r="Q3676" t="s">
        <v>569</v>
      </c>
      <c r="R3676" t="s">
        <v>17</v>
      </c>
      <c r="S3676" t="s">
        <v>23</v>
      </c>
    </row>
    <row r="3677" spans="1:19" hidden="1">
      <c r="A3677" t="s">
        <v>4017</v>
      </c>
      <c r="B3677" t="s">
        <v>25</v>
      </c>
      <c r="C3677">
        <v>90</v>
      </c>
      <c r="D3677">
        <v>10</v>
      </c>
      <c r="E3677">
        <v>5</v>
      </c>
      <c r="F3677">
        <v>2561</v>
      </c>
      <c r="G3677"/>
      <c r="H3677" t="s">
        <v>230</v>
      </c>
      <c r="I3677" t="s">
        <v>19</v>
      </c>
      <c r="J3677" t="s">
        <v>4018</v>
      </c>
      <c r="K3677">
        <v>1604</v>
      </c>
      <c r="L3677" t="s">
        <v>58</v>
      </c>
      <c r="M3677">
        <v>0</v>
      </c>
      <c r="N3677">
        <v>0</v>
      </c>
      <c r="O3677">
        <v>2471</v>
      </c>
      <c r="P3677"/>
      <c r="Q3677" t="s">
        <v>233</v>
      </c>
      <c r="S3677" t="s">
        <v>23</v>
      </c>
    </row>
    <row r="3678" spans="1:19" hidden="1">
      <c r="A3678" t="s">
        <v>502</v>
      </c>
      <c r="B3678" t="s">
        <v>25</v>
      </c>
      <c r="C3678">
        <v>80</v>
      </c>
      <c r="D3678">
        <v>9</v>
      </c>
      <c r="E3678">
        <v>1</v>
      </c>
      <c r="F3678">
        <v>2561</v>
      </c>
      <c r="G3678"/>
      <c r="H3678" t="s">
        <v>98</v>
      </c>
      <c r="I3678" t="s">
        <v>27</v>
      </c>
      <c r="J3678" t="s">
        <v>503</v>
      </c>
      <c r="K3678">
        <v>1604</v>
      </c>
      <c r="L3678" t="s">
        <v>504</v>
      </c>
      <c r="M3678">
        <v>17</v>
      </c>
      <c r="N3678">
        <v>3</v>
      </c>
      <c r="O3678">
        <v>2480</v>
      </c>
      <c r="P3678"/>
      <c r="Q3678" t="s">
        <v>101</v>
      </c>
      <c r="R3678" t="s">
        <v>17</v>
      </c>
      <c r="S3678" t="s">
        <v>23</v>
      </c>
    </row>
    <row r="3679" spans="1:19" hidden="1">
      <c r="A3679" t="s">
        <v>3660</v>
      </c>
      <c r="B3679" t="s">
        <v>17</v>
      </c>
      <c r="C3679">
        <v>64</v>
      </c>
      <c r="D3679">
        <v>24</v>
      </c>
      <c r="E3679">
        <v>4</v>
      </c>
      <c r="F3679">
        <v>2561</v>
      </c>
      <c r="G3679"/>
      <c r="H3679" t="s">
        <v>98</v>
      </c>
      <c r="I3679" t="s">
        <v>27</v>
      </c>
      <c r="J3679" t="s">
        <v>503</v>
      </c>
      <c r="K3679">
        <v>1604</v>
      </c>
      <c r="L3679" t="s">
        <v>61</v>
      </c>
      <c r="M3679">
        <v>1</v>
      </c>
      <c r="N3679">
        <v>1</v>
      </c>
      <c r="O3679">
        <v>2497</v>
      </c>
      <c r="P3679"/>
      <c r="Q3679" t="s">
        <v>101</v>
      </c>
      <c r="R3679" t="s">
        <v>17</v>
      </c>
      <c r="S3679" t="s">
        <v>23</v>
      </c>
    </row>
    <row r="3680" spans="1:19" hidden="1">
      <c r="A3680" t="s">
        <v>4966</v>
      </c>
      <c r="B3680" t="s">
        <v>17</v>
      </c>
      <c r="C3680">
        <v>23</v>
      </c>
      <c r="D3680">
        <v>24</v>
      </c>
      <c r="E3680">
        <v>6</v>
      </c>
      <c r="F3680">
        <v>2561</v>
      </c>
      <c r="G3680"/>
      <c r="H3680" t="s">
        <v>98</v>
      </c>
      <c r="I3680" t="s">
        <v>27</v>
      </c>
      <c r="J3680" t="s">
        <v>503</v>
      </c>
      <c r="K3680">
        <v>1604</v>
      </c>
      <c r="L3680" t="s">
        <v>4967</v>
      </c>
      <c r="M3680">
        <v>8</v>
      </c>
      <c r="N3680">
        <v>3</v>
      </c>
      <c r="O3680">
        <v>2538</v>
      </c>
      <c r="P3680"/>
      <c r="Q3680" t="s">
        <v>101</v>
      </c>
      <c r="R3680" t="s">
        <v>17</v>
      </c>
      <c r="S3680" t="s">
        <v>23</v>
      </c>
    </row>
    <row r="3681" spans="1:19" hidden="1">
      <c r="A3681" t="s">
        <v>8191</v>
      </c>
      <c r="B3681" t="s">
        <v>25</v>
      </c>
      <c r="C3681">
        <v>82</v>
      </c>
      <c r="D3681">
        <v>4</v>
      </c>
      <c r="E3681">
        <v>12</v>
      </c>
      <c r="F3681">
        <v>2561</v>
      </c>
      <c r="G3681"/>
      <c r="H3681" t="s">
        <v>230</v>
      </c>
      <c r="I3681" t="s">
        <v>19</v>
      </c>
      <c r="J3681" t="s">
        <v>503</v>
      </c>
      <c r="K3681">
        <v>1604</v>
      </c>
      <c r="L3681" t="s">
        <v>90</v>
      </c>
      <c r="M3681">
        <v>0</v>
      </c>
      <c r="N3681">
        <v>0</v>
      </c>
      <c r="O3681">
        <v>2479</v>
      </c>
      <c r="P3681"/>
      <c r="Q3681" t="s">
        <v>233</v>
      </c>
      <c r="S3681" t="s">
        <v>23</v>
      </c>
    </row>
    <row r="3682" spans="1:19" hidden="1">
      <c r="A3682" t="s">
        <v>4922</v>
      </c>
      <c r="B3682" t="s">
        <v>17</v>
      </c>
      <c r="C3682">
        <v>49</v>
      </c>
      <c r="D3682">
        <v>21</v>
      </c>
      <c r="E3682">
        <v>6</v>
      </c>
      <c r="F3682">
        <v>2561</v>
      </c>
      <c r="G3682"/>
      <c r="H3682" t="s">
        <v>26</v>
      </c>
      <c r="I3682" t="s">
        <v>27</v>
      </c>
      <c r="J3682" t="s">
        <v>4923</v>
      </c>
      <c r="K3682">
        <v>1604</v>
      </c>
      <c r="L3682" t="s">
        <v>41</v>
      </c>
      <c r="M3682">
        <v>16</v>
      </c>
      <c r="N3682">
        <v>9</v>
      </c>
      <c r="O3682">
        <v>2511</v>
      </c>
      <c r="P3682"/>
      <c r="Q3682" t="s">
        <v>30</v>
      </c>
      <c r="R3682" t="s">
        <v>17</v>
      </c>
      <c r="S3682" t="s">
        <v>23</v>
      </c>
    </row>
    <row r="3683" spans="1:19" hidden="1">
      <c r="A3683" t="s">
        <v>1545</v>
      </c>
      <c r="B3683" t="s">
        <v>17</v>
      </c>
      <c r="C3683">
        <v>61</v>
      </c>
      <c r="D3683">
        <v>5</v>
      </c>
      <c r="E3683">
        <v>2</v>
      </c>
      <c r="F3683">
        <v>2561</v>
      </c>
      <c r="G3683"/>
      <c r="H3683" t="s">
        <v>230</v>
      </c>
      <c r="I3683" t="s">
        <v>19</v>
      </c>
      <c r="J3683" t="s">
        <v>1546</v>
      </c>
      <c r="K3683">
        <v>1604</v>
      </c>
      <c r="L3683" t="s">
        <v>58</v>
      </c>
      <c r="M3683">
        <v>14</v>
      </c>
      <c r="N3683">
        <v>7</v>
      </c>
      <c r="O3683">
        <v>2499</v>
      </c>
      <c r="P3683"/>
      <c r="Q3683" t="s">
        <v>233</v>
      </c>
      <c r="S3683" t="s">
        <v>23</v>
      </c>
    </row>
    <row r="3684" spans="1:19" hidden="1">
      <c r="A3684" t="s">
        <v>1997</v>
      </c>
      <c r="B3684" t="s">
        <v>25</v>
      </c>
      <c r="C3684">
        <v>67</v>
      </c>
      <c r="D3684">
        <v>18</v>
      </c>
      <c r="E3684">
        <v>2</v>
      </c>
      <c r="F3684">
        <v>2561</v>
      </c>
      <c r="G3684"/>
      <c r="H3684" t="s">
        <v>230</v>
      </c>
      <c r="I3684" t="s">
        <v>19</v>
      </c>
      <c r="J3684" t="s">
        <v>1546</v>
      </c>
      <c r="K3684">
        <v>1604</v>
      </c>
      <c r="L3684" t="s">
        <v>922</v>
      </c>
      <c r="M3684">
        <v>23</v>
      </c>
      <c r="N3684">
        <v>1</v>
      </c>
      <c r="O3684">
        <v>2494</v>
      </c>
      <c r="P3684"/>
      <c r="Q3684" t="s">
        <v>233</v>
      </c>
      <c r="S3684" t="s">
        <v>23</v>
      </c>
    </row>
    <row r="3685" spans="1:19" hidden="1">
      <c r="A3685" t="s">
        <v>2381</v>
      </c>
      <c r="B3685" t="s">
        <v>25</v>
      </c>
      <c r="C3685">
        <v>33</v>
      </c>
      <c r="D3685">
        <v>3</v>
      </c>
      <c r="E3685">
        <v>3</v>
      </c>
      <c r="F3685">
        <v>2561</v>
      </c>
      <c r="G3685"/>
      <c r="H3685" t="s">
        <v>98</v>
      </c>
      <c r="I3685" t="s">
        <v>27</v>
      </c>
      <c r="J3685" t="s">
        <v>1546</v>
      </c>
      <c r="K3685">
        <v>1604</v>
      </c>
      <c r="L3685" t="s">
        <v>430</v>
      </c>
      <c r="M3685">
        <v>15</v>
      </c>
      <c r="N3685">
        <v>5</v>
      </c>
      <c r="O3685">
        <v>2527</v>
      </c>
      <c r="P3685"/>
      <c r="Q3685" t="s">
        <v>101</v>
      </c>
      <c r="R3685" t="s">
        <v>17</v>
      </c>
      <c r="S3685" t="s">
        <v>23</v>
      </c>
    </row>
    <row r="3686" spans="1:19" hidden="1">
      <c r="A3686" t="s">
        <v>2682</v>
      </c>
      <c r="B3686" t="s">
        <v>25</v>
      </c>
      <c r="C3686">
        <v>86</v>
      </c>
      <c r="D3686">
        <v>15</v>
      </c>
      <c r="E3686">
        <v>3</v>
      </c>
      <c r="F3686">
        <v>2561</v>
      </c>
      <c r="G3686"/>
      <c r="H3686" t="s">
        <v>619</v>
      </c>
      <c r="I3686" t="s">
        <v>27</v>
      </c>
      <c r="J3686" t="s">
        <v>1546</v>
      </c>
      <c r="K3686">
        <v>1604</v>
      </c>
      <c r="L3686" t="s">
        <v>64</v>
      </c>
      <c r="M3686">
        <v>1</v>
      </c>
      <c r="N3686">
        <v>1</v>
      </c>
      <c r="O3686">
        <v>2475</v>
      </c>
      <c r="P3686"/>
      <c r="Q3686" t="s">
        <v>620</v>
      </c>
      <c r="R3686" t="s">
        <v>17</v>
      </c>
      <c r="S3686" t="s">
        <v>240</v>
      </c>
    </row>
    <row r="3687" spans="1:19" hidden="1">
      <c r="A3687" t="s">
        <v>3124</v>
      </c>
      <c r="B3687" t="s">
        <v>17</v>
      </c>
      <c r="C3687">
        <v>85</v>
      </c>
      <c r="D3687">
        <v>2</v>
      </c>
      <c r="E3687">
        <v>4</v>
      </c>
      <c r="F3687">
        <v>2561</v>
      </c>
      <c r="G3687"/>
      <c r="H3687" t="s">
        <v>230</v>
      </c>
      <c r="I3687" t="s">
        <v>19</v>
      </c>
      <c r="J3687" t="s">
        <v>1546</v>
      </c>
      <c r="K3687">
        <v>1604</v>
      </c>
      <c r="L3687" t="s">
        <v>38</v>
      </c>
      <c r="M3687">
        <v>10</v>
      </c>
      <c r="N3687">
        <v>5</v>
      </c>
      <c r="O3687">
        <v>2475</v>
      </c>
      <c r="P3687"/>
      <c r="Q3687" t="s">
        <v>233</v>
      </c>
      <c r="S3687" t="s">
        <v>23</v>
      </c>
    </row>
    <row r="3688" spans="1:19" hidden="1">
      <c r="A3688" t="s">
        <v>4253</v>
      </c>
      <c r="B3688" t="s">
        <v>25</v>
      </c>
      <c r="C3688">
        <v>80</v>
      </c>
      <c r="D3688">
        <v>20</v>
      </c>
      <c r="E3688">
        <v>5</v>
      </c>
      <c r="F3688">
        <v>2561</v>
      </c>
      <c r="G3688"/>
      <c r="H3688" t="s">
        <v>230</v>
      </c>
      <c r="I3688" t="s">
        <v>19</v>
      </c>
      <c r="J3688" t="s">
        <v>1546</v>
      </c>
      <c r="K3688">
        <v>1604</v>
      </c>
      <c r="L3688" t="s">
        <v>38</v>
      </c>
      <c r="M3688">
        <v>5</v>
      </c>
      <c r="N3688">
        <v>7</v>
      </c>
      <c r="O3688">
        <v>2480</v>
      </c>
      <c r="P3688"/>
      <c r="Q3688" t="s">
        <v>233</v>
      </c>
      <c r="S3688" t="s">
        <v>23</v>
      </c>
    </row>
    <row r="3689" spans="1:19" hidden="1">
      <c r="A3689" t="s">
        <v>6434</v>
      </c>
      <c r="B3689" t="s">
        <v>17</v>
      </c>
      <c r="C3689">
        <v>21</v>
      </c>
      <c r="D3689">
        <v>7</v>
      </c>
      <c r="E3689">
        <v>9</v>
      </c>
      <c r="F3689">
        <v>2561</v>
      </c>
      <c r="G3689"/>
      <c r="H3689" t="s">
        <v>230</v>
      </c>
      <c r="I3689" t="s">
        <v>19</v>
      </c>
      <c r="J3689" t="s">
        <v>1546</v>
      </c>
      <c r="K3689">
        <v>1604</v>
      </c>
      <c r="L3689" t="s">
        <v>1226</v>
      </c>
      <c r="M3689">
        <v>1</v>
      </c>
      <c r="N3689">
        <v>9</v>
      </c>
      <c r="O3689">
        <v>2540</v>
      </c>
      <c r="P3689"/>
      <c r="Q3689" t="s">
        <v>233</v>
      </c>
      <c r="S3689" t="s">
        <v>23</v>
      </c>
    </row>
    <row r="3690" spans="1:19" hidden="1">
      <c r="A3690" t="s">
        <v>8223</v>
      </c>
      <c r="B3690" t="s">
        <v>25</v>
      </c>
      <c r="C3690">
        <v>92</v>
      </c>
      <c r="D3690">
        <v>6</v>
      </c>
      <c r="E3690">
        <v>12</v>
      </c>
      <c r="F3690">
        <v>2561</v>
      </c>
      <c r="G3690"/>
      <c r="H3690" t="s">
        <v>26</v>
      </c>
      <c r="I3690" t="s">
        <v>19</v>
      </c>
      <c r="J3690" t="s">
        <v>1546</v>
      </c>
      <c r="K3690">
        <v>1604</v>
      </c>
      <c r="L3690" t="s">
        <v>58</v>
      </c>
      <c r="M3690">
        <v>1</v>
      </c>
      <c r="N3690">
        <v>7</v>
      </c>
      <c r="O3690">
        <v>2469</v>
      </c>
      <c r="P3690"/>
      <c r="Q3690" t="s">
        <v>254</v>
      </c>
      <c r="S3690" t="s">
        <v>23</v>
      </c>
    </row>
    <row r="3691" spans="1:19" hidden="1">
      <c r="A3691" t="s">
        <v>671</v>
      </c>
      <c r="B3691" t="s">
        <v>25</v>
      </c>
      <c r="C3691">
        <v>76</v>
      </c>
      <c r="D3691">
        <v>13</v>
      </c>
      <c r="E3691">
        <v>1</v>
      </c>
      <c r="F3691">
        <v>2561</v>
      </c>
      <c r="G3691"/>
      <c r="H3691" t="s">
        <v>230</v>
      </c>
      <c r="I3691" t="s">
        <v>19</v>
      </c>
      <c r="J3691" t="s">
        <v>672</v>
      </c>
      <c r="K3691">
        <v>1604</v>
      </c>
      <c r="L3691" t="s">
        <v>100</v>
      </c>
      <c r="M3691">
        <v>0</v>
      </c>
      <c r="N3691">
        <v>0</v>
      </c>
      <c r="O3691">
        <v>2485</v>
      </c>
      <c r="P3691"/>
      <c r="Q3691" t="s">
        <v>233</v>
      </c>
      <c r="S3691" t="s">
        <v>23</v>
      </c>
    </row>
    <row r="3692" spans="1:19" hidden="1">
      <c r="A3692" t="s">
        <v>2941</v>
      </c>
      <c r="B3692" t="s">
        <v>17</v>
      </c>
      <c r="C3692">
        <v>57</v>
      </c>
      <c r="D3692">
        <v>25</v>
      </c>
      <c r="E3692">
        <v>3</v>
      </c>
      <c r="F3692">
        <v>2561</v>
      </c>
      <c r="G3692"/>
      <c r="H3692" t="s">
        <v>98</v>
      </c>
      <c r="I3692" t="s">
        <v>27</v>
      </c>
      <c r="J3692" t="s">
        <v>672</v>
      </c>
      <c r="K3692">
        <v>1604</v>
      </c>
      <c r="L3692" t="s">
        <v>2942</v>
      </c>
      <c r="M3692">
        <v>5</v>
      </c>
      <c r="N3692">
        <v>11</v>
      </c>
      <c r="O3692">
        <v>2503</v>
      </c>
      <c r="P3692"/>
      <c r="Q3692" t="s">
        <v>101</v>
      </c>
      <c r="R3692" t="s">
        <v>17</v>
      </c>
      <c r="S3692" t="s">
        <v>23</v>
      </c>
    </row>
    <row r="3693" spans="1:19" hidden="1">
      <c r="A3693" t="s">
        <v>3626</v>
      </c>
      <c r="B3693" t="s">
        <v>17</v>
      </c>
      <c r="C3693">
        <v>71</v>
      </c>
      <c r="D3693">
        <v>23</v>
      </c>
      <c r="E3693">
        <v>4</v>
      </c>
      <c r="F3693">
        <v>2561</v>
      </c>
      <c r="G3693"/>
      <c r="H3693" t="s">
        <v>230</v>
      </c>
      <c r="I3693" t="s">
        <v>19</v>
      </c>
      <c r="J3693" t="s">
        <v>672</v>
      </c>
      <c r="K3693">
        <v>1604</v>
      </c>
      <c r="L3693" t="s">
        <v>38</v>
      </c>
      <c r="M3693">
        <v>18</v>
      </c>
      <c r="N3693">
        <v>4</v>
      </c>
      <c r="O3693">
        <v>2490</v>
      </c>
      <c r="P3693"/>
      <c r="Q3693" t="s">
        <v>233</v>
      </c>
      <c r="S3693" t="s">
        <v>23</v>
      </c>
    </row>
    <row r="3694" spans="1:19" hidden="1">
      <c r="A3694" t="s">
        <v>4509</v>
      </c>
      <c r="B3694" t="s">
        <v>17</v>
      </c>
      <c r="C3694">
        <v>83</v>
      </c>
      <c r="D3694">
        <v>1</v>
      </c>
      <c r="E3694">
        <v>6</v>
      </c>
      <c r="F3694">
        <v>2561</v>
      </c>
      <c r="G3694"/>
      <c r="H3694" t="s">
        <v>98</v>
      </c>
      <c r="I3694" t="s">
        <v>27</v>
      </c>
      <c r="J3694" t="s">
        <v>672</v>
      </c>
      <c r="K3694">
        <v>1604</v>
      </c>
      <c r="L3694" t="s">
        <v>44</v>
      </c>
      <c r="M3694">
        <v>4</v>
      </c>
      <c r="N3694">
        <v>2</v>
      </c>
      <c r="O3694">
        <v>2478</v>
      </c>
      <c r="P3694"/>
      <c r="Q3694" t="s">
        <v>101</v>
      </c>
      <c r="R3694" t="s">
        <v>17</v>
      </c>
      <c r="S3694" t="s">
        <v>23</v>
      </c>
    </row>
    <row r="3695" spans="1:19" hidden="1">
      <c r="A3695" t="s">
        <v>4647</v>
      </c>
      <c r="B3695" t="s">
        <v>17</v>
      </c>
      <c r="C3695">
        <v>82</v>
      </c>
      <c r="D3695">
        <v>7</v>
      </c>
      <c r="E3695">
        <v>6</v>
      </c>
      <c r="F3695">
        <v>2561</v>
      </c>
      <c r="G3695"/>
      <c r="H3695" t="s">
        <v>98</v>
      </c>
      <c r="I3695" t="s">
        <v>27</v>
      </c>
      <c r="J3695" t="s">
        <v>672</v>
      </c>
      <c r="K3695">
        <v>1604</v>
      </c>
      <c r="L3695" t="s">
        <v>1141</v>
      </c>
      <c r="M3695">
        <v>0</v>
      </c>
      <c r="N3695">
        <v>0</v>
      </c>
      <c r="O3695">
        <v>2479</v>
      </c>
      <c r="P3695"/>
      <c r="Q3695" t="s">
        <v>101</v>
      </c>
      <c r="R3695" t="s">
        <v>17</v>
      </c>
      <c r="S3695" t="s">
        <v>23</v>
      </c>
    </row>
    <row r="3696" spans="1:19" hidden="1">
      <c r="A3696" t="s">
        <v>4781</v>
      </c>
      <c r="B3696" t="s">
        <v>17</v>
      </c>
      <c r="C3696">
        <v>82</v>
      </c>
      <c r="D3696">
        <v>14</v>
      </c>
      <c r="E3696">
        <v>6</v>
      </c>
      <c r="F3696">
        <v>2561</v>
      </c>
      <c r="G3696"/>
      <c r="H3696" t="s">
        <v>230</v>
      </c>
      <c r="I3696" t="s">
        <v>19</v>
      </c>
      <c r="J3696" t="s">
        <v>672</v>
      </c>
      <c r="K3696">
        <v>1604</v>
      </c>
      <c r="L3696" t="s">
        <v>4782</v>
      </c>
      <c r="M3696">
        <v>1</v>
      </c>
      <c r="N3696">
        <v>1</v>
      </c>
      <c r="O3696">
        <v>2479</v>
      </c>
      <c r="P3696"/>
      <c r="Q3696" t="s">
        <v>233</v>
      </c>
      <c r="S3696" t="s">
        <v>23</v>
      </c>
    </row>
    <row r="3697" spans="1:19" hidden="1">
      <c r="A3697" t="s">
        <v>5204</v>
      </c>
      <c r="B3697" t="s">
        <v>25</v>
      </c>
      <c r="C3697">
        <v>67</v>
      </c>
      <c r="D3697">
        <v>6</v>
      </c>
      <c r="E3697">
        <v>7</v>
      </c>
      <c r="F3697">
        <v>2561</v>
      </c>
      <c r="G3697"/>
      <c r="H3697" t="s">
        <v>26</v>
      </c>
      <c r="I3697" t="s">
        <v>52</v>
      </c>
      <c r="J3697" t="s">
        <v>672</v>
      </c>
      <c r="K3697">
        <v>1604</v>
      </c>
      <c r="L3697" t="s">
        <v>5205</v>
      </c>
      <c r="M3697">
        <v>0</v>
      </c>
      <c r="N3697">
        <v>0</v>
      </c>
      <c r="O3697">
        <v>2494</v>
      </c>
      <c r="P3697"/>
      <c r="Q3697" t="s">
        <v>55</v>
      </c>
      <c r="R3697" t="s">
        <v>17</v>
      </c>
      <c r="S3697" t="s">
        <v>23</v>
      </c>
    </row>
    <row r="3698" spans="1:19" hidden="1">
      <c r="A3698" t="s">
        <v>5427</v>
      </c>
      <c r="B3698" t="s">
        <v>17</v>
      </c>
      <c r="C3698">
        <v>66</v>
      </c>
      <c r="D3698">
        <v>20</v>
      </c>
      <c r="E3698">
        <v>7</v>
      </c>
      <c r="F3698">
        <v>2561</v>
      </c>
      <c r="G3698"/>
      <c r="H3698" t="s">
        <v>98</v>
      </c>
      <c r="I3698" t="s">
        <v>27</v>
      </c>
      <c r="J3698" t="s">
        <v>672</v>
      </c>
      <c r="K3698">
        <v>1604</v>
      </c>
      <c r="L3698" t="s">
        <v>44</v>
      </c>
      <c r="M3698">
        <v>25</v>
      </c>
      <c r="N3698">
        <v>4</v>
      </c>
      <c r="O3698">
        <v>2495</v>
      </c>
      <c r="P3698"/>
      <c r="Q3698" t="s">
        <v>101</v>
      </c>
      <c r="R3698" t="s">
        <v>17</v>
      </c>
      <c r="S3698" t="s">
        <v>23</v>
      </c>
    </row>
    <row r="3699" spans="1:19" hidden="1">
      <c r="A3699" t="s">
        <v>8154</v>
      </c>
      <c r="B3699" t="s">
        <v>17</v>
      </c>
      <c r="C3699">
        <v>83</v>
      </c>
      <c r="D3699">
        <v>2</v>
      </c>
      <c r="E3699">
        <v>12</v>
      </c>
      <c r="F3699">
        <v>2561</v>
      </c>
      <c r="G3699"/>
      <c r="H3699" t="s">
        <v>230</v>
      </c>
      <c r="I3699" t="s">
        <v>19</v>
      </c>
      <c r="J3699" t="s">
        <v>672</v>
      </c>
      <c r="K3699">
        <v>1604</v>
      </c>
      <c r="L3699" t="s">
        <v>58</v>
      </c>
      <c r="M3699">
        <v>5</v>
      </c>
      <c r="N3699">
        <v>8</v>
      </c>
      <c r="O3699">
        <v>2478</v>
      </c>
      <c r="P3699"/>
      <c r="Q3699" t="s">
        <v>233</v>
      </c>
      <c r="S3699" t="s">
        <v>23</v>
      </c>
    </row>
    <row r="3700" spans="1:19" hidden="1">
      <c r="A3700" t="s">
        <v>8315</v>
      </c>
      <c r="B3700" t="s">
        <v>17</v>
      </c>
      <c r="C3700">
        <v>93</v>
      </c>
      <c r="D3700">
        <v>10</v>
      </c>
      <c r="E3700">
        <v>12</v>
      </c>
      <c r="F3700">
        <v>2561</v>
      </c>
      <c r="G3700"/>
      <c r="H3700" t="s">
        <v>230</v>
      </c>
      <c r="I3700" t="s">
        <v>19</v>
      </c>
      <c r="J3700" t="s">
        <v>672</v>
      </c>
      <c r="K3700">
        <v>1604</v>
      </c>
      <c r="L3700" t="s">
        <v>54</v>
      </c>
      <c r="M3700">
        <v>1</v>
      </c>
      <c r="N3700">
        <v>7</v>
      </c>
      <c r="O3700">
        <v>2468</v>
      </c>
      <c r="P3700"/>
      <c r="Q3700" t="s">
        <v>233</v>
      </c>
      <c r="S3700" t="s">
        <v>23</v>
      </c>
    </row>
    <row r="3701" spans="1:19" hidden="1">
      <c r="A3701" t="s">
        <v>8336</v>
      </c>
      <c r="B3701" t="s">
        <v>17</v>
      </c>
      <c r="C3701">
        <v>85</v>
      </c>
      <c r="D3701">
        <v>12</v>
      </c>
      <c r="E3701">
        <v>12</v>
      </c>
      <c r="F3701">
        <v>2561</v>
      </c>
      <c r="G3701"/>
      <c r="H3701" t="s">
        <v>230</v>
      </c>
      <c r="I3701" t="s">
        <v>19</v>
      </c>
      <c r="J3701" t="s">
        <v>672</v>
      </c>
      <c r="K3701">
        <v>1604</v>
      </c>
      <c r="L3701" t="s">
        <v>58</v>
      </c>
      <c r="M3701">
        <v>3</v>
      </c>
      <c r="N3701">
        <v>11</v>
      </c>
      <c r="O3701">
        <v>2476</v>
      </c>
      <c r="P3701"/>
      <c r="Q3701" t="s">
        <v>233</v>
      </c>
      <c r="S3701" t="s">
        <v>23</v>
      </c>
    </row>
    <row r="3702" spans="1:19" hidden="1">
      <c r="A3702" t="s">
        <v>1971</v>
      </c>
      <c r="B3702" t="s">
        <v>17</v>
      </c>
      <c r="C3702">
        <v>66</v>
      </c>
      <c r="D3702">
        <v>17</v>
      </c>
      <c r="E3702">
        <v>2</v>
      </c>
      <c r="F3702">
        <v>2561</v>
      </c>
      <c r="G3702"/>
      <c r="H3702" t="s">
        <v>230</v>
      </c>
      <c r="I3702" t="s">
        <v>19</v>
      </c>
      <c r="J3702" t="s">
        <v>1972</v>
      </c>
      <c r="K3702">
        <v>1604</v>
      </c>
      <c r="L3702" t="s">
        <v>58</v>
      </c>
      <c r="M3702">
        <v>7</v>
      </c>
      <c r="N3702">
        <v>6</v>
      </c>
      <c r="O3702">
        <v>2494</v>
      </c>
      <c r="P3702"/>
      <c r="Q3702" t="s">
        <v>233</v>
      </c>
      <c r="S3702" t="s">
        <v>23</v>
      </c>
    </row>
    <row r="3703" spans="1:19" hidden="1">
      <c r="A3703" t="s">
        <v>2306</v>
      </c>
      <c r="B3703" t="s">
        <v>17</v>
      </c>
      <c r="C3703">
        <v>47</v>
      </c>
      <c r="D3703">
        <v>28</v>
      </c>
      <c r="E3703">
        <v>2</v>
      </c>
      <c r="F3703">
        <v>2561</v>
      </c>
      <c r="G3703"/>
      <c r="H3703" t="s">
        <v>230</v>
      </c>
      <c r="I3703" t="s">
        <v>19</v>
      </c>
      <c r="J3703" t="s">
        <v>1972</v>
      </c>
      <c r="K3703">
        <v>1604</v>
      </c>
      <c r="L3703" t="s">
        <v>58</v>
      </c>
      <c r="M3703">
        <v>22</v>
      </c>
      <c r="N3703">
        <v>4</v>
      </c>
      <c r="O3703">
        <v>2513</v>
      </c>
      <c r="P3703"/>
      <c r="Q3703" t="s">
        <v>233</v>
      </c>
      <c r="S3703" t="s">
        <v>23</v>
      </c>
    </row>
    <row r="3704" spans="1:19" hidden="1">
      <c r="A3704" t="s">
        <v>2528</v>
      </c>
      <c r="B3704" t="s">
        <v>17</v>
      </c>
      <c r="C3704">
        <v>81</v>
      </c>
      <c r="D3704">
        <v>9</v>
      </c>
      <c r="E3704">
        <v>3</v>
      </c>
      <c r="F3704">
        <v>2561</v>
      </c>
      <c r="G3704"/>
      <c r="H3704" t="s">
        <v>98</v>
      </c>
      <c r="I3704" t="s">
        <v>27</v>
      </c>
      <c r="J3704" t="s">
        <v>1972</v>
      </c>
      <c r="K3704">
        <v>1604</v>
      </c>
      <c r="L3704" t="s">
        <v>61</v>
      </c>
      <c r="M3704">
        <v>1</v>
      </c>
      <c r="N3704">
        <v>7</v>
      </c>
      <c r="O3704">
        <v>2479</v>
      </c>
      <c r="P3704"/>
      <c r="Q3704" t="s">
        <v>101</v>
      </c>
      <c r="R3704" t="s">
        <v>17</v>
      </c>
      <c r="S3704" t="s">
        <v>23</v>
      </c>
    </row>
    <row r="3705" spans="1:19" hidden="1">
      <c r="A3705" t="s">
        <v>1742</v>
      </c>
      <c r="B3705" t="s">
        <v>17</v>
      </c>
      <c r="C3705">
        <v>68</v>
      </c>
      <c r="D3705">
        <v>11</v>
      </c>
      <c r="E3705">
        <v>2</v>
      </c>
      <c r="F3705">
        <v>2561</v>
      </c>
      <c r="G3705"/>
      <c r="H3705" t="s">
        <v>26</v>
      </c>
      <c r="I3705" t="s">
        <v>27</v>
      </c>
      <c r="J3705" t="s">
        <v>1743</v>
      </c>
      <c r="K3705">
        <v>1604</v>
      </c>
      <c r="L3705" t="s">
        <v>1744</v>
      </c>
      <c r="M3705">
        <v>12</v>
      </c>
      <c r="N3705">
        <v>4</v>
      </c>
      <c r="O3705">
        <v>2492</v>
      </c>
      <c r="P3705"/>
      <c r="Q3705" t="s">
        <v>30</v>
      </c>
      <c r="R3705" t="s">
        <v>17</v>
      </c>
      <c r="S3705" t="s">
        <v>23</v>
      </c>
    </row>
    <row r="3706" spans="1:19" hidden="1">
      <c r="A3706" t="s">
        <v>3160</v>
      </c>
      <c r="B3706" t="s">
        <v>25</v>
      </c>
      <c r="C3706">
        <v>85</v>
      </c>
      <c r="D3706">
        <v>3</v>
      </c>
      <c r="E3706">
        <v>4</v>
      </c>
      <c r="F3706">
        <v>2561</v>
      </c>
      <c r="G3706"/>
      <c r="H3706" t="s">
        <v>230</v>
      </c>
      <c r="I3706" t="s">
        <v>19</v>
      </c>
      <c r="J3706" t="s">
        <v>1743</v>
      </c>
      <c r="K3706">
        <v>1604</v>
      </c>
      <c r="L3706" t="s">
        <v>58</v>
      </c>
      <c r="M3706">
        <v>7</v>
      </c>
      <c r="N3706">
        <v>5</v>
      </c>
      <c r="O3706">
        <v>2475</v>
      </c>
      <c r="P3706"/>
      <c r="Q3706" t="s">
        <v>233</v>
      </c>
      <c r="S3706" t="s">
        <v>23</v>
      </c>
    </row>
    <row r="3707" spans="1:19" hidden="1">
      <c r="A3707" t="s">
        <v>3581</v>
      </c>
      <c r="B3707" t="s">
        <v>17</v>
      </c>
      <c r="C3707">
        <v>84</v>
      </c>
      <c r="D3707">
        <v>21</v>
      </c>
      <c r="E3707">
        <v>4</v>
      </c>
      <c r="F3707">
        <v>2561</v>
      </c>
      <c r="G3707"/>
      <c r="H3707" t="s">
        <v>98</v>
      </c>
      <c r="I3707" t="s">
        <v>27</v>
      </c>
      <c r="J3707" t="s">
        <v>1743</v>
      </c>
      <c r="K3707">
        <v>1604</v>
      </c>
      <c r="L3707" t="s">
        <v>140</v>
      </c>
      <c r="M3707">
        <v>0</v>
      </c>
      <c r="N3707">
        <v>0</v>
      </c>
      <c r="O3707">
        <v>2477</v>
      </c>
      <c r="P3707"/>
      <c r="Q3707" t="s">
        <v>101</v>
      </c>
      <c r="R3707" t="s">
        <v>17</v>
      </c>
      <c r="S3707" t="s">
        <v>23</v>
      </c>
    </row>
    <row r="3708" spans="1:19" hidden="1">
      <c r="A3708" t="s">
        <v>8210</v>
      </c>
      <c r="B3708" t="s">
        <v>25</v>
      </c>
      <c r="C3708">
        <v>72</v>
      </c>
      <c r="D3708">
        <v>5</v>
      </c>
      <c r="E3708">
        <v>12</v>
      </c>
      <c r="F3708">
        <v>2561</v>
      </c>
      <c r="G3708"/>
      <c r="H3708" t="s">
        <v>177</v>
      </c>
      <c r="I3708" t="s">
        <v>52</v>
      </c>
      <c r="J3708" t="s">
        <v>1743</v>
      </c>
      <c r="K3708">
        <v>1604</v>
      </c>
      <c r="L3708" t="s">
        <v>7577</v>
      </c>
      <c r="M3708">
        <v>0</v>
      </c>
      <c r="N3708">
        <v>0</v>
      </c>
      <c r="O3708">
        <v>2489</v>
      </c>
      <c r="P3708"/>
      <c r="Q3708" t="s">
        <v>180</v>
      </c>
      <c r="R3708" t="s">
        <v>17</v>
      </c>
      <c r="S3708" t="s">
        <v>181</v>
      </c>
    </row>
    <row r="3709" spans="1:19" hidden="1">
      <c r="A3709" t="s">
        <v>991</v>
      </c>
      <c r="B3709" t="s">
        <v>25</v>
      </c>
      <c r="C3709">
        <v>35</v>
      </c>
      <c r="D3709">
        <v>21</v>
      </c>
      <c r="E3709">
        <v>1</v>
      </c>
      <c r="F3709">
        <v>2561</v>
      </c>
      <c r="G3709"/>
      <c r="H3709" t="s">
        <v>230</v>
      </c>
      <c r="I3709" t="s">
        <v>19</v>
      </c>
      <c r="J3709" t="s">
        <v>992</v>
      </c>
      <c r="K3709">
        <v>1604</v>
      </c>
      <c r="L3709" t="s">
        <v>411</v>
      </c>
      <c r="M3709">
        <v>10</v>
      </c>
      <c r="N3709">
        <v>11</v>
      </c>
      <c r="O3709">
        <v>2525</v>
      </c>
      <c r="P3709"/>
      <c r="Q3709" t="s">
        <v>233</v>
      </c>
      <c r="S3709" t="s">
        <v>23</v>
      </c>
    </row>
    <row r="3710" spans="1:19" hidden="1">
      <c r="A3710" t="s">
        <v>3406</v>
      </c>
      <c r="B3710" t="s">
        <v>17</v>
      </c>
      <c r="C3710">
        <v>72</v>
      </c>
      <c r="D3710">
        <v>14</v>
      </c>
      <c r="E3710">
        <v>4</v>
      </c>
      <c r="F3710">
        <v>2561</v>
      </c>
      <c r="G3710"/>
      <c r="H3710" t="s">
        <v>230</v>
      </c>
      <c r="I3710" t="s">
        <v>19</v>
      </c>
      <c r="J3710" t="s">
        <v>992</v>
      </c>
      <c r="K3710">
        <v>1604</v>
      </c>
      <c r="L3710" t="s">
        <v>38</v>
      </c>
      <c r="M3710">
        <v>15</v>
      </c>
      <c r="N3710">
        <v>5</v>
      </c>
      <c r="O3710">
        <v>2488</v>
      </c>
      <c r="P3710"/>
      <c r="Q3710" t="s">
        <v>233</v>
      </c>
      <c r="S3710" t="s">
        <v>23</v>
      </c>
    </row>
    <row r="3711" spans="1:19" hidden="1">
      <c r="A3711" t="s">
        <v>4510</v>
      </c>
      <c r="B3711" t="s">
        <v>25</v>
      </c>
      <c r="C3711">
        <v>51</v>
      </c>
      <c r="D3711">
        <v>1</v>
      </c>
      <c r="E3711">
        <v>6</v>
      </c>
      <c r="F3711">
        <v>2561</v>
      </c>
      <c r="G3711"/>
      <c r="H3711" t="s">
        <v>230</v>
      </c>
      <c r="I3711" t="s">
        <v>19</v>
      </c>
      <c r="J3711" t="s">
        <v>992</v>
      </c>
      <c r="K3711">
        <v>1604</v>
      </c>
      <c r="L3711" t="s">
        <v>90</v>
      </c>
      <c r="M3711">
        <v>2</v>
      </c>
      <c r="N3711">
        <v>6</v>
      </c>
      <c r="O3711">
        <v>2509</v>
      </c>
      <c r="P3711"/>
      <c r="Q3711" t="s">
        <v>233</v>
      </c>
      <c r="S3711" t="s">
        <v>23</v>
      </c>
    </row>
    <row r="3712" spans="1:19" hidden="1">
      <c r="A3712" t="s">
        <v>7505</v>
      </c>
      <c r="B3712" t="s">
        <v>17</v>
      </c>
      <c r="C3712">
        <v>91</v>
      </c>
      <c r="D3712">
        <v>31</v>
      </c>
      <c r="E3712">
        <v>10</v>
      </c>
      <c r="F3712">
        <v>2561</v>
      </c>
      <c r="G3712"/>
      <c r="H3712" t="s">
        <v>230</v>
      </c>
      <c r="I3712" t="s">
        <v>19</v>
      </c>
      <c r="J3712" t="s">
        <v>992</v>
      </c>
      <c r="K3712">
        <v>1604</v>
      </c>
      <c r="L3712" t="s">
        <v>58</v>
      </c>
      <c r="M3712">
        <v>1</v>
      </c>
      <c r="N3712">
        <v>1</v>
      </c>
      <c r="O3712">
        <v>2470</v>
      </c>
      <c r="P3712"/>
      <c r="Q3712" t="s">
        <v>233</v>
      </c>
      <c r="S3712" t="s">
        <v>23</v>
      </c>
    </row>
    <row r="3713" spans="1:19" hidden="1">
      <c r="A3713" t="s">
        <v>4210</v>
      </c>
      <c r="B3713" t="s">
        <v>17</v>
      </c>
      <c r="C3713">
        <v>69</v>
      </c>
      <c r="D3713">
        <v>18</v>
      </c>
      <c r="E3713">
        <v>5</v>
      </c>
      <c r="F3713">
        <v>2561</v>
      </c>
      <c r="G3713"/>
      <c r="H3713" t="s">
        <v>26</v>
      </c>
      <c r="I3713" t="s">
        <v>27</v>
      </c>
      <c r="J3713" t="s">
        <v>4211</v>
      </c>
      <c r="K3713">
        <v>1604</v>
      </c>
      <c r="L3713" t="s">
        <v>205</v>
      </c>
      <c r="M3713">
        <v>1</v>
      </c>
      <c r="N3713">
        <v>1</v>
      </c>
      <c r="O3713">
        <v>2492</v>
      </c>
      <c r="P3713"/>
      <c r="Q3713" t="s">
        <v>30</v>
      </c>
      <c r="R3713" t="s">
        <v>17</v>
      </c>
      <c r="S3713" t="s">
        <v>23</v>
      </c>
    </row>
    <row r="3714" spans="1:19" hidden="1">
      <c r="A3714" t="s">
        <v>8211</v>
      </c>
      <c r="B3714" t="s">
        <v>25</v>
      </c>
      <c r="C3714">
        <v>79</v>
      </c>
      <c r="D3714">
        <v>5</v>
      </c>
      <c r="E3714">
        <v>12</v>
      </c>
      <c r="F3714">
        <v>2561</v>
      </c>
      <c r="G3714"/>
      <c r="H3714" t="s">
        <v>230</v>
      </c>
      <c r="I3714" t="s">
        <v>19</v>
      </c>
      <c r="J3714" t="s">
        <v>4211</v>
      </c>
      <c r="K3714">
        <v>1604</v>
      </c>
      <c r="L3714" t="s">
        <v>58</v>
      </c>
      <c r="M3714">
        <v>31</v>
      </c>
      <c r="N3714">
        <v>5</v>
      </c>
      <c r="O3714">
        <v>2482</v>
      </c>
      <c r="P3714"/>
      <c r="Q3714" t="s">
        <v>233</v>
      </c>
      <c r="S3714" t="s">
        <v>23</v>
      </c>
    </row>
    <row r="3715" spans="1:19" hidden="1">
      <c r="A3715" t="s">
        <v>799</v>
      </c>
      <c r="B3715" t="s">
        <v>25</v>
      </c>
      <c r="C3715">
        <v>47</v>
      </c>
      <c r="D3715">
        <v>16</v>
      </c>
      <c r="E3715">
        <v>1</v>
      </c>
      <c r="F3715">
        <v>2561</v>
      </c>
      <c r="G3715"/>
      <c r="H3715" t="s">
        <v>230</v>
      </c>
      <c r="I3715" t="s">
        <v>19</v>
      </c>
      <c r="J3715" t="s">
        <v>800</v>
      </c>
      <c r="K3715">
        <v>1604</v>
      </c>
      <c r="L3715" t="s">
        <v>41</v>
      </c>
      <c r="M3715">
        <v>15</v>
      </c>
      <c r="N3715">
        <v>9</v>
      </c>
      <c r="O3715">
        <v>2513</v>
      </c>
      <c r="P3715"/>
      <c r="Q3715" t="s">
        <v>233</v>
      </c>
      <c r="S3715" t="s">
        <v>23</v>
      </c>
    </row>
    <row r="3716" spans="1:19" hidden="1">
      <c r="A3716" t="s">
        <v>3864</v>
      </c>
      <c r="B3716" t="s">
        <v>25</v>
      </c>
      <c r="C3716">
        <v>43</v>
      </c>
      <c r="D3716">
        <v>4</v>
      </c>
      <c r="E3716">
        <v>5</v>
      </c>
      <c r="F3716">
        <v>2561</v>
      </c>
      <c r="G3716"/>
      <c r="H3716" t="s">
        <v>1375</v>
      </c>
      <c r="I3716" t="s">
        <v>1036</v>
      </c>
      <c r="J3716" t="s">
        <v>800</v>
      </c>
      <c r="K3716">
        <v>1604</v>
      </c>
      <c r="L3716" t="s">
        <v>58</v>
      </c>
      <c r="M3716">
        <v>9</v>
      </c>
      <c r="N3716">
        <v>1</v>
      </c>
      <c r="O3716">
        <v>2518</v>
      </c>
      <c r="P3716"/>
      <c r="Q3716" t="s">
        <v>3865</v>
      </c>
      <c r="R3716" t="s">
        <v>129</v>
      </c>
      <c r="S3716" t="s">
        <v>181</v>
      </c>
    </row>
    <row r="3717" spans="1:19" hidden="1">
      <c r="A3717" t="s">
        <v>5718</v>
      </c>
      <c r="B3717" t="s">
        <v>25</v>
      </c>
      <c r="C3717">
        <v>61</v>
      </c>
      <c r="D3717">
        <v>3</v>
      </c>
      <c r="E3717">
        <v>8</v>
      </c>
      <c r="F3717">
        <v>2561</v>
      </c>
      <c r="G3717"/>
      <c r="H3717" t="s">
        <v>98</v>
      </c>
      <c r="I3717" t="s">
        <v>27</v>
      </c>
      <c r="J3717" t="s">
        <v>800</v>
      </c>
      <c r="K3717">
        <v>1604</v>
      </c>
      <c r="L3717" t="s">
        <v>190</v>
      </c>
      <c r="M3717">
        <v>1</v>
      </c>
      <c r="N3717">
        <v>8</v>
      </c>
      <c r="O3717">
        <v>2500</v>
      </c>
      <c r="P3717"/>
      <c r="Q3717" t="s">
        <v>101</v>
      </c>
      <c r="R3717" t="s">
        <v>17</v>
      </c>
      <c r="S3717" t="s">
        <v>23</v>
      </c>
    </row>
    <row r="3718" spans="1:19" hidden="1">
      <c r="A3718" t="s">
        <v>7797</v>
      </c>
      <c r="B3718" t="s">
        <v>17</v>
      </c>
      <c r="C3718">
        <v>56</v>
      </c>
      <c r="D3718">
        <v>13</v>
      </c>
      <c r="E3718">
        <v>11</v>
      </c>
      <c r="F3718">
        <v>2561</v>
      </c>
      <c r="G3718"/>
      <c r="H3718" t="s">
        <v>98</v>
      </c>
      <c r="I3718" t="s">
        <v>27</v>
      </c>
      <c r="J3718" t="s">
        <v>800</v>
      </c>
      <c r="K3718">
        <v>1604</v>
      </c>
      <c r="L3718" t="s">
        <v>205</v>
      </c>
      <c r="M3718">
        <v>28</v>
      </c>
      <c r="N3718">
        <v>11</v>
      </c>
      <c r="O3718">
        <v>2504</v>
      </c>
      <c r="P3718"/>
      <c r="Q3718" t="s">
        <v>101</v>
      </c>
      <c r="R3718" t="s">
        <v>17</v>
      </c>
      <c r="S3718" t="s">
        <v>23</v>
      </c>
    </row>
    <row r="3719" spans="1:19" hidden="1">
      <c r="A3719" t="s">
        <v>1634</v>
      </c>
      <c r="B3719" t="s">
        <v>17</v>
      </c>
      <c r="C3719">
        <v>67</v>
      </c>
      <c r="D3719">
        <v>8</v>
      </c>
      <c r="E3719">
        <v>2</v>
      </c>
      <c r="F3719">
        <v>2561</v>
      </c>
      <c r="G3719"/>
      <c r="H3719" t="s">
        <v>98</v>
      </c>
      <c r="I3719" t="s">
        <v>27</v>
      </c>
      <c r="J3719" t="s">
        <v>1635</v>
      </c>
      <c r="K3719">
        <v>1604</v>
      </c>
      <c r="L3719" t="s">
        <v>190</v>
      </c>
      <c r="M3719">
        <v>22</v>
      </c>
      <c r="N3719">
        <v>3</v>
      </c>
      <c r="O3719">
        <v>2493</v>
      </c>
      <c r="P3719"/>
      <c r="Q3719" t="s">
        <v>101</v>
      </c>
      <c r="R3719" t="s">
        <v>17</v>
      </c>
      <c r="S3719" t="s">
        <v>23</v>
      </c>
    </row>
    <row r="3720" spans="1:19" hidden="1">
      <c r="A3720" t="s">
        <v>4019</v>
      </c>
      <c r="B3720" t="s">
        <v>17</v>
      </c>
      <c r="C3720">
        <v>81</v>
      </c>
      <c r="D3720">
        <v>10</v>
      </c>
      <c r="E3720">
        <v>5</v>
      </c>
      <c r="F3720">
        <v>2561</v>
      </c>
      <c r="G3720"/>
      <c r="H3720" t="s">
        <v>26</v>
      </c>
      <c r="I3720" t="s">
        <v>27</v>
      </c>
      <c r="J3720" t="s">
        <v>1635</v>
      </c>
      <c r="K3720">
        <v>1604</v>
      </c>
      <c r="L3720" t="s">
        <v>115</v>
      </c>
      <c r="M3720">
        <v>11</v>
      </c>
      <c r="N3720">
        <v>6</v>
      </c>
      <c r="O3720">
        <v>2479</v>
      </c>
      <c r="P3720"/>
      <c r="Q3720" t="s">
        <v>30</v>
      </c>
      <c r="R3720" t="s">
        <v>17</v>
      </c>
      <c r="S3720" t="s">
        <v>23</v>
      </c>
    </row>
    <row r="3721" spans="1:19" hidden="1">
      <c r="A3721" t="s">
        <v>4348</v>
      </c>
      <c r="B3721" t="s">
        <v>25</v>
      </c>
      <c r="C3721">
        <v>79</v>
      </c>
      <c r="D3721">
        <v>25</v>
      </c>
      <c r="E3721">
        <v>5</v>
      </c>
      <c r="F3721">
        <v>2561</v>
      </c>
      <c r="G3721"/>
      <c r="H3721" t="s">
        <v>98</v>
      </c>
      <c r="I3721" t="s">
        <v>19</v>
      </c>
      <c r="J3721" t="s">
        <v>1635</v>
      </c>
      <c r="K3721">
        <v>1604</v>
      </c>
      <c r="L3721" t="s">
        <v>58</v>
      </c>
      <c r="M3721">
        <v>28</v>
      </c>
      <c r="N3721">
        <v>4</v>
      </c>
      <c r="O3721">
        <v>2482</v>
      </c>
      <c r="P3721"/>
      <c r="Q3721" t="s">
        <v>988</v>
      </c>
      <c r="S3721" t="s">
        <v>23</v>
      </c>
    </row>
    <row r="3722" spans="1:19" hidden="1">
      <c r="A3722" t="s">
        <v>4460</v>
      </c>
      <c r="B3722" t="s">
        <v>25</v>
      </c>
      <c r="C3722">
        <v>78</v>
      </c>
      <c r="D3722">
        <v>30</v>
      </c>
      <c r="E3722">
        <v>5</v>
      </c>
      <c r="F3722">
        <v>2561</v>
      </c>
      <c r="G3722"/>
      <c r="H3722" t="s">
        <v>230</v>
      </c>
      <c r="I3722" t="s">
        <v>19</v>
      </c>
      <c r="J3722" t="s">
        <v>1635</v>
      </c>
      <c r="K3722">
        <v>1604</v>
      </c>
      <c r="L3722" t="s">
        <v>38</v>
      </c>
      <c r="M3722">
        <v>19</v>
      </c>
      <c r="N3722">
        <v>4</v>
      </c>
      <c r="O3722">
        <v>2483</v>
      </c>
      <c r="P3722"/>
      <c r="Q3722" t="s">
        <v>233</v>
      </c>
      <c r="S3722" t="s">
        <v>23</v>
      </c>
    </row>
    <row r="3723" spans="1:19" hidden="1">
      <c r="A3723" t="s">
        <v>6618</v>
      </c>
      <c r="B3723" t="s">
        <v>25</v>
      </c>
      <c r="C3723">
        <v>38</v>
      </c>
      <c r="D3723">
        <v>17</v>
      </c>
      <c r="E3723">
        <v>9</v>
      </c>
      <c r="F3723">
        <v>2561</v>
      </c>
      <c r="G3723"/>
      <c r="H3723" t="s">
        <v>230</v>
      </c>
      <c r="I3723" t="s">
        <v>19</v>
      </c>
      <c r="J3723" t="s">
        <v>1635</v>
      </c>
      <c r="K3723">
        <v>1604</v>
      </c>
      <c r="L3723" t="s">
        <v>140</v>
      </c>
      <c r="M3723">
        <v>21</v>
      </c>
      <c r="N3723">
        <v>9</v>
      </c>
      <c r="O3723">
        <v>2522</v>
      </c>
      <c r="P3723"/>
      <c r="Q3723" t="s">
        <v>233</v>
      </c>
      <c r="S3723" t="s">
        <v>23</v>
      </c>
    </row>
    <row r="3724" spans="1:19" hidden="1">
      <c r="A3724" t="s">
        <v>7051</v>
      </c>
      <c r="B3724" t="s">
        <v>17</v>
      </c>
      <c r="C3724">
        <v>36</v>
      </c>
      <c r="D3724">
        <v>8</v>
      </c>
      <c r="E3724">
        <v>10</v>
      </c>
      <c r="F3724">
        <v>2561</v>
      </c>
      <c r="G3724"/>
      <c r="H3724" t="s">
        <v>230</v>
      </c>
      <c r="I3724" t="s">
        <v>19</v>
      </c>
      <c r="J3724" t="s">
        <v>1635</v>
      </c>
      <c r="K3724">
        <v>1604</v>
      </c>
      <c r="L3724" t="s">
        <v>253</v>
      </c>
      <c r="M3724">
        <v>23</v>
      </c>
      <c r="N3724">
        <v>12</v>
      </c>
      <c r="O3724">
        <v>2524</v>
      </c>
      <c r="P3724"/>
      <c r="Q3724" t="s">
        <v>233</v>
      </c>
      <c r="S3724" t="s">
        <v>23</v>
      </c>
    </row>
    <row r="3725" spans="1:19" hidden="1">
      <c r="A3725" t="s">
        <v>5682</v>
      </c>
      <c r="B3725" t="s">
        <v>17</v>
      </c>
      <c r="C3725">
        <v>59</v>
      </c>
      <c r="D3725">
        <v>1</v>
      </c>
      <c r="E3725">
        <v>8</v>
      </c>
      <c r="F3725">
        <v>2561</v>
      </c>
      <c r="G3725"/>
      <c r="H3725" t="s">
        <v>958</v>
      </c>
      <c r="I3725" t="s">
        <v>19</v>
      </c>
      <c r="J3725" t="s">
        <v>5683</v>
      </c>
      <c r="K3725">
        <v>1604</v>
      </c>
      <c r="L3725" t="s">
        <v>637</v>
      </c>
      <c r="M3725">
        <v>27</v>
      </c>
      <c r="N3725">
        <v>4</v>
      </c>
      <c r="O3725">
        <v>2502</v>
      </c>
      <c r="P3725"/>
      <c r="Q3725" t="s">
        <v>960</v>
      </c>
      <c r="S3725" t="s">
        <v>23</v>
      </c>
    </row>
    <row r="3726" spans="1:19" hidden="1">
      <c r="A3726" t="s">
        <v>8295</v>
      </c>
      <c r="B3726" t="s">
        <v>25</v>
      </c>
      <c r="C3726">
        <v>72</v>
      </c>
      <c r="D3726">
        <v>9</v>
      </c>
      <c r="E3726">
        <v>12</v>
      </c>
      <c r="F3726">
        <v>2561</v>
      </c>
      <c r="G3726"/>
      <c r="H3726" t="s">
        <v>98</v>
      </c>
      <c r="I3726" t="s">
        <v>27</v>
      </c>
      <c r="J3726" t="s">
        <v>5683</v>
      </c>
      <c r="K3726">
        <v>1604</v>
      </c>
      <c r="L3726" t="s">
        <v>291</v>
      </c>
      <c r="M3726">
        <v>18</v>
      </c>
      <c r="N3726">
        <v>5</v>
      </c>
      <c r="O3726">
        <v>2489</v>
      </c>
      <c r="P3726"/>
      <c r="Q3726" t="s">
        <v>101</v>
      </c>
      <c r="R3726" t="s">
        <v>17</v>
      </c>
      <c r="S3726" t="s">
        <v>23</v>
      </c>
    </row>
    <row r="3727" spans="1:19" hidden="1">
      <c r="A3727" t="s">
        <v>2654</v>
      </c>
      <c r="B3727" t="s">
        <v>17</v>
      </c>
      <c r="C3727">
        <v>67</v>
      </c>
      <c r="D3727">
        <v>14</v>
      </c>
      <c r="E3727">
        <v>3</v>
      </c>
      <c r="F3727">
        <v>2561</v>
      </c>
      <c r="G3727"/>
      <c r="H3727" t="s">
        <v>958</v>
      </c>
      <c r="I3727" t="s">
        <v>19</v>
      </c>
      <c r="J3727" t="s">
        <v>2655</v>
      </c>
      <c r="K3727">
        <v>1604</v>
      </c>
      <c r="L3727" t="s">
        <v>58</v>
      </c>
      <c r="M3727">
        <v>0</v>
      </c>
      <c r="N3727">
        <v>0</v>
      </c>
      <c r="O3727">
        <v>2494</v>
      </c>
      <c r="P3727"/>
      <c r="Q3727" t="s">
        <v>960</v>
      </c>
      <c r="S3727" t="s">
        <v>23</v>
      </c>
    </row>
    <row r="3728" spans="1:19" hidden="1">
      <c r="A3728" t="s">
        <v>4902</v>
      </c>
      <c r="B3728" t="s">
        <v>17</v>
      </c>
      <c r="C3728">
        <v>64</v>
      </c>
      <c r="D3728">
        <v>20</v>
      </c>
      <c r="E3728">
        <v>6</v>
      </c>
      <c r="F3728">
        <v>2561</v>
      </c>
      <c r="G3728"/>
      <c r="H3728" t="s">
        <v>230</v>
      </c>
      <c r="I3728" t="s">
        <v>19</v>
      </c>
      <c r="J3728" t="s">
        <v>2655</v>
      </c>
      <c r="K3728">
        <v>1604</v>
      </c>
      <c r="L3728" t="s">
        <v>426</v>
      </c>
      <c r="M3728">
        <v>0</v>
      </c>
      <c r="N3728">
        <v>0</v>
      </c>
      <c r="O3728">
        <v>2497</v>
      </c>
      <c r="P3728"/>
      <c r="Q3728" t="s">
        <v>233</v>
      </c>
      <c r="S3728" t="s">
        <v>23</v>
      </c>
    </row>
    <row r="3729" spans="1:20" hidden="1">
      <c r="A3729" t="s">
        <v>8363</v>
      </c>
      <c r="B3729" t="s">
        <v>17</v>
      </c>
      <c r="C3729">
        <v>64</v>
      </c>
      <c r="D3729">
        <v>14</v>
      </c>
      <c r="E3729">
        <v>12</v>
      </c>
      <c r="F3729">
        <v>2561</v>
      </c>
      <c r="G3729"/>
      <c r="H3729" t="s">
        <v>26</v>
      </c>
      <c r="I3729" t="s">
        <v>27</v>
      </c>
      <c r="J3729" t="s">
        <v>2655</v>
      </c>
      <c r="K3729">
        <v>1604</v>
      </c>
      <c r="L3729" t="s">
        <v>44</v>
      </c>
      <c r="M3729">
        <v>9</v>
      </c>
      <c r="N3729">
        <v>8</v>
      </c>
      <c r="O3729">
        <v>2497</v>
      </c>
      <c r="P3729"/>
      <c r="Q3729" t="s">
        <v>30</v>
      </c>
      <c r="R3729" t="s">
        <v>17</v>
      </c>
      <c r="S3729" t="s">
        <v>23</v>
      </c>
    </row>
    <row r="3730" spans="1:20" hidden="1">
      <c r="A3730" t="s">
        <v>475</v>
      </c>
      <c r="B3730" t="s">
        <v>17</v>
      </c>
      <c r="C3730">
        <v>72</v>
      </c>
      <c r="D3730">
        <v>8</v>
      </c>
      <c r="E3730">
        <v>1</v>
      </c>
      <c r="F3730">
        <v>2561</v>
      </c>
      <c r="G3730"/>
      <c r="H3730" t="s">
        <v>230</v>
      </c>
      <c r="I3730" t="s">
        <v>19</v>
      </c>
      <c r="J3730" t="s">
        <v>476</v>
      </c>
      <c r="K3730">
        <v>1604</v>
      </c>
      <c r="L3730" t="s">
        <v>38</v>
      </c>
      <c r="M3730">
        <v>16</v>
      </c>
      <c r="N3730">
        <v>10</v>
      </c>
      <c r="O3730">
        <v>2488</v>
      </c>
      <c r="P3730"/>
      <c r="Q3730" t="s">
        <v>233</v>
      </c>
      <c r="S3730" t="s">
        <v>23</v>
      </c>
    </row>
    <row r="3731" spans="1:20" hidden="1">
      <c r="A3731" t="s">
        <v>5662</v>
      </c>
      <c r="B3731" t="s">
        <v>25</v>
      </c>
      <c r="C3731">
        <v>85</v>
      </c>
      <c r="D3731">
        <v>31</v>
      </c>
      <c r="E3731">
        <v>7</v>
      </c>
      <c r="F3731">
        <v>2561</v>
      </c>
      <c r="G3731"/>
      <c r="H3731" t="s">
        <v>230</v>
      </c>
      <c r="I3731" t="s">
        <v>19</v>
      </c>
      <c r="J3731" t="s">
        <v>476</v>
      </c>
      <c r="K3731">
        <v>1604</v>
      </c>
      <c r="L3731" t="s">
        <v>54</v>
      </c>
      <c r="M3731">
        <v>1</v>
      </c>
      <c r="N3731">
        <v>1</v>
      </c>
      <c r="O3731">
        <v>2476</v>
      </c>
      <c r="P3731"/>
      <c r="Q3731" t="s">
        <v>233</v>
      </c>
      <c r="S3731" t="s">
        <v>23</v>
      </c>
    </row>
    <row r="3732" spans="1:20" hidden="1">
      <c r="A3732" t="s">
        <v>7150</v>
      </c>
      <c r="B3732" t="s">
        <v>17</v>
      </c>
      <c r="C3732">
        <v>73</v>
      </c>
      <c r="D3732">
        <v>13</v>
      </c>
      <c r="E3732">
        <v>10</v>
      </c>
      <c r="F3732">
        <v>2561</v>
      </c>
      <c r="G3732"/>
      <c r="H3732" t="s">
        <v>26</v>
      </c>
      <c r="I3732" t="s">
        <v>27</v>
      </c>
      <c r="J3732" t="s">
        <v>476</v>
      </c>
      <c r="K3732">
        <v>1604</v>
      </c>
      <c r="L3732" t="s">
        <v>44</v>
      </c>
      <c r="M3732">
        <v>16</v>
      </c>
      <c r="N3732">
        <v>9</v>
      </c>
      <c r="O3732">
        <v>2488</v>
      </c>
      <c r="P3732"/>
      <c r="Q3732" t="s">
        <v>30</v>
      </c>
      <c r="R3732" t="s">
        <v>17</v>
      </c>
      <c r="S3732" t="s">
        <v>23</v>
      </c>
    </row>
    <row r="3733" spans="1:20" hidden="1">
      <c r="A3733" t="s">
        <v>7782</v>
      </c>
      <c r="B3733" t="s">
        <v>17</v>
      </c>
      <c r="C3733">
        <v>46</v>
      </c>
      <c r="D3733">
        <v>12</v>
      </c>
      <c r="E3733">
        <v>11</v>
      </c>
      <c r="F3733">
        <v>2561</v>
      </c>
      <c r="G3733"/>
      <c r="H3733" t="s">
        <v>98</v>
      </c>
      <c r="I3733" t="s">
        <v>27</v>
      </c>
      <c r="J3733" t="s">
        <v>476</v>
      </c>
      <c r="K3733">
        <v>1604</v>
      </c>
      <c r="L3733" t="s">
        <v>140</v>
      </c>
      <c r="M3733">
        <v>27</v>
      </c>
      <c r="N3733">
        <v>1</v>
      </c>
      <c r="O3733">
        <v>2515</v>
      </c>
      <c r="P3733"/>
      <c r="Q3733" t="s">
        <v>101</v>
      </c>
      <c r="R3733" t="s">
        <v>17</v>
      </c>
      <c r="S3733" t="s">
        <v>23</v>
      </c>
    </row>
    <row r="3734" spans="1:20" hidden="1">
      <c r="A3734" t="s">
        <v>345</v>
      </c>
      <c r="B3734" t="s">
        <v>17</v>
      </c>
      <c r="C3734">
        <v>35</v>
      </c>
      <c r="D3734">
        <v>5</v>
      </c>
      <c r="E3734">
        <v>1</v>
      </c>
      <c r="F3734">
        <v>2561</v>
      </c>
      <c r="G3734"/>
      <c r="H3734" t="s">
        <v>26</v>
      </c>
      <c r="I3734" t="s">
        <v>27</v>
      </c>
      <c r="J3734" t="s">
        <v>346</v>
      </c>
      <c r="K3734">
        <v>1604</v>
      </c>
      <c r="L3734" t="s">
        <v>44</v>
      </c>
      <c r="M3734">
        <v>7</v>
      </c>
      <c r="N3734">
        <v>7</v>
      </c>
      <c r="O3734">
        <v>2525</v>
      </c>
      <c r="P3734"/>
      <c r="Q3734" t="s">
        <v>30</v>
      </c>
      <c r="R3734" t="s">
        <v>17</v>
      </c>
      <c r="S3734" t="s">
        <v>23</v>
      </c>
    </row>
    <row r="3735" spans="1:20">
      <c r="A3735" t="s">
        <v>3766</v>
      </c>
      <c r="B3735" t="s">
        <v>25</v>
      </c>
      <c r="C3735">
        <v>0</v>
      </c>
      <c r="D3735">
        <v>28</v>
      </c>
      <c r="E3735">
        <v>4</v>
      </c>
      <c r="F3735">
        <v>2561</v>
      </c>
      <c r="G3735" s="166" t="str">
        <f>CONCATENATE(D3735,"/",E3735,"/",F3735)</f>
        <v>28/4/2561</v>
      </c>
      <c r="H3735" t="s">
        <v>26</v>
      </c>
      <c r="I3735" t="s">
        <v>27</v>
      </c>
      <c r="J3735" t="s">
        <v>346</v>
      </c>
      <c r="K3735">
        <v>1604</v>
      </c>
      <c r="L3735" t="s">
        <v>1398</v>
      </c>
      <c r="M3735">
        <v>20</v>
      </c>
      <c r="N3735">
        <v>1</v>
      </c>
      <c r="O3735">
        <v>2561</v>
      </c>
      <c r="P3735" s="166" t="str">
        <f>CONCATENATE(M3735,"/",N3735,"/",O3735)</f>
        <v>20/1/2561</v>
      </c>
      <c r="Q3735" t="s">
        <v>30</v>
      </c>
      <c r="R3735" t="s">
        <v>17</v>
      </c>
      <c r="S3735" t="s">
        <v>23</v>
      </c>
      <c r="T3735" s="167"/>
    </row>
    <row r="3736" spans="1:20" hidden="1">
      <c r="A3736" t="s">
        <v>3947</v>
      </c>
      <c r="B3736" t="s">
        <v>25</v>
      </c>
      <c r="C3736">
        <v>84</v>
      </c>
      <c r="D3736">
        <v>7</v>
      </c>
      <c r="E3736">
        <v>5</v>
      </c>
      <c r="F3736">
        <v>2561</v>
      </c>
      <c r="G3736"/>
      <c r="H3736" t="s">
        <v>26</v>
      </c>
      <c r="I3736" t="s">
        <v>27</v>
      </c>
      <c r="J3736" t="s">
        <v>346</v>
      </c>
      <c r="K3736">
        <v>1604</v>
      </c>
      <c r="L3736" t="s">
        <v>61</v>
      </c>
      <c r="M3736">
        <v>21</v>
      </c>
      <c r="N3736">
        <v>8</v>
      </c>
      <c r="O3736">
        <v>2476</v>
      </c>
      <c r="P3736"/>
      <c r="Q3736" t="s">
        <v>30</v>
      </c>
      <c r="R3736" t="s">
        <v>17</v>
      </c>
      <c r="S3736" t="s">
        <v>23</v>
      </c>
    </row>
    <row r="3737" spans="1:20" hidden="1">
      <c r="A3737" t="s">
        <v>4001</v>
      </c>
      <c r="B3737" t="s">
        <v>17</v>
      </c>
      <c r="C3737">
        <v>48</v>
      </c>
      <c r="D3737">
        <v>9</v>
      </c>
      <c r="E3737">
        <v>5</v>
      </c>
      <c r="F3737">
        <v>2561</v>
      </c>
      <c r="G3737"/>
      <c r="H3737" t="s">
        <v>230</v>
      </c>
      <c r="I3737" t="s">
        <v>19</v>
      </c>
      <c r="J3737" t="s">
        <v>346</v>
      </c>
      <c r="K3737">
        <v>1604</v>
      </c>
      <c r="L3737" t="s">
        <v>2020</v>
      </c>
      <c r="M3737">
        <v>28</v>
      </c>
      <c r="N3737">
        <v>6</v>
      </c>
      <c r="O3737">
        <v>2512</v>
      </c>
      <c r="P3737"/>
      <c r="Q3737" t="s">
        <v>233</v>
      </c>
      <c r="S3737" t="s">
        <v>23</v>
      </c>
    </row>
    <row r="3738" spans="1:20" hidden="1">
      <c r="A3738" t="s">
        <v>4150</v>
      </c>
      <c r="B3738" t="s">
        <v>25</v>
      </c>
      <c r="C3738">
        <v>72</v>
      </c>
      <c r="D3738">
        <v>15</v>
      </c>
      <c r="E3738">
        <v>5</v>
      </c>
      <c r="F3738">
        <v>2561</v>
      </c>
      <c r="G3738"/>
      <c r="H3738" t="s">
        <v>559</v>
      </c>
      <c r="I3738" t="s">
        <v>19</v>
      </c>
      <c r="J3738" t="s">
        <v>346</v>
      </c>
      <c r="K3738">
        <v>1604</v>
      </c>
      <c r="L3738" t="s">
        <v>190</v>
      </c>
      <c r="M3738">
        <v>1</v>
      </c>
      <c r="N3738">
        <v>1</v>
      </c>
      <c r="O3738">
        <v>2489</v>
      </c>
      <c r="P3738"/>
      <c r="Q3738" t="s">
        <v>4151</v>
      </c>
      <c r="S3738" t="s">
        <v>240</v>
      </c>
    </row>
    <row r="3739" spans="1:20" hidden="1">
      <c r="A3739" t="s">
        <v>4968</v>
      </c>
      <c r="B3739" t="s">
        <v>25</v>
      </c>
      <c r="C3739">
        <v>83</v>
      </c>
      <c r="D3739">
        <v>24</v>
      </c>
      <c r="E3739">
        <v>6</v>
      </c>
      <c r="F3739">
        <v>2561</v>
      </c>
      <c r="G3739"/>
      <c r="H3739" t="s">
        <v>98</v>
      </c>
      <c r="I3739" t="s">
        <v>19</v>
      </c>
      <c r="J3739" t="s">
        <v>346</v>
      </c>
      <c r="K3739">
        <v>1604</v>
      </c>
      <c r="L3739" t="s">
        <v>38</v>
      </c>
      <c r="M3739">
        <v>18</v>
      </c>
      <c r="N3739">
        <v>1</v>
      </c>
      <c r="O3739">
        <v>2478</v>
      </c>
      <c r="P3739"/>
      <c r="Q3739" t="s">
        <v>988</v>
      </c>
      <c r="S3739" t="s">
        <v>23</v>
      </c>
    </row>
    <row r="3740" spans="1:20" hidden="1">
      <c r="A3740" t="s">
        <v>7628</v>
      </c>
      <c r="B3740" t="s">
        <v>17</v>
      </c>
      <c r="C3740">
        <v>79</v>
      </c>
      <c r="D3740">
        <v>5</v>
      </c>
      <c r="E3740">
        <v>11</v>
      </c>
      <c r="F3740">
        <v>2561</v>
      </c>
      <c r="G3740"/>
      <c r="H3740" t="s">
        <v>230</v>
      </c>
      <c r="I3740" t="s">
        <v>19</v>
      </c>
      <c r="J3740" t="s">
        <v>346</v>
      </c>
      <c r="K3740">
        <v>1604</v>
      </c>
      <c r="L3740" t="s">
        <v>58</v>
      </c>
      <c r="M3740">
        <v>1</v>
      </c>
      <c r="N3740">
        <v>4</v>
      </c>
      <c r="O3740">
        <v>2482</v>
      </c>
      <c r="P3740"/>
      <c r="Q3740" t="s">
        <v>233</v>
      </c>
      <c r="S3740" t="s">
        <v>23</v>
      </c>
    </row>
    <row r="3741" spans="1:20" hidden="1">
      <c r="A3741" t="s">
        <v>8540</v>
      </c>
      <c r="B3741" t="s">
        <v>17</v>
      </c>
      <c r="C3741">
        <v>83</v>
      </c>
      <c r="D3741">
        <v>22</v>
      </c>
      <c r="E3741">
        <v>12</v>
      </c>
      <c r="F3741">
        <v>2561</v>
      </c>
      <c r="G3741"/>
      <c r="H3741" t="s">
        <v>230</v>
      </c>
      <c r="I3741" t="s">
        <v>19</v>
      </c>
      <c r="J3741" t="s">
        <v>346</v>
      </c>
      <c r="K3741">
        <v>1604</v>
      </c>
      <c r="L3741" t="s">
        <v>58</v>
      </c>
      <c r="M3741">
        <v>25</v>
      </c>
      <c r="N3741">
        <v>1</v>
      </c>
      <c r="O3741">
        <v>2478</v>
      </c>
      <c r="P3741"/>
      <c r="Q3741" t="s">
        <v>233</v>
      </c>
      <c r="S3741" t="s">
        <v>23</v>
      </c>
    </row>
    <row r="3742" spans="1:20" hidden="1">
      <c r="A3742" t="s">
        <v>2957</v>
      </c>
      <c r="B3742" t="s">
        <v>17</v>
      </c>
      <c r="C3742">
        <v>50</v>
      </c>
      <c r="D3742">
        <v>26</v>
      </c>
      <c r="E3742">
        <v>3</v>
      </c>
      <c r="F3742">
        <v>2561</v>
      </c>
      <c r="G3742"/>
      <c r="H3742" t="s">
        <v>26</v>
      </c>
      <c r="I3742" t="s">
        <v>27</v>
      </c>
      <c r="J3742" t="s">
        <v>2958</v>
      </c>
      <c r="K3742">
        <v>1604</v>
      </c>
      <c r="L3742" t="s">
        <v>119</v>
      </c>
      <c r="M3742">
        <v>2</v>
      </c>
      <c r="N3742">
        <v>5</v>
      </c>
      <c r="O3742">
        <v>2510</v>
      </c>
      <c r="P3742"/>
      <c r="Q3742" t="s">
        <v>30</v>
      </c>
      <c r="R3742" t="s">
        <v>17</v>
      </c>
      <c r="S3742" t="s">
        <v>23</v>
      </c>
    </row>
    <row r="3743" spans="1:20">
      <c r="A3743" t="s">
        <v>3004</v>
      </c>
      <c r="B3743" t="s">
        <v>17</v>
      </c>
      <c r="C3743">
        <v>0</v>
      </c>
      <c r="D3743">
        <v>28</v>
      </c>
      <c r="E3743">
        <v>3</v>
      </c>
      <c r="F3743">
        <v>2561</v>
      </c>
      <c r="G3743" s="166" t="str">
        <f>CONCATENATE(D3743,"/",E3743,"/",F3743)</f>
        <v>28/3/2561</v>
      </c>
      <c r="H3743" t="s">
        <v>26</v>
      </c>
      <c r="I3743" t="s">
        <v>27</v>
      </c>
      <c r="J3743" t="s">
        <v>2958</v>
      </c>
      <c r="K3743">
        <v>1604</v>
      </c>
      <c r="L3743" t="s">
        <v>2537</v>
      </c>
      <c r="M3743">
        <v>27</v>
      </c>
      <c r="N3743">
        <v>3</v>
      </c>
      <c r="O3743">
        <v>2561</v>
      </c>
      <c r="P3743" s="166" t="str">
        <f>CONCATENATE(M3743,"/",N3743,"/",O3743)</f>
        <v>27/3/2561</v>
      </c>
      <c r="Q3743" t="s">
        <v>30</v>
      </c>
      <c r="R3743" t="s">
        <v>17</v>
      </c>
      <c r="S3743" t="s">
        <v>23</v>
      </c>
      <c r="T3743" s="167"/>
    </row>
    <row r="3744" spans="1:20" hidden="1">
      <c r="A3744" t="s">
        <v>4585</v>
      </c>
      <c r="B3744" t="s">
        <v>17</v>
      </c>
      <c r="C3744">
        <v>11</v>
      </c>
      <c r="D3744">
        <v>4</v>
      </c>
      <c r="E3744">
        <v>6</v>
      </c>
      <c r="F3744">
        <v>2561</v>
      </c>
      <c r="G3744"/>
      <c r="H3744" t="s">
        <v>230</v>
      </c>
      <c r="I3744" t="s">
        <v>19</v>
      </c>
      <c r="J3744" t="s">
        <v>2958</v>
      </c>
      <c r="K3744">
        <v>1604</v>
      </c>
      <c r="L3744" t="s">
        <v>2600</v>
      </c>
      <c r="M3744">
        <v>4</v>
      </c>
      <c r="N3744">
        <v>4</v>
      </c>
      <c r="O3744">
        <v>2550</v>
      </c>
      <c r="P3744"/>
      <c r="Q3744" t="s">
        <v>233</v>
      </c>
      <c r="S3744" t="s">
        <v>23</v>
      </c>
    </row>
    <row r="3745" spans="1:19" hidden="1">
      <c r="A3745" t="s">
        <v>5133</v>
      </c>
      <c r="B3745" t="s">
        <v>17</v>
      </c>
      <c r="C3745">
        <v>81</v>
      </c>
      <c r="D3745">
        <v>3</v>
      </c>
      <c r="E3745">
        <v>7</v>
      </c>
      <c r="F3745">
        <v>2561</v>
      </c>
      <c r="G3745"/>
      <c r="H3745" t="s">
        <v>26</v>
      </c>
      <c r="I3745" t="s">
        <v>27</v>
      </c>
      <c r="J3745" t="s">
        <v>2958</v>
      </c>
      <c r="K3745">
        <v>1604</v>
      </c>
      <c r="L3745" t="s">
        <v>291</v>
      </c>
      <c r="M3745">
        <v>3</v>
      </c>
      <c r="N3745">
        <v>3</v>
      </c>
      <c r="O3745">
        <v>2480</v>
      </c>
      <c r="P3745"/>
      <c r="Q3745" t="s">
        <v>30</v>
      </c>
      <c r="R3745" t="s">
        <v>17</v>
      </c>
      <c r="S3745" t="s">
        <v>23</v>
      </c>
    </row>
    <row r="3746" spans="1:19" hidden="1">
      <c r="A3746" t="s">
        <v>5952</v>
      </c>
      <c r="B3746" t="s">
        <v>25</v>
      </c>
      <c r="C3746">
        <v>31</v>
      </c>
      <c r="D3746">
        <v>14</v>
      </c>
      <c r="E3746">
        <v>8</v>
      </c>
      <c r="F3746">
        <v>2561</v>
      </c>
      <c r="G3746"/>
      <c r="H3746" t="s">
        <v>125</v>
      </c>
      <c r="I3746" t="s">
        <v>27</v>
      </c>
      <c r="J3746" t="s">
        <v>2958</v>
      </c>
      <c r="K3746">
        <v>1604</v>
      </c>
      <c r="L3746" t="s">
        <v>430</v>
      </c>
      <c r="M3746">
        <v>4</v>
      </c>
      <c r="N3746">
        <v>11</v>
      </c>
      <c r="O3746">
        <v>2529</v>
      </c>
      <c r="P3746"/>
      <c r="Q3746" t="s">
        <v>128</v>
      </c>
      <c r="R3746" t="s">
        <v>129</v>
      </c>
      <c r="S3746" t="s">
        <v>130</v>
      </c>
    </row>
    <row r="3747" spans="1:19" hidden="1">
      <c r="A3747" t="s">
        <v>5991</v>
      </c>
      <c r="B3747" t="s">
        <v>17</v>
      </c>
      <c r="C3747">
        <v>69</v>
      </c>
      <c r="D3747">
        <v>16</v>
      </c>
      <c r="E3747">
        <v>8</v>
      </c>
      <c r="F3747">
        <v>2561</v>
      </c>
      <c r="G3747"/>
      <c r="H3747" t="s">
        <v>79</v>
      </c>
      <c r="I3747" t="s">
        <v>27</v>
      </c>
      <c r="J3747" t="s">
        <v>2958</v>
      </c>
      <c r="K3747">
        <v>1604</v>
      </c>
      <c r="L3747" t="s">
        <v>44</v>
      </c>
      <c r="M3747">
        <v>0</v>
      </c>
      <c r="N3747">
        <v>0</v>
      </c>
      <c r="O3747">
        <v>2492</v>
      </c>
      <c r="P3747"/>
      <c r="Q3747" t="s">
        <v>82</v>
      </c>
      <c r="R3747" t="s">
        <v>17</v>
      </c>
      <c r="S3747" t="s">
        <v>72</v>
      </c>
    </row>
    <row r="3748" spans="1:19" hidden="1">
      <c r="A3748" t="s">
        <v>6601</v>
      </c>
      <c r="B3748" t="s">
        <v>25</v>
      </c>
      <c r="C3748">
        <v>53</v>
      </c>
      <c r="D3748">
        <v>16</v>
      </c>
      <c r="E3748">
        <v>9</v>
      </c>
      <c r="F3748">
        <v>2561</v>
      </c>
      <c r="G3748"/>
      <c r="H3748" t="s">
        <v>26</v>
      </c>
      <c r="I3748" t="s">
        <v>27</v>
      </c>
      <c r="J3748" t="s">
        <v>2958</v>
      </c>
      <c r="K3748">
        <v>1604</v>
      </c>
      <c r="L3748" t="s">
        <v>637</v>
      </c>
      <c r="M3748">
        <v>5</v>
      </c>
      <c r="N3748">
        <v>4</v>
      </c>
      <c r="O3748">
        <v>2508</v>
      </c>
      <c r="P3748"/>
      <c r="Q3748" t="s">
        <v>30</v>
      </c>
      <c r="R3748" t="s">
        <v>17</v>
      </c>
      <c r="S3748" t="s">
        <v>23</v>
      </c>
    </row>
    <row r="3749" spans="1:19" hidden="1">
      <c r="A3749" t="s">
        <v>7189</v>
      </c>
      <c r="B3749" t="s">
        <v>17</v>
      </c>
      <c r="C3749">
        <v>54</v>
      </c>
      <c r="D3749">
        <v>15</v>
      </c>
      <c r="E3749">
        <v>10</v>
      </c>
      <c r="F3749">
        <v>2561</v>
      </c>
      <c r="G3749"/>
      <c r="H3749" t="s">
        <v>26</v>
      </c>
      <c r="I3749" t="s">
        <v>27</v>
      </c>
      <c r="J3749" t="s">
        <v>2958</v>
      </c>
      <c r="K3749">
        <v>1604</v>
      </c>
      <c r="L3749" t="s">
        <v>44</v>
      </c>
      <c r="M3749">
        <v>11</v>
      </c>
      <c r="N3749">
        <v>10</v>
      </c>
      <c r="O3749">
        <v>2507</v>
      </c>
      <c r="P3749"/>
      <c r="Q3749" t="s">
        <v>30</v>
      </c>
      <c r="R3749" t="s">
        <v>17</v>
      </c>
      <c r="S3749" t="s">
        <v>23</v>
      </c>
    </row>
    <row r="3750" spans="1:19" hidden="1">
      <c r="A3750" t="s">
        <v>7320</v>
      </c>
      <c r="B3750" t="s">
        <v>17</v>
      </c>
      <c r="C3750">
        <v>27</v>
      </c>
      <c r="D3750">
        <v>21</v>
      </c>
      <c r="E3750">
        <v>10</v>
      </c>
      <c r="F3750">
        <v>2561</v>
      </c>
      <c r="G3750"/>
      <c r="H3750" t="s">
        <v>7321</v>
      </c>
      <c r="I3750" t="s">
        <v>19</v>
      </c>
      <c r="J3750" t="s">
        <v>2958</v>
      </c>
      <c r="K3750">
        <v>1604</v>
      </c>
      <c r="L3750" t="s">
        <v>5343</v>
      </c>
      <c r="M3750">
        <v>12</v>
      </c>
      <c r="N3750">
        <v>4</v>
      </c>
      <c r="O3750">
        <v>2534</v>
      </c>
      <c r="P3750"/>
      <c r="Q3750" t="s">
        <v>7322</v>
      </c>
      <c r="S3750" t="s">
        <v>2276</v>
      </c>
    </row>
    <row r="3751" spans="1:19" hidden="1">
      <c r="A3751" t="s">
        <v>7629</v>
      </c>
      <c r="B3751" t="s">
        <v>17</v>
      </c>
      <c r="C3751">
        <v>60</v>
      </c>
      <c r="D3751">
        <v>5</v>
      </c>
      <c r="E3751">
        <v>11</v>
      </c>
      <c r="F3751">
        <v>2561</v>
      </c>
      <c r="G3751"/>
      <c r="H3751" t="s">
        <v>98</v>
      </c>
      <c r="I3751" t="s">
        <v>27</v>
      </c>
      <c r="J3751" t="s">
        <v>2958</v>
      </c>
      <c r="K3751">
        <v>1604</v>
      </c>
      <c r="L3751" t="s">
        <v>81</v>
      </c>
      <c r="M3751">
        <v>0</v>
      </c>
      <c r="N3751">
        <v>0</v>
      </c>
      <c r="O3751">
        <v>2501</v>
      </c>
      <c r="P3751"/>
      <c r="Q3751" t="s">
        <v>101</v>
      </c>
      <c r="R3751" t="s">
        <v>17</v>
      </c>
      <c r="S3751" t="s">
        <v>23</v>
      </c>
    </row>
    <row r="3752" spans="1:19" hidden="1">
      <c r="A3752" t="s">
        <v>7814</v>
      </c>
      <c r="B3752" t="s">
        <v>17</v>
      </c>
      <c r="C3752">
        <v>49</v>
      </c>
      <c r="D3752">
        <v>14</v>
      </c>
      <c r="E3752">
        <v>11</v>
      </c>
      <c r="F3752">
        <v>2561</v>
      </c>
      <c r="G3752"/>
      <c r="H3752" t="s">
        <v>230</v>
      </c>
      <c r="I3752" t="s">
        <v>19</v>
      </c>
      <c r="J3752" t="s">
        <v>2958</v>
      </c>
      <c r="K3752">
        <v>1604</v>
      </c>
      <c r="L3752" t="s">
        <v>197</v>
      </c>
      <c r="M3752">
        <v>25</v>
      </c>
      <c r="N3752">
        <v>7</v>
      </c>
      <c r="O3752">
        <v>2512</v>
      </c>
      <c r="P3752"/>
      <c r="Q3752" t="s">
        <v>233</v>
      </c>
      <c r="S3752" t="s">
        <v>23</v>
      </c>
    </row>
    <row r="3753" spans="1:19" hidden="1">
      <c r="A3753" t="s">
        <v>8004</v>
      </c>
      <c r="B3753" t="s">
        <v>17</v>
      </c>
      <c r="C3753">
        <v>55</v>
      </c>
      <c r="D3753">
        <v>24</v>
      </c>
      <c r="E3753">
        <v>11</v>
      </c>
      <c r="F3753">
        <v>2561</v>
      </c>
      <c r="G3753"/>
      <c r="H3753" t="s">
        <v>230</v>
      </c>
      <c r="I3753" t="s">
        <v>19</v>
      </c>
      <c r="J3753" t="s">
        <v>2958</v>
      </c>
      <c r="K3753">
        <v>1604</v>
      </c>
      <c r="L3753" t="s">
        <v>58</v>
      </c>
      <c r="M3753">
        <v>12</v>
      </c>
      <c r="N3753">
        <v>7</v>
      </c>
      <c r="O3753">
        <v>2506</v>
      </c>
      <c r="P3753"/>
      <c r="Q3753" t="s">
        <v>233</v>
      </c>
      <c r="S3753" t="s">
        <v>23</v>
      </c>
    </row>
    <row r="3754" spans="1:19" hidden="1">
      <c r="A3754" t="s">
        <v>8023</v>
      </c>
      <c r="B3754" t="s">
        <v>25</v>
      </c>
      <c r="C3754">
        <v>99</v>
      </c>
      <c r="D3754">
        <v>25</v>
      </c>
      <c r="E3754">
        <v>11</v>
      </c>
      <c r="F3754">
        <v>2561</v>
      </c>
      <c r="G3754"/>
      <c r="H3754" t="s">
        <v>230</v>
      </c>
      <c r="I3754" t="s">
        <v>19</v>
      </c>
      <c r="J3754" t="s">
        <v>2958</v>
      </c>
      <c r="K3754">
        <v>1604</v>
      </c>
      <c r="L3754" t="s">
        <v>58</v>
      </c>
      <c r="M3754">
        <v>5</v>
      </c>
      <c r="N3754">
        <v>6</v>
      </c>
      <c r="O3754">
        <v>2462</v>
      </c>
      <c r="P3754"/>
      <c r="Q3754" t="s">
        <v>233</v>
      </c>
      <c r="S3754" t="s">
        <v>23</v>
      </c>
    </row>
    <row r="3755" spans="1:19" hidden="1">
      <c r="A3755" t="s">
        <v>1258</v>
      </c>
      <c r="B3755" t="s">
        <v>17</v>
      </c>
      <c r="C3755">
        <v>48</v>
      </c>
      <c r="D3755">
        <v>28</v>
      </c>
      <c r="E3755">
        <v>1</v>
      </c>
      <c r="F3755">
        <v>2561</v>
      </c>
      <c r="G3755"/>
      <c r="H3755" t="s">
        <v>98</v>
      </c>
      <c r="I3755" t="s">
        <v>27</v>
      </c>
      <c r="J3755" t="s">
        <v>1259</v>
      </c>
      <c r="K3755">
        <v>1604</v>
      </c>
      <c r="L3755" t="s">
        <v>190</v>
      </c>
      <c r="M3755">
        <v>0</v>
      </c>
      <c r="N3755">
        <v>0</v>
      </c>
      <c r="O3755">
        <v>2513</v>
      </c>
      <c r="P3755"/>
      <c r="Q3755" t="s">
        <v>101</v>
      </c>
      <c r="R3755" t="s">
        <v>17</v>
      </c>
      <c r="S3755" t="s">
        <v>23</v>
      </c>
    </row>
    <row r="3756" spans="1:19" hidden="1">
      <c r="A3756" t="s">
        <v>1393</v>
      </c>
      <c r="B3756" t="s">
        <v>17</v>
      </c>
      <c r="C3756">
        <v>47</v>
      </c>
      <c r="D3756">
        <v>1</v>
      </c>
      <c r="E3756">
        <v>2</v>
      </c>
      <c r="F3756">
        <v>2561</v>
      </c>
      <c r="G3756"/>
      <c r="H3756" t="s">
        <v>26</v>
      </c>
      <c r="I3756" t="s">
        <v>27</v>
      </c>
      <c r="J3756" t="s">
        <v>1259</v>
      </c>
      <c r="K3756">
        <v>1604</v>
      </c>
      <c r="L3756" t="s">
        <v>44</v>
      </c>
      <c r="M3756">
        <v>30</v>
      </c>
      <c r="N3756">
        <v>8</v>
      </c>
      <c r="O3756">
        <v>2513</v>
      </c>
      <c r="P3756"/>
      <c r="Q3756" t="s">
        <v>30</v>
      </c>
      <c r="R3756" t="s">
        <v>17</v>
      </c>
      <c r="S3756" t="s">
        <v>23</v>
      </c>
    </row>
    <row r="3757" spans="1:19" hidden="1">
      <c r="A3757" t="s">
        <v>3232</v>
      </c>
      <c r="B3757" t="s">
        <v>17</v>
      </c>
      <c r="C3757">
        <v>23</v>
      </c>
      <c r="D3757">
        <v>6</v>
      </c>
      <c r="E3757">
        <v>4</v>
      </c>
      <c r="F3757">
        <v>2561</v>
      </c>
      <c r="G3757"/>
      <c r="H3757" t="s">
        <v>230</v>
      </c>
      <c r="I3757" t="s">
        <v>19</v>
      </c>
      <c r="J3757" t="s">
        <v>1259</v>
      </c>
      <c r="K3757">
        <v>1604</v>
      </c>
      <c r="L3757" t="s">
        <v>421</v>
      </c>
      <c r="M3757">
        <v>30</v>
      </c>
      <c r="N3757">
        <v>7</v>
      </c>
      <c r="O3757">
        <v>2537</v>
      </c>
      <c r="P3757"/>
      <c r="Q3757" t="s">
        <v>233</v>
      </c>
      <c r="S3757" t="s">
        <v>23</v>
      </c>
    </row>
    <row r="3758" spans="1:19" hidden="1">
      <c r="A3758" t="s">
        <v>5428</v>
      </c>
      <c r="B3758" t="s">
        <v>17</v>
      </c>
      <c r="C3758">
        <v>88</v>
      </c>
      <c r="D3758">
        <v>20</v>
      </c>
      <c r="E3758">
        <v>7</v>
      </c>
      <c r="F3758">
        <v>2561</v>
      </c>
      <c r="G3758"/>
      <c r="H3758" t="s">
        <v>5429</v>
      </c>
      <c r="I3758" t="s">
        <v>19</v>
      </c>
      <c r="J3758" t="s">
        <v>1259</v>
      </c>
      <c r="K3758">
        <v>1604</v>
      </c>
      <c r="L3758" t="s">
        <v>763</v>
      </c>
      <c r="M3758">
        <v>21</v>
      </c>
      <c r="N3758">
        <v>3</v>
      </c>
      <c r="O3758">
        <v>2473</v>
      </c>
      <c r="P3758"/>
      <c r="Q3758" t="s">
        <v>5430</v>
      </c>
      <c r="S3758" t="s">
        <v>796</v>
      </c>
    </row>
    <row r="3759" spans="1:19" hidden="1">
      <c r="A3759" t="s">
        <v>3922</v>
      </c>
      <c r="B3759" t="s">
        <v>17</v>
      </c>
      <c r="C3759">
        <v>51</v>
      </c>
      <c r="D3759">
        <v>6</v>
      </c>
      <c r="E3759">
        <v>5</v>
      </c>
      <c r="F3759">
        <v>2561</v>
      </c>
      <c r="G3759"/>
      <c r="H3759" t="s">
        <v>1879</v>
      </c>
      <c r="I3759" t="s">
        <v>52</v>
      </c>
      <c r="J3759" t="s">
        <v>3923</v>
      </c>
      <c r="K3759">
        <v>1604</v>
      </c>
      <c r="L3759" t="s">
        <v>190</v>
      </c>
      <c r="M3759">
        <v>28</v>
      </c>
      <c r="N3759">
        <v>10</v>
      </c>
      <c r="O3759">
        <v>2509</v>
      </c>
      <c r="P3759"/>
      <c r="Q3759" t="s">
        <v>3924</v>
      </c>
      <c r="R3759" t="s">
        <v>129</v>
      </c>
      <c r="S3759" t="s">
        <v>181</v>
      </c>
    </row>
    <row r="3760" spans="1:19" hidden="1">
      <c r="A3760" t="s">
        <v>6566</v>
      </c>
      <c r="B3760" t="s">
        <v>25</v>
      </c>
      <c r="C3760">
        <v>50</v>
      </c>
      <c r="D3760">
        <v>15</v>
      </c>
      <c r="E3760">
        <v>9</v>
      </c>
      <c r="F3760">
        <v>2561</v>
      </c>
      <c r="G3760"/>
      <c r="H3760" t="s">
        <v>230</v>
      </c>
      <c r="I3760" t="s">
        <v>19</v>
      </c>
      <c r="J3760" t="s">
        <v>3923</v>
      </c>
      <c r="K3760">
        <v>1604</v>
      </c>
      <c r="L3760" t="s">
        <v>1226</v>
      </c>
      <c r="M3760">
        <v>11</v>
      </c>
      <c r="N3760">
        <v>9</v>
      </c>
      <c r="O3760">
        <v>2511</v>
      </c>
      <c r="P3760"/>
      <c r="Q3760" t="s">
        <v>233</v>
      </c>
      <c r="S3760" t="s">
        <v>23</v>
      </c>
    </row>
    <row r="3761" spans="1:19" hidden="1">
      <c r="A3761" t="s">
        <v>8253</v>
      </c>
      <c r="B3761" t="s">
        <v>25</v>
      </c>
      <c r="C3761">
        <v>80</v>
      </c>
      <c r="D3761">
        <v>7</v>
      </c>
      <c r="E3761">
        <v>12</v>
      </c>
      <c r="F3761">
        <v>2561</v>
      </c>
      <c r="G3761"/>
      <c r="H3761" t="s">
        <v>26</v>
      </c>
      <c r="I3761" t="s">
        <v>27</v>
      </c>
      <c r="J3761" t="s">
        <v>3923</v>
      </c>
      <c r="K3761">
        <v>1604</v>
      </c>
      <c r="L3761" t="s">
        <v>44</v>
      </c>
      <c r="M3761">
        <v>11</v>
      </c>
      <c r="N3761">
        <v>1</v>
      </c>
      <c r="O3761">
        <v>2481</v>
      </c>
      <c r="P3761"/>
      <c r="Q3761" t="s">
        <v>30</v>
      </c>
      <c r="R3761" t="s">
        <v>17</v>
      </c>
      <c r="S3761" t="s">
        <v>23</v>
      </c>
    </row>
    <row r="3762" spans="1:19" hidden="1">
      <c r="A3762" t="s">
        <v>8662</v>
      </c>
      <c r="B3762" t="s">
        <v>25</v>
      </c>
      <c r="C3762">
        <v>70</v>
      </c>
      <c r="D3762">
        <v>30</v>
      </c>
      <c r="E3762">
        <v>12</v>
      </c>
      <c r="F3762">
        <v>2561</v>
      </c>
      <c r="G3762"/>
      <c r="H3762" t="s">
        <v>230</v>
      </c>
      <c r="I3762" t="s">
        <v>19</v>
      </c>
      <c r="J3762" t="s">
        <v>3923</v>
      </c>
      <c r="K3762">
        <v>1604</v>
      </c>
      <c r="L3762" t="s">
        <v>58</v>
      </c>
      <c r="M3762">
        <v>19</v>
      </c>
      <c r="N3762">
        <v>4</v>
      </c>
      <c r="O3762">
        <v>2491</v>
      </c>
      <c r="P3762"/>
      <c r="Q3762" t="s">
        <v>233</v>
      </c>
      <c r="S3762" t="s">
        <v>23</v>
      </c>
    </row>
    <row r="3763" spans="1:19" hidden="1">
      <c r="A3763" t="s">
        <v>1044</v>
      </c>
      <c r="B3763" t="s">
        <v>17</v>
      </c>
      <c r="C3763">
        <v>29</v>
      </c>
      <c r="D3763">
        <v>22</v>
      </c>
      <c r="E3763">
        <v>1</v>
      </c>
      <c r="F3763">
        <v>2561</v>
      </c>
      <c r="G3763"/>
      <c r="H3763" t="s">
        <v>230</v>
      </c>
      <c r="I3763" t="s">
        <v>19</v>
      </c>
      <c r="J3763" t="s">
        <v>1045</v>
      </c>
      <c r="K3763">
        <v>1604</v>
      </c>
      <c r="L3763" t="s">
        <v>232</v>
      </c>
      <c r="M3763">
        <v>26</v>
      </c>
      <c r="N3763">
        <v>8</v>
      </c>
      <c r="O3763">
        <v>2531</v>
      </c>
      <c r="P3763"/>
      <c r="Q3763" t="s">
        <v>233</v>
      </c>
      <c r="S3763" t="s">
        <v>23</v>
      </c>
    </row>
    <row r="3764" spans="1:19" hidden="1">
      <c r="A3764" t="s">
        <v>8212</v>
      </c>
      <c r="B3764" t="s">
        <v>17</v>
      </c>
      <c r="C3764">
        <v>54</v>
      </c>
      <c r="D3764">
        <v>5</v>
      </c>
      <c r="E3764">
        <v>12</v>
      </c>
      <c r="F3764">
        <v>2561</v>
      </c>
      <c r="G3764"/>
      <c r="H3764" t="s">
        <v>98</v>
      </c>
      <c r="I3764" t="s">
        <v>27</v>
      </c>
      <c r="J3764" t="s">
        <v>1045</v>
      </c>
      <c r="K3764">
        <v>1604</v>
      </c>
      <c r="L3764" t="s">
        <v>81</v>
      </c>
      <c r="M3764">
        <v>0</v>
      </c>
      <c r="N3764">
        <v>0</v>
      </c>
      <c r="O3764">
        <v>2507</v>
      </c>
      <c r="P3764"/>
      <c r="Q3764" t="s">
        <v>101</v>
      </c>
      <c r="R3764" t="s">
        <v>17</v>
      </c>
      <c r="S3764" t="s">
        <v>23</v>
      </c>
    </row>
    <row r="3765" spans="1:19" hidden="1">
      <c r="A3765" t="s">
        <v>505</v>
      </c>
      <c r="B3765" t="s">
        <v>17</v>
      </c>
      <c r="C3765">
        <v>32</v>
      </c>
      <c r="D3765">
        <v>9</v>
      </c>
      <c r="E3765">
        <v>1</v>
      </c>
      <c r="F3765">
        <v>2561</v>
      </c>
      <c r="G3765"/>
      <c r="H3765" t="s">
        <v>26</v>
      </c>
      <c r="I3765" t="s">
        <v>27</v>
      </c>
      <c r="J3765" t="s">
        <v>506</v>
      </c>
      <c r="K3765">
        <v>1604</v>
      </c>
      <c r="L3765" t="s">
        <v>276</v>
      </c>
      <c r="M3765">
        <v>23</v>
      </c>
      <c r="N3765">
        <v>1</v>
      </c>
      <c r="O3765">
        <v>2528</v>
      </c>
      <c r="P3765"/>
      <c r="Q3765" t="s">
        <v>30</v>
      </c>
      <c r="R3765" t="s">
        <v>17</v>
      </c>
      <c r="S3765" t="s">
        <v>23</v>
      </c>
    </row>
    <row r="3766" spans="1:19" hidden="1">
      <c r="A3766" t="s">
        <v>3274</v>
      </c>
      <c r="B3766" t="s">
        <v>17</v>
      </c>
      <c r="C3766">
        <v>61</v>
      </c>
      <c r="D3766">
        <v>8</v>
      </c>
      <c r="E3766">
        <v>4</v>
      </c>
      <c r="F3766">
        <v>2561</v>
      </c>
      <c r="G3766"/>
      <c r="H3766" t="s">
        <v>26</v>
      </c>
      <c r="I3766" t="s">
        <v>27</v>
      </c>
      <c r="J3766" t="s">
        <v>506</v>
      </c>
      <c r="K3766">
        <v>1604</v>
      </c>
      <c r="L3766" t="s">
        <v>3275</v>
      </c>
      <c r="M3766">
        <v>16</v>
      </c>
      <c r="N3766">
        <v>8</v>
      </c>
      <c r="O3766">
        <v>2499</v>
      </c>
      <c r="P3766"/>
      <c r="Q3766" t="s">
        <v>30</v>
      </c>
      <c r="R3766" t="s">
        <v>17</v>
      </c>
      <c r="S3766" t="s">
        <v>23</v>
      </c>
    </row>
    <row r="3767" spans="1:19" hidden="1">
      <c r="A3767" t="s">
        <v>703</v>
      </c>
      <c r="B3767" t="s">
        <v>17</v>
      </c>
      <c r="C3767">
        <v>61</v>
      </c>
      <c r="D3767">
        <v>14</v>
      </c>
      <c r="E3767">
        <v>1</v>
      </c>
      <c r="F3767">
        <v>2561</v>
      </c>
      <c r="G3767"/>
      <c r="H3767" t="s">
        <v>246</v>
      </c>
      <c r="I3767" t="s">
        <v>27</v>
      </c>
      <c r="J3767" t="s">
        <v>704</v>
      </c>
      <c r="K3767">
        <v>1604</v>
      </c>
      <c r="L3767" t="s">
        <v>64</v>
      </c>
      <c r="M3767">
        <v>22</v>
      </c>
      <c r="N3767">
        <v>10</v>
      </c>
      <c r="O3767">
        <v>2499</v>
      </c>
      <c r="P3767"/>
      <c r="Q3767" t="s">
        <v>357</v>
      </c>
      <c r="R3767" t="s">
        <v>17</v>
      </c>
      <c r="S3767" t="s">
        <v>23</v>
      </c>
    </row>
    <row r="3768" spans="1:19" hidden="1">
      <c r="A3768" t="s">
        <v>1799</v>
      </c>
      <c r="B3768" t="s">
        <v>25</v>
      </c>
      <c r="C3768">
        <v>71</v>
      </c>
      <c r="D3768">
        <v>12</v>
      </c>
      <c r="E3768">
        <v>2</v>
      </c>
      <c r="F3768">
        <v>2561</v>
      </c>
      <c r="G3768"/>
      <c r="H3768" t="s">
        <v>98</v>
      </c>
      <c r="I3768" t="s">
        <v>27</v>
      </c>
      <c r="J3768" t="s">
        <v>704</v>
      </c>
      <c r="K3768">
        <v>1604</v>
      </c>
      <c r="L3768" t="s">
        <v>44</v>
      </c>
      <c r="M3768">
        <v>1</v>
      </c>
      <c r="N3768">
        <v>10</v>
      </c>
      <c r="O3768">
        <v>2489</v>
      </c>
      <c r="P3768"/>
      <c r="Q3768" t="s">
        <v>101</v>
      </c>
      <c r="R3768" t="s">
        <v>17</v>
      </c>
      <c r="S3768" t="s">
        <v>23</v>
      </c>
    </row>
    <row r="3769" spans="1:19" hidden="1">
      <c r="A3769" t="s">
        <v>5206</v>
      </c>
      <c r="B3769" t="s">
        <v>25</v>
      </c>
      <c r="C3769">
        <v>88</v>
      </c>
      <c r="D3769">
        <v>6</v>
      </c>
      <c r="E3769">
        <v>7</v>
      </c>
      <c r="F3769">
        <v>2561</v>
      </c>
      <c r="G3769"/>
      <c r="H3769" t="s">
        <v>230</v>
      </c>
      <c r="I3769" t="s">
        <v>19</v>
      </c>
      <c r="J3769" t="s">
        <v>704</v>
      </c>
      <c r="K3769">
        <v>1604</v>
      </c>
      <c r="L3769" t="s">
        <v>564</v>
      </c>
      <c r="M3769">
        <v>1</v>
      </c>
      <c r="N3769">
        <v>4</v>
      </c>
      <c r="O3769">
        <v>2473</v>
      </c>
      <c r="P3769"/>
      <c r="Q3769" t="s">
        <v>233</v>
      </c>
      <c r="S3769" t="s">
        <v>23</v>
      </c>
    </row>
    <row r="3770" spans="1:19" hidden="1">
      <c r="A3770" t="s">
        <v>3200</v>
      </c>
      <c r="B3770" t="s">
        <v>17</v>
      </c>
      <c r="C3770">
        <v>31</v>
      </c>
      <c r="D3770">
        <v>5</v>
      </c>
      <c r="E3770">
        <v>4</v>
      </c>
      <c r="F3770">
        <v>2561</v>
      </c>
      <c r="G3770"/>
      <c r="H3770" t="s">
        <v>230</v>
      </c>
      <c r="I3770" t="s">
        <v>19</v>
      </c>
      <c r="J3770" t="s">
        <v>3201</v>
      </c>
      <c r="K3770">
        <v>1604</v>
      </c>
      <c r="L3770" t="s">
        <v>1697</v>
      </c>
      <c r="M3770">
        <v>2</v>
      </c>
      <c r="N3770">
        <v>6</v>
      </c>
      <c r="O3770">
        <v>2529</v>
      </c>
      <c r="P3770"/>
      <c r="Q3770" t="s">
        <v>233</v>
      </c>
      <c r="S3770" t="s">
        <v>23</v>
      </c>
    </row>
    <row r="3771" spans="1:19" hidden="1">
      <c r="A3771" t="s">
        <v>3807</v>
      </c>
      <c r="B3771" t="s">
        <v>17</v>
      </c>
      <c r="C3771">
        <v>42</v>
      </c>
      <c r="D3771">
        <v>1</v>
      </c>
      <c r="E3771">
        <v>5</v>
      </c>
      <c r="F3771">
        <v>2561</v>
      </c>
      <c r="G3771"/>
      <c r="H3771" t="s">
        <v>3808</v>
      </c>
      <c r="I3771" t="s">
        <v>19</v>
      </c>
      <c r="J3771" t="s">
        <v>3201</v>
      </c>
      <c r="K3771">
        <v>1604</v>
      </c>
      <c r="L3771" t="s">
        <v>564</v>
      </c>
      <c r="M3771">
        <v>7</v>
      </c>
      <c r="N3771">
        <v>2</v>
      </c>
      <c r="O3771">
        <v>2519</v>
      </c>
      <c r="P3771"/>
      <c r="Q3771" t="s">
        <v>3809</v>
      </c>
      <c r="S3771" t="s">
        <v>146</v>
      </c>
    </row>
    <row r="3772" spans="1:19" hidden="1">
      <c r="A3772" t="s">
        <v>5188</v>
      </c>
      <c r="B3772" t="s">
        <v>25</v>
      </c>
      <c r="C3772">
        <v>84</v>
      </c>
      <c r="D3772">
        <v>5</v>
      </c>
      <c r="E3772">
        <v>7</v>
      </c>
      <c r="F3772">
        <v>2561</v>
      </c>
      <c r="G3772"/>
      <c r="H3772" t="s">
        <v>230</v>
      </c>
      <c r="I3772" t="s">
        <v>19</v>
      </c>
      <c r="J3772" t="s">
        <v>3201</v>
      </c>
      <c r="K3772">
        <v>1604</v>
      </c>
      <c r="L3772" t="s">
        <v>38</v>
      </c>
      <c r="M3772">
        <v>0</v>
      </c>
      <c r="N3772">
        <v>0</v>
      </c>
      <c r="O3772">
        <v>2477</v>
      </c>
      <c r="P3772"/>
      <c r="Q3772" t="s">
        <v>233</v>
      </c>
      <c r="S3772" t="s">
        <v>23</v>
      </c>
    </row>
    <row r="3773" spans="1:19" hidden="1">
      <c r="A3773" t="s">
        <v>7741</v>
      </c>
      <c r="B3773" t="s">
        <v>17</v>
      </c>
      <c r="C3773">
        <v>85</v>
      </c>
      <c r="D3773">
        <v>10</v>
      </c>
      <c r="E3773">
        <v>11</v>
      </c>
      <c r="F3773">
        <v>2561</v>
      </c>
      <c r="G3773"/>
      <c r="H3773" t="s">
        <v>7742</v>
      </c>
      <c r="I3773" t="s">
        <v>19</v>
      </c>
      <c r="J3773" t="s">
        <v>7743</v>
      </c>
      <c r="K3773">
        <v>1604</v>
      </c>
      <c r="L3773" t="s">
        <v>1013</v>
      </c>
      <c r="M3773">
        <v>26</v>
      </c>
      <c r="N3773">
        <v>3</v>
      </c>
      <c r="O3773">
        <v>2476</v>
      </c>
      <c r="P3773"/>
      <c r="Q3773" t="s">
        <v>7744</v>
      </c>
      <c r="S3773" t="s">
        <v>906</v>
      </c>
    </row>
    <row r="3774" spans="1:19" hidden="1">
      <c r="A3774" t="s">
        <v>801</v>
      </c>
      <c r="B3774" t="s">
        <v>17</v>
      </c>
      <c r="C3774">
        <v>57</v>
      </c>
      <c r="D3774">
        <v>16</v>
      </c>
      <c r="E3774">
        <v>1</v>
      </c>
      <c r="F3774">
        <v>2561</v>
      </c>
      <c r="G3774"/>
      <c r="H3774" t="s">
        <v>230</v>
      </c>
      <c r="I3774" t="s">
        <v>19</v>
      </c>
      <c r="J3774" t="s">
        <v>802</v>
      </c>
      <c r="K3774">
        <v>1604</v>
      </c>
      <c r="L3774" t="s">
        <v>284</v>
      </c>
      <c r="M3774">
        <v>7</v>
      </c>
      <c r="N3774">
        <v>11</v>
      </c>
      <c r="O3774">
        <v>2503</v>
      </c>
      <c r="P3774"/>
      <c r="Q3774" t="s">
        <v>233</v>
      </c>
      <c r="S3774" t="s">
        <v>23</v>
      </c>
    </row>
    <row r="3775" spans="1:19" hidden="1">
      <c r="A3775" t="s">
        <v>844</v>
      </c>
      <c r="B3775" t="s">
        <v>17</v>
      </c>
      <c r="C3775">
        <v>26</v>
      </c>
      <c r="D3775">
        <v>17</v>
      </c>
      <c r="E3775">
        <v>1</v>
      </c>
      <c r="F3775">
        <v>2561</v>
      </c>
      <c r="G3775"/>
      <c r="H3775" t="s">
        <v>230</v>
      </c>
      <c r="I3775" t="s">
        <v>19</v>
      </c>
      <c r="J3775" t="s">
        <v>802</v>
      </c>
      <c r="K3775">
        <v>1604</v>
      </c>
      <c r="L3775" t="s">
        <v>845</v>
      </c>
      <c r="M3775">
        <v>23</v>
      </c>
      <c r="N3775">
        <v>11</v>
      </c>
      <c r="O3775">
        <v>2534</v>
      </c>
      <c r="P3775"/>
      <c r="Q3775" t="s">
        <v>233</v>
      </c>
      <c r="S3775" t="s">
        <v>23</v>
      </c>
    </row>
    <row r="3776" spans="1:19" hidden="1">
      <c r="A3776" t="s">
        <v>1213</v>
      </c>
      <c r="B3776" t="s">
        <v>17</v>
      </c>
      <c r="C3776">
        <v>78</v>
      </c>
      <c r="D3776">
        <v>27</v>
      </c>
      <c r="E3776">
        <v>1</v>
      </c>
      <c r="F3776">
        <v>2561</v>
      </c>
      <c r="G3776"/>
      <c r="H3776" t="s">
        <v>230</v>
      </c>
      <c r="I3776" t="s">
        <v>19</v>
      </c>
      <c r="J3776" t="s">
        <v>802</v>
      </c>
      <c r="K3776">
        <v>1604</v>
      </c>
      <c r="L3776" t="s">
        <v>1214</v>
      </c>
      <c r="M3776">
        <v>1</v>
      </c>
      <c r="N3776">
        <v>1</v>
      </c>
      <c r="O3776">
        <v>2483</v>
      </c>
      <c r="P3776"/>
      <c r="Q3776" t="s">
        <v>233</v>
      </c>
      <c r="S3776" t="s">
        <v>23</v>
      </c>
    </row>
    <row r="3777" spans="1:20" hidden="1">
      <c r="A3777" t="s">
        <v>1617</v>
      </c>
      <c r="B3777" t="s">
        <v>17</v>
      </c>
      <c r="C3777">
        <v>69</v>
      </c>
      <c r="D3777">
        <v>7</v>
      </c>
      <c r="E3777">
        <v>2</v>
      </c>
      <c r="F3777">
        <v>2561</v>
      </c>
      <c r="G3777"/>
      <c r="H3777" t="s">
        <v>98</v>
      </c>
      <c r="I3777" t="s">
        <v>27</v>
      </c>
      <c r="J3777" t="s">
        <v>802</v>
      </c>
      <c r="K3777">
        <v>1604</v>
      </c>
      <c r="L3777" t="s">
        <v>271</v>
      </c>
      <c r="M3777">
        <v>1</v>
      </c>
      <c r="N3777">
        <v>4</v>
      </c>
      <c r="O3777">
        <v>2491</v>
      </c>
      <c r="P3777"/>
      <c r="Q3777" t="s">
        <v>101</v>
      </c>
      <c r="R3777" t="s">
        <v>17</v>
      </c>
      <c r="S3777" t="s">
        <v>23</v>
      </c>
    </row>
    <row r="3778" spans="1:20" hidden="1">
      <c r="A3778" t="s">
        <v>1636</v>
      </c>
      <c r="B3778" t="s">
        <v>17</v>
      </c>
      <c r="C3778">
        <v>69</v>
      </c>
      <c r="D3778">
        <v>8</v>
      </c>
      <c r="E3778">
        <v>2</v>
      </c>
      <c r="F3778">
        <v>2561</v>
      </c>
      <c r="G3778"/>
      <c r="H3778" t="s">
        <v>26</v>
      </c>
      <c r="I3778" t="s">
        <v>27</v>
      </c>
      <c r="J3778" t="s">
        <v>802</v>
      </c>
      <c r="K3778">
        <v>1604</v>
      </c>
      <c r="L3778" t="s">
        <v>44</v>
      </c>
      <c r="M3778">
        <v>1</v>
      </c>
      <c r="N3778">
        <v>1</v>
      </c>
      <c r="O3778">
        <v>2492</v>
      </c>
      <c r="P3778"/>
      <c r="Q3778" t="s">
        <v>30</v>
      </c>
      <c r="R3778" t="s">
        <v>17</v>
      </c>
      <c r="S3778" t="s">
        <v>23</v>
      </c>
    </row>
    <row r="3779" spans="1:20" hidden="1">
      <c r="A3779" t="s">
        <v>1998</v>
      </c>
      <c r="B3779" t="s">
        <v>25</v>
      </c>
      <c r="C3779">
        <v>50</v>
      </c>
      <c r="D3779">
        <v>18</v>
      </c>
      <c r="E3779">
        <v>2</v>
      </c>
      <c r="F3779">
        <v>2561</v>
      </c>
      <c r="G3779"/>
      <c r="H3779" t="s">
        <v>26</v>
      </c>
      <c r="I3779" t="s">
        <v>27</v>
      </c>
      <c r="J3779" t="s">
        <v>802</v>
      </c>
      <c r="K3779">
        <v>1604</v>
      </c>
      <c r="L3779" t="s">
        <v>1999</v>
      </c>
      <c r="M3779">
        <v>15</v>
      </c>
      <c r="N3779">
        <v>3</v>
      </c>
      <c r="O3779">
        <v>2510</v>
      </c>
      <c r="P3779"/>
      <c r="Q3779" t="s">
        <v>30</v>
      </c>
      <c r="R3779" t="s">
        <v>17</v>
      </c>
      <c r="S3779" t="s">
        <v>23</v>
      </c>
    </row>
    <row r="3780" spans="1:20" hidden="1">
      <c r="A3780" t="s">
        <v>4087</v>
      </c>
      <c r="B3780" t="s">
        <v>17</v>
      </c>
      <c r="C3780">
        <v>56</v>
      </c>
      <c r="D3780">
        <v>12</v>
      </c>
      <c r="E3780">
        <v>5</v>
      </c>
      <c r="F3780">
        <v>2561</v>
      </c>
      <c r="G3780"/>
      <c r="H3780" t="s">
        <v>26</v>
      </c>
      <c r="I3780" t="s">
        <v>27</v>
      </c>
      <c r="J3780" t="s">
        <v>802</v>
      </c>
      <c r="K3780">
        <v>1604</v>
      </c>
      <c r="L3780" t="s">
        <v>644</v>
      </c>
      <c r="M3780">
        <v>1</v>
      </c>
      <c r="N3780">
        <v>8</v>
      </c>
      <c r="O3780">
        <v>2504</v>
      </c>
      <c r="P3780"/>
      <c r="Q3780" t="s">
        <v>30</v>
      </c>
      <c r="R3780" t="s">
        <v>17</v>
      </c>
      <c r="S3780" t="s">
        <v>23</v>
      </c>
    </row>
    <row r="3781" spans="1:20" hidden="1">
      <c r="A3781" t="s">
        <v>6457</v>
      </c>
      <c r="B3781" t="s">
        <v>17</v>
      </c>
      <c r="C3781">
        <v>85</v>
      </c>
      <c r="D3781">
        <v>8</v>
      </c>
      <c r="E3781">
        <v>9</v>
      </c>
      <c r="F3781">
        <v>2561</v>
      </c>
      <c r="G3781"/>
      <c r="H3781" t="s">
        <v>230</v>
      </c>
      <c r="I3781" t="s">
        <v>19</v>
      </c>
      <c r="J3781" t="s">
        <v>802</v>
      </c>
      <c r="K3781">
        <v>1604</v>
      </c>
      <c r="L3781" t="s">
        <v>38</v>
      </c>
      <c r="M3781">
        <v>1</v>
      </c>
      <c r="N3781">
        <v>4</v>
      </c>
      <c r="O3781">
        <v>2476</v>
      </c>
      <c r="P3781"/>
      <c r="Q3781" t="s">
        <v>233</v>
      </c>
      <c r="S3781" t="s">
        <v>23</v>
      </c>
    </row>
    <row r="3782" spans="1:20" hidden="1">
      <c r="A3782" t="s">
        <v>7376</v>
      </c>
      <c r="B3782" t="s">
        <v>25</v>
      </c>
      <c r="C3782">
        <v>89</v>
      </c>
      <c r="D3782">
        <v>24</v>
      </c>
      <c r="E3782">
        <v>10</v>
      </c>
      <c r="F3782">
        <v>2561</v>
      </c>
      <c r="G3782"/>
      <c r="H3782" t="s">
        <v>98</v>
      </c>
      <c r="I3782" t="s">
        <v>27</v>
      </c>
      <c r="J3782" t="s">
        <v>7377</v>
      </c>
      <c r="K3782">
        <v>1604</v>
      </c>
      <c r="L3782" t="s">
        <v>58</v>
      </c>
      <c r="M3782">
        <v>12</v>
      </c>
      <c r="N3782">
        <v>3</v>
      </c>
      <c r="O3782">
        <v>2472</v>
      </c>
      <c r="P3782"/>
      <c r="Q3782" t="s">
        <v>101</v>
      </c>
      <c r="R3782" t="s">
        <v>17</v>
      </c>
      <c r="S3782" t="s">
        <v>23</v>
      </c>
    </row>
    <row r="3783" spans="1:20" hidden="1">
      <c r="A3783" t="s">
        <v>7481</v>
      </c>
      <c r="B3783" t="s">
        <v>17</v>
      </c>
      <c r="C3783">
        <v>60</v>
      </c>
      <c r="D3783">
        <v>30</v>
      </c>
      <c r="E3783">
        <v>10</v>
      </c>
      <c r="F3783">
        <v>2561</v>
      </c>
      <c r="G3783"/>
      <c r="H3783" t="s">
        <v>98</v>
      </c>
      <c r="I3783" t="s">
        <v>27</v>
      </c>
      <c r="J3783" t="s">
        <v>7377</v>
      </c>
      <c r="K3783">
        <v>1604</v>
      </c>
      <c r="L3783" t="s">
        <v>257</v>
      </c>
      <c r="M3783">
        <v>0</v>
      </c>
      <c r="N3783">
        <v>0</v>
      </c>
      <c r="O3783">
        <v>2501</v>
      </c>
      <c r="P3783"/>
      <c r="Q3783" t="s">
        <v>101</v>
      </c>
      <c r="R3783" t="s">
        <v>17</v>
      </c>
      <c r="S3783" t="s">
        <v>23</v>
      </c>
    </row>
    <row r="3784" spans="1:20" hidden="1">
      <c r="A3784" t="s">
        <v>477</v>
      </c>
      <c r="B3784" t="s">
        <v>17</v>
      </c>
      <c r="C3784">
        <v>62</v>
      </c>
      <c r="D3784">
        <v>8</v>
      </c>
      <c r="E3784">
        <v>1</v>
      </c>
      <c r="F3784">
        <v>2561</v>
      </c>
      <c r="G3784"/>
      <c r="H3784" t="s">
        <v>98</v>
      </c>
      <c r="I3784" t="s">
        <v>27</v>
      </c>
      <c r="J3784" t="s">
        <v>478</v>
      </c>
      <c r="K3784">
        <v>1604</v>
      </c>
      <c r="L3784" t="s">
        <v>232</v>
      </c>
      <c r="M3784">
        <v>5</v>
      </c>
      <c r="N3784">
        <v>1</v>
      </c>
      <c r="O3784">
        <v>2498</v>
      </c>
      <c r="P3784"/>
      <c r="Q3784" t="s">
        <v>101</v>
      </c>
      <c r="R3784" t="s">
        <v>17</v>
      </c>
      <c r="S3784" t="s">
        <v>23</v>
      </c>
    </row>
    <row r="3785" spans="1:20" hidden="1">
      <c r="A3785" t="s">
        <v>3233</v>
      </c>
      <c r="B3785" t="s">
        <v>17</v>
      </c>
      <c r="C3785">
        <v>45</v>
      </c>
      <c r="D3785">
        <v>6</v>
      </c>
      <c r="E3785">
        <v>4</v>
      </c>
      <c r="F3785">
        <v>2561</v>
      </c>
      <c r="G3785"/>
      <c r="H3785" t="s">
        <v>26</v>
      </c>
      <c r="I3785" t="s">
        <v>27</v>
      </c>
      <c r="J3785" t="s">
        <v>478</v>
      </c>
      <c r="K3785">
        <v>1604</v>
      </c>
      <c r="L3785" t="s">
        <v>44</v>
      </c>
      <c r="M3785">
        <v>16</v>
      </c>
      <c r="N3785">
        <v>2</v>
      </c>
      <c r="O3785">
        <v>2516</v>
      </c>
      <c r="P3785"/>
      <c r="Q3785" t="s">
        <v>30</v>
      </c>
      <c r="R3785" t="s">
        <v>17</v>
      </c>
      <c r="S3785" t="s">
        <v>23</v>
      </c>
    </row>
    <row r="3786" spans="1:20" hidden="1">
      <c r="A3786" t="s">
        <v>3364</v>
      </c>
      <c r="B3786" t="s">
        <v>17</v>
      </c>
      <c r="C3786">
        <v>38</v>
      </c>
      <c r="D3786">
        <v>12</v>
      </c>
      <c r="E3786">
        <v>4</v>
      </c>
      <c r="F3786">
        <v>2561</v>
      </c>
      <c r="G3786"/>
      <c r="H3786" t="s">
        <v>230</v>
      </c>
      <c r="I3786" t="s">
        <v>19</v>
      </c>
      <c r="J3786" t="s">
        <v>478</v>
      </c>
      <c r="K3786">
        <v>1604</v>
      </c>
      <c r="L3786" t="s">
        <v>58</v>
      </c>
      <c r="M3786">
        <v>28</v>
      </c>
      <c r="N3786">
        <v>11</v>
      </c>
      <c r="O3786">
        <v>2522</v>
      </c>
      <c r="P3786"/>
      <c r="Q3786" t="s">
        <v>233</v>
      </c>
      <c r="S3786" t="s">
        <v>23</v>
      </c>
    </row>
    <row r="3787" spans="1:20" hidden="1">
      <c r="A3787" t="s">
        <v>5953</v>
      </c>
      <c r="B3787" t="s">
        <v>25</v>
      </c>
      <c r="C3787">
        <v>82</v>
      </c>
      <c r="D3787">
        <v>14</v>
      </c>
      <c r="E3787">
        <v>8</v>
      </c>
      <c r="F3787">
        <v>2561</v>
      </c>
      <c r="G3787"/>
      <c r="H3787" t="s">
        <v>98</v>
      </c>
      <c r="I3787" t="s">
        <v>27</v>
      </c>
      <c r="J3787" t="s">
        <v>478</v>
      </c>
      <c r="K3787">
        <v>1604</v>
      </c>
      <c r="L3787" t="s">
        <v>291</v>
      </c>
      <c r="M3787">
        <v>5</v>
      </c>
      <c r="N3787">
        <v>3</v>
      </c>
      <c r="O3787">
        <v>2479</v>
      </c>
      <c r="P3787"/>
      <c r="Q3787" t="s">
        <v>101</v>
      </c>
      <c r="R3787" t="s">
        <v>17</v>
      </c>
      <c r="S3787" t="s">
        <v>23</v>
      </c>
    </row>
    <row r="3788" spans="1:20" hidden="1">
      <c r="A3788" t="s">
        <v>6115</v>
      </c>
      <c r="B3788" t="s">
        <v>17</v>
      </c>
      <c r="C3788">
        <v>108</v>
      </c>
      <c r="D3788">
        <v>23</v>
      </c>
      <c r="E3788">
        <v>8</v>
      </c>
      <c r="F3788">
        <v>2561</v>
      </c>
      <c r="G3788"/>
      <c r="H3788" t="s">
        <v>230</v>
      </c>
      <c r="I3788" t="s">
        <v>19</v>
      </c>
      <c r="J3788" t="s">
        <v>478</v>
      </c>
      <c r="K3788">
        <v>1604</v>
      </c>
      <c r="L3788" t="s">
        <v>38</v>
      </c>
      <c r="M3788">
        <v>6</v>
      </c>
      <c r="N3788">
        <v>8</v>
      </c>
      <c r="O3788">
        <v>2453</v>
      </c>
      <c r="P3788"/>
      <c r="Q3788" t="s">
        <v>233</v>
      </c>
      <c r="S3788" t="s">
        <v>23</v>
      </c>
    </row>
    <row r="3789" spans="1:20" hidden="1">
      <c r="A3789" t="s">
        <v>2943</v>
      </c>
      <c r="B3789" t="s">
        <v>25</v>
      </c>
      <c r="C3789">
        <v>85</v>
      </c>
      <c r="D3789">
        <v>25</v>
      </c>
      <c r="E3789">
        <v>3</v>
      </c>
      <c r="F3789">
        <v>2561</v>
      </c>
      <c r="G3789"/>
      <c r="H3789" t="s">
        <v>230</v>
      </c>
      <c r="I3789" t="s">
        <v>19</v>
      </c>
      <c r="J3789" t="s">
        <v>2944</v>
      </c>
      <c r="K3789">
        <v>1604</v>
      </c>
      <c r="L3789" t="s">
        <v>58</v>
      </c>
      <c r="M3789">
        <v>9</v>
      </c>
      <c r="N3789">
        <v>2</v>
      </c>
      <c r="O3789">
        <v>2476</v>
      </c>
      <c r="P3789"/>
      <c r="Q3789" t="s">
        <v>233</v>
      </c>
      <c r="S3789" t="s">
        <v>23</v>
      </c>
    </row>
    <row r="3790" spans="1:20">
      <c r="A3790" t="s">
        <v>4110</v>
      </c>
      <c r="B3790" t="s">
        <v>25</v>
      </c>
      <c r="C3790">
        <v>0</v>
      </c>
      <c r="D3790">
        <v>13</v>
      </c>
      <c r="E3790">
        <v>5</v>
      </c>
      <c r="F3790">
        <v>2561</v>
      </c>
      <c r="G3790" s="166" t="str">
        <f>CONCATENATE(D3790,"/",E3790,"/",F3790)</f>
        <v>13/5/2561</v>
      </c>
      <c r="H3790" t="s">
        <v>68</v>
      </c>
      <c r="I3790" t="s">
        <v>27</v>
      </c>
      <c r="J3790" t="s">
        <v>2944</v>
      </c>
      <c r="K3790">
        <v>1604</v>
      </c>
      <c r="L3790" t="s">
        <v>3215</v>
      </c>
      <c r="M3790">
        <v>11</v>
      </c>
      <c r="N3790">
        <v>5</v>
      </c>
      <c r="O3790">
        <v>2561</v>
      </c>
      <c r="P3790" s="166" t="str">
        <f>CONCATENATE(M3790,"/",N3790,"/",O3790)</f>
        <v>11/5/2561</v>
      </c>
      <c r="Q3790" t="s">
        <v>71</v>
      </c>
      <c r="R3790" t="s">
        <v>17</v>
      </c>
      <c r="S3790" t="s">
        <v>72</v>
      </c>
      <c r="T3790" s="167"/>
    </row>
    <row r="3791" spans="1:20" hidden="1">
      <c r="A3791" t="s">
        <v>4130</v>
      </c>
      <c r="B3791" t="s">
        <v>17</v>
      </c>
      <c r="C3791">
        <v>76</v>
      </c>
      <c r="D3791">
        <v>14</v>
      </c>
      <c r="E3791">
        <v>5</v>
      </c>
      <c r="F3791">
        <v>2561</v>
      </c>
      <c r="G3791"/>
      <c r="H3791" t="s">
        <v>4131</v>
      </c>
      <c r="I3791" t="s">
        <v>19</v>
      </c>
      <c r="J3791" t="s">
        <v>2944</v>
      </c>
      <c r="K3791">
        <v>1604</v>
      </c>
      <c r="L3791" t="s">
        <v>257</v>
      </c>
      <c r="M3791">
        <v>9</v>
      </c>
      <c r="N3791">
        <v>7</v>
      </c>
      <c r="O3791">
        <v>2484</v>
      </c>
      <c r="P3791"/>
      <c r="Q3791" t="s">
        <v>4132</v>
      </c>
      <c r="S3791" t="s">
        <v>553</v>
      </c>
    </row>
    <row r="3792" spans="1:20" hidden="1">
      <c r="A3792" t="s">
        <v>2339</v>
      </c>
      <c r="B3792" t="s">
        <v>25</v>
      </c>
      <c r="C3792">
        <v>50</v>
      </c>
      <c r="D3792">
        <v>1</v>
      </c>
      <c r="E3792">
        <v>3</v>
      </c>
      <c r="F3792">
        <v>2561</v>
      </c>
      <c r="G3792"/>
      <c r="H3792" t="s">
        <v>26</v>
      </c>
      <c r="I3792" t="s">
        <v>27</v>
      </c>
      <c r="J3792" t="s">
        <v>2340</v>
      </c>
      <c r="K3792">
        <v>1604</v>
      </c>
      <c r="L3792" t="s">
        <v>81</v>
      </c>
      <c r="M3792">
        <v>5</v>
      </c>
      <c r="N3792">
        <v>4</v>
      </c>
      <c r="O3792">
        <v>2510</v>
      </c>
      <c r="P3792"/>
      <c r="Q3792" t="s">
        <v>30</v>
      </c>
      <c r="R3792" t="s">
        <v>17</v>
      </c>
      <c r="S3792" t="s">
        <v>23</v>
      </c>
    </row>
    <row r="3793" spans="1:19" hidden="1">
      <c r="A3793" t="s">
        <v>5160</v>
      </c>
      <c r="B3793" t="s">
        <v>17</v>
      </c>
      <c r="C3793">
        <v>79</v>
      </c>
      <c r="D3793">
        <v>4</v>
      </c>
      <c r="E3793">
        <v>7</v>
      </c>
      <c r="F3793">
        <v>2561</v>
      </c>
      <c r="G3793"/>
      <c r="H3793" t="s">
        <v>230</v>
      </c>
      <c r="I3793" t="s">
        <v>19</v>
      </c>
      <c r="J3793" t="s">
        <v>2340</v>
      </c>
      <c r="K3793">
        <v>1604</v>
      </c>
      <c r="L3793" t="s">
        <v>58</v>
      </c>
      <c r="M3793">
        <v>1</v>
      </c>
      <c r="N3793">
        <v>2</v>
      </c>
      <c r="O3793">
        <v>2482</v>
      </c>
      <c r="P3793"/>
      <c r="Q3793" t="s">
        <v>233</v>
      </c>
      <c r="S3793" t="s">
        <v>23</v>
      </c>
    </row>
    <row r="3794" spans="1:19" hidden="1">
      <c r="A3794" t="s">
        <v>6116</v>
      </c>
      <c r="B3794" t="s">
        <v>25</v>
      </c>
      <c r="C3794">
        <v>84</v>
      </c>
      <c r="D3794">
        <v>23</v>
      </c>
      <c r="E3794">
        <v>8</v>
      </c>
      <c r="F3794">
        <v>2561</v>
      </c>
      <c r="G3794"/>
      <c r="H3794" t="s">
        <v>98</v>
      </c>
      <c r="I3794" t="s">
        <v>27</v>
      </c>
      <c r="J3794" t="s">
        <v>2340</v>
      </c>
      <c r="K3794">
        <v>1604</v>
      </c>
      <c r="L3794" t="s">
        <v>44</v>
      </c>
      <c r="M3794">
        <v>7</v>
      </c>
      <c r="N3794">
        <v>7</v>
      </c>
      <c r="O3794">
        <v>2477</v>
      </c>
      <c r="P3794"/>
      <c r="Q3794" t="s">
        <v>101</v>
      </c>
      <c r="R3794" t="s">
        <v>17</v>
      </c>
      <c r="S3794" t="s">
        <v>23</v>
      </c>
    </row>
    <row r="3795" spans="1:19" hidden="1">
      <c r="A3795" t="s">
        <v>8327</v>
      </c>
      <c r="B3795" t="s">
        <v>25</v>
      </c>
      <c r="C3795">
        <v>83</v>
      </c>
      <c r="D3795">
        <v>11</v>
      </c>
      <c r="E3795">
        <v>12</v>
      </c>
      <c r="F3795">
        <v>2561</v>
      </c>
      <c r="G3795"/>
      <c r="H3795" t="s">
        <v>230</v>
      </c>
      <c r="I3795" t="s">
        <v>19</v>
      </c>
      <c r="J3795" t="s">
        <v>2340</v>
      </c>
      <c r="K3795">
        <v>1604</v>
      </c>
      <c r="L3795" t="s">
        <v>58</v>
      </c>
      <c r="M3795">
        <v>2</v>
      </c>
      <c r="N3795">
        <v>9</v>
      </c>
      <c r="O3795">
        <v>2478</v>
      </c>
      <c r="P3795"/>
      <c r="Q3795" t="s">
        <v>233</v>
      </c>
      <c r="S3795" t="s">
        <v>23</v>
      </c>
    </row>
    <row r="3796" spans="1:19" hidden="1">
      <c r="A3796" t="s">
        <v>872</v>
      </c>
      <c r="B3796" t="s">
        <v>17</v>
      </c>
      <c r="C3796">
        <v>84</v>
      </c>
      <c r="D3796">
        <v>18</v>
      </c>
      <c r="E3796">
        <v>1</v>
      </c>
      <c r="F3796">
        <v>2561</v>
      </c>
      <c r="G3796"/>
      <c r="H3796" t="s">
        <v>98</v>
      </c>
      <c r="I3796" t="s">
        <v>27</v>
      </c>
      <c r="J3796" t="s">
        <v>873</v>
      </c>
      <c r="K3796">
        <v>1604</v>
      </c>
      <c r="L3796" t="s">
        <v>874</v>
      </c>
      <c r="M3796">
        <v>0</v>
      </c>
      <c r="N3796">
        <v>0</v>
      </c>
      <c r="O3796">
        <v>2477</v>
      </c>
      <c r="P3796"/>
      <c r="Q3796" t="s">
        <v>101</v>
      </c>
      <c r="R3796" t="s">
        <v>17</v>
      </c>
      <c r="S3796" t="s">
        <v>23</v>
      </c>
    </row>
    <row r="3797" spans="1:19" hidden="1">
      <c r="A3797" t="s">
        <v>993</v>
      </c>
      <c r="B3797" t="s">
        <v>25</v>
      </c>
      <c r="C3797">
        <v>86</v>
      </c>
      <c r="D3797">
        <v>21</v>
      </c>
      <c r="E3797">
        <v>1</v>
      </c>
      <c r="F3797">
        <v>2561</v>
      </c>
      <c r="G3797"/>
      <c r="H3797" t="s">
        <v>230</v>
      </c>
      <c r="I3797" t="s">
        <v>19</v>
      </c>
      <c r="J3797" t="s">
        <v>873</v>
      </c>
      <c r="K3797">
        <v>1604</v>
      </c>
      <c r="L3797" t="s">
        <v>38</v>
      </c>
      <c r="M3797">
        <v>1</v>
      </c>
      <c r="N3797">
        <v>1</v>
      </c>
      <c r="O3797">
        <v>2475</v>
      </c>
      <c r="P3797"/>
      <c r="Q3797" t="s">
        <v>233</v>
      </c>
      <c r="S3797" t="s">
        <v>23</v>
      </c>
    </row>
    <row r="3798" spans="1:19" hidden="1">
      <c r="A3798" t="s">
        <v>5443</v>
      </c>
      <c r="B3798" t="s">
        <v>25</v>
      </c>
      <c r="C3798">
        <v>48</v>
      </c>
      <c r="D3798">
        <v>21</v>
      </c>
      <c r="E3798">
        <v>7</v>
      </c>
      <c r="F3798">
        <v>2561</v>
      </c>
      <c r="G3798"/>
      <c r="H3798" t="s">
        <v>26</v>
      </c>
      <c r="I3798" t="s">
        <v>27</v>
      </c>
      <c r="J3798" t="s">
        <v>873</v>
      </c>
      <c r="K3798">
        <v>1604</v>
      </c>
      <c r="L3798" t="s">
        <v>922</v>
      </c>
      <c r="M3798">
        <v>1</v>
      </c>
      <c r="N3798">
        <v>3</v>
      </c>
      <c r="O3798">
        <v>2513</v>
      </c>
      <c r="P3798"/>
      <c r="Q3798" t="s">
        <v>30</v>
      </c>
      <c r="R3798" t="s">
        <v>17</v>
      </c>
      <c r="S3798" t="s">
        <v>23</v>
      </c>
    </row>
    <row r="3799" spans="1:19" hidden="1">
      <c r="A3799" t="s">
        <v>2598</v>
      </c>
      <c r="B3799" t="s">
        <v>17</v>
      </c>
      <c r="C3799">
        <v>54</v>
      </c>
      <c r="D3799">
        <v>12</v>
      </c>
      <c r="E3799">
        <v>3</v>
      </c>
      <c r="F3799">
        <v>2561</v>
      </c>
      <c r="G3799"/>
      <c r="H3799" t="s">
        <v>230</v>
      </c>
      <c r="I3799" t="s">
        <v>19</v>
      </c>
      <c r="J3799" t="s">
        <v>2599</v>
      </c>
      <c r="K3799">
        <v>1604</v>
      </c>
      <c r="L3799" t="s">
        <v>2600</v>
      </c>
      <c r="M3799">
        <v>15</v>
      </c>
      <c r="N3799">
        <v>5</v>
      </c>
      <c r="O3799">
        <v>2506</v>
      </c>
      <c r="P3799"/>
      <c r="Q3799" t="s">
        <v>233</v>
      </c>
      <c r="S3799" t="s">
        <v>23</v>
      </c>
    </row>
    <row r="3800" spans="1:19" hidden="1">
      <c r="A3800" t="s">
        <v>3747</v>
      </c>
      <c r="B3800" t="s">
        <v>25</v>
      </c>
      <c r="C3800">
        <v>86</v>
      </c>
      <c r="D3800">
        <v>27</v>
      </c>
      <c r="E3800">
        <v>4</v>
      </c>
      <c r="F3800">
        <v>2561</v>
      </c>
      <c r="G3800"/>
      <c r="H3800" t="s">
        <v>230</v>
      </c>
      <c r="I3800" t="s">
        <v>19</v>
      </c>
      <c r="J3800" t="s">
        <v>2599</v>
      </c>
      <c r="K3800">
        <v>1604</v>
      </c>
      <c r="L3800" t="s">
        <v>38</v>
      </c>
      <c r="M3800">
        <v>2</v>
      </c>
      <c r="N3800">
        <v>2</v>
      </c>
      <c r="O3800">
        <v>2475</v>
      </c>
      <c r="P3800"/>
      <c r="Q3800" t="s">
        <v>233</v>
      </c>
      <c r="S3800" t="s">
        <v>23</v>
      </c>
    </row>
    <row r="3801" spans="1:19" hidden="1">
      <c r="A3801" t="s">
        <v>6352</v>
      </c>
      <c r="B3801" t="s">
        <v>17</v>
      </c>
      <c r="C3801">
        <v>74</v>
      </c>
      <c r="D3801">
        <v>3</v>
      </c>
      <c r="E3801">
        <v>9</v>
      </c>
      <c r="F3801">
        <v>2561</v>
      </c>
      <c r="G3801"/>
      <c r="H3801" t="s">
        <v>26</v>
      </c>
      <c r="I3801" t="s">
        <v>27</v>
      </c>
      <c r="J3801" t="s">
        <v>2599</v>
      </c>
      <c r="K3801">
        <v>1604</v>
      </c>
      <c r="L3801" t="s">
        <v>44</v>
      </c>
      <c r="M3801">
        <v>3</v>
      </c>
      <c r="N3801">
        <v>6</v>
      </c>
      <c r="O3801">
        <v>2487</v>
      </c>
      <c r="P3801"/>
      <c r="Q3801" t="s">
        <v>30</v>
      </c>
      <c r="R3801" t="s">
        <v>17</v>
      </c>
      <c r="S3801" t="s">
        <v>23</v>
      </c>
    </row>
    <row r="3802" spans="1:19" hidden="1">
      <c r="A3802" t="s">
        <v>3097</v>
      </c>
      <c r="B3802" t="s">
        <v>25</v>
      </c>
      <c r="C3802">
        <v>67</v>
      </c>
      <c r="D3802">
        <v>1</v>
      </c>
      <c r="E3802">
        <v>4</v>
      </c>
      <c r="F3802">
        <v>2561</v>
      </c>
      <c r="G3802"/>
      <c r="H3802" t="s">
        <v>26</v>
      </c>
      <c r="I3802" t="s">
        <v>27</v>
      </c>
      <c r="J3802" t="s">
        <v>3098</v>
      </c>
      <c r="K3802">
        <v>1604</v>
      </c>
      <c r="L3802" t="s">
        <v>1465</v>
      </c>
      <c r="M3802">
        <v>2</v>
      </c>
      <c r="N3802">
        <v>9</v>
      </c>
      <c r="O3802">
        <v>2493</v>
      </c>
      <c r="P3802"/>
      <c r="Q3802" t="s">
        <v>30</v>
      </c>
      <c r="R3802" t="s">
        <v>17</v>
      </c>
      <c r="S3802" t="s">
        <v>23</v>
      </c>
    </row>
    <row r="3803" spans="1:19" hidden="1">
      <c r="A3803" t="s">
        <v>5161</v>
      </c>
      <c r="B3803" t="s">
        <v>25</v>
      </c>
      <c r="C3803">
        <v>77</v>
      </c>
      <c r="D3803">
        <v>4</v>
      </c>
      <c r="E3803">
        <v>7</v>
      </c>
      <c r="F3803">
        <v>2561</v>
      </c>
      <c r="G3803"/>
      <c r="H3803" t="s">
        <v>98</v>
      </c>
      <c r="I3803" t="s">
        <v>27</v>
      </c>
      <c r="J3803" t="s">
        <v>3098</v>
      </c>
      <c r="K3803">
        <v>1604</v>
      </c>
      <c r="L3803" t="s">
        <v>194</v>
      </c>
      <c r="M3803">
        <v>5</v>
      </c>
      <c r="N3803">
        <v>11</v>
      </c>
      <c r="O3803">
        <v>2483</v>
      </c>
      <c r="P3803"/>
      <c r="Q3803" t="s">
        <v>101</v>
      </c>
      <c r="R3803" t="s">
        <v>17</v>
      </c>
      <c r="S3803" t="s">
        <v>23</v>
      </c>
    </row>
    <row r="3804" spans="1:19" hidden="1">
      <c r="A3804" t="s">
        <v>5315</v>
      </c>
      <c r="B3804" t="s">
        <v>25</v>
      </c>
      <c r="C3804">
        <v>91</v>
      </c>
      <c r="D3804">
        <v>14</v>
      </c>
      <c r="E3804">
        <v>7</v>
      </c>
      <c r="F3804">
        <v>2561</v>
      </c>
      <c r="G3804"/>
      <c r="H3804" t="s">
        <v>230</v>
      </c>
      <c r="I3804" t="s">
        <v>19</v>
      </c>
      <c r="J3804" t="s">
        <v>3098</v>
      </c>
      <c r="K3804">
        <v>1604</v>
      </c>
      <c r="L3804" t="s">
        <v>54</v>
      </c>
      <c r="M3804">
        <v>3</v>
      </c>
      <c r="N3804">
        <v>12</v>
      </c>
      <c r="O3804">
        <v>2469</v>
      </c>
      <c r="P3804"/>
      <c r="Q3804" t="s">
        <v>233</v>
      </c>
      <c r="S3804" t="s">
        <v>23</v>
      </c>
    </row>
    <row r="3805" spans="1:19" hidden="1">
      <c r="A3805" t="s">
        <v>8060</v>
      </c>
      <c r="B3805" t="s">
        <v>25</v>
      </c>
      <c r="C3805">
        <v>60</v>
      </c>
      <c r="D3805">
        <v>27</v>
      </c>
      <c r="E3805">
        <v>11</v>
      </c>
      <c r="F3805">
        <v>2561</v>
      </c>
      <c r="G3805"/>
      <c r="H3805" t="s">
        <v>98</v>
      </c>
      <c r="I3805" t="s">
        <v>27</v>
      </c>
      <c r="J3805" t="s">
        <v>3098</v>
      </c>
      <c r="K3805">
        <v>1604</v>
      </c>
      <c r="L3805" t="s">
        <v>64</v>
      </c>
      <c r="M3805">
        <v>18</v>
      </c>
      <c r="N3805">
        <v>3</v>
      </c>
      <c r="O3805">
        <v>2501</v>
      </c>
      <c r="P3805"/>
      <c r="Q3805" t="s">
        <v>101</v>
      </c>
      <c r="R3805" t="s">
        <v>17</v>
      </c>
      <c r="S3805" t="s">
        <v>23</v>
      </c>
    </row>
    <row r="3806" spans="1:19" hidden="1">
      <c r="A3806" t="s">
        <v>8171</v>
      </c>
      <c r="B3806" t="s">
        <v>17</v>
      </c>
      <c r="C3806">
        <v>80</v>
      </c>
      <c r="D3806">
        <v>3</v>
      </c>
      <c r="E3806">
        <v>12</v>
      </c>
      <c r="F3806">
        <v>2561</v>
      </c>
      <c r="G3806"/>
      <c r="H3806" t="s">
        <v>230</v>
      </c>
      <c r="I3806" t="s">
        <v>19</v>
      </c>
      <c r="J3806" t="s">
        <v>3098</v>
      </c>
      <c r="K3806">
        <v>1604</v>
      </c>
      <c r="L3806" t="s">
        <v>58</v>
      </c>
      <c r="M3806">
        <v>8</v>
      </c>
      <c r="N3806">
        <v>7</v>
      </c>
      <c r="O3806">
        <v>2481</v>
      </c>
      <c r="P3806"/>
      <c r="Q3806" t="s">
        <v>233</v>
      </c>
      <c r="S3806" t="s">
        <v>23</v>
      </c>
    </row>
    <row r="3807" spans="1:19" hidden="1">
      <c r="A3807" t="s">
        <v>1175</v>
      </c>
      <c r="B3807" t="s">
        <v>17</v>
      </c>
      <c r="C3807">
        <v>36</v>
      </c>
      <c r="D3807">
        <v>26</v>
      </c>
      <c r="E3807">
        <v>1</v>
      </c>
      <c r="F3807">
        <v>2561</v>
      </c>
      <c r="G3807"/>
      <c r="H3807" t="s">
        <v>230</v>
      </c>
      <c r="I3807" t="s">
        <v>19</v>
      </c>
      <c r="J3807" t="s">
        <v>1176</v>
      </c>
      <c r="K3807">
        <v>1604</v>
      </c>
      <c r="L3807" t="s">
        <v>21</v>
      </c>
      <c r="M3807">
        <v>22</v>
      </c>
      <c r="N3807">
        <v>6</v>
      </c>
      <c r="O3807">
        <v>2524</v>
      </c>
      <c r="P3807"/>
      <c r="Q3807" t="s">
        <v>233</v>
      </c>
      <c r="S3807" t="s">
        <v>23</v>
      </c>
    </row>
    <row r="3808" spans="1:19" hidden="1">
      <c r="A3808" t="s">
        <v>1473</v>
      </c>
      <c r="B3808" t="s">
        <v>25</v>
      </c>
      <c r="C3808">
        <v>71</v>
      </c>
      <c r="D3808">
        <v>3</v>
      </c>
      <c r="E3808">
        <v>2</v>
      </c>
      <c r="F3808">
        <v>2561</v>
      </c>
      <c r="G3808"/>
      <c r="H3808" t="s">
        <v>230</v>
      </c>
      <c r="I3808" t="s">
        <v>19</v>
      </c>
      <c r="J3808" t="s">
        <v>1176</v>
      </c>
      <c r="K3808">
        <v>1604</v>
      </c>
      <c r="L3808" t="s">
        <v>922</v>
      </c>
      <c r="M3808">
        <v>1</v>
      </c>
      <c r="N3808">
        <v>1</v>
      </c>
      <c r="O3808">
        <v>2490</v>
      </c>
      <c r="P3808"/>
      <c r="Q3808" t="s">
        <v>233</v>
      </c>
      <c r="S3808" t="s">
        <v>23</v>
      </c>
    </row>
    <row r="3809" spans="1:19" hidden="1">
      <c r="A3809" t="s">
        <v>3005</v>
      </c>
      <c r="B3809" t="s">
        <v>17</v>
      </c>
      <c r="C3809">
        <v>34</v>
      </c>
      <c r="D3809">
        <v>28</v>
      </c>
      <c r="E3809">
        <v>3</v>
      </c>
      <c r="F3809">
        <v>2561</v>
      </c>
      <c r="G3809"/>
      <c r="H3809" t="s">
        <v>98</v>
      </c>
      <c r="I3809" t="s">
        <v>27</v>
      </c>
      <c r="J3809" t="s">
        <v>1176</v>
      </c>
      <c r="K3809">
        <v>1604</v>
      </c>
      <c r="L3809" t="s">
        <v>3006</v>
      </c>
      <c r="M3809">
        <v>2</v>
      </c>
      <c r="N3809">
        <v>2</v>
      </c>
      <c r="O3809">
        <v>2527</v>
      </c>
      <c r="P3809"/>
      <c r="Q3809" t="s">
        <v>101</v>
      </c>
      <c r="R3809" t="s">
        <v>17</v>
      </c>
      <c r="S3809" t="s">
        <v>23</v>
      </c>
    </row>
    <row r="3810" spans="1:19" hidden="1">
      <c r="A3810" t="s">
        <v>3534</v>
      </c>
      <c r="B3810" t="s">
        <v>17</v>
      </c>
      <c r="C3810">
        <v>54</v>
      </c>
      <c r="D3810">
        <v>19</v>
      </c>
      <c r="E3810">
        <v>4</v>
      </c>
      <c r="F3810">
        <v>2561</v>
      </c>
      <c r="G3810"/>
      <c r="H3810" t="s">
        <v>98</v>
      </c>
      <c r="I3810" t="s">
        <v>27</v>
      </c>
      <c r="J3810" t="s">
        <v>1176</v>
      </c>
      <c r="K3810">
        <v>1604</v>
      </c>
      <c r="L3810" t="s">
        <v>190</v>
      </c>
      <c r="M3810">
        <v>12</v>
      </c>
      <c r="N3810">
        <v>7</v>
      </c>
      <c r="O3810">
        <v>2506</v>
      </c>
      <c r="P3810"/>
      <c r="Q3810" t="s">
        <v>101</v>
      </c>
      <c r="R3810" t="s">
        <v>17</v>
      </c>
      <c r="S3810" t="s">
        <v>23</v>
      </c>
    </row>
    <row r="3811" spans="1:19" hidden="1">
      <c r="A3811" t="s">
        <v>4308</v>
      </c>
      <c r="B3811" t="s">
        <v>17</v>
      </c>
      <c r="C3811">
        <v>82</v>
      </c>
      <c r="D3811">
        <v>23</v>
      </c>
      <c r="E3811">
        <v>5</v>
      </c>
      <c r="F3811">
        <v>2561</v>
      </c>
      <c r="G3811"/>
      <c r="H3811" t="s">
        <v>98</v>
      </c>
      <c r="I3811" t="s">
        <v>27</v>
      </c>
      <c r="J3811" t="s">
        <v>1176</v>
      </c>
      <c r="K3811">
        <v>1604</v>
      </c>
      <c r="L3811" t="s">
        <v>734</v>
      </c>
      <c r="M3811">
        <v>0</v>
      </c>
      <c r="N3811">
        <v>0</v>
      </c>
      <c r="O3811">
        <v>2479</v>
      </c>
      <c r="P3811"/>
      <c r="Q3811" t="s">
        <v>101</v>
      </c>
      <c r="R3811" t="s">
        <v>17</v>
      </c>
      <c r="S3811" t="s">
        <v>23</v>
      </c>
    </row>
    <row r="3812" spans="1:19" hidden="1">
      <c r="A3812" t="s">
        <v>5134</v>
      </c>
      <c r="B3812" t="s">
        <v>17</v>
      </c>
      <c r="C3812">
        <v>17</v>
      </c>
      <c r="D3812">
        <v>3</v>
      </c>
      <c r="E3812">
        <v>7</v>
      </c>
      <c r="F3812">
        <v>2561</v>
      </c>
      <c r="G3812"/>
      <c r="H3812" t="s">
        <v>26</v>
      </c>
      <c r="I3812" t="s">
        <v>27</v>
      </c>
      <c r="J3812" t="s">
        <v>1176</v>
      </c>
      <c r="K3812">
        <v>1604</v>
      </c>
      <c r="L3812" t="s">
        <v>44</v>
      </c>
      <c r="M3812">
        <v>7</v>
      </c>
      <c r="N3812">
        <v>10</v>
      </c>
      <c r="O3812">
        <v>2543</v>
      </c>
      <c r="P3812"/>
      <c r="Q3812" t="s">
        <v>30</v>
      </c>
      <c r="R3812" t="s">
        <v>17</v>
      </c>
      <c r="S3812" t="s">
        <v>23</v>
      </c>
    </row>
    <row r="3813" spans="1:19" hidden="1">
      <c r="A3813" t="s">
        <v>7482</v>
      </c>
      <c r="B3813" t="s">
        <v>17</v>
      </c>
      <c r="C3813">
        <v>36</v>
      </c>
      <c r="D3813">
        <v>30</v>
      </c>
      <c r="E3813">
        <v>10</v>
      </c>
      <c r="F3813">
        <v>2561</v>
      </c>
      <c r="G3813"/>
      <c r="H3813" t="s">
        <v>230</v>
      </c>
      <c r="I3813" t="s">
        <v>19</v>
      </c>
      <c r="J3813" t="s">
        <v>1176</v>
      </c>
      <c r="K3813">
        <v>1604</v>
      </c>
      <c r="L3813" t="s">
        <v>41</v>
      </c>
      <c r="M3813">
        <v>30</v>
      </c>
      <c r="N3813">
        <v>12</v>
      </c>
      <c r="O3813">
        <v>2524</v>
      </c>
      <c r="P3813"/>
      <c r="Q3813" t="s">
        <v>233</v>
      </c>
      <c r="S3813" t="s">
        <v>23</v>
      </c>
    </row>
    <row r="3814" spans="1:19" hidden="1">
      <c r="A3814" t="s">
        <v>7596</v>
      </c>
      <c r="B3814" t="s">
        <v>25</v>
      </c>
      <c r="C3814">
        <v>76</v>
      </c>
      <c r="D3814">
        <v>4</v>
      </c>
      <c r="E3814">
        <v>11</v>
      </c>
      <c r="F3814">
        <v>2561</v>
      </c>
      <c r="G3814"/>
      <c r="H3814" t="s">
        <v>98</v>
      </c>
      <c r="I3814" t="s">
        <v>27</v>
      </c>
      <c r="J3814" t="s">
        <v>1176</v>
      </c>
      <c r="K3814">
        <v>1604</v>
      </c>
      <c r="L3814" t="s">
        <v>276</v>
      </c>
      <c r="M3814">
        <v>6</v>
      </c>
      <c r="N3814">
        <v>1</v>
      </c>
      <c r="O3814">
        <v>2485</v>
      </c>
      <c r="P3814"/>
      <c r="Q3814" t="s">
        <v>101</v>
      </c>
      <c r="R3814" t="s">
        <v>17</v>
      </c>
      <c r="S3814" t="s">
        <v>23</v>
      </c>
    </row>
    <row r="3815" spans="1:19" hidden="1">
      <c r="A3815" t="s">
        <v>8024</v>
      </c>
      <c r="B3815" t="s">
        <v>25</v>
      </c>
      <c r="C3815">
        <v>86</v>
      </c>
      <c r="D3815">
        <v>25</v>
      </c>
      <c r="E3815">
        <v>11</v>
      </c>
      <c r="F3815">
        <v>2561</v>
      </c>
      <c r="G3815"/>
      <c r="H3815" t="s">
        <v>230</v>
      </c>
      <c r="I3815" t="s">
        <v>19</v>
      </c>
      <c r="J3815" t="s">
        <v>1176</v>
      </c>
      <c r="K3815">
        <v>1604</v>
      </c>
      <c r="L3815" t="s">
        <v>1415</v>
      </c>
      <c r="M3815">
        <v>9</v>
      </c>
      <c r="N3815">
        <v>8</v>
      </c>
      <c r="O3815">
        <v>2475</v>
      </c>
      <c r="P3815"/>
      <c r="Q3815" t="s">
        <v>233</v>
      </c>
      <c r="S3815" t="s">
        <v>23</v>
      </c>
    </row>
    <row r="3816" spans="1:19" hidden="1">
      <c r="A3816" t="s">
        <v>1929</v>
      </c>
      <c r="B3816" t="s">
        <v>17</v>
      </c>
      <c r="C3816">
        <v>47</v>
      </c>
      <c r="D3816">
        <v>16</v>
      </c>
      <c r="E3816">
        <v>2</v>
      </c>
      <c r="F3816">
        <v>2561</v>
      </c>
      <c r="G3816"/>
      <c r="H3816" t="s">
        <v>1930</v>
      </c>
      <c r="I3816" t="s">
        <v>27</v>
      </c>
      <c r="J3816" t="s">
        <v>1931</v>
      </c>
      <c r="K3816">
        <v>1604</v>
      </c>
      <c r="L3816" t="s">
        <v>140</v>
      </c>
      <c r="M3816">
        <v>16</v>
      </c>
      <c r="N3816">
        <v>10</v>
      </c>
      <c r="O3816">
        <v>2513</v>
      </c>
      <c r="P3816"/>
      <c r="Q3816" t="s">
        <v>1932</v>
      </c>
      <c r="R3816" t="s">
        <v>17</v>
      </c>
      <c r="S3816" t="s">
        <v>1424</v>
      </c>
    </row>
    <row r="3817" spans="1:19" hidden="1">
      <c r="A3817" t="s">
        <v>2271</v>
      </c>
      <c r="B3817" t="s">
        <v>17</v>
      </c>
      <c r="C3817">
        <v>81</v>
      </c>
      <c r="D3817">
        <v>27</v>
      </c>
      <c r="E3817">
        <v>2</v>
      </c>
      <c r="F3817">
        <v>2561</v>
      </c>
      <c r="G3817"/>
      <c r="H3817" t="s">
        <v>230</v>
      </c>
      <c r="I3817" t="s">
        <v>19</v>
      </c>
      <c r="J3817" t="s">
        <v>1931</v>
      </c>
      <c r="K3817">
        <v>1604</v>
      </c>
      <c r="L3817" t="s">
        <v>58</v>
      </c>
      <c r="M3817">
        <v>1</v>
      </c>
      <c r="N3817">
        <v>5</v>
      </c>
      <c r="O3817">
        <v>2479</v>
      </c>
      <c r="P3817"/>
      <c r="Q3817" t="s">
        <v>233</v>
      </c>
      <c r="S3817" t="s">
        <v>23</v>
      </c>
    </row>
    <row r="3818" spans="1:19" hidden="1">
      <c r="A3818" t="s">
        <v>2810</v>
      </c>
      <c r="B3818" t="s">
        <v>17</v>
      </c>
      <c r="C3818">
        <v>53</v>
      </c>
      <c r="D3818">
        <v>20</v>
      </c>
      <c r="E3818">
        <v>3</v>
      </c>
      <c r="F3818">
        <v>2561</v>
      </c>
      <c r="G3818"/>
      <c r="H3818" t="s">
        <v>230</v>
      </c>
      <c r="I3818" t="s">
        <v>19</v>
      </c>
      <c r="J3818" t="s">
        <v>1931</v>
      </c>
      <c r="K3818">
        <v>1604</v>
      </c>
      <c r="L3818" t="s">
        <v>1386</v>
      </c>
      <c r="M3818">
        <v>14</v>
      </c>
      <c r="N3818">
        <v>5</v>
      </c>
      <c r="O3818">
        <v>2507</v>
      </c>
      <c r="P3818"/>
      <c r="Q3818" t="s">
        <v>233</v>
      </c>
      <c r="S3818" t="s">
        <v>23</v>
      </c>
    </row>
    <row r="3819" spans="1:19" hidden="1">
      <c r="A3819" t="s">
        <v>3970</v>
      </c>
      <c r="B3819" t="s">
        <v>17</v>
      </c>
      <c r="C3819">
        <v>51</v>
      </c>
      <c r="D3819">
        <v>8</v>
      </c>
      <c r="E3819">
        <v>5</v>
      </c>
      <c r="F3819">
        <v>2561</v>
      </c>
      <c r="G3819"/>
      <c r="H3819" t="s">
        <v>68</v>
      </c>
      <c r="I3819" t="s">
        <v>27</v>
      </c>
      <c r="J3819" t="s">
        <v>1931</v>
      </c>
      <c r="K3819">
        <v>1604</v>
      </c>
      <c r="L3819" t="s">
        <v>3971</v>
      </c>
      <c r="M3819">
        <v>6</v>
      </c>
      <c r="N3819">
        <v>2</v>
      </c>
      <c r="O3819">
        <v>2510</v>
      </c>
      <c r="P3819"/>
      <c r="Q3819" t="s">
        <v>71</v>
      </c>
      <c r="R3819" t="s">
        <v>17</v>
      </c>
      <c r="S3819" t="s">
        <v>72</v>
      </c>
    </row>
    <row r="3820" spans="1:19" hidden="1">
      <c r="A3820" t="s">
        <v>6794</v>
      </c>
      <c r="B3820" t="s">
        <v>17</v>
      </c>
      <c r="C3820">
        <v>85</v>
      </c>
      <c r="D3820">
        <v>26</v>
      </c>
      <c r="E3820">
        <v>9</v>
      </c>
      <c r="F3820">
        <v>2561</v>
      </c>
      <c r="G3820"/>
      <c r="H3820" t="s">
        <v>230</v>
      </c>
      <c r="I3820" t="s">
        <v>19</v>
      </c>
      <c r="J3820" t="s">
        <v>1931</v>
      </c>
      <c r="K3820">
        <v>1604</v>
      </c>
      <c r="L3820" t="s">
        <v>54</v>
      </c>
      <c r="M3820">
        <v>28</v>
      </c>
      <c r="N3820">
        <v>5</v>
      </c>
      <c r="O3820">
        <v>2476</v>
      </c>
      <c r="P3820"/>
      <c r="Q3820" t="s">
        <v>233</v>
      </c>
      <c r="S3820" t="s">
        <v>23</v>
      </c>
    </row>
    <row r="3821" spans="1:19" hidden="1">
      <c r="A3821" t="s">
        <v>7323</v>
      </c>
      <c r="B3821" t="s">
        <v>17</v>
      </c>
      <c r="C3821">
        <v>84</v>
      </c>
      <c r="D3821">
        <v>21</v>
      </c>
      <c r="E3821">
        <v>10</v>
      </c>
      <c r="F3821">
        <v>2561</v>
      </c>
      <c r="G3821"/>
      <c r="H3821" t="s">
        <v>230</v>
      </c>
      <c r="I3821" t="s">
        <v>19</v>
      </c>
      <c r="J3821" t="s">
        <v>1931</v>
      </c>
      <c r="K3821">
        <v>1604</v>
      </c>
      <c r="L3821" t="s">
        <v>58</v>
      </c>
      <c r="M3821">
        <v>5</v>
      </c>
      <c r="N3821">
        <v>2</v>
      </c>
      <c r="O3821">
        <v>2477</v>
      </c>
      <c r="P3821"/>
      <c r="Q3821" t="s">
        <v>233</v>
      </c>
      <c r="S3821" t="s">
        <v>23</v>
      </c>
    </row>
    <row r="3822" spans="1:19" hidden="1">
      <c r="A3822" t="s">
        <v>7597</v>
      </c>
      <c r="B3822" t="s">
        <v>17</v>
      </c>
      <c r="C3822">
        <v>48</v>
      </c>
      <c r="D3822">
        <v>4</v>
      </c>
      <c r="E3822">
        <v>11</v>
      </c>
      <c r="F3822">
        <v>2561</v>
      </c>
      <c r="G3822"/>
      <c r="H3822" t="s">
        <v>26</v>
      </c>
      <c r="I3822" t="s">
        <v>27</v>
      </c>
      <c r="J3822" t="s">
        <v>1931</v>
      </c>
      <c r="K3822">
        <v>1604</v>
      </c>
      <c r="L3822" t="s">
        <v>44</v>
      </c>
      <c r="M3822">
        <v>26</v>
      </c>
      <c r="N3822">
        <v>9</v>
      </c>
      <c r="O3822">
        <v>2513</v>
      </c>
      <c r="P3822"/>
      <c r="Q3822" t="s">
        <v>30</v>
      </c>
      <c r="R3822" t="s">
        <v>17</v>
      </c>
      <c r="S3822" t="s">
        <v>23</v>
      </c>
    </row>
    <row r="3823" spans="1:19" hidden="1">
      <c r="A3823" t="s">
        <v>8663</v>
      </c>
      <c r="B3823" t="s">
        <v>17</v>
      </c>
      <c r="C3823">
        <v>88</v>
      </c>
      <c r="D3823">
        <v>30</v>
      </c>
      <c r="E3823">
        <v>12</v>
      </c>
      <c r="F3823">
        <v>2561</v>
      </c>
      <c r="G3823"/>
      <c r="H3823" t="s">
        <v>230</v>
      </c>
      <c r="I3823" t="s">
        <v>19</v>
      </c>
      <c r="J3823" t="s">
        <v>1931</v>
      </c>
      <c r="K3823">
        <v>1604</v>
      </c>
      <c r="L3823" t="s">
        <v>398</v>
      </c>
      <c r="M3823">
        <v>1</v>
      </c>
      <c r="N3823">
        <v>4</v>
      </c>
      <c r="O3823">
        <v>2473</v>
      </c>
      <c r="P3823"/>
      <c r="Q3823" t="s">
        <v>233</v>
      </c>
      <c r="S3823" t="s">
        <v>23</v>
      </c>
    </row>
    <row r="3824" spans="1:19" hidden="1">
      <c r="A3824" t="s">
        <v>597</v>
      </c>
      <c r="B3824" t="s">
        <v>17</v>
      </c>
      <c r="C3824">
        <v>77</v>
      </c>
      <c r="D3824">
        <v>11</v>
      </c>
      <c r="E3824">
        <v>1</v>
      </c>
      <c r="F3824">
        <v>2561</v>
      </c>
      <c r="G3824"/>
      <c r="H3824" t="s">
        <v>98</v>
      </c>
      <c r="I3824" t="s">
        <v>27</v>
      </c>
      <c r="J3824" t="s">
        <v>598</v>
      </c>
      <c r="K3824">
        <v>1604</v>
      </c>
      <c r="L3824" t="s">
        <v>599</v>
      </c>
      <c r="M3824">
        <v>4</v>
      </c>
      <c r="N3824">
        <v>7</v>
      </c>
      <c r="O3824">
        <v>2483</v>
      </c>
      <c r="P3824"/>
      <c r="Q3824" t="s">
        <v>101</v>
      </c>
      <c r="R3824" t="s">
        <v>17</v>
      </c>
      <c r="S3824" t="s">
        <v>23</v>
      </c>
    </row>
    <row r="3825" spans="1:19" hidden="1">
      <c r="A3825" t="s">
        <v>1106</v>
      </c>
      <c r="B3825" t="s">
        <v>25</v>
      </c>
      <c r="C3825">
        <v>55</v>
      </c>
      <c r="D3825">
        <v>24</v>
      </c>
      <c r="E3825">
        <v>1</v>
      </c>
      <c r="F3825">
        <v>2561</v>
      </c>
      <c r="G3825"/>
      <c r="H3825" t="s">
        <v>98</v>
      </c>
      <c r="I3825" t="s">
        <v>27</v>
      </c>
      <c r="J3825" t="s">
        <v>598</v>
      </c>
      <c r="K3825">
        <v>1604</v>
      </c>
      <c r="L3825" t="s">
        <v>291</v>
      </c>
      <c r="M3825">
        <v>1</v>
      </c>
      <c r="N3825">
        <v>1</v>
      </c>
      <c r="O3825">
        <v>2506</v>
      </c>
      <c r="P3825"/>
      <c r="Q3825" t="s">
        <v>101</v>
      </c>
      <c r="R3825" t="s">
        <v>17</v>
      </c>
      <c r="S3825" t="s">
        <v>23</v>
      </c>
    </row>
    <row r="3826" spans="1:19" hidden="1">
      <c r="A3826" t="s">
        <v>2578</v>
      </c>
      <c r="B3826" t="s">
        <v>25</v>
      </c>
      <c r="C3826">
        <v>78</v>
      </c>
      <c r="D3826">
        <v>11</v>
      </c>
      <c r="E3826">
        <v>3</v>
      </c>
      <c r="F3826">
        <v>2561</v>
      </c>
      <c r="G3826"/>
      <c r="H3826" t="s">
        <v>230</v>
      </c>
      <c r="I3826" t="s">
        <v>19</v>
      </c>
      <c r="J3826" t="s">
        <v>598</v>
      </c>
      <c r="K3826">
        <v>1604</v>
      </c>
      <c r="L3826" t="s">
        <v>58</v>
      </c>
      <c r="M3826">
        <v>8</v>
      </c>
      <c r="N3826">
        <v>1</v>
      </c>
      <c r="O3826">
        <v>2483</v>
      </c>
      <c r="P3826"/>
      <c r="Q3826" t="s">
        <v>233</v>
      </c>
      <c r="S3826" t="s">
        <v>23</v>
      </c>
    </row>
    <row r="3827" spans="1:19" hidden="1">
      <c r="A3827" t="s">
        <v>6179</v>
      </c>
      <c r="B3827" t="s">
        <v>25</v>
      </c>
      <c r="C3827">
        <v>68</v>
      </c>
      <c r="D3827">
        <v>26</v>
      </c>
      <c r="E3827">
        <v>8</v>
      </c>
      <c r="F3827">
        <v>2561</v>
      </c>
      <c r="G3827"/>
      <c r="H3827" t="s">
        <v>5196</v>
      </c>
      <c r="I3827" t="s">
        <v>27</v>
      </c>
      <c r="J3827" t="s">
        <v>598</v>
      </c>
      <c r="K3827">
        <v>1604</v>
      </c>
      <c r="L3827" t="s">
        <v>58</v>
      </c>
      <c r="M3827">
        <v>6</v>
      </c>
      <c r="N3827">
        <v>7</v>
      </c>
      <c r="O3827">
        <v>2493</v>
      </c>
      <c r="P3827"/>
      <c r="Q3827" t="s">
        <v>5197</v>
      </c>
      <c r="R3827" t="s">
        <v>17</v>
      </c>
      <c r="S3827" t="s">
        <v>4330</v>
      </c>
    </row>
    <row r="3828" spans="1:19" hidden="1">
      <c r="A3828" t="s">
        <v>7089</v>
      </c>
      <c r="B3828" t="s">
        <v>17</v>
      </c>
      <c r="C3828">
        <v>71</v>
      </c>
      <c r="D3828">
        <v>10</v>
      </c>
      <c r="E3828">
        <v>10</v>
      </c>
      <c r="F3828">
        <v>2561</v>
      </c>
      <c r="G3828"/>
      <c r="H3828" t="s">
        <v>98</v>
      </c>
      <c r="I3828" t="s">
        <v>19</v>
      </c>
      <c r="J3828" t="s">
        <v>598</v>
      </c>
      <c r="K3828">
        <v>1604</v>
      </c>
      <c r="L3828" t="s">
        <v>58</v>
      </c>
      <c r="M3828">
        <v>0</v>
      </c>
      <c r="N3828">
        <v>0</v>
      </c>
      <c r="O3828">
        <v>2490</v>
      </c>
      <c r="P3828"/>
      <c r="Q3828" t="s">
        <v>988</v>
      </c>
      <c r="S3828" t="s">
        <v>23</v>
      </c>
    </row>
    <row r="3829" spans="1:19" hidden="1">
      <c r="A3829" t="s">
        <v>7359</v>
      </c>
      <c r="B3829" t="s">
        <v>17</v>
      </c>
      <c r="C3829">
        <v>89</v>
      </c>
      <c r="D3829">
        <v>23</v>
      </c>
      <c r="E3829">
        <v>10</v>
      </c>
      <c r="F3829">
        <v>2561</v>
      </c>
      <c r="G3829"/>
      <c r="H3829" t="s">
        <v>98</v>
      </c>
      <c r="I3829" t="s">
        <v>27</v>
      </c>
      <c r="J3829" t="s">
        <v>598</v>
      </c>
      <c r="K3829">
        <v>1604</v>
      </c>
      <c r="L3829" t="s">
        <v>115</v>
      </c>
      <c r="M3829">
        <v>0</v>
      </c>
      <c r="N3829">
        <v>0</v>
      </c>
      <c r="O3829">
        <v>2472</v>
      </c>
      <c r="P3829"/>
      <c r="Q3829" t="s">
        <v>101</v>
      </c>
      <c r="R3829" t="s">
        <v>17</v>
      </c>
      <c r="S3829" t="s">
        <v>23</v>
      </c>
    </row>
    <row r="3830" spans="1:19" hidden="1">
      <c r="A3830" t="s">
        <v>7506</v>
      </c>
      <c r="B3830" t="s">
        <v>25</v>
      </c>
      <c r="C3830">
        <v>66</v>
      </c>
      <c r="D3830">
        <v>31</v>
      </c>
      <c r="E3830">
        <v>10</v>
      </c>
      <c r="F3830">
        <v>2561</v>
      </c>
      <c r="G3830"/>
      <c r="H3830" t="s">
        <v>98</v>
      </c>
      <c r="I3830" t="s">
        <v>27</v>
      </c>
      <c r="J3830" t="s">
        <v>598</v>
      </c>
      <c r="K3830">
        <v>1604</v>
      </c>
      <c r="L3830" t="s">
        <v>291</v>
      </c>
      <c r="M3830">
        <v>1</v>
      </c>
      <c r="N3830">
        <v>1</v>
      </c>
      <c r="O3830">
        <v>2495</v>
      </c>
      <c r="P3830"/>
      <c r="Q3830" t="s">
        <v>101</v>
      </c>
      <c r="R3830" t="s">
        <v>17</v>
      </c>
      <c r="S3830" t="s">
        <v>23</v>
      </c>
    </row>
    <row r="3831" spans="1:19" hidden="1">
      <c r="A3831" t="s">
        <v>7683</v>
      </c>
      <c r="B3831" t="s">
        <v>25</v>
      </c>
      <c r="C3831">
        <v>83</v>
      </c>
      <c r="D3831">
        <v>7</v>
      </c>
      <c r="E3831">
        <v>11</v>
      </c>
      <c r="F3831">
        <v>2561</v>
      </c>
      <c r="G3831"/>
      <c r="H3831" t="s">
        <v>230</v>
      </c>
      <c r="I3831" t="s">
        <v>19</v>
      </c>
      <c r="J3831" t="s">
        <v>598</v>
      </c>
      <c r="K3831">
        <v>1604</v>
      </c>
      <c r="L3831" t="s">
        <v>3313</v>
      </c>
      <c r="M3831">
        <v>17</v>
      </c>
      <c r="N3831">
        <v>5</v>
      </c>
      <c r="O3831">
        <v>2478</v>
      </c>
      <c r="P3831"/>
      <c r="Q3831" t="s">
        <v>233</v>
      </c>
      <c r="S3831" t="s">
        <v>23</v>
      </c>
    </row>
    <row r="3832" spans="1:19" hidden="1">
      <c r="A3832" t="s">
        <v>705</v>
      </c>
      <c r="B3832" t="s">
        <v>17</v>
      </c>
      <c r="C3832">
        <v>80</v>
      </c>
      <c r="D3832">
        <v>14</v>
      </c>
      <c r="E3832">
        <v>1</v>
      </c>
      <c r="F3832">
        <v>2561</v>
      </c>
      <c r="G3832"/>
      <c r="H3832" t="s">
        <v>98</v>
      </c>
      <c r="I3832" t="s">
        <v>27</v>
      </c>
      <c r="J3832" t="s">
        <v>706</v>
      </c>
      <c r="K3832">
        <v>1604</v>
      </c>
      <c r="L3832" t="s">
        <v>225</v>
      </c>
      <c r="M3832">
        <v>1</v>
      </c>
      <c r="N3832">
        <v>7</v>
      </c>
      <c r="O3832">
        <v>2480</v>
      </c>
      <c r="P3832"/>
      <c r="Q3832" t="s">
        <v>101</v>
      </c>
      <c r="R3832" t="s">
        <v>17</v>
      </c>
      <c r="S3832" t="s">
        <v>23</v>
      </c>
    </row>
    <row r="3833" spans="1:19" hidden="1">
      <c r="A3833" t="s">
        <v>1745</v>
      </c>
      <c r="B3833" t="s">
        <v>17</v>
      </c>
      <c r="C3833">
        <v>48</v>
      </c>
      <c r="D3833">
        <v>11</v>
      </c>
      <c r="E3833">
        <v>2</v>
      </c>
      <c r="F3833">
        <v>2561</v>
      </c>
      <c r="G3833"/>
      <c r="H3833" t="s">
        <v>26</v>
      </c>
      <c r="I3833" t="s">
        <v>27</v>
      </c>
      <c r="J3833" t="s">
        <v>706</v>
      </c>
      <c r="K3833">
        <v>1604</v>
      </c>
      <c r="L3833" t="s">
        <v>1746</v>
      </c>
      <c r="M3833">
        <v>11</v>
      </c>
      <c r="N3833">
        <v>3</v>
      </c>
      <c r="O3833">
        <v>2512</v>
      </c>
      <c r="P3833"/>
      <c r="Q3833" t="s">
        <v>30</v>
      </c>
      <c r="R3833" t="s">
        <v>17</v>
      </c>
      <c r="S3833" t="s">
        <v>23</v>
      </c>
    </row>
    <row r="3834" spans="1:19" hidden="1">
      <c r="A3834" t="s">
        <v>7598</v>
      </c>
      <c r="B3834" t="s">
        <v>17</v>
      </c>
      <c r="C3834">
        <v>48</v>
      </c>
      <c r="D3834">
        <v>4</v>
      </c>
      <c r="E3834">
        <v>11</v>
      </c>
      <c r="F3834">
        <v>2561</v>
      </c>
      <c r="G3834"/>
      <c r="H3834" t="s">
        <v>230</v>
      </c>
      <c r="I3834" t="s">
        <v>19</v>
      </c>
      <c r="J3834" t="s">
        <v>706</v>
      </c>
      <c r="K3834">
        <v>1604</v>
      </c>
      <c r="L3834" t="s">
        <v>90</v>
      </c>
      <c r="M3834">
        <v>28</v>
      </c>
      <c r="N3834">
        <v>2</v>
      </c>
      <c r="O3834">
        <v>2513</v>
      </c>
      <c r="P3834"/>
      <c r="Q3834" t="s">
        <v>233</v>
      </c>
      <c r="S3834" t="s">
        <v>23</v>
      </c>
    </row>
    <row r="3835" spans="1:19" hidden="1">
      <c r="A3835" t="s">
        <v>7833</v>
      </c>
      <c r="B3835" t="s">
        <v>17</v>
      </c>
      <c r="C3835">
        <v>39</v>
      </c>
      <c r="D3835">
        <v>15</v>
      </c>
      <c r="E3835">
        <v>11</v>
      </c>
      <c r="F3835">
        <v>2561</v>
      </c>
      <c r="G3835"/>
      <c r="H3835" t="s">
        <v>2895</v>
      </c>
      <c r="I3835" t="s">
        <v>27</v>
      </c>
      <c r="J3835" t="s">
        <v>706</v>
      </c>
      <c r="K3835">
        <v>1604</v>
      </c>
      <c r="L3835" t="s">
        <v>81</v>
      </c>
      <c r="M3835">
        <v>22</v>
      </c>
      <c r="N3835">
        <v>7</v>
      </c>
      <c r="O3835">
        <v>2522</v>
      </c>
      <c r="P3835"/>
      <c r="Q3835" t="s">
        <v>2896</v>
      </c>
      <c r="R3835" t="s">
        <v>17</v>
      </c>
      <c r="S3835" t="s">
        <v>181</v>
      </c>
    </row>
    <row r="3836" spans="1:19" hidden="1">
      <c r="A3836" t="s">
        <v>7255</v>
      </c>
      <c r="B3836" t="s">
        <v>25</v>
      </c>
      <c r="C3836">
        <v>81</v>
      </c>
      <c r="D3836">
        <v>18</v>
      </c>
      <c r="E3836">
        <v>10</v>
      </c>
      <c r="F3836">
        <v>2561</v>
      </c>
      <c r="G3836"/>
      <c r="H3836" t="s">
        <v>26</v>
      </c>
      <c r="I3836" t="s">
        <v>27</v>
      </c>
      <c r="J3836" t="s">
        <v>7256</v>
      </c>
      <c r="K3836">
        <v>1604</v>
      </c>
      <c r="L3836" t="s">
        <v>58</v>
      </c>
      <c r="M3836">
        <v>0</v>
      </c>
      <c r="N3836">
        <v>0</v>
      </c>
      <c r="O3836">
        <v>2480</v>
      </c>
      <c r="P3836"/>
      <c r="Q3836" t="s">
        <v>30</v>
      </c>
      <c r="R3836" t="s">
        <v>17</v>
      </c>
      <c r="S3836" t="s">
        <v>23</v>
      </c>
    </row>
    <row r="3837" spans="1:19" hidden="1">
      <c r="A3837" t="s">
        <v>8277</v>
      </c>
      <c r="B3837" t="s">
        <v>17</v>
      </c>
      <c r="C3837">
        <v>77</v>
      </c>
      <c r="D3837">
        <v>8</v>
      </c>
      <c r="E3837">
        <v>12</v>
      </c>
      <c r="F3837">
        <v>2561</v>
      </c>
      <c r="G3837"/>
      <c r="H3837" t="s">
        <v>230</v>
      </c>
      <c r="I3837" t="s">
        <v>19</v>
      </c>
      <c r="J3837" t="s">
        <v>7256</v>
      </c>
      <c r="K3837">
        <v>1604</v>
      </c>
      <c r="L3837" t="s">
        <v>58</v>
      </c>
      <c r="M3837">
        <v>0</v>
      </c>
      <c r="N3837">
        <v>0</v>
      </c>
      <c r="O3837">
        <v>2484</v>
      </c>
      <c r="P3837"/>
      <c r="Q3837" t="s">
        <v>233</v>
      </c>
      <c r="S3837" t="s">
        <v>23</v>
      </c>
    </row>
    <row r="3838" spans="1:19" hidden="1">
      <c r="A3838" t="s">
        <v>1573</v>
      </c>
      <c r="B3838" t="s">
        <v>17</v>
      </c>
      <c r="C3838">
        <v>65</v>
      </c>
      <c r="D3838">
        <v>6</v>
      </c>
      <c r="E3838">
        <v>2</v>
      </c>
      <c r="F3838">
        <v>2561</v>
      </c>
      <c r="G3838"/>
      <c r="H3838" t="s">
        <v>26</v>
      </c>
      <c r="I3838" t="s">
        <v>27</v>
      </c>
      <c r="J3838" t="s">
        <v>1574</v>
      </c>
      <c r="K3838">
        <v>1604</v>
      </c>
      <c r="L3838" t="s">
        <v>44</v>
      </c>
      <c r="M3838">
        <v>7</v>
      </c>
      <c r="N3838">
        <v>1</v>
      </c>
      <c r="O3838">
        <v>2496</v>
      </c>
      <c r="P3838"/>
      <c r="Q3838" t="s">
        <v>30</v>
      </c>
      <c r="R3838" t="s">
        <v>17</v>
      </c>
      <c r="S3838" t="s">
        <v>23</v>
      </c>
    </row>
    <row r="3839" spans="1:19" hidden="1">
      <c r="A3839" t="s">
        <v>1082</v>
      </c>
      <c r="B3839" t="s">
        <v>17</v>
      </c>
      <c r="C3839">
        <v>21</v>
      </c>
      <c r="D3839">
        <v>23</v>
      </c>
      <c r="E3839">
        <v>1</v>
      </c>
      <c r="F3839">
        <v>2561</v>
      </c>
      <c r="G3839"/>
      <c r="H3839" t="s">
        <v>26</v>
      </c>
      <c r="I3839" t="s">
        <v>27</v>
      </c>
      <c r="J3839" t="s">
        <v>1083</v>
      </c>
      <c r="K3839">
        <v>1604</v>
      </c>
      <c r="L3839" t="s">
        <v>398</v>
      </c>
      <c r="M3839">
        <v>22</v>
      </c>
      <c r="N3839">
        <v>7</v>
      </c>
      <c r="O3839">
        <v>2539</v>
      </c>
      <c r="P3839"/>
      <c r="Q3839" t="s">
        <v>30</v>
      </c>
      <c r="R3839" t="s">
        <v>17</v>
      </c>
      <c r="S3839" t="s">
        <v>23</v>
      </c>
    </row>
    <row r="3840" spans="1:19" hidden="1">
      <c r="A3840" t="s">
        <v>2182</v>
      </c>
      <c r="B3840" t="s">
        <v>17</v>
      </c>
      <c r="C3840">
        <v>67</v>
      </c>
      <c r="D3840">
        <v>24</v>
      </c>
      <c r="E3840">
        <v>2</v>
      </c>
      <c r="F3840">
        <v>2561</v>
      </c>
      <c r="G3840"/>
      <c r="H3840" t="s">
        <v>26</v>
      </c>
      <c r="I3840" t="s">
        <v>27</v>
      </c>
      <c r="J3840" t="s">
        <v>1083</v>
      </c>
      <c r="K3840">
        <v>1604</v>
      </c>
      <c r="L3840" t="s">
        <v>1240</v>
      </c>
      <c r="M3840">
        <v>10</v>
      </c>
      <c r="N3840">
        <v>8</v>
      </c>
      <c r="O3840">
        <v>2493</v>
      </c>
      <c r="P3840"/>
      <c r="Q3840" t="s">
        <v>30</v>
      </c>
      <c r="R3840" t="s">
        <v>17</v>
      </c>
      <c r="S3840" t="s">
        <v>23</v>
      </c>
    </row>
    <row r="3841" spans="1:19" hidden="1">
      <c r="A3841" t="s">
        <v>4436</v>
      </c>
      <c r="B3841" t="s">
        <v>17</v>
      </c>
      <c r="C3841">
        <v>49</v>
      </c>
      <c r="D3841">
        <v>29</v>
      </c>
      <c r="E3841">
        <v>5</v>
      </c>
      <c r="F3841">
        <v>2561</v>
      </c>
      <c r="G3841"/>
      <c r="H3841" t="s">
        <v>230</v>
      </c>
      <c r="I3841" t="s">
        <v>19</v>
      </c>
      <c r="J3841" t="s">
        <v>1083</v>
      </c>
      <c r="K3841">
        <v>1604</v>
      </c>
      <c r="L3841" t="s">
        <v>21</v>
      </c>
      <c r="M3841">
        <v>11</v>
      </c>
      <c r="N3841">
        <v>2</v>
      </c>
      <c r="O3841">
        <v>2512</v>
      </c>
      <c r="P3841"/>
      <c r="Q3841" t="s">
        <v>233</v>
      </c>
      <c r="S3841" t="s">
        <v>23</v>
      </c>
    </row>
    <row r="3842" spans="1:19" hidden="1">
      <c r="A3842" t="s">
        <v>8561</v>
      </c>
      <c r="B3842" t="s">
        <v>17</v>
      </c>
      <c r="C3842">
        <v>43</v>
      </c>
      <c r="D3842">
        <v>23</v>
      </c>
      <c r="E3842">
        <v>12</v>
      </c>
      <c r="F3842">
        <v>2561</v>
      </c>
      <c r="G3842"/>
      <c r="H3842" t="s">
        <v>230</v>
      </c>
      <c r="I3842" t="s">
        <v>19</v>
      </c>
      <c r="J3842" t="s">
        <v>1083</v>
      </c>
      <c r="K3842">
        <v>1604</v>
      </c>
      <c r="L3842" t="s">
        <v>50</v>
      </c>
      <c r="M3842">
        <v>19</v>
      </c>
      <c r="N3842">
        <v>4</v>
      </c>
      <c r="O3842">
        <v>2518</v>
      </c>
      <c r="P3842"/>
      <c r="Q3842" t="s">
        <v>233</v>
      </c>
      <c r="S3842" t="s">
        <v>23</v>
      </c>
    </row>
    <row r="3843" spans="1:19" hidden="1">
      <c r="A3843" t="s">
        <v>2404</v>
      </c>
      <c r="B3843" t="s">
        <v>17</v>
      </c>
      <c r="C3843">
        <v>87</v>
      </c>
      <c r="D3843">
        <v>4</v>
      </c>
      <c r="E3843">
        <v>3</v>
      </c>
      <c r="F3843">
        <v>2561</v>
      </c>
      <c r="G3843"/>
      <c r="H3843" t="s">
        <v>230</v>
      </c>
      <c r="I3843" t="s">
        <v>19</v>
      </c>
      <c r="J3843" t="s">
        <v>2405</v>
      </c>
      <c r="K3843">
        <v>1604</v>
      </c>
      <c r="L3843" t="s">
        <v>38</v>
      </c>
      <c r="M3843">
        <v>7</v>
      </c>
      <c r="N3843">
        <v>8</v>
      </c>
      <c r="O3843">
        <v>2473</v>
      </c>
      <c r="P3843"/>
      <c r="Q3843" t="s">
        <v>233</v>
      </c>
      <c r="S3843" t="s">
        <v>23</v>
      </c>
    </row>
    <row r="3844" spans="1:19" hidden="1">
      <c r="A3844" t="s">
        <v>3099</v>
      </c>
      <c r="B3844" t="s">
        <v>17</v>
      </c>
      <c r="C3844">
        <v>59</v>
      </c>
      <c r="D3844">
        <v>1</v>
      </c>
      <c r="E3844">
        <v>4</v>
      </c>
      <c r="F3844">
        <v>2561</v>
      </c>
      <c r="G3844"/>
      <c r="H3844" t="s">
        <v>26</v>
      </c>
      <c r="I3844" t="s">
        <v>27</v>
      </c>
      <c r="J3844" t="s">
        <v>2405</v>
      </c>
      <c r="K3844">
        <v>1604</v>
      </c>
      <c r="L3844" t="s">
        <v>3100</v>
      </c>
      <c r="M3844">
        <v>20</v>
      </c>
      <c r="N3844">
        <v>6</v>
      </c>
      <c r="O3844">
        <v>2501</v>
      </c>
      <c r="P3844"/>
      <c r="Q3844" t="s">
        <v>30</v>
      </c>
      <c r="R3844" t="s">
        <v>17</v>
      </c>
      <c r="S3844" t="s">
        <v>23</v>
      </c>
    </row>
    <row r="3845" spans="1:19" hidden="1">
      <c r="A3845" t="s">
        <v>3925</v>
      </c>
      <c r="B3845" t="s">
        <v>17</v>
      </c>
      <c r="C3845">
        <v>69</v>
      </c>
      <c r="D3845">
        <v>6</v>
      </c>
      <c r="E3845">
        <v>5</v>
      </c>
      <c r="F3845">
        <v>2561</v>
      </c>
      <c r="G3845"/>
      <c r="H3845" t="s">
        <v>230</v>
      </c>
      <c r="I3845" t="s">
        <v>19</v>
      </c>
      <c r="J3845" t="s">
        <v>2405</v>
      </c>
      <c r="K3845">
        <v>1604</v>
      </c>
      <c r="L3845" t="s">
        <v>21</v>
      </c>
      <c r="M3845">
        <v>1</v>
      </c>
      <c r="N3845">
        <v>1</v>
      </c>
      <c r="O3845">
        <v>2492</v>
      </c>
      <c r="P3845"/>
      <c r="Q3845" t="s">
        <v>233</v>
      </c>
      <c r="S3845" t="s">
        <v>23</v>
      </c>
    </row>
    <row r="3846" spans="1:19" hidden="1">
      <c r="A3846" t="s">
        <v>4111</v>
      </c>
      <c r="B3846" t="s">
        <v>17</v>
      </c>
      <c r="C3846">
        <v>47</v>
      </c>
      <c r="D3846">
        <v>13</v>
      </c>
      <c r="E3846">
        <v>5</v>
      </c>
      <c r="F3846">
        <v>2561</v>
      </c>
      <c r="G3846"/>
      <c r="H3846" t="s">
        <v>26</v>
      </c>
      <c r="I3846" t="s">
        <v>27</v>
      </c>
      <c r="J3846" t="s">
        <v>2405</v>
      </c>
      <c r="K3846">
        <v>1604</v>
      </c>
      <c r="L3846" t="s">
        <v>58</v>
      </c>
      <c r="M3846">
        <v>26</v>
      </c>
      <c r="N3846">
        <v>9</v>
      </c>
      <c r="O3846">
        <v>2513</v>
      </c>
      <c r="P3846"/>
      <c r="Q3846" t="s">
        <v>30</v>
      </c>
      <c r="R3846" t="s">
        <v>17</v>
      </c>
      <c r="S3846" t="s">
        <v>23</v>
      </c>
    </row>
    <row r="3847" spans="1:19" hidden="1">
      <c r="A3847" t="s">
        <v>6011</v>
      </c>
      <c r="B3847" t="s">
        <v>17</v>
      </c>
      <c r="C3847">
        <v>25</v>
      </c>
      <c r="D3847">
        <v>17</v>
      </c>
      <c r="E3847">
        <v>8</v>
      </c>
      <c r="F3847">
        <v>2561</v>
      </c>
      <c r="G3847"/>
      <c r="H3847" t="s">
        <v>528</v>
      </c>
      <c r="I3847" t="s">
        <v>19</v>
      </c>
      <c r="J3847" t="s">
        <v>2405</v>
      </c>
      <c r="K3847">
        <v>1604</v>
      </c>
      <c r="L3847" t="s">
        <v>845</v>
      </c>
      <c r="M3847">
        <v>4</v>
      </c>
      <c r="N3847">
        <v>9</v>
      </c>
      <c r="O3847">
        <v>2535</v>
      </c>
      <c r="P3847"/>
      <c r="Q3847" t="s">
        <v>530</v>
      </c>
      <c r="S3847" t="s">
        <v>23</v>
      </c>
    </row>
    <row r="3848" spans="1:19" hidden="1">
      <c r="A3848" t="s">
        <v>950</v>
      </c>
      <c r="B3848" t="s">
        <v>17</v>
      </c>
      <c r="C3848">
        <v>75</v>
      </c>
      <c r="D3848">
        <v>20</v>
      </c>
      <c r="E3848">
        <v>1</v>
      </c>
      <c r="F3848">
        <v>2561</v>
      </c>
      <c r="G3848"/>
      <c r="H3848" t="s">
        <v>26</v>
      </c>
      <c r="I3848" t="s">
        <v>27</v>
      </c>
      <c r="J3848" t="s">
        <v>951</v>
      </c>
      <c r="K3848">
        <v>1604</v>
      </c>
      <c r="L3848" t="s">
        <v>952</v>
      </c>
      <c r="M3848">
        <v>5</v>
      </c>
      <c r="N3848">
        <v>5</v>
      </c>
      <c r="O3848">
        <v>2485</v>
      </c>
      <c r="P3848"/>
      <c r="Q3848" t="s">
        <v>30</v>
      </c>
      <c r="R3848" t="s">
        <v>17</v>
      </c>
      <c r="S3848" t="s">
        <v>23</v>
      </c>
    </row>
    <row r="3849" spans="1:19" hidden="1">
      <c r="A3849" t="s">
        <v>1933</v>
      </c>
      <c r="B3849" t="s">
        <v>25</v>
      </c>
      <c r="C3849">
        <v>66</v>
      </c>
      <c r="D3849">
        <v>16</v>
      </c>
      <c r="E3849">
        <v>2</v>
      </c>
      <c r="F3849">
        <v>2561</v>
      </c>
      <c r="G3849"/>
      <c r="H3849" t="s">
        <v>98</v>
      </c>
      <c r="I3849" t="s">
        <v>27</v>
      </c>
      <c r="J3849" t="s">
        <v>951</v>
      </c>
      <c r="K3849">
        <v>1604</v>
      </c>
      <c r="L3849" t="s">
        <v>199</v>
      </c>
      <c r="M3849">
        <v>7</v>
      </c>
      <c r="N3849">
        <v>9</v>
      </c>
      <c r="O3849">
        <v>2494</v>
      </c>
      <c r="P3849"/>
      <c r="Q3849" t="s">
        <v>101</v>
      </c>
      <c r="R3849" t="s">
        <v>17</v>
      </c>
      <c r="S3849" t="s">
        <v>23</v>
      </c>
    </row>
    <row r="3850" spans="1:19" hidden="1">
      <c r="A3850" t="s">
        <v>4759</v>
      </c>
      <c r="B3850" t="s">
        <v>17</v>
      </c>
      <c r="C3850">
        <v>56</v>
      </c>
      <c r="D3850">
        <v>13</v>
      </c>
      <c r="E3850">
        <v>6</v>
      </c>
      <c r="F3850">
        <v>2561</v>
      </c>
      <c r="G3850"/>
      <c r="H3850" t="s">
        <v>4760</v>
      </c>
      <c r="I3850" t="s">
        <v>19</v>
      </c>
      <c r="J3850" t="s">
        <v>951</v>
      </c>
      <c r="K3850">
        <v>1604</v>
      </c>
      <c r="L3850" t="s">
        <v>349</v>
      </c>
      <c r="M3850">
        <v>4</v>
      </c>
      <c r="N3850">
        <v>11</v>
      </c>
      <c r="O3850">
        <v>2504</v>
      </c>
      <c r="P3850"/>
      <c r="Q3850" t="s">
        <v>4761</v>
      </c>
      <c r="S3850" t="s">
        <v>574</v>
      </c>
    </row>
    <row r="3851" spans="1:19" hidden="1">
      <c r="A3851" t="s">
        <v>5269</v>
      </c>
      <c r="B3851" t="s">
        <v>17</v>
      </c>
      <c r="C3851">
        <v>91</v>
      </c>
      <c r="D3851">
        <v>11</v>
      </c>
      <c r="E3851">
        <v>7</v>
      </c>
      <c r="F3851">
        <v>2561</v>
      </c>
      <c r="G3851"/>
      <c r="H3851" t="s">
        <v>98</v>
      </c>
      <c r="I3851" t="s">
        <v>27</v>
      </c>
      <c r="J3851" t="s">
        <v>951</v>
      </c>
      <c r="K3851">
        <v>1604</v>
      </c>
      <c r="L3851" t="s">
        <v>41</v>
      </c>
      <c r="M3851">
        <v>20</v>
      </c>
      <c r="N3851">
        <v>8</v>
      </c>
      <c r="O3851">
        <v>2469</v>
      </c>
      <c r="P3851"/>
      <c r="Q3851" t="s">
        <v>101</v>
      </c>
      <c r="R3851" t="s">
        <v>17</v>
      </c>
      <c r="S3851" t="s">
        <v>23</v>
      </c>
    </row>
    <row r="3852" spans="1:19" hidden="1">
      <c r="A3852" t="s">
        <v>5818</v>
      </c>
      <c r="B3852" t="s">
        <v>17</v>
      </c>
      <c r="C3852">
        <v>71</v>
      </c>
      <c r="D3852">
        <v>8</v>
      </c>
      <c r="E3852">
        <v>8</v>
      </c>
      <c r="F3852">
        <v>2561</v>
      </c>
      <c r="G3852"/>
      <c r="H3852" t="s">
        <v>26</v>
      </c>
      <c r="I3852" t="s">
        <v>27</v>
      </c>
      <c r="J3852" t="s">
        <v>951</v>
      </c>
      <c r="K3852">
        <v>1604</v>
      </c>
      <c r="L3852" t="s">
        <v>115</v>
      </c>
      <c r="M3852">
        <v>16</v>
      </c>
      <c r="N3852">
        <v>1</v>
      </c>
      <c r="O3852">
        <v>2490</v>
      </c>
      <c r="P3852"/>
      <c r="Q3852" t="s">
        <v>30</v>
      </c>
      <c r="R3852" t="s">
        <v>17</v>
      </c>
      <c r="S3852" t="s">
        <v>23</v>
      </c>
    </row>
    <row r="3853" spans="1:19" hidden="1">
      <c r="A3853" t="s">
        <v>6129</v>
      </c>
      <c r="B3853" t="s">
        <v>25</v>
      </c>
      <c r="C3853">
        <v>95</v>
      </c>
      <c r="D3853">
        <v>24</v>
      </c>
      <c r="E3853">
        <v>8</v>
      </c>
      <c r="F3853">
        <v>2561</v>
      </c>
      <c r="G3853"/>
      <c r="H3853" t="s">
        <v>619</v>
      </c>
      <c r="I3853" t="s">
        <v>27</v>
      </c>
      <c r="J3853" t="s">
        <v>951</v>
      </c>
      <c r="K3853">
        <v>1604</v>
      </c>
      <c r="L3853" t="s">
        <v>257</v>
      </c>
      <c r="M3853">
        <v>9</v>
      </c>
      <c r="N3853">
        <v>6</v>
      </c>
      <c r="O3853">
        <v>2466</v>
      </c>
      <c r="P3853"/>
      <c r="Q3853" t="s">
        <v>620</v>
      </c>
      <c r="R3853" t="s">
        <v>17</v>
      </c>
      <c r="S3853" t="s">
        <v>240</v>
      </c>
    </row>
    <row r="3854" spans="1:19" hidden="1">
      <c r="A3854" t="s">
        <v>2811</v>
      </c>
      <c r="B3854" t="s">
        <v>25</v>
      </c>
      <c r="C3854">
        <v>56</v>
      </c>
      <c r="D3854">
        <v>20</v>
      </c>
      <c r="E3854">
        <v>3</v>
      </c>
      <c r="F3854">
        <v>2561</v>
      </c>
      <c r="G3854"/>
      <c r="H3854" t="s">
        <v>26</v>
      </c>
      <c r="I3854" t="s">
        <v>27</v>
      </c>
      <c r="J3854" t="s">
        <v>2812</v>
      </c>
      <c r="K3854">
        <v>1604</v>
      </c>
      <c r="L3854" t="s">
        <v>44</v>
      </c>
      <c r="M3854">
        <v>15</v>
      </c>
      <c r="N3854">
        <v>6</v>
      </c>
      <c r="O3854">
        <v>2504</v>
      </c>
      <c r="P3854"/>
      <c r="Q3854" t="s">
        <v>30</v>
      </c>
      <c r="R3854" t="s">
        <v>17</v>
      </c>
      <c r="S3854" t="s">
        <v>23</v>
      </c>
    </row>
    <row r="3855" spans="1:19" hidden="1">
      <c r="A3855" t="s">
        <v>6036</v>
      </c>
      <c r="B3855" t="s">
        <v>17</v>
      </c>
      <c r="C3855">
        <v>83</v>
      </c>
      <c r="D3855">
        <v>18</v>
      </c>
      <c r="E3855">
        <v>8</v>
      </c>
      <c r="F3855">
        <v>2561</v>
      </c>
      <c r="G3855"/>
      <c r="H3855" t="s">
        <v>98</v>
      </c>
      <c r="I3855" t="s">
        <v>27</v>
      </c>
      <c r="J3855" t="s">
        <v>2812</v>
      </c>
      <c r="K3855">
        <v>1604</v>
      </c>
      <c r="L3855" t="s">
        <v>61</v>
      </c>
      <c r="M3855">
        <v>3</v>
      </c>
      <c r="N3855">
        <v>1</v>
      </c>
      <c r="O3855">
        <v>2478</v>
      </c>
      <c r="P3855"/>
      <c r="Q3855" t="s">
        <v>101</v>
      </c>
      <c r="R3855" t="s">
        <v>17</v>
      </c>
      <c r="S3855" t="s">
        <v>23</v>
      </c>
    </row>
    <row r="3856" spans="1:19" hidden="1">
      <c r="A3856" t="s">
        <v>6718</v>
      </c>
      <c r="B3856" t="s">
        <v>17</v>
      </c>
      <c r="C3856">
        <v>48</v>
      </c>
      <c r="D3856">
        <v>22</v>
      </c>
      <c r="E3856">
        <v>9</v>
      </c>
      <c r="F3856">
        <v>2561</v>
      </c>
      <c r="G3856"/>
      <c r="H3856" t="s">
        <v>26</v>
      </c>
      <c r="I3856" t="s">
        <v>27</v>
      </c>
      <c r="J3856" t="s">
        <v>2812</v>
      </c>
      <c r="K3856">
        <v>1604</v>
      </c>
      <c r="L3856" t="s">
        <v>291</v>
      </c>
      <c r="M3856">
        <v>29</v>
      </c>
      <c r="N3856">
        <v>3</v>
      </c>
      <c r="O3856">
        <v>2513</v>
      </c>
      <c r="P3856"/>
      <c r="Q3856" t="s">
        <v>30</v>
      </c>
      <c r="R3856" t="s">
        <v>17</v>
      </c>
      <c r="S3856" t="s">
        <v>23</v>
      </c>
    </row>
    <row r="3857" spans="1:19" hidden="1">
      <c r="A3857" t="s">
        <v>8095</v>
      </c>
      <c r="B3857" t="s">
        <v>17</v>
      </c>
      <c r="C3857">
        <v>69</v>
      </c>
      <c r="D3857">
        <v>29</v>
      </c>
      <c r="E3857">
        <v>11</v>
      </c>
      <c r="F3857">
        <v>2561</v>
      </c>
      <c r="G3857"/>
      <c r="H3857" t="s">
        <v>98</v>
      </c>
      <c r="I3857" t="s">
        <v>27</v>
      </c>
      <c r="J3857" t="s">
        <v>2812</v>
      </c>
      <c r="K3857">
        <v>1604</v>
      </c>
      <c r="L3857" t="s">
        <v>197</v>
      </c>
      <c r="M3857">
        <v>29</v>
      </c>
      <c r="N3857">
        <v>10</v>
      </c>
      <c r="O3857">
        <v>2492</v>
      </c>
      <c r="P3857"/>
      <c r="Q3857" t="s">
        <v>101</v>
      </c>
      <c r="R3857" t="s">
        <v>17</v>
      </c>
      <c r="S3857" t="s">
        <v>23</v>
      </c>
    </row>
    <row r="3858" spans="1:19" hidden="1">
      <c r="A3858" t="s">
        <v>3948</v>
      </c>
      <c r="B3858" t="s">
        <v>25</v>
      </c>
      <c r="C3858">
        <v>84</v>
      </c>
      <c r="D3858">
        <v>7</v>
      </c>
      <c r="E3858">
        <v>5</v>
      </c>
      <c r="F3858">
        <v>2561</v>
      </c>
      <c r="G3858"/>
      <c r="H3858" t="s">
        <v>230</v>
      </c>
      <c r="I3858" t="s">
        <v>19</v>
      </c>
      <c r="J3858" t="s">
        <v>3949</v>
      </c>
      <c r="K3858">
        <v>1604</v>
      </c>
      <c r="L3858" t="s">
        <v>38</v>
      </c>
      <c r="M3858">
        <v>1</v>
      </c>
      <c r="N3858">
        <v>1</v>
      </c>
      <c r="O3858">
        <v>2477</v>
      </c>
      <c r="P3858"/>
      <c r="Q3858" t="s">
        <v>233</v>
      </c>
      <c r="S3858" t="s">
        <v>23</v>
      </c>
    </row>
    <row r="3859" spans="1:19" hidden="1">
      <c r="A3859" t="s">
        <v>4369</v>
      </c>
      <c r="B3859" t="s">
        <v>25</v>
      </c>
      <c r="C3859">
        <v>78</v>
      </c>
      <c r="D3859">
        <v>26</v>
      </c>
      <c r="E3859">
        <v>5</v>
      </c>
      <c r="F3859">
        <v>2561</v>
      </c>
      <c r="G3859"/>
      <c r="H3859" t="s">
        <v>98</v>
      </c>
      <c r="I3859" t="s">
        <v>27</v>
      </c>
      <c r="J3859" t="s">
        <v>3949</v>
      </c>
      <c r="K3859">
        <v>1604</v>
      </c>
      <c r="L3859" t="s">
        <v>179</v>
      </c>
      <c r="M3859">
        <v>10</v>
      </c>
      <c r="N3859">
        <v>4</v>
      </c>
      <c r="O3859">
        <v>2483</v>
      </c>
      <c r="P3859"/>
      <c r="Q3859" t="s">
        <v>101</v>
      </c>
      <c r="R3859" t="s">
        <v>17</v>
      </c>
      <c r="S3859" t="s">
        <v>23</v>
      </c>
    </row>
    <row r="3860" spans="1:19" hidden="1">
      <c r="A3860" t="s">
        <v>4886</v>
      </c>
      <c r="B3860" t="s">
        <v>17</v>
      </c>
      <c r="C3860">
        <v>75</v>
      </c>
      <c r="D3860">
        <v>19</v>
      </c>
      <c r="E3860">
        <v>6</v>
      </c>
      <c r="F3860">
        <v>2561</v>
      </c>
      <c r="G3860"/>
      <c r="H3860" t="s">
        <v>230</v>
      </c>
      <c r="I3860" t="s">
        <v>19</v>
      </c>
      <c r="J3860" t="s">
        <v>3949</v>
      </c>
      <c r="K3860">
        <v>1604</v>
      </c>
      <c r="L3860" t="s">
        <v>54</v>
      </c>
      <c r="M3860">
        <v>1</v>
      </c>
      <c r="N3860">
        <v>1</v>
      </c>
      <c r="O3860">
        <v>2486</v>
      </c>
      <c r="P3860"/>
      <c r="Q3860" t="s">
        <v>233</v>
      </c>
      <c r="S3860" t="s">
        <v>23</v>
      </c>
    </row>
    <row r="3861" spans="1:19" hidden="1">
      <c r="A3861" t="s">
        <v>5049</v>
      </c>
      <c r="B3861" t="s">
        <v>25</v>
      </c>
      <c r="C3861">
        <v>62</v>
      </c>
      <c r="D3861">
        <v>29</v>
      </c>
      <c r="E3861">
        <v>6</v>
      </c>
      <c r="F3861">
        <v>2561</v>
      </c>
      <c r="G3861"/>
      <c r="H3861" t="s">
        <v>230</v>
      </c>
      <c r="I3861" t="s">
        <v>19</v>
      </c>
      <c r="J3861" t="s">
        <v>3949</v>
      </c>
      <c r="K3861">
        <v>1604</v>
      </c>
      <c r="L3861" t="s">
        <v>1516</v>
      </c>
      <c r="M3861">
        <v>24</v>
      </c>
      <c r="N3861">
        <v>11</v>
      </c>
      <c r="O3861">
        <v>2498</v>
      </c>
      <c r="P3861"/>
      <c r="Q3861" t="s">
        <v>233</v>
      </c>
      <c r="S3861" t="s">
        <v>23</v>
      </c>
    </row>
    <row r="3862" spans="1:19" hidden="1">
      <c r="A3862" t="s">
        <v>5463</v>
      </c>
      <c r="B3862" t="s">
        <v>25</v>
      </c>
      <c r="C3862">
        <v>70</v>
      </c>
      <c r="D3862">
        <v>22</v>
      </c>
      <c r="E3862">
        <v>7</v>
      </c>
      <c r="F3862">
        <v>2561</v>
      </c>
      <c r="G3862"/>
      <c r="H3862" t="s">
        <v>230</v>
      </c>
      <c r="I3862" t="s">
        <v>19</v>
      </c>
      <c r="J3862" t="s">
        <v>3949</v>
      </c>
      <c r="K3862">
        <v>1604</v>
      </c>
      <c r="L3862" t="s">
        <v>2081</v>
      </c>
      <c r="M3862">
        <v>10</v>
      </c>
      <c r="N3862">
        <v>3</v>
      </c>
      <c r="O3862">
        <v>2491</v>
      </c>
      <c r="P3862"/>
      <c r="Q3862" t="s">
        <v>233</v>
      </c>
      <c r="S3862" t="s">
        <v>23</v>
      </c>
    </row>
    <row r="3863" spans="1:19" hidden="1">
      <c r="A3863" t="s">
        <v>7113</v>
      </c>
      <c r="B3863" t="s">
        <v>17</v>
      </c>
      <c r="C3863">
        <v>30</v>
      </c>
      <c r="D3863">
        <v>11</v>
      </c>
      <c r="E3863">
        <v>10</v>
      </c>
      <c r="F3863">
        <v>2561</v>
      </c>
      <c r="G3863"/>
      <c r="H3863" t="s">
        <v>230</v>
      </c>
      <c r="I3863" t="s">
        <v>19</v>
      </c>
      <c r="J3863" t="s">
        <v>3949</v>
      </c>
      <c r="K3863">
        <v>1604</v>
      </c>
      <c r="L3863" t="s">
        <v>1226</v>
      </c>
      <c r="M3863">
        <v>8</v>
      </c>
      <c r="N3863">
        <v>12</v>
      </c>
      <c r="O3863">
        <v>2530</v>
      </c>
      <c r="P3863"/>
      <c r="Q3863" t="s">
        <v>233</v>
      </c>
      <c r="S3863" t="s">
        <v>23</v>
      </c>
    </row>
    <row r="3864" spans="1:19" hidden="1">
      <c r="A3864" t="s">
        <v>7257</v>
      </c>
      <c r="B3864" t="s">
        <v>17</v>
      </c>
      <c r="C3864">
        <v>80</v>
      </c>
      <c r="D3864">
        <v>18</v>
      </c>
      <c r="E3864">
        <v>10</v>
      </c>
      <c r="F3864">
        <v>2561</v>
      </c>
      <c r="G3864"/>
      <c r="H3864" t="s">
        <v>98</v>
      </c>
      <c r="I3864" t="s">
        <v>27</v>
      </c>
      <c r="J3864" t="s">
        <v>3949</v>
      </c>
      <c r="K3864">
        <v>1604</v>
      </c>
      <c r="L3864" t="s">
        <v>44</v>
      </c>
      <c r="M3864">
        <v>1</v>
      </c>
      <c r="N3864">
        <v>1</v>
      </c>
      <c r="O3864">
        <v>2481</v>
      </c>
      <c r="P3864"/>
      <c r="Q3864" t="s">
        <v>101</v>
      </c>
      <c r="R3864" t="s">
        <v>17</v>
      </c>
      <c r="S3864" t="s">
        <v>23</v>
      </c>
    </row>
    <row r="3865" spans="1:19" hidden="1">
      <c r="A3865" t="s">
        <v>7599</v>
      </c>
      <c r="B3865" t="s">
        <v>17</v>
      </c>
      <c r="C3865">
        <v>70</v>
      </c>
      <c r="D3865">
        <v>4</v>
      </c>
      <c r="E3865">
        <v>11</v>
      </c>
      <c r="F3865">
        <v>2561</v>
      </c>
      <c r="G3865"/>
      <c r="H3865" t="s">
        <v>98</v>
      </c>
      <c r="I3865" t="s">
        <v>27</v>
      </c>
      <c r="J3865" t="s">
        <v>3949</v>
      </c>
      <c r="K3865">
        <v>1604</v>
      </c>
      <c r="L3865" t="s">
        <v>119</v>
      </c>
      <c r="M3865">
        <v>29</v>
      </c>
      <c r="N3865">
        <v>3</v>
      </c>
      <c r="O3865">
        <v>2491</v>
      </c>
      <c r="P3865"/>
      <c r="Q3865" t="s">
        <v>101</v>
      </c>
      <c r="R3865" t="s">
        <v>17</v>
      </c>
      <c r="S3865" t="s">
        <v>23</v>
      </c>
    </row>
    <row r="3866" spans="1:19" hidden="1">
      <c r="A3866" t="s">
        <v>2631</v>
      </c>
      <c r="B3866" t="s">
        <v>25</v>
      </c>
      <c r="C3866">
        <v>75</v>
      </c>
      <c r="D3866">
        <v>13</v>
      </c>
      <c r="E3866">
        <v>3</v>
      </c>
      <c r="F3866">
        <v>2561</v>
      </c>
      <c r="G3866"/>
      <c r="H3866" t="s">
        <v>26</v>
      </c>
      <c r="I3866" t="s">
        <v>27</v>
      </c>
      <c r="J3866" t="s">
        <v>2632</v>
      </c>
      <c r="K3866">
        <v>1604</v>
      </c>
      <c r="L3866" t="s">
        <v>44</v>
      </c>
      <c r="M3866">
        <v>15</v>
      </c>
      <c r="N3866">
        <v>6</v>
      </c>
      <c r="O3866">
        <v>2485</v>
      </c>
      <c r="P3866"/>
      <c r="Q3866" t="s">
        <v>30</v>
      </c>
      <c r="R3866" t="s">
        <v>17</v>
      </c>
      <c r="S3866" t="s">
        <v>23</v>
      </c>
    </row>
    <row r="3867" spans="1:19" hidden="1">
      <c r="A3867" t="s">
        <v>2770</v>
      </c>
      <c r="B3867" t="s">
        <v>25</v>
      </c>
      <c r="C3867">
        <v>96</v>
      </c>
      <c r="D3867">
        <v>18</v>
      </c>
      <c r="E3867">
        <v>3</v>
      </c>
      <c r="F3867">
        <v>2561</v>
      </c>
      <c r="G3867"/>
      <c r="H3867" t="s">
        <v>98</v>
      </c>
      <c r="I3867" t="s">
        <v>27</v>
      </c>
      <c r="J3867" t="s">
        <v>2632</v>
      </c>
      <c r="K3867">
        <v>1604</v>
      </c>
      <c r="L3867" t="s">
        <v>291</v>
      </c>
      <c r="M3867">
        <v>1</v>
      </c>
      <c r="N3867">
        <v>1</v>
      </c>
      <c r="O3867">
        <v>2465</v>
      </c>
      <c r="P3867"/>
      <c r="Q3867" t="s">
        <v>101</v>
      </c>
      <c r="R3867" t="s">
        <v>17</v>
      </c>
      <c r="S3867" t="s">
        <v>23</v>
      </c>
    </row>
    <row r="3868" spans="1:19" hidden="1">
      <c r="A3868" t="s">
        <v>6412</v>
      </c>
      <c r="B3868" t="s">
        <v>17</v>
      </c>
      <c r="C3868">
        <v>42</v>
      </c>
      <c r="D3868">
        <v>6</v>
      </c>
      <c r="E3868">
        <v>9</v>
      </c>
      <c r="F3868">
        <v>2561</v>
      </c>
      <c r="G3868"/>
      <c r="H3868" t="s">
        <v>230</v>
      </c>
      <c r="I3868" t="s">
        <v>19</v>
      </c>
      <c r="J3868" t="s">
        <v>2632</v>
      </c>
      <c r="K3868">
        <v>1604</v>
      </c>
      <c r="L3868" t="s">
        <v>58</v>
      </c>
      <c r="M3868">
        <v>11</v>
      </c>
      <c r="N3868">
        <v>2</v>
      </c>
      <c r="O3868">
        <v>2519</v>
      </c>
      <c r="P3868"/>
      <c r="Q3868" t="s">
        <v>233</v>
      </c>
      <c r="S3868" t="s">
        <v>23</v>
      </c>
    </row>
    <row r="3869" spans="1:19" hidden="1">
      <c r="A3869" t="s">
        <v>6435</v>
      </c>
      <c r="B3869" t="s">
        <v>17</v>
      </c>
      <c r="C3869">
        <v>76</v>
      </c>
      <c r="D3869">
        <v>7</v>
      </c>
      <c r="E3869">
        <v>9</v>
      </c>
      <c r="F3869">
        <v>2561</v>
      </c>
      <c r="G3869"/>
      <c r="H3869" t="s">
        <v>230</v>
      </c>
      <c r="I3869" t="s">
        <v>19</v>
      </c>
      <c r="J3869" t="s">
        <v>6436</v>
      </c>
      <c r="K3869">
        <v>1604</v>
      </c>
      <c r="L3869" t="s">
        <v>58</v>
      </c>
      <c r="M3869">
        <v>18</v>
      </c>
      <c r="N3869">
        <v>3</v>
      </c>
      <c r="O3869">
        <v>2485</v>
      </c>
      <c r="P3869"/>
      <c r="Q3869" t="s">
        <v>233</v>
      </c>
      <c r="S3869" t="s">
        <v>23</v>
      </c>
    </row>
    <row r="3870" spans="1:19" hidden="1">
      <c r="A3870" t="s">
        <v>8430</v>
      </c>
      <c r="B3870" t="s">
        <v>17</v>
      </c>
      <c r="C3870">
        <v>55</v>
      </c>
      <c r="D3870">
        <v>17</v>
      </c>
      <c r="E3870">
        <v>12</v>
      </c>
      <c r="F3870">
        <v>2561</v>
      </c>
      <c r="G3870"/>
      <c r="H3870" t="s">
        <v>230</v>
      </c>
      <c r="I3870" t="s">
        <v>19</v>
      </c>
      <c r="J3870" t="s">
        <v>6436</v>
      </c>
      <c r="K3870">
        <v>1604</v>
      </c>
      <c r="L3870" t="s">
        <v>291</v>
      </c>
      <c r="M3870">
        <v>15</v>
      </c>
      <c r="N3870">
        <v>1</v>
      </c>
      <c r="O3870">
        <v>2506</v>
      </c>
      <c r="P3870"/>
      <c r="Q3870" t="s">
        <v>233</v>
      </c>
      <c r="S3870" t="s">
        <v>23</v>
      </c>
    </row>
    <row r="3871" spans="1:19" hidden="1">
      <c r="A3871" t="s">
        <v>1717</v>
      </c>
      <c r="B3871" t="s">
        <v>25</v>
      </c>
      <c r="C3871">
        <v>69</v>
      </c>
      <c r="D3871">
        <v>10</v>
      </c>
      <c r="E3871">
        <v>2</v>
      </c>
      <c r="F3871">
        <v>2561</v>
      </c>
      <c r="G3871"/>
      <c r="H3871" t="s">
        <v>26</v>
      </c>
      <c r="I3871" t="s">
        <v>27</v>
      </c>
      <c r="J3871" t="s">
        <v>1718</v>
      </c>
      <c r="K3871">
        <v>1604</v>
      </c>
      <c r="L3871" t="s">
        <v>483</v>
      </c>
      <c r="M3871">
        <v>16</v>
      </c>
      <c r="N3871">
        <v>7</v>
      </c>
      <c r="O3871">
        <v>2491</v>
      </c>
      <c r="P3871"/>
      <c r="Q3871" t="s">
        <v>30</v>
      </c>
      <c r="R3871" t="s">
        <v>17</v>
      </c>
      <c r="S3871" t="s">
        <v>23</v>
      </c>
    </row>
    <row r="3872" spans="1:19" hidden="1">
      <c r="A3872" t="s">
        <v>3050</v>
      </c>
      <c r="B3872" t="s">
        <v>17</v>
      </c>
      <c r="C3872">
        <v>85</v>
      </c>
      <c r="D3872">
        <v>30</v>
      </c>
      <c r="E3872">
        <v>3</v>
      </c>
      <c r="F3872">
        <v>2561</v>
      </c>
      <c r="G3872"/>
      <c r="H3872" t="s">
        <v>98</v>
      </c>
      <c r="I3872" t="s">
        <v>19</v>
      </c>
      <c r="J3872" t="s">
        <v>1718</v>
      </c>
      <c r="K3872">
        <v>1604</v>
      </c>
      <c r="L3872" t="s">
        <v>38</v>
      </c>
      <c r="M3872">
        <v>19</v>
      </c>
      <c r="N3872">
        <v>3</v>
      </c>
      <c r="O3872">
        <v>2476</v>
      </c>
      <c r="P3872"/>
      <c r="Q3872" t="s">
        <v>988</v>
      </c>
      <c r="S3872" t="s">
        <v>23</v>
      </c>
    </row>
    <row r="3873" spans="1:20" hidden="1">
      <c r="A3873" t="s">
        <v>5287</v>
      </c>
      <c r="B3873" t="s">
        <v>25</v>
      </c>
      <c r="C3873">
        <v>63</v>
      </c>
      <c r="D3873">
        <v>12</v>
      </c>
      <c r="E3873">
        <v>7</v>
      </c>
      <c r="F3873">
        <v>2561</v>
      </c>
      <c r="G3873"/>
      <c r="H3873" t="s">
        <v>98</v>
      </c>
      <c r="I3873" t="s">
        <v>27</v>
      </c>
      <c r="J3873" t="s">
        <v>1718</v>
      </c>
      <c r="K3873">
        <v>1604</v>
      </c>
      <c r="L3873" t="s">
        <v>194</v>
      </c>
      <c r="M3873">
        <v>13</v>
      </c>
      <c r="N3873">
        <v>2</v>
      </c>
      <c r="O3873">
        <v>2498</v>
      </c>
      <c r="P3873"/>
      <c r="Q3873" t="s">
        <v>101</v>
      </c>
      <c r="R3873" t="s">
        <v>17</v>
      </c>
      <c r="S3873" t="s">
        <v>23</v>
      </c>
    </row>
    <row r="3874" spans="1:20">
      <c r="A3874" t="s">
        <v>7233</v>
      </c>
      <c r="B3874" t="s">
        <v>17</v>
      </c>
      <c r="C3874">
        <v>0</v>
      </c>
      <c r="D3874">
        <v>17</v>
      </c>
      <c r="E3874">
        <v>10</v>
      </c>
      <c r="F3874">
        <v>2561</v>
      </c>
      <c r="G3874" s="166" t="str">
        <f>CONCATENATE(D3874,"/",E3874,"/",F3874)</f>
        <v>17/10/2561</v>
      </c>
      <c r="H3874" t="s">
        <v>26</v>
      </c>
      <c r="I3874" t="s">
        <v>27</v>
      </c>
      <c r="J3874" t="s">
        <v>1718</v>
      </c>
      <c r="K3874">
        <v>1604</v>
      </c>
      <c r="L3874" t="s">
        <v>5419</v>
      </c>
      <c r="M3874">
        <v>7</v>
      </c>
      <c r="N3874">
        <v>9</v>
      </c>
      <c r="O3874">
        <v>2561</v>
      </c>
      <c r="P3874" s="166" t="str">
        <f>CONCATENATE(M3874,"/",N3874,"/",O3874)</f>
        <v>7/9/2561</v>
      </c>
      <c r="Q3874" t="s">
        <v>30</v>
      </c>
      <c r="R3874" t="s">
        <v>17</v>
      </c>
      <c r="S3874" t="s">
        <v>23</v>
      </c>
      <c r="T3874" s="167"/>
    </row>
    <row r="3875" spans="1:20" hidden="1">
      <c r="A3875" t="s">
        <v>7324</v>
      </c>
      <c r="B3875" t="s">
        <v>25</v>
      </c>
      <c r="C3875">
        <v>80</v>
      </c>
      <c r="D3875">
        <v>21</v>
      </c>
      <c r="E3875">
        <v>10</v>
      </c>
      <c r="F3875">
        <v>2561</v>
      </c>
      <c r="G3875"/>
      <c r="H3875" t="s">
        <v>98</v>
      </c>
      <c r="I3875" t="s">
        <v>19</v>
      </c>
      <c r="J3875" t="s">
        <v>1718</v>
      </c>
      <c r="K3875">
        <v>1604</v>
      </c>
      <c r="L3875" t="s">
        <v>140</v>
      </c>
      <c r="M3875">
        <v>26</v>
      </c>
      <c r="N3875">
        <v>11</v>
      </c>
      <c r="O3875">
        <v>2480</v>
      </c>
      <c r="P3875"/>
      <c r="Q3875" t="s">
        <v>988</v>
      </c>
      <c r="S3875" t="s">
        <v>23</v>
      </c>
    </row>
    <row r="3876" spans="1:20" hidden="1">
      <c r="A3876" t="s">
        <v>7908</v>
      </c>
      <c r="B3876" t="s">
        <v>25</v>
      </c>
      <c r="C3876">
        <v>63</v>
      </c>
      <c r="D3876">
        <v>19</v>
      </c>
      <c r="E3876">
        <v>11</v>
      </c>
      <c r="F3876">
        <v>2561</v>
      </c>
      <c r="G3876"/>
      <c r="H3876" t="s">
        <v>98</v>
      </c>
      <c r="I3876" t="s">
        <v>27</v>
      </c>
      <c r="J3876" t="s">
        <v>1718</v>
      </c>
      <c r="K3876">
        <v>1604</v>
      </c>
      <c r="L3876" t="s">
        <v>44</v>
      </c>
      <c r="M3876">
        <v>30</v>
      </c>
      <c r="N3876">
        <v>3</v>
      </c>
      <c r="O3876">
        <v>2498</v>
      </c>
      <c r="P3876"/>
      <c r="Q3876" t="s">
        <v>101</v>
      </c>
      <c r="R3876" t="s">
        <v>17</v>
      </c>
      <c r="S3876" t="s">
        <v>23</v>
      </c>
    </row>
    <row r="3877" spans="1:20" hidden="1">
      <c r="A3877" t="s">
        <v>1296</v>
      </c>
      <c r="B3877" t="s">
        <v>25</v>
      </c>
      <c r="C3877">
        <v>68</v>
      </c>
      <c r="D3877">
        <v>29</v>
      </c>
      <c r="E3877">
        <v>1</v>
      </c>
      <c r="F3877">
        <v>2561</v>
      </c>
      <c r="G3877"/>
      <c r="H3877" t="s">
        <v>26</v>
      </c>
      <c r="I3877" t="s">
        <v>27</v>
      </c>
      <c r="J3877" t="s">
        <v>1297</v>
      </c>
      <c r="K3877">
        <v>1604</v>
      </c>
      <c r="L3877" t="s">
        <v>723</v>
      </c>
      <c r="M3877">
        <v>1</v>
      </c>
      <c r="N3877">
        <v>5</v>
      </c>
      <c r="O3877">
        <v>2492</v>
      </c>
      <c r="P3877"/>
      <c r="Q3877" t="s">
        <v>30</v>
      </c>
      <c r="R3877" t="s">
        <v>17</v>
      </c>
      <c r="S3877" t="s">
        <v>23</v>
      </c>
    </row>
    <row r="3878" spans="1:20" hidden="1">
      <c r="A3878" t="s">
        <v>3407</v>
      </c>
      <c r="B3878" t="s">
        <v>17</v>
      </c>
      <c r="C3878">
        <v>53</v>
      </c>
      <c r="D3878">
        <v>14</v>
      </c>
      <c r="E3878">
        <v>4</v>
      </c>
      <c r="F3878">
        <v>2561</v>
      </c>
      <c r="G3878"/>
      <c r="H3878" t="s">
        <v>230</v>
      </c>
      <c r="I3878" t="s">
        <v>19</v>
      </c>
      <c r="J3878" t="s">
        <v>1297</v>
      </c>
      <c r="K3878">
        <v>1604</v>
      </c>
      <c r="L3878" t="s">
        <v>81</v>
      </c>
      <c r="M3878">
        <v>6</v>
      </c>
      <c r="N3878">
        <v>8</v>
      </c>
      <c r="O3878">
        <v>2507</v>
      </c>
      <c r="P3878"/>
      <c r="Q3878" t="s">
        <v>233</v>
      </c>
      <c r="S3878" t="s">
        <v>23</v>
      </c>
    </row>
    <row r="3879" spans="1:20" hidden="1">
      <c r="A3879" t="s">
        <v>8254</v>
      </c>
      <c r="B3879" t="s">
        <v>17</v>
      </c>
      <c r="C3879">
        <v>52</v>
      </c>
      <c r="D3879">
        <v>7</v>
      </c>
      <c r="E3879">
        <v>12</v>
      </c>
      <c r="F3879">
        <v>2561</v>
      </c>
      <c r="G3879"/>
      <c r="H3879" t="s">
        <v>230</v>
      </c>
      <c r="I3879" t="s">
        <v>19</v>
      </c>
      <c r="J3879" t="s">
        <v>1297</v>
      </c>
      <c r="K3879">
        <v>1604</v>
      </c>
      <c r="L3879" t="s">
        <v>58</v>
      </c>
      <c r="M3879">
        <v>1</v>
      </c>
      <c r="N3879">
        <v>8</v>
      </c>
      <c r="O3879">
        <v>2509</v>
      </c>
      <c r="P3879"/>
      <c r="Q3879" t="s">
        <v>233</v>
      </c>
      <c r="S3879" t="s">
        <v>23</v>
      </c>
    </row>
    <row r="3880" spans="1:20" hidden="1">
      <c r="A3880" t="s">
        <v>1215</v>
      </c>
      <c r="B3880" t="s">
        <v>25</v>
      </c>
      <c r="C3880">
        <v>62</v>
      </c>
      <c r="D3880">
        <v>27</v>
      </c>
      <c r="E3880">
        <v>1</v>
      </c>
      <c r="F3880">
        <v>2561</v>
      </c>
      <c r="G3880"/>
      <c r="H3880" t="s">
        <v>98</v>
      </c>
      <c r="I3880" t="s">
        <v>27</v>
      </c>
      <c r="J3880" t="s">
        <v>1216</v>
      </c>
      <c r="K3880">
        <v>1604</v>
      </c>
      <c r="L3880" t="s">
        <v>430</v>
      </c>
      <c r="M3880">
        <v>2</v>
      </c>
      <c r="N3880">
        <v>4</v>
      </c>
      <c r="O3880">
        <v>2498</v>
      </c>
      <c r="P3880"/>
      <c r="Q3880" t="s">
        <v>101</v>
      </c>
      <c r="R3880" t="s">
        <v>17</v>
      </c>
      <c r="S3880" t="s">
        <v>23</v>
      </c>
    </row>
    <row r="3881" spans="1:20" hidden="1">
      <c r="A3881" t="s">
        <v>2213</v>
      </c>
      <c r="B3881" t="s">
        <v>17</v>
      </c>
      <c r="C3881">
        <v>45</v>
      </c>
      <c r="D3881">
        <v>25</v>
      </c>
      <c r="E3881">
        <v>2</v>
      </c>
      <c r="F3881">
        <v>2561</v>
      </c>
      <c r="G3881"/>
      <c r="H3881" t="s">
        <v>2214</v>
      </c>
      <c r="I3881" t="s">
        <v>19</v>
      </c>
      <c r="J3881" t="s">
        <v>1216</v>
      </c>
      <c r="K3881">
        <v>1604</v>
      </c>
      <c r="L3881" t="s">
        <v>58</v>
      </c>
      <c r="M3881">
        <v>2</v>
      </c>
      <c r="N3881">
        <v>10</v>
      </c>
      <c r="O3881">
        <v>2515</v>
      </c>
      <c r="P3881"/>
      <c r="Q3881" t="s">
        <v>2215</v>
      </c>
      <c r="S3881" t="s">
        <v>2216</v>
      </c>
    </row>
    <row r="3882" spans="1:20" hidden="1">
      <c r="A3882" t="s">
        <v>5908</v>
      </c>
      <c r="B3882" t="s">
        <v>17</v>
      </c>
      <c r="C3882">
        <v>83</v>
      </c>
      <c r="D3882">
        <v>12</v>
      </c>
      <c r="E3882">
        <v>8</v>
      </c>
      <c r="F3882">
        <v>2561</v>
      </c>
      <c r="G3882"/>
      <c r="H3882" t="s">
        <v>230</v>
      </c>
      <c r="I3882" t="s">
        <v>19</v>
      </c>
      <c r="J3882" t="s">
        <v>1216</v>
      </c>
      <c r="K3882">
        <v>1604</v>
      </c>
      <c r="L3882" t="s">
        <v>38</v>
      </c>
      <c r="M3882">
        <v>6</v>
      </c>
      <c r="N3882">
        <v>4</v>
      </c>
      <c r="O3882">
        <v>2478</v>
      </c>
      <c r="P3882"/>
      <c r="Q3882" t="s">
        <v>233</v>
      </c>
      <c r="S3882" t="s">
        <v>23</v>
      </c>
    </row>
    <row r="3883" spans="1:20" hidden="1">
      <c r="A3883" t="s">
        <v>8473</v>
      </c>
      <c r="B3883" t="s">
        <v>17</v>
      </c>
      <c r="C3883">
        <v>94</v>
      </c>
      <c r="D3883">
        <v>19</v>
      </c>
      <c r="E3883">
        <v>12</v>
      </c>
      <c r="F3883">
        <v>2561</v>
      </c>
      <c r="G3883"/>
      <c r="H3883" t="s">
        <v>230</v>
      </c>
      <c r="I3883" t="s">
        <v>19</v>
      </c>
      <c r="J3883" t="s">
        <v>1216</v>
      </c>
      <c r="K3883">
        <v>1604</v>
      </c>
      <c r="L3883" t="s">
        <v>58</v>
      </c>
      <c r="M3883">
        <v>16</v>
      </c>
      <c r="N3883">
        <v>3</v>
      </c>
      <c r="O3883">
        <v>2467</v>
      </c>
      <c r="P3883"/>
      <c r="Q3883" t="s">
        <v>233</v>
      </c>
      <c r="S3883" t="s">
        <v>23</v>
      </c>
    </row>
    <row r="3884" spans="1:20" hidden="1">
      <c r="A3884" t="s">
        <v>1827</v>
      </c>
      <c r="B3884" t="s">
        <v>25</v>
      </c>
      <c r="C3884">
        <v>92</v>
      </c>
      <c r="D3884">
        <v>13</v>
      </c>
      <c r="E3884">
        <v>2</v>
      </c>
      <c r="F3884">
        <v>2561</v>
      </c>
      <c r="G3884"/>
      <c r="H3884" t="s">
        <v>98</v>
      </c>
      <c r="I3884" t="s">
        <v>27</v>
      </c>
      <c r="J3884" t="s">
        <v>1828</v>
      </c>
      <c r="K3884">
        <v>1604</v>
      </c>
      <c r="L3884" t="s">
        <v>1738</v>
      </c>
      <c r="M3884">
        <v>7</v>
      </c>
      <c r="N3884">
        <v>4</v>
      </c>
      <c r="O3884">
        <v>2468</v>
      </c>
      <c r="P3884"/>
      <c r="Q3884" t="s">
        <v>101</v>
      </c>
      <c r="R3884" t="s">
        <v>17</v>
      </c>
      <c r="S3884" t="s">
        <v>23</v>
      </c>
    </row>
    <row r="3885" spans="1:20" hidden="1">
      <c r="A3885" t="s">
        <v>6224</v>
      </c>
      <c r="B3885" t="s">
        <v>25</v>
      </c>
      <c r="C3885">
        <v>79</v>
      </c>
      <c r="D3885">
        <v>28</v>
      </c>
      <c r="E3885">
        <v>8</v>
      </c>
      <c r="F3885">
        <v>2561</v>
      </c>
      <c r="G3885"/>
      <c r="H3885" t="s">
        <v>98</v>
      </c>
      <c r="I3885" t="s">
        <v>27</v>
      </c>
      <c r="J3885" t="s">
        <v>1828</v>
      </c>
      <c r="K3885">
        <v>1604</v>
      </c>
      <c r="L3885" t="s">
        <v>61</v>
      </c>
      <c r="M3885">
        <v>6</v>
      </c>
      <c r="N3885">
        <v>6</v>
      </c>
      <c r="O3885">
        <v>2482</v>
      </c>
      <c r="P3885"/>
      <c r="Q3885" t="s">
        <v>101</v>
      </c>
      <c r="R3885" t="s">
        <v>17</v>
      </c>
      <c r="S3885" t="s">
        <v>23</v>
      </c>
    </row>
    <row r="3886" spans="1:20" hidden="1">
      <c r="A3886" t="s">
        <v>7630</v>
      </c>
      <c r="B3886" t="s">
        <v>25</v>
      </c>
      <c r="C3886">
        <v>51</v>
      </c>
      <c r="D3886">
        <v>5</v>
      </c>
      <c r="E3886">
        <v>11</v>
      </c>
      <c r="F3886">
        <v>2561</v>
      </c>
      <c r="G3886"/>
      <c r="H3886" t="s">
        <v>230</v>
      </c>
      <c r="I3886" t="s">
        <v>19</v>
      </c>
      <c r="J3886" t="s">
        <v>1828</v>
      </c>
      <c r="K3886">
        <v>1604</v>
      </c>
      <c r="L3886" t="s">
        <v>190</v>
      </c>
      <c r="M3886">
        <v>10</v>
      </c>
      <c r="N3886">
        <v>8</v>
      </c>
      <c r="O3886">
        <v>2510</v>
      </c>
      <c r="P3886"/>
      <c r="Q3886" t="s">
        <v>233</v>
      </c>
      <c r="S3886" t="s">
        <v>23</v>
      </c>
    </row>
    <row r="3887" spans="1:20" hidden="1">
      <c r="A3887" t="s">
        <v>3599</v>
      </c>
      <c r="B3887" t="s">
        <v>17</v>
      </c>
      <c r="C3887">
        <v>49</v>
      </c>
      <c r="D3887">
        <v>22</v>
      </c>
      <c r="E3887">
        <v>4</v>
      </c>
      <c r="F3887">
        <v>2561</v>
      </c>
      <c r="G3887"/>
      <c r="H3887" t="s">
        <v>3600</v>
      </c>
      <c r="I3887" t="s">
        <v>19</v>
      </c>
      <c r="J3887" t="s">
        <v>3601</v>
      </c>
      <c r="K3887">
        <v>1604</v>
      </c>
      <c r="L3887" t="s">
        <v>58</v>
      </c>
      <c r="M3887">
        <v>2</v>
      </c>
      <c r="N3887">
        <v>6</v>
      </c>
      <c r="O3887">
        <v>2511</v>
      </c>
      <c r="P3887"/>
      <c r="Q3887" t="s">
        <v>3602</v>
      </c>
      <c r="S3887" t="s">
        <v>3603</v>
      </c>
    </row>
    <row r="3888" spans="1:20" hidden="1">
      <c r="A3888" t="s">
        <v>5359</v>
      </c>
      <c r="B3888" t="s">
        <v>17</v>
      </c>
      <c r="C3888">
        <v>24</v>
      </c>
      <c r="D3888">
        <v>16</v>
      </c>
      <c r="E3888">
        <v>7</v>
      </c>
      <c r="F3888">
        <v>2561</v>
      </c>
      <c r="G3888"/>
      <c r="H3888" t="s">
        <v>261</v>
      </c>
      <c r="I3888" t="s">
        <v>27</v>
      </c>
      <c r="J3888" t="s">
        <v>3601</v>
      </c>
      <c r="K3888">
        <v>1604</v>
      </c>
      <c r="L3888" t="s">
        <v>291</v>
      </c>
      <c r="M3888">
        <v>1</v>
      </c>
      <c r="N3888">
        <v>10</v>
      </c>
      <c r="O3888">
        <v>2536</v>
      </c>
      <c r="P3888"/>
      <c r="Q3888" t="s">
        <v>263</v>
      </c>
      <c r="R3888" t="s">
        <v>17</v>
      </c>
      <c r="S3888" t="s">
        <v>264</v>
      </c>
    </row>
    <row r="3889" spans="1:19" hidden="1">
      <c r="A3889" t="s">
        <v>6413</v>
      </c>
      <c r="B3889" t="s">
        <v>25</v>
      </c>
      <c r="C3889">
        <v>78</v>
      </c>
      <c r="D3889">
        <v>6</v>
      </c>
      <c r="E3889">
        <v>9</v>
      </c>
      <c r="F3889">
        <v>2561</v>
      </c>
      <c r="G3889"/>
      <c r="H3889" t="s">
        <v>98</v>
      </c>
      <c r="I3889" t="s">
        <v>27</v>
      </c>
      <c r="J3889" t="s">
        <v>3601</v>
      </c>
      <c r="K3889">
        <v>1604</v>
      </c>
      <c r="L3889" t="s">
        <v>6414</v>
      </c>
      <c r="M3889">
        <v>30</v>
      </c>
      <c r="N3889">
        <v>9</v>
      </c>
      <c r="O3889">
        <v>2482</v>
      </c>
      <c r="P3889"/>
      <c r="Q3889" t="s">
        <v>101</v>
      </c>
      <c r="R3889" t="s">
        <v>17</v>
      </c>
      <c r="S3889" t="s">
        <v>23</v>
      </c>
    </row>
    <row r="3890" spans="1:19" hidden="1">
      <c r="A3890" t="s">
        <v>2529</v>
      </c>
      <c r="B3890" t="s">
        <v>17</v>
      </c>
      <c r="C3890">
        <v>92</v>
      </c>
      <c r="D3890">
        <v>9</v>
      </c>
      <c r="E3890">
        <v>3</v>
      </c>
      <c r="F3890">
        <v>2561</v>
      </c>
      <c r="G3890"/>
      <c r="H3890" t="s">
        <v>98</v>
      </c>
      <c r="I3890" t="s">
        <v>27</v>
      </c>
      <c r="J3890" t="s">
        <v>2530</v>
      </c>
      <c r="K3890">
        <v>1604</v>
      </c>
      <c r="L3890" t="s">
        <v>199</v>
      </c>
      <c r="M3890">
        <v>1</v>
      </c>
      <c r="N3890">
        <v>1</v>
      </c>
      <c r="O3890">
        <v>2469</v>
      </c>
      <c r="P3890"/>
      <c r="Q3890" t="s">
        <v>101</v>
      </c>
      <c r="R3890" t="s">
        <v>17</v>
      </c>
      <c r="S3890" t="s">
        <v>23</v>
      </c>
    </row>
    <row r="3891" spans="1:19" hidden="1">
      <c r="A3891" t="s">
        <v>5050</v>
      </c>
      <c r="B3891" t="s">
        <v>17</v>
      </c>
      <c r="C3891">
        <v>59</v>
      </c>
      <c r="D3891">
        <v>29</v>
      </c>
      <c r="E3891">
        <v>6</v>
      </c>
      <c r="F3891">
        <v>2561</v>
      </c>
      <c r="G3891"/>
      <c r="H3891" t="s">
        <v>230</v>
      </c>
      <c r="I3891" t="s">
        <v>19</v>
      </c>
      <c r="J3891" t="s">
        <v>2530</v>
      </c>
      <c r="K3891">
        <v>1604</v>
      </c>
      <c r="L3891" t="s">
        <v>54</v>
      </c>
      <c r="M3891">
        <v>19</v>
      </c>
      <c r="N3891">
        <v>10</v>
      </c>
      <c r="O3891">
        <v>2501</v>
      </c>
      <c r="P3891"/>
      <c r="Q3891" t="s">
        <v>233</v>
      </c>
      <c r="S3891" t="s">
        <v>23</v>
      </c>
    </row>
    <row r="3892" spans="1:19" hidden="1">
      <c r="A3892" t="s">
        <v>5337</v>
      </c>
      <c r="B3892" t="s">
        <v>17</v>
      </c>
      <c r="C3892">
        <v>64</v>
      </c>
      <c r="D3892">
        <v>15</v>
      </c>
      <c r="E3892">
        <v>7</v>
      </c>
      <c r="F3892">
        <v>2561</v>
      </c>
      <c r="G3892"/>
      <c r="H3892" t="s">
        <v>230</v>
      </c>
      <c r="I3892" t="s">
        <v>19</v>
      </c>
      <c r="J3892" t="s">
        <v>2530</v>
      </c>
      <c r="K3892">
        <v>1604</v>
      </c>
      <c r="L3892" t="s">
        <v>54</v>
      </c>
      <c r="M3892">
        <v>4</v>
      </c>
      <c r="N3892">
        <v>6</v>
      </c>
      <c r="O3892">
        <v>2497</v>
      </c>
      <c r="P3892"/>
      <c r="Q3892" t="s">
        <v>233</v>
      </c>
      <c r="S3892" t="s">
        <v>23</v>
      </c>
    </row>
    <row r="3893" spans="1:19" hidden="1">
      <c r="A3893" t="s">
        <v>5504</v>
      </c>
      <c r="B3893" t="s">
        <v>25</v>
      </c>
      <c r="C3893">
        <v>60</v>
      </c>
      <c r="D3893">
        <v>24</v>
      </c>
      <c r="E3893">
        <v>7</v>
      </c>
      <c r="F3893">
        <v>2561</v>
      </c>
      <c r="G3893"/>
      <c r="H3893" t="s">
        <v>98</v>
      </c>
      <c r="I3893" t="s">
        <v>27</v>
      </c>
      <c r="J3893" t="s">
        <v>2530</v>
      </c>
      <c r="K3893">
        <v>1604</v>
      </c>
      <c r="L3893" t="s">
        <v>291</v>
      </c>
      <c r="M3893">
        <v>5</v>
      </c>
      <c r="N3893">
        <v>8</v>
      </c>
      <c r="O3893">
        <v>2500</v>
      </c>
      <c r="P3893"/>
      <c r="Q3893" t="s">
        <v>101</v>
      </c>
      <c r="R3893" t="s">
        <v>17</v>
      </c>
      <c r="S3893" t="s">
        <v>23</v>
      </c>
    </row>
    <row r="3894" spans="1:19" hidden="1">
      <c r="A3894" t="s">
        <v>7011</v>
      </c>
      <c r="B3894" t="s">
        <v>17</v>
      </c>
      <c r="C3894">
        <v>56</v>
      </c>
      <c r="D3894">
        <v>6</v>
      </c>
      <c r="E3894">
        <v>10</v>
      </c>
      <c r="F3894">
        <v>2561</v>
      </c>
      <c r="G3894"/>
      <c r="H3894" t="s">
        <v>230</v>
      </c>
      <c r="I3894" t="s">
        <v>19</v>
      </c>
      <c r="J3894" t="s">
        <v>2530</v>
      </c>
      <c r="K3894">
        <v>1604</v>
      </c>
      <c r="L3894" t="s">
        <v>7012</v>
      </c>
      <c r="M3894">
        <v>4</v>
      </c>
      <c r="N3894">
        <v>12</v>
      </c>
      <c r="O3894">
        <v>2504</v>
      </c>
      <c r="P3894"/>
      <c r="Q3894" t="s">
        <v>233</v>
      </c>
      <c r="S3894" t="s">
        <v>23</v>
      </c>
    </row>
    <row r="3895" spans="1:19" hidden="1">
      <c r="A3895" t="s">
        <v>7659</v>
      </c>
      <c r="B3895" t="s">
        <v>17</v>
      </c>
      <c r="C3895">
        <v>76</v>
      </c>
      <c r="D3895">
        <v>6</v>
      </c>
      <c r="E3895">
        <v>11</v>
      </c>
      <c r="F3895">
        <v>2561</v>
      </c>
      <c r="G3895"/>
      <c r="H3895" t="s">
        <v>98</v>
      </c>
      <c r="I3895" t="s">
        <v>27</v>
      </c>
      <c r="J3895" t="s">
        <v>2530</v>
      </c>
      <c r="K3895">
        <v>1604</v>
      </c>
      <c r="L3895" t="s">
        <v>58</v>
      </c>
      <c r="M3895">
        <v>0</v>
      </c>
      <c r="N3895">
        <v>0</v>
      </c>
      <c r="O3895">
        <v>2485</v>
      </c>
      <c r="P3895"/>
      <c r="Q3895" t="s">
        <v>101</v>
      </c>
      <c r="R3895" t="s">
        <v>17</v>
      </c>
      <c r="S3895" t="s">
        <v>23</v>
      </c>
    </row>
    <row r="3896" spans="1:19" hidden="1">
      <c r="A3896" t="s">
        <v>7834</v>
      </c>
      <c r="B3896" t="s">
        <v>17</v>
      </c>
      <c r="C3896">
        <v>68</v>
      </c>
      <c r="D3896">
        <v>15</v>
      </c>
      <c r="E3896">
        <v>11</v>
      </c>
      <c r="F3896">
        <v>2561</v>
      </c>
      <c r="G3896"/>
      <c r="H3896" t="s">
        <v>230</v>
      </c>
      <c r="I3896" t="s">
        <v>19</v>
      </c>
      <c r="J3896" t="s">
        <v>2530</v>
      </c>
      <c r="K3896">
        <v>1604</v>
      </c>
      <c r="L3896" t="s">
        <v>100</v>
      </c>
      <c r="M3896">
        <v>2</v>
      </c>
      <c r="N3896">
        <v>6</v>
      </c>
      <c r="O3896">
        <v>2493</v>
      </c>
      <c r="P3896"/>
      <c r="Q3896" t="s">
        <v>233</v>
      </c>
      <c r="S3896" t="s">
        <v>23</v>
      </c>
    </row>
    <row r="3897" spans="1:19" hidden="1">
      <c r="A3897" t="s">
        <v>1575</v>
      </c>
      <c r="B3897" t="s">
        <v>17</v>
      </c>
      <c r="C3897">
        <v>68</v>
      </c>
      <c r="D3897">
        <v>6</v>
      </c>
      <c r="E3897">
        <v>2</v>
      </c>
      <c r="F3897">
        <v>2561</v>
      </c>
      <c r="G3897"/>
      <c r="H3897" t="s">
        <v>98</v>
      </c>
      <c r="I3897" t="s">
        <v>27</v>
      </c>
      <c r="J3897" t="s">
        <v>1576</v>
      </c>
      <c r="K3897">
        <v>1604</v>
      </c>
      <c r="L3897" t="s">
        <v>1465</v>
      </c>
      <c r="M3897">
        <v>4</v>
      </c>
      <c r="N3897">
        <v>3</v>
      </c>
      <c r="O3897">
        <v>2492</v>
      </c>
      <c r="P3897"/>
      <c r="Q3897" t="s">
        <v>101</v>
      </c>
      <c r="R3897" t="s">
        <v>17</v>
      </c>
      <c r="S3897" t="s">
        <v>23</v>
      </c>
    </row>
    <row r="3898" spans="1:19" hidden="1">
      <c r="A3898" t="s">
        <v>4326</v>
      </c>
      <c r="B3898" t="s">
        <v>17</v>
      </c>
      <c r="C3898">
        <v>68</v>
      </c>
      <c r="D3898">
        <v>24</v>
      </c>
      <c r="E3898">
        <v>5</v>
      </c>
      <c r="F3898">
        <v>2561</v>
      </c>
      <c r="G3898"/>
      <c r="H3898" t="s">
        <v>26</v>
      </c>
      <c r="I3898" t="s">
        <v>27</v>
      </c>
      <c r="J3898" t="s">
        <v>1576</v>
      </c>
      <c r="K3898">
        <v>1604</v>
      </c>
      <c r="L3898" t="s">
        <v>119</v>
      </c>
      <c r="M3898">
        <v>21</v>
      </c>
      <c r="N3898">
        <v>3</v>
      </c>
      <c r="O3898">
        <v>2493</v>
      </c>
      <c r="P3898"/>
      <c r="Q3898" t="s">
        <v>30</v>
      </c>
      <c r="R3898" t="s">
        <v>17</v>
      </c>
      <c r="S3898" t="s">
        <v>23</v>
      </c>
    </row>
    <row r="3899" spans="1:19" hidden="1">
      <c r="A3899" t="s">
        <v>4461</v>
      </c>
      <c r="B3899" t="s">
        <v>17</v>
      </c>
      <c r="C3899">
        <v>80</v>
      </c>
      <c r="D3899">
        <v>30</v>
      </c>
      <c r="E3899">
        <v>5</v>
      </c>
      <c r="F3899">
        <v>2561</v>
      </c>
      <c r="G3899"/>
      <c r="H3899" t="s">
        <v>98</v>
      </c>
      <c r="I3899" t="s">
        <v>27</v>
      </c>
      <c r="J3899" t="s">
        <v>1576</v>
      </c>
      <c r="K3899">
        <v>1604</v>
      </c>
      <c r="L3899" t="s">
        <v>821</v>
      </c>
      <c r="M3899">
        <v>11</v>
      </c>
      <c r="N3899">
        <v>8</v>
      </c>
      <c r="O3899">
        <v>2480</v>
      </c>
      <c r="P3899"/>
      <c r="Q3899" t="s">
        <v>101</v>
      </c>
      <c r="R3899" t="s">
        <v>17</v>
      </c>
      <c r="S3899" t="s">
        <v>23</v>
      </c>
    </row>
    <row r="3900" spans="1:19" hidden="1">
      <c r="A3900" t="s">
        <v>5270</v>
      </c>
      <c r="B3900" t="s">
        <v>17</v>
      </c>
      <c r="C3900">
        <v>40</v>
      </c>
      <c r="D3900">
        <v>11</v>
      </c>
      <c r="E3900">
        <v>7</v>
      </c>
      <c r="F3900">
        <v>2561</v>
      </c>
      <c r="G3900"/>
      <c r="H3900" t="s">
        <v>230</v>
      </c>
      <c r="I3900" t="s">
        <v>19</v>
      </c>
      <c r="J3900" t="s">
        <v>1576</v>
      </c>
      <c r="K3900">
        <v>1604</v>
      </c>
      <c r="L3900" t="s">
        <v>64</v>
      </c>
      <c r="M3900">
        <v>22</v>
      </c>
      <c r="N3900">
        <v>11</v>
      </c>
      <c r="O3900">
        <v>2520</v>
      </c>
      <c r="P3900"/>
      <c r="Q3900" t="s">
        <v>233</v>
      </c>
      <c r="S3900" t="s">
        <v>23</v>
      </c>
    </row>
    <row r="3901" spans="1:19" hidden="1">
      <c r="A3901" t="s">
        <v>7815</v>
      </c>
      <c r="B3901" t="s">
        <v>17</v>
      </c>
      <c r="C3901">
        <v>46</v>
      </c>
      <c r="D3901">
        <v>14</v>
      </c>
      <c r="E3901">
        <v>11</v>
      </c>
      <c r="F3901">
        <v>2561</v>
      </c>
      <c r="G3901"/>
      <c r="H3901" t="s">
        <v>98</v>
      </c>
      <c r="I3901" t="s">
        <v>27</v>
      </c>
      <c r="J3901" t="s">
        <v>1576</v>
      </c>
      <c r="K3901">
        <v>1604</v>
      </c>
      <c r="L3901" t="s">
        <v>100</v>
      </c>
      <c r="M3901">
        <v>11</v>
      </c>
      <c r="N3901">
        <v>12</v>
      </c>
      <c r="O3901">
        <v>2514</v>
      </c>
      <c r="P3901"/>
      <c r="Q3901" t="s">
        <v>101</v>
      </c>
      <c r="R3901" t="s">
        <v>17</v>
      </c>
      <c r="S3901" t="s">
        <v>23</v>
      </c>
    </row>
    <row r="3902" spans="1:19" hidden="1">
      <c r="A3902" t="s">
        <v>8213</v>
      </c>
      <c r="B3902" t="s">
        <v>25</v>
      </c>
      <c r="C3902">
        <v>21</v>
      </c>
      <c r="D3902">
        <v>5</v>
      </c>
      <c r="E3902">
        <v>12</v>
      </c>
      <c r="F3902">
        <v>2561</v>
      </c>
      <c r="G3902"/>
      <c r="H3902" t="s">
        <v>26</v>
      </c>
      <c r="I3902" t="s">
        <v>27</v>
      </c>
      <c r="J3902" t="s">
        <v>1576</v>
      </c>
      <c r="K3902">
        <v>1604</v>
      </c>
      <c r="L3902" t="s">
        <v>291</v>
      </c>
      <c r="M3902">
        <v>7</v>
      </c>
      <c r="N3902">
        <v>1</v>
      </c>
      <c r="O3902">
        <v>2540</v>
      </c>
      <c r="P3902"/>
      <c r="Q3902" t="s">
        <v>30</v>
      </c>
      <c r="R3902" t="s">
        <v>17</v>
      </c>
      <c r="S3902" t="s">
        <v>23</v>
      </c>
    </row>
    <row r="3903" spans="1:19" hidden="1">
      <c r="A3903" t="s">
        <v>440</v>
      </c>
      <c r="B3903" t="s">
        <v>17</v>
      </c>
      <c r="C3903">
        <v>74</v>
      </c>
      <c r="D3903">
        <v>7</v>
      </c>
      <c r="E3903">
        <v>1</v>
      </c>
      <c r="F3903">
        <v>2561</v>
      </c>
      <c r="G3903"/>
      <c r="H3903" t="s">
        <v>98</v>
      </c>
      <c r="I3903" t="s">
        <v>27</v>
      </c>
      <c r="J3903" t="s">
        <v>441</v>
      </c>
      <c r="K3903">
        <v>1604</v>
      </c>
      <c r="L3903" t="s">
        <v>44</v>
      </c>
      <c r="M3903">
        <v>4</v>
      </c>
      <c r="N3903">
        <v>7</v>
      </c>
      <c r="O3903">
        <v>2486</v>
      </c>
      <c r="P3903"/>
      <c r="Q3903" t="s">
        <v>101</v>
      </c>
      <c r="R3903" t="s">
        <v>17</v>
      </c>
      <c r="S3903" t="s">
        <v>23</v>
      </c>
    </row>
    <row r="3904" spans="1:19" hidden="1">
      <c r="A3904" t="s">
        <v>4002</v>
      </c>
      <c r="B3904" t="s">
        <v>17</v>
      </c>
      <c r="C3904">
        <v>88</v>
      </c>
      <c r="D3904">
        <v>9</v>
      </c>
      <c r="E3904">
        <v>5</v>
      </c>
      <c r="F3904">
        <v>2561</v>
      </c>
      <c r="G3904"/>
      <c r="H3904" t="s">
        <v>98</v>
      </c>
      <c r="I3904" t="s">
        <v>27</v>
      </c>
      <c r="J3904" t="s">
        <v>441</v>
      </c>
      <c r="K3904">
        <v>1604</v>
      </c>
      <c r="L3904" t="s">
        <v>291</v>
      </c>
      <c r="M3904">
        <v>4</v>
      </c>
      <c r="N3904">
        <v>6</v>
      </c>
      <c r="O3904">
        <v>2472</v>
      </c>
      <c r="P3904"/>
      <c r="Q3904" t="s">
        <v>101</v>
      </c>
      <c r="R3904" t="s">
        <v>17</v>
      </c>
      <c r="S3904" t="s">
        <v>23</v>
      </c>
    </row>
    <row r="3905" spans="1:19" hidden="1">
      <c r="A3905" t="s">
        <v>4233</v>
      </c>
      <c r="B3905" t="s">
        <v>25</v>
      </c>
      <c r="C3905">
        <v>39</v>
      </c>
      <c r="D3905">
        <v>19</v>
      </c>
      <c r="E3905">
        <v>5</v>
      </c>
      <c r="F3905">
        <v>2561</v>
      </c>
      <c r="G3905"/>
      <c r="H3905" t="s">
        <v>113</v>
      </c>
      <c r="I3905" t="s">
        <v>27</v>
      </c>
      <c r="J3905" t="s">
        <v>441</v>
      </c>
      <c r="K3905">
        <v>1604</v>
      </c>
      <c r="L3905" t="s">
        <v>291</v>
      </c>
      <c r="M3905">
        <v>30</v>
      </c>
      <c r="N3905">
        <v>8</v>
      </c>
      <c r="O3905">
        <v>2521</v>
      </c>
      <c r="P3905"/>
      <c r="Q3905" t="s">
        <v>116</v>
      </c>
      <c r="R3905" t="s">
        <v>17</v>
      </c>
      <c r="S3905" t="s">
        <v>23</v>
      </c>
    </row>
    <row r="3906" spans="1:19" hidden="1">
      <c r="A3906" t="s">
        <v>5000</v>
      </c>
      <c r="B3906" t="s">
        <v>17</v>
      </c>
      <c r="C3906">
        <v>77</v>
      </c>
      <c r="D3906">
        <v>26</v>
      </c>
      <c r="E3906">
        <v>6</v>
      </c>
      <c r="F3906">
        <v>2561</v>
      </c>
      <c r="G3906"/>
      <c r="H3906" t="s">
        <v>230</v>
      </c>
      <c r="I3906" t="s">
        <v>19</v>
      </c>
      <c r="J3906" t="s">
        <v>441</v>
      </c>
      <c r="K3906">
        <v>1604</v>
      </c>
      <c r="L3906" t="s">
        <v>58</v>
      </c>
      <c r="M3906">
        <v>1</v>
      </c>
      <c r="N3906">
        <v>1</v>
      </c>
      <c r="O3906">
        <v>2484</v>
      </c>
      <c r="P3906"/>
      <c r="Q3906" t="s">
        <v>233</v>
      </c>
      <c r="S3906" t="s">
        <v>23</v>
      </c>
    </row>
    <row r="3907" spans="1:19" hidden="1">
      <c r="A3907" t="s">
        <v>2071</v>
      </c>
      <c r="B3907" t="s">
        <v>17</v>
      </c>
      <c r="C3907">
        <v>82</v>
      </c>
      <c r="D3907">
        <v>20</v>
      </c>
      <c r="E3907">
        <v>2</v>
      </c>
      <c r="F3907">
        <v>2561</v>
      </c>
      <c r="G3907"/>
      <c r="H3907" t="s">
        <v>98</v>
      </c>
      <c r="I3907" t="s">
        <v>27</v>
      </c>
      <c r="J3907" t="s">
        <v>2072</v>
      </c>
      <c r="K3907">
        <v>1604</v>
      </c>
      <c r="L3907" t="s">
        <v>291</v>
      </c>
      <c r="M3907">
        <v>1</v>
      </c>
      <c r="N3907">
        <v>8</v>
      </c>
      <c r="O3907">
        <v>2478</v>
      </c>
      <c r="P3907"/>
      <c r="Q3907" t="s">
        <v>101</v>
      </c>
      <c r="R3907" t="s">
        <v>17</v>
      </c>
      <c r="S3907" t="s">
        <v>23</v>
      </c>
    </row>
    <row r="3908" spans="1:19" hidden="1">
      <c r="A3908" t="s">
        <v>2945</v>
      </c>
      <c r="B3908" t="s">
        <v>17</v>
      </c>
      <c r="C3908">
        <v>57</v>
      </c>
      <c r="D3908">
        <v>25</v>
      </c>
      <c r="E3908">
        <v>3</v>
      </c>
      <c r="F3908">
        <v>2561</v>
      </c>
      <c r="G3908"/>
      <c r="H3908" t="s">
        <v>98</v>
      </c>
      <c r="I3908" t="s">
        <v>27</v>
      </c>
      <c r="J3908" t="s">
        <v>2072</v>
      </c>
      <c r="K3908">
        <v>1604</v>
      </c>
      <c r="L3908" t="s">
        <v>58</v>
      </c>
      <c r="M3908">
        <v>3</v>
      </c>
      <c r="N3908">
        <v>6</v>
      </c>
      <c r="O3908">
        <v>2503</v>
      </c>
      <c r="P3908"/>
      <c r="Q3908" t="s">
        <v>101</v>
      </c>
      <c r="R3908" t="s">
        <v>17</v>
      </c>
      <c r="S3908" t="s">
        <v>23</v>
      </c>
    </row>
    <row r="3909" spans="1:19" hidden="1">
      <c r="A3909" t="s">
        <v>5532</v>
      </c>
      <c r="B3909" t="s">
        <v>17</v>
      </c>
      <c r="C3909">
        <v>62</v>
      </c>
      <c r="D3909">
        <v>25</v>
      </c>
      <c r="E3909">
        <v>7</v>
      </c>
      <c r="F3909">
        <v>2561</v>
      </c>
      <c r="G3909"/>
      <c r="H3909" t="s">
        <v>230</v>
      </c>
      <c r="I3909" t="s">
        <v>19</v>
      </c>
      <c r="J3909" t="s">
        <v>2072</v>
      </c>
      <c r="K3909">
        <v>1604</v>
      </c>
      <c r="L3909" t="s">
        <v>564</v>
      </c>
      <c r="M3909">
        <v>16</v>
      </c>
      <c r="N3909">
        <v>7</v>
      </c>
      <c r="O3909">
        <v>2499</v>
      </c>
      <c r="P3909"/>
      <c r="Q3909" t="s">
        <v>233</v>
      </c>
      <c r="S3909" t="s">
        <v>23</v>
      </c>
    </row>
    <row r="3910" spans="1:19" hidden="1">
      <c r="A3910" t="s">
        <v>7275</v>
      </c>
      <c r="B3910" t="s">
        <v>17</v>
      </c>
      <c r="C3910">
        <v>68</v>
      </c>
      <c r="D3910">
        <v>19</v>
      </c>
      <c r="E3910">
        <v>10</v>
      </c>
      <c r="F3910">
        <v>2561</v>
      </c>
      <c r="G3910"/>
      <c r="H3910" t="s">
        <v>98</v>
      </c>
      <c r="I3910" t="s">
        <v>27</v>
      </c>
      <c r="J3910" t="s">
        <v>2072</v>
      </c>
      <c r="K3910">
        <v>1604</v>
      </c>
      <c r="L3910" t="s">
        <v>257</v>
      </c>
      <c r="M3910">
        <v>1</v>
      </c>
      <c r="N3910">
        <v>1</v>
      </c>
      <c r="O3910">
        <v>2493</v>
      </c>
      <c r="P3910"/>
      <c r="Q3910" t="s">
        <v>101</v>
      </c>
      <c r="R3910" t="s">
        <v>17</v>
      </c>
      <c r="S3910" t="s">
        <v>23</v>
      </c>
    </row>
    <row r="3911" spans="1:19" hidden="1">
      <c r="A3911" t="s">
        <v>7835</v>
      </c>
      <c r="B3911" t="s">
        <v>25</v>
      </c>
      <c r="C3911">
        <v>46</v>
      </c>
      <c r="D3911">
        <v>15</v>
      </c>
      <c r="E3911">
        <v>11</v>
      </c>
      <c r="F3911">
        <v>2561</v>
      </c>
      <c r="G3911"/>
      <c r="H3911" t="s">
        <v>26</v>
      </c>
      <c r="I3911" t="s">
        <v>27</v>
      </c>
      <c r="J3911" t="s">
        <v>2072</v>
      </c>
      <c r="K3911">
        <v>1604</v>
      </c>
      <c r="L3911" t="s">
        <v>615</v>
      </c>
      <c r="M3911">
        <v>13</v>
      </c>
      <c r="N3911">
        <v>9</v>
      </c>
      <c r="O3911">
        <v>2515</v>
      </c>
      <c r="P3911"/>
      <c r="Q3911" t="s">
        <v>30</v>
      </c>
      <c r="R3911" t="s">
        <v>17</v>
      </c>
      <c r="S3911" t="s">
        <v>23</v>
      </c>
    </row>
    <row r="3912" spans="1:19" hidden="1">
      <c r="A3912" t="s">
        <v>8316</v>
      </c>
      <c r="B3912" t="s">
        <v>17</v>
      </c>
      <c r="C3912">
        <v>80</v>
      </c>
      <c r="D3912">
        <v>10</v>
      </c>
      <c r="E3912">
        <v>12</v>
      </c>
      <c r="F3912">
        <v>2561</v>
      </c>
      <c r="G3912"/>
      <c r="H3912" t="s">
        <v>98</v>
      </c>
      <c r="I3912" t="s">
        <v>27</v>
      </c>
      <c r="J3912" t="s">
        <v>2072</v>
      </c>
      <c r="K3912">
        <v>1604</v>
      </c>
      <c r="L3912" t="s">
        <v>81</v>
      </c>
      <c r="M3912">
        <v>0</v>
      </c>
      <c r="N3912">
        <v>0</v>
      </c>
      <c r="O3912">
        <v>2481</v>
      </c>
      <c r="P3912"/>
      <c r="Q3912" t="s">
        <v>101</v>
      </c>
      <c r="R3912" t="s">
        <v>17</v>
      </c>
      <c r="S3912" t="s">
        <v>23</v>
      </c>
    </row>
    <row r="3913" spans="1:19" hidden="1">
      <c r="A3913" t="s">
        <v>1142</v>
      </c>
      <c r="B3913" t="s">
        <v>17</v>
      </c>
      <c r="C3913">
        <v>69</v>
      </c>
      <c r="D3913">
        <v>25</v>
      </c>
      <c r="E3913">
        <v>1</v>
      </c>
      <c r="F3913">
        <v>2561</v>
      </c>
      <c r="G3913"/>
      <c r="H3913" t="s">
        <v>26</v>
      </c>
      <c r="I3913" t="s">
        <v>52</v>
      </c>
      <c r="J3913" t="s">
        <v>1143</v>
      </c>
      <c r="K3913">
        <v>1604</v>
      </c>
      <c r="L3913" t="s">
        <v>61</v>
      </c>
      <c r="M3913">
        <v>1</v>
      </c>
      <c r="N3913">
        <v>1</v>
      </c>
      <c r="O3913">
        <v>2492</v>
      </c>
      <c r="P3913"/>
      <c r="Q3913" t="s">
        <v>55</v>
      </c>
      <c r="R3913" t="s">
        <v>17</v>
      </c>
      <c r="S3913" t="s">
        <v>23</v>
      </c>
    </row>
    <row r="3914" spans="1:19" hidden="1">
      <c r="A3914" t="s">
        <v>2531</v>
      </c>
      <c r="B3914" t="s">
        <v>25</v>
      </c>
      <c r="C3914">
        <v>88</v>
      </c>
      <c r="D3914">
        <v>9</v>
      </c>
      <c r="E3914">
        <v>3</v>
      </c>
      <c r="F3914">
        <v>2561</v>
      </c>
      <c r="G3914"/>
      <c r="H3914" t="s">
        <v>121</v>
      </c>
      <c r="I3914" t="s">
        <v>27</v>
      </c>
      <c r="J3914" t="s">
        <v>1143</v>
      </c>
      <c r="K3914">
        <v>1604</v>
      </c>
      <c r="L3914" t="s">
        <v>119</v>
      </c>
      <c r="M3914">
        <v>16</v>
      </c>
      <c r="N3914">
        <v>8</v>
      </c>
      <c r="O3914">
        <v>2472</v>
      </c>
      <c r="P3914"/>
      <c r="Q3914" t="s">
        <v>569</v>
      </c>
      <c r="R3914" t="s">
        <v>17</v>
      </c>
      <c r="S3914" t="s">
        <v>23</v>
      </c>
    </row>
    <row r="3915" spans="1:19" hidden="1">
      <c r="A3915" t="s">
        <v>2633</v>
      </c>
      <c r="B3915" t="s">
        <v>25</v>
      </c>
      <c r="C3915">
        <v>73</v>
      </c>
      <c r="D3915">
        <v>13</v>
      </c>
      <c r="E3915">
        <v>3</v>
      </c>
      <c r="F3915">
        <v>2561</v>
      </c>
      <c r="G3915"/>
      <c r="H3915" t="s">
        <v>230</v>
      </c>
      <c r="I3915" t="s">
        <v>19</v>
      </c>
      <c r="J3915" t="s">
        <v>1143</v>
      </c>
      <c r="K3915">
        <v>1604</v>
      </c>
      <c r="L3915" t="s">
        <v>58</v>
      </c>
      <c r="M3915">
        <v>2</v>
      </c>
      <c r="N3915">
        <v>12</v>
      </c>
      <c r="O3915">
        <v>2487</v>
      </c>
      <c r="P3915"/>
      <c r="Q3915" t="s">
        <v>233</v>
      </c>
      <c r="S3915" t="s">
        <v>23</v>
      </c>
    </row>
    <row r="3916" spans="1:19" hidden="1">
      <c r="A3916" t="s">
        <v>2750</v>
      </c>
      <c r="B3916" t="s">
        <v>17</v>
      </c>
      <c r="C3916">
        <v>61</v>
      </c>
      <c r="D3916">
        <v>17</v>
      </c>
      <c r="E3916">
        <v>3</v>
      </c>
      <c r="F3916">
        <v>2561</v>
      </c>
      <c r="G3916"/>
      <c r="H3916" t="s">
        <v>26</v>
      </c>
      <c r="I3916" t="s">
        <v>27</v>
      </c>
      <c r="J3916" t="s">
        <v>1143</v>
      </c>
      <c r="K3916">
        <v>1604</v>
      </c>
      <c r="L3916" t="s">
        <v>44</v>
      </c>
      <c r="M3916">
        <v>24</v>
      </c>
      <c r="N3916">
        <v>12</v>
      </c>
      <c r="O3916">
        <v>2499</v>
      </c>
      <c r="P3916"/>
      <c r="Q3916" t="s">
        <v>30</v>
      </c>
      <c r="R3916" t="s">
        <v>17</v>
      </c>
      <c r="S3916" t="s">
        <v>23</v>
      </c>
    </row>
    <row r="3917" spans="1:19" hidden="1">
      <c r="A3917" t="s">
        <v>2784</v>
      </c>
      <c r="B3917" t="s">
        <v>17</v>
      </c>
      <c r="C3917">
        <v>71</v>
      </c>
      <c r="D3917">
        <v>19</v>
      </c>
      <c r="E3917">
        <v>3</v>
      </c>
      <c r="F3917">
        <v>2561</v>
      </c>
      <c r="G3917"/>
      <c r="H3917" t="s">
        <v>230</v>
      </c>
      <c r="I3917" t="s">
        <v>19</v>
      </c>
      <c r="J3917" t="s">
        <v>1143</v>
      </c>
      <c r="K3917">
        <v>1604</v>
      </c>
      <c r="L3917" t="s">
        <v>38</v>
      </c>
      <c r="M3917">
        <v>6</v>
      </c>
      <c r="N3917">
        <v>4</v>
      </c>
      <c r="O3917">
        <v>2489</v>
      </c>
      <c r="P3917"/>
      <c r="Q3917" t="s">
        <v>233</v>
      </c>
      <c r="S3917" t="s">
        <v>23</v>
      </c>
    </row>
    <row r="3918" spans="1:19" hidden="1">
      <c r="A3918" t="s">
        <v>3292</v>
      </c>
      <c r="B3918" t="s">
        <v>25</v>
      </c>
      <c r="C3918">
        <v>71</v>
      </c>
      <c r="D3918">
        <v>9</v>
      </c>
      <c r="E3918">
        <v>4</v>
      </c>
      <c r="F3918">
        <v>2561</v>
      </c>
      <c r="G3918"/>
      <c r="H3918" t="s">
        <v>230</v>
      </c>
      <c r="I3918" t="s">
        <v>19</v>
      </c>
      <c r="J3918" t="s">
        <v>1143</v>
      </c>
      <c r="K3918">
        <v>1604</v>
      </c>
      <c r="L3918" t="s">
        <v>38</v>
      </c>
      <c r="M3918">
        <v>2</v>
      </c>
      <c r="N3918">
        <v>10</v>
      </c>
      <c r="O3918">
        <v>2489</v>
      </c>
      <c r="P3918"/>
      <c r="Q3918" t="s">
        <v>233</v>
      </c>
      <c r="S3918" t="s">
        <v>23</v>
      </c>
    </row>
    <row r="3919" spans="1:19" hidden="1">
      <c r="A3919" t="s">
        <v>3535</v>
      </c>
      <c r="B3919" t="s">
        <v>17</v>
      </c>
      <c r="C3919">
        <v>68</v>
      </c>
      <c r="D3919">
        <v>19</v>
      </c>
      <c r="E3919">
        <v>4</v>
      </c>
      <c r="F3919">
        <v>2561</v>
      </c>
      <c r="G3919"/>
      <c r="H3919" t="s">
        <v>98</v>
      </c>
      <c r="I3919" t="s">
        <v>27</v>
      </c>
      <c r="J3919" t="s">
        <v>1143</v>
      </c>
      <c r="K3919">
        <v>1604</v>
      </c>
      <c r="L3919" t="s">
        <v>190</v>
      </c>
      <c r="M3919">
        <v>5</v>
      </c>
      <c r="N3919">
        <v>7</v>
      </c>
      <c r="O3919">
        <v>2492</v>
      </c>
      <c r="P3919"/>
      <c r="Q3919" t="s">
        <v>101</v>
      </c>
      <c r="R3919" t="s">
        <v>17</v>
      </c>
      <c r="S3919" t="s">
        <v>23</v>
      </c>
    </row>
    <row r="3920" spans="1:19" hidden="1">
      <c r="A3920" t="s">
        <v>3627</v>
      </c>
      <c r="B3920" t="s">
        <v>17</v>
      </c>
      <c r="C3920">
        <v>83</v>
      </c>
      <c r="D3920">
        <v>23</v>
      </c>
      <c r="E3920">
        <v>4</v>
      </c>
      <c r="F3920">
        <v>2561</v>
      </c>
      <c r="G3920"/>
      <c r="H3920" t="s">
        <v>26</v>
      </c>
      <c r="I3920" t="s">
        <v>27</v>
      </c>
      <c r="J3920" t="s">
        <v>1143</v>
      </c>
      <c r="K3920">
        <v>1604</v>
      </c>
      <c r="L3920" t="s">
        <v>3628</v>
      </c>
      <c r="M3920">
        <v>5</v>
      </c>
      <c r="N3920">
        <v>6</v>
      </c>
      <c r="O3920">
        <v>2477</v>
      </c>
      <c r="P3920"/>
      <c r="Q3920" t="s">
        <v>30</v>
      </c>
      <c r="R3920" t="s">
        <v>17</v>
      </c>
      <c r="S3920" t="s">
        <v>23</v>
      </c>
    </row>
    <row r="3921" spans="1:19" hidden="1">
      <c r="A3921" t="s">
        <v>4887</v>
      </c>
      <c r="B3921" t="s">
        <v>25</v>
      </c>
      <c r="C3921">
        <v>76</v>
      </c>
      <c r="D3921">
        <v>19</v>
      </c>
      <c r="E3921">
        <v>6</v>
      </c>
      <c r="F3921">
        <v>2561</v>
      </c>
      <c r="G3921"/>
      <c r="H3921" t="s">
        <v>1016</v>
      </c>
      <c r="I3921" t="s">
        <v>27</v>
      </c>
      <c r="J3921" t="s">
        <v>1143</v>
      </c>
      <c r="K3921">
        <v>1604</v>
      </c>
      <c r="L3921" t="s">
        <v>291</v>
      </c>
      <c r="M3921">
        <v>6</v>
      </c>
      <c r="N3921">
        <v>6</v>
      </c>
      <c r="O3921">
        <v>2485</v>
      </c>
      <c r="P3921"/>
      <c r="Q3921" t="s">
        <v>1018</v>
      </c>
      <c r="R3921" t="s">
        <v>17</v>
      </c>
      <c r="S3921" t="s">
        <v>617</v>
      </c>
    </row>
    <row r="3922" spans="1:19" hidden="1">
      <c r="A3922" t="s">
        <v>5556</v>
      </c>
      <c r="B3922" t="s">
        <v>25</v>
      </c>
      <c r="C3922">
        <v>53</v>
      </c>
      <c r="D3922">
        <v>26</v>
      </c>
      <c r="E3922">
        <v>7</v>
      </c>
      <c r="F3922">
        <v>2561</v>
      </c>
      <c r="G3922"/>
      <c r="H3922" t="s">
        <v>26</v>
      </c>
      <c r="I3922" t="s">
        <v>27</v>
      </c>
      <c r="J3922" t="s">
        <v>1143</v>
      </c>
      <c r="K3922">
        <v>1604</v>
      </c>
      <c r="L3922" t="s">
        <v>232</v>
      </c>
      <c r="M3922">
        <v>27</v>
      </c>
      <c r="N3922">
        <v>8</v>
      </c>
      <c r="O3922">
        <v>2507</v>
      </c>
      <c r="P3922"/>
      <c r="Q3922" t="s">
        <v>30</v>
      </c>
      <c r="R3922" t="s">
        <v>17</v>
      </c>
      <c r="S3922" t="s">
        <v>23</v>
      </c>
    </row>
    <row r="3923" spans="1:19" hidden="1">
      <c r="A3923" t="s">
        <v>6548</v>
      </c>
      <c r="B3923" t="s">
        <v>17</v>
      </c>
      <c r="C3923">
        <v>56</v>
      </c>
      <c r="D3923">
        <v>14</v>
      </c>
      <c r="E3923">
        <v>9</v>
      </c>
      <c r="F3923">
        <v>2561</v>
      </c>
      <c r="G3923"/>
      <c r="H3923" t="s">
        <v>121</v>
      </c>
      <c r="I3923" t="s">
        <v>27</v>
      </c>
      <c r="J3923" t="s">
        <v>1143</v>
      </c>
      <c r="K3923">
        <v>1604</v>
      </c>
      <c r="L3923" t="s">
        <v>3486</v>
      </c>
      <c r="M3923">
        <v>9</v>
      </c>
      <c r="N3923">
        <v>2</v>
      </c>
      <c r="O3923">
        <v>2505</v>
      </c>
      <c r="P3923"/>
      <c r="Q3923" t="s">
        <v>569</v>
      </c>
      <c r="R3923" t="s">
        <v>17</v>
      </c>
      <c r="S3923" t="s">
        <v>23</v>
      </c>
    </row>
    <row r="3924" spans="1:19" hidden="1">
      <c r="A3924" t="s">
        <v>7170</v>
      </c>
      <c r="B3924" t="s">
        <v>17</v>
      </c>
      <c r="C3924">
        <v>80</v>
      </c>
      <c r="D3924">
        <v>14</v>
      </c>
      <c r="E3924">
        <v>10</v>
      </c>
      <c r="F3924">
        <v>2561</v>
      </c>
      <c r="G3924"/>
      <c r="H3924" t="s">
        <v>230</v>
      </c>
      <c r="I3924" t="s">
        <v>19</v>
      </c>
      <c r="J3924" t="s">
        <v>1143</v>
      </c>
      <c r="K3924">
        <v>1604</v>
      </c>
      <c r="L3924" t="s">
        <v>58</v>
      </c>
      <c r="M3924">
        <v>9</v>
      </c>
      <c r="N3924">
        <v>10</v>
      </c>
      <c r="O3924">
        <v>2481</v>
      </c>
      <c r="P3924"/>
      <c r="Q3924" t="s">
        <v>233</v>
      </c>
      <c r="S3924" t="s">
        <v>23</v>
      </c>
    </row>
    <row r="3925" spans="1:19" hidden="1">
      <c r="A3925" t="s">
        <v>7982</v>
      </c>
      <c r="B3925" t="s">
        <v>17</v>
      </c>
      <c r="C3925">
        <v>32</v>
      </c>
      <c r="D3925">
        <v>23</v>
      </c>
      <c r="E3925">
        <v>11</v>
      </c>
      <c r="F3925">
        <v>2561</v>
      </c>
      <c r="G3925"/>
      <c r="H3925" t="s">
        <v>98</v>
      </c>
      <c r="I3925" t="s">
        <v>27</v>
      </c>
      <c r="J3925" t="s">
        <v>1143</v>
      </c>
      <c r="K3925">
        <v>1604</v>
      </c>
      <c r="L3925" t="s">
        <v>190</v>
      </c>
      <c r="M3925">
        <v>2</v>
      </c>
      <c r="N3925">
        <v>4</v>
      </c>
      <c r="O3925">
        <v>2529</v>
      </c>
      <c r="P3925"/>
      <c r="Q3925" t="s">
        <v>101</v>
      </c>
      <c r="R3925" t="s">
        <v>17</v>
      </c>
      <c r="S3925" t="s">
        <v>23</v>
      </c>
    </row>
    <row r="3926" spans="1:19" hidden="1">
      <c r="A3926" t="s">
        <v>8541</v>
      </c>
      <c r="B3926" t="s">
        <v>17</v>
      </c>
      <c r="C3926">
        <v>83</v>
      </c>
      <c r="D3926">
        <v>22</v>
      </c>
      <c r="E3926">
        <v>12</v>
      </c>
      <c r="F3926">
        <v>2561</v>
      </c>
      <c r="G3926"/>
      <c r="H3926" t="s">
        <v>230</v>
      </c>
      <c r="I3926" t="s">
        <v>19</v>
      </c>
      <c r="J3926" t="s">
        <v>1143</v>
      </c>
      <c r="K3926">
        <v>1604</v>
      </c>
      <c r="L3926" t="s">
        <v>58</v>
      </c>
      <c r="M3926">
        <v>20</v>
      </c>
      <c r="N3926">
        <v>11</v>
      </c>
      <c r="O3926">
        <v>2478</v>
      </c>
      <c r="P3926"/>
      <c r="Q3926" t="s">
        <v>233</v>
      </c>
      <c r="S3926" t="s">
        <v>23</v>
      </c>
    </row>
    <row r="3927" spans="1:19" hidden="1">
      <c r="A3927" t="s">
        <v>227</v>
      </c>
      <c r="B3927" t="s">
        <v>25</v>
      </c>
      <c r="C3927">
        <v>56</v>
      </c>
      <c r="D3927">
        <v>3</v>
      </c>
      <c r="E3927">
        <v>1</v>
      </c>
      <c r="F3927">
        <v>2561</v>
      </c>
      <c r="G3927"/>
      <c r="H3927" t="s">
        <v>26</v>
      </c>
      <c r="I3927" t="s">
        <v>27</v>
      </c>
      <c r="J3927" t="s">
        <v>228</v>
      </c>
      <c r="K3927">
        <v>1604</v>
      </c>
      <c r="L3927" t="s">
        <v>199</v>
      </c>
      <c r="M3927">
        <v>26</v>
      </c>
      <c r="N3927">
        <v>9</v>
      </c>
      <c r="O3927">
        <v>2504</v>
      </c>
      <c r="P3927"/>
      <c r="Q3927" t="s">
        <v>30</v>
      </c>
      <c r="R3927" t="s">
        <v>17</v>
      </c>
      <c r="S3927" t="s">
        <v>23</v>
      </c>
    </row>
    <row r="3928" spans="1:19" hidden="1">
      <c r="A3928" t="s">
        <v>7483</v>
      </c>
      <c r="B3928" t="s">
        <v>17</v>
      </c>
      <c r="C3928">
        <v>17</v>
      </c>
      <c r="D3928">
        <v>30</v>
      </c>
      <c r="E3928">
        <v>10</v>
      </c>
      <c r="F3928">
        <v>2561</v>
      </c>
      <c r="G3928"/>
      <c r="H3928" t="s">
        <v>230</v>
      </c>
      <c r="I3928" t="s">
        <v>19</v>
      </c>
      <c r="J3928" t="s">
        <v>228</v>
      </c>
      <c r="K3928">
        <v>1604</v>
      </c>
      <c r="L3928" t="s">
        <v>64</v>
      </c>
      <c r="M3928">
        <v>29</v>
      </c>
      <c r="N3928">
        <v>10</v>
      </c>
      <c r="O3928">
        <v>2544</v>
      </c>
      <c r="P3928"/>
      <c r="Q3928" t="s">
        <v>233</v>
      </c>
      <c r="S3928" t="s">
        <v>23</v>
      </c>
    </row>
    <row r="3929" spans="1:19" hidden="1">
      <c r="A3929" t="s">
        <v>7631</v>
      </c>
      <c r="B3929" t="s">
        <v>25</v>
      </c>
      <c r="C3929">
        <v>68</v>
      </c>
      <c r="D3929">
        <v>5</v>
      </c>
      <c r="E3929">
        <v>11</v>
      </c>
      <c r="F3929">
        <v>2561</v>
      </c>
      <c r="G3929"/>
      <c r="H3929" t="s">
        <v>868</v>
      </c>
      <c r="I3929" t="s">
        <v>869</v>
      </c>
      <c r="J3929" t="s">
        <v>228</v>
      </c>
      <c r="K3929">
        <v>1604</v>
      </c>
      <c r="L3929" t="s">
        <v>205</v>
      </c>
      <c r="M3929">
        <v>1</v>
      </c>
      <c r="N3929">
        <v>1</v>
      </c>
      <c r="O3929">
        <v>2493</v>
      </c>
      <c r="P3929"/>
      <c r="Q3929" t="s">
        <v>871</v>
      </c>
      <c r="R3929" t="s">
        <v>129</v>
      </c>
      <c r="S3929" t="s">
        <v>181</v>
      </c>
    </row>
    <row r="3930" spans="1:19" hidden="1">
      <c r="A3930" t="s">
        <v>673</v>
      </c>
      <c r="B3930" t="s">
        <v>17</v>
      </c>
      <c r="C3930">
        <v>33</v>
      </c>
      <c r="D3930">
        <v>13</v>
      </c>
      <c r="E3930">
        <v>1</v>
      </c>
      <c r="F3930">
        <v>2561</v>
      </c>
      <c r="G3930"/>
      <c r="H3930" t="s">
        <v>121</v>
      </c>
      <c r="I3930" t="s">
        <v>27</v>
      </c>
      <c r="J3930" t="s">
        <v>674</v>
      </c>
      <c r="K3930">
        <v>1604</v>
      </c>
      <c r="L3930" t="s">
        <v>675</v>
      </c>
      <c r="M3930">
        <v>14</v>
      </c>
      <c r="N3930">
        <v>7</v>
      </c>
      <c r="O3930">
        <v>2527</v>
      </c>
      <c r="P3930"/>
      <c r="Q3930" t="s">
        <v>569</v>
      </c>
      <c r="R3930" t="s">
        <v>17</v>
      </c>
      <c r="S3930" t="s">
        <v>23</v>
      </c>
    </row>
    <row r="3931" spans="1:19" hidden="1">
      <c r="A3931" t="s">
        <v>1144</v>
      </c>
      <c r="B3931" t="s">
        <v>17</v>
      </c>
      <c r="C3931">
        <v>84</v>
      </c>
      <c r="D3931">
        <v>25</v>
      </c>
      <c r="E3931">
        <v>1</v>
      </c>
      <c r="F3931">
        <v>2561</v>
      </c>
      <c r="G3931"/>
      <c r="H3931" t="s">
        <v>98</v>
      </c>
      <c r="I3931" t="s">
        <v>27</v>
      </c>
      <c r="J3931" t="s">
        <v>674</v>
      </c>
      <c r="K3931">
        <v>1604</v>
      </c>
      <c r="L3931" t="s">
        <v>1145</v>
      </c>
      <c r="M3931">
        <v>26</v>
      </c>
      <c r="N3931">
        <v>8</v>
      </c>
      <c r="O3931">
        <v>2476</v>
      </c>
      <c r="P3931"/>
      <c r="Q3931" t="s">
        <v>101</v>
      </c>
      <c r="R3931" t="s">
        <v>17</v>
      </c>
      <c r="S3931" t="s">
        <v>23</v>
      </c>
    </row>
    <row r="3932" spans="1:19" hidden="1">
      <c r="A3932" t="s">
        <v>2912</v>
      </c>
      <c r="B3932" t="s">
        <v>25</v>
      </c>
      <c r="C3932">
        <v>66</v>
      </c>
      <c r="D3932">
        <v>24</v>
      </c>
      <c r="E3932">
        <v>3</v>
      </c>
      <c r="F3932">
        <v>2561</v>
      </c>
      <c r="G3932"/>
      <c r="H3932" t="s">
        <v>26</v>
      </c>
      <c r="I3932" t="s">
        <v>27</v>
      </c>
      <c r="J3932" t="s">
        <v>674</v>
      </c>
      <c r="K3932">
        <v>1604</v>
      </c>
      <c r="L3932" t="s">
        <v>2913</v>
      </c>
      <c r="M3932">
        <v>2</v>
      </c>
      <c r="N3932">
        <v>8</v>
      </c>
      <c r="O3932">
        <v>2494</v>
      </c>
      <c r="P3932"/>
      <c r="Q3932" t="s">
        <v>30</v>
      </c>
      <c r="R3932" t="s">
        <v>17</v>
      </c>
      <c r="S3932" t="s">
        <v>23</v>
      </c>
    </row>
    <row r="3933" spans="1:19" hidden="1">
      <c r="A3933" t="s">
        <v>5835</v>
      </c>
      <c r="B3933" t="s">
        <v>17</v>
      </c>
      <c r="C3933">
        <v>66</v>
      </c>
      <c r="D3933">
        <v>9</v>
      </c>
      <c r="E3933">
        <v>8</v>
      </c>
      <c r="F3933">
        <v>2561</v>
      </c>
      <c r="G3933"/>
      <c r="H3933" t="s">
        <v>26</v>
      </c>
      <c r="I3933" t="s">
        <v>27</v>
      </c>
      <c r="J3933" t="s">
        <v>674</v>
      </c>
      <c r="K3933">
        <v>1604</v>
      </c>
      <c r="L3933" t="s">
        <v>140</v>
      </c>
      <c r="M3933">
        <v>12</v>
      </c>
      <c r="N3933">
        <v>3</v>
      </c>
      <c r="O3933">
        <v>2495</v>
      </c>
      <c r="P3933"/>
      <c r="Q3933" t="s">
        <v>30</v>
      </c>
      <c r="R3933" t="s">
        <v>17</v>
      </c>
      <c r="S3933" t="s">
        <v>23</v>
      </c>
    </row>
    <row r="3934" spans="1:19" hidden="1">
      <c r="A3934" t="s">
        <v>6753</v>
      </c>
      <c r="B3934" t="s">
        <v>25</v>
      </c>
      <c r="C3934">
        <v>76</v>
      </c>
      <c r="D3934">
        <v>24</v>
      </c>
      <c r="E3934">
        <v>9</v>
      </c>
      <c r="F3934">
        <v>2561</v>
      </c>
      <c r="G3934"/>
      <c r="H3934" t="s">
        <v>230</v>
      </c>
      <c r="I3934" t="s">
        <v>19</v>
      </c>
      <c r="J3934" t="s">
        <v>674</v>
      </c>
      <c r="K3934">
        <v>1604</v>
      </c>
      <c r="L3934" t="s">
        <v>54</v>
      </c>
      <c r="M3934">
        <v>7</v>
      </c>
      <c r="N3934">
        <v>3</v>
      </c>
      <c r="O3934">
        <v>2485</v>
      </c>
      <c r="P3934"/>
      <c r="Q3934" t="s">
        <v>233</v>
      </c>
      <c r="S3934" t="s">
        <v>23</v>
      </c>
    </row>
    <row r="3935" spans="1:19" hidden="1">
      <c r="A3935" t="s">
        <v>6968</v>
      </c>
      <c r="B3935" t="s">
        <v>17</v>
      </c>
      <c r="C3935">
        <v>71</v>
      </c>
      <c r="D3935">
        <v>4</v>
      </c>
      <c r="E3935">
        <v>10</v>
      </c>
      <c r="F3935">
        <v>2561</v>
      </c>
      <c r="G3935"/>
      <c r="H3935" t="s">
        <v>230</v>
      </c>
      <c r="I3935" t="s">
        <v>19</v>
      </c>
      <c r="J3935" t="s">
        <v>674</v>
      </c>
      <c r="K3935">
        <v>1604</v>
      </c>
      <c r="L3935" t="s">
        <v>54</v>
      </c>
      <c r="M3935">
        <v>5</v>
      </c>
      <c r="N3935">
        <v>11</v>
      </c>
      <c r="O3935">
        <v>2489</v>
      </c>
      <c r="P3935"/>
      <c r="Q3935" t="s">
        <v>233</v>
      </c>
      <c r="S3935" t="s">
        <v>23</v>
      </c>
    </row>
    <row r="3936" spans="1:19" hidden="1">
      <c r="A3936" t="s">
        <v>8354</v>
      </c>
      <c r="B3936" t="s">
        <v>17</v>
      </c>
      <c r="C3936">
        <v>64</v>
      </c>
      <c r="D3936">
        <v>13</v>
      </c>
      <c r="E3936">
        <v>12</v>
      </c>
      <c r="F3936">
        <v>2561</v>
      </c>
      <c r="G3936"/>
      <c r="H3936" t="s">
        <v>230</v>
      </c>
      <c r="I3936" t="s">
        <v>19</v>
      </c>
      <c r="J3936" t="s">
        <v>674</v>
      </c>
      <c r="K3936">
        <v>1604</v>
      </c>
      <c r="L3936" t="s">
        <v>54</v>
      </c>
      <c r="M3936">
        <v>17</v>
      </c>
      <c r="N3936">
        <v>1</v>
      </c>
      <c r="O3936">
        <v>2497</v>
      </c>
      <c r="P3936"/>
      <c r="Q3936" t="s">
        <v>233</v>
      </c>
      <c r="S3936" t="s">
        <v>23</v>
      </c>
    </row>
    <row r="3937" spans="1:19" hidden="1">
      <c r="A3937" t="s">
        <v>2683</v>
      </c>
      <c r="B3937" t="s">
        <v>17</v>
      </c>
      <c r="C3937">
        <v>34</v>
      </c>
      <c r="D3937">
        <v>15</v>
      </c>
      <c r="E3937">
        <v>3</v>
      </c>
      <c r="F3937">
        <v>2561</v>
      </c>
      <c r="G3937"/>
      <c r="H3937" t="s">
        <v>98</v>
      </c>
      <c r="I3937" t="s">
        <v>27</v>
      </c>
      <c r="J3937" t="s">
        <v>2684</v>
      </c>
      <c r="K3937">
        <v>1604</v>
      </c>
      <c r="L3937" t="s">
        <v>421</v>
      </c>
      <c r="M3937">
        <v>8</v>
      </c>
      <c r="N3937">
        <v>6</v>
      </c>
      <c r="O3937">
        <v>2526</v>
      </c>
      <c r="P3937"/>
      <c r="Q3937" t="s">
        <v>101</v>
      </c>
      <c r="R3937" t="s">
        <v>17</v>
      </c>
      <c r="S3937" t="s">
        <v>23</v>
      </c>
    </row>
    <row r="3938" spans="1:19" hidden="1">
      <c r="A3938" t="s">
        <v>4278</v>
      </c>
      <c r="B3938" t="s">
        <v>17</v>
      </c>
      <c r="C3938">
        <v>89</v>
      </c>
      <c r="D3938">
        <v>21</v>
      </c>
      <c r="E3938">
        <v>5</v>
      </c>
      <c r="F3938">
        <v>2561</v>
      </c>
      <c r="G3938"/>
      <c r="H3938" t="s">
        <v>98</v>
      </c>
      <c r="I3938" t="s">
        <v>27</v>
      </c>
      <c r="J3938" t="s">
        <v>2684</v>
      </c>
      <c r="K3938">
        <v>1604</v>
      </c>
      <c r="L3938" t="s">
        <v>44</v>
      </c>
      <c r="M3938">
        <v>1</v>
      </c>
      <c r="N3938">
        <v>1</v>
      </c>
      <c r="O3938">
        <v>2472</v>
      </c>
      <c r="P3938"/>
      <c r="Q3938" t="s">
        <v>101</v>
      </c>
      <c r="R3938" t="s">
        <v>17</v>
      </c>
      <c r="S3938" t="s">
        <v>23</v>
      </c>
    </row>
    <row r="3939" spans="1:19" hidden="1">
      <c r="A3939" t="s">
        <v>4605</v>
      </c>
      <c r="B3939" t="s">
        <v>17</v>
      </c>
      <c r="C3939">
        <v>62</v>
      </c>
      <c r="D3939">
        <v>5</v>
      </c>
      <c r="E3939">
        <v>6</v>
      </c>
      <c r="F3939">
        <v>2561</v>
      </c>
      <c r="G3939"/>
      <c r="H3939" t="s">
        <v>121</v>
      </c>
      <c r="I3939" t="s">
        <v>27</v>
      </c>
      <c r="J3939" t="s">
        <v>2684</v>
      </c>
      <c r="K3939">
        <v>1604</v>
      </c>
      <c r="L3939" t="s">
        <v>61</v>
      </c>
      <c r="M3939">
        <v>1</v>
      </c>
      <c r="N3939">
        <v>1</v>
      </c>
      <c r="O3939">
        <v>2499</v>
      </c>
      <c r="P3939"/>
      <c r="Q3939" t="s">
        <v>569</v>
      </c>
      <c r="R3939" t="s">
        <v>17</v>
      </c>
      <c r="S3939" t="s">
        <v>23</v>
      </c>
    </row>
    <row r="3940" spans="1:19" hidden="1">
      <c r="A3940" t="s">
        <v>4835</v>
      </c>
      <c r="B3940" t="s">
        <v>17</v>
      </c>
      <c r="C3940">
        <v>3</v>
      </c>
      <c r="D3940">
        <v>17</v>
      </c>
      <c r="E3940">
        <v>6</v>
      </c>
      <c r="F3940">
        <v>2561</v>
      </c>
      <c r="G3940"/>
      <c r="H3940" t="s">
        <v>98</v>
      </c>
      <c r="I3940" t="s">
        <v>27</v>
      </c>
      <c r="J3940" t="s">
        <v>2684</v>
      </c>
      <c r="K3940">
        <v>1604</v>
      </c>
      <c r="L3940" t="s">
        <v>4836</v>
      </c>
      <c r="M3940">
        <v>21</v>
      </c>
      <c r="N3940">
        <v>1</v>
      </c>
      <c r="O3940">
        <v>2558</v>
      </c>
      <c r="P3940"/>
      <c r="Q3940" t="s">
        <v>101</v>
      </c>
      <c r="R3940" t="s">
        <v>17</v>
      </c>
      <c r="S3940" t="s">
        <v>23</v>
      </c>
    </row>
    <row r="3941" spans="1:19" hidden="1">
      <c r="A3941" t="s">
        <v>5663</v>
      </c>
      <c r="B3941" t="s">
        <v>17</v>
      </c>
      <c r="C3941">
        <v>71</v>
      </c>
      <c r="D3941">
        <v>31</v>
      </c>
      <c r="E3941">
        <v>7</v>
      </c>
      <c r="F3941">
        <v>2561</v>
      </c>
      <c r="G3941"/>
      <c r="H3941" t="s">
        <v>26</v>
      </c>
      <c r="I3941" t="s">
        <v>27</v>
      </c>
      <c r="J3941" t="s">
        <v>2684</v>
      </c>
      <c r="K3941">
        <v>1604</v>
      </c>
      <c r="L3941" t="s">
        <v>44</v>
      </c>
      <c r="M3941">
        <v>0</v>
      </c>
      <c r="N3941">
        <v>0</v>
      </c>
      <c r="O3941">
        <v>2490</v>
      </c>
      <c r="P3941"/>
      <c r="Q3941" t="s">
        <v>30</v>
      </c>
      <c r="R3941" t="s">
        <v>17</v>
      </c>
      <c r="S3941" t="s">
        <v>23</v>
      </c>
    </row>
    <row r="3942" spans="1:19" hidden="1">
      <c r="A3942" t="s">
        <v>5836</v>
      </c>
      <c r="B3942" t="s">
        <v>25</v>
      </c>
      <c r="C3942">
        <v>65</v>
      </c>
      <c r="D3942">
        <v>9</v>
      </c>
      <c r="E3942">
        <v>8</v>
      </c>
      <c r="F3942">
        <v>2561</v>
      </c>
      <c r="G3942"/>
      <c r="H3942" t="s">
        <v>26</v>
      </c>
      <c r="I3942" t="s">
        <v>27</v>
      </c>
      <c r="J3942" t="s">
        <v>2684</v>
      </c>
      <c r="K3942">
        <v>1604</v>
      </c>
      <c r="L3942" t="s">
        <v>564</v>
      </c>
      <c r="M3942">
        <v>1</v>
      </c>
      <c r="N3942">
        <v>1</v>
      </c>
      <c r="O3942">
        <v>2496</v>
      </c>
      <c r="P3942"/>
      <c r="Q3942" t="s">
        <v>30</v>
      </c>
      <c r="R3942" t="s">
        <v>17</v>
      </c>
      <c r="S3942" t="s">
        <v>23</v>
      </c>
    </row>
    <row r="3943" spans="1:19" hidden="1">
      <c r="A3943" t="s">
        <v>5931</v>
      </c>
      <c r="B3943" t="s">
        <v>25</v>
      </c>
      <c r="C3943">
        <v>71</v>
      </c>
      <c r="D3943">
        <v>13</v>
      </c>
      <c r="E3943">
        <v>8</v>
      </c>
      <c r="F3943">
        <v>2561</v>
      </c>
      <c r="G3943"/>
      <c r="H3943" t="s">
        <v>98</v>
      </c>
      <c r="I3943" t="s">
        <v>27</v>
      </c>
      <c r="J3943" t="s">
        <v>2684</v>
      </c>
      <c r="K3943">
        <v>1604</v>
      </c>
      <c r="L3943" t="s">
        <v>437</v>
      </c>
      <c r="M3943">
        <v>1</v>
      </c>
      <c r="N3943">
        <v>1</v>
      </c>
      <c r="O3943">
        <v>2490</v>
      </c>
      <c r="P3943"/>
      <c r="Q3943" t="s">
        <v>101</v>
      </c>
      <c r="R3943" t="s">
        <v>17</v>
      </c>
      <c r="S3943" t="s">
        <v>23</v>
      </c>
    </row>
    <row r="3944" spans="1:19" hidden="1">
      <c r="A3944" t="s">
        <v>6969</v>
      </c>
      <c r="B3944" t="s">
        <v>25</v>
      </c>
      <c r="C3944">
        <v>75</v>
      </c>
      <c r="D3944">
        <v>4</v>
      </c>
      <c r="E3944">
        <v>10</v>
      </c>
      <c r="F3944">
        <v>2561</v>
      </c>
      <c r="G3944"/>
      <c r="H3944" t="s">
        <v>121</v>
      </c>
      <c r="I3944" t="s">
        <v>27</v>
      </c>
      <c r="J3944" t="s">
        <v>2684</v>
      </c>
      <c r="K3944">
        <v>1604</v>
      </c>
      <c r="L3944" t="s">
        <v>58</v>
      </c>
      <c r="M3944">
        <v>23</v>
      </c>
      <c r="N3944">
        <v>11</v>
      </c>
      <c r="O3944">
        <v>2485</v>
      </c>
      <c r="P3944"/>
      <c r="Q3944" t="s">
        <v>569</v>
      </c>
      <c r="R3944" t="s">
        <v>17</v>
      </c>
      <c r="S3944" t="s">
        <v>23</v>
      </c>
    </row>
    <row r="3945" spans="1:19" hidden="1">
      <c r="A3945" t="s">
        <v>7211</v>
      </c>
      <c r="B3945" t="s">
        <v>17</v>
      </c>
      <c r="C3945">
        <v>55</v>
      </c>
      <c r="D3945">
        <v>16</v>
      </c>
      <c r="E3945">
        <v>10</v>
      </c>
      <c r="F3945">
        <v>2561</v>
      </c>
      <c r="G3945"/>
      <c r="H3945" t="s">
        <v>98</v>
      </c>
      <c r="I3945" t="s">
        <v>27</v>
      </c>
      <c r="J3945" t="s">
        <v>2684</v>
      </c>
      <c r="K3945">
        <v>1604</v>
      </c>
      <c r="L3945" t="s">
        <v>190</v>
      </c>
      <c r="M3945">
        <v>22</v>
      </c>
      <c r="N3945">
        <v>3</v>
      </c>
      <c r="O3945">
        <v>2506</v>
      </c>
      <c r="P3945"/>
      <c r="Q3945" t="s">
        <v>101</v>
      </c>
      <c r="R3945" t="s">
        <v>17</v>
      </c>
      <c r="S3945" t="s">
        <v>23</v>
      </c>
    </row>
    <row r="3946" spans="1:19" hidden="1">
      <c r="A3946" t="s">
        <v>7407</v>
      </c>
      <c r="B3946" t="s">
        <v>25</v>
      </c>
      <c r="C3946">
        <v>81</v>
      </c>
      <c r="D3946">
        <v>26</v>
      </c>
      <c r="E3946">
        <v>10</v>
      </c>
      <c r="F3946">
        <v>2561</v>
      </c>
      <c r="G3946"/>
      <c r="H3946" t="s">
        <v>98</v>
      </c>
      <c r="I3946" t="s">
        <v>27</v>
      </c>
      <c r="J3946" t="s">
        <v>2684</v>
      </c>
      <c r="K3946">
        <v>1604</v>
      </c>
      <c r="L3946" t="s">
        <v>1096</v>
      </c>
      <c r="M3946">
        <v>17</v>
      </c>
      <c r="N3946">
        <v>4</v>
      </c>
      <c r="O3946">
        <v>2480</v>
      </c>
      <c r="P3946"/>
      <c r="Q3946" t="s">
        <v>101</v>
      </c>
      <c r="R3946" t="s">
        <v>17</v>
      </c>
      <c r="S3946" t="s">
        <v>23</v>
      </c>
    </row>
    <row r="3947" spans="1:19" hidden="1">
      <c r="A3947" t="s">
        <v>7600</v>
      </c>
      <c r="B3947" t="s">
        <v>17</v>
      </c>
      <c r="C3947">
        <v>47</v>
      </c>
      <c r="D3947">
        <v>4</v>
      </c>
      <c r="E3947">
        <v>11</v>
      </c>
      <c r="F3947">
        <v>2561</v>
      </c>
      <c r="G3947"/>
      <c r="H3947" t="s">
        <v>121</v>
      </c>
      <c r="I3947" t="s">
        <v>27</v>
      </c>
      <c r="J3947" t="s">
        <v>2684</v>
      </c>
      <c r="K3947">
        <v>1604</v>
      </c>
      <c r="L3947" t="s">
        <v>58</v>
      </c>
      <c r="M3947">
        <v>8</v>
      </c>
      <c r="N3947">
        <v>7</v>
      </c>
      <c r="O3947">
        <v>2514</v>
      </c>
      <c r="P3947"/>
      <c r="Q3947" t="s">
        <v>569</v>
      </c>
      <c r="R3947" t="s">
        <v>17</v>
      </c>
      <c r="S3947" t="s">
        <v>23</v>
      </c>
    </row>
    <row r="3948" spans="1:19" hidden="1">
      <c r="A3948" t="s">
        <v>8005</v>
      </c>
      <c r="B3948" t="s">
        <v>17</v>
      </c>
      <c r="C3948">
        <v>64</v>
      </c>
      <c r="D3948">
        <v>24</v>
      </c>
      <c r="E3948">
        <v>11</v>
      </c>
      <c r="F3948">
        <v>2561</v>
      </c>
      <c r="G3948"/>
      <c r="H3948" t="s">
        <v>2668</v>
      </c>
      <c r="I3948" t="s">
        <v>19</v>
      </c>
      <c r="J3948" t="s">
        <v>2684</v>
      </c>
      <c r="K3948">
        <v>1604</v>
      </c>
      <c r="L3948" t="s">
        <v>44</v>
      </c>
      <c r="M3948">
        <v>0</v>
      </c>
      <c r="N3948">
        <v>0</v>
      </c>
      <c r="O3948">
        <v>2497</v>
      </c>
      <c r="P3948"/>
      <c r="Q3948" t="s">
        <v>2669</v>
      </c>
      <c r="S3948" t="s">
        <v>72</v>
      </c>
    </row>
    <row r="3949" spans="1:19" hidden="1">
      <c r="A3949" t="s">
        <v>2154</v>
      </c>
      <c r="B3949" t="s">
        <v>25</v>
      </c>
      <c r="C3949">
        <v>75</v>
      </c>
      <c r="D3949">
        <v>23</v>
      </c>
      <c r="E3949">
        <v>2</v>
      </c>
      <c r="F3949">
        <v>2561</v>
      </c>
      <c r="G3949"/>
      <c r="H3949" t="s">
        <v>230</v>
      </c>
      <c r="I3949" t="s">
        <v>19</v>
      </c>
      <c r="J3949" t="s">
        <v>2155</v>
      </c>
      <c r="K3949">
        <v>1604</v>
      </c>
      <c r="L3949" t="s">
        <v>58</v>
      </c>
      <c r="M3949">
        <v>24</v>
      </c>
      <c r="N3949">
        <v>6</v>
      </c>
      <c r="O3949">
        <v>2485</v>
      </c>
      <c r="P3949"/>
      <c r="Q3949" t="s">
        <v>233</v>
      </c>
      <c r="S3949" t="s">
        <v>23</v>
      </c>
    </row>
    <row r="3950" spans="1:19" hidden="1">
      <c r="A3950" t="s">
        <v>2487</v>
      </c>
      <c r="B3950" t="s">
        <v>17</v>
      </c>
      <c r="C3950">
        <v>78</v>
      </c>
      <c r="D3950">
        <v>7</v>
      </c>
      <c r="E3950">
        <v>3</v>
      </c>
      <c r="F3950">
        <v>2561</v>
      </c>
      <c r="G3950"/>
      <c r="H3950" t="s">
        <v>269</v>
      </c>
      <c r="I3950" t="s">
        <v>27</v>
      </c>
      <c r="J3950" t="s">
        <v>2155</v>
      </c>
      <c r="K3950">
        <v>1604</v>
      </c>
      <c r="L3950" t="s">
        <v>44</v>
      </c>
      <c r="M3950">
        <v>0</v>
      </c>
      <c r="N3950">
        <v>0</v>
      </c>
      <c r="O3950">
        <v>2483</v>
      </c>
      <c r="P3950"/>
      <c r="Q3950" t="s">
        <v>272</v>
      </c>
      <c r="R3950" t="s">
        <v>17</v>
      </c>
      <c r="S3950" t="s">
        <v>181</v>
      </c>
    </row>
    <row r="3951" spans="1:19" hidden="1">
      <c r="A3951" t="s">
        <v>4837</v>
      </c>
      <c r="B3951" t="s">
        <v>17</v>
      </c>
      <c r="C3951">
        <v>88</v>
      </c>
      <c r="D3951">
        <v>17</v>
      </c>
      <c r="E3951">
        <v>6</v>
      </c>
      <c r="F3951">
        <v>2561</v>
      </c>
      <c r="G3951"/>
      <c r="H3951" t="s">
        <v>3211</v>
      </c>
      <c r="I3951" t="s">
        <v>27</v>
      </c>
      <c r="J3951" t="s">
        <v>2155</v>
      </c>
      <c r="K3951">
        <v>1604</v>
      </c>
      <c r="L3951" t="s">
        <v>44</v>
      </c>
      <c r="M3951">
        <v>7</v>
      </c>
      <c r="N3951">
        <v>6</v>
      </c>
      <c r="O3951">
        <v>2473</v>
      </c>
      <c r="P3951"/>
      <c r="Q3951" t="s">
        <v>4838</v>
      </c>
      <c r="R3951" t="s">
        <v>17</v>
      </c>
      <c r="S3951" t="s">
        <v>906</v>
      </c>
    </row>
    <row r="3952" spans="1:19" hidden="1">
      <c r="A3952" t="s">
        <v>5189</v>
      </c>
      <c r="B3952" t="s">
        <v>25</v>
      </c>
      <c r="C3952">
        <v>62</v>
      </c>
      <c r="D3952">
        <v>5</v>
      </c>
      <c r="E3952">
        <v>7</v>
      </c>
      <c r="F3952">
        <v>2561</v>
      </c>
      <c r="G3952"/>
      <c r="H3952" t="s">
        <v>26</v>
      </c>
      <c r="I3952" t="s">
        <v>27</v>
      </c>
      <c r="J3952" t="s">
        <v>2155</v>
      </c>
      <c r="K3952">
        <v>1604</v>
      </c>
      <c r="L3952" t="s">
        <v>291</v>
      </c>
      <c r="M3952">
        <v>8</v>
      </c>
      <c r="N3952">
        <v>8</v>
      </c>
      <c r="O3952">
        <v>2498</v>
      </c>
      <c r="P3952"/>
      <c r="Q3952" t="s">
        <v>30</v>
      </c>
      <c r="R3952" t="s">
        <v>17</v>
      </c>
      <c r="S3952" t="s">
        <v>23</v>
      </c>
    </row>
    <row r="3953" spans="1:20" hidden="1">
      <c r="A3953" t="s">
        <v>5837</v>
      </c>
      <c r="B3953" t="s">
        <v>17</v>
      </c>
      <c r="C3953">
        <v>34</v>
      </c>
      <c r="D3953">
        <v>9</v>
      </c>
      <c r="E3953">
        <v>8</v>
      </c>
      <c r="F3953">
        <v>2561</v>
      </c>
      <c r="G3953"/>
      <c r="H3953" t="s">
        <v>308</v>
      </c>
      <c r="I3953" t="s">
        <v>27</v>
      </c>
      <c r="J3953" t="s">
        <v>2155</v>
      </c>
      <c r="K3953">
        <v>1604</v>
      </c>
      <c r="L3953" t="s">
        <v>936</v>
      </c>
      <c r="M3953">
        <v>20</v>
      </c>
      <c r="N3953">
        <v>6</v>
      </c>
      <c r="O3953">
        <v>2527</v>
      </c>
      <c r="P3953"/>
      <c r="Q3953" t="s">
        <v>310</v>
      </c>
      <c r="R3953" t="s">
        <v>17</v>
      </c>
      <c r="S3953" t="s">
        <v>181</v>
      </c>
    </row>
    <row r="3954" spans="1:20" hidden="1">
      <c r="A3954" t="s">
        <v>6795</v>
      </c>
      <c r="B3954" t="s">
        <v>25</v>
      </c>
      <c r="C3954">
        <v>56</v>
      </c>
      <c r="D3954">
        <v>26</v>
      </c>
      <c r="E3954">
        <v>9</v>
      </c>
      <c r="F3954">
        <v>2561</v>
      </c>
      <c r="G3954"/>
      <c r="H3954" t="s">
        <v>98</v>
      </c>
      <c r="I3954" t="s">
        <v>27</v>
      </c>
      <c r="J3954" t="s">
        <v>2155</v>
      </c>
      <c r="K3954">
        <v>1604</v>
      </c>
      <c r="L3954" t="s">
        <v>61</v>
      </c>
      <c r="M3954">
        <v>23</v>
      </c>
      <c r="N3954">
        <v>4</v>
      </c>
      <c r="O3954">
        <v>2505</v>
      </c>
      <c r="P3954"/>
      <c r="Q3954" t="s">
        <v>101</v>
      </c>
      <c r="R3954" t="s">
        <v>17</v>
      </c>
      <c r="S3954" t="s">
        <v>23</v>
      </c>
    </row>
    <row r="3955" spans="1:20" hidden="1">
      <c r="A3955" t="s">
        <v>7387</v>
      </c>
      <c r="B3955" t="s">
        <v>25</v>
      </c>
      <c r="C3955">
        <v>42</v>
      </c>
      <c r="D3955">
        <v>25</v>
      </c>
      <c r="E3955">
        <v>10</v>
      </c>
      <c r="F3955">
        <v>2561</v>
      </c>
      <c r="G3955"/>
      <c r="H3955" t="s">
        <v>230</v>
      </c>
      <c r="I3955" t="s">
        <v>19</v>
      </c>
      <c r="J3955" t="s">
        <v>2155</v>
      </c>
      <c r="K3955">
        <v>1604</v>
      </c>
      <c r="L3955" t="s">
        <v>1838</v>
      </c>
      <c r="M3955">
        <v>26</v>
      </c>
      <c r="N3955">
        <v>8</v>
      </c>
      <c r="O3955">
        <v>2519</v>
      </c>
      <c r="P3955"/>
      <c r="Q3955" t="s">
        <v>233</v>
      </c>
      <c r="S3955" t="s">
        <v>23</v>
      </c>
    </row>
    <row r="3956" spans="1:20" hidden="1">
      <c r="A3956" t="s">
        <v>548</v>
      </c>
      <c r="B3956" t="s">
        <v>17</v>
      </c>
      <c r="C3956">
        <v>84</v>
      </c>
      <c r="D3956">
        <v>10</v>
      </c>
      <c r="E3956">
        <v>1</v>
      </c>
      <c r="F3956">
        <v>2561</v>
      </c>
      <c r="G3956"/>
      <c r="H3956" t="s">
        <v>230</v>
      </c>
      <c r="I3956" t="s">
        <v>19</v>
      </c>
      <c r="J3956" t="s">
        <v>549</v>
      </c>
      <c r="K3956">
        <v>1604</v>
      </c>
      <c r="L3956" t="s">
        <v>38</v>
      </c>
      <c r="M3956">
        <v>1</v>
      </c>
      <c r="N3956">
        <v>1</v>
      </c>
      <c r="O3956">
        <v>2477</v>
      </c>
      <c r="P3956"/>
      <c r="Q3956" t="s">
        <v>233</v>
      </c>
      <c r="S3956" t="s">
        <v>23</v>
      </c>
    </row>
    <row r="3957" spans="1:20" hidden="1">
      <c r="A3957" t="s">
        <v>550</v>
      </c>
      <c r="B3957" t="s">
        <v>17</v>
      </c>
      <c r="C3957">
        <v>71</v>
      </c>
      <c r="D3957">
        <v>10</v>
      </c>
      <c r="E3957">
        <v>1</v>
      </c>
      <c r="F3957">
        <v>2561</v>
      </c>
      <c r="G3957"/>
      <c r="H3957" t="s">
        <v>551</v>
      </c>
      <c r="I3957" t="s">
        <v>27</v>
      </c>
      <c r="J3957" t="s">
        <v>549</v>
      </c>
      <c r="K3957">
        <v>1604</v>
      </c>
      <c r="L3957" t="s">
        <v>44</v>
      </c>
      <c r="M3957">
        <v>1</v>
      </c>
      <c r="N3957">
        <v>1</v>
      </c>
      <c r="O3957">
        <v>2490</v>
      </c>
      <c r="P3957"/>
      <c r="Q3957" t="s">
        <v>552</v>
      </c>
      <c r="R3957" t="s">
        <v>17</v>
      </c>
      <c r="S3957" t="s">
        <v>553</v>
      </c>
    </row>
    <row r="3958" spans="1:20" hidden="1">
      <c r="A3958" t="s">
        <v>1421</v>
      </c>
      <c r="B3958" t="s">
        <v>17</v>
      </c>
      <c r="C3958">
        <v>100</v>
      </c>
      <c r="D3958">
        <v>2</v>
      </c>
      <c r="E3958">
        <v>2</v>
      </c>
      <c r="F3958">
        <v>2561</v>
      </c>
      <c r="G3958"/>
      <c r="H3958" t="s">
        <v>1422</v>
      </c>
      <c r="I3958" t="s">
        <v>19</v>
      </c>
      <c r="J3958" t="s">
        <v>549</v>
      </c>
      <c r="K3958">
        <v>1604</v>
      </c>
      <c r="L3958" t="s">
        <v>38</v>
      </c>
      <c r="M3958">
        <v>5</v>
      </c>
      <c r="N3958">
        <v>1</v>
      </c>
      <c r="O3958">
        <v>2461</v>
      </c>
      <c r="P3958"/>
      <c r="Q3958" t="s">
        <v>1423</v>
      </c>
      <c r="S3958" t="s">
        <v>1424</v>
      </c>
    </row>
    <row r="3959" spans="1:20" hidden="1">
      <c r="A3959" t="s">
        <v>5404</v>
      </c>
      <c r="B3959" t="s">
        <v>17</v>
      </c>
      <c r="C3959">
        <v>79</v>
      </c>
      <c r="D3959">
        <v>19</v>
      </c>
      <c r="E3959">
        <v>7</v>
      </c>
      <c r="F3959">
        <v>2561</v>
      </c>
      <c r="G3959"/>
      <c r="H3959" t="s">
        <v>98</v>
      </c>
      <c r="I3959" t="s">
        <v>27</v>
      </c>
      <c r="J3959" t="s">
        <v>549</v>
      </c>
      <c r="K3959">
        <v>1604</v>
      </c>
      <c r="L3959" t="s">
        <v>44</v>
      </c>
      <c r="M3959">
        <v>1</v>
      </c>
      <c r="N3959">
        <v>11</v>
      </c>
      <c r="O3959">
        <v>2481</v>
      </c>
      <c r="P3959"/>
      <c r="Q3959" t="s">
        <v>101</v>
      </c>
      <c r="R3959" t="s">
        <v>17</v>
      </c>
      <c r="S3959" t="s">
        <v>23</v>
      </c>
    </row>
    <row r="3960" spans="1:20" hidden="1">
      <c r="A3960" t="s">
        <v>554</v>
      </c>
      <c r="B3960" t="s">
        <v>17</v>
      </c>
      <c r="C3960">
        <v>4</v>
      </c>
      <c r="D3960">
        <v>10</v>
      </c>
      <c r="E3960">
        <v>1</v>
      </c>
      <c r="F3960">
        <v>2561</v>
      </c>
      <c r="G3960"/>
      <c r="H3960" t="s">
        <v>135</v>
      </c>
      <c r="I3960" t="s">
        <v>19</v>
      </c>
      <c r="J3960" t="s">
        <v>555</v>
      </c>
      <c r="K3960">
        <v>1604</v>
      </c>
      <c r="L3960" t="s">
        <v>556</v>
      </c>
      <c r="M3960">
        <v>10</v>
      </c>
      <c r="N3960">
        <v>7</v>
      </c>
      <c r="O3960">
        <v>2556</v>
      </c>
      <c r="P3960"/>
      <c r="Q3960" t="s">
        <v>137</v>
      </c>
      <c r="S3960" t="s">
        <v>23</v>
      </c>
    </row>
    <row r="3961" spans="1:20" hidden="1">
      <c r="A3961" t="s">
        <v>1298</v>
      </c>
      <c r="B3961" t="s">
        <v>25</v>
      </c>
      <c r="C3961">
        <v>52</v>
      </c>
      <c r="D3961">
        <v>29</v>
      </c>
      <c r="E3961">
        <v>1</v>
      </c>
      <c r="F3961">
        <v>2561</v>
      </c>
      <c r="G3961"/>
      <c r="H3961" t="s">
        <v>559</v>
      </c>
      <c r="I3961" t="s">
        <v>27</v>
      </c>
      <c r="J3961" t="s">
        <v>555</v>
      </c>
      <c r="K3961">
        <v>1604</v>
      </c>
      <c r="L3961" t="s">
        <v>1299</v>
      </c>
      <c r="M3961">
        <v>13</v>
      </c>
      <c r="N3961">
        <v>1</v>
      </c>
      <c r="O3961">
        <v>2509</v>
      </c>
      <c r="P3961"/>
      <c r="Q3961" t="s">
        <v>561</v>
      </c>
      <c r="R3961" t="s">
        <v>129</v>
      </c>
      <c r="S3961" t="s">
        <v>240</v>
      </c>
    </row>
    <row r="3962" spans="1:20" hidden="1">
      <c r="A3962" t="s">
        <v>1637</v>
      </c>
      <c r="B3962" t="s">
        <v>25</v>
      </c>
      <c r="C3962">
        <v>41</v>
      </c>
      <c r="D3962">
        <v>8</v>
      </c>
      <c r="E3962">
        <v>2</v>
      </c>
      <c r="F3962">
        <v>2561</v>
      </c>
      <c r="G3962"/>
      <c r="H3962" t="s">
        <v>113</v>
      </c>
      <c r="I3962" t="s">
        <v>27</v>
      </c>
      <c r="J3962" t="s">
        <v>555</v>
      </c>
      <c r="K3962">
        <v>1604</v>
      </c>
      <c r="L3962" t="s">
        <v>1638</v>
      </c>
      <c r="M3962">
        <v>9</v>
      </c>
      <c r="N3962">
        <v>9</v>
      </c>
      <c r="O3962">
        <v>2519</v>
      </c>
      <c r="P3962"/>
      <c r="Q3962" t="s">
        <v>116</v>
      </c>
      <c r="R3962" t="s">
        <v>17</v>
      </c>
      <c r="S3962" t="s">
        <v>23</v>
      </c>
    </row>
    <row r="3963" spans="1:20" hidden="1">
      <c r="A3963" t="s">
        <v>5444</v>
      </c>
      <c r="B3963" t="s">
        <v>25</v>
      </c>
      <c r="C3963">
        <v>79</v>
      </c>
      <c r="D3963">
        <v>21</v>
      </c>
      <c r="E3963">
        <v>7</v>
      </c>
      <c r="F3963">
        <v>2561</v>
      </c>
      <c r="G3963"/>
      <c r="H3963" t="s">
        <v>98</v>
      </c>
      <c r="I3963" t="s">
        <v>27</v>
      </c>
      <c r="J3963" t="s">
        <v>555</v>
      </c>
      <c r="K3963">
        <v>1604</v>
      </c>
      <c r="L3963" t="s">
        <v>276</v>
      </c>
      <c r="M3963">
        <v>1</v>
      </c>
      <c r="N3963">
        <v>1</v>
      </c>
      <c r="O3963">
        <v>2482</v>
      </c>
      <c r="P3963"/>
      <c r="Q3963" t="s">
        <v>101</v>
      </c>
      <c r="R3963" t="s">
        <v>17</v>
      </c>
      <c r="S3963" t="s">
        <v>23</v>
      </c>
    </row>
    <row r="3964" spans="1:20" hidden="1">
      <c r="A3964" t="s">
        <v>7632</v>
      </c>
      <c r="B3964" t="s">
        <v>17</v>
      </c>
      <c r="C3964">
        <v>76</v>
      </c>
      <c r="D3964">
        <v>5</v>
      </c>
      <c r="E3964">
        <v>11</v>
      </c>
      <c r="F3964">
        <v>2561</v>
      </c>
      <c r="G3964"/>
      <c r="H3964" t="s">
        <v>230</v>
      </c>
      <c r="I3964" t="s">
        <v>19</v>
      </c>
      <c r="J3964" t="s">
        <v>555</v>
      </c>
      <c r="K3964">
        <v>1604</v>
      </c>
      <c r="L3964" t="s">
        <v>21</v>
      </c>
      <c r="M3964">
        <v>19</v>
      </c>
      <c r="N3964">
        <v>6</v>
      </c>
      <c r="O3964">
        <v>2485</v>
      </c>
      <c r="P3964"/>
      <c r="Q3964" t="s">
        <v>233</v>
      </c>
      <c r="S3964" t="s">
        <v>23</v>
      </c>
    </row>
    <row r="3965" spans="1:20" hidden="1">
      <c r="A3965" t="s">
        <v>442</v>
      </c>
      <c r="B3965" t="s">
        <v>25</v>
      </c>
      <c r="C3965">
        <v>38</v>
      </c>
      <c r="D3965">
        <v>7</v>
      </c>
      <c r="E3965">
        <v>1</v>
      </c>
      <c r="F3965">
        <v>2561</v>
      </c>
      <c r="G3965"/>
      <c r="H3965" t="s">
        <v>98</v>
      </c>
      <c r="I3965" t="s">
        <v>27</v>
      </c>
      <c r="J3965" t="s">
        <v>443</v>
      </c>
      <c r="K3965">
        <v>1604</v>
      </c>
      <c r="L3965" t="s">
        <v>44</v>
      </c>
      <c r="M3965">
        <v>22</v>
      </c>
      <c r="N3965">
        <v>11</v>
      </c>
      <c r="O3965">
        <v>2522</v>
      </c>
      <c r="P3965"/>
      <c r="Q3965" t="s">
        <v>101</v>
      </c>
      <c r="R3965" t="s">
        <v>17</v>
      </c>
      <c r="S3965" t="s">
        <v>23</v>
      </c>
    </row>
    <row r="3966" spans="1:20">
      <c r="A3966" t="s">
        <v>1260</v>
      </c>
      <c r="B3966" t="s">
        <v>25</v>
      </c>
      <c r="C3966">
        <v>0</v>
      </c>
      <c r="D3966">
        <v>28</v>
      </c>
      <c r="E3966">
        <v>1</v>
      </c>
      <c r="F3966">
        <v>2561</v>
      </c>
      <c r="G3966" s="166" t="str">
        <f>CONCATENATE(D3966,"/",E3966,"/",F3966)</f>
        <v>28/1/2561</v>
      </c>
      <c r="H3966" t="s">
        <v>26</v>
      </c>
      <c r="I3966" t="s">
        <v>27</v>
      </c>
      <c r="J3966" t="s">
        <v>443</v>
      </c>
      <c r="K3966">
        <v>1604</v>
      </c>
      <c r="L3966" t="s">
        <v>1261</v>
      </c>
      <c r="M3966">
        <v>1</v>
      </c>
      <c r="N3966">
        <v>12</v>
      </c>
      <c r="O3966">
        <v>2560</v>
      </c>
      <c r="P3966" s="166" t="str">
        <f>CONCATENATE(M3966,"/",N3966,"/",O3966)</f>
        <v>1/12/2560</v>
      </c>
      <c r="Q3966" t="s">
        <v>30</v>
      </c>
      <c r="R3966" t="s">
        <v>17</v>
      </c>
      <c r="S3966" t="s">
        <v>23</v>
      </c>
      <c r="T3966" s="167"/>
    </row>
    <row r="3967" spans="1:20" hidden="1">
      <c r="A3967" t="s">
        <v>1639</v>
      </c>
      <c r="B3967" t="s">
        <v>25</v>
      </c>
      <c r="C3967">
        <v>82</v>
      </c>
      <c r="D3967">
        <v>8</v>
      </c>
      <c r="E3967">
        <v>2</v>
      </c>
      <c r="F3967">
        <v>2561</v>
      </c>
      <c r="G3967"/>
      <c r="H3967" t="s">
        <v>98</v>
      </c>
      <c r="I3967" t="s">
        <v>27</v>
      </c>
      <c r="J3967" t="s">
        <v>443</v>
      </c>
      <c r="K3967">
        <v>1604</v>
      </c>
      <c r="L3967" t="s">
        <v>44</v>
      </c>
      <c r="M3967">
        <v>1</v>
      </c>
      <c r="N3967">
        <v>1</v>
      </c>
      <c r="O3967">
        <v>2479</v>
      </c>
      <c r="P3967"/>
      <c r="Q3967" t="s">
        <v>101</v>
      </c>
      <c r="R3967" t="s">
        <v>17</v>
      </c>
      <c r="S3967" t="s">
        <v>23</v>
      </c>
    </row>
    <row r="3968" spans="1:20" hidden="1">
      <c r="A3968" t="s">
        <v>2073</v>
      </c>
      <c r="B3968" t="s">
        <v>17</v>
      </c>
      <c r="C3968">
        <v>67</v>
      </c>
      <c r="D3968">
        <v>20</v>
      </c>
      <c r="E3968">
        <v>2</v>
      </c>
      <c r="F3968">
        <v>2561</v>
      </c>
      <c r="G3968"/>
      <c r="H3968" t="s">
        <v>314</v>
      </c>
      <c r="I3968" t="s">
        <v>52</v>
      </c>
      <c r="J3968" t="s">
        <v>443</v>
      </c>
      <c r="K3968">
        <v>1604</v>
      </c>
      <c r="L3968" t="s">
        <v>418</v>
      </c>
      <c r="M3968">
        <v>0</v>
      </c>
      <c r="N3968">
        <v>0</v>
      </c>
      <c r="O3968">
        <v>2494</v>
      </c>
      <c r="P3968"/>
      <c r="Q3968" t="s">
        <v>316</v>
      </c>
      <c r="R3968" t="s">
        <v>17</v>
      </c>
      <c r="S3968" t="s">
        <v>317</v>
      </c>
    </row>
    <row r="3969" spans="1:19" hidden="1">
      <c r="A3969" t="s">
        <v>3559</v>
      </c>
      <c r="B3969" t="s">
        <v>25</v>
      </c>
      <c r="C3969">
        <v>91</v>
      </c>
      <c r="D3969">
        <v>20</v>
      </c>
      <c r="E3969">
        <v>4</v>
      </c>
      <c r="F3969">
        <v>2561</v>
      </c>
      <c r="G3969"/>
      <c r="H3969" t="s">
        <v>230</v>
      </c>
      <c r="I3969" t="s">
        <v>19</v>
      </c>
      <c r="J3969" t="s">
        <v>443</v>
      </c>
      <c r="K3969">
        <v>1604</v>
      </c>
      <c r="L3969" t="s">
        <v>38</v>
      </c>
      <c r="M3969">
        <v>6</v>
      </c>
      <c r="N3969">
        <v>8</v>
      </c>
      <c r="O3969">
        <v>2469</v>
      </c>
      <c r="P3969"/>
      <c r="Q3969" t="s">
        <v>233</v>
      </c>
      <c r="S3969" t="s">
        <v>23</v>
      </c>
    </row>
    <row r="3970" spans="1:19" hidden="1">
      <c r="A3970" t="s">
        <v>1934</v>
      </c>
      <c r="B3970" t="s">
        <v>25</v>
      </c>
      <c r="C3970">
        <v>52</v>
      </c>
      <c r="D3970">
        <v>16</v>
      </c>
      <c r="E3970">
        <v>2</v>
      </c>
      <c r="F3970">
        <v>2561</v>
      </c>
      <c r="G3970"/>
      <c r="H3970" t="s">
        <v>26</v>
      </c>
      <c r="I3970" t="s">
        <v>27</v>
      </c>
      <c r="J3970" t="s">
        <v>1935</v>
      </c>
      <c r="K3970">
        <v>1604</v>
      </c>
      <c r="L3970" t="s">
        <v>81</v>
      </c>
      <c r="M3970">
        <v>13</v>
      </c>
      <c r="N3970">
        <v>9</v>
      </c>
      <c r="O3970">
        <v>2508</v>
      </c>
      <c r="P3970"/>
      <c r="Q3970" t="s">
        <v>30</v>
      </c>
      <c r="R3970" t="s">
        <v>17</v>
      </c>
      <c r="S3970" t="s">
        <v>23</v>
      </c>
    </row>
    <row r="3971" spans="1:19" hidden="1">
      <c r="A3971" t="s">
        <v>2023</v>
      </c>
      <c r="B3971" t="s">
        <v>17</v>
      </c>
      <c r="C3971">
        <v>78</v>
      </c>
      <c r="D3971">
        <v>19</v>
      </c>
      <c r="E3971">
        <v>2</v>
      </c>
      <c r="F3971">
        <v>2561</v>
      </c>
      <c r="G3971"/>
      <c r="H3971" t="s">
        <v>26</v>
      </c>
      <c r="I3971" t="s">
        <v>27</v>
      </c>
      <c r="J3971" t="s">
        <v>1935</v>
      </c>
      <c r="K3971">
        <v>1604</v>
      </c>
      <c r="L3971" t="s">
        <v>41</v>
      </c>
      <c r="M3971">
        <v>20</v>
      </c>
      <c r="N3971">
        <v>6</v>
      </c>
      <c r="O3971">
        <v>2482</v>
      </c>
      <c r="P3971"/>
      <c r="Q3971" t="s">
        <v>30</v>
      </c>
      <c r="R3971" t="s">
        <v>17</v>
      </c>
      <c r="S3971" t="s">
        <v>23</v>
      </c>
    </row>
    <row r="3972" spans="1:19" hidden="1">
      <c r="A3972" t="s">
        <v>3509</v>
      </c>
      <c r="B3972" t="s">
        <v>25</v>
      </c>
      <c r="C3972">
        <v>46</v>
      </c>
      <c r="D3972">
        <v>18</v>
      </c>
      <c r="E3972">
        <v>4</v>
      </c>
      <c r="F3972">
        <v>2561</v>
      </c>
      <c r="G3972"/>
      <c r="H3972" t="s">
        <v>113</v>
      </c>
      <c r="I3972" t="s">
        <v>27</v>
      </c>
      <c r="J3972" t="s">
        <v>1935</v>
      </c>
      <c r="K3972">
        <v>1604</v>
      </c>
      <c r="L3972" t="s">
        <v>64</v>
      </c>
      <c r="M3972">
        <v>5</v>
      </c>
      <c r="N3972">
        <v>10</v>
      </c>
      <c r="O3972">
        <v>2514</v>
      </c>
      <c r="P3972"/>
      <c r="Q3972" t="s">
        <v>116</v>
      </c>
      <c r="R3972" t="s">
        <v>17</v>
      </c>
      <c r="S3972" t="s">
        <v>23</v>
      </c>
    </row>
    <row r="3973" spans="1:19" hidden="1">
      <c r="A3973" t="s">
        <v>4839</v>
      </c>
      <c r="B3973" t="s">
        <v>17</v>
      </c>
      <c r="C3973">
        <v>36</v>
      </c>
      <c r="D3973">
        <v>17</v>
      </c>
      <c r="E3973">
        <v>6</v>
      </c>
      <c r="F3973">
        <v>2561</v>
      </c>
      <c r="G3973"/>
      <c r="H3973" t="s">
        <v>3902</v>
      </c>
      <c r="I3973" t="s">
        <v>27</v>
      </c>
      <c r="J3973" t="s">
        <v>1935</v>
      </c>
      <c r="K3973">
        <v>1604</v>
      </c>
      <c r="L3973" t="s">
        <v>4840</v>
      </c>
      <c r="M3973">
        <v>27</v>
      </c>
      <c r="N3973">
        <v>8</v>
      </c>
      <c r="O3973">
        <v>2524</v>
      </c>
      <c r="P3973"/>
      <c r="Q3973" t="s">
        <v>3903</v>
      </c>
      <c r="R3973" t="s">
        <v>17</v>
      </c>
      <c r="S3973" t="s">
        <v>1770</v>
      </c>
    </row>
    <row r="3974" spans="1:19" hidden="1">
      <c r="A3974" t="s">
        <v>5445</v>
      </c>
      <c r="B3974" t="s">
        <v>17</v>
      </c>
      <c r="C3974">
        <v>59</v>
      </c>
      <c r="D3974">
        <v>21</v>
      </c>
      <c r="E3974">
        <v>7</v>
      </c>
      <c r="F3974">
        <v>2561</v>
      </c>
      <c r="G3974"/>
      <c r="H3974" t="s">
        <v>98</v>
      </c>
      <c r="I3974" t="s">
        <v>27</v>
      </c>
      <c r="J3974" t="s">
        <v>1935</v>
      </c>
      <c r="K3974">
        <v>1604</v>
      </c>
      <c r="L3974" t="s">
        <v>564</v>
      </c>
      <c r="M3974">
        <v>20</v>
      </c>
      <c r="N3974">
        <v>5</v>
      </c>
      <c r="O3974">
        <v>2502</v>
      </c>
      <c r="P3974"/>
      <c r="Q3974" t="s">
        <v>101</v>
      </c>
      <c r="R3974" t="s">
        <v>17</v>
      </c>
      <c r="S3974" t="s">
        <v>23</v>
      </c>
    </row>
    <row r="3975" spans="1:19" hidden="1">
      <c r="A3975" t="s">
        <v>7013</v>
      </c>
      <c r="B3975" t="s">
        <v>25</v>
      </c>
      <c r="C3975">
        <v>70</v>
      </c>
      <c r="D3975">
        <v>6</v>
      </c>
      <c r="E3975">
        <v>10</v>
      </c>
      <c r="F3975">
        <v>2561</v>
      </c>
      <c r="G3975"/>
      <c r="H3975" t="s">
        <v>98</v>
      </c>
      <c r="I3975" t="s">
        <v>27</v>
      </c>
      <c r="J3975" t="s">
        <v>1935</v>
      </c>
      <c r="K3975">
        <v>1604</v>
      </c>
      <c r="L3975" t="s">
        <v>44</v>
      </c>
      <c r="M3975">
        <v>17</v>
      </c>
      <c r="N3975">
        <v>10</v>
      </c>
      <c r="O3975">
        <v>2490</v>
      </c>
      <c r="P3975"/>
      <c r="Q3975" t="s">
        <v>101</v>
      </c>
      <c r="R3975" t="s">
        <v>17</v>
      </c>
      <c r="S3975" t="s">
        <v>23</v>
      </c>
    </row>
    <row r="3976" spans="1:19" hidden="1">
      <c r="A3976" t="s">
        <v>8296</v>
      </c>
      <c r="B3976" t="s">
        <v>17</v>
      </c>
      <c r="C3976">
        <v>43</v>
      </c>
      <c r="D3976">
        <v>9</v>
      </c>
      <c r="E3976">
        <v>12</v>
      </c>
      <c r="F3976">
        <v>2561</v>
      </c>
      <c r="G3976"/>
      <c r="H3976" t="s">
        <v>230</v>
      </c>
      <c r="I3976" t="s">
        <v>19</v>
      </c>
      <c r="J3976" t="s">
        <v>1935</v>
      </c>
      <c r="K3976">
        <v>1604</v>
      </c>
      <c r="L3976" t="s">
        <v>21</v>
      </c>
      <c r="M3976">
        <v>19</v>
      </c>
      <c r="N3976">
        <v>10</v>
      </c>
      <c r="O3976">
        <v>2518</v>
      </c>
      <c r="P3976"/>
      <c r="Q3976" t="s">
        <v>233</v>
      </c>
      <c r="S3976" t="s">
        <v>23</v>
      </c>
    </row>
    <row r="3977" spans="1:19" hidden="1">
      <c r="A3977" t="s">
        <v>2183</v>
      </c>
      <c r="B3977" t="s">
        <v>25</v>
      </c>
      <c r="C3977">
        <v>28</v>
      </c>
      <c r="D3977">
        <v>24</v>
      </c>
      <c r="E3977">
        <v>2</v>
      </c>
      <c r="F3977">
        <v>2561</v>
      </c>
      <c r="G3977"/>
      <c r="H3977" t="s">
        <v>230</v>
      </c>
      <c r="I3977" t="s">
        <v>19</v>
      </c>
      <c r="J3977" t="s">
        <v>2184</v>
      </c>
      <c r="K3977">
        <v>1604</v>
      </c>
      <c r="L3977" t="s">
        <v>2185</v>
      </c>
      <c r="M3977">
        <v>14</v>
      </c>
      <c r="N3977">
        <v>12</v>
      </c>
      <c r="O3977">
        <v>2532</v>
      </c>
      <c r="P3977"/>
      <c r="Q3977" t="s">
        <v>233</v>
      </c>
      <c r="S3977" t="s">
        <v>23</v>
      </c>
    </row>
    <row r="3978" spans="1:19" hidden="1">
      <c r="A3978" t="s">
        <v>2186</v>
      </c>
      <c r="B3978" t="s">
        <v>25</v>
      </c>
      <c r="C3978">
        <v>11</v>
      </c>
      <c r="D3978">
        <v>24</v>
      </c>
      <c r="E3978">
        <v>2</v>
      </c>
      <c r="F3978">
        <v>2561</v>
      </c>
      <c r="G3978"/>
      <c r="H3978" t="s">
        <v>230</v>
      </c>
      <c r="I3978" t="s">
        <v>19</v>
      </c>
      <c r="J3978" t="s">
        <v>2184</v>
      </c>
      <c r="K3978">
        <v>1604</v>
      </c>
      <c r="L3978" t="s">
        <v>2185</v>
      </c>
      <c r="M3978">
        <v>28</v>
      </c>
      <c r="N3978">
        <v>6</v>
      </c>
      <c r="O3978">
        <v>2549</v>
      </c>
      <c r="P3978"/>
      <c r="Q3978" t="s">
        <v>233</v>
      </c>
      <c r="S3978" t="s">
        <v>23</v>
      </c>
    </row>
    <row r="3979" spans="1:19" hidden="1">
      <c r="A3979" t="s">
        <v>2187</v>
      </c>
      <c r="B3979" t="s">
        <v>25</v>
      </c>
      <c r="C3979">
        <v>55</v>
      </c>
      <c r="D3979">
        <v>24</v>
      </c>
      <c r="E3979">
        <v>2</v>
      </c>
      <c r="F3979">
        <v>2561</v>
      </c>
      <c r="G3979"/>
      <c r="H3979" t="s">
        <v>230</v>
      </c>
      <c r="I3979" t="s">
        <v>19</v>
      </c>
      <c r="J3979" t="s">
        <v>2184</v>
      </c>
      <c r="K3979">
        <v>1604</v>
      </c>
      <c r="L3979" t="s">
        <v>2185</v>
      </c>
      <c r="M3979">
        <v>23</v>
      </c>
      <c r="N3979">
        <v>8</v>
      </c>
      <c r="O3979">
        <v>2505</v>
      </c>
      <c r="P3979"/>
      <c r="Q3979" t="s">
        <v>233</v>
      </c>
      <c r="S3979" t="s">
        <v>23</v>
      </c>
    </row>
    <row r="3980" spans="1:19" hidden="1">
      <c r="A3980" t="s">
        <v>2188</v>
      </c>
      <c r="B3980" t="s">
        <v>17</v>
      </c>
      <c r="C3980">
        <v>59</v>
      </c>
      <c r="D3980">
        <v>24</v>
      </c>
      <c r="E3980">
        <v>2</v>
      </c>
      <c r="F3980">
        <v>2561</v>
      </c>
      <c r="G3980"/>
      <c r="H3980" t="s">
        <v>230</v>
      </c>
      <c r="I3980" t="s">
        <v>19</v>
      </c>
      <c r="J3980" t="s">
        <v>2184</v>
      </c>
      <c r="K3980">
        <v>1604</v>
      </c>
      <c r="L3980" t="s">
        <v>2185</v>
      </c>
      <c r="M3980">
        <v>22</v>
      </c>
      <c r="N3980">
        <v>9</v>
      </c>
      <c r="O3980">
        <v>2501</v>
      </c>
      <c r="P3980"/>
      <c r="Q3980" t="s">
        <v>233</v>
      </c>
      <c r="S3980" t="s">
        <v>23</v>
      </c>
    </row>
    <row r="3981" spans="1:19" hidden="1">
      <c r="A3981" t="s">
        <v>3408</v>
      </c>
      <c r="B3981" t="s">
        <v>25</v>
      </c>
      <c r="C3981">
        <v>86</v>
      </c>
      <c r="D3981">
        <v>14</v>
      </c>
      <c r="E3981">
        <v>4</v>
      </c>
      <c r="F3981">
        <v>2561</v>
      </c>
      <c r="G3981"/>
      <c r="H3981" t="s">
        <v>98</v>
      </c>
      <c r="I3981" t="s">
        <v>27</v>
      </c>
      <c r="J3981" t="s">
        <v>2184</v>
      </c>
      <c r="K3981">
        <v>1604</v>
      </c>
      <c r="L3981" t="s">
        <v>291</v>
      </c>
      <c r="M3981">
        <v>4</v>
      </c>
      <c r="N3981">
        <v>4</v>
      </c>
      <c r="O3981">
        <v>2475</v>
      </c>
      <c r="P3981"/>
      <c r="Q3981" t="s">
        <v>101</v>
      </c>
      <c r="R3981" t="s">
        <v>17</v>
      </c>
      <c r="S3981" t="s">
        <v>23</v>
      </c>
    </row>
    <row r="3982" spans="1:19" hidden="1">
      <c r="A3982" t="s">
        <v>4815</v>
      </c>
      <c r="B3982" t="s">
        <v>25</v>
      </c>
      <c r="C3982">
        <v>51</v>
      </c>
      <c r="D3982">
        <v>16</v>
      </c>
      <c r="E3982">
        <v>6</v>
      </c>
      <c r="F3982">
        <v>2561</v>
      </c>
      <c r="G3982"/>
      <c r="H3982" t="s">
        <v>98</v>
      </c>
      <c r="I3982" t="s">
        <v>27</v>
      </c>
      <c r="J3982" t="s">
        <v>4816</v>
      </c>
      <c r="K3982">
        <v>1604</v>
      </c>
      <c r="L3982" t="s">
        <v>2081</v>
      </c>
      <c r="M3982">
        <v>21</v>
      </c>
      <c r="N3982">
        <v>2</v>
      </c>
      <c r="O3982">
        <v>2510</v>
      </c>
      <c r="P3982"/>
      <c r="Q3982" t="s">
        <v>101</v>
      </c>
      <c r="R3982" t="s">
        <v>17</v>
      </c>
      <c r="S3982" t="s">
        <v>23</v>
      </c>
    </row>
    <row r="3983" spans="1:19" hidden="1">
      <c r="A3983" t="s">
        <v>2860</v>
      </c>
      <c r="B3983" t="s">
        <v>25</v>
      </c>
      <c r="C3983">
        <v>54</v>
      </c>
      <c r="D3983">
        <v>22</v>
      </c>
      <c r="E3983">
        <v>3</v>
      </c>
      <c r="F3983">
        <v>2561</v>
      </c>
      <c r="G3983"/>
      <c r="H3983" t="s">
        <v>230</v>
      </c>
      <c r="I3983" t="s">
        <v>19</v>
      </c>
      <c r="J3983" t="s">
        <v>2861</v>
      </c>
      <c r="K3983">
        <v>1604</v>
      </c>
      <c r="L3983" t="s">
        <v>64</v>
      </c>
      <c r="M3983">
        <v>26</v>
      </c>
      <c r="N3983">
        <v>4</v>
      </c>
      <c r="O3983">
        <v>2506</v>
      </c>
      <c r="P3983"/>
      <c r="Q3983" t="s">
        <v>233</v>
      </c>
      <c r="S3983" t="s">
        <v>23</v>
      </c>
    </row>
    <row r="3984" spans="1:19" hidden="1">
      <c r="A3984" t="s">
        <v>3777</v>
      </c>
      <c r="B3984" t="s">
        <v>17</v>
      </c>
      <c r="C3984">
        <v>62</v>
      </c>
      <c r="D3984">
        <v>29</v>
      </c>
      <c r="E3984">
        <v>4</v>
      </c>
      <c r="F3984">
        <v>2561</v>
      </c>
      <c r="G3984"/>
      <c r="H3984" t="s">
        <v>230</v>
      </c>
      <c r="I3984" t="s">
        <v>19</v>
      </c>
      <c r="J3984" t="s">
        <v>2861</v>
      </c>
      <c r="K3984">
        <v>1604</v>
      </c>
      <c r="L3984" t="s">
        <v>90</v>
      </c>
      <c r="M3984">
        <v>5</v>
      </c>
      <c r="N3984">
        <v>1</v>
      </c>
      <c r="O3984">
        <v>2499</v>
      </c>
      <c r="P3984"/>
      <c r="Q3984" t="s">
        <v>233</v>
      </c>
      <c r="S3984" t="s">
        <v>23</v>
      </c>
    </row>
    <row r="3985" spans="1:19" hidden="1">
      <c r="A3985" t="s">
        <v>4437</v>
      </c>
      <c r="B3985" t="s">
        <v>17</v>
      </c>
      <c r="C3985">
        <v>52</v>
      </c>
      <c r="D3985">
        <v>29</v>
      </c>
      <c r="E3985">
        <v>5</v>
      </c>
      <c r="F3985">
        <v>2561</v>
      </c>
      <c r="G3985"/>
      <c r="H3985" t="s">
        <v>98</v>
      </c>
      <c r="I3985" t="s">
        <v>27</v>
      </c>
      <c r="J3985" t="s">
        <v>2861</v>
      </c>
      <c r="K3985">
        <v>1604</v>
      </c>
      <c r="L3985" t="s">
        <v>190</v>
      </c>
      <c r="M3985">
        <v>18</v>
      </c>
      <c r="N3985">
        <v>1</v>
      </c>
      <c r="O3985">
        <v>2509</v>
      </c>
      <c r="P3985"/>
      <c r="Q3985" t="s">
        <v>101</v>
      </c>
      <c r="R3985" t="s">
        <v>17</v>
      </c>
      <c r="S3985" t="s">
        <v>23</v>
      </c>
    </row>
    <row r="3986" spans="1:19" hidden="1">
      <c r="A3986" t="s">
        <v>5271</v>
      </c>
      <c r="B3986" t="s">
        <v>17</v>
      </c>
      <c r="C3986">
        <v>52</v>
      </c>
      <c r="D3986">
        <v>11</v>
      </c>
      <c r="E3986">
        <v>7</v>
      </c>
      <c r="F3986">
        <v>2561</v>
      </c>
      <c r="G3986"/>
      <c r="H3986" t="s">
        <v>26</v>
      </c>
      <c r="I3986" t="s">
        <v>27</v>
      </c>
      <c r="J3986" t="s">
        <v>2861</v>
      </c>
      <c r="K3986">
        <v>1604</v>
      </c>
      <c r="L3986" t="s">
        <v>190</v>
      </c>
      <c r="M3986">
        <v>19</v>
      </c>
      <c r="N3986">
        <v>12</v>
      </c>
      <c r="O3986">
        <v>2508</v>
      </c>
      <c r="P3986"/>
      <c r="Q3986" t="s">
        <v>30</v>
      </c>
      <c r="R3986" t="s">
        <v>17</v>
      </c>
      <c r="S3986" t="s">
        <v>23</v>
      </c>
    </row>
    <row r="3987" spans="1:19" hidden="1">
      <c r="A3987" t="s">
        <v>6353</v>
      </c>
      <c r="B3987" t="s">
        <v>17</v>
      </c>
      <c r="C3987">
        <v>50</v>
      </c>
      <c r="D3987">
        <v>3</v>
      </c>
      <c r="E3987">
        <v>9</v>
      </c>
      <c r="F3987">
        <v>2561</v>
      </c>
      <c r="G3987"/>
      <c r="H3987" t="s">
        <v>230</v>
      </c>
      <c r="I3987" t="s">
        <v>19</v>
      </c>
      <c r="J3987" t="s">
        <v>2861</v>
      </c>
      <c r="K3987">
        <v>1604</v>
      </c>
      <c r="L3987" t="s">
        <v>1226</v>
      </c>
      <c r="M3987">
        <v>18</v>
      </c>
      <c r="N3987">
        <v>11</v>
      </c>
      <c r="O3987">
        <v>2510</v>
      </c>
      <c r="P3987"/>
      <c r="Q3987" t="s">
        <v>233</v>
      </c>
      <c r="S3987" t="s">
        <v>23</v>
      </c>
    </row>
    <row r="3988" spans="1:19" hidden="1">
      <c r="A3988" t="s">
        <v>7428</v>
      </c>
      <c r="B3988" t="s">
        <v>25</v>
      </c>
      <c r="C3988">
        <v>41</v>
      </c>
      <c r="D3988">
        <v>27</v>
      </c>
      <c r="E3988">
        <v>10</v>
      </c>
      <c r="F3988">
        <v>2561</v>
      </c>
      <c r="G3988"/>
      <c r="H3988" t="s">
        <v>98</v>
      </c>
      <c r="I3988" t="s">
        <v>27</v>
      </c>
      <c r="J3988" t="s">
        <v>7429</v>
      </c>
      <c r="K3988">
        <v>1604</v>
      </c>
      <c r="L3988" t="s">
        <v>2020</v>
      </c>
      <c r="M3988">
        <v>24</v>
      </c>
      <c r="N3988">
        <v>4</v>
      </c>
      <c r="O3988">
        <v>2520</v>
      </c>
      <c r="P3988"/>
      <c r="Q3988" t="s">
        <v>101</v>
      </c>
      <c r="R3988" t="s">
        <v>17</v>
      </c>
      <c r="S3988" t="s">
        <v>23</v>
      </c>
    </row>
    <row r="3989" spans="1:19" hidden="1">
      <c r="A3989" t="s">
        <v>8255</v>
      </c>
      <c r="B3989" t="s">
        <v>17</v>
      </c>
      <c r="C3989">
        <v>64</v>
      </c>
      <c r="D3989">
        <v>7</v>
      </c>
      <c r="E3989">
        <v>12</v>
      </c>
      <c r="F3989">
        <v>2561</v>
      </c>
      <c r="G3989"/>
      <c r="H3989" t="s">
        <v>98</v>
      </c>
      <c r="I3989" t="s">
        <v>27</v>
      </c>
      <c r="J3989" t="s">
        <v>7429</v>
      </c>
      <c r="K3989">
        <v>1604</v>
      </c>
      <c r="L3989" t="s">
        <v>734</v>
      </c>
      <c r="M3989">
        <v>21</v>
      </c>
      <c r="N3989">
        <v>8</v>
      </c>
      <c r="O3989">
        <v>2497</v>
      </c>
      <c r="P3989"/>
      <c r="Q3989" t="s">
        <v>101</v>
      </c>
      <c r="R3989" t="s">
        <v>17</v>
      </c>
      <c r="S3989" t="s">
        <v>23</v>
      </c>
    </row>
    <row r="3990" spans="1:19" hidden="1">
      <c r="A3990" t="s">
        <v>1859</v>
      </c>
      <c r="B3990" t="s">
        <v>17</v>
      </c>
      <c r="C3990">
        <v>28</v>
      </c>
      <c r="D3990">
        <v>14</v>
      </c>
      <c r="E3990">
        <v>2</v>
      </c>
      <c r="F3990">
        <v>2561</v>
      </c>
      <c r="G3990"/>
      <c r="H3990" t="s">
        <v>1860</v>
      </c>
      <c r="I3990" t="s">
        <v>19</v>
      </c>
      <c r="J3990" t="s">
        <v>1861</v>
      </c>
      <c r="K3990">
        <v>1604</v>
      </c>
      <c r="L3990" t="s">
        <v>41</v>
      </c>
      <c r="M3990">
        <v>11</v>
      </c>
      <c r="N3990">
        <v>10</v>
      </c>
      <c r="O3990">
        <v>2532</v>
      </c>
      <c r="P3990"/>
      <c r="Q3990" t="s">
        <v>1862</v>
      </c>
      <c r="S3990" t="s">
        <v>130</v>
      </c>
    </row>
    <row r="3991" spans="1:19" hidden="1">
      <c r="A3991" t="s">
        <v>8542</v>
      </c>
      <c r="B3991" t="s">
        <v>17</v>
      </c>
      <c r="C3991">
        <v>51</v>
      </c>
      <c r="D3991">
        <v>22</v>
      </c>
      <c r="E3991">
        <v>12</v>
      </c>
      <c r="F3991">
        <v>2561</v>
      </c>
      <c r="G3991"/>
      <c r="H3991" t="s">
        <v>98</v>
      </c>
      <c r="I3991" t="s">
        <v>27</v>
      </c>
      <c r="J3991" t="s">
        <v>1861</v>
      </c>
      <c r="K3991">
        <v>1604</v>
      </c>
      <c r="L3991" t="s">
        <v>291</v>
      </c>
      <c r="M3991">
        <v>9</v>
      </c>
      <c r="N3991">
        <v>5</v>
      </c>
      <c r="O3991">
        <v>2510</v>
      </c>
      <c r="P3991"/>
      <c r="Q3991" t="s">
        <v>101</v>
      </c>
      <c r="R3991" t="s">
        <v>17</v>
      </c>
      <c r="S3991" t="s">
        <v>23</v>
      </c>
    </row>
    <row r="3992" spans="1:19" hidden="1">
      <c r="A3992" t="s">
        <v>2843</v>
      </c>
      <c r="B3992" t="s">
        <v>17</v>
      </c>
      <c r="C3992">
        <v>66</v>
      </c>
      <c r="D3992">
        <v>21</v>
      </c>
      <c r="E3992">
        <v>3</v>
      </c>
      <c r="F3992">
        <v>2561</v>
      </c>
      <c r="G3992"/>
      <c r="H3992" t="s">
        <v>98</v>
      </c>
      <c r="I3992" t="s">
        <v>19</v>
      </c>
      <c r="J3992" t="s">
        <v>2844</v>
      </c>
      <c r="K3992">
        <v>1604</v>
      </c>
      <c r="L3992" t="s">
        <v>58</v>
      </c>
      <c r="M3992">
        <v>1</v>
      </c>
      <c r="N3992">
        <v>1</v>
      </c>
      <c r="O3992">
        <v>2495</v>
      </c>
      <c r="P3992"/>
      <c r="Q3992" t="s">
        <v>988</v>
      </c>
      <c r="S3992" t="s">
        <v>23</v>
      </c>
    </row>
    <row r="3993" spans="1:19" hidden="1">
      <c r="A3993" t="s">
        <v>4020</v>
      </c>
      <c r="B3993" t="s">
        <v>25</v>
      </c>
      <c r="C3993">
        <v>89</v>
      </c>
      <c r="D3993">
        <v>10</v>
      </c>
      <c r="E3993">
        <v>5</v>
      </c>
      <c r="F3993">
        <v>2561</v>
      </c>
      <c r="G3993"/>
      <c r="H3993" t="s">
        <v>230</v>
      </c>
      <c r="I3993" t="s">
        <v>19</v>
      </c>
      <c r="J3993" t="s">
        <v>2844</v>
      </c>
      <c r="K3993">
        <v>1604</v>
      </c>
      <c r="L3993" t="s">
        <v>58</v>
      </c>
      <c r="M3993">
        <v>2</v>
      </c>
      <c r="N3993">
        <v>5</v>
      </c>
      <c r="O3993">
        <v>2472</v>
      </c>
      <c r="P3993"/>
      <c r="Q3993" t="s">
        <v>233</v>
      </c>
      <c r="S3993" t="s">
        <v>23</v>
      </c>
    </row>
    <row r="3994" spans="1:19" hidden="1">
      <c r="A3994" t="s">
        <v>4112</v>
      </c>
      <c r="B3994" t="s">
        <v>17</v>
      </c>
      <c r="C3994">
        <v>73</v>
      </c>
      <c r="D3994">
        <v>13</v>
      </c>
      <c r="E3994">
        <v>5</v>
      </c>
      <c r="F3994">
        <v>2561</v>
      </c>
      <c r="G3994"/>
      <c r="H3994" t="s">
        <v>230</v>
      </c>
      <c r="I3994" t="s">
        <v>19</v>
      </c>
      <c r="J3994" t="s">
        <v>2844</v>
      </c>
      <c r="K3994">
        <v>1604</v>
      </c>
      <c r="L3994" t="s">
        <v>58</v>
      </c>
      <c r="M3994">
        <v>13</v>
      </c>
      <c r="N3994">
        <v>9</v>
      </c>
      <c r="O3994">
        <v>2487</v>
      </c>
      <c r="P3994"/>
      <c r="Q3994" t="s">
        <v>233</v>
      </c>
      <c r="S3994" t="s">
        <v>23</v>
      </c>
    </row>
    <row r="3995" spans="1:19" hidden="1">
      <c r="A3995" t="s">
        <v>2862</v>
      </c>
      <c r="B3995" t="s">
        <v>17</v>
      </c>
      <c r="C3995">
        <v>64</v>
      </c>
      <c r="D3995">
        <v>22</v>
      </c>
      <c r="E3995">
        <v>3</v>
      </c>
      <c r="F3995">
        <v>2561</v>
      </c>
      <c r="G3995"/>
      <c r="H3995" t="s">
        <v>121</v>
      </c>
      <c r="I3995" t="s">
        <v>27</v>
      </c>
      <c r="J3995" t="s">
        <v>2863</v>
      </c>
      <c r="K3995">
        <v>1604</v>
      </c>
      <c r="L3995" t="s">
        <v>337</v>
      </c>
      <c r="M3995">
        <v>0</v>
      </c>
      <c r="N3995">
        <v>0</v>
      </c>
      <c r="O3995">
        <v>2497</v>
      </c>
      <c r="P3995"/>
      <c r="Q3995" t="s">
        <v>569</v>
      </c>
      <c r="R3995" t="s">
        <v>17</v>
      </c>
      <c r="S3995" t="s">
        <v>23</v>
      </c>
    </row>
    <row r="3996" spans="1:19" hidden="1">
      <c r="A3996" t="s">
        <v>5861</v>
      </c>
      <c r="B3996" t="s">
        <v>25</v>
      </c>
      <c r="C3996">
        <v>50</v>
      </c>
      <c r="D3996">
        <v>10</v>
      </c>
      <c r="E3996">
        <v>8</v>
      </c>
      <c r="F3996">
        <v>2561</v>
      </c>
      <c r="G3996"/>
      <c r="H3996" t="s">
        <v>88</v>
      </c>
      <c r="I3996" t="s">
        <v>27</v>
      </c>
      <c r="J3996" t="s">
        <v>2863</v>
      </c>
      <c r="K3996">
        <v>1604</v>
      </c>
      <c r="L3996" t="s">
        <v>205</v>
      </c>
      <c r="M3996">
        <v>21</v>
      </c>
      <c r="N3996">
        <v>4</v>
      </c>
      <c r="O3996">
        <v>2511</v>
      </c>
      <c r="P3996"/>
      <c r="Q3996" t="s">
        <v>94</v>
      </c>
      <c r="R3996" t="s">
        <v>17</v>
      </c>
      <c r="S3996" t="s">
        <v>23</v>
      </c>
    </row>
    <row r="3997" spans="1:19" hidden="1">
      <c r="A3997" t="s">
        <v>3841</v>
      </c>
      <c r="B3997" t="s">
        <v>25</v>
      </c>
      <c r="C3997">
        <v>85</v>
      </c>
      <c r="D3997">
        <v>3</v>
      </c>
      <c r="E3997">
        <v>5</v>
      </c>
      <c r="F3997">
        <v>2561</v>
      </c>
      <c r="G3997"/>
      <c r="H3997" t="s">
        <v>230</v>
      </c>
      <c r="I3997" t="s">
        <v>19</v>
      </c>
      <c r="J3997" t="s">
        <v>3842</v>
      </c>
      <c r="K3997">
        <v>1604</v>
      </c>
      <c r="L3997" t="s">
        <v>38</v>
      </c>
      <c r="M3997">
        <v>1</v>
      </c>
      <c r="N3997">
        <v>6</v>
      </c>
      <c r="O3997">
        <v>2475</v>
      </c>
      <c r="P3997"/>
      <c r="Q3997" t="s">
        <v>233</v>
      </c>
      <c r="S3997" t="s">
        <v>23</v>
      </c>
    </row>
    <row r="3998" spans="1:19" hidden="1">
      <c r="A3998" t="s">
        <v>6640</v>
      </c>
      <c r="B3998" t="s">
        <v>17</v>
      </c>
      <c r="C3998">
        <v>52</v>
      </c>
      <c r="D3998">
        <v>18</v>
      </c>
      <c r="E3998">
        <v>9</v>
      </c>
      <c r="F3998">
        <v>2561</v>
      </c>
      <c r="G3998"/>
      <c r="H3998" t="s">
        <v>3413</v>
      </c>
      <c r="I3998" t="s">
        <v>27</v>
      </c>
      <c r="J3998" t="s">
        <v>3842</v>
      </c>
      <c r="K3998">
        <v>1604</v>
      </c>
      <c r="L3998" t="s">
        <v>58</v>
      </c>
      <c r="M3998">
        <v>0</v>
      </c>
      <c r="N3998">
        <v>0</v>
      </c>
      <c r="O3998">
        <v>2509</v>
      </c>
      <c r="P3998"/>
      <c r="Q3998" t="s">
        <v>3415</v>
      </c>
      <c r="R3998" t="s">
        <v>17</v>
      </c>
      <c r="S3998" t="s">
        <v>553</v>
      </c>
    </row>
    <row r="3999" spans="1:19" hidden="1">
      <c r="A3999" t="s">
        <v>8408</v>
      </c>
      <c r="B3999" t="s">
        <v>25</v>
      </c>
      <c r="C3999">
        <v>15</v>
      </c>
      <c r="D3999">
        <v>16</v>
      </c>
      <c r="E3999">
        <v>12</v>
      </c>
      <c r="F3999">
        <v>2561</v>
      </c>
      <c r="G3999"/>
      <c r="H3999" t="s">
        <v>230</v>
      </c>
      <c r="I3999" t="s">
        <v>19</v>
      </c>
      <c r="J3999" t="s">
        <v>3842</v>
      </c>
      <c r="K3999">
        <v>1604</v>
      </c>
      <c r="L3999" t="s">
        <v>5391</v>
      </c>
      <c r="M3999">
        <v>10</v>
      </c>
      <c r="N3999">
        <v>12</v>
      </c>
      <c r="O3999">
        <v>2546</v>
      </c>
      <c r="P3999"/>
      <c r="Q3999" t="s">
        <v>233</v>
      </c>
      <c r="S3999" t="s">
        <v>23</v>
      </c>
    </row>
    <row r="4000" spans="1:19" hidden="1">
      <c r="A4000" t="s">
        <v>2074</v>
      </c>
      <c r="B4000" t="s">
        <v>25</v>
      </c>
      <c r="C4000">
        <v>80</v>
      </c>
      <c r="D4000">
        <v>20</v>
      </c>
      <c r="E4000">
        <v>2</v>
      </c>
      <c r="F4000">
        <v>2561</v>
      </c>
      <c r="G4000"/>
      <c r="H4000" t="s">
        <v>98</v>
      </c>
      <c r="I4000" t="s">
        <v>27</v>
      </c>
      <c r="J4000" t="s">
        <v>2075</v>
      </c>
      <c r="K4000">
        <v>1604</v>
      </c>
      <c r="L4000" t="s">
        <v>58</v>
      </c>
      <c r="M4000">
        <v>17</v>
      </c>
      <c r="N4000">
        <v>7</v>
      </c>
      <c r="O4000">
        <v>2480</v>
      </c>
      <c r="P4000"/>
      <c r="Q4000" t="s">
        <v>101</v>
      </c>
      <c r="R4000" t="s">
        <v>17</v>
      </c>
      <c r="S4000" t="s">
        <v>23</v>
      </c>
    </row>
    <row r="4001" spans="1:19" hidden="1">
      <c r="A4001" t="s">
        <v>2532</v>
      </c>
      <c r="B4001" t="s">
        <v>25</v>
      </c>
      <c r="C4001">
        <v>60</v>
      </c>
      <c r="D4001">
        <v>9</v>
      </c>
      <c r="E4001">
        <v>3</v>
      </c>
      <c r="F4001">
        <v>2561</v>
      </c>
      <c r="G4001"/>
      <c r="H4001" t="s">
        <v>177</v>
      </c>
      <c r="I4001" t="s">
        <v>27</v>
      </c>
      <c r="J4001" t="s">
        <v>2075</v>
      </c>
      <c r="K4001">
        <v>1604</v>
      </c>
      <c r="L4001" t="s">
        <v>430</v>
      </c>
      <c r="M4001">
        <v>14</v>
      </c>
      <c r="N4001">
        <v>10</v>
      </c>
      <c r="O4001">
        <v>2500</v>
      </c>
      <c r="P4001"/>
      <c r="Q4001" t="s">
        <v>226</v>
      </c>
      <c r="R4001" t="s">
        <v>17</v>
      </c>
      <c r="S4001" t="s">
        <v>181</v>
      </c>
    </row>
    <row r="4002" spans="1:19" hidden="1">
      <c r="A4002" t="s">
        <v>3463</v>
      </c>
      <c r="B4002" t="s">
        <v>17</v>
      </c>
      <c r="C4002">
        <v>30</v>
      </c>
      <c r="D4002">
        <v>16</v>
      </c>
      <c r="E4002">
        <v>4</v>
      </c>
      <c r="F4002">
        <v>2561</v>
      </c>
      <c r="G4002"/>
      <c r="H4002" t="s">
        <v>230</v>
      </c>
      <c r="I4002" t="s">
        <v>19</v>
      </c>
      <c r="J4002" t="s">
        <v>2075</v>
      </c>
      <c r="K4002">
        <v>1604</v>
      </c>
      <c r="L4002" t="s">
        <v>58</v>
      </c>
      <c r="M4002">
        <v>9</v>
      </c>
      <c r="N4002">
        <v>3</v>
      </c>
      <c r="O4002">
        <v>2531</v>
      </c>
      <c r="P4002"/>
      <c r="Q4002" t="s">
        <v>233</v>
      </c>
      <c r="S4002" t="s">
        <v>23</v>
      </c>
    </row>
    <row r="4003" spans="1:19" hidden="1">
      <c r="A4003" t="s">
        <v>6206</v>
      </c>
      <c r="B4003" t="s">
        <v>17</v>
      </c>
      <c r="C4003">
        <v>49</v>
      </c>
      <c r="D4003">
        <v>27</v>
      </c>
      <c r="E4003">
        <v>8</v>
      </c>
      <c r="F4003">
        <v>2561</v>
      </c>
      <c r="G4003"/>
      <c r="H4003" t="s">
        <v>98</v>
      </c>
      <c r="I4003" t="s">
        <v>27</v>
      </c>
      <c r="J4003" t="s">
        <v>2075</v>
      </c>
      <c r="K4003">
        <v>1604</v>
      </c>
      <c r="L4003" t="s">
        <v>3683</v>
      </c>
      <c r="M4003">
        <v>1</v>
      </c>
      <c r="N4003">
        <v>9</v>
      </c>
      <c r="O4003">
        <v>2511</v>
      </c>
      <c r="P4003"/>
      <c r="Q4003" t="s">
        <v>101</v>
      </c>
      <c r="R4003" t="s">
        <v>17</v>
      </c>
      <c r="S4003" t="s">
        <v>23</v>
      </c>
    </row>
    <row r="4004" spans="1:19" hidden="1">
      <c r="A4004" t="s">
        <v>6238</v>
      </c>
      <c r="B4004" t="s">
        <v>17</v>
      </c>
      <c r="C4004">
        <v>60</v>
      </c>
      <c r="D4004">
        <v>29</v>
      </c>
      <c r="E4004">
        <v>8</v>
      </c>
      <c r="F4004">
        <v>2561</v>
      </c>
      <c r="G4004"/>
      <c r="H4004" t="s">
        <v>6239</v>
      </c>
      <c r="I4004" t="s">
        <v>19</v>
      </c>
      <c r="J4004" t="s">
        <v>2075</v>
      </c>
      <c r="K4004">
        <v>1604</v>
      </c>
      <c r="L4004" t="s">
        <v>1034</v>
      </c>
      <c r="M4004">
        <v>1</v>
      </c>
      <c r="N4004">
        <v>12</v>
      </c>
      <c r="O4004">
        <v>2500</v>
      </c>
      <c r="P4004"/>
      <c r="Q4004" t="s">
        <v>6240</v>
      </c>
      <c r="S4004" t="s">
        <v>5806</v>
      </c>
    </row>
    <row r="4005" spans="1:19" hidden="1">
      <c r="A4005" t="s">
        <v>6819</v>
      </c>
      <c r="B4005" t="s">
        <v>25</v>
      </c>
      <c r="C4005">
        <v>57</v>
      </c>
      <c r="D4005">
        <v>27</v>
      </c>
      <c r="E4005">
        <v>9</v>
      </c>
      <c r="F4005">
        <v>2561</v>
      </c>
      <c r="G4005"/>
      <c r="H4005" t="s">
        <v>98</v>
      </c>
      <c r="I4005" t="s">
        <v>27</v>
      </c>
      <c r="J4005" t="s">
        <v>2075</v>
      </c>
      <c r="K4005">
        <v>1604</v>
      </c>
      <c r="L4005" t="s">
        <v>791</v>
      </c>
      <c r="M4005">
        <v>23</v>
      </c>
      <c r="N4005">
        <v>11</v>
      </c>
      <c r="O4005">
        <v>2503</v>
      </c>
      <c r="P4005"/>
      <c r="Q4005" t="s">
        <v>101</v>
      </c>
      <c r="R4005" t="s">
        <v>17</v>
      </c>
      <c r="S4005" t="s">
        <v>23</v>
      </c>
    </row>
    <row r="4006" spans="1:19" hidden="1">
      <c r="A4006" t="s">
        <v>7408</v>
      </c>
      <c r="B4006" t="s">
        <v>17</v>
      </c>
      <c r="C4006">
        <v>71</v>
      </c>
      <c r="D4006">
        <v>26</v>
      </c>
      <c r="E4006">
        <v>10</v>
      </c>
      <c r="F4006">
        <v>2561</v>
      </c>
      <c r="G4006"/>
      <c r="H4006" t="s">
        <v>230</v>
      </c>
      <c r="I4006" t="s">
        <v>19</v>
      </c>
      <c r="J4006" t="s">
        <v>2075</v>
      </c>
      <c r="K4006">
        <v>1604</v>
      </c>
      <c r="L4006" t="s">
        <v>483</v>
      </c>
      <c r="M4006">
        <v>14</v>
      </c>
      <c r="N4006">
        <v>3</v>
      </c>
      <c r="O4006">
        <v>2490</v>
      </c>
      <c r="P4006"/>
      <c r="Q4006" t="s">
        <v>233</v>
      </c>
      <c r="S4006" t="s">
        <v>23</v>
      </c>
    </row>
    <row r="4007" spans="1:19" hidden="1">
      <c r="A4007" t="s">
        <v>8071</v>
      </c>
      <c r="B4007" t="s">
        <v>25</v>
      </c>
      <c r="C4007">
        <v>45</v>
      </c>
      <c r="D4007">
        <v>28</v>
      </c>
      <c r="E4007">
        <v>11</v>
      </c>
      <c r="F4007">
        <v>2561</v>
      </c>
      <c r="G4007"/>
      <c r="H4007" t="s">
        <v>230</v>
      </c>
      <c r="I4007" t="s">
        <v>19</v>
      </c>
      <c r="J4007" t="s">
        <v>2075</v>
      </c>
      <c r="K4007">
        <v>1604</v>
      </c>
      <c r="L4007" t="s">
        <v>54</v>
      </c>
      <c r="M4007">
        <v>18</v>
      </c>
      <c r="N4007">
        <v>4</v>
      </c>
      <c r="O4007">
        <v>2516</v>
      </c>
      <c r="P4007"/>
      <c r="Q4007" t="s">
        <v>233</v>
      </c>
      <c r="S4007" t="s">
        <v>23</v>
      </c>
    </row>
    <row r="4008" spans="1:19" hidden="1">
      <c r="A4008" t="s">
        <v>4370</v>
      </c>
      <c r="B4008" t="s">
        <v>17</v>
      </c>
      <c r="C4008">
        <v>74</v>
      </c>
      <c r="D4008">
        <v>26</v>
      </c>
      <c r="E4008">
        <v>5</v>
      </c>
      <c r="F4008">
        <v>2561</v>
      </c>
      <c r="G4008"/>
      <c r="H4008" t="s">
        <v>1336</v>
      </c>
      <c r="I4008" t="s">
        <v>27</v>
      </c>
      <c r="J4008" t="s">
        <v>4371</v>
      </c>
      <c r="K4008">
        <v>1604</v>
      </c>
      <c r="L4008" t="s">
        <v>58</v>
      </c>
      <c r="M4008">
        <v>8</v>
      </c>
      <c r="N4008">
        <v>6</v>
      </c>
      <c r="O4008">
        <v>2486</v>
      </c>
      <c r="P4008"/>
      <c r="Q4008" t="s">
        <v>1337</v>
      </c>
      <c r="R4008" t="s">
        <v>17</v>
      </c>
      <c r="S4008" t="s">
        <v>181</v>
      </c>
    </row>
    <row r="4009" spans="1:19" hidden="1">
      <c r="A4009" t="s">
        <v>7388</v>
      </c>
      <c r="B4009" t="s">
        <v>25</v>
      </c>
      <c r="C4009">
        <v>20</v>
      </c>
      <c r="D4009">
        <v>25</v>
      </c>
      <c r="E4009">
        <v>10</v>
      </c>
      <c r="F4009">
        <v>2561</v>
      </c>
      <c r="G4009"/>
      <c r="H4009" t="s">
        <v>98</v>
      </c>
      <c r="I4009" t="s">
        <v>27</v>
      </c>
      <c r="J4009" t="s">
        <v>4371</v>
      </c>
      <c r="K4009">
        <v>1604</v>
      </c>
      <c r="L4009" t="s">
        <v>1690</v>
      </c>
      <c r="M4009">
        <v>18</v>
      </c>
      <c r="N4009">
        <v>9</v>
      </c>
      <c r="O4009">
        <v>2541</v>
      </c>
      <c r="P4009"/>
      <c r="Q4009" t="s">
        <v>101</v>
      </c>
      <c r="R4009" t="s">
        <v>17</v>
      </c>
      <c r="S4009" t="s">
        <v>23</v>
      </c>
    </row>
    <row r="4010" spans="1:19" hidden="1">
      <c r="A4010" t="s">
        <v>8328</v>
      </c>
      <c r="B4010" t="s">
        <v>17</v>
      </c>
      <c r="C4010">
        <v>70</v>
      </c>
      <c r="D4010">
        <v>11</v>
      </c>
      <c r="E4010">
        <v>12</v>
      </c>
      <c r="F4010">
        <v>2561</v>
      </c>
      <c r="G4010"/>
      <c r="H4010" t="s">
        <v>230</v>
      </c>
      <c r="I4010" t="s">
        <v>19</v>
      </c>
      <c r="J4010" t="s">
        <v>4371</v>
      </c>
      <c r="K4010">
        <v>1604</v>
      </c>
      <c r="L4010" t="s">
        <v>90</v>
      </c>
      <c r="M4010">
        <v>1</v>
      </c>
      <c r="N4010">
        <v>1</v>
      </c>
      <c r="O4010">
        <v>2491</v>
      </c>
      <c r="P4010"/>
      <c r="Q4010" t="s">
        <v>233</v>
      </c>
      <c r="S4010" t="s">
        <v>23</v>
      </c>
    </row>
    <row r="4011" spans="1:19" hidden="1">
      <c r="A4011" t="s">
        <v>8648</v>
      </c>
      <c r="B4011" t="s">
        <v>17</v>
      </c>
      <c r="C4011">
        <v>47</v>
      </c>
      <c r="D4011">
        <v>28</v>
      </c>
      <c r="E4011">
        <v>12</v>
      </c>
      <c r="F4011">
        <v>2561</v>
      </c>
      <c r="G4011"/>
      <c r="H4011" t="s">
        <v>88</v>
      </c>
      <c r="I4011" t="s">
        <v>27</v>
      </c>
      <c r="J4011" t="s">
        <v>4371</v>
      </c>
      <c r="K4011">
        <v>1604</v>
      </c>
      <c r="L4011" t="s">
        <v>2436</v>
      </c>
      <c r="M4011">
        <v>7</v>
      </c>
      <c r="N4011">
        <v>1</v>
      </c>
      <c r="O4011">
        <v>2514</v>
      </c>
      <c r="P4011"/>
      <c r="Q4011" t="s">
        <v>94</v>
      </c>
      <c r="R4011" t="s">
        <v>17</v>
      </c>
      <c r="S4011" t="s">
        <v>23</v>
      </c>
    </row>
    <row r="4012" spans="1:19" hidden="1">
      <c r="A4012" t="s">
        <v>229</v>
      </c>
      <c r="B4012" t="s">
        <v>17</v>
      </c>
      <c r="C4012">
        <v>67</v>
      </c>
      <c r="D4012">
        <v>3</v>
      </c>
      <c r="E4012">
        <v>1</v>
      </c>
      <c r="F4012">
        <v>2561</v>
      </c>
      <c r="G4012"/>
      <c r="H4012" t="s">
        <v>230</v>
      </c>
      <c r="I4012" t="s">
        <v>19</v>
      </c>
      <c r="J4012" t="s">
        <v>231</v>
      </c>
      <c r="K4012">
        <v>1604</v>
      </c>
      <c r="L4012" t="s">
        <v>232</v>
      </c>
      <c r="M4012">
        <v>5</v>
      </c>
      <c r="N4012">
        <v>11</v>
      </c>
      <c r="O4012">
        <v>2493</v>
      </c>
      <c r="P4012"/>
      <c r="Q4012" t="s">
        <v>233</v>
      </c>
      <c r="S4012" t="s">
        <v>23</v>
      </c>
    </row>
    <row r="4013" spans="1:19" hidden="1">
      <c r="A4013" t="s">
        <v>373</v>
      </c>
      <c r="B4013" t="s">
        <v>25</v>
      </c>
      <c r="C4013">
        <v>75</v>
      </c>
      <c r="D4013">
        <v>6</v>
      </c>
      <c r="E4013">
        <v>1</v>
      </c>
      <c r="F4013">
        <v>2561</v>
      </c>
      <c r="G4013"/>
      <c r="H4013" t="s">
        <v>26</v>
      </c>
      <c r="I4013" t="s">
        <v>27</v>
      </c>
      <c r="J4013" t="s">
        <v>231</v>
      </c>
      <c r="K4013">
        <v>1604</v>
      </c>
      <c r="L4013" t="s">
        <v>374</v>
      </c>
      <c r="M4013">
        <v>1</v>
      </c>
      <c r="N4013">
        <v>6</v>
      </c>
      <c r="O4013">
        <v>2485</v>
      </c>
      <c r="P4013"/>
      <c r="Q4013" t="s">
        <v>30</v>
      </c>
      <c r="R4013" t="s">
        <v>17</v>
      </c>
      <c r="S4013" t="s">
        <v>23</v>
      </c>
    </row>
    <row r="4014" spans="1:19" hidden="1">
      <c r="A4014" t="s">
        <v>2685</v>
      </c>
      <c r="B4014" t="s">
        <v>17</v>
      </c>
      <c r="C4014">
        <v>66</v>
      </c>
      <c r="D4014">
        <v>15</v>
      </c>
      <c r="E4014">
        <v>3</v>
      </c>
      <c r="F4014">
        <v>2561</v>
      </c>
      <c r="G4014"/>
      <c r="H4014" t="s">
        <v>230</v>
      </c>
      <c r="I4014" t="s">
        <v>19</v>
      </c>
      <c r="J4014" t="s">
        <v>231</v>
      </c>
      <c r="K4014">
        <v>1604</v>
      </c>
      <c r="L4014" t="s">
        <v>58</v>
      </c>
      <c r="M4014">
        <v>2</v>
      </c>
      <c r="N4014">
        <v>9</v>
      </c>
      <c r="O4014">
        <v>2494</v>
      </c>
      <c r="P4014"/>
      <c r="Q4014" t="s">
        <v>233</v>
      </c>
      <c r="S4014" t="s">
        <v>23</v>
      </c>
    </row>
    <row r="4015" spans="1:19" hidden="1">
      <c r="A4015" t="s">
        <v>2704</v>
      </c>
      <c r="B4015" t="s">
        <v>17</v>
      </c>
      <c r="C4015">
        <v>62</v>
      </c>
      <c r="D4015">
        <v>16</v>
      </c>
      <c r="E4015">
        <v>3</v>
      </c>
      <c r="F4015">
        <v>2561</v>
      </c>
      <c r="G4015"/>
      <c r="H4015" t="s">
        <v>98</v>
      </c>
      <c r="I4015" t="s">
        <v>27</v>
      </c>
      <c r="J4015" t="s">
        <v>231</v>
      </c>
      <c r="K4015">
        <v>1604</v>
      </c>
      <c r="L4015" t="s">
        <v>190</v>
      </c>
      <c r="M4015">
        <v>30</v>
      </c>
      <c r="N4015">
        <v>8</v>
      </c>
      <c r="O4015">
        <v>2498</v>
      </c>
      <c r="P4015"/>
      <c r="Q4015" t="s">
        <v>101</v>
      </c>
      <c r="R4015" t="s">
        <v>17</v>
      </c>
      <c r="S4015" t="s">
        <v>23</v>
      </c>
    </row>
    <row r="4016" spans="1:19" hidden="1">
      <c r="A4016" t="s">
        <v>4491</v>
      </c>
      <c r="B4016" t="s">
        <v>25</v>
      </c>
      <c r="C4016">
        <v>89</v>
      </c>
      <c r="D4016">
        <v>31</v>
      </c>
      <c r="E4016">
        <v>5</v>
      </c>
      <c r="F4016">
        <v>2561</v>
      </c>
      <c r="G4016"/>
      <c r="H4016" t="s">
        <v>230</v>
      </c>
      <c r="I4016" t="s">
        <v>19</v>
      </c>
      <c r="J4016" t="s">
        <v>231</v>
      </c>
      <c r="K4016">
        <v>1604</v>
      </c>
      <c r="L4016" t="s">
        <v>38</v>
      </c>
      <c r="M4016">
        <v>0</v>
      </c>
      <c r="N4016">
        <v>0</v>
      </c>
      <c r="O4016">
        <v>2472</v>
      </c>
      <c r="P4016"/>
      <c r="Q4016" t="s">
        <v>233</v>
      </c>
      <c r="S4016" t="s">
        <v>23</v>
      </c>
    </row>
    <row r="4017" spans="1:19" hidden="1">
      <c r="A4017" t="s">
        <v>6470</v>
      </c>
      <c r="B4017" t="s">
        <v>17</v>
      </c>
      <c r="C4017">
        <v>63</v>
      </c>
      <c r="D4017">
        <v>9</v>
      </c>
      <c r="E4017">
        <v>9</v>
      </c>
      <c r="F4017">
        <v>2561</v>
      </c>
      <c r="G4017"/>
      <c r="H4017" t="s">
        <v>98</v>
      </c>
      <c r="I4017" t="s">
        <v>27</v>
      </c>
      <c r="J4017" t="s">
        <v>231</v>
      </c>
      <c r="K4017">
        <v>1604</v>
      </c>
      <c r="L4017" t="s">
        <v>58</v>
      </c>
      <c r="M4017">
        <v>0</v>
      </c>
      <c r="N4017">
        <v>0</v>
      </c>
      <c r="O4017">
        <v>2498</v>
      </c>
      <c r="P4017"/>
      <c r="Q4017" t="s">
        <v>101</v>
      </c>
      <c r="R4017" t="s">
        <v>17</v>
      </c>
      <c r="S4017" t="s">
        <v>23</v>
      </c>
    </row>
    <row r="4018" spans="1:19" hidden="1">
      <c r="A4018" t="s">
        <v>3661</v>
      </c>
      <c r="B4018" t="s">
        <v>25</v>
      </c>
      <c r="C4018">
        <v>92</v>
      </c>
      <c r="D4018">
        <v>24</v>
      </c>
      <c r="E4018">
        <v>4</v>
      </c>
      <c r="F4018">
        <v>2561</v>
      </c>
      <c r="G4018"/>
      <c r="H4018" t="s">
        <v>230</v>
      </c>
      <c r="I4018" t="s">
        <v>19</v>
      </c>
      <c r="J4018" t="s">
        <v>3662</v>
      </c>
      <c r="K4018">
        <v>1604</v>
      </c>
      <c r="L4018" t="s">
        <v>38</v>
      </c>
      <c r="M4018">
        <v>4</v>
      </c>
      <c r="N4018">
        <v>5</v>
      </c>
      <c r="O4018">
        <v>2468</v>
      </c>
      <c r="P4018"/>
      <c r="Q4018" t="s">
        <v>233</v>
      </c>
      <c r="S4018" t="s">
        <v>23</v>
      </c>
    </row>
    <row r="4019" spans="1:19" hidden="1">
      <c r="A4019" t="s">
        <v>4294</v>
      </c>
      <c r="B4019" t="s">
        <v>17</v>
      </c>
      <c r="C4019">
        <v>58</v>
      </c>
      <c r="D4019">
        <v>22</v>
      </c>
      <c r="E4019">
        <v>5</v>
      </c>
      <c r="F4019">
        <v>2561</v>
      </c>
      <c r="G4019"/>
      <c r="H4019" t="s">
        <v>98</v>
      </c>
      <c r="I4019" t="s">
        <v>27</v>
      </c>
      <c r="J4019" t="s">
        <v>3662</v>
      </c>
      <c r="K4019">
        <v>1604</v>
      </c>
      <c r="L4019" t="s">
        <v>276</v>
      </c>
      <c r="M4019">
        <v>16</v>
      </c>
      <c r="N4019">
        <v>9</v>
      </c>
      <c r="O4019">
        <v>2502</v>
      </c>
      <c r="P4019"/>
      <c r="Q4019" t="s">
        <v>101</v>
      </c>
      <c r="R4019" t="s">
        <v>17</v>
      </c>
      <c r="S4019" t="s">
        <v>23</v>
      </c>
    </row>
    <row r="4020" spans="1:19" hidden="1">
      <c r="A4020" t="s">
        <v>5096</v>
      </c>
      <c r="B4020" t="s">
        <v>25</v>
      </c>
      <c r="C4020">
        <v>84</v>
      </c>
      <c r="D4020">
        <v>1</v>
      </c>
      <c r="E4020">
        <v>7</v>
      </c>
      <c r="F4020">
        <v>2561</v>
      </c>
      <c r="G4020"/>
      <c r="H4020" t="s">
        <v>230</v>
      </c>
      <c r="I4020" t="s">
        <v>19</v>
      </c>
      <c r="J4020" t="s">
        <v>3662</v>
      </c>
      <c r="K4020">
        <v>1604</v>
      </c>
      <c r="L4020" t="s">
        <v>58</v>
      </c>
      <c r="M4020">
        <v>11</v>
      </c>
      <c r="N4020">
        <v>4</v>
      </c>
      <c r="O4020">
        <v>2477</v>
      </c>
      <c r="P4020"/>
      <c r="Q4020" t="s">
        <v>233</v>
      </c>
      <c r="S4020" t="s">
        <v>23</v>
      </c>
    </row>
    <row r="4021" spans="1:19" hidden="1">
      <c r="A4021" t="s">
        <v>2555</v>
      </c>
      <c r="B4021" t="s">
        <v>25</v>
      </c>
      <c r="C4021">
        <v>71</v>
      </c>
      <c r="D4021">
        <v>10</v>
      </c>
      <c r="E4021">
        <v>3</v>
      </c>
      <c r="F4021">
        <v>2561</v>
      </c>
      <c r="G4021"/>
      <c r="H4021" t="s">
        <v>98</v>
      </c>
      <c r="I4021" t="s">
        <v>27</v>
      </c>
      <c r="J4021" t="s">
        <v>2556</v>
      </c>
      <c r="K4021">
        <v>1604</v>
      </c>
      <c r="L4021" t="s">
        <v>44</v>
      </c>
      <c r="M4021">
        <v>0</v>
      </c>
      <c r="N4021">
        <v>0</v>
      </c>
      <c r="O4021">
        <v>2490</v>
      </c>
      <c r="P4021"/>
      <c r="Q4021" t="s">
        <v>101</v>
      </c>
      <c r="R4021" t="s">
        <v>17</v>
      </c>
      <c r="S4021" t="s">
        <v>23</v>
      </c>
    </row>
    <row r="4022" spans="1:19" hidden="1">
      <c r="A4022" t="s">
        <v>4234</v>
      </c>
      <c r="B4022" t="s">
        <v>17</v>
      </c>
      <c r="C4022">
        <v>36</v>
      </c>
      <c r="D4022">
        <v>19</v>
      </c>
      <c r="E4022">
        <v>5</v>
      </c>
      <c r="F4022">
        <v>2561</v>
      </c>
      <c r="G4022"/>
      <c r="H4022" t="s">
        <v>1830</v>
      </c>
      <c r="I4022" t="s">
        <v>19</v>
      </c>
      <c r="J4022" t="s">
        <v>4235</v>
      </c>
      <c r="K4022">
        <v>1605</v>
      </c>
      <c r="L4022" t="s">
        <v>421</v>
      </c>
      <c r="M4022">
        <v>5</v>
      </c>
      <c r="N4022">
        <v>12</v>
      </c>
      <c r="O4022">
        <v>2524</v>
      </c>
      <c r="P4022"/>
      <c r="Q4022" t="s">
        <v>1832</v>
      </c>
      <c r="S4022" t="s">
        <v>23</v>
      </c>
    </row>
    <row r="4023" spans="1:19" hidden="1">
      <c r="A4023" t="s">
        <v>4409</v>
      </c>
      <c r="B4023" t="s">
        <v>17</v>
      </c>
      <c r="C4023">
        <v>55</v>
      </c>
      <c r="D4023">
        <v>28</v>
      </c>
      <c r="E4023">
        <v>5</v>
      </c>
      <c r="F4023">
        <v>2561</v>
      </c>
      <c r="G4023"/>
      <c r="H4023" t="s">
        <v>26</v>
      </c>
      <c r="I4023" t="s">
        <v>27</v>
      </c>
      <c r="J4023" t="s">
        <v>4235</v>
      </c>
      <c r="K4023">
        <v>1605</v>
      </c>
      <c r="L4023" t="s">
        <v>1202</v>
      </c>
      <c r="M4023">
        <v>27</v>
      </c>
      <c r="N4023">
        <v>5</v>
      </c>
      <c r="O4023">
        <v>2506</v>
      </c>
      <c r="P4023"/>
      <c r="Q4023" t="s">
        <v>30</v>
      </c>
      <c r="R4023" t="s">
        <v>17</v>
      </c>
      <c r="S4023" t="s">
        <v>23</v>
      </c>
    </row>
    <row r="4024" spans="1:19" hidden="1">
      <c r="A4024" t="s">
        <v>4865</v>
      </c>
      <c r="B4024" t="s">
        <v>25</v>
      </c>
      <c r="C4024">
        <v>75</v>
      </c>
      <c r="D4024">
        <v>18</v>
      </c>
      <c r="E4024">
        <v>6</v>
      </c>
      <c r="F4024">
        <v>2561</v>
      </c>
      <c r="G4024"/>
      <c r="H4024" t="s">
        <v>4866</v>
      </c>
      <c r="I4024" t="s">
        <v>4867</v>
      </c>
      <c r="J4024" t="s">
        <v>4235</v>
      </c>
      <c r="K4024">
        <v>1605</v>
      </c>
      <c r="L4024" t="s">
        <v>61</v>
      </c>
      <c r="M4024">
        <v>1</v>
      </c>
      <c r="N4024">
        <v>1</v>
      </c>
      <c r="O4024">
        <v>2486</v>
      </c>
      <c r="P4024"/>
      <c r="Q4024" t="s">
        <v>4868</v>
      </c>
      <c r="R4024" t="s">
        <v>129</v>
      </c>
      <c r="S4024" t="s">
        <v>181</v>
      </c>
    </row>
    <row r="4025" spans="1:19" hidden="1">
      <c r="A4025" t="s">
        <v>6117</v>
      </c>
      <c r="B4025" t="s">
        <v>17</v>
      </c>
      <c r="C4025">
        <v>86</v>
      </c>
      <c r="D4025">
        <v>23</v>
      </c>
      <c r="E4025">
        <v>8</v>
      </c>
      <c r="F4025">
        <v>2561</v>
      </c>
      <c r="G4025"/>
      <c r="H4025" t="s">
        <v>269</v>
      </c>
      <c r="I4025" t="s">
        <v>27</v>
      </c>
      <c r="J4025" t="s">
        <v>4235</v>
      </c>
      <c r="K4025">
        <v>1605</v>
      </c>
      <c r="L4025" t="s">
        <v>291</v>
      </c>
      <c r="M4025">
        <v>10</v>
      </c>
      <c r="N4025">
        <v>8</v>
      </c>
      <c r="O4025">
        <v>2475</v>
      </c>
      <c r="P4025"/>
      <c r="Q4025" t="s">
        <v>272</v>
      </c>
      <c r="R4025" t="s">
        <v>17</v>
      </c>
      <c r="S4025" t="s">
        <v>181</v>
      </c>
    </row>
    <row r="4026" spans="1:19" hidden="1">
      <c r="A4026" t="s">
        <v>6879</v>
      </c>
      <c r="B4026" t="s">
        <v>25</v>
      </c>
      <c r="C4026">
        <v>61</v>
      </c>
      <c r="D4026">
        <v>30</v>
      </c>
      <c r="E4026">
        <v>9</v>
      </c>
      <c r="F4026">
        <v>2561</v>
      </c>
      <c r="G4026"/>
      <c r="H4026" t="s">
        <v>103</v>
      </c>
      <c r="I4026" t="s">
        <v>27</v>
      </c>
      <c r="J4026" t="s">
        <v>4235</v>
      </c>
      <c r="K4026">
        <v>1605</v>
      </c>
      <c r="L4026" t="s">
        <v>58</v>
      </c>
      <c r="M4026">
        <v>26</v>
      </c>
      <c r="N4026">
        <v>10</v>
      </c>
      <c r="O4026">
        <v>2499</v>
      </c>
      <c r="P4026"/>
      <c r="Q4026" t="s">
        <v>350</v>
      </c>
      <c r="R4026" t="s">
        <v>17</v>
      </c>
      <c r="S4026" t="s">
        <v>23</v>
      </c>
    </row>
    <row r="4027" spans="1:19" hidden="1">
      <c r="A4027" t="s">
        <v>7660</v>
      </c>
      <c r="B4027" t="s">
        <v>25</v>
      </c>
      <c r="C4027">
        <v>76</v>
      </c>
      <c r="D4027">
        <v>6</v>
      </c>
      <c r="E4027">
        <v>11</v>
      </c>
      <c r="F4027">
        <v>2561</v>
      </c>
      <c r="G4027"/>
      <c r="H4027" t="s">
        <v>26</v>
      </c>
      <c r="I4027" t="s">
        <v>27</v>
      </c>
      <c r="J4027" t="s">
        <v>4235</v>
      </c>
      <c r="K4027">
        <v>1605</v>
      </c>
      <c r="L4027" t="s">
        <v>44</v>
      </c>
      <c r="M4027">
        <v>1</v>
      </c>
      <c r="N4027">
        <v>11</v>
      </c>
      <c r="O4027">
        <v>2485</v>
      </c>
      <c r="P4027"/>
      <c r="Q4027" t="s">
        <v>30</v>
      </c>
      <c r="R4027" t="s">
        <v>17</v>
      </c>
      <c r="S4027" t="s">
        <v>23</v>
      </c>
    </row>
    <row r="4028" spans="1:19" hidden="1">
      <c r="A4028" t="s">
        <v>1829</v>
      </c>
      <c r="B4028" t="s">
        <v>17</v>
      </c>
      <c r="C4028">
        <v>92</v>
      </c>
      <c r="D4028">
        <v>13</v>
      </c>
      <c r="E4028">
        <v>2</v>
      </c>
      <c r="F4028">
        <v>2561</v>
      </c>
      <c r="G4028"/>
      <c r="H4028" t="s">
        <v>1830</v>
      </c>
      <c r="I4028" t="s">
        <v>19</v>
      </c>
      <c r="J4028" t="s">
        <v>1831</v>
      </c>
      <c r="K4028">
        <v>1605</v>
      </c>
      <c r="L4028" t="s">
        <v>58</v>
      </c>
      <c r="M4028">
        <v>1</v>
      </c>
      <c r="N4028">
        <v>1</v>
      </c>
      <c r="O4028">
        <v>2469</v>
      </c>
      <c r="P4028"/>
      <c r="Q4028" t="s">
        <v>1832</v>
      </c>
      <c r="S4028" t="s">
        <v>23</v>
      </c>
    </row>
    <row r="4029" spans="1:19" hidden="1">
      <c r="A4029" t="s">
        <v>2189</v>
      </c>
      <c r="B4029" t="s">
        <v>17</v>
      </c>
      <c r="C4029">
        <v>87</v>
      </c>
      <c r="D4029">
        <v>24</v>
      </c>
      <c r="E4029">
        <v>2</v>
      </c>
      <c r="F4029">
        <v>2561</v>
      </c>
      <c r="G4029"/>
      <c r="H4029" t="s">
        <v>1830</v>
      </c>
      <c r="I4029" t="s">
        <v>19</v>
      </c>
      <c r="J4029" t="s">
        <v>1831</v>
      </c>
      <c r="K4029">
        <v>1605</v>
      </c>
      <c r="L4029" t="s">
        <v>58</v>
      </c>
      <c r="M4029">
        <v>1</v>
      </c>
      <c r="N4029">
        <v>1</v>
      </c>
      <c r="O4029">
        <v>2474</v>
      </c>
      <c r="P4029"/>
      <c r="Q4029" t="s">
        <v>1832</v>
      </c>
      <c r="S4029" t="s">
        <v>23</v>
      </c>
    </row>
    <row r="4030" spans="1:19" hidden="1">
      <c r="A4030" t="s">
        <v>2886</v>
      </c>
      <c r="B4030" t="s">
        <v>25</v>
      </c>
      <c r="C4030">
        <v>50</v>
      </c>
      <c r="D4030">
        <v>23</v>
      </c>
      <c r="E4030">
        <v>3</v>
      </c>
      <c r="F4030">
        <v>2561</v>
      </c>
      <c r="G4030"/>
      <c r="H4030" t="s">
        <v>2887</v>
      </c>
      <c r="I4030" t="s">
        <v>27</v>
      </c>
      <c r="J4030" t="s">
        <v>1831</v>
      </c>
      <c r="K4030">
        <v>1605</v>
      </c>
      <c r="L4030" t="s">
        <v>430</v>
      </c>
      <c r="M4030">
        <v>23</v>
      </c>
      <c r="N4030">
        <v>5</v>
      </c>
      <c r="O4030">
        <v>2510</v>
      </c>
      <c r="P4030"/>
      <c r="Q4030" t="s">
        <v>2888</v>
      </c>
      <c r="S4030" t="s">
        <v>181</v>
      </c>
    </row>
    <row r="4031" spans="1:19" hidden="1">
      <c r="A4031" t="s">
        <v>5464</v>
      </c>
      <c r="B4031" t="s">
        <v>17</v>
      </c>
      <c r="C4031">
        <v>48</v>
      </c>
      <c r="D4031">
        <v>22</v>
      </c>
      <c r="E4031">
        <v>7</v>
      </c>
      <c r="F4031">
        <v>2561</v>
      </c>
      <c r="G4031"/>
      <c r="H4031" t="s">
        <v>103</v>
      </c>
      <c r="I4031" t="s">
        <v>19</v>
      </c>
      <c r="J4031" t="s">
        <v>1831</v>
      </c>
      <c r="K4031">
        <v>1605</v>
      </c>
      <c r="L4031" t="s">
        <v>58</v>
      </c>
      <c r="M4031">
        <v>15</v>
      </c>
      <c r="N4031">
        <v>6</v>
      </c>
      <c r="O4031">
        <v>2513</v>
      </c>
      <c r="P4031"/>
      <c r="Q4031" t="s">
        <v>105</v>
      </c>
      <c r="S4031" t="s">
        <v>23</v>
      </c>
    </row>
    <row r="4032" spans="1:19" hidden="1">
      <c r="A4032" t="s">
        <v>6118</v>
      </c>
      <c r="B4032" t="s">
        <v>25</v>
      </c>
      <c r="C4032">
        <v>79</v>
      </c>
      <c r="D4032">
        <v>23</v>
      </c>
      <c r="E4032">
        <v>8</v>
      </c>
      <c r="F4032">
        <v>2561</v>
      </c>
      <c r="G4032"/>
      <c r="H4032" t="s">
        <v>1830</v>
      </c>
      <c r="I4032" t="s">
        <v>19</v>
      </c>
      <c r="J4032" t="s">
        <v>1831</v>
      </c>
      <c r="K4032">
        <v>1605</v>
      </c>
      <c r="L4032" t="s">
        <v>58</v>
      </c>
      <c r="M4032">
        <v>1</v>
      </c>
      <c r="N4032">
        <v>1</v>
      </c>
      <c r="O4032">
        <v>2482</v>
      </c>
      <c r="P4032"/>
      <c r="Q4032" t="s">
        <v>1832</v>
      </c>
      <c r="S4032" t="s">
        <v>23</v>
      </c>
    </row>
    <row r="4033" spans="1:19" hidden="1">
      <c r="A4033" t="s">
        <v>7360</v>
      </c>
      <c r="B4033" t="s">
        <v>25</v>
      </c>
      <c r="C4033">
        <v>63</v>
      </c>
      <c r="D4033">
        <v>23</v>
      </c>
      <c r="E4033">
        <v>10</v>
      </c>
      <c r="F4033">
        <v>2561</v>
      </c>
      <c r="G4033"/>
      <c r="H4033" t="s">
        <v>26</v>
      </c>
      <c r="I4033" t="s">
        <v>27</v>
      </c>
      <c r="J4033" t="s">
        <v>7361</v>
      </c>
      <c r="K4033">
        <v>1605</v>
      </c>
      <c r="L4033" t="s">
        <v>257</v>
      </c>
      <c r="M4033">
        <v>12</v>
      </c>
      <c r="N4033">
        <v>1</v>
      </c>
      <c r="O4033">
        <v>2498</v>
      </c>
      <c r="P4033"/>
      <c r="Q4033" t="s">
        <v>30</v>
      </c>
      <c r="R4033" t="s">
        <v>17</v>
      </c>
      <c r="S4033" t="s">
        <v>23</v>
      </c>
    </row>
    <row r="4034" spans="1:19" hidden="1">
      <c r="A4034" t="s">
        <v>7783</v>
      </c>
      <c r="B4034" t="s">
        <v>17</v>
      </c>
      <c r="C4034">
        <v>66</v>
      </c>
      <c r="D4034">
        <v>12</v>
      </c>
      <c r="E4034">
        <v>11</v>
      </c>
      <c r="F4034">
        <v>2561</v>
      </c>
      <c r="G4034"/>
      <c r="H4034" t="s">
        <v>26</v>
      </c>
      <c r="I4034" t="s">
        <v>27</v>
      </c>
      <c r="J4034" t="s">
        <v>7361</v>
      </c>
      <c r="K4034">
        <v>1605</v>
      </c>
      <c r="L4034" t="s">
        <v>61</v>
      </c>
      <c r="M4034">
        <v>2</v>
      </c>
      <c r="N4034">
        <v>2</v>
      </c>
      <c r="O4034">
        <v>2495</v>
      </c>
      <c r="P4034"/>
      <c r="Q4034" t="s">
        <v>30</v>
      </c>
      <c r="R4034" t="s">
        <v>17</v>
      </c>
      <c r="S4034" t="s">
        <v>23</v>
      </c>
    </row>
    <row r="4035" spans="1:19" hidden="1">
      <c r="A4035" t="s">
        <v>8638</v>
      </c>
      <c r="B4035" t="s">
        <v>17</v>
      </c>
      <c r="C4035">
        <v>75</v>
      </c>
      <c r="D4035">
        <v>27</v>
      </c>
      <c r="E4035">
        <v>12</v>
      </c>
      <c r="F4035">
        <v>2561</v>
      </c>
      <c r="G4035"/>
      <c r="H4035" t="s">
        <v>103</v>
      </c>
      <c r="I4035" t="s">
        <v>19</v>
      </c>
      <c r="J4035" t="s">
        <v>7361</v>
      </c>
      <c r="K4035">
        <v>1605</v>
      </c>
      <c r="L4035" t="s">
        <v>64</v>
      </c>
      <c r="M4035">
        <v>8</v>
      </c>
      <c r="N4035">
        <v>12</v>
      </c>
      <c r="O4035">
        <v>2486</v>
      </c>
      <c r="P4035"/>
      <c r="Q4035" t="s">
        <v>105</v>
      </c>
      <c r="S4035" t="s">
        <v>23</v>
      </c>
    </row>
    <row r="4036" spans="1:19" hidden="1">
      <c r="A4036" t="s">
        <v>994</v>
      </c>
      <c r="B4036" t="s">
        <v>25</v>
      </c>
      <c r="C4036">
        <v>66</v>
      </c>
      <c r="D4036">
        <v>21</v>
      </c>
      <c r="E4036">
        <v>1</v>
      </c>
      <c r="F4036">
        <v>2561</v>
      </c>
      <c r="G4036"/>
      <c r="H4036" t="s">
        <v>103</v>
      </c>
      <c r="I4036" t="s">
        <v>27</v>
      </c>
      <c r="J4036" t="s">
        <v>995</v>
      </c>
      <c r="K4036">
        <v>1605</v>
      </c>
      <c r="L4036" t="s">
        <v>81</v>
      </c>
      <c r="M4036">
        <v>0</v>
      </c>
      <c r="N4036">
        <v>0</v>
      </c>
      <c r="O4036">
        <v>2495</v>
      </c>
      <c r="P4036"/>
      <c r="Q4036" t="s">
        <v>350</v>
      </c>
      <c r="R4036" t="s">
        <v>17</v>
      </c>
      <c r="S4036" t="s">
        <v>23</v>
      </c>
    </row>
    <row r="4037" spans="1:19" hidden="1">
      <c r="A4037" t="s">
        <v>2000</v>
      </c>
      <c r="B4037" t="s">
        <v>25</v>
      </c>
      <c r="C4037">
        <v>101</v>
      </c>
      <c r="D4037">
        <v>18</v>
      </c>
      <c r="E4037">
        <v>2</v>
      </c>
      <c r="F4037">
        <v>2561</v>
      </c>
      <c r="G4037"/>
      <c r="H4037" t="s">
        <v>1830</v>
      </c>
      <c r="I4037" t="s">
        <v>19</v>
      </c>
      <c r="J4037" t="s">
        <v>995</v>
      </c>
      <c r="K4037">
        <v>1605</v>
      </c>
      <c r="L4037" t="s">
        <v>58</v>
      </c>
      <c r="M4037">
        <v>1</v>
      </c>
      <c r="N4037">
        <v>1</v>
      </c>
      <c r="O4037">
        <v>2460</v>
      </c>
      <c r="P4037"/>
      <c r="Q4037" t="s">
        <v>1832</v>
      </c>
      <c r="S4037" t="s">
        <v>23</v>
      </c>
    </row>
    <row r="4038" spans="1:19" hidden="1">
      <c r="A4038" t="s">
        <v>2959</v>
      </c>
      <c r="B4038" t="s">
        <v>17</v>
      </c>
      <c r="C4038">
        <v>45</v>
      </c>
      <c r="D4038">
        <v>26</v>
      </c>
      <c r="E4038">
        <v>3</v>
      </c>
      <c r="F4038">
        <v>2561</v>
      </c>
      <c r="G4038"/>
      <c r="H4038" t="s">
        <v>1830</v>
      </c>
      <c r="I4038" t="s">
        <v>19</v>
      </c>
      <c r="J4038" t="s">
        <v>995</v>
      </c>
      <c r="K4038">
        <v>1605</v>
      </c>
      <c r="L4038" t="s">
        <v>81</v>
      </c>
      <c r="M4038">
        <v>30</v>
      </c>
      <c r="N4038">
        <v>9</v>
      </c>
      <c r="O4038">
        <v>2515</v>
      </c>
      <c r="P4038"/>
      <c r="Q4038" t="s">
        <v>1832</v>
      </c>
      <c r="S4038" t="s">
        <v>23</v>
      </c>
    </row>
    <row r="4039" spans="1:19" hidden="1">
      <c r="A4039" t="s">
        <v>7484</v>
      </c>
      <c r="B4039" t="s">
        <v>25</v>
      </c>
      <c r="C4039">
        <v>62</v>
      </c>
      <c r="D4039">
        <v>30</v>
      </c>
      <c r="E4039">
        <v>10</v>
      </c>
      <c r="F4039">
        <v>2561</v>
      </c>
      <c r="G4039"/>
      <c r="H4039" t="s">
        <v>26</v>
      </c>
      <c r="I4039" t="s">
        <v>27</v>
      </c>
      <c r="J4039" t="s">
        <v>995</v>
      </c>
      <c r="K4039">
        <v>1605</v>
      </c>
      <c r="L4039" t="s">
        <v>418</v>
      </c>
      <c r="M4039">
        <v>0</v>
      </c>
      <c r="N4039">
        <v>0</v>
      </c>
      <c r="O4039">
        <v>2499</v>
      </c>
      <c r="P4039"/>
      <c r="Q4039" t="s">
        <v>30</v>
      </c>
      <c r="R4039" t="s">
        <v>17</v>
      </c>
      <c r="S4039" t="s">
        <v>23</v>
      </c>
    </row>
    <row r="4040" spans="1:19" hidden="1">
      <c r="A4040" t="s">
        <v>7745</v>
      </c>
      <c r="B4040" t="s">
        <v>25</v>
      </c>
      <c r="C4040">
        <v>80</v>
      </c>
      <c r="D4040">
        <v>10</v>
      </c>
      <c r="E4040">
        <v>11</v>
      </c>
      <c r="F4040">
        <v>2561</v>
      </c>
      <c r="G4040"/>
      <c r="H4040" t="s">
        <v>103</v>
      </c>
      <c r="I4040" t="s">
        <v>27</v>
      </c>
      <c r="J4040" t="s">
        <v>7746</v>
      </c>
      <c r="K4040">
        <v>1605</v>
      </c>
      <c r="L4040" t="s">
        <v>199</v>
      </c>
      <c r="M4040">
        <v>1</v>
      </c>
      <c r="N4040">
        <v>1</v>
      </c>
      <c r="O4040">
        <v>2481</v>
      </c>
      <c r="P4040"/>
      <c r="Q4040" t="s">
        <v>350</v>
      </c>
      <c r="R4040" t="s">
        <v>17</v>
      </c>
      <c r="S4040" t="s">
        <v>23</v>
      </c>
    </row>
    <row r="4041" spans="1:19" hidden="1">
      <c r="A4041" t="s">
        <v>479</v>
      </c>
      <c r="B4041" t="s">
        <v>25</v>
      </c>
      <c r="C4041">
        <v>81</v>
      </c>
      <c r="D4041">
        <v>8</v>
      </c>
      <c r="E4041">
        <v>1</v>
      </c>
      <c r="F4041">
        <v>2561</v>
      </c>
      <c r="G4041"/>
      <c r="H4041" t="s">
        <v>26</v>
      </c>
      <c r="I4041" t="s">
        <v>27</v>
      </c>
      <c r="J4041" t="s">
        <v>480</v>
      </c>
      <c r="K4041">
        <v>1605</v>
      </c>
      <c r="L4041" t="s">
        <v>185</v>
      </c>
      <c r="M4041">
        <v>1</v>
      </c>
      <c r="N4041">
        <v>1</v>
      </c>
      <c r="O4041">
        <v>2480</v>
      </c>
      <c r="P4041"/>
      <c r="Q4041" t="s">
        <v>30</v>
      </c>
      <c r="R4041" t="s">
        <v>17</v>
      </c>
      <c r="S4041" t="s">
        <v>23</v>
      </c>
    </row>
    <row r="4042" spans="1:19" hidden="1">
      <c r="A4042" t="s">
        <v>1547</v>
      </c>
      <c r="B4042" t="s">
        <v>25</v>
      </c>
      <c r="C4042">
        <v>89</v>
      </c>
      <c r="D4042">
        <v>5</v>
      </c>
      <c r="E4042">
        <v>2</v>
      </c>
      <c r="F4042">
        <v>2561</v>
      </c>
      <c r="G4042"/>
      <c r="H4042" t="s">
        <v>113</v>
      </c>
      <c r="I4042" t="s">
        <v>27</v>
      </c>
      <c r="J4042" t="s">
        <v>480</v>
      </c>
      <c r="K4042">
        <v>1605</v>
      </c>
      <c r="L4042" t="s">
        <v>1372</v>
      </c>
      <c r="M4042">
        <v>1</v>
      </c>
      <c r="N4042">
        <v>1</v>
      </c>
      <c r="O4042">
        <v>2472</v>
      </c>
      <c r="P4042"/>
      <c r="Q4042" t="s">
        <v>116</v>
      </c>
      <c r="R4042" t="s">
        <v>17</v>
      </c>
      <c r="S4042" t="s">
        <v>23</v>
      </c>
    </row>
    <row r="4043" spans="1:19" hidden="1">
      <c r="A4043" t="s">
        <v>8543</v>
      </c>
      <c r="B4043" t="s">
        <v>17</v>
      </c>
      <c r="C4043">
        <v>53</v>
      </c>
      <c r="D4043">
        <v>22</v>
      </c>
      <c r="E4043">
        <v>12</v>
      </c>
      <c r="F4043">
        <v>2561</v>
      </c>
      <c r="G4043"/>
      <c r="H4043" t="s">
        <v>103</v>
      </c>
      <c r="I4043" t="s">
        <v>19</v>
      </c>
      <c r="J4043" t="s">
        <v>480</v>
      </c>
      <c r="K4043">
        <v>1605</v>
      </c>
      <c r="L4043" t="s">
        <v>58</v>
      </c>
      <c r="M4043">
        <v>1</v>
      </c>
      <c r="N4043">
        <v>6</v>
      </c>
      <c r="O4043">
        <v>2508</v>
      </c>
      <c r="P4043"/>
      <c r="Q4043" t="s">
        <v>105</v>
      </c>
      <c r="S4043" t="s">
        <v>23</v>
      </c>
    </row>
    <row r="4044" spans="1:19" hidden="1">
      <c r="A4044" t="s">
        <v>4492</v>
      </c>
      <c r="B4044" t="s">
        <v>17</v>
      </c>
      <c r="C4044">
        <v>48</v>
      </c>
      <c r="D4044">
        <v>31</v>
      </c>
      <c r="E4044">
        <v>5</v>
      </c>
      <c r="F4044">
        <v>2561</v>
      </c>
      <c r="G4044"/>
      <c r="H4044" t="s">
        <v>103</v>
      </c>
      <c r="I4044" t="s">
        <v>19</v>
      </c>
      <c r="J4044" t="s">
        <v>4493</v>
      </c>
      <c r="K4044">
        <v>1605</v>
      </c>
      <c r="L4044" t="s">
        <v>58</v>
      </c>
      <c r="M4044">
        <v>8</v>
      </c>
      <c r="N4044">
        <v>9</v>
      </c>
      <c r="O4044">
        <v>2512</v>
      </c>
      <c r="P4044"/>
      <c r="Q4044" t="s">
        <v>105</v>
      </c>
      <c r="S4044" t="s">
        <v>23</v>
      </c>
    </row>
    <row r="4045" spans="1:19" hidden="1">
      <c r="A4045" t="s">
        <v>5973</v>
      </c>
      <c r="B4045" t="s">
        <v>25</v>
      </c>
      <c r="C4045">
        <v>65</v>
      </c>
      <c r="D4045">
        <v>15</v>
      </c>
      <c r="E4045">
        <v>8</v>
      </c>
      <c r="F4045">
        <v>2561</v>
      </c>
      <c r="G4045"/>
      <c r="H4045" t="s">
        <v>103</v>
      </c>
      <c r="I4045" t="s">
        <v>19</v>
      </c>
      <c r="J4045" t="s">
        <v>4493</v>
      </c>
      <c r="K4045">
        <v>1605</v>
      </c>
      <c r="L4045" t="s">
        <v>64</v>
      </c>
      <c r="M4045">
        <v>5</v>
      </c>
      <c r="N4045">
        <v>5</v>
      </c>
      <c r="O4045">
        <v>2496</v>
      </c>
      <c r="P4045"/>
      <c r="Q4045" t="s">
        <v>105</v>
      </c>
      <c r="S4045" t="s">
        <v>23</v>
      </c>
    </row>
    <row r="4046" spans="1:19" hidden="1">
      <c r="A4046" t="s">
        <v>7866</v>
      </c>
      <c r="B4046" t="s">
        <v>25</v>
      </c>
      <c r="C4046">
        <v>73</v>
      </c>
      <c r="D4046">
        <v>17</v>
      </c>
      <c r="E4046">
        <v>11</v>
      </c>
      <c r="F4046">
        <v>2561</v>
      </c>
      <c r="G4046"/>
      <c r="H4046" t="s">
        <v>26</v>
      </c>
      <c r="I4046" t="s">
        <v>27</v>
      </c>
      <c r="J4046" t="s">
        <v>4493</v>
      </c>
      <c r="K4046">
        <v>1605</v>
      </c>
      <c r="L4046" t="s">
        <v>291</v>
      </c>
      <c r="M4046">
        <v>12</v>
      </c>
      <c r="N4046">
        <v>1</v>
      </c>
      <c r="O4046">
        <v>2488</v>
      </c>
      <c r="P4046"/>
      <c r="Q4046" t="s">
        <v>30</v>
      </c>
      <c r="R4046" t="s">
        <v>17</v>
      </c>
      <c r="S4046" t="s">
        <v>23</v>
      </c>
    </row>
    <row r="4047" spans="1:19" hidden="1">
      <c r="A4047" t="s">
        <v>8278</v>
      </c>
      <c r="B4047" t="s">
        <v>25</v>
      </c>
      <c r="C4047">
        <v>46</v>
      </c>
      <c r="D4047">
        <v>8</v>
      </c>
      <c r="E4047">
        <v>12</v>
      </c>
      <c r="F4047">
        <v>2561</v>
      </c>
      <c r="G4047"/>
      <c r="H4047" t="s">
        <v>103</v>
      </c>
      <c r="I4047" t="s">
        <v>19</v>
      </c>
      <c r="J4047" t="s">
        <v>4493</v>
      </c>
      <c r="K4047">
        <v>1605</v>
      </c>
      <c r="L4047" t="s">
        <v>58</v>
      </c>
      <c r="M4047">
        <v>31</v>
      </c>
      <c r="N4047">
        <v>8</v>
      </c>
      <c r="O4047">
        <v>2515</v>
      </c>
      <c r="P4047"/>
      <c r="Q4047" t="s">
        <v>105</v>
      </c>
      <c r="S4047" t="s">
        <v>23</v>
      </c>
    </row>
    <row r="4048" spans="1:19" hidden="1">
      <c r="A4048" t="s">
        <v>8607</v>
      </c>
      <c r="B4048" t="s">
        <v>17</v>
      </c>
      <c r="C4048">
        <v>78</v>
      </c>
      <c r="D4048">
        <v>25</v>
      </c>
      <c r="E4048">
        <v>12</v>
      </c>
      <c r="F4048">
        <v>2561</v>
      </c>
      <c r="G4048"/>
      <c r="H4048" t="s">
        <v>103</v>
      </c>
      <c r="I4048" t="s">
        <v>19</v>
      </c>
      <c r="J4048" t="s">
        <v>4493</v>
      </c>
      <c r="K4048">
        <v>1605</v>
      </c>
      <c r="L4048" t="s">
        <v>58</v>
      </c>
      <c r="M4048">
        <v>27</v>
      </c>
      <c r="N4048">
        <v>8</v>
      </c>
      <c r="O4048">
        <v>2483</v>
      </c>
      <c r="P4048"/>
      <c r="Q4048" t="s">
        <v>105</v>
      </c>
      <c r="S4048" t="s">
        <v>23</v>
      </c>
    </row>
    <row r="4049" spans="1:19" hidden="1">
      <c r="A4049" t="s">
        <v>1217</v>
      </c>
      <c r="B4049" t="s">
        <v>25</v>
      </c>
      <c r="C4049">
        <v>93</v>
      </c>
      <c r="D4049">
        <v>27</v>
      </c>
      <c r="E4049">
        <v>1</v>
      </c>
      <c r="F4049">
        <v>2561</v>
      </c>
      <c r="G4049"/>
      <c r="H4049" t="s">
        <v>103</v>
      </c>
      <c r="I4049" t="s">
        <v>27</v>
      </c>
      <c r="J4049" t="s">
        <v>1218</v>
      </c>
      <c r="K4049">
        <v>1605</v>
      </c>
      <c r="L4049" t="s">
        <v>1219</v>
      </c>
      <c r="M4049">
        <v>1</v>
      </c>
      <c r="N4049">
        <v>1</v>
      </c>
      <c r="O4049">
        <v>2468</v>
      </c>
      <c r="P4049"/>
      <c r="Q4049" t="s">
        <v>350</v>
      </c>
      <c r="R4049" t="s">
        <v>17</v>
      </c>
      <c r="S4049" t="s">
        <v>23</v>
      </c>
    </row>
    <row r="4050" spans="1:19" hidden="1">
      <c r="A4050" t="s">
        <v>5135</v>
      </c>
      <c r="B4050" t="s">
        <v>17</v>
      </c>
      <c r="C4050">
        <v>77</v>
      </c>
      <c r="D4050">
        <v>3</v>
      </c>
      <c r="E4050">
        <v>7</v>
      </c>
      <c r="F4050">
        <v>2561</v>
      </c>
      <c r="G4050"/>
      <c r="H4050" t="s">
        <v>26</v>
      </c>
      <c r="I4050" t="s">
        <v>27</v>
      </c>
      <c r="J4050" t="s">
        <v>1218</v>
      </c>
      <c r="K4050">
        <v>1605</v>
      </c>
      <c r="L4050" t="s">
        <v>44</v>
      </c>
      <c r="M4050">
        <v>0</v>
      </c>
      <c r="N4050">
        <v>0</v>
      </c>
      <c r="O4050">
        <v>2484</v>
      </c>
      <c r="P4050"/>
      <c r="Q4050" t="s">
        <v>30</v>
      </c>
      <c r="R4050" t="s">
        <v>17</v>
      </c>
      <c r="S4050" t="s">
        <v>23</v>
      </c>
    </row>
    <row r="4051" spans="1:19" hidden="1">
      <c r="A4051" t="s">
        <v>6100</v>
      </c>
      <c r="B4051" t="s">
        <v>17</v>
      </c>
      <c r="C4051">
        <v>20</v>
      </c>
      <c r="D4051">
        <v>22</v>
      </c>
      <c r="E4051">
        <v>8</v>
      </c>
      <c r="F4051">
        <v>2561</v>
      </c>
      <c r="G4051"/>
      <c r="H4051" t="s">
        <v>157</v>
      </c>
      <c r="I4051" t="s">
        <v>19</v>
      </c>
      <c r="J4051" t="s">
        <v>1218</v>
      </c>
      <c r="K4051">
        <v>1605</v>
      </c>
      <c r="L4051" t="s">
        <v>232</v>
      </c>
      <c r="M4051">
        <v>8</v>
      </c>
      <c r="N4051">
        <v>10</v>
      </c>
      <c r="O4051">
        <v>2540</v>
      </c>
      <c r="P4051"/>
      <c r="Q4051" t="s">
        <v>2478</v>
      </c>
      <c r="S4051" t="s">
        <v>161</v>
      </c>
    </row>
    <row r="4052" spans="1:19" hidden="1">
      <c r="A4052" t="s">
        <v>5117</v>
      </c>
      <c r="B4052" t="s">
        <v>17</v>
      </c>
      <c r="C4052">
        <v>69</v>
      </c>
      <c r="D4052">
        <v>2</v>
      </c>
      <c r="E4052">
        <v>7</v>
      </c>
      <c r="F4052">
        <v>2561</v>
      </c>
      <c r="G4052"/>
      <c r="H4052" t="s">
        <v>26</v>
      </c>
      <c r="I4052" t="s">
        <v>27</v>
      </c>
      <c r="J4052" t="s">
        <v>5118</v>
      </c>
      <c r="K4052">
        <v>1605</v>
      </c>
      <c r="L4052" t="s">
        <v>64</v>
      </c>
      <c r="M4052">
        <v>10</v>
      </c>
      <c r="N4052">
        <v>11</v>
      </c>
      <c r="O4052">
        <v>2491</v>
      </c>
      <c r="P4052"/>
      <c r="Q4052" t="s">
        <v>30</v>
      </c>
      <c r="R4052" t="s">
        <v>17</v>
      </c>
      <c r="S4052" t="s">
        <v>23</v>
      </c>
    </row>
    <row r="4053" spans="1:19" hidden="1">
      <c r="A4053" t="s">
        <v>7325</v>
      </c>
      <c r="B4053" t="s">
        <v>25</v>
      </c>
      <c r="C4053">
        <v>71</v>
      </c>
      <c r="D4053">
        <v>21</v>
      </c>
      <c r="E4053">
        <v>10</v>
      </c>
      <c r="F4053">
        <v>2561</v>
      </c>
      <c r="G4053"/>
      <c r="H4053" t="s">
        <v>26</v>
      </c>
      <c r="I4053" t="s">
        <v>27</v>
      </c>
      <c r="J4053" t="s">
        <v>5118</v>
      </c>
      <c r="K4053">
        <v>1605</v>
      </c>
      <c r="L4053" t="s">
        <v>3540</v>
      </c>
      <c r="M4053">
        <v>31</v>
      </c>
      <c r="N4053">
        <v>10</v>
      </c>
      <c r="O4053">
        <v>2489</v>
      </c>
      <c r="P4053"/>
      <c r="Q4053" t="s">
        <v>30</v>
      </c>
      <c r="R4053" t="s">
        <v>17</v>
      </c>
      <c r="S4053" t="s">
        <v>23</v>
      </c>
    </row>
    <row r="4054" spans="1:19" hidden="1">
      <c r="A4054" t="s">
        <v>7389</v>
      </c>
      <c r="B4054" t="s">
        <v>25</v>
      </c>
      <c r="C4054">
        <v>74</v>
      </c>
      <c r="D4054">
        <v>25</v>
      </c>
      <c r="E4054">
        <v>10</v>
      </c>
      <c r="F4054">
        <v>2561</v>
      </c>
      <c r="G4054"/>
      <c r="H4054" t="s">
        <v>26</v>
      </c>
      <c r="I4054" t="s">
        <v>27</v>
      </c>
      <c r="J4054" t="s">
        <v>5118</v>
      </c>
      <c r="K4054">
        <v>1605</v>
      </c>
      <c r="L4054" t="s">
        <v>284</v>
      </c>
      <c r="M4054">
        <v>22</v>
      </c>
      <c r="N4054">
        <v>5</v>
      </c>
      <c r="O4054">
        <v>2487</v>
      </c>
      <c r="P4054"/>
      <c r="Q4054" t="s">
        <v>30</v>
      </c>
      <c r="R4054" t="s">
        <v>17</v>
      </c>
      <c r="S4054" t="s">
        <v>23</v>
      </c>
    </row>
    <row r="4055" spans="1:19" hidden="1">
      <c r="A4055" t="s">
        <v>7928</v>
      </c>
      <c r="B4055" t="s">
        <v>17</v>
      </c>
      <c r="C4055">
        <v>39</v>
      </c>
      <c r="D4055">
        <v>20</v>
      </c>
      <c r="E4055">
        <v>11</v>
      </c>
      <c r="F4055">
        <v>2561</v>
      </c>
      <c r="G4055"/>
      <c r="H4055" t="s">
        <v>103</v>
      </c>
      <c r="I4055" t="s">
        <v>19</v>
      </c>
      <c r="J4055" t="s">
        <v>5118</v>
      </c>
      <c r="K4055">
        <v>1605</v>
      </c>
      <c r="L4055" t="s">
        <v>21</v>
      </c>
      <c r="M4055">
        <v>1</v>
      </c>
      <c r="N4055">
        <v>4</v>
      </c>
      <c r="O4055">
        <v>2522</v>
      </c>
      <c r="P4055"/>
      <c r="Q4055" t="s">
        <v>105</v>
      </c>
      <c r="S4055" t="s">
        <v>23</v>
      </c>
    </row>
    <row r="4056" spans="1:19" hidden="1">
      <c r="A4056" t="s">
        <v>8256</v>
      </c>
      <c r="B4056" t="s">
        <v>25</v>
      </c>
      <c r="C4056">
        <v>68</v>
      </c>
      <c r="D4056">
        <v>7</v>
      </c>
      <c r="E4056">
        <v>12</v>
      </c>
      <c r="F4056">
        <v>2561</v>
      </c>
      <c r="G4056"/>
      <c r="H4056" t="s">
        <v>103</v>
      </c>
      <c r="I4056" t="s">
        <v>19</v>
      </c>
      <c r="J4056" t="s">
        <v>5118</v>
      </c>
      <c r="K4056">
        <v>1605</v>
      </c>
      <c r="L4056" t="s">
        <v>58</v>
      </c>
      <c r="M4056">
        <v>25</v>
      </c>
      <c r="N4056">
        <v>3</v>
      </c>
      <c r="O4056">
        <v>2493</v>
      </c>
      <c r="P4056"/>
      <c r="Q4056" t="s">
        <v>105</v>
      </c>
      <c r="S4056" t="s">
        <v>23</v>
      </c>
    </row>
    <row r="4057" spans="1:19" hidden="1">
      <c r="A4057" t="s">
        <v>347</v>
      </c>
      <c r="B4057" t="s">
        <v>17</v>
      </c>
      <c r="C4057">
        <v>79</v>
      </c>
      <c r="D4057">
        <v>5</v>
      </c>
      <c r="E4057">
        <v>1</v>
      </c>
      <c r="F4057">
        <v>2561</v>
      </c>
      <c r="G4057"/>
      <c r="H4057" t="s">
        <v>103</v>
      </c>
      <c r="I4057" t="s">
        <v>27</v>
      </c>
      <c r="J4057" t="s">
        <v>348</v>
      </c>
      <c r="K4057">
        <v>1605</v>
      </c>
      <c r="L4057" t="s">
        <v>349</v>
      </c>
      <c r="M4057">
        <v>12</v>
      </c>
      <c r="N4057">
        <v>10</v>
      </c>
      <c r="O4057">
        <v>2481</v>
      </c>
      <c r="P4057"/>
      <c r="Q4057" t="s">
        <v>350</v>
      </c>
      <c r="R4057" t="s">
        <v>17</v>
      </c>
      <c r="S4057" t="s">
        <v>23</v>
      </c>
    </row>
    <row r="4058" spans="1:19" hidden="1">
      <c r="A4058" t="s">
        <v>5405</v>
      </c>
      <c r="B4058" t="s">
        <v>25</v>
      </c>
      <c r="C4058">
        <v>66</v>
      </c>
      <c r="D4058">
        <v>19</v>
      </c>
      <c r="E4058">
        <v>7</v>
      </c>
      <c r="F4058">
        <v>2561</v>
      </c>
      <c r="G4058"/>
      <c r="H4058" t="s">
        <v>461</v>
      </c>
      <c r="I4058" t="s">
        <v>27</v>
      </c>
      <c r="J4058" t="s">
        <v>348</v>
      </c>
      <c r="K4058">
        <v>1605</v>
      </c>
      <c r="L4058" t="s">
        <v>284</v>
      </c>
      <c r="M4058">
        <v>0</v>
      </c>
      <c r="N4058">
        <v>0</v>
      </c>
      <c r="O4058">
        <v>2495</v>
      </c>
      <c r="P4058"/>
      <c r="Q4058" t="s">
        <v>1448</v>
      </c>
      <c r="R4058" t="s">
        <v>17</v>
      </c>
      <c r="S4058" t="s">
        <v>130</v>
      </c>
    </row>
    <row r="4059" spans="1:19" hidden="1">
      <c r="A4059" t="s">
        <v>5802</v>
      </c>
      <c r="B4059" t="s">
        <v>25</v>
      </c>
      <c r="C4059">
        <v>53</v>
      </c>
      <c r="D4059">
        <v>7</v>
      </c>
      <c r="E4059">
        <v>8</v>
      </c>
      <c r="F4059">
        <v>2561</v>
      </c>
      <c r="G4059"/>
      <c r="H4059" t="s">
        <v>26</v>
      </c>
      <c r="I4059" t="s">
        <v>27</v>
      </c>
      <c r="J4059" t="s">
        <v>348</v>
      </c>
      <c r="K4059">
        <v>1605</v>
      </c>
      <c r="L4059" t="s">
        <v>1247</v>
      </c>
      <c r="M4059">
        <v>31</v>
      </c>
      <c r="N4059">
        <v>1</v>
      </c>
      <c r="O4059">
        <v>2508</v>
      </c>
      <c r="P4059"/>
      <c r="Q4059" t="s">
        <v>30</v>
      </c>
      <c r="R4059" t="s">
        <v>17</v>
      </c>
      <c r="S4059" t="s">
        <v>23</v>
      </c>
    </row>
    <row r="4060" spans="1:19" hidden="1">
      <c r="A4060" t="s">
        <v>7764</v>
      </c>
      <c r="B4060" t="s">
        <v>25</v>
      </c>
      <c r="C4060">
        <v>83</v>
      </c>
      <c r="D4060">
        <v>11</v>
      </c>
      <c r="E4060">
        <v>11</v>
      </c>
      <c r="F4060">
        <v>2561</v>
      </c>
      <c r="G4060"/>
      <c r="H4060" t="s">
        <v>622</v>
      </c>
      <c r="I4060" t="s">
        <v>27</v>
      </c>
      <c r="J4060" t="s">
        <v>348</v>
      </c>
      <c r="K4060">
        <v>1605</v>
      </c>
      <c r="L4060" t="s">
        <v>44</v>
      </c>
      <c r="M4060">
        <v>21</v>
      </c>
      <c r="N4060">
        <v>8</v>
      </c>
      <c r="O4060">
        <v>2478</v>
      </c>
      <c r="P4060"/>
      <c r="Q4060" t="s">
        <v>624</v>
      </c>
      <c r="R4060" t="s">
        <v>17</v>
      </c>
      <c r="S4060" t="s">
        <v>181</v>
      </c>
    </row>
    <row r="4061" spans="1:19" hidden="1">
      <c r="A4061" t="s">
        <v>7784</v>
      </c>
      <c r="B4061" t="s">
        <v>17</v>
      </c>
      <c r="C4061">
        <v>64</v>
      </c>
      <c r="D4061">
        <v>12</v>
      </c>
      <c r="E4061">
        <v>11</v>
      </c>
      <c r="F4061">
        <v>2561</v>
      </c>
      <c r="G4061"/>
      <c r="H4061" t="s">
        <v>103</v>
      </c>
      <c r="I4061" t="s">
        <v>19</v>
      </c>
      <c r="J4061" t="s">
        <v>348</v>
      </c>
      <c r="K4061">
        <v>1605</v>
      </c>
      <c r="L4061" t="s">
        <v>58</v>
      </c>
      <c r="M4061">
        <v>1</v>
      </c>
      <c r="N4061">
        <v>1</v>
      </c>
      <c r="O4061">
        <v>2497</v>
      </c>
      <c r="P4061"/>
      <c r="Q4061" t="s">
        <v>105</v>
      </c>
      <c r="S4061" t="s">
        <v>23</v>
      </c>
    </row>
    <row r="4062" spans="1:19" hidden="1">
      <c r="A4062" t="s">
        <v>3101</v>
      </c>
      <c r="B4062" t="s">
        <v>25</v>
      </c>
      <c r="C4062">
        <v>62</v>
      </c>
      <c r="D4062">
        <v>1</v>
      </c>
      <c r="E4062">
        <v>4</v>
      </c>
      <c r="F4062">
        <v>2561</v>
      </c>
      <c r="G4062"/>
      <c r="H4062" t="s">
        <v>103</v>
      </c>
      <c r="I4062" t="s">
        <v>19</v>
      </c>
      <c r="J4062" t="s">
        <v>3102</v>
      </c>
      <c r="K4062">
        <v>1605</v>
      </c>
      <c r="L4062" t="s">
        <v>61</v>
      </c>
      <c r="M4062">
        <v>11</v>
      </c>
      <c r="N4062">
        <v>3</v>
      </c>
      <c r="O4062">
        <v>2499</v>
      </c>
      <c r="P4062"/>
      <c r="Q4062" t="s">
        <v>105</v>
      </c>
      <c r="S4062" t="s">
        <v>23</v>
      </c>
    </row>
    <row r="4063" spans="1:19" hidden="1">
      <c r="A4063" t="s">
        <v>4462</v>
      </c>
      <c r="B4063" t="s">
        <v>25</v>
      </c>
      <c r="C4063">
        <v>69</v>
      </c>
      <c r="D4063">
        <v>30</v>
      </c>
      <c r="E4063">
        <v>5</v>
      </c>
      <c r="F4063">
        <v>2561</v>
      </c>
      <c r="G4063"/>
      <c r="H4063" t="s">
        <v>2891</v>
      </c>
      <c r="I4063" t="s">
        <v>27</v>
      </c>
      <c r="J4063" t="s">
        <v>3102</v>
      </c>
      <c r="K4063">
        <v>1605</v>
      </c>
      <c r="L4063" t="s">
        <v>44</v>
      </c>
      <c r="M4063">
        <v>0</v>
      </c>
      <c r="N4063">
        <v>0</v>
      </c>
      <c r="O4063">
        <v>2492</v>
      </c>
      <c r="P4063"/>
      <c r="Q4063" t="s">
        <v>2892</v>
      </c>
      <c r="R4063" t="s">
        <v>17</v>
      </c>
      <c r="S4063" t="s">
        <v>2276</v>
      </c>
    </row>
    <row r="4064" spans="1:19" hidden="1">
      <c r="A4064" t="s">
        <v>5272</v>
      </c>
      <c r="B4064" t="s">
        <v>17</v>
      </c>
      <c r="C4064">
        <v>84</v>
      </c>
      <c r="D4064">
        <v>11</v>
      </c>
      <c r="E4064">
        <v>7</v>
      </c>
      <c r="F4064">
        <v>2561</v>
      </c>
      <c r="G4064"/>
      <c r="H4064" t="s">
        <v>26</v>
      </c>
      <c r="I4064" t="s">
        <v>52</v>
      </c>
      <c r="J4064" t="s">
        <v>3102</v>
      </c>
      <c r="K4064">
        <v>1605</v>
      </c>
      <c r="L4064" t="s">
        <v>215</v>
      </c>
      <c r="M4064">
        <v>1</v>
      </c>
      <c r="N4064">
        <v>1</v>
      </c>
      <c r="O4064">
        <v>2477</v>
      </c>
      <c r="P4064"/>
      <c r="Q4064" t="s">
        <v>55</v>
      </c>
      <c r="R4064" t="s">
        <v>17</v>
      </c>
      <c r="S4064" t="s">
        <v>23</v>
      </c>
    </row>
    <row r="4065" spans="1:19" hidden="1">
      <c r="A4065" t="s">
        <v>6970</v>
      </c>
      <c r="B4065" t="s">
        <v>25</v>
      </c>
      <c r="C4065">
        <v>80</v>
      </c>
      <c r="D4065">
        <v>4</v>
      </c>
      <c r="E4065">
        <v>10</v>
      </c>
      <c r="F4065">
        <v>2561</v>
      </c>
      <c r="G4065"/>
      <c r="H4065" t="s">
        <v>103</v>
      </c>
      <c r="I4065" t="s">
        <v>19</v>
      </c>
      <c r="J4065" t="s">
        <v>3102</v>
      </c>
      <c r="K4065">
        <v>1605</v>
      </c>
      <c r="L4065" t="s">
        <v>58</v>
      </c>
      <c r="M4065">
        <v>1</v>
      </c>
      <c r="N4065">
        <v>1</v>
      </c>
      <c r="O4065">
        <v>2481</v>
      </c>
      <c r="P4065"/>
      <c r="Q4065" t="s">
        <v>105</v>
      </c>
      <c r="S4065" t="s">
        <v>23</v>
      </c>
    </row>
    <row r="4066" spans="1:19" hidden="1">
      <c r="A4066" t="s">
        <v>7378</v>
      </c>
      <c r="B4066" t="s">
        <v>17</v>
      </c>
      <c r="C4066">
        <v>77</v>
      </c>
      <c r="D4066">
        <v>24</v>
      </c>
      <c r="E4066">
        <v>10</v>
      </c>
      <c r="F4066">
        <v>2561</v>
      </c>
      <c r="G4066"/>
      <c r="H4066" t="s">
        <v>840</v>
      </c>
      <c r="I4066" t="s">
        <v>52</v>
      </c>
      <c r="J4066" t="s">
        <v>3102</v>
      </c>
      <c r="K4066">
        <v>1605</v>
      </c>
      <c r="L4066" t="s">
        <v>1783</v>
      </c>
      <c r="M4066">
        <v>0</v>
      </c>
      <c r="N4066">
        <v>0</v>
      </c>
      <c r="O4066">
        <v>2484</v>
      </c>
      <c r="P4066"/>
      <c r="Q4066" t="s">
        <v>842</v>
      </c>
      <c r="R4066" t="s">
        <v>17</v>
      </c>
      <c r="S4066" t="s">
        <v>843</v>
      </c>
    </row>
    <row r="4067" spans="1:19" hidden="1">
      <c r="A4067" t="s">
        <v>7940</v>
      </c>
      <c r="B4067" t="s">
        <v>25</v>
      </c>
      <c r="C4067">
        <v>88</v>
      </c>
      <c r="D4067">
        <v>21</v>
      </c>
      <c r="E4067">
        <v>11</v>
      </c>
      <c r="F4067">
        <v>2561</v>
      </c>
      <c r="G4067"/>
      <c r="H4067" t="s">
        <v>103</v>
      </c>
      <c r="I4067" t="s">
        <v>19</v>
      </c>
      <c r="J4067" t="s">
        <v>3102</v>
      </c>
      <c r="K4067">
        <v>1605</v>
      </c>
      <c r="L4067" t="s">
        <v>58</v>
      </c>
      <c r="M4067">
        <v>1</v>
      </c>
      <c r="N4067">
        <v>1</v>
      </c>
      <c r="O4067">
        <v>2473</v>
      </c>
      <c r="P4067"/>
      <c r="Q4067" t="s">
        <v>105</v>
      </c>
      <c r="S4067" t="s">
        <v>23</v>
      </c>
    </row>
    <row r="4068" spans="1:19" hidden="1">
      <c r="A4068" t="s">
        <v>7961</v>
      </c>
      <c r="B4068" t="s">
        <v>17</v>
      </c>
      <c r="C4068">
        <v>82</v>
      </c>
      <c r="D4068">
        <v>22</v>
      </c>
      <c r="E4068">
        <v>11</v>
      </c>
      <c r="F4068">
        <v>2561</v>
      </c>
      <c r="G4068"/>
      <c r="H4068" t="s">
        <v>26</v>
      </c>
      <c r="I4068" t="s">
        <v>27</v>
      </c>
      <c r="J4068" t="s">
        <v>3102</v>
      </c>
      <c r="K4068">
        <v>1605</v>
      </c>
      <c r="L4068" t="s">
        <v>44</v>
      </c>
      <c r="M4068">
        <v>1</v>
      </c>
      <c r="N4068">
        <v>1</v>
      </c>
      <c r="O4068">
        <v>2479</v>
      </c>
      <c r="P4068"/>
      <c r="Q4068" t="s">
        <v>30</v>
      </c>
      <c r="R4068" t="s">
        <v>17</v>
      </c>
      <c r="S4068" t="s">
        <v>23</v>
      </c>
    </row>
    <row r="4069" spans="1:19" hidden="1">
      <c r="A4069" t="s">
        <v>8214</v>
      </c>
      <c r="B4069" t="s">
        <v>17</v>
      </c>
      <c r="C4069">
        <v>91</v>
      </c>
      <c r="D4069">
        <v>5</v>
      </c>
      <c r="E4069">
        <v>12</v>
      </c>
      <c r="F4069">
        <v>2561</v>
      </c>
      <c r="G4069"/>
      <c r="H4069" t="s">
        <v>103</v>
      </c>
      <c r="I4069" t="s">
        <v>19</v>
      </c>
      <c r="J4069" t="s">
        <v>3102</v>
      </c>
      <c r="K4069">
        <v>1605</v>
      </c>
      <c r="L4069" t="s">
        <v>58</v>
      </c>
      <c r="M4069">
        <v>0</v>
      </c>
      <c r="N4069">
        <v>0</v>
      </c>
      <c r="O4069">
        <v>2470</v>
      </c>
      <c r="P4069"/>
      <c r="Q4069" t="s">
        <v>105</v>
      </c>
      <c r="S4069" t="s">
        <v>23</v>
      </c>
    </row>
    <row r="4070" spans="1:19" hidden="1">
      <c r="A4070" t="s">
        <v>751</v>
      </c>
      <c r="B4070" t="s">
        <v>17</v>
      </c>
      <c r="C4070">
        <v>80</v>
      </c>
      <c r="D4070">
        <v>15</v>
      </c>
      <c r="E4070">
        <v>1</v>
      </c>
      <c r="F4070">
        <v>2561</v>
      </c>
      <c r="G4070"/>
      <c r="H4070" t="s">
        <v>26</v>
      </c>
      <c r="I4070" t="s">
        <v>27</v>
      </c>
      <c r="J4070" t="s">
        <v>752</v>
      </c>
      <c r="K4070">
        <v>1605</v>
      </c>
      <c r="L4070" t="s">
        <v>44</v>
      </c>
      <c r="M4070">
        <v>26</v>
      </c>
      <c r="N4070">
        <v>6</v>
      </c>
      <c r="O4070">
        <v>2480</v>
      </c>
      <c r="P4070"/>
      <c r="Q4070" t="s">
        <v>30</v>
      </c>
      <c r="R4070" t="s">
        <v>17</v>
      </c>
      <c r="S4070" t="s">
        <v>23</v>
      </c>
    </row>
    <row r="4071" spans="1:19" hidden="1">
      <c r="A4071" t="s">
        <v>2845</v>
      </c>
      <c r="B4071" t="s">
        <v>17</v>
      </c>
      <c r="C4071">
        <v>79</v>
      </c>
      <c r="D4071">
        <v>21</v>
      </c>
      <c r="E4071">
        <v>3</v>
      </c>
      <c r="F4071">
        <v>2561</v>
      </c>
      <c r="G4071"/>
      <c r="H4071" t="s">
        <v>26</v>
      </c>
      <c r="I4071" t="s">
        <v>27</v>
      </c>
      <c r="J4071" t="s">
        <v>752</v>
      </c>
      <c r="K4071">
        <v>1605</v>
      </c>
      <c r="L4071" t="s">
        <v>44</v>
      </c>
      <c r="M4071">
        <v>0</v>
      </c>
      <c r="N4071">
        <v>0</v>
      </c>
      <c r="O4071">
        <v>2482</v>
      </c>
      <c r="P4071"/>
      <c r="Q4071" t="s">
        <v>30</v>
      </c>
      <c r="R4071" t="s">
        <v>17</v>
      </c>
      <c r="S4071" t="s">
        <v>23</v>
      </c>
    </row>
    <row r="4072" spans="1:19" hidden="1">
      <c r="A4072" t="s">
        <v>3663</v>
      </c>
      <c r="B4072" t="s">
        <v>25</v>
      </c>
      <c r="C4072">
        <v>93</v>
      </c>
      <c r="D4072">
        <v>24</v>
      </c>
      <c r="E4072">
        <v>4</v>
      </c>
      <c r="F4072">
        <v>2561</v>
      </c>
      <c r="G4072"/>
      <c r="H4072" t="s">
        <v>103</v>
      </c>
      <c r="I4072" t="s">
        <v>19</v>
      </c>
      <c r="J4072" t="s">
        <v>752</v>
      </c>
      <c r="K4072">
        <v>1605</v>
      </c>
      <c r="L4072" t="s">
        <v>58</v>
      </c>
      <c r="M4072">
        <v>1</v>
      </c>
      <c r="N4072">
        <v>1</v>
      </c>
      <c r="O4072">
        <v>2468</v>
      </c>
      <c r="P4072"/>
      <c r="Q4072" t="s">
        <v>105</v>
      </c>
      <c r="S4072" t="s">
        <v>23</v>
      </c>
    </row>
    <row r="4073" spans="1:19" hidden="1">
      <c r="A4073" t="s">
        <v>5862</v>
      </c>
      <c r="B4073" t="s">
        <v>17</v>
      </c>
      <c r="C4073">
        <v>53</v>
      </c>
      <c r="D4073">
        <v>10</v>
      </c>
      <c r="E4073">
        <v>8</v>
      </c>
      <c r="F4073">
        <v>2561</v>
      </c>
      <c r="G4073"/>
      <c r="H4073" t="s">
        <v>26</v>
      </c>
      <c r="I4073" t="s">
        <v>27</v>
      </c>
      <c r="J4073" t="s">
        <v>5863</v>
      </c>
      <c r="K4073">
        <v>1605</v>
      </c>
      <c r="L4073" t="s">
        <v>44</v>
      </c>
      <c r="M4073">
        <v>21</v>
      </c>
      <c r="N4073">
        <v>11</v>
      </c>
      <c r="O4073">
        <v>2507</v>
      </c>
      <c r="P4073"/>
      <c r="Q4073" t="s">
        <v>30</v>
      </c>
      <c r="R4073" t="s">
        <v>17</v>
      </c>
      <c r="S4073" t="s">
        <v>23</v>
      </c>
    </row>
    <row r="4074" spans="1:19" hidden="1">
      <c r="A4074" t="s">
        <v>5932</v>
      </c>
      <c r="B4074" t="s">
        <v>17</v>
      </c>
      <c r="C4074">
        <v>68</v>
      </c>
      <c r="D4074">
        <v>13</v>
      </c>
      <c r="E4074">
        <v>8</v>
      </c>
      <c r="F4074">
        <v>2561</v>
      </c>
      <c r="G4074"/>
      <c r="H4074" t="s">
        <v>26</v>
      </c>
      <c r="I4074" t="s">
        <v>27</v>
      </c>
      <c r="J4074" t="s">
        <v>5863</v>
      </c>
      <c r="K4074">
        <v>1605</v>
      </c>
      <c r="L4074" t="s">
        <v>3845</v>
      </c>
      <c r="M4074">
        <v>8</v>
      </c>
      <c r="N4074">
        <v>1</v>
      </c>
      <c r="O4074">
        <v>2493</v>
      </c>
      <c r="P4074"/>
      <c r="Q4074" t="s">
        <v>30</v>
      </c>
      <c r="R4074" t="s">
        <v>17</v>
      </c>
      <c r="S4074" t="s">
        <v>23</v>
      </c>
    </row>
    <row r="4075" spans="1:19" hidden="1">
      <c r="A4075" t="s">
        <v>7962</v>
      </c>
      <c r="B4075" t="s">
        <v>17</v>
      </c>
      <c r="C4075">
        <v>59</v>
      </c>
      <c r="D4075">
        <v>22</v>
      </c>
      <c r="E4075">
        <v>11</v>
      </c>
      <c r="F4075">
        <v>2561</v>
      </c>
      <c r="G4075"/>
      <c r="H4075" t="s">
        <v>619</v>
      </c>
      <c r="I4075" t="s">
        <v>27</v>
      </c>
      <c r="J4075" t="s">
        <v>5863</v>
      </c>
      <c r="K4075">
        <v>1605</v>
      </c>
      <c r="L4075" t="s">
        <v>81</v>
      </c>
      <c r="M4075">
        <v>24</v>
      </c>
      <c r="N4075">
        <v>12</v>
      </c>
      <c r="O4075">
        <v>2501</v>
      </c>
      <c r="P4075"/>
      <c r="Q4075" t="s">
        <v>620</v>
      </c>
      <c r="R4075" t="s">
        <v>17</v>
      </c>
      <c r="S4075" t="s">
        <v>240</v>
      </c>
    </row>
    <row r="4076" spans="1:19" hidden="1">
      <c r="A4076" t="s">
        <v>1425</v>
      </c>
      <c r="B4076" t="s">
        <v>17</v>
      </c>
      <c r="C4076">
        <v>27</v>
      </c>
      <c r="D4076">
        <v>2</v>
      </c>
      <c r="E4076">
        <v>2</v>
      </c>
      <c r="F4076">
        <v>2561</v>
      </c>
      <c r="G4076"/>
      <c r="H4076" t="s">
        <v>18</v>
      </c>
      <c r="I4076" t="s">
        <v>19</v>
      </c>
      <c r="J4076" t="s">
        <v>1426</v>
      </c>
      <c r="K4076">
        <v>1605</v>
      </c>
      <c r="L4076" t="s">
        <v>675</v>
      </c>
      <c r="M4076">
        <v>12</v>
      </c>
      <c r="N4076">
        <v>2</v>
      </c>
      <c r="O4076">
        <v>2533</v>
      </c>
      <c r="P4076"/>
      <c r="Q4076" t="s">
        <v>22</v>
      </c>
      <c r="S4076" t="s">
        <v>23</v>
      </c>
    </row>
    <row r="4077" spans="1:19" hidden="1">
      <c r="A4077" t="s">
        <v>7929</v>
      </c>
      <c r="B4077" t="s">
        <v>17</v>
      </c>
      <c r="C4077">
        <v>20</v>
      </c>
      <c r="D4077">
        <v>20</v>
      </c>
      <c r="E4077">
        <v>11</v>
      </c>
      <c r="F4077">
        <v>2561</v>
      </c>
      <c r="G4077"/>
      <c r="H4077" t="s">
        <v>103</v>
      </c>
      <c r="I4077" t="s">
        <v>19</v>
      </c>
      <c r="J4077" t="s">
        <v>1426</v>
      </c>
      <c r="K4077">
        <v>1605</v>
      </c>
      <c r="L4077" t="s">
        <v>232</v>
      </c>
      <c r="M4077">
        <v>30</v>
      </c>
      <c r="N4077">
        <v>10</v>
      </c>
      <c r="O4077">
        <v>2541</v>
      </c>
      <c r="P4077"/>
      <c r="Q4077" t="s">
        <v>105</v>
      </c>
      <c r="S4077" t="s">
        <v>23</v>
      </c>
    </row>
    <row r="4078" spans="1:19" hidden="1">
      <c r="A4078" t="s">
        <v>2076</v>
      </c>
      <c r="B4078" t="s">
        <v>25</v>
      </c>
      <c r="C4078">
        <v>72</v>
      </c>
      <c r="D4078">
        <v>20</v>
      </c>
      <c r="E4078">
        <v>2</v>
      </c>
      <c r="F4078">
        <v>2561</v>
      </c>
      <c r="G4078"/>
      <c r="H4078" t="s">
        <v>26</v>
      </c>
      <c r="I4078" t="s">
        <v>27</v>
      </c>
      <c r="J4078" t="s">
        <v>2077</v>
      </c>
      <c r="K4078">
        <v>1605</v>
      </c>
      <c r="L4078" t="s">
        <v>58</v>
      </c>
      <c r="M4078">
        <v>0</v>
      </c>
      <c r="N4078">
        <v>0</v>
      </c>
      <c r="O4078">
        <v>2489</v>
      </c>
      <c r="P4078"/>
      <c r="Q4078" t="s">
        <v>30</v>
      </c>
      <c r="R4078" t="s">
        <v>17</v>
      </c>
      <c r="S4078" t="s">
        <v>23</v>
      </c>
    </row>
    <row r="4079" spans="1:19" hidden="1">
      <c r="A4079" t="s">
        <v>5259</v>
      </c>
      <c r="B4079" t="s">
        <v>25</v>
      </c>
      <c r="C4079">
        <v>85</v>
      </c>
      <c r="D4079">
        <v>10</v>
      </c>
      <c r="E4079">
        <v>7</v>
      </c>
      <c r="F4079">
        <v>2561</v>
      </c>
      <c r="G4079"/>
      <c r="H4079" t="s">
        <v>26</v>
      </c>
      <c r="I4079" t="s">
        <v>27</v>
      </c>
      <c r="J4079" t="s">
        <v>2077</v>
      </c>
      <c r="K4079">
        <v>1605</v>
      </c>
      <c r="L4079" t="s">
        <v>44</v>
      </c>
      <c r="M4079">
        <v>19</v>
      </c>
      <c r="N4079">
        <v>8</v>
      </c>
      <c r="O4079">
        <v>2475</v>
      </c>
      <c r="P4079"/>
      <c r="Q4079" t="s">
        <v>30</v>
      </c>
      <c r="R4079" t="s">
        <v>17</v>
      </c>
      <c r="S4079" t="s">
        <v>23</v>
      </c>
    </row>
    <row r="4080" spans="1:19" hidden="1">
      <c r="A4080" t="s">
        <v>6037</v>
      </c>
      <c r="B4080" t="s">
        <v>25</v>
      </c>
      <c r="C4080">
        <v>81</v>
      </c>
      <c r="D4080">
        <v>18</v>
      </c>
      <c r="E4080">
        <v>8</v>
      </c>
      <c r="F4080">
        <v>2561</v>
      </c>
      <c r="G4080"/>
      <c r="H4080" t="s">
        <v>26</v>
      </c>
      <c r="I4080" t="s">
        <v>52</v>
      </c>
      <c r="J4080" t="s">
        <v>2077</v>
      </c>
      <c r="K4080">
        <v>1605</v>
      </c>
      <c r="L4080" t="s">
        <v>44</v>
      </c>
      <c r="M4080">
        <v>1</v>
      </c>
      <c r="N4080">
        <v>1</v>
      </c>
      <c r="O4080">
        <v>2480</v>
      </c>
      <c r="P4080"/>
      <c r="Q4080" t="s">
        <v>55</v>
      </c>
      <c r="R4080" t="s">
        <v>17</v>
      </c>
      <c r="S4080" t="s">
        <v>23</v>
      </c>
    </row>
    <row r="4081" spans="1:19" hidden="1">
      <c r="A4081" t="s">
        <v>1367</v>
      </c>
      <c r="B4081" t="s">
        <v>17</v>
      </c>
      <c r="C4081">
        <v>82</v>
      </c>
      <c r="D4081">
        <v>31</v>
      </c>
      <c r="E4081">
        <v>1</v>
      </c>
      <c r="F4081">
        <v>2561</v>
      </c>
      <c r="G4081"/>
      <c r="H4081" t="s">
        <v>103</v>
      </c>
      <c r="I4081" t="s">
        <v>19</v>
      </c>
      <c r="J4081" t="s">
        <v>1368</v>
      </c>
      <c r="K4081">
        <v>1605</v>
      </c>
      <c r="L4081" t="s">
        <v>58</v>
      </c>
      <c r="M4081">
        <v>1</v>
      </c>
      <c r="N4081">
        <v>1</v>
      </c>
      <c r="O4081">
        <v>2479</v>
      </c>
      <c r="P4081"/>
      <c r="Q4081" t="s">
        <v>105</v>
      </c>
      <c r="S4081" t="s">
        <v>23</v>
      </c>
    </row>
    <row r="4082" spans="1:19" hidden="1">
      <c r="A4082" t="s">
        <v>4372</v>
      </c>
      <c r="B4082" t="s">
        <v>17</v>
      </c>
      <c r="C4082">
        <v>68</v>
      </c>
      <c r="D4082">
        <v>26</v>
      </c>
      <c r="E4082">
        <v>5</v>
      </c>
      <c r="F4082">
        <v>2561</v>
      </c>
      <c r="G4082"/>
      <c r="H4082" t="s">
        <v>18</v>
      </c>
      <c r="I4082" t="s">
        <v>19</v>
      </c>
      <c r="J4082" t="s">
        <v>1368</v>
      </c>
      <c r="K4082">
        <v>1605</v>
      </c>
      <c r="L4082" t="s">
        <v>276</v>
      </c>
      <c r="M4082">
        <v>0</v>
      </c>
      <c r="N4082">
        <v>0</v>
      </c>
      <c r="O4082">
        <v>2493</v>
      </c>
      <c r="P4082"/>
      <c r="Q4082" t="s">
        <v>22</v>
      </c>
      <c r="S4082" t="s">
        <v>23</v>
      </c>
    </row>
    <row r="4083" spans="1:19" hidden="1">
      <c r="A4083" t="s">
        <v>7765</v>
      </c>
      <c r="B4083" t="s">
        <v>17</v>
      </c>
      <c r="C4083">
        <v>50</v>
      </c>
      <c r="D4083">
        <v>11</v>
      </c>
      <c r="E4083">
        <v>11</v>
      </c>
      <c r="F4083">
        <v>2561</v>
      </c>
      <c r="G4083"/>
      <c r="H4083" t="s">
        <v>103</v>
      </c>
      <c r="I4083" t="s">
        <v>27</v>
      </c>
      <c r="J4083" t="s">
        <v>1368</v>
      </c>
      <c r="K4083">
        <v>1605</v>
      </c>
      <c r="L4083" t="s">
        <v>119</v>
      </c>
      <c r="M4083">
        <v>5</v>
      </c>
      <c r="N4083">
        <v>2</v>
      </c>
      <c r="O4083">
        <v>2511</v>
      </c>
      <c r="P4083"/>
      <c r="Q4083" t="s">
        <v>350</v>
      </c>
      <c r="R4083" t="s">
        <v>17</v>
      </c>
      <c r="S4083" t="s">
        <v>23</v>
      </c>
    </row>
    <row r="4084" spans="1:19" hidden="1">
      <c r="A4084" t="s">
        <v>7212</v>
      </c>
      <c r="B4084" t="s">
        <v>25</v>
      </c>
      <c r="C4084">
        <v>72</v>
      </c>
      <c r="D4084">
        <v>16</v>
      </c>
      <c r="E4084">
        <v>10</v>
      </c>
      <c r="F4084">
        <v>2561</v>
      </c>
      <c r="G4084"/>
      <c r="H4084" t="s">
        <v>103</v>
      </c>
      <c r="I4084" t="s">
        <v>19</v>
      </c>
      <c r="J4084" t="s">
        <v>7213</v>
      </c>
      <c r="K4084">
        <v>1605</v>
      </c>
      <c r="L4084" t="s">
        <v>58</v>
      </c>
      <c r="M4084">
        <v>16</v>
      </c>
      <c r="N4084">
        <v>8</v>
      </c>
      <c r="O4084">
        <v>2489</v>
      </c>
      <c r="P4084"/>
      <c r="Q4084" t="s">
        <v>105</v>
      </c>
      <c r="S4084" t="s">
        <v>23</v>
      </c>
    </row>
    <row r="4085" spans="1:19" hidden="1">
      <c r="A4085" t="s">
        <v>3629</v>
      </c>
      <c r="B4085" t="s">
        <v>17</v>
      </c>
      <c r="C4085">
        <v>77</v>
      </c>
      <c r="D4085">
        <v>23</v>
      </c>
      <c r="E4085">
        <v>4</v>
      </c>
      <c r="F4085">
        <v>2561</v>
      </c>
      <c r="G4085"/>
      <c r="H4085" t="s">
        <v>26</v>
      </c>
      <c r="I4085" t="s">
        <v>27</v>
      </c>
      <c r="J4085" t="s">
        <v>3630</v>
      </c>
      <c r="K4085">
        <v>1605</v>
      </c>
      <c r="L4085" t="s">
        <v>44</v>
      </c>
      <c r="M4085">
        <v>1</v>
      </c>
      <c r="N4085">
        <v>1</v>
      </c>
      <c r="O4085">
        <v>2484</v>
      </c>
      <c r="P4085"/>
      <c r="Q4085" t="s">
        <v>30</v>
      </c>
      <c r="R4085" t="s">
        <v>17</v>
      </c>
      <c r="S4085" t="s">
        <v>23</v>
      </c>
    </row>
    <row r="4086" spans="1:19" hidden="1">
      <c r="A4086" t="s">
        <v>4373</v>
      </c>
      <c r="B4086" t="s">
        <v>25</v>
      </c>
      <c r="C4086">
        <v>52</v>
      </c>
      <c r="D4086">
        <v>26</v>
      </c>
      <c r="E4086">
        <v>5</v>
      </c>
      <c r="F4086">
        <v>2561</v>
      </c>
      <c r="G4086"/>
      <c r="H4086" t="s">
        <v>314</v>
      </c>
      <c r="I4086" t="s">
        <v>52</v>
      </c>
      <c r="J4086" t="s">
        <v>3630</v>
      </c>
      <c r="K4086">
        <v>1605</v>
      </c>
      <c r="L4086" t="s">
        <v>1909</v>
      </c>
      <c r="M4086">
        <v>4</v>
      </c>
      <c r="N4086">
        <v>7</v>
      </c>
      <c r="O4086">
        <v>2508</v>
      </c>
      <c r="P4086"/>
      <c r="Q4086" t="s">
        <v>316</v>
      </c>
      <c r="R4086" t="s">
        <v>17</v>
      </c>
      <c r="S4086" t="s">
        <v>317</v>
      </c>
    </row>
    <row r="4087" spans="1:19" hidden="1">
      <c r="A4087" t="s">
        <v>1747</v>
      </c>
      <c r="B4087" t="s">
        <v>25</v>
      </c>
      <c r="C4087">
        <v>68</v>
      </c>
      <c r="D4087">
        <v>11</v>
      </c>
      <c r="E4087">
        <v>2</v>
      </c>
      <c r="F4087">
        <v>2561</v>
      </c>
      <c r="G4087"/>
      <c r="H4087" t="s">
        <v>103</v>
      </c>
      <c r="I4087" t="s">
        <v>19</v>
      </c>
      <c r="J4087" t="s">
        <v>1748</v>
      </c>
      <c r="K4087">
        <v>1605</v>
      </c>
      <c r="L4087" t="s">
        <v>140</v>
      </c>
      <c r="M4087">
        <v>3</v>
      </c>
      <c r="N4087">
        <v>6</v>
      </c>
      <c r="O4087">
        <v>2492</v>
      </c>
      <c r="P4087"/>
      <c r="Q4087" t="s">
        <v>105</v>
      </c>
      <c r="S4087" t="s">
        <v>23</v>
      </c>
    </row>
    <row r="4088" spans="1:19" hidden="1">
      <c r="A4088" t="s">
        <v>2771</v>
      </c>
      <c r="B4088" t="s">
        <v>17</v>
      </c>
      <c r="C4088">
        <v>58</v>
      </c>
      <c r="D4088">
        <v>18</v>
      </c>
      <c r="E4088">
        <v>3</v>
      </c>
      <c r="F4088">
        <v>2561</v>
      </c>
      <c r="G4088"/>
      <c r="H4088" t="s">
        <v>103</v>
      </c>
      <c r="I4088" t="s">
        <v>27</v>
      </c>
      <c r="J4088" t="s">
        <v>1748</v>
      </c>
      <c r="K4088">
        <v>1605</v>
      </c>
      <c r="L4088" t="s">
        <v>2772</v>
      </c>
      <c r="M4088">
        <v>8</v>
      </c>
      <c r="N4088">
        <v>3</v>
      </c>
      <c r="O4088">
        <v>2503</v>
      </c>
      <c r="P4088"/>
      <c r="Q4088" t="s">
        <v>350</v>
      </c>
      <c r="R4088" t="s">
        <v>17</v>
      </c>
      <c r="S4088" t="s">
        <v>23</v>
      </c>
    </row>
    <row r="4089" spans="1:19" hidden="1">
      <c r="A4089" t="s">
        <v>4969</v>
      </c>
      <c r="B4089" t="s">
        <v>17</v>
      </c>
      <c r="C4089">
        <v>48</v>
      </c>
      <c r="D4089">
        <v>24</v>
      </c>
      <c r="E4089">
        <v>6</v>
      </c>
      <c r="F4089">
        <v>2561</v>
      </c>
      <c r="G4089"/>
      <c r="H4089" t="s">
        <v>103</v>
      </c>
      <c r="I4089" t="s">
        <v>27</v>
      </c>
      <c r="J4089" t="s">
        <v>1748</v>
      </c>
      <c r="K4089">
        <v>1605</v>
      </c>
      <c r="L4089" t="s">
        <v>4970</v>
      </c>
      <c r="M4089">
        <v>19</v>
      </c>
      <c r="N4089">
        <v>7</v>
      </c>
      <c r="O4089">
        <v>2512</v>
      </c>
      <c r="P4089"/>
      <c r="Q4089" t="s">
        <v>350</v>
      </c>
      <c r="R4089" t="s">
        <v>17</v>
      </c>
      <c r="S4089" t="s">
        <v>23</v>
      </c>
    </row>
    <row r="4090" spans="1:19" hidden="1">
      <c r="A4090" t="s">
        <v>5505</v>
      </c>
      <c r="B4090" t="s">
        <v>17</v>
      </c>
      <c r="C4090">
        <v>46</v>
      </c>
      <c r="D4090">
        <v>24</v>
      </c>
      <c r="E4090">
        <v>7</v>
      </c>
      <c r="F4090">
        <v>2561</v>
      </c>
      <c r="G4090"/>
      <c r="H4090" t="s">
        <v>26</v>
      </c>
      <c r="I4090" t="s">
        <v>27</v>
      </c>
      <c r="J4090" t="s">
        <v>1748</v>
      </c>
      <c r="K4090">
        <v>1605</v>
      </c>
      <c r="L4090" t="s">
        <v>81</v>
      </c>
      <c r="M4090">
        <v>24</v>
      </c>
      <c r="N4090">
        <v>3</v>
      </c>
      <c r="O4090">
        <v>2515</v>
      </c>
      <c r="P4090"/>
      <c r="Q4090" t="s">
        <v>30</v>
      </c>
      <c r="R4090" t="s">
        <v>17</v>
      </c>
      <c r="S4090" t="s">
        <v>23</v>
      </c>
    </row>
    <row r="4091" spans="1:19" hidden="1">
      <c r="A4091" t="s">
        <v>7014</v>
      </c>
      <c r="B4091" t="s">
        <v>17</v>
      </c>
      <c r="C4091">
        <v>73</v>
      </c>
      <c r="D4091">
        <v>6</v>
      </c>
      <c r="E4091">
        <v>10</v>
      </c>
      <c r="F4091">
        <v>2561</v>
      </c>
      <c r="G4091"/>
      <c r="H4091" t="s">
        <v>103</v>
      </c>
      <c r="I4091" t="s">
        <v>19</v>
      </c>
      <c r="J4091" t="s">
        <v>1748</v>
      </c>
      <c r="K4091">
        <v>1605</v>
      </c>
      <c r="L4091" t="s">
        <v>3845</v>
      </c>
      <c r="M4091">
        <v>13</v>
      </c>
      <c r="N4091">
        <v>8</v>
      </c>
      <c r="O4091">
        <v>2488</v>
      </c>
      <c r="P4091"/>
      <c r="Q4091" t="s">
        <v>105</v>
      </c>
      <c r="S4091" t="s">
        <v>23</v>
      </c>
    </row>
    <row r="4092" spans="1:19" hidden="1">
      <c r="A4092" t="s">
        <v>1177</v>
      </c>
      <c r="B4092" t="s">
        <v>17</v>
      </c>
      <c r="C4092">
        <v>75</v>
      </c>
      <c r="D4092">
        <v>26</v>
      </c>
      <c r="E4092">
        <v>1</v>
      </c>
      <c r="F4092">
        <v>2561</v>
      </c>
      <c r="G4092"/>
      <c r="H4092" t="s">
        <v>26</v>
      </c>
      <c r="I4092" t="s">
        <v>52</v>
      </c>
      <c r="J4092" t="s">
        <v>1178</v>
      </c>
      <c r="K4092">
        <v>1605</v>
      </c>
      <c r="L4092" t="s">
        <v>44</v>
      </c>
      <c r="M4092">
        <v>18</v>
      </c>
      <c r="N4092">
        <v>6</v>
      </c>
      <c r="O4092">
        <v>2485</v>
      </c>
      <c r="P4092"/>
      <c r="Q4092" t="s">
        <v>55</v>
      </c>
      <c r="R4092" t="s">
        <v>17</v>
      </c>
      <c r="S4092" t="s">
        <v>23</v>
      </c>
    </row>
    <row r="4093" spans="1:19" hidden="1">
      <c r="A4093" t="s">
        <v>2785</v>
      </c>
      <c r="B4093" t="s">
        <v>17</v>
      </c>
      <c r="C4093">
        <v>76</v>
      </c>
      <c r="D4093">
        <v>19</v>
      </c>
      <c r="E4093">
        <v>3</v>
      </c>
      <c r="F4093">
        <v>2561</v>
      </c>
      <c r="G4093"/>
      <c r="H4093" t="s">
        <v>103</v>
      </c>
      <c r="I4093" t="s">
        <v>27</v>
      </c>
      <c r="J4093" t="s">
        <v>1178</v>
      </c>
      <c r="K4093">
        <v>1605</v>
      </c>
      <c r="L4093" t="s">
        <v>304</v>
      </c>
      <c r="M4093">
        <v>2</v>
      </c>
      <c r="N4093">
        <v>1</v>
      </c>
      <c r="O4093">
        <v>2485</v>
      </c>
      <c r="P4093"/>
      <c r="Q4093" t="s">
        <v>350</v>
      </c>
      <c r="R4093" t="s">
        <v>17</v>
      </c>
      <c r="S4093" t="s">
        <v>23</v>
      </c>
    </row>
    <row r="4094" spans="1:19" hidden="1">
      <c r="A4094" t="s">
        <v>3276</v>
      </c>
      <c r="B4094" t="s">
        <v>17</v>
      </c>
      <c r="C4094">
        <v>69</v>
      </c>
      <c r="D4094">
        <v>8</v>
      </c>
      <c r="E4094">
        <v>4</v>
      </c>
      <c r="F4094">
        <v>2561</v>
      </c>
      <c r="G4094"/>
      <c r="H4094" t="s">
        <v>103</v>
      </c>
      <c r="I4094" t="s">
        <v>19</v>
      </c>
      <c r="J4094" t="s">
        <v>1178</v>
      </c>
      <c r="K4094">
        <v>1605</v>
      </c>
      <c r="L4094" t="s">
        <v>58</v>
      </c>
      <c r="M4094">
        <v>20</v>
      </c>
      <c r="N4094">
        <v>3</v>
      </c>
      <c r="O4094">
        <v>2492</v>
      </c>
      <c r="P4094"/>
      <c r="Q4094" t="s">
        <v>105</v>
      </c>
      <c r="S4094" t="s">
        <v>23</v>
      </c>
    </row>
    <row r="4095" spans="1:19" hidden="1">
      <c r="A4095" t="s">
        <v>5288</v>
      </c>
      <c r="B4095" t="s">
        <v>25</v>
      </c>
      <c r="C4095">
        <v>91</v>
      </c>
      <c r="D4095">
        <v>12</v>
      </c>
      <c r="E4095">
        <v>7</v>
      </c>
      <c r="F4095">
        <v>2561</v>
      </c>
      <c r="G4095"/>
      <c r="H4095" t="s">
        <v>103</v>
      </c>
      <c r="I4095" t="s">
        <v>19</v>
      </c>
      <c r="J4095" t="s">
        <v>1178</v>
      </c>
      <c r="K4095">
        <v>1605</v>
      </c>
      <c r="L4095" t="s">
        <v>58</v>
      </c>
      <c r="M4095">
        <v>1</v>
      </c>
      <c r="N4095">
        <v>1</v>
      </c>
      <c r="O4095">
        <v>2470</v>
      </c>
      <c r="P4095"/>
      <c r="Q4095" t="s">
        <v>105</v>
      </c>
      <c r="S4095" t="s">
        <v>23</v>
      </c>
    </row>
    <row r="4096" spans="1:19" hidden="1">
      <c r="A4096" t="s">
        <v>1548</v>
      </c>
      <c r="B4096" t="s">
        <v>17</v>
      </c>
      <c r="C4096">
        <v>69</v>
      </c>
      <c r="D4096">
        <v>5</v>
      </c>
      <c r="E4096">
        <v>2</v>
      </c>
      <c r="F4096">
        <v>2561</v>
      </c>
      <c r="G4096"/>
      <c r="H4096" t="s">
        <v>103</v>
      </c>
      <c r="I4096" t="s">
        <v>19</v>
      </c>
      <c r="J4096" t="s">
        <v>1549</v>
      </c>
      <c r="K4096">
        <v>1605</v>
      </c>
      <c r="L4096" t="s">
        <v>1550</v>
      </c>
      <c r="M4096">
        <v>5</v>
      </c>
      <c r="N4096">
        <v>4</v>
      </c>
      <c r="O4096">
        <v>2491</v>
      </c>
      <c r="P4096"/>
      <c r="Q4096" t="s">
        <v>105</v>
      </c>
      <c r="S4096" t="s">
        <v>23</v>
      </c>
    </row>
    <row r="4097" spans="1:19" hidden="1">
      <c r="A4097" t="s">
        <v>1577</v>
      </c>
      <c r="B4097" t="s">
        <v>17</v>
      </c>
      <c r="C4097">
        <v>77</v>
      </c>
      <c r="D4097">
        <v>6</v>
      </c>
      <c r="E4097">
        <v>2</v>
      </c>
      <c r="F4097">
        <v>2561</v>
      </c>
      <c r="G4097"/>
      <c r="H4097" t="s">
        <v>103</v>
      </c>
      <c r="I4097" t="s">
        <v>19</v>
      </c>
      <c r="J4097" t="s">
        <v>1549</v>
      </c>
      <c r="K4097">
        <v>1605</v>
      </c>
      <c r="L4097" t="s">
        <v>58</v>
      </c>
      <c r="M4097">
        <v>9</v>
      </c>
      <c r="N4097">
        <v>12</v>
      </c>
      <c r="O4097">
        <v>2483</v>
      </c>
      <c r="P4097"/>
      <c r="Q4097" t="s">
        <v>105</v>
      </c>
      <c r="S4097" t="s">
        <v>23</v>
      </c>
    </row>
    <row r="4098" spans="1:19" hidden="1">
      <c r="A4098" t="s">
        <v>2456</v>
      </c>
      <c r="B4098" t="s">
        <v>25</v>
      </c>
      <c r="C4098">
        <v>94</v>
      </c>
      <c r="D4098">
        <v>6</v>
      </c>
      <c r="E4098">
        <v>3</v>
      </c>
      <c r="F4098">
        <v>2561</v>
      </c>
      <c r="G4098"/>
      <c r="H4098" t="s">
        <v>103</v>
      </c>
      <c r="I4098" t="s">
        <v>19</v>
      </c>
      <c r="J4098" t="s">
        <v>1549</v>
      </c>
      <c r="K4098">
        <v>1605</v>
      </c>
      <c r="L4098" t="s">
        <v>58</v>
      </c>
      <c r="M4098">
        <v>1</v>
      </c>
      <c r="N4098">
        <v>1</v>
      </c>
      <c r="O4098">
        <v>2467</v>
      </c>
      <c r="P4098"/>
      <c r="Q4098" t="s">
        <v>105</v>
      </c>
      <c r="S4098" t="s">
        <v>23</v>
      </c>
    </row>
    <row r="4099" spans="1:19" hidden="1">
      <c r="A4099" t="s">
        <v>3343</v>
      </c>
      <c r="B4099" t="s">
        <v>25</v>
      </c>
      <c r="C4099">
        <v>42</v>
      </c>
      <c r="D4099">
        <v>11</v>
      </c>
      <c r="E4099">
        <v>4</v>
      </c>
      <c r="F4099">
        <v>2561</v>
      </c>
      <c r="G4099"/>
      <c r="H4099" t="s">
        <v>26</v>
      </c>
      <c r="I4099" t="s">
        <v>27</v>
      </c>
      <c r="J4099" t="s">
        <v>1549</v>
      </c>
      <c r="K4099">
        <v>1605</v>
      </c>
      <c r="L4099" t="s">
        <v>3287</v>
      </c>
      <c r="M4099">
        <v>19</v>
      </c>
      <c r="N4099">
        <v>10</v>
      </c>
      <c r="O4099">
        <v>2518</v>
      </c>
      <c r="P4099"/>
      <c r="Q4099" t="s">
        <v>30</v>
      </c>
      <c r="R4099" t="s">
        <v>17</v>
      </c>
      <c r="S4099" t="s">
        <v>23</v>
      </c>
    </row>
    <row r="4100" spans="1:19" hidden="1">
      <c r="A4100" t="s">
        <v>5021</v>
      </c>
      <c r="B4100" t="s">
        <v>17</v>
      </c>
      <c r="C4100">
        <v>51</v>
      </c>
      <c r="D4100">
        <v>27</v>
      </c>
      <c r="E4100">
        <v>6</v>
      </c>
      <c r="F4100">
        <v>2561</v>
      </c>
      <c r="G4100"/>
      <c r="H4100" t="s">
        <v>103</v>
      </c>
      <c r="I4100" t="s">
        <v>19</v>
      </c>
      <c r="J4100" t="s">
        <v>1549</v>
      </c>
      <c r="K4100">
        <v>1605</v>
      </c>
      <c r="L4100" t="s">
        <v>58</v>
      </c>
      <c r="M4100">
        <v>14</v>
      </c>
      <c r="N4100">
        <v>2</v>
      </c>
      <c r="O4100">
        <v>2510</v>
      </c>
      <c r="P4100"/>
      <c r="Q4100" t="s">
        <v>105</v>
      </c>
      <c r="S4100" t="s">
        <v>23</v>
      </c>
    </row>
    <row r="4101" spans="1:19" hidden="1">
      <c r="A4101" t="s">
        <v>5482</v>
      </c>
      <c r="B4101" t="s">
        <v>25</v>
      </c>
      <c r="C4101">
        <v>96</v>
      </c>
      <c r="D4101">
        <v>23</v>
      </c>
      <c r="E4101">
        <v>7</v>
      </c>
      <c r="F4101">
        <v>2561</v>
      </c>
      <c r="G4101"/>
      <c r="H4101" t="s">
        <v>103</v>
      </c>
      <c r="I4101" t="s">
        <v>19</v>
      </c>
      <c r="J4101" t="s">
        <v>1549</v>
      </c>
      <c r="K4101">
        <v>1605</v>
      </c>
      <c r="L4101" t="s">
        <v>58</v>
      </c>
      <c r="M4101">
        <v>1</v>
      </c>
      <c r="N4101">
        <v>1</v>
      </c>
      <c r="O4101">
        <v>2465</v>
      </c>
      <c r="P4101"/>
      <c r="Q4101" t="s">
        <v>105</v>
      </c>
      <c r="S4101" t="s">
        <v>23</v>
      </c>
    </row>
    <row r="4102" spans="1:19" hidden="1">
      <c r="A4102" t="s">
        <v>5769</v>
      </c>
      <c r="B4102" t="s">
        <v>17</v>
      </c>
      <c r="C4102">
        <v>31</v>
      </c>
      <c r="D4102">
        <v>5</v>
      </c>
      <c r="E4102">
        <v>8</v>
      </c>
      <c r="F4102">
        <v>2561</v>
      </c>
      <c r="G4102"/>
      <c r="H4102" t="s">
        <v>103</v>
      </c>
      <c r="I4102" t="s">
        <v>27</v>
      </c>
      <c r="J4102" t="s">
        <v>1549</v>
      </c>
      <c r="K4102">
        <v>1605</v>
      </c>
      <c r="L4102" t="s">
        <v>291</v>
      </c>
      <c r="M4102">
        <v>5</v>
      </c>
      <c r="N4102">
        <v>7</v>
      </c>
      <c r="O4102">
        <v>2530</v>
      </c>
      <c r="P4102"/>
      <c r="Q4102" t="s">
        <v>350</v>
      </c>
      <c r="R4102" t="s">
        <v>17</v>
      </c>
      <c r="S4102" t="s">
        <v>23</v>
      </c>
    </row>
    <row r="4103" spans="1:19" hidden="1">
      <c r="A4103" t="s">
        <v>7090</v>
      </c>
      <c r="B4103" t="s">
        <v>25</v>
      </c>
      <c r="C4103">
        <v>92</v>
      </c>
      <c r="D4103">
        <v>10</v>
      </c>
      <c r="E4103">
        <v>10</v>
      </c>
      <c r="F4103">
        <v>2561</v>
      </c>
      <c r="G4103"/>
      <c r="H4103" t="s">
        <v>103</v>
      </c>
      <c r="I4103" t="s">
        <v>19</v>
      </c>
      <c r="J4103" t="s">
        <v>1549</v>
      </c>
      <c r="K4103">
        <v>1605</v>
      </c>
      <c r="L4103" t="s">
        <v>58</v>
      </c>
      <c r="M4103">
        <v>1</v>
      </c>
      <c r="N4103">
        <v>1</v>
      </c>
      <c r="O4103">
        <v>2469</v>
      </c>
      <c r="P4103"/>
      <c r="Q4103" t="s">
        <v>105</v>
      </c>
      <c r="S4103" t="s">
        <v>23</v>
      </c>
    </row>
    <row r="4104" spans="1:19" hidden="1">
      <c r="A4104" t="s">
        <v>4648</v>
      </c>
      <c r="B4104" t="s">
        <v>25</v>
      </c>
      <c r="C4104">
        <v>88</v>
      </c>
      <c r="D4104">
        <v>7</v>
      </c>
      <c r="E4104">
        <v>6</v>
      </c>
      <c r="F4104">
        <v>2561</v>
      </c>
      <c r="G4104"/>
      <c r="H4104" t="s">
        <v>103</v>
      </c>
      <c r="I4104" t="s">
        <v>19</v>
      </c>
      <c r="J4104" t="s">
        <v>4649</v>
      </c>
      <c r="K4104">
        <v>1605</v>
      </c>
      <c r="L4104" t="s">
        <v>58</v>
      </c>
      <c r="M4104">
        <v>1</v>
      </c>
      <c r="N4104">
        <v>1</v>
      </c>
      <c r="O4104">
        <v>2473</v>
      </c>
      <c r="P4104"/>
      <c r="Q4104" t="s">
        <v>105</v>
      </c>
      <c r="S4104" t="s">
        <v>23</v>
      </c>
    </row>
    <row r="4105" spans="1:19" hidden="1">
      <c r="A4105" t="s">
        <v>2946</v>
      </c>
      <c r="B4105" t="s">
        <v>17</v>
      </c>
      <c r="C4105">
        <v>79</v>
      </c>
      <c r="D4105">
        <v>25</v>
      </c>
      <c r="E4105">
        <v>3</v>
      </c>
      <c r="F4105">
        <v>2561</v>
      </c>
      <c r="G4105"/>
      <c r="H4105" t="s">
        <v>26</v>
      </c>
      <c r="I4105" t="s">
        <v>27</v>
      </c>
      <c r="J4105" t="s">
        <v>2947</v>
      </c>
      <c r="K4105">
        <v>1605</v>
      </c>
      <c r="L4105" t="s">
        <v>81</v>
      </c>
      <c r="M4105">
        <v>1</v>
      </c>
      <c r="N4105">
        <v>1</v>
      </c>
      <c r="O4105">
        <v>2482</v>
      </c>
      <c r="P4105"/>
      <c r="Q4105" t="s">
        <v>30</v>
      </c>
      <c r="R4105" t="s">
        <v>17</v>
      </c>
      <c r="S4105" t="s">
        <v>23</v>
      </c>
    </row>
    <row r="4106" spans="1:19" hidden="1">
      <c r="A4106" t="s">
        <v>3972</v>
      </c>
      <c r="B4106" t="s">
        <v>25</v>
      </c>
      <c r="C4106">
        <v>72</v>
      </c>
      <c r="D4106">
        <v>8</v>
      </c>
      <c r="E4106">
        <v>5</v>
      </c>
      <c r="F4106">
        <v>2561</v>
      </c>
      <c r="G4106"/>
      <c r="H4106" t="s">
        <v>103</v>
      </c>
      <c r="I4106" t="s">
        <v>19</v>
      </c>
      <c r="J4106" t="s">
        <v>2947</v>
      </c>
      <c r="K4106">
        <v>1605</v>
      </c>
      <c r="L4106" t="s">
        <v>58</v>
      </c>
      <c r="M4106">
        <v>1</v>
      </c>
      <c r="N4106">
        <v>1</v>
      </c>
      <c r="O4106">
        <v>2489</v>
      </c>
      <c r="P4106"/>
      <c r="Q4106" t="s">
        <v>105</v>
      </c>
      <c r="S4106" t="s">
        <v>23</v>
      </c>
    </row>
    <row r="4107" spans="1:19" hidden="1">
      <c r="A4107" t="s">
        <v>7601</v>
      </c>
      <c r="B4107" t="s">
        <v>17</v>
      </c>
      <c r="C4107">
        <v>87</v>
      </c>
      <c r="D4107">
        <v>4</v>
      </c>
      <c r="E4107">
        <v>11</v>
      </c>
      <c r="F4107">
        <v>2561</v>
      </c>
      <c r="G4107"/>
      <c r="H4107" t="s">
        <v>103</v>
      </c>
      <c r="I4107" t="s">
        <v>27</v>
      </c>
      <c r="J4107" t="s">
        <v>2947</v>
      </c>
      <c r="K4107">
        <v>1605</v>
      </c>
      <c r="L4107" t="s">
        <v>58</v>
      </c>
      <c r="M4107">
        <v>21</v>
      </c>
      <c r="N4107">
        <v>2</v>
      </c>
      <c r="O4107">
        <v>2474</v>
      </c>
      <c r="P4107"/>
      <c r="Q4107" t="s">
        <v>350</v>
      </c>
      <c r="R4107" t="s">
        <v>17</v>
      </c>
      <c r="S4107" t="s">
        <v>23</v>
      </c>
    </row>
    <row r="4108" spans="1:19" hidden="1">
      <c r="A4108" t="s">
        <v>8192</v>
      </c>
      <c r="B4108" t="s">
        <v>17</v>
      </c>
      <c r="C4108">
        <v>82</v>
      </c>
      <c r="D4108">
        <v>4</v>
      </c>
      <c r="E4108">
        <v>12</v>
      </c>
      <c r="F4108">
        <v>2561</v>
      </c>
      <c r="G4108"/>
      <c r="H4108" t="s">
        <v>103</v>
      </c>
      <c r="I4108" t="s">
        <v>27</v>
      </c>
      <c r="J4108" t="s">
        <v>2947</v>
      </c>
      <c r="K4108">
        <v>1605</v>
      </c>
      <c r="L4108" t="s">
        <v>1096</v>
      </c>
      <c r="M4108">
        <v>1</v>
      </c>
      <c r="N4108">
        <v>1</v>
      </c>
      <c r="O4108">
        <v>2479</v>
      </c>
      <c r="P4108"/>
      <c r="Q4108" t="s">
        <v>350</v>
      </c>
      <c r="R4108" t="s">
        <v>17</v>
      </c>
      <c r="S4108" t="s">
        <v>23</v>
      </c>
    </row>
    <row r="4109" spans="1:19" hidden="1">
      <c r="A4109" t="s">
        <v>3510</v>
      </c>
      <c r="B4109" t="s">
        <v>17</v>
      </c>
      <c r="C4109">
        <v>42</v>
      </c>
      <c r="D4109">
        <v>18</v>
      </c>
      <c r="E4109">
        <v>4</v>
      </c>
      <c r="F4109">
        <v>2561</v>
      </c>
      <c r="G4109"/>
      <c r="H4109" t="s">
        <v>103</v>
      </c>
      <c r="I4109" t="s">
        <v>19</v>
      </c>
      <c r="J4109" t="s">
        <v>3511</v>
      </c>
      <c r="K4109">
        <v>1605</v>
      </c>
      <c r="L4109" t="s">
        <v>190</v>
      </c>
      <c r="M4109">
        <v>13</v>
      </c>
      <c r="N4109">
        <v>4</v>
      </c>
      <c r="O4109">
        <v>2519</v>
      </c>
      <c r="P4109"/>
      <c r="Q4109" t="s">
        <v>105</v>
      </c>
      <c r="S4109" t="s">
        <v>23</v>
      </c>
    </row>
    <row r="4110" spans="1:19" hidden="1">
      <c r="A4110" t="s">
        <v>4212</v>
      </c>
      <c r="B4110" t="s">
        <v>17</v>
      </c>
      <c r="C4110">
        <v>86</v>
      </c>
      <c r="D4110">
        <v>18</v>
      </c>
      <c r="E4110">
        <v>5</v>
      </c>
      <c r="F4110">
        <v>2561</v>
      </c>
      <c r="G4110"/>
      <c r="H4110" t="s">
        <v>103</v>
      </c>
      <c r="I4110" t="s">
        <v>19</v>
      </c>
      <c r="J4110" t="s">
        <v>3511</v>
      </c>
      <c r="K4110">
        <v>1605</v>
      </c>
      <c r="L4110" t="s">
        <v>58</v>
      </c>
      <c r="M4110">
        <v>1</v>
      </c>
      <c r="N4110">
        <v>1</v>
      </c>
      <c r="O4110">
        <v>2475</v>
      </c>
      <c r="P4110"/>
      <c r="Q4110" t="s">
        <v>105</v>
      </c>
      <c r="S4110" t="s">
        <v>23</v>
      </c>
    </row>
    <row r="4111" spans="1:19" hidden="1">
      <c r="A4111" t="s">
        <v>5431</v>
      </c>
      <c r="B4111" t="s">
        <v>17</v>
      </c>
      <c r="C4111">
        <v>72</v>
      </c>
      <c r="D4111">
        <v>20</v>
      </c>
      <c r="E4111">
        <v>7</v>
      </c>
      <c r="F4111">
        <v>2561</v>
      </c>
      <c r="G4111"/>
      <c r="H4111" t="s">
        <v>103</v>
      </c>
      <c r="I4111" t="s">
        <v>19</v>
      </c>
      <c r="J4111" t="s">
        <v>3511</v>
      </c>
      <c r="K4111">
        <v>1605</v>
      </c>
      <c r="L4111" t="s">
        <v>58</v>
      </c>
      <c r="M4111">
        <v>11</v>
      </c>
      <c r="N4111">
        <v>2</v>
      </c>
      <c r="O4111">
        <v>2489</v>
      </c>
      <c r="P4111"/>
      <c r="Q4111" t="s">
        <v>105</v>
      </c>
      <c r="S4111" t="s">
        <v>23</v>
      </c>
    </row>
    <row r="4112" spans="1:19" hidden="1">
      <c r="A4112" t="s">
        <v>5782</v>
      </c>
      <c r="B4112" t="s">
        <v>17</v>
      </c>
      <c r="C4112">
        <v>59</v>
      </c>
      <c r="D4112">
        <v>6</v>
      </c>
      <c r="E4112">
        <v>8</v>
      </c>
      <c r="F4112">
        <v>2561</v>
      </c>
      <c r="G4112"/>
      <c r="H4112" t="s">
        <v>26</v>
      </c>
      <c r="I4112" t="s">
        <v>27</v>
      </c>
      <c r="J4112" t="s">
        <v>3511</v>
      </c>
      <c r="K4112">
        <v>1605</v>
      </c>
      <c r="L4112" t="s">
        <v>44</v>
      </c>
      <c r="M4112">
        <v>2</v>
      </c>
      <c r="N4112">
        <v>1</v>
      </c>
      <c r="O4112">
        <v>2502</v>
      </c>
      <c r="P4112"/>
      <c r="Q4112" t="s">
        <v>30</v>
      </c>
      <c r="R4112" t="s">
        <v>17</v>
      </c>
      <c r="S4112" t="s">
        <v>23</v>
      </c>
    </row>
    <row r="4113" spans="1:19" hidden="1">
      <c r="A4113" t="s">
        <v>5954</v>
      </c>
      <c r="B4113" t="s">
        <v>17</v>
      </c>
      <c r="C4113">
        <v>41</v>
      </c>
      <c r="D4113">
        <v>14</v>
      </c>
      <c r="E4113">
        <v>8</v>
      </c>
      <c r="F4113">
        <v>2561</v>
      </c>
      <c r="G4113"/>
      <c r="H4113" t="s">
        <v>103</v>
      </c>
      <c r="I4113" t="s">
        <v>27</v>
      </c>
      <c r="J4113" t="s">
        <v>3511</v>
      </c>
      <c r="K4113">
        <v>1605</v>
      </c>
      <c r="L4113" t="s">
        <v>58</v>
      </c>
      <c r="M4113">
        <v>8</v>
      </c>
      <c r="N4113">
        <v>10</v>
      </c>
      <c r="O4113">
        <v>2519</v>
      </c>
      <c r="P4113"/>
      <c r="Q4113" t="s">
        <v>350</v>
      </c>
      <c r="R4113" t="s">
        <v>17</v>
      </c>
      <c r="S4113" t="s">
        <v>23</v>
      </c>
    </row>
    <row r="4114" spans="1:19" hidden="1">
      <c r="A4114" t="s">
        <v>6458</v>
      </c>
      <c r="B4114" t="s">
        <v>17</v>
      </c>
      <c r="C4114">
        <v>55</v>
      </c>
      <c r="D4114">
        <v>8</v>
      </c>
      <c r="E4114">
        <v>9</v>
      </c>
      <c r="F4114">
        <v>2561</v>
      </c>
      <c r="G4114"/>
      <c r="H4114" t="s">
        <v>6459</v>
      </c>
      <c r="I4114" t="s">
        <v>27</v>
      </c>
      <c r="J4114" t="s">
        <v>3511</v>
      </c>
      <c r="K4114">
        <v>1605</v>
      </c>
      <c r="L4114" t="s">
        <v>190</v>
      </c>
      <c r="M4114">
        <v>22</v>
      </c>
      <c r="N4114">
        <v>9</v>
      </c>
      <c r="O4114">
        <v>2505</v>
      </c>
      <c r="P4114"/>
      <c r="Q4114" t="s">
        <v>6460</v>
      </c>
      <c r="R4114" t="s">
        <v>17</v>
      </c>
      <c r="S4114" t="s">
        <v>1788</v>
      </c>
    </row>
    <row r="4115" spans="1:19" hidden="1">
      <c r="A4115" t="s">
        <v>7052</v>
      </c>
      <c r="B4115" t="s">
        <v>25</v>
      </c>
      <c r="C4115">
        <v>93</v>
      </c>
      <c r="D4115">
        <v>8</v>
      </c>
      <c r="E4115">
        <v>10</v>
      </c>
      <c r="F4115">
        <v>2561</v>
      </c>
      <c r="G4115"/>
      <c r="H4115" t="s">
        <v>103</v>
      </c>
      <c r="I4115" t="s">
        <v>27</v>
      </c>
      <c r="J4115" t="s">
        <v>3511</v>
      </c>
      <c r="K4115">
        <v>1605</v>
      </c>
      <c r="L4115" t="s">
        <v>44</v>
      </c>
      <c r="M4115">
        <v>1</v>
      </c>
      <c r="N4115">
        <v>1</v>
      </c>
      <c r="O4115">
        <v>2468</v>
      </c>
      <c r="P4115"/>
      <c r="Q4115" t="s">
        <v>350</v>
      </c>
      <c r="R4115" t="s">
        <v>17</v>
      </c>
      <c r="S4115" t="s">
        <v>23</v>
      </c>
    </row>
    <row r="4116" spans="1:19" hidden="1">
      <c r="A4116" t="s">
        <v>7390</v>
      </c>
      <c r="B4116" t="s">
        <v>17</v>
      </c>
      <c r="C4116">
        <v>96</v>
      </c>
      <c r="D4116">
        <v>25</v>
      </c>
      <c r="E4116">
        <v>10</v>
      </c>
      <c r="F4116">
        <v>2561</v>
      </c>
      <c r="G4116"/>
      <c r="H4116" t="s">
        <v>103</v>
      </c>
      <c r="I4116" t="s">
        <v>19</v>
      </c>
      <c r="J4116" t="s">
        <v>3511</v>
      </c>
      <c r="K4116">
        <v>1605</v>
      </c>
      <c r="L4116" t="s">
        <v>58</v>
      </c>
      <c r="M4116">
        <v>1</v>
      </c>
      <c r="N4116">
        <v>1</v>
      </c>
      <c r="O4116">
        <v>2465</v>
      </c>
      <c r="P4116"/>
      <c r="Q4116" t="s">
        <v>105</v>
      </c>
      <c r="S4116" t="s">
        <v>23</v>
      </c>
    </row>
    <row r="4117" spans="1:19" hidden="1">
      <c r="A4117" t="s">
        <v>2307</v>
      </c>
      <c r="B4117" t="s">
        <v>17</v>
      </c>
      <c r="C4117">
        <v>68</v>
      </c>
      <c r="D4117">
        <v>28</v>
      </c>
      <c r="E4117">
        <v>2</v>
      </c>
      <c r="F4117">
        <v>2561</v>
      </c>
      <c r="G4117"/>
      <c r="H4117" t="s">
        <v>2308</v>
      </c>
      <c r="I4117" t="s">
        <v>19</v>
      </c>
      <c r="J4117" t="s">
        <v>2309</v>
      </c>
      <c r="K4117">
        <v>1605</v>
      </c>
      <c r="L4117" t="s">
        <v>44</v>
      </c>
      <c r="M4117">
        <v>22</v>
      </c>
      <c r="N4117">
        <v>1</v>
      </c>
      <c r="O4117">
        <v>2493</v>
      </c>
      <c r="P4117"/>
      <c r="Q4117" t="s">
        <v>2310</v>
      </c>
      <c r="S4117" t="s">
        <v>146</v>
      </c>
    </row>
    <row r="4118" spans="1:19" hidden="1">
      <c r="A4118" t="s">
        <v>3319</v>
      </c>
      <c r="B4118" t="s">
        <v>25</v>
      </c>
      <c r="C4118">
        <v>57</v>
      </c>
      <c r="D4118">
        <v>10</v>
      </c>
      <c r="E4118">
        <v>4</v>
      </c>
      <c r="F4118">
        <v>2561</v>
      </c>
      <c r="G4118"/>
      <c r="H4118" t="s">
        <v>26</v>
      </c>
      <c r="I4118" t="s">
        <v>27</v>
      </c>
      <c r="J4118" t="s">
        <v>2309</v>
      </c>
      <c r="K4118">
        <v>1605</v>
      </c>
      <c r="L4118" t="s">
        <v>1247</v>
      </c>
      <c r="M4118">
        <v>6</v>
      </c>
      <c r="N4118">
        <v>7</v>
      </c>
      <c r="O4118">
        <v>2503</v>
      </c>
      <c r="P4118"/>
      <c r="Q4118" t="s">
        <v>30</v>
      </c>
      <c r="R4118" t="s">
        <v>17</v>
      </c>
      <c r="S4118" t="s">
        <v>23</v>
      </c>
    </row>
    <row r="4119" spans="1:19" hidden="1">
      <c r="A4119" t="s">
        <v>3386</v>
      </c>
      <c r="B4119" t="s">
        <v>25</v>
      </c>
      <c r="C4119">
        <v>74</v>
      </c>
      <c r="D4119">
        <v>13</v>
      </c>
      <c r="E4119">
        <v>4</v>
      </c>
      <c r="F4119">
        <v>2561</v>
      </c>
      <c r="G4119"/>
      <c r="H4119" t="s">
        <v>26</v>
      </c>
      <c r="I4119" t="s">
        <v>27</v>
      </c>
      <c r="J4119" t="s">
        <v>2309</v>
      </c>
      <c r="K4119">
        <v>1605</v>
      </c>
      <c r="L4119" t="s">
        <v>483</v>
      </c>
      <c r="M4119">
        <v>0</v>
      </c>
      <c r="N4119">
        <v>0</v>
      </c>
      <c r="O4119">
        <v>2487</v>
      </c>
      <c r="P4119"/>
      <c r="Q4119" t="s">
        <v>30</v>
      </c>
      <c r="R4119" t="s">
        <v>17</v>
      </c>
      <c r="S4119" t="s">
        <v>23</v>
      </c>
    </row>
    <row r="4120" spans="1:19" hidden="1">
      <c r="A4120" t="s">
        <v>3464</v>
      </c>
      <c r="B4120" t="s">
        <v>17</v>
      </c>
      <c r="C4120">
        <v>39</v>
      </c>
      <c r="D4120">
        <v>16</v>
      </c>
      <c r="E4120">
        <v>4</v>
      </c>
      <c r="F4120">
        <v>2561</v>
      </c>
      <c r="G4120"/>
      <c r="H4120" t="s">
        <v>103</v>
      </c>
      <c r="I4120" t="s">
        <v>19</v>
      </c>
      <c r="J4120" t="s">
        <v>2309</v>
      </c>
      <c r="K4120">
        <v>1605</v>
      </c>
      <c r="L4120" t="s">
        <v>421</v>
      </c>
      <c r="M4120">
        <v>23</v>
      </c>
      <c r="N4120">
        <v>1</v>
      </c>
      <c r="O4120">
        <v>2522</v>
      </c>
      <c r="P4120"/>
      <c r="Q4120" t="s">
        <v>105</v>
      </c>
      <c r="S4120" t="s">
        <v>23</v>
      </c>
    </row>
    <row r="4121" spans="1:19" hidden="1">
      <c r="A4121" t="s">
        <v>3631</v>
      </c>
      <c r="B4121" t="s">
        <v>25</v>
      </c>
      <c r="C4121">
        <v>84</v>
      </c>
      <c r="D4121">
        <v>23</v>
      </c>
      <c r="E4121">
        <v>4</v>
      </c>
      <c r="F4121">
        <v>2561</v>
      </c>
      <c r="G4121"/>
      <c r="H4121" t="s">
        <v>103</v>
      </c>
      <c r="I4121" t="s">
        <v>19</v>
      </c>
      <c r="J4121" t="s">
        <v>2309</v>
      </c>
      <c r="K4121">
        <v>1605</v>
      </c>
      <c r="L4121" t="s">
        <v>58</v>
      </c>
      <c r="M4121">
        <v>1</v>
      </c>
      <c r="N4121">
        <v>1</v>
      </c>
      <c r="O4121">
        <v>2477</v>
      </c>
      <c r="P4121"/>
      <c r="Q4121" t="s">
        <v>105</v>
      </c>
      <c r="S4121" t="s">
        <v>23</v>
      </c>
    </row>
    <row r="4122" spans="1:19" hidden="1">
      <c r="A4122" t="s">
        <v>3632</v>
      </c>
      <c r="B4122" t="s">
        <v>17</v>
      </c>
      <c r="C4122">
        <v>81</v>
      </c>
      <c r="D4122">
        <v>23</v>
      </c>
      <c r="E4122">
        <v>4</v>
      </c>
      <c r="F4122">
        <v>2561</v>
      </c>
      <c r="G4122"/>
      <c r="H4122" t="s">
        <v>308</v>
      </c>
      <c r="I4122" t="s">
        <v>27</v>
      </c>
      <c r="J4122" t="s">
        <v>2309</v>
      </c>
      <c r="K4122">
        <v>1605</v>
      </c>
      <c r="L4122" t="s">
        <v>349</v>
      </c>
      <c r="M4122">
        <v>1</v>
      </c>
      <c r="N4122">
        <v>1</v>
      </c>
      <c r="O4122">
        <v>2480</v>
      </c>
      <c r="P4122"/>
      <c r="Q4122" t="s">
        <v>310</v>
      </c>
      <c r="R4122" t="s">
        <v>17</v>
      </c>
      <c r="S4122" t="s">
        <v>181</v>
      </c>
    </row>
    <row r="4123" spans="1:19" hidden="1">
      <c r="A4123" t="s">
        <v>2156</v>
      </c>
      <c r="B4123" t="s">
        <v>25</v>
      </c>
      <c r="C4123">
        <v>93</v>
      </c>
      <c r="D4123">
        <v>23</v>
      </c>
      <c r="E4123">
        <v>2</v>
      </c>
      <c r="F4123">
        <v>2561</v>
      </c>
      <c r="G4123"/>
      <c r="H4123" t="s">
        <v>26</v>
      </c>
      <c r="I4123" t="s">
        <v>27</v>
      </c>
      <c r="J4123" t="s">
        <v>2157</v>
      </c>
      <c r="K4123">
        <v>1605</v>
      </c>
      <c r="L4123" t="s">
        <v>61</v>
      </c>
      <c r="M4123">
        <v>1</v>
      </c>
      <c r="N4123">
        <v>1</v>
      </c>
      <c r="O4123">
        <v>2468</v>
      </c>
      <c r="P4123"/>
      <c r="Q4123" t="s">
        <v>30</v>
      </c>
      <c r="R4123" t="s">
        <v>17</v>
      </c>
      <c r="S4123" t="s">
        <v>23</v>
      </c>
    </row>
    <row r="4124" spans="1:19" hidden="1">
      <c r="A4124" t="s">
        <v>5579</v>
      </c>
      <c r="B4124" t="s">
        <v>17</v>
      </c>
      <c r="C4124">
        <v>83</v>
      </c>
      <c r="D4124">
        <v>27</v>
      </c>
      <c r="E4124">
        <v>7</v>
      </c>
      <c r="F4124">
        <v>2561</v>
      </c>
      <c r="G4124"/>
      <c r="H4124" t="s">
        <v>26</v>
      </c>
      <c r="I4124" t="s">
        <v>27</v>
      </c>
      <c r="J4124" t="s">
        <v>2157</v>
      </c>
      <c r="K4124">
        <v>1605</v>
      </c>
      <c r="L4124" t="s">
        <v>44</v>
      </c>
      <c r="M4124">
        <v>1</v>
      </c>
      <c r="N4124">
        <v>1</v>
      </c>
      <c r="O4124">
        <v>2478</v>
      </c>
      <c r="P4124"/>
      <c r="Q4124" t="s">
        <v>30</v>
      </c>
      <c r="R4124" t="s">
        <v>17</v>
      </c>
      <c r="S4124" t="s">
        <v>23</v>
      </c>
    </row>
    <row r="4125" spans="1:19" hidden="1">
      <c r="A4125" t="s">
        <v>6130</v>
      </c>
      <c r="B4125" t="s">
        <v>17</v>
      </c>
      <c r="C4125">
        <v>72</v>
      </c>
      <c r="D4125">
        <v>24</v>
      </c>
      <c r="E4125">
        <v>8</v>
      </c>
      <c r="F4125">
        <v>2561</v>
      </c>
      <c r="G4125"/>
      <c r="H4125" t="s">
        <v>26</v>
      </c>
      <c r="I4125" t="s">
        <v>27</v>
      </c>
      <c r="J4125" t="s">
        <v>2157</v>
      </c>
      <c r="K4125">
        <v>1605</v>
      </c>
      <c r="L4125" t="s">
        <v>81</v>
      </c>
      <c r="M4125">
        <v>0</v>
      </c>
      <c r="N4125">
        <v>0</v>
      </c>
      <c r="O4125">
        <v>2489</v>
      </c>
      <c r="P4125"/>
      <c r="Q4125" t="s">
        <v>30</v>
      </c>
      <c r="R4125" t="s">
        <v>17</v>
      </c>
      <c r="S4125" t="s">
        <v>23</v>
      </c>
    </row>
    <row r="4126" spans="1:19" hidden="1">
      <c r="A4126" t="s">
        <v>6471</v>
      </c>
      <c r="B4126" t="s">
        <v>17</v>
      </c>
      <c r="C4126">
        <v>85</v>
      </c>
      <c r="D4126">
        <v>9</v>
      </c>
      <c r="E4126">
        <v>9</v>
      </c>
      <c r="F4126">
        <v>2561</v>
      </c>
      <c r="G4126"/>
      <c r="H4126" t="s">
        <v>103</v>
      </c>
      <c r="I4126" t="s">
        <v>19</v>
      </c>
      <c r="J4126" t="s">
        <v>2157</v>
      </c>
      <c r="K4126">
        <v>1605</v>
      </c>
      <c r="L4126" t="s">
        <v>58</v>
      </c>
      <c r="M4126">
        <v>1</v>
      </c>
      <c r="N4126">
        <v>1</v>
      </c>
      <c r="O4126">
        <v>2476</v>
      </c>
      <c r="P4126"/>
      <c r="Q4126" t="s">
        <v>105</v>
      </c>
      <c r="S4126" t="s">
        <v>23</v>
      </c>
    </row>
    <row r="4127" spans="1:19" hidden="1">
      <c r="A4127" t="s">
        <v>8127</v>
      </c>
      <c r="B4127" t="s">
        <v>17</v>
      </c>
      <c r="C4127">
        <v>71</v>
      </c>
      <c r="D4127">
        <v>1</v>
      </c>
      <c r="E4127">
        <v>12</v>
      </c>
      <c r="F4127">
        <v>2561</v>
      </c>
      <c r="G4127"/>
      <c r="H4127" t="s">
        <v>103</v>
      </c>
      <c r="I4127" t="s">
        <v>27</v>
      </c>
      <c r="J4127" t="s">
        <v>2157</v>
      </c>
      <c r="K4127">
        <v>1605</v>
      </c>
      <c r="L4127" t="s">
        <v>232</v>
      </c>
      <c r="M4127">
        <v>29</v>
      </c>
      <c r="N4127">
        <v>7</v>
      </c>
      <c r="O4127">
        <v>2490</v>
      </c>
      <c r="P4127"/>
      <c r="Q4127" t="s">
        <v>350</v>
      </c>
      <c r="R4127" t="s">
        <v>17</v>
      </c>
      <c r="S4127" t="s">
        <v>23</v>
      </c>
    </row>
    <row r="4128" spans="1:19" hidden="1">
      <c r="A4128" t="s">
        <v>8544</v>
      </c>
      <c r="B4128" t="s">
        <v>25</v>
      </c>
      <c r="C4128">
        <v>76</v>
      </c>
      <c r="D4128">
        <v>22</v>
      </c>
      <c r="E4128">
        <v>12</v>
      </c>
      <c r="F4128">
        <v>2561</v>
      </c>
      <c r="G4128"/>
      <c r="H4128" t="s">
        <v>103</v>
      </c>
      <c r="I4128" t="s">
        <v>27</v>
      </c>
      <c r="J4128" t="s">
        <v>2157</v>
      </c>
      <c r="K4128">
        <v>1605</v>
      </c>
      <c r="L4128" t="s">
        <v>1738</v>
      </c>
      <c r="M4128">
        <v>0</v>
      </c>
      <c r="N4128">
        <v>0</v>
      </c>
      <c r="O4128">
        <v>2485</v>
      </c>
      <c r="P4128"/>
      <c r="Q4128" t="s">
        <v>350</v>
      </c>
      <c r="R4128" t="s">
        <v>17</v>
      </c>
      <c r="S4128" t="s">
        <v>23</v>
      </c>
    </row>
    <row r="4129" spans="1:20" hidden="1">
      <c r="A4129" t="s">
        <v>8608</v>
      </c>
      <c r="B4129" t="s">
        <v>17</v>
      </c>
      <c r="C4129">
        <v>75</v>
      </c>
      <c r="D4129">
        <v>25</v>
      </c>
      <c r="E4129">
        <v>12</v>
      </c>
      <c r="F4129">
        <v>2561</v>
      </c>
      <c r="G4129"/>
      <c r="H4129" t="s">
        <v>103</v>
      </c>
      <c r="I4129" t="s">
        <v>27</v>
      </c>
      <c r="J4129" t="s">
        <v>2157</v>
      </c>
      <c r="K4129">
        <v>1605</v>
      </c>
      <c r="L4129" t="s">
        <v>6992</v>
      </c>
      <c r="M4129">
        <v>13</v>
      </c>
      <c r="N4129">
        <v>8</v>
      </c>
      <c r="O4129">
        <v>2486</v>
      </c>
      <c r="P4129"/>
      <c r="Q4129" t="s">
        <v>350</v>
      </c>
      <c r="R4129" t="s">
        <v>17</v>
      </c>
      <c r="S4129" t="s">
        <v>23</v>
      </c>
    </row>
    <row r="4130" spans="1:20" hidden="1">
      <c r="A4130" t="s">
        <v>846</v>
      </c>
      <c r="B4130" t="s">
        <v>25</v>
      </c>
      <c r="C4130">
        <v>88</v>
      </c>
      <c r="D4130">
        <v>17</v>
      </c>
      <c r="E4130">
        <v>1</v>
      </c>
      <c r="F4130">
        <v>2561</v>
      </c>
      <c r="G4130"/>
      <c r="H4130" t="s">
        <v>103</v>
      </c>
      <c r="I4130" t="s">
        <v>19</v>
      </c>
      <c r="J4130" t="s">
        <v>847</v>
      </c>
      <c r="K4130">
        <v>1605</v>
      </c>
      <c r="L4130" t="s">
        <v>58</v>
      </c>
      <c r="M4130">
        <v>1</v>
      </c>
      <c r="N4130">
        <v>1</v>
      </c>
      <c r="O4130">
        <v>2473</v>
      </c>
      <c r="P4130"/>
      <c r="Q4130" t="s">
        <v>105</v>
      </c>
      <c r="S4130" t="s">
        <v>23</v>
      </c>
    </row>
    <row r="4131" spans="1:20" hidden="1">
      <c r="A4131" t="s">
        <v>7430</v>
      </c>
      <c r="B4131" t="s">
        <v>25</v>
      </c>
      <c r="C4131">
        <v>83</v>
      </c>
      <c r="D4131">
        <v>27</v>
      </c>
      <c r="E4131">
        <v>10</v>
      </c>
      <c r="F4131">
        <v>2561</v>
      </c>
      <c r="G4131"/>
      <c r="H4131" t="s">
        <v>103</v>
      </c>
      <c r="I4131" t="s">
        <v>19</v>
      </c>
      <c r="J4131" t="s">
        <v>847</v>
      </c>
      <c r="K4131">
        <v>1605</v>
      </c>
      <c r="L4131" t="s">
        <v>58</v>
      </c>
      <c r="M4131">
        <v>0</v>
      </c>
      <c r="N4131">
        <v>0</v>
      </c>
      <c r="O4131">
        <v>2478</v>
      </c>
      <c r="P4131"/>
      <c r="Q4131" t="s">
        <v>105</v>
      </c>
      <c r="S4131" t="s">
        <v>23</v>
      </c>
    </row>
    <row r="4132" spans="1:20" hidden="1">
      <c r="A4132" t="s">
        <v>8128</v>
      </c>
      <c r="B4132" t="s">
        <v>17</v>
      </c>
      <c r="C4132">
        <v>87</v>
      </c>
      <c r="D4132">
        <v>1</v>
      </c>
      <c r="E4132">
        <v>12</v>
      </c>
      <c r="F4132">
        <v>2561</v>
      </c>
      <c r="G4132"/>
      <c r="H4132" t="s">
        <v>26</v>
      </c>
      <c r="I4132" t="s">
        <v>27</v>
      </c>
      <c r="J4132" t="s">
        <v>847</v>
      </c>
      <c r="K4132">
        <v>1605</v>
      </c>
      <c r="L4132" t="s">
        <v>257</v>
      </c>
      <c r="M4132">
        <v>1</v>
      </c>
      <c r="N4132">
        <v>1</v>
      </c>
      <c r="O4132">
        <v>2474</v>
      </c>
      <c r="P4132"/>
      <c r="Q4132" t="s">
        <v>30</v>
      </c>
      <c r="R4132" t="s">
        <v>17</v>
      </c>
      <c r="S4132" t="s">
        <v>23</v>
      </c>
    </row>
    <row r="4133" spans="1:20" hidden="1">
      <c r="A4133" t="s">
        <v>2982</v>
      </c>
      <c r="B4133" t="s">
        <v>17</v>
      </c>
      <c r="C4133">
        <v>79</v>
      </c>
      <c r="D4133">
        <v>27</v>
      </c>
      <c r="E4133">
        <v>3</v>
      </c>
      <c r="F4133">
        <v>2561</v>
      </c>
      <c r="G4133"/>
      <c r="H4133" t="s">
        <v>26</v>
      </c>
      <c r="I4133" t="s">
        <v>27</v>
      </c>
      <c r="J4133" t="s">
        <v>2983</v>
      </c>
      <c r="K4133">
        <v>1605</v>
      </c>
      <c r="L4133" t="s">
        <v>44</v>
      </c>
      <c r="M4133">
        <v>1</v>
      </c>
      <c r="N4133">
        <v>1</v>
      </c>
      <c r="O4133">
        <v>2482</v>
      </c>
      <c r="P4133"/>
      <c r="Q4133" t="s">
        <v>30</v>
      </c>
      <c r="R4133" t="s">
        <v>17</v>
      </c>
      <c r="S4133" t="s">
        <v>23</v>
      </c>
    </row>
    <row r="4134" spans="1:20" hidden="1">
      <c r="A4134" t="s">
        <v>6735</v>
      </c>
      <c r="B4134" t="s">
        <v>25</v>
      </c>
      <c r="C4134">
        <v>44</v>
      </c>
      <c r="D4134">
        <v>23</v>
      </c>
      <c r="E4134">
        <v>9</v>
      </c>
      <c r="F4134">
        <v>2561</v>
      </c>
      <c r="G4134"/>
      <c r="H4134" t="s">
        <v>103</v>
      </c>
      <c r="I4134" t="s">
        <v>19</v>
      </c>
      <c r="J4134" t="s">
        <v>2983</v>
      </c>
      <c r="K4134">
        <v>1605</v>
      </c>
      <c r="L4134" t="s">
        <v>58</v>
      </c>
      <c r="M4134">
        <v>16</v>
      </c>
      <c r="N4134">
        <v>5</v>
      </c>
      <c r="O4134">
        <v>2517</v>
      </c>
      <c r="P4134"/>
      <c r="Q4134" t="s">
        <v>105</v>
      </c>
      <c r="S4134" t="s">
        <v>23</v>
      </c>
    </row>
    <row r="4135" spans="1:20" hidden="1">
      <c r="A4135" t="s">
        <v>8317</v>
      </c>
      <c r="B4135" t="s">
        <v>17</v>
      </c>
      <c r="C4135">
        <v>45</v>
      </c>
      <c r="D4135">
        <v>10</v>
      </c>
      <c r="E4135">
        <v>12</v>
      </c>
      <c r="F4135">
        <v>2561</v>
      </c>
      <c r="G4135"/>
      <c r="H4135" t="s">
        <v>6895</v>
      </c>
      <c r="I4135" t="s">
        <v>19</v>
      </c>
      <c r="J4135" t="s">
        <v>2983</v>
      </c>
      <c r="K4135">
        <v>1605</v>
      </c>
      <c r="L4135" t="s">
        <v>232</v>
      </c>
      <c r="M4135">
        <v>29</v>
      </c>
      <c r="N4135">
        <v>1</v>
      </c>
      <c r="O4135">
        <v>2516</v>
      </c>
      <c r="P4135"/>
      <c r="Q4135" t="s">
        <v>6896</v>
      </c>
      <c r="S4135" t="s">
        <v>906</v>
      </c>
    </row>
    <row r="4136" spans="1:20" hidden="1">
      <c r="A4136" t="s">
        <v>3692</v>
      </c>
      <c r="B4136" t="s">
        <v>17</v>
      </c>
      <c r="C4136">
        <v>41</v>
      </c>
      <c r="D4136">
        <v>25</v>
      </c>
      <c r="E4136">
        <v>4</v>
      </c>
      <c r="F4136">
        <v>2561</v>
      </c>
      <c r="G4136"/>
      <c r="H4136" t="s">
        <v>103</v>
      </c>
      <c r="I4136" t="s">
        <v>19</v>
      </c>
      <c r="J4136" t="s">
        <v>3693</v>
      </c>
      <c r="K4136">
        <v>1605</v>
      </c>
      <c r="L4136" t="s">
        <v>44</v>
      </c>
      <c r="M4136">
        <v>14</v>
      </c>
      <c r="N4136">
        <v>7</v>
      </c>
      <c r="O4136">
        <v>2519</v>
      </c>
      <c r="P4136"/>
      <c r="Q4136" t="s">
        <v>105</v>
      </c>
      <c r="S4136" t="s">
        <v>23</v>
      </c>
    </row>
    <row r="4137" spans="1:20" hidden="1">
      <c r="A4137" t="s">
        <v>6971</v>
      </c>
      <c r="B4137" t="s">
        <v>25</v>
      </c>
      <c r="C4137">
        <v>101</v>
      </c>
      <c r="D4137">
        <v>4</v>
      </c>
      <c r="E4137">
        <v>10</v>
      </c>
      <c r="F4137">
        <v>2561</v>
      </c>
      <c r="G4137"/>
      <c r="H4137" t="s">
        <v>103</v>
      </c>
      <c r="I4137" t="s">
        <v>19</v>
      </c>
      <c r="J4137" t="s">
        <v>3693</v>
      </c>
      <c r="K4137">
        <v>1605</v>
      </c>
      <c r="L4137" t="s">
        <v>58</v>
      </c>
      <c r="M4137">
        <v>1</v>
      </c>
      <c r="N4137">
        <v>1</v>
      </c>
      <c r="O4137">
        <v>2460</v>
      </c>
      <c r="P4137"/>
      <c r="Q4137" t="s">
        <v>105</v>
      </c>
      <c r="S4137" t="s">
        <v>23</v>
      </c>
    </row>
    <row r="4138" spans="1:20" hidden="1">
      <c r="A4138" t="s">
        <v>8474</v>
      </c>
      <c r="B4138" t="s">
        <v>17</v>
      </c>
      <c r="C4138">
        <v>68</v>
      </c>
      <c r="D4138">
        <v>19</v>
      </c>
      <c r="E4138">
        <v>12</v>
      </c>
      <c r="F4138">
        <v>2561</v>
      </c>
      <c r="G4138"/>
      <c r="H4138" t="s">
        <v>103</v>
      </c>
      <c r="I4138" t="s">
        <v>19</v>
      </c>
      <c r="J4138" t="s">
        <v>3693</v>
      </c>
      <c r="K4138">
        <v>1605</v>
      </c>
      <c r="L4138" t="s">
        <v>58</v>
      </c>
      <c r="M4138">
        <v>1</v>
      </c>
      <c r="N4138">
        <v>1</v>
      </c>
      <c r="O4138">
        <v>2493</v>
      </c>
      <c r="P4138"/>
      <c r="Q4138" t="s">
        <v>105</v>
      </c>
      <c r="S4138" t="s">
        <v>23</v>
      </c>
    </row>
    <row r="4139" spans="1:20" hidden="1">
      <c r="A4139" t="s">
        <v>7431</v>
      </c>
      <c r="B4139" t="s">
        <v>25</v>
      </c>
      <c r="C4139">
        <v>33</v>
      </c>
      <c r="D4139">
        <v>27</v>
      </c>
      <c r="E4139">
        <v>10</v>
      </c>
      <c r="F4139">
        <v>2561</v>
      </c>
      <c r="G4139"/>
      <c r="H4139" t="s">
        <v>103</v>
      </c>
      <c r="I4139" t="s">
        <v>19</v>
      </c>
      <c r="J4139" t="s">
        <v>7432</v>
      </c>
      <c r="K4139">
        <v>1605</v>
      </c>
      <c r="L4139" t="s">
        <v>58</v>
      </c>
      <c r="M4139">
        <v>15</v>
      </c>
      <c r="N4139">
        <v>10</v>
      </c>
      <c r="O4139">
        <v>2528</v>
      </c>
      <c r="P4139"/>
      <c r="Q4139" t="s">
        <v>105</v>
      </c>
      <c r="S4139" t="s">
        <v>23</v>
      </c>
    </row>
    <row r="4140" spans="1:20" hidden="1">
      <c r="A4140" t="s">
        <v>8297</v>
      </c>
      <c r="B4140" t="s">
        <v>25</v>
      </c>
      <c r="C4140">
        <v>90</v>
      </c>
      <c r="D4140">
        <v>9</v>
      </c>
      <c r="E4140">
        <v>12</v>
      </c>
      <c r="F4140">
        <v>2561</v>
      </c>
      <c r="G4140"/>
      <c r="H4140" t="s">
        <v>103</v>
      </c>
      <c r="I4140" t="s">
        <v>19</v>
      </c>
      <c r="J4140" t="s">
        <v>7432</v>
      </c>
      <c r="K4140">
        <v>1605</v>
      </c>
      <c r="L4140" t="s">
        <v>58</v>
      </c>
      <c r="M4140">
        <v>1</v>
      </c>
      <c r="N4140">
        <v>1</v>
      </c>
      <c r="O4140">
        <v>2471</v>
      </c>
      <c r="P4140"/>
      <c r="Q4140" t="s">
        <v>105</v>
      </c>
      <c r="S4140" t="s">
        <v>23</v>
      </c>
    </row>
    <row r="4141" spans="1:20" hidden="1">
      <c r="A4141" t="s">
        <v>6259</v>
      </c>
      <c r="B4141" t="s">
        <v>25</v>
      </c>
      <c r="C4141">
        <v>90</v>
      </c>
      <c r="D4141">
        <v>30</v>
      </c>
      <c r="E4141">
        <v>8</v>
      </c>
      <c r="F4141">
        <v>2561</v>
      </c>
      <c r="G4141"/>
      <c r="H4141" t="s">
        <v>103</v>
      </c>
      <c r="I4141" t="s">
        <v>19</v>
      </c>
      <c r="J4141" t="s">
        <v>6260</v>
      </c>
      <c r="K4141">
        <v>1605</v>
      </c>
      <c r="L4141" t="s">
        <v>58</v>
      </c>
      <c r="M4141">
        <v>13</v>
      </c>
      <c r="N4141">
        <v>9</v>
      </c>
      <c r="O4141">
        <v>2470</v>
      </c>
      <c r="P4141"/>
      <c r="Q4141" t="s">
        <v>105</v>
      </c>
      <c r="S4141" t="s">
        <v>23</v>
      </c>
    </row>
    <row r="4142" spans="1:20" hidden="1">
      <c r="A4142" t="s">
        <v>2024</v>
      </c>
      <c r="B4142" t="s">
        <v>17</v>
      </c>
      <c r="C4142">
        <v>42</v>
      </c>
      <c r="D4142">
        <v>19</v>
      </c>
      <c r="E4142">
        <v>2</v>
      </c>
      <c r="F4142">
        <v>2561</v>
      </c>
      <c r="G4142"/>
      <c r="H4142" t="s">
        <v>103</v>
      </c>
      <c r="I4142" t="s">
        <v>19</v>
      </c>
      <c r="J4142" t="s">
        <v>2025</v>
      </c>
      <c r="K4142">
        <v>1605</v>
      </c>
      <c r="L4142" t="s">
        <v>1888</v>
      </c>
      <c r="M4142">
        <v>17</v>
      </c>
      <c r="N4142">
        <v>11</v>
      </c>
      <c r="O4142">
        <v>2518</v>
      </c>
      <c r="P4142"/>
      <c r="Q4142" t="s">
        <v>105</v>
      </c>
      <c r="S4142" t="s">
        <v>23</v>
      </c>
    </row>
    <row r="4143" spans="1:20">
      <c r="A4143" t="s">
        <v>2406</v>
      </c>
      <c r="B4143" t="s">
        <v>17</v>
      </c>
      <c r="C4143">
        <v>0</v>
      </c>
      <c r="D4143">
        <v>4</v>
      </c>
      <c r="E4143">
        <v>3</v>
      </c>
      <c r="F4143">
        <v>2561</v>
      </c>
      <c r="G4143" s="166" t="str">
        <f>CONCATENATE(D4143,"/",E4143,"/",F4143)</f>
        <v>4/3/2561</v>
      </c>
      <c r="H4143" t="s">
        <v>26</v>
      </c>
      <c r="I4143" t="s">
        <v>27</v>
      </c>
      <c r="J4143" t="s">
        <v>2025</v>
      </c>
      <c r="K4143">
        <v>1605</v>
      </c>
      <c r="L4143" t="s">
        <v>1465</v>
      </c>
      <c r="M4143">
        <v>19</v>
      </c>
      <c r="N4143">
        <v>7</v>
      </c>
      <c r="O4143">
        <v>2560</v>
      </c>
      <c r="P4143" s="166" t="str">
        <f>CONCATENATE(M4143,"/",N4143,"/",O4143)</f>
        <v>19/7/2560</v>
      </c>
      <c r="Q4143" t="s">
        <v>30</v>
      </c>
      <c r="R4143" t="s">
        <v>17</v>
      </c>
      <c r="S4143" t="s">
        <v>23</v>
      </c>
      <c r="T4143" s="167"/>
    </row>
    <row r="4144" spans="1:20" hidden="1">
      <c r="A4144" t="s">
        <v>5301</v>
      </c>
      <c r="B4144" t="s">
        <v>17</v>
      </c>
      <c r="C4144">
        <v>56</v>
      </c>
      <c r="D4144">
        <v>13</v>
      </c>
      <c r="E4144">
        <v>7</v>
      </c>
      <c r="F4144">
        <v>2561</v>
      </c>
      <c r="G4144"/>
      <c r="H4144" t="s">
        <v>103</v>
      </c>
      <c r="I4144" t="s">
        <v>19</v>
      </c>
      <c r="J4144" t="s">
        <v>2025</v>
      </c>
      <c r="K4144">
        <v>1605</v>
      </c>
      <c r="L4144" t="s">
        <v>58</v>
      </c>
      <c r="M4144">
        <v>19</v>
      </c>
      <c r="N4144">
        <v>6</v>
      </c>
      <c r="O4144">
        <v>2505</v>
      </c>
      <c r="P4144"/>
      <c r="Q4144" t="s">
        <v>105</v>
      </c>
      <c r="S4144" t="s">
        <v>23</v>
      </c>
    </row>
    <row r="4145" spans="1:19" hidden="1">
      <c r="A4145" t="s">
        <v>5316</v>
      </c>
      <c r="B4145" t="s">
        <v>17</v>
      </c>
      <c r="C4145">
        <v>78</v>
      </c>
      <c r="D4145">
        <v>14</v>
      </c>
      <c r="E4145">
        <v>7</v>
      </c>
      <c r="F4145">
        <v>2561</v>
      </c>
      <c r="G4145"/>
      <c r="H4145" t="s">
        <v>26</v>
      </c>
      <c r="I4145" t="s">
        <v>27</v>
      </c>
      <c r="J4145" t="s">
        <v>2025</v>
      </c>
      <c r="K4145">
        <v>1605</v>
      </c>
      <c r="L4145" t="s">
        <v>44</v>
      </c>
      <c r="M4145">
        <v>0</v>
      </c>
      <c r="N4145">
        <v>0</v>
      </c>
      <c r="O4145">
        <v>2483</v>
      </c>
      <c r="P4145"/>
      <c r="Q4145" t="s">
        <v>30</v>
      </c>
      <c r="R4145" t="s">
        <v>17</v>
      </c>
      <c r="S4145" t="s">
        <v>23</v>
      </c>
    </row>
    <row r="4146" spans="1:19" hidden="1">
      <c r="A4146" t="s">
        <v>5864</v>
      </c>
      <c r="B4146" t="s">
        <v>25</v>
      </c>
      <c r="C4146">
        <v>46</v>
      </c>
      <c r="D4146">
        <v>10</v>
      </c>
      <c r="E4146">
        <v>8</v>
      </c>
      <c r="F4146">
        <v>2561</v>
      </c>
      <c r="G4146"/>
      <c r="H4146" t="s">
        <v>622</v>
      </c>
      <c r="I4146" t="s">
        <v>52</v>
      </c>
      <c r="J4146" t="s">
        <v>2025</v>
      </c>
      <c r="K4146">
        <v>1605</v>
      </c>
      <c r="L4146" t="s">
        <v>709</v>
      </c>
      <c r="M4146">
        <v>22</v>
      </c>
      <c r="N4146">
        <v>2</v>
      </c>
      <c r="O4146">
        <v>2515</v>
      </c>
      <c r="P4146"/>
      <c r="Q4146" t="s">
        <v>5865</v>
      </c>
      <c r="R4146" t="s">
        <v>17</v>
      </c>
      <c r="S4146" t="s">
        <v>181</v>
      </c>
    </row>
    <row r="4147" spans="1:19" hidden="1">
      <c r="A4147" t="s">
        <v>7073</v>
      </c>
      <c r="B4147" t="s">
        <v>17</v>
      </c>
      <c r="C4147">
        <v>79</v>
      </c>
      <c r="D4147">
        <v>9</v>
      </c>
      <c r="E4147">
        <v>10</v>
      </c>
      <c r="F4147">
        <v>2561</v>
      </c>
      <c r="G4147"/>
      <c r="H4147" t="s">
        <v>26</v>
      </c>
      <c r="I4147" t="s">
        <v>27</v>
      </c>
      <c r="J4147" t="s">
        <v>2025</v>
      </c>
      <c r="K4147">
        <v>1605</v>
      </c>
      <c r="L4147" t="s">
        <v>81</v>
      </c>
      <c r="M4147">
        <v>1</v>
      </c>
      <c r="N4147">
        <v>1</v>
      </c>
      <c r="O4147">
        <v>2482</v>
      </c>
      <c r="P4147"/>
      <c r="Q4147" t="s">
        <v>30</v>
      </c>
      <c r="R4147" t="s">
        <v>17</v>
      </c>
      <c r="S4147" t="s">
        <v>23</v>
      </c>
    </row>
    <row r="4148" spans="1:19" hidden="1">
      <c r="A4148" t="s">
        <v>7114</v>
      </c>
      <c r="B4148" t="s">
        <v>17</v>
      </c>
      <c r="C4148">
        <v>50</v>
      </c>
      <c r="D4148">
        <v>11</v>
      </c>
      <c r="E4148">
        <v>10</v>
      </c>
      <c r="F4148">
        <v>2561</v>
      </c>
      <c r="G4148"/>
      <c r="H4148" t="s">
        <v>103</v>
      </c>
      <c r="I4148" t="s">
        <v>19</v>
      </c>
      <c r="J4148" t="s">
        <v>2025</v>
      </c>
      <c r="K4148">
        <v>1605</v>
      </c>
      <c r="L4148" t="s">
        <v>58</v>
      </c>
      <c r="M4148">
        <v>13</v>
      </c>
      <c r="N4148">
        <v>5</v>
      </c>
      <c r="O4148">
        <v>2511</v>
      </c>
      <c r="P4148"/>
      <c r="Q4148" t="s">
        <v>105</v>
      </c>
      <c r="S4148" t="s">
        <v>23</v>
      </c>
    </row>
    <row r="4149" spans="1:19" hidden="1">
      <c r="A4149" t="s">
        <v>7171</v>
      </c>
      <c r="B4149" t="s">
        <v>17</v>
      </c>
      <c r="C4149">
        <v>44</v>
      </c>
      <c r="D4149">
        <v>14</v>
      </c>
      <c r="E4149">
        <v>10</v>
      </c>
      <c r="F4149">
        <v>2561</v>
      </c>
      <c r="G4149"/>
      <c r="H4149" t="s">
        <v>26</v>
      </c>
      <c r="I4149" t="s">
        <v>27</v>
      </c>
      <c r="J4149" t="s">
        <v>2025</v>
      </c>
      <c r="K4149">
        <v>1605</v>
      </c>
      <c r="L4149" t="s">
        <v>44</v>
      </c>
      <c r="M4149">
        <v>29</v>
      </c>
      <c r="N4149">
        <v>3</v>
      </c>
      <c r="O4149">
        <v>2517</v>
      </c>
      <c r="P4149"/>
      <c r="Q4149" t="s">
        <v>30</v>
      </c>
      <c r="R4149" t="s">
        <v>17</v>
      </c>
      <c r="S4149" t="s">
        <v>23</v>
      </c>
    </row>
    <row r="4150" spans="1:19" hidden="1">
      <c r="A4150" t="s">
        <v>4984</v>
      </c>
      <c r="B4150" t="s">
        <v>17</v>
      </c>
      <c r="C4150">
        <v>27</v>
      </c>
      <c r="D4150">
        <v>25</v>
      </c>
      <c r="E4150">
        <v>6</v>
      </c>
      <c r="F4150">
        <v>2561</v>
      </c>
      <c r="G4150"/>
      <c r="H4150" t="s">
        <v>103</v>
      </c>
      <c r="I4150" t="s">
        <v>19</v>
      </c>
      <c r="J4150" t="s">
        <v>4985</v>
      </c>
      <c r="K4150">
        <v>1605</v>
      </c>
      <c r="L4150" t="s">
        <v>58</v>
      </c>
      <c r="M4150">
        <v>27</v>
      </c>
      <c r="N4150">
        <v>8</v>
      </c>
      <c r="O4150">
        <v>2533</v>
      </c>
      <c r="P4150"/>
      <c r="Q4150" t="s">
        <v>105</v>
      </c>
      <c r="S4150" t="s">
        <v>23</v>
      </c>
    </row>
    <row r="4151" spans="1:19" hidden="1">
      <c r="A4151" t="s">
        <v>2093</v>
      </c>
      <c r="B4151" t="s">
        <v>17</v>
      </c>
      <c r="C4151">
        <v>85</v>
      </c>
      <c r="D4151">
        <v>21</v>
      </c>
      <c r="E4151">
        <v>2</v>
      </c>
      <c r="F4151">
        <v>2561</v>
      </c>
      <c r="G4151"/>
      <c r="H4151" t="s">
        <v>26</v>
      </c>
      <c r="I4151" t="s">
        <v>52</v>
      </c>
      <c r="J4151" t="s">
        <v>2094</v>
      </c>
      <c r="K4151">
        <v>1605</v>
      </c>
      <c r="L4151" t="s">
        <v>199</v>
      </c>
      <c r="M4151">
        <v>1</v>
      </c>
      <c r="N4151">
        <v>1</v>
      </c>
      <c r="O4151">
        <v>2476</v>
      </c>
      <c r="P4151"/>
      <c r="Q4151" t="s">
        <v>55</v>
      </c>
      <c r="R4151" t="s">
        <v>17</v>
      </c>
      <c r="S4151" t="s">
        <v>23</v>
      </c>
    </row>
    <row r="4152" spans="1:19" hidden="1">
      <c r="A4152" t="s">
        <v>5699</v>
      </c>
      <c r="B4152" t="s">
        <v>25</v>
      </c>
      <c r="C4152">
        <v>81</v>
      </c>
      <c r="D4152">
        <v>2</v>
      </c>
      <c r="E4152">
        <v>8</v>
      </c>
      <c r="F4152">
        <v>2561</v>
      </c>
      <c r="G4152"/>
      <c r="H4152" t="s">
        <v>103</v>
      </c>
      <c r="I4152" t="s">
        <v>19</v>
      </c>
      <c r="J4152" t="s">
        <v>2094</v>
      </c>
      <c r="K4152">
        <v>1605</v>
      </c>
      <c r="L4152" t="s">
        <v>58</v>
      </c>
      <c r="M4152">
        <v>1</v>
      </c>
      <c r="N4152">
        <v>1</v>
      </c>
      <c r="O4152">
        <v>2480</v>
      </c>
      <c r="P4152"/>
      <c r="Q4152" t="s">
        <v>105</v>
      </c>
      <c r="S4152" t="s">
        <v>23</v>
      </c>
    </row>
    <row r="4153" spans="1:19" hidden="1">
      <c r="A4153" t="s">
        <v>7547</v>
      </c>
      <c r="B4153" t="s">
        <v>17</v>
      </c>
      <c r="C4153">
        <v>82</v>
      </c>
      <c r="D4153">
        <v>2</v>
      </c>
      <c r="E4153">
        <v>11</v>
      </c>
      <c r="F4153">
        <v>2561</v>
      </c>
      <c r="G4153"/>
      <c r="H4153" t="s">
        <v>103</v>
      </c>
      <c r="I4153" t="s">
        <v>19</v>
      </c>
      <c r="J4153" t="s">
        <v>2094</v>
      </c>
      <c r="K4153">
        <v>1605</v>
      </c>
      <c r="L4153" t="s">
        <v>58</v>
      </c>
      <c r="M4153">
        <v>1</v>
      </c>
      <c r="N4153">
        <v>1</v>
      </c>
      <c r="O4153">
        <v>2479</v>
      </c>
      <c r="P4153"/>
      <c r="Q4153" t="s">
        <v>105</v>
      </c>
      <c r="S4153" t="s">
        <v>23</v>
      </c>
    </row>
    <row r="4154" spans="1:19" hidden="1">
      <c r="A4154" t="s">
        <v>8215</v>
      </c>
      <c r="B4154" t="s">
        <v>25</v>
      </c>
      <c r="C4154">
        <v>72</v>
      </c>
      <c r="D4154">
        <v>5</v>
      </c>
      <c r="E4154">
        <v>12</v>
      </c>
      <c r="F4154">
        <v>2561</v>
      </c>
      <c r="G4154"/>
      <c r="H4154" t="s">
        <v>103</v>
      </c>
      <c r="I4154" t="s">
        <v>19</v>
      </c>
      <c r="J4154" t="s">
        <v>2094</v>
      </c>
      <c r="K4154">
        <v>1605</v>
      </c>
      <c r="L4154" t="s">
        <v>58</v>
      </c>
      <c r="M4154">
        <v>1</v>
      </c>
      <c r="N4154">
        <v>1</v>
      </c>
      <c r="O4154">
        <v>2489</v>
      </c>
      <c r="P4154"/>
      <c r="Q4154" t="s">
        <v>105</v>
      </c>
      <c r="S4154" t="s">
        <v>23</v>
      </c>
    </row>
    <row r="4155" spans="1:19" hidden="1">
      <c r="A4155" t="s">
        <v>8364</v>
      </c>
      <c r="B4155" t="s">
        <v>25</v>
      </c>
      <c r="C4155">
        <v>76</v>
      </c>
      <c r="D4155">
        <v>14</v>
      </c>
      <c r="E4155">
        <v>12</v>
      </c>
      <c r="F4155">
        <v>2561</v>
      </c>
      <c r="G4155"/>
      <c r="H4155" t="s">
        <v>103</v>
      </c>
      <c r="I4155" t="s">
        <v>19</v>
      </c>
      <c r="J4155" t="s">
        <v>2094</v>
      </c>
      <c r="K4155">
        <v>1605</v>
      </c>
      <c r="L4155" t="s">
        <v>58</v>
      </c>
      <c r="M4155">
        <v>1</v>
      </c>
      <c r="N4155">
        <v>1</v>
      </c>
      <c r="O4155">
        <v>2485</v>
      </c>
      <c r="P4155"/>
      <c r="Q4155" t="s">
        <v>105</v>
      </c>
      <c r="S4155" t="s">
        <v>23</v>
      </c>
    </row>
    <row r="4156" spans="1:19" hidden="1">
      <c r="A4156" t="s">
        <v>3973</v>
      </c>
      <c r="B4156" t="s">
        <v>25</v>
      </c>
      <c r="C4156">
        <v>80</v>
      </c>
      <c r="D4156">
        <v>8</v>
      </c>
      <c r="E4156">
        <v>5</v>
      </c>
      <c r="F4156">
        <v>2561</v>
      </c>
      <c r="G4156"/>
      <c r="H4156" t="s">
        <v>103</v>
      </c>
      <c r="I4156" t="s">
        <v>19</v>
      </c>
      <c r="J4156" t="s">
        <v>3974</v>
      </c>
      <c r="K4156">
        <v>1605</v>
      </c>
      <c r="L4156" t="s">
        <v>58</v>
      </c>
      <c r="M4156">
        <v>30</v>
      </c>
      <c r="N4156">
        <v>5</v>
      </c>
      <c r="O4156">
        <v>2480</v>
      </c>
      <c r="P4156"/>
      <c r="Q4156" t="s">
        <v>105</v>
      </c>
      <c r="S4156" t="s">
        <v>23</v>
      </c>
    </row>
    <row r="4157" spans="1:19" hidden="1">
      <c r="A4157" t="s">
        <v>4088</v>
      </c>
      <c r="B4157" t="s">
        <v>25</v>
      </c>
      <c r="C4157">
        <v>90</v>
      </c>
      <c r="D4157">
        <v>12</v>
      </c>
      <c r="E4157">
        <v>5</v>
      </c>
      <c r="F4157">
        <v>2561</v>
      </c>
      <c r="G4157"/>
      <c r="H4157" t="s">
        <v>103</v>
      </c>
      <c r="I4157" t="s">
        <v>19</v>
      </c>
      <c r="J4157" t="s">
        <v>3974</v>
      </c>
      <c r="K4157">
        <v>1605</v>
      </c>
      <c r="L4157" t="s">
        <v>58</v>
      </c>
      <c r="M4157">
        <v>30</v>
      </c>
      <c r="N4157">
        <v>5</v>
      </c>
      <c r="O4157">
        <v>2470</v>
      </c>
      <c r="P4157"/>
      <c r="Q4157" t="s">
        <v>105</v>
      </c>
      <c r="S4157" t="s">
        <v>23</v>
      </c>
    </row>
    <row r="4158" spans="1:19" hidden="1">
      <c r="A4158" t="s">
        <v>1640</v>
      </c>
      <c r="B4158" t="s">
        <v>17</v>
      </c>
      <c r="C4158">
        <v>53</v>
      </c>
      <c r="D4158">
        <v>8</v>
      </c>
      <c r="E4158">
        <v>2</v>
      </c>
      <c r="F4158">
        <v>2561</v>
      </c>
      <c r="G4158"/>
      <c r="H4158" t="s">
        <v>1641</v>
      </c>
      <c r="I4158" t="s">
        <v>19</v>
      </c>
      <c r="J4158" t="s">
        <v>1642</v>
      </c>
      <c r="K4158">
        <v>1605</v>
      </c>
      <c r="L4158" t="s">
        <v>1231</v>
      </c>
      <c r="M4158">
        <v>25</v>
      </c>
      <c r="N4158">
        <v>4</v>
      </c>
      <c r="O4158">
        <v>2507</v>
      </c>
      <c r="P4158"/>
      <c r="Q4158" t="s">
        <v>1643</v>
      </c>
      <c r="S4158" t="s">
        <v>617</v>
      </c>
    </row>
    <row r="4159" spans="1:19" hidden="1">
      <c r="A4159" t="s">
        <v>2434</v>
      </c>
      <c r="B4159" t="s">
        <v>17</v>
      </c>
      <c r="C4159">
        <v>45</v>
      </c>
      <c r="D4159">
        <v>5</v>
      </c>
      <c r="E4159">
        <v>3</v>
      </c>
      <c r="F4159">
        <v>2561</v>
      </c>
      <c r="G4159"/>
      <c r="H4159" t="s">
        <v>26</v>
      </c>
      <c r="I4159" t="s">
        <v>27</v>
      </c>
      <c r="J4159" t="s">
        <v>1642</v>
      </c>
      <c r="K4159">
        <v>1605</v>
      </c>
      <c r="L4159" t="s">
        <v>2020</v>
      </c>
      <c r="M4159">
        <v>14</v>
      </c>
      <c r="N4159">
        <v>4</v>
      </c>
      <c r="O4159">
        <v>2515</v>
      </c>
      <c r="P4159"/>
      <c r="Q4159" t="s">
        <v>30</v>
      </c>
      <c r="R4159" t="s">
        <v>17</v>
      </c>
      <c r="S4159" t="s">
        <v>23</v>
      </c>
    </row>
    <row r="4160" spans="1:19" hidden="1">
      <c r="A4160" t="s">
        <v>4051</v>
      </c>
      <c r="B4160" t="s">
        <v>17</v>
      </c>
      <c r="C4160">
        <v>67</v>
      </c>
      <c r="D4160">
        <v>11</v>
      </c>
      <c r="E4160">
        <v>5</v>
      </c>
      <c r="F4160">
        <v>2561</v>
      </c>
      <c r="G4160"/>
      <c r="H4160" t="s">
        <v>103</v>
      </c>
      <c r="I4160" t="s">
        <v>19</v>
      </c>
      <c r="J4160" t="s">
        <v>1642</v>
      </c>
      <c r="K4160">
        <v>1605</v>
      </c>
      <c r="L4160" t="s">
        <v>90</v>
      </c>
      <c r="M4160">
        <v>20</v>
      </c>
      <c r="N4160">
        <v>12</v>
      </c>
      <c r="O4160">
        <v>2493</v>
      </c>
      <c r="P4160"/>
      <c r="Q4160" t="s">
        <v>105</v>
      </c>
      <c r="S4160" t="s">
        <v>23</v>
      </c>
    </row>
    <row r="4161" spans="1:19" hidden="1">
      <c r="A4161" t="s">
        <v>5866</v>
      </c>
      <c r="B4161" t="s">
        <v>25</v>
      </c>
      <c r="C4161">
        <v>25</v>
      </c>
      <c r="D4161">
        <v>10</v>
      </c>
      <c r="E4161">
        <v>8</v>
      </c>
      <c r="F4161">
        <v>2561</v>
      </c>
      <c r="G4161"/>
      <c r="H4161" t="s">
        <v>2419</v>
      </c>
      <c r="I4161" t="s">
        <v>19</v>
      </c>
      <c r="J4161" t="s">
        <v>1642</v>
      </c>
      <c r="K4161">
        <v>1605</v>
      </c>
      <c r="L4161" t="s">
        <v>58</v>
      </c>
      <c r="M4161">
        <v>14</v>
      </c>
      <c r="N4161">
        <v>8</v>
      </c>
      <c r="O4161">
        <v>2535</v>
      </c>
      <c r="P4161"/>
      <c r="Q4161" t="s">
        <v>2420</v>
      </c>
      <c r="S4161" t="s">
        <v>264</v>
      </c>
    </row>
    <row r="4162" spans="1:19" hidden="1">
      <c r="A4162" t="s">
        <v>7346</v>
      </c>
      <c r="B4162" t="s">
        <v>17</v>
      </c>
      <c r="C4162">
        <v>83</v>
      </c>
      <c r="D4162">
        <v>22</v>
      </c>
      <c r="E4162">
        <v>10</v>
      </c>
      <c r="F4162">
        <v>2561</v>
      </c>
      <c r="G4162"/>
      <c r="H4162" t="s">
        <v>103</v>
      </c>
      <c r="I4162" t="s">
        <v>27</v>
      </c>
      <c r="J4162" t="s">
        <v>1642</v>
      </c>
      <c r="K4162">
        <v>1605</v>
      </c>
      <c r="L4162" t="s">
        <v>140</v>
      </c>
      <c r="M4162">
        <v>1</v>
      </c>
      <c r="N4162">
        <v>1</v>
      </c>
      <c r="O4162">
        <v>2478</v>
      </c>
      <c r="P4162"/>
      <c r="Q4162" t="s">
        <v>350</v>
      </c>
      <c r="R4162" t="s">
        <v>17</v>
      </c>
      <c r="S4162" t="s">
        <v>23</v>
      </c>
    </row>
    <row r="4163" spans="1:19" hidden="1">
      <c r="A4163" t="s">
        <v>7433</v>
      </c>
      <c r="B4163" t="s">
        <v>17</v>
      </c>
      <c r="C4163">
        <v>85</v>
      </c>
      <c r="D4163">
        <v>27</v>
      </c>
      <c r="E4163">
        <v>10</v>
      </c>
      <c r="F4163">
        <v>2561</v>
      </c>
      <c r="G4163"/>
      <c r="H4163" t="s">
        <v>103</v>
      </c>
      <c r="I4163" t="s">
        <v>19</v>
      </c>
      <c r="J4163" t="s">
        <v>1642</v>
      </c>
      <c r="K4163">
        <v>1605</v>
      </c>
      <c r="L4163" t="s">
        <v>58</v>
      </c>
      <c r="M4163">
        <v>1</v>
      </c>
      <c r="N4163">
        <v>1</v>
      </c>
      <c r="O4163">
        <v>2476</v>
      </c>
      <c r="P4163"/>
      <c r="Q4163" t="s">
        <v>105</v>
      </c>
      <c r="S4163" t="s">
        <v>23</v>
      </c>
    </row>
    <row r="4164" spans="1:19" hidden="1">
      <c r="A4164" t="s">
        <v>2127</v>
      </c>
      <c r="B4164" t="s">
        <v>25</v>
      </c>
      <c r="C4164">
        <v>69</v>
      </c>
      <c r="D4164">
        <v>22</v>
      </c>
      <c r="E4164">
        <v>2</v>
      </c>
      <c r="F4164">
        <v>2561</v>
      </c>
      <c r="G4164"/>
      <c r="H4164" t="s">
        <v>26</v>
      </c>
      <c r="I4164" t="s">
        <v>52</v>
      </c>
      <c r="J4164" t="s">
        <v>2128</v>
      </c>
      <c r="K4164">
        <v>1605</v>
      </c>
      <c r="L4164" t="s">
        <v>140</v>
      </c>
      <c r="M4164">
        <v>0</v>
      </c>
      <c r="N4164">
        <v>0</v>
      </c>
      <c r="O4164">
        <v>2492</v>
      </c>
      <c r="P4164"/>
      <c r="Q4164" t="s">
        <v>55</v>
      </c>
      <c r="R4164" t="s">
        <v>17</v>
      </c>
      <c r="S4164" t="s">
        <v>23</v>
      </c>
    </row>
    <row r="4165" spans="1:19" hidden="1">
      <c r="A4165" t="s">
        <v>4924</v>
      </c>
      <c r="B4165" t="s">
        <v>17</v>
      </c>
      <c r="C4165">
        <v>83</v>
      </c>
      <c r="D4165">
        <v>21</v>
      </c>
      <c r="E4165">
        <v>6</v>
      </c>
      <c r="F4165">
        <v>2561</v>
      </c>
      <c r="G4165"/>
      <c r="H4165" t="s">
        <v>26</v>
      </c>
      <c r="I4165" t="s">
        <v>27</v>
      </c>
      <c r="J4165" t="s">
        <v>4925</v>
      </c>
      <c r="K4165">
        <v>1605</v>
      </c>
      <c r="L4165" t="s">
        <v>44</v>
      </c>
      <c r="M4165">
        <v>5</v>
      </c>
      <c r="N4165">
        <v>11</v>
      </c>
      <c r="O4165">
        <v>2477</v>
      </c>
      <c r="P4165"/>
      <c r="Q4165" t="s">
        <v>30</v>
      </c>
      <c r="R4165" t="s">
        <v>17</v>
      </c>
      <c r="S4165" t="s">
        <v>23</v>
      </c>
    </row>
    <row r="4166" spans="1:19" hidden="1">
      <c r="A4166" t="s">
        <v>4213</v>
      </c>
      <c r="B4166" t="s">
        <v>25</v>
      </c>
      <c r="C4166">
        <v>82</v>
      </c>
      <c r="D4166">
        <v>18</v>
      </c>
      <c r="E4166">
        <v>5</v>
      </c>
      <c r="F4166">
        <v>2561</v>
      </c>
      <c r="G4166"/>
      <c r="H4166" t="s">
        <v>26</v>
      </c>
      <c r="I4166" t="s">
        <v>52</v>
      </c>
      <c r="J4166" t="s">
        <v>4214</v>
      </c>
      <c r="K4166">
        <v>1605</v>
      </c>
      <c r="L4166" t="s">
        <v>58</v>
      </c>
      <c r="M4166">
        <v>0</v>
      </c>
      <c r="N4166">
        <v>0</v>
      </c>
      <c r="O4166">
        <v>2479</v>
      </c>
      <c r="P4166"/>
      <c r="Q4166" t="s">
        <v>55</v>
      </c>
      <c r="R4166" t="s">
        <v>17</v>
      </c>
      <c r="S4166" t="s">
        <v>23</v>
      </c>
    </row>
    <row r="4167" spans="1:19" hidden="1">
      <c r="A4167" t="s">
        <v>5606</v>
      </c>
      <c r="B4167" t="s">
        <v>17</v>
      </c>
      <c r="C4167">
        <v>77</v>
      </c>
      <c r="D4167">
        <v>28</v>
      </c>
      <c r="E4167">
        <v>7</v>
      </c>
      <c r="F4167">
        <v>2561</v>
      </c>
      <c r="G4167"/>
      <c r="H4167" t="s">
        <v>5607</v>
      </c>
      <c r="I4167" t="s">
        <v>19</v>
      </c>
      <c r="J4167" t="s">
        <v>4214</v>
      </c>
      <c r="K4167">
        <v>1605</v>
      </c>
      <c r="L4167" t="s">
        <v>58</v>
      </c>
      <c r="M4167">
        <v>31</v>
      </c>
      <c r="N4167">
        <v>12</v>
      </c>
      <c r="O4167">
        <v>2483</v>
      </c>
      <c r="P4167"/>
      <c r="Q4167" t="s">
        <v>5608</v>
      </c>
      <c r="S4167" t="s">
        <v>72</v>
      </c>
    </row>
    <row r="4168" spans="1:19" hidden="1">
      <c r="A4168" t="s">
        <v>5909</v>
      </c>
      <c r="B4168" t="s">
        <v>25</v>
      </c>
      <c r="C4168">
        <v>62</v>
      </c>
      <c r="D4168">
        <v>12</v>
      </c>
      <c r="E4168">
        <v>8</v>
      </c>
      <c r="F4168">
        <v>2561</v>
      </c>
      <c r="G4168"/>
      <c r="H4168" t="s">
        <v>103</v>
      </c>
      <c r="I4168" t="s">
        <v>19</v>
      </c>
      <c r="J4168" t="s">
        <v>4214</v>
      </c>
      <c r="K4168">
        <v>1605</v>
      </c>
      <c r="L4168" t="s">
        <v>164</v>
      </c>
      <c r="M4168">
        <v>0</v>
      </c>
      <c r="N4168">
        <v>0</v>
      </c>
      <c r="O4168">
        <v>2499</v>
      </c>
      <c r="P4168"/>
      <c r="Q4168" t="s">
        <v>105</v>
      </c>
      <c r="S4168" t="s">
        <v>23</v>
      </c>
    </row>
    <row r="4169" spans="1:19" hidden="1">
      <c r="A4169" t="s">
        <v>8224</v>
      </c>
      <c r="B4169" t="s">
        <v>17</v>
      </c>
      <c r="C4169">
        <v>82</v>
      </c>
      <c r="D4169">
        <v>6</v>
      </c>
      <c r="E4169">
        <v>12</v>
      </c>
      <c r="F4169">
        <v>2561</v>
      </c>
      <c r="G4169"/>
      <c r="H4169" t="s">
        <v>4417</v>
      </c>
      <c r="I4169" t="s">
        <v>19</v>
      </c>
      <c r="J4169" t="s">
        <v>4214</v>
      </c>
      <c r="K4169">
        <v>1605</v>
      </c>
      <c r="L4169" t="s">
        <v>115</v>
      </c>
      <c r="M4169">
        <v>15</v>
      </c>
      <c r="N4169">
        <v>3</v>
      </c>
      <c r="O4169">
        <v>2479</v>
      </c>
      <c r="P4169"/>
      <c r="Q4169" t="s">
        <v>4418</v>
      </c>
      <c r="S4169" t="s">
        <v>130</v>
      </c>
    </row>
    <row r="4170" spans="1:19" hidden="1">
      <c r="A4170" t="s">
        <v>914</v>
      </c>
      <c r="B4170" t="s">
        <v>25</v>
      </c>
      <c r="C4170">
        <v>51</v>
      </c>
      <c r="D4170">
        <v>19</v>
      </c>
      <c r="E4170">
        <v>1</v>
      </c>
      <c r="F4170">
        <v>2561</v>
      </c>
      <c r="G4170"/>
      <c r="H4170" t="s">
        <v>26</v>
      </c>
      <c r="I4170" t="s">
        <v>27</v>
      </c>
      <c r="J4170" t="s">
        <v>915</v>
      </c>
      <c r="K4170">
        <v>1605</v>
      </c>
      <c r="L4170" t="s">
        <v>199</v>
      </c>
      <c r="M4170">
        <v>15</v>
      </c>
      <c r="N4170">
        <v>2</v>
      </c>
      <c r="O4170">
        <v>2509</v>
      </c>
      <c r="P4170"/>
      <c r="Q4170" t="s">
        <v>30</v>
      </c>
      <c r="R4170" t="s">
        <v>17</v>
      </c>
      <c r="S4170" t="s">
        <v>23</v>
      </c>
    </row>
    <row r="4171" spans="1:19" hidden="1">
      <c r="A4171" t="s">
        <v>8172</v>
      </c>
      <c r="B4171" t="s">
        <v>25</v>
      </c>
      <c r="C4171">
        <v>90</v>
      </c>
      <c r="D4171">
        <v>3</v>
      </c>
      <c r="E4171">
        <v>12</v>
      </c>
      <c r="F4171">
        <v>2561</v>
      </c>
      <c r="G4171"/>
      <c r="H4171" t="s">
        <v>103</v>
      </c>
      <c r="I4171" t="s">
        <v>19</v>
      </c>
      <c r="J4171" t="s">
        <v>915</v>
      </c>
      <c r="K4171">
        <v>1605</v>
      </c>
      <c r="L4171" t="s">
        <v>58</v>
      </c>
      <c r="M4171">
        <v>0</v>
      </c>
      <c r="N4171">
        <v>0</v>
      </c>
      <c r="O4171">
        <v>2471</v>
      </c>
      <c r="P4171"/>
      <c r="Q4171" t="s">
        <v>105</v>
      </c>
      <c r="S4171" t="s">
        <v>23</v>
      </c>
    </row>
    <row r="4172" spans="1:19" hidden="1">
      <c r="A4172" t="s">
        <v>1800</v>
      </c>
      <c r="B4172" t="s">
        <v>17</v>
      </c>
      <c r="C4172">
        <v>56</v>
      </c>
      <c r="D4172">
        <v>12</v>
      </c>
      <c r="E4172">
        <v>2</v>
      </c>
      <c r="F4172">
        <v>2561</v>
      </c>
      <c r="G4172"/>
      <c r="H4172" t="s">
        <v>103</v>
      </c>
      <c r="I4172" t="s">
        <v>27</v>
      </c>
      <c r="J4172" t="s">
        <v>1801</v>
      </c>
      <c r="K4172">
        <v>1605</v>
      </c>
      <c r="L4172" t="s">
        <v>140</v>
      </c>
      <c r="M4172">
        <v>27</v>
      </c>
      <c r="N4172">
        <v>7</v>
      </c>
      <c r="O4172">
        <v>2504</v>
      </c>
      <c r="P4172"/>
      <c r="Q4172" t="s">
        <v>350</v>
      </c>
      <c r="R4172" t="s">
        <v>17</v>
      </c>
      <c r="S4172" t="s">
        <v>23</v>
      </c>
    </row>
    <row r="4173" spans="1:19" hidden="1">
      <c r="A4173" t="s">
        <v>2407</v>
      </c>
      <c r="B4173" t="s">
        <v>17</v>
      </c>
      <c r="C4173">
        <v>69</v>
      </c>
      <c r="D4173">
        <v>4</v>
      </c>
      <c r="E4173">
        <v>3</v>
      </c>
      <c r="F4173">
        <v>2561</v>
      </c>
      <c r="G4173"/>
      <c r="H4173" t="s">
        <v>103</v>
      </c>
      <c r="I4173" t="s">
        <v>19</v>
      </c>
      <c r="J4173" t="s">
        <v>1801</v>
      </c>
      <c r="K4173">
        <v>1605</v>
      </c>
      <c r="L4173" t="s">
        <v>284</v>
      </c>
      <c r="M4173">
        <v>20</v>
      </c>
      <c r="N4173">
        <v>2</v>
      </c>
      <c r="O4173">
        <v>2492</v>
      </c>
      <c r="P4173"/>
      <c r="Q4173" t="s">
        <v>105</v>
      </c>
      <c r="S4173" t="s">
        <v>23</v>
      </c>
    </row>
    <row r="4174" spans="1:19" hidden="1">
      <c r="A4174" t="s">
        <v>2634</v>
      </c>
      <c r="B4174" t="s">
        <v>17</v>
      </c>
      <c r="C4174">
        <v>65</v>
      </c>
      <c r="D4174">
        <v>13</v>
      </c>
      <c r="E4174">
        <v>3</v>
      </c>
      <c r="F4174">
        <v>2561</v>
      </c>
      <c r="G4174"/>
      <c r="H4174" t="s">
        <v>103</v>
      </c>
      <c r="I4174" t="s">
        <v>19</v>
      </c>
      <c r="J4174" t="s">
        <v>1801</v>
      </c>
      <c r="K4174">
        <v>1605</v>
      </c>
      <c r="L4174" t="s">
        <v>58</v>
      </c>
      <c r="M4174">
        <v>0</v>
      </c>
      <c r="N4174">
        <v>0</v>
      </c>
      <c r="O4174">
        <v>2496</v>
      </c>
      <c r="P4174"/>
      <c r="Q4174" t="s">
        <v>105</v>
      </c>
      <c r="S4174" t="s">
        <v>23</v>
      </c>
    </row>
    <row r="4175" spans="1:19" hidden="1">
      <c r="A4175" t="s">
        <v>3185</v>
      </c>
      <c r="B4175" t="s">
        <v>17</v>
      </c>
      <c r="C4175">
        <v>87</v>
      </c>
      <c r="D4175">
        <v>4</v>
      </c>
      <c r="E4175">
        <v>4</v>
      </c>
      <c r="F4175">
        <v>2561</v>
      </c>
      <c r="G4175"/>
      <c r="H4175" t="s">
        <v>103</v>
      </c>
      <c r="I4175" t="s">
        <v>19</v>
      </c>
      <c r="J4175" t="s">
        <v>1801</v>
      </c>
      <c r="K4175">
        <v>1605</v>
      </c>
      <c r="L4175" t="s">
        <v>58</v>
      </c>
      <c r="M4175">
        <v>18</v>
      </c>
      <c r="N4175">
        <v>5</v>
      </c>
      <c r="O4175">
        <v>2473</v>
      </c>
      <c r="P4175"/>
      <c r="Q4175" t="s">
        <v>105</v>
      </c>
      <c r="S4175" t="s">
        <v>23</v>
      </c>
    </row>
    <row r="4176" spans="1:19" hidden="1">
      <c r="A4176" t="s">
        <v>4215</v>
      </c>
      <c r="B4176" t="s">
        <v>17</v>
      </c>
      <c r="C4176">
        <v>80</v>
      </c>
      <c r="D4176">
        <v>18</v>
      </c>
      <c r="E4176">
        <v>5</v>
      </c>
      <c r="F4176">
        <v>2561</v>
      </c>
      <c r="G4176"/>
      <c r="H4176" t="s">
        <v>26</v>
      </c>
      <c r="I4176" t="s">
        <v>27</v>
      </c>
      <c r="J4176" t="s">
        <v>1801</v>
      </c>
      <c r="K4176">
        <v>1605</v>
      </c>
      <c r="L4176" t="s">
        <v>418</v>
      </c>
      <c r="M4176">
        <v>0</v>
      </c>
      <c r="N4176">
        <v>0</v>
      </c>
      <c r="O4176">
        <v>2481</v>
      </c>
      <c r="P4176"/>
      <c r="Q4176" t="s">
        <v>30</v>
      </c>
      <c r="R4176" t="s">
        <v>17</v>
      </c>
      <c r="S4176" t="s">
        <v>23</v>
      </c>
    </row>
    <row r="4177" spans="1:19" hidden="1">
      <c r="A4177" t="s">
        <v>4971</v>
      </c>
      <c r="B4177" t="s">
        <v>25</v>
      </c>
      <c r="C4177">
        <v>41</v>
      </c>
      <c r="D4177">
        <v>24</v>
      </c>
      <c r="E4177">
        <v>6</v>
      </c>
      <c r="F4177">
        <v>2561</v>
      </c>
      <c r="G4177"/>
      <c r="H4177" t="s">
        <v>26</v>
      </c>
      <c r="I4177" t="s">
        <v>27</v>
      </c>
      <c r="J4177" t="s">
        <v>1801</v>
      </c>
      <c r="K4177">
        <v>1605</v>
      </c>
      <c r="L4177" t="s">
        <v>421</v>
      </c>
      <c r="M4177">
        <v>10</v>
      </c>
      <c r="N4177">
        <v>3</v>
      </c>
      <c r="O4177">
        <v>2520</v>
      </c>
      <c r="P4177"/>
      <c r="Q4177" t="s">
        <v>30</v>
      </c>
      <c r="R4177" t="s">
        <v>17</v>
      </c>
      <c r="S4177" t="s">
        <v>23</v>
      </c>
    </row>
    <row r="4178" spans="1:19" hidden="1">
      <c r="A4178" t="s">
        <v>7053</v>
      </c>
      <c r="B4178" t="s">
        <v>25</v>
      </c>
      <c r="C4178">
        <v>85</v>
      </c>
      <c r="D4178">
        <v>8</v>
      </c>
      <c r="E4178">
        <v>10</v>
      </c>
      <c r="F4178">
        <v>2561</v>
      </c>
      <c r="G4178"/>
      <c r="H4178" t="s">
        <v>103</v>
      </c>
      <c r="I4178" t="s">
        <v>19</v>
      </c>
      <c r="J4178" t="s">
        <v>1801</v>
      </c>
      <c r="K4178">
        <v>1605</v>
      </c>
      <c r="L4178" t="s">
        <v>58</v>
      </c>
      <c r="M4178">
        <v>29</v>
      </c>
      <c r="N4178">
        <v>3</v>
      </c>
      <c r="O4178">
        <v>2476</v>
      </c>
      <c r="P4178"/>
      <c r="Q4178" t="s">
        <v>105</v>
      </c>
      <c r="S4178" t="s">
        <v>23</v>
      </c>
    </row>
    <row r="4179" spans="1:19" hidden="1">
      <c r="A4179" t="s">
        <v>5317</v>
      </c>
      <c r="B4179" t="s">
        <v>25</v>
      </c>
      <c r="C4179">
        <v>90</v>
      </c>
      <c r="D4179">
        <v>14</v>
      </c>
      <c r="E4179">
        <v>7</v>
      </c>
      <c r="F4179">
        <v>2561</v>
      </c>
      <c r="G4179"/>
      <c r="H4179" t="s">
        <v>103</v>
      </c>
      <c r="I4179" t="s">
        <v>19</v>
      </c>
      <c r="J4179" t="s">
        <v>5318</v>
      </c>
      <c r="K4179">
        <v>1605</v>
      </c>
      <c r="L4179" t="s">
        <v>58</v>
      </c>
      <c r="M4179">
        <v>20</v>
      </c>
      <c r="N4179">
        <v>3</v>
      </c>
      <c r="O4179">
        <v>2471</v>
      </c>
      <c r="P4179"/>
      <c r="Q4179" t="s">
        <v>105</v>
      </c>
      <c r="S4179" t="s">
        <v>23</v>
      </c>
    </row>
    <row r="4180" spans="1:19" hidden="1">
      <c r="A4180" t="s">
        <v>7963</v>
      </c>
      <c r="B4180" t="s">
        <v>25</v>
      </c>
      <c r="C4180">
        <v>85</v>
      </c>
      <c r="D4180">
        <v>22</v>
      </c>
      <c r="E4180">
        <v>11</v>
      </c>
      <c r="F4180">
        <v>2561</v>
      </c>
      <c r="G4180"/>
      <c r="H4180" t="s">
        <v>103</v>
      </c>
      <c r="I4180" t="s">
        <v>19</v>
      </c>
      <c r="J4180" t="s">
        <v>5318</v>
      </c>
      <c r="K4180">
        <v>1605</v>
      </c>
      <c r="L4180" t="s">
        <v>58</v>
      </c>
      <c r="M4180">
        <v>8</v>
      </c>
      <c r="N4180">
        <v>10</v>
      </c>
      <c r="O4180">
        <v>2476</v>
      </c>
      <c r="P4180"/>
      <c r="Q4180" t="s">
        <v>105</v>
      </c>
      <c r="S4180" t="s">
        <v>23</v>
      </c>
    </row>
    <row r="4181" spans="1:19" hidden="1">
      <c r="A4181" t="s">
        <v>707</v>
      </c>
      <c r="B4181" t="s">
        <v>25</v>
      </c>
      <c r="C4181">
        <v>71</v>
      </c>
      <c r="D4181">
        <v>14</v>
      </c>
      <c r="E4181">
        <v>1</v>
      </c>
      <c r="F4181">
        <v>2561</v>
      </c>
      <c r="G4181"/>
      <c r="H4181" t="s">
        <v>103</v>
      </c>
      <c r="I4181" t="s">
        <v>19</v>
      </c>
      <c r="J4181" t="s">
        <v>708</v>
      </c>
      <c r="K4181">
        <v>1605</v>
      </c>
      <c r="L4181" t="s">
        <v>709</v>
      </c>
      <c r="M4181">
        <v>1</v>
      </c>
      <c r="N4181">
        <v>1</v>
      </c>
      <c r="O4181">
        <v>2490</v>
      </c>
      <c r="P4181"/>
      <c r="Q4181" t="s">
        <v>105</v>
      </c>
      <c r="S4181" t="s">
        <v>23</v>
      </c>
    </row>
    <row r="4182" spans="1:19" hidden="1">
      <c r="A4182" t="s">
        <v>753</v>
      </c>
      <c r="B4182" t="s">
        <v>25</v>
      </c>
      <c r="C4182">
        <v>51</v>
      </c>
      <c r="D4182">
        <v>15</v>
      </c>
      <c r="E4182">
        <v>1</v>
      </c>
      <c r="F4182">
        <v>2561</v>
      </c>
      <c r="G4182"/>
      <c r="H4182" t="s">
        <v>26</v>
      </c>
      <c r="I4182" t="s">
        <v>27</v>
      </c>
      <c r="J4182" t="s">
        <v>708</v>
      </c>
      <c r="K4182">
        <v>1605</v>
      </c>
      <c r="L4182" t="s">
        <v>64</v>
      </c>
      <c r="M4182">
        <v>8</v>
      </c>
      <c r="N4182">
        <v>4</v>
      </c>
      <c r="O4182">
        <v>2509</v>
      </c>
      <c r="P4182"/>
      <c r="Q4182" t="s">
        <v>30</v>
      </c>
      <c r="R4182" t="s">
        <v>17</v>
      </c>
      <c r="S4182" t="s">
        <v>23</v>
      </c>
    </row>
    <row r="4183" spans="1:19" hidden="1">
      <c r="A4183" t="s">
        <v>5955</v>
      </c>
      <c r="B4183" t="s">
        <v>17</v>
      </c>
      <c r="C4183">
        <v>85</v>
      </c>
      <c r="D4183">
        <v>14</v>
      </c>
      <c r="E4183">
        <v>8</v>
      </c>
      <c r="F4183">
        <v>2561</v>
      </c>
      <c r="G4183"/>
      <c r="H4183" t="s">
        <v>26</v>
      </c>
      <c r="I4183" t="s">
        <v>27</v>
      </c>
      <c r="J4183" t="s">
        <v>708</v>
      </c>
      <c r="K4183">
        <v>1605</v>
      </c>
      <c r="L4183" t="s">
        <v>44</v>
      </c>
      <c r="M4183">
        <v>9</v>
      </c>
      <c r="N4183">
        <v>5</v>
      </c>
      <c r="O4183">
        <v>2476</v>
      </c>
      <c r="P4183"/>
      <c r="Q4183" t="s">
        <v>30</v>
      </c>
      <c r="R4183" t="s">
        <v>17</v>
      </c>
      <c r="S4183" t="s">
        <v>23</v>
      </c>
    </row>
    <row r="4184" spans="1:19" hidden="1">
      <c r="A4184" t="s">
        <v>8392</v>
      </c>
      <c r="B4184" t="s">
        <v>25</v>
      </c>
      <c r="C4184">
        <v>45</v>
      </c>
      <c r="D4184">
        <v>15</v>
      </c>
      <c r="E4184">
        <v>12</v>
      </c>
      <c r="F4184">
        <v>2561</v>
      </c>
      <c r="G4184"/>
      <c r="H4184" t="s">
        <v>26</v>
      </c>
      <c r="I4184" t="s">
        <v>27</v>
      </c>
      <c r="J4184" t="s">
        <v>708</v>
      </c>
      <c r="K4184">
        <v>1605</v>
      </c>
      <c r="L4184" t="s">
        <v>8393</v>
      </c>
      <c r="M4184">
        <v>7</v>
      </c>
      <c r="N4184">
        <v>10</v>
      </c>
      <c r="O4184">
        <v>2516</v>
      </c>
      <c r="P4184"/>
      <c r="Q4184" t="s">
        <v>30</v>
      </c>
      <c r="R4184" t="s">
        <v>17</v>
      </c>
      <c r="S4184" t="s">
        <v>23</v>
      </c>
    </row>
    <row r="4185" spans="1:19" hidden="1">
      <c r="A4185" t="s">
        <v>3161</v>
      </c>
      <c r="B4185" t="s">
        <v>25</v>
      </c>
      <c r="C4185">
        <v>77</v>
      </c>
      <c r="D4185">
        <v>3</v>
      </c>
      <c r="E4185">
        <v>4</v>
      </c>
      <c r="F4185">
        <v>2561</v>
      </c>
      <c r="G4185"/>
      <c r="H4185" t="s">
        <v>26</v>
      </c>
      <c r="I4185" t="s">
        <v>27</v>
      </c>
      <c r="J4185" t="s">
        <v>3162</v>
      </c>
      <c r="K4185">
        <v>1605</v>
      </c>
      <c r="L4185" t="s">
        <v>81</v>
      </c>
      <c r="M4185">
        <v>1</v>
      </c>
      <c r="N4185">
        <v>1</v>
      </c>
      <c r="O4185">
        <v>2484</v>
      </c>
      <c r="P4185"/>
      <c r="Q4185" t="s">
        <v>30</v>
      </c>
      <c r="R4185" t="s">
        <v>17</v>
      </c>
      <c r="S4185" t="s">
        <v>23</v>
      </c>
    </row>
    <row r="4186" spans="1:19" hidden="1">
      <c r="A4186" t="s">
        <v>3484</v>
      </c>
      <c r="B4186" t="s">
        <v>17</v>
      </c>
      <c r="C4186">
        <v>73</v>
      </c>
      <c r="D4186">
        <v>17</v>
      </c>
      <c r="E4186">
        <v>4</v>
      </c>
      <c r="F4186">
        <v>2561</v>
      </c>
      <c r="G4186"/>
      <c r="H4186" t="s">
        <v>103</v>
      </c>
      <c r="I4186" t="s">
        <v>27</v>
      </c>
      <c r="J4186" t="s">
        <v>3162</v>
      </c>
      <c r="K4186">
        <v>1605</v>
      </c>
      <c r="L4186" t="s">
        <v>44</v>
      </c>
      <c r="M4186">
        <v>7</v>
      </c>
      <c r="N4186">
        <v>6</v>
      </c>
      <c r="O4186">
        <v>2487</v>
      </c>
      <c r="P4186"/>
      <c r="Q4186" t="s">
        <v>350</v>
      </c>
      <c r="R4186" t="s">
        <v>17</v>
      </c>
      <c r="S4186" t="s">
        <v>23</v>
      </c>
    </row>
    <row r="4187" spans="1:19" hidden="1">
      <c r="A4187" t="s">
        <v>6641</v>
      </c>
      <c r="B4187" t="s">
        <v>17</v>
      </c>
      <c r="C4187">
        <v>75</v>
      </c>
      <c r="D4187">
        <v>18</v>
      </c>
      <c r="E4187">
        <v>9</v>
      </c>
      <c r="F4187">
        <v>2561</v>
      </c>
      <c r="G4187"/>
      <c r="H4187" t="s">
        <v>103</v>
      </c>
      <c r="I4187" t="s">
        <v>19</v>
      </c>
      <c r="J4187" t="s">
        <v>3162</v>
      </c>
      <c r="K4187">
        <v>1605</v>
      </c>
      <c r="L4187" t="s">
        <v>58</v>
      </c>
      <c r="M4187">
        <v>1</v>
      </c>
      <c r="N4187">
        <v>1</v>
      </c>
      <c r="O4187">
        <v>2486</v>
      </c>
      <c r="P4187"/>
      <c r="Q4187" t="s">
        <v>105</v>
      </c>
      <c r="S4187" t="s">
        <v>23</v>
      </c>
    </row>
    <row r="4188" spans="1:19" hidden="1">
      <c r="A4188" t="s">
        <v>5640</v>
      </c>
      <c r="B4188" t="s">
        <v>17</v>
      </c>
      <c r="C4188">
        <v>63</v>
      </c>
      <c r="D4188">
        <v>30</v>
      </c>
      <c r="E4188">
        <v>7</v>
      </c>
      <c r="F4188">
        <v>2561</v>
      </c>
      <c r="G4188"/>
      <c r="H4188" t="s">
        <v>103</v>
      </c>
      <c r="I4188" t="s">
        <v>19</v>
      </c>
      <c r="J4188" t="s">
        <v>5641</v>
      </c>
      <c r="K4188">
        <v>1605</v>
      </c>
      <c r="L4188" t="s">
        <v>58</v>
      </c>
      <c r="M4188">
        <v>10</v>
      </c>
      <c r="N4188">
        <v>12</v>
      </c>
      <c r="O4188">
        <v>2497</v>
      </c>
      <c r="P4188"/>
      <c r="Q4188" t="s">
        <v>105</v>
      </c>
      <c r="S4188" t="s">
        <v>23</v>
      </c>
    </row>
    <row r="4189" spans="1:19" hidden="1">
      <c r="A4189" t="s">
        <v>5719</v>
      </c>
      <c r="B4189" t="s">
        <v>17</v>
      </c>
      <c r="C4189">
        <v>18</v>
      </c>
      <c r="D4189">
        <v>3</v>
      </c>
      <c r="E4189">
        <v>8</v>
      </c>
      <c r="F4189">
        <v>2561</v>
      </c>
      <c r="G4189"/>
      <c r="H4189" t="s">
        <v>79</v>
      </c>
      <c r="I4189" t="s">
        <v>27</v>
      </c>
      <c r="J4189" t="s">
        <v>5641</v>
      </c>
      <c r="K4189">
        <v>1605</v>
      </c>
      <c r="L4189" t="s">
        <v>421</v>
      </c>
      <c r="M4189">
        <v>15</v>
      </c>
      <c r="N4189">
        <v>7</v>
      </c>
      <c r="O4189">
        <v>2543</v>
      </c>
      <c r="P4189"/>
      <c r="Q4189" t="s">
        <v>82</v>
      </c>
      <c r="R4189" t="s">
        <v>17</v>
      </c>
      <c r="S4189" t="s">
        <v>72</v>
      </c>
    </row>
    <row r="4190" spans="1:19" hidden="1">
      <c r="A4190" t="s">
        <v>7964</v>
      </c>
      <c r="B4190" t="s">
        <v>25</v>
      </c>
      <c r="C4190">
        <v>71</v>
      </c>
      <c r="D4190">
        <v>22</v>
      </c>
      <c r="E4190">
        <v>11</v>
      </c>
      <c r="F4190">
        <v>2561</v>
      </c>
      <c r="G4190"/>
      <c r="H4190" t="s">
        <v>103</v>
      </c>
      <c r="I4190" t="s">
        <v>19</v>
      </c>
      <c r="J4190" t="s">
        <v>5641</v>
      </c>
      <c r="K4190">
        <v>1605</v>
      </c>
      <c r="L4190" t="s">
        <v>58</v>
      </c>
      <c r="M4190">
        <v>28</v>
      </c>
      <c r="N4190">
        <v>2</v>
      </c>
      <c r="O4190">
        <v>2490</v>
      </c>
      <c r="P4190"/>
      <c r="Q4190" t="s">
        <v>105</v>
      </c>
      <c r="S4190" t="s">
        <v>23</v>
      </c>
    </row>
    <row r="4191" spans="1:19" hidden="1">
      <c r="A4191" t="s">
        <v>2914</v>
      </c>
      <c r="B4191" t="s">
        <v>25</v>
      </c>
      <c r="C4191">
        <v>50</v>
      </c>
      <c r="D4191">
        <v>24</v>
      </c>
      <c r="E4191">
        <v>3</v>
      </c>
      <c r="F4191">
        <v>2561</v>
      </c>
      <c r="G4191"/>
      <c r="H4191" t="s">
        <v>18</v>
      </c>
      <c r="I4191" t="s">
        <v>19</v>
      </c>
      <c r="J4191" t="s">
        <v>2915</v>
      </c>
      <c r="K4191">
        <v>1605</v>
      </c>
      <c r="L4191" t="s">
        <v>190</v>
      </c>
      <c r="M4191">
        <v>24</v>
      </c>
      <c r="N4191">
        <v>4</v>
      </c>
      <c r="O4191">
        <v>2510</v>
      </c>
      <c r="P4191"/>
      <c r="Q4191" t="s">
        <v>22</v>
      </c>
      <c r="S4191" t="s">
        <v>23</v>
      </c>
    </row>
    <row r="4192" spans="1:19" hidden="1">
      <c r="A4192" t="s">
        <v>3926</v>
      </c>
      <c r="B4192" t="s">
        <v>17</v>
      </c>
      <c r="C4192">
        <v>76</v>
      </c>
      <c r="D4192">
        <v>6</v>
      </c>
      <c r="E4192">
        <v>5</v>
      </c>
      <c r="F4192">
        <v>2561</v>
      </c>
      <c r="G4192"/>
      <c r="H4192" t="s">
        <v>103</v>
      </c>
      <c r="I4192" t="s">
        <v>19</v>
      </c>
      <c r="J4192" t="s">
        <v>2915</v>
      </c>
      <c r="K4192">
        <v>1605</v>
      </c>
      <c r="L4192" t="s">
        <v>1096</v>
      </c>
      <c r="M4192">
        <v>0</v>
      </c>
      <c r="N4192">
        <v>0</v>
      </c>
      <c r="O4192">
        <v>2485</v>
      </c>
      <c r="P4192"/>
      <c r="Q4192" t="s">
        <v>105</v>
      </c>
      <c r="S4192" t="s">
        <v>23</v>
      </c>
    </row>
    <row r="4193" spans="1:19" hidden="1">
      <c r="A4193" t="s">
        <v>4720</v>
      </c>
      <c r="B4193" t="s">
        <v>17</v>
      </c>
      <c r="C4193">
        <v>61</v>
      </c>
      <c r="D4193">
        <v>11</v>
      </c>
      <c r="E4193">
        <v>6</v>
      </c>
      <c r="F4193">
        <v>2561</v>
      </c>
      <c r="G4193"/>
      <c r="H4193" t="s">
        <v>26</v>
      </c>
      <c r="I4193" t="s">
        <v>27</v>
      </c>
      <c r="J4193" t="s">
        <v>2915</v>
      </c>
      <c r="K4193">
        <v>1605</v>
      </c>
      <c r="L4193" t="s">
        <v>398</v>
      </c>
      <c r="M4193">
        <v>1</v>
      </c>
      <c r="N4193">
        <v>1</v>
      </c>
      <c r="O4193">
        <v>2500</v>
      </c>
      <c r="P4193"/>
      <c r="Q4193" t="s">
        <v>30</v>
      </c>
      <c r="R4193" t="s">
        <v>17</v>
      </c>
      <c r="S4193" t="s">
        <v>23</v>
      </c>
    </row>
    <row r="4194" spans="1:19" hidden="1">
      <c r="A4194" t="s">
        <v>6985</v>
      </c>
      <c r="B4194" t="s">
        <v>25</v>
      </c>
      <c r="C4194">
        <v>82</v>
      </c>
      <c r="D4194">
        <v>5</v>
      </c>
      <c r="E4194">
        <v>10</v>
      </c>
      <c r="F4194">
        <v>2561</v>
      </c>
      <c r="G4194"/>
      <c r="H4194" t="s">
        <v>26</v>
      </c>
      <c r="I4194" t="s">
        <v>27</v>
      </c>
      <c r="J4194" t="s">
        <v>2915</v>
      </c>
      <c r="K4194">
        <v>1605</v>
      </c>
      <c r="L4194" t="s">
        <v>44</v>
      </c>
      <c r="M4194">
        <v>0</v>
      </c>
      <c r="N4194">
        <v>0</v>
      </c>
      <c r="O4194">
        <v>2479</v>
      </c>
      <c r="P4194"/>
      <c r="Q4194" t="s">
        <v>30</v>
      </c>
      <c r="R4194" t="s">
        <v>17</v>
      </c>
      <c r="S4194" t="s">
        <v>23</v>
      </c>
    </row>
    <row r="4195" spans="1:19" hidden="1">
      <c r="A4195" t="s">
        <v>4463</v>
      </c>
      <c r="B4195" t="s">
        <v>25</v>
      </c>
      <c r="C4195">
        <v>31</v>
      </c>
      <c r="D4195">
        <v>30</v>
      </c>
      <c r="E4195">
        <v>5</v>
      </c>
      <c r="F4195">
        <v>2561</v>
      </c>
      <c r="G4195"/>
      <c r="H4195" t="s">
        <v>32</v>
      </c>
      <c r="I4195" t="s">
        <v>19</v>
      </c>
      <c r="J4195" t="s">
        <v>4464</v>
      </c>
      <c r="K4195">
        <v>1605</v>
      </c>
      <c r="L4195" t="s">
        <v>58</v>
      </c>
      <c r="M4195">
        <v>2</v>
      </c>
      <c r="N4195">
        <v>2</v>
      </c>
      <c r="O4195">
        <v>2530</v>
      </c>
      <c r="P4195"/>
      <c r="Q4195" t="s">
        <v>35</v>
      </c>
      <c r="S4195" t="s">
        <v>23</v>
      </c>
    </row>
    <row r="4196" spans="1:19" hidden="1">
      <c r="A4196" t="s">
        <v>5136</v>
      </c>
      <c r="B4196" t="s">
        <v>25</v>
      </c>
      <c r="C4196">
        <v>48</v>
      </c>
      <c r="D4196">
        <v>3</v>
      </c>
      <c r="E4196">
        <v>7</v>
      </c>
      <c r="F4196">
        <v>2561</v>
      </c>
      <c r="G4196"/>
      <c r="H4196" t="s">
        <v>5137</v>
      </c>
      <c r="I4196" t="s">
        <v>19</v>
      </c>
      <c r="J4196" t="s">
        <v>4464</v>
      </c>
      <c r="K4196">
        <v>1605</v>
      </c>
      <c r="L4196" t="s">
        <v>58</v>
      </c>
      <c r="M4196">
        <v>29</v>
      </c>
      <c r="N4196">
        <v>6</v>
      </c>
      <c r="O4196">
        <v>2513</v>
      </c>
      <c r="P4196"/>
      <c r="Q4196" t="s">
        <v>5138</v>
      </c>
      <c r="S4196" t="s">
        <v>181</v>
      </c>
    </row>
    <row r="4197" spans="1:19" hidden="1">
      <c r="A4197" t="s">
        <v>7409</v>
      </c>
      <c r="B4197" t="s">
        <v>17</v>
      </c>
      <c r="C4197">
        <v>57</v>
      </c>
      <c r="D4197">
        <v>26</v>
      </c>
      <c r="E4197">
        <v>10</v>
      </c>
      <c r="F4197">
        <v>2561</v>
      </c>
      <c r="G4197"/>
      <c r="H4197" t="s">
        <v>26</v>
      </c>
      <c r="I4197" t="s">
        <v>27</v>
      </c>
      <c r="J4197" t="s">
        <v>7410</v>
      </c>
      <c r="K4197">
        <v>1605</v>
      </c>
      <c r="L4197" t="s">
        <v>44</v>
      </c>
      <c r="M4197">
        <v>20</v>
      </c>
      <c r="N4197">
        <v>12</v>
      </c>
      <c r="O4197">
        <v>2503</v>
      </c>
      <c r="P4197"/>
      <c r="Q4197" t="s">
        <v>30</v>
      </c>
      <c r="R4197" t="s">
        <v>17</v>
      </c>
      <c r="S4197" t="s">
        <v>23</v>
      </c>
    </row>
    <row r="4198" spans="1:19" hidden="1">
      <c r="A4198" t="s">
        <v>7724</v>
      </c>
      <c r="B4198" t="s">
        <v>17</v>
      </c>
      <c r="C4198">
        <v>69</v>
      </c>
      <c r="D4198">
        <v>9</v>
      </c>
      <c r="E4198">
        <v>11</v>
      </c>
      <c r="F4198">
        <v>2561</v>
      </c>
      <c r="G4198"/>
      <c r="H4198" t="s">
        <v>103</v>
      </c>
      <c r="I4198" t="s">
        <v>19</v>
      </c>
      <c r="J4198" t="s">
        <v>7410</v>
      </c>
      <c r="K4198">
        <v>1605</v>
      </c>
      <c r="L4198" t="s">
        <v>58</v>
      </c>
      <c r="M4198">
        <v>20</v>
      </c>
      <c r="N4198">
        <v>7</v>
      </c>
      <c r="O4198">
        <v>2492</v>
      </c>
      <c r="P4198"/>
      <c r="Q4198" t="s">
        <v>105</v>
      </c>
      <c r="S4198" t="s">
        <v>23</v>
      </c>
    </row>
    <row r="4199" spans="1:19" hidden="1">
      <c r="A4199" t="s">
        <v>2984</v>
      </c>
      <c r="B4199" t="s">
        <v>17</v>
      </c>
      <c r="C4199">
        <v>49</v>
      </c>
      <c r="D4199">
        <v>27</v>
      </c>
      <c r="E4199">
        <v>3</v>
      </c>
      <c r="F4199">
        <v>2561</v>
      </c>
      <c r="G4199"/>
      <c r="H4199" t="s">
        <v>2985</v>
      </c>
      <c r="I4199" t="s">
        <v>27</v>
      </c>
      <c r="J4199" t="s">
        <v>2986</v>
      </c>
      <c r="K4199">
        <v>1605</v>
      </c>
      <c r="L4199" t="s">
        <v>58</v>
      </c>
      <c r="M4199">
        <v>2</v>
      </c>
      <c r="N4199">
        <v>11</v>
      </c>
      <c r="O4199">
        <v>2511</v>
      </c>
      <c r="P4199"/>
      <c r="Q4199" t="s">
        <v>2987</v>
      </c>
      <c r="R4199" t="s">
        <v>17</v>
      </c>
      <c r="S4199" t="s">
        <v>2988</v>
      </c>
    </row>
    <row r="4200" spans="1:19" hidden="1">
      <c r="A4200" t="s">
        <v>6207</v>
      </c>
      <c r="B4200" t="s">
        <v>17</v>
      </c>
      <c r="C4200">
        <v>84</v>
      </c>
      <c r="D4200">
        <v>27</v>
      </c>
      <c r="E4200">
        <v>8</v>
      </c>
      <c r="F4200">
        <v>2561</v>
      </c>
      <c r="G4200"/>
      <c r="H4200" t="s">
        <v>103</v>
      </c>
      <c r="I4200" t="s">
        <v>19</v>
      </c>
      <c r="J4200" t="s">
        <v>2986</v>
      </c>
      <c r="K4200">
        <v>1605</v>
      </c>
      <c r="L4200" t="s">
        <v>58</v>
      </c>
      <c r="M4200">
        <v>0</v>
      </c>
      <c r="N4200">
        <v>0</v>
      </c>
      <c r="O4200">
        <v>2477</v>
      </c>
      <c r="P4200"/>
      <c r="Q4200" t="s">
        <v>105</v>
      </c>
      <c r="S4200" t="s">
        <v>23</v>
      </c>
    </row>
    <row r="4201" spans="1:19" hidden="1">
      <c r="A4201" t="s">
        <v>6655</v>
      </c>
      <c r="B4201" t="s">
        <v>17</v>
      </c>
      <c r="C4201">
        <v>52</v>
      </c>
      <c r="D4201">
        <v>19</v>
      </c>
      <c r="E4201">
        <v>9</v>
      </c>
      <c r="F4201">
        <v>2561</v>
      </c>
      <c r="G4201"/>
      <c r="H4201" t="s">
        <v>5767</v>
      </c>
      <c r="I4201" t="s">
        <v>662</v>
      </c>
      <c r="J4201" t="s">
        <v>2986</v>
      </c>
      <c r="K4201">
        <v>1605</v>
      </c>
      <c r="L4201" t="s">
        <v>58</v>
      </c>
      <c r="M4201">
        <v>20</v>
      </c>
      <c r="N4201">
        <v>3</v>
      </c>
      <c r="O4201">
        <v>2509</v>
      </c>
      <c r="P4201"/>
      <c r="Q4201" t="s">
        <v>5768</v>
      </c>
      <c r="R4201" t="s">
        <v>17</v>
      </c>
      <c r="S4201" t="s">
        <v>181</v>
      </c>
    </row>
    <row r="4202" spans="1:19" hidden="1">
      <c r="A4202" t="s">
        <v>102</v>
      </c>
      <c r="B4202" t="s">
        <v>25</v>
      </c>
      <c r="C4202">
        <v>53</v>
      </c>
      <c r="D4202">
        <v>1</v>
      </c>
      <c r="E4202">
        <v>1</v>
      </c>
      <c r="F4202">
        <v>2561</v>
      </c>
      <c r="G4202"/>
      <c r="H4202" t="s">
        <v>103</v>
      </c>
      <c r="I4202" t="s">
        <v>19</v>
      </c>
      <c r="J4202" t="s">
        <v>104</v>
      </c>
      <c r="K4202">
        <v>1605</v>
      </c>
      <c r="L4202" t="s">
        <v>58</v>
      </c>
      <c r="M4202">
        <v>30</v>
      </c>
      <c r="N4202">
        <v>11</v>
      </c>
      <c r="O4202">
        <v>2507</v>
      </c>
      <c r="P4202"/>
      <c r="Q4202" t="s">
        <v>105</v>
      </c>
      <c r="S4202" t="s">
        <v>23</v>
      </c>
    </row>
    <row r="4203" spans="1:19" hidden="1">
      <c r="A4203" t="s">
        <v>3365</v>
      </c>
      <c r="B4203" t="s">
        <v>17</v>
      </c>
      <c r="C4203">
        <v>55</v>
      </c>
      <c r="D4203">
        <v>12</v>
      </c>
      <c r="E4203">
        <v>4</v>
      </c>
      <c r="F4203">
        <v>2561</v>
      </c>
      <c r="G4203"/>
      <c r="H4203" t="s">
        <v>103</v>
      </c>
      <c r="I4203" t="s">
        <v>19</v>
      </c>
      <c r="J4203" t="s">
        <v>104</v>
      </c>
      <c r="K4203">
        <v>1605</v>
      </c>
      <c r="L4203" t="s">
        <v>190</v>
      </c>
      <c r="M4203">
        <v>31</v>
      </c>
      <c r="N4203">
        <v>3</v>
      </c>
      <c r="O4203">
        <v>2506</v>
      </c>
      <c r="P4203"/>
      <c r="Q4203" t="s">
        <v>105</v>
      </c>
      <c r="S4203" t="s">
        <v>23</v>
      </c>
    </row>
    <row r="4204" spans="1:19" hidden="1">
      <c r="A4204" t="s">
        <v>2129</v>
      </c>
      <c r="B4204" t="s">
        <v>25</v>
      </c>
      <c r="C4204">
        <v>66</v>
      </c>
      <c r="D4204">
        <v>22</v>
      </c>
      <c r="E4204">
        <v>2</v>
      </c>
      <c r="F4204">
        <v>2561</v>
      </c>
      <c r="G4204"/>
      <c r="H4204" t="s">
        <v>26</v>
      </c>
      <c r="I4204" t="s">
        <v>27</v>
      </c>
      <c r="J4204" t="s">
        <v>2130</v>
      </c>
      <c r="K4204">
        <v>1605</v>
      </c>
      <c r="L4204" t="s">
        <v>41</v>
      </c>
      <c r="M4204">
        <v>1</v>
      </c>
      <c r="N4204">
        <v>1</v>
      </c>
      <c r="O4204">
        <v>2495</v>
      </c>
      <c r="P4204"/>
      <c r="Q4204" t="s">
        <v>30</v>
      </c>
      <c r="R4204" t="s">
        <v>17</v>
      </c>
      <c r="S4204" t="s">
        <v>23</v>
      </c>
    </row>
    <row r="4205" spans="1:19" hidden="1">
      <c r="A4205" t="s">
        <v>5483</v>
      </c>
      <c r="B4205" t="s">
        <v>17</v>
      </c>
      <c r="C4205">
        <v>72</v>
      </c>
      <c r="D4205">
        <v>23</v>
      </c>
      <c r="E4205">
        <v>7</v>
      </c>
      <c r="F4205">
        <v>2561</v>
      </c>
      <c r="G4205"/>
      <c r="H4205" t="s">
        <v>103</v>
      </c>
      <c r="I4205" t="s">
        <v>19</v>
      </c>
      <c r="J4205" t="s">
        <v>2130</v>
      </c>
      <c r="K4205">
        <v>1605</v>
      </c>
      <c r="L4205" t="s">
        <v>58</v>
      </c>
      <c r="M4205">
        <v>13</v>
      </c>
      <c r="N4205">
        <v>12</v>
      </c>
      <c r="O4205">
        <v>2488</v>
      </c>
      <c r="P4205"/>
      <c r="Q4205" t="s">
        <v>105</v>
      </c>
      <c r="S4205" t="s">
        <v>23</v>
      </c>
    </row>
    <row r="4206" spans="1:19" hidden="1">
      <c r="A4206" t="s">
        <v>7853</v>
      </c>
      <c r="B4206" t="s">
        <v>17</v>
      </c>
      <c r="C4206">
        <v>76</v>
      </c>
      <c r="D4206">
        <v>16</v>
      </c>
      <c r="E4206">
        <v>11</v>
      </c>
      <c r="F4206">
        <v>2561</v>
      </c>
      <c r="G4206"/>
      <c r="H4206" t="s">
        <v>103</v>
      </c>
      <c r="I4206" t="s">
        <v>19</v>
      </c>
      <c r="J4206" t="s">
        <v>2130</v>
      </c>
      <c r="K4206">
        <v>1605</v>
      </c>
      <c r="L4206" t="s">
        <v>140</v>
      </c>
      <c r="M4206">
        <v>5</v>
      </c>
      <c r="N4206">
        <v>6</v>
      </c>
      <c r="O4206">
        <v>2485</v>
      </c>
      <c r="P4206"/>
      <c r="Q4206" t="s">
        <v>105</v>
      </c>
      <c r="S4206" t="s">
        <v>23</v>
      </c>
    </row>
    <row r="4207" spans="1:19" hidden="1">
      <c r="A4207" t="s">
        <v>4052</v>
      </c>
      <c r="B4207" t="s">
        <v>17</v>
      </c>
      <c r="C4207">
        <v>86</v>
      </c>
      <c r="D4207">
        <v>11</v>
      </c>
      <c r="E4207">
        <v>5</v>
      </c>
      <c r="F4207">
        <v>2561</v>
      </c>
      <c r="G4207"/>
      <c r="H4207" t="s">
        <v>601</v>
      </c>
      <c r="I4207" t="s">
        <v>1036</v>
      </c>
      <c r="J4207" t="s">
        <v>4053</v>
      </c>
      <c r="K4207">
        <v>1605</v>
      </c>
      <c r="L4207" t="s">
        <v>119</v>
      </c>
      <c r="M4207">
        <v>7</v>
      </c>
      <c r="N4207">
        <v>12</v>
      </c>
      <c r="O4207">
        <v>2474</v>
      </c>
      <c r="P4207"/>
      <c r="Q4207" t="s">
        <v>4054</v>
      </c>
      <c r="R4207" t="s">
        <v>129</v>
      </c>
      <c r="S4207" t="s">
        <v>604</v>
      </c>
    </row>
    <row r="4208" spans="1:19" hidden="1">
      <c r="A4208" t="s">
        <v>6972</v>
      </c>
      <c r="B4208" t="s">
        <v>25</v>
      </c>
      <c r="C4208">
        <v>74</v>
      </c>
      <c r="D4208">
        <v>4</v>
      </c>
      <c r="E4208">
        <v>10</v>
      </c>
      <c r="F4208">
        <v>2561</v>
      </c>
      <c r="G4208"/>
      <c r="H4208" t="s">
        <v>26</v>
      </c>
      <c r="I4208" t="s">
        <v>52</v>
      </c>
      <c r="J4208" t="s">
        <v>4053</v>
      </c>
      <c r="K4208">
        <v>1605</v>
      </c>
      <c r="L4208" t="s">
        <v>58</v>
      </c>
      <c r="M4208">
        <v>24</v>
      </c>
      <c r="N4208">
        <v>10</v>
      </c>
      <c r="O4208">
        <v>2486</v>
      </c>
      <c r="P4208"/>
      <c r="Q4208" t="s">
        <v>55</v>
      </c>
      <c r="R4208" t="s">
        <v>17</v>
      </c>
      <c r="S4208" t="s">
        <v>23</v>
      </c>
    </row>
    <row r="4209" spans="1:19" hidden="1">
      <c r="A4209" t="s">
        <v>7519</v>
      </c>
      <c r="B4209" t="s">
        <v>17</v>
      </c>
      <c r="C4209">
        <v>81</v>
      </c>
      <c r="D4209">
        <v>1</v>
      </c>
      <c r="E4209">
        <v>11</v>
      </c>
      <c r="F4209">
        <v>2561</v>
      </c>
      <c r="G4209"/>
      <c r="H4209" t="s">
        <v>26</v>
      </c>
      <c r="I4209" t="s">
        <v>52</v>
      </c>
      <c r="J4209" t="s">
        <v>4053</v>
      </c>
      <c r="K4209">
        <v>1605</v>
      </c>
      <c r="L4209" t="s">
        <v>41</v>
      </c>
      <c r="M4209">
        <v>25</v>
      </c>
      <c r="N4209">
        <v>1</v>
      </c>
      <c r="O4209">
        <v>2480</v>
      </c>
      <c r="P4209"/>
      <c r="Q4209" t="s">
        <v>55</v>
      </c>
      <c r="R4209" t="s">
        <v>17</v>
      </c>
      <c r="S4209" t="s">
        <v>23</v>
      </c>
    </row>
    <row r="4210" spans="1:19" hidden="1">
      <c r="A4210" t="s">
        <v>6051</v>
      </c>
      <c r="B4210" t="s">
        <v>25</v>
      </c>
      <c r="C4210">
        <v>90</v>
      </c>
      <c r="D4210">
        <v>19</v>
      </c>
      <c r="E4210">
        <v>8</v>
      </c>
      <c r="F4210">
        <v>2561</v>
      </c>
      <c r="G4210"/>
      <c r="H4210" t="s">
        <v>103</v>
      </c>
      <c r="I4210" t="s">
        <v>19</v>
      </c>
      <c r="J4210" t="s">
        <v>6052</v>
      </c>
      <c r="K4210">
        <v>1605</v>
      </c>
      <c r="L4210" t="s">
        <v>58</v>
      </c>
      <c r="M4210">
        <v>1</v>
      </c>
      <c r="N4210">
        <v>1</v>
      </c>
      <c r="O4210">
        <v>2471</v>
      </c>
      <c r="P4210"/>
      <c r="Q4210" t="s">
        <v>105</v>
      </c>
      <c r="S4210" t="s">
        <v>23</v>
      </c>
    </row>
    <row r="4211" spans="1:19" hidden="1">
      <c r="A4211" t="s">
        <v>6642</v>
      </c>
      <c r="B4211" t="s">
        <v>17</v>
      </c>
      <c r="C4211">
        <v>59</v>
      </c>
      <c r="D4211">
        <v>18</v>
      </c>
      <c r="E4211">
        <v>9</v>
      </c>
      <c r="F4211">
        <v>2561</v>
      </c>
      <c r="G4211"/>
      <c r="H4211" t="s">
        <v>103</v>
      </c>
      <c r="I4211" t="s">
        <v>27</v>
      </c>
      <c r="J4211" t="s">
        <v>6052</v>
      </c>
      <c r="K4211">
        <v>1605</v>
      </c>
      <c r="L4211" t="s">
        <v>41</v>
      </c>
      <c r="M4211">
        <v>30</v>
      </c>
      <c r="N4211">
        <v>1</v>
      </c>
      <c r="O4211">
        <v>2502</v>
      </c>
      <c r="P4211"/>
      <c r="Q4211" t="s">
        <v>350</v>
      </c>
      <c r="R4211" t="s">
        <v>17</v>
      </c>
      <c r="S4211" t="s">
        <v>23</v>
      </c>
    </row>
    <row r="4212" spans="1:19" hidden="1">
      <c r="A4212" t="s">
        <v>5557</v>
      </c>
      <c r="B4212" t="s">
        <v>17</v>
      </c>
      <c r="C4212">
        <v>71</v>
      </c>
      <c r="D4212">
        <v>26</v>
      </c>
      <c r="E4212">
        <v>7</v>
      </c>
      <c r="F4212">
        <v>2561</v>
      </c>
      <c r="G4212"/>
      <c r="H4212" t="s">
        <v>103</v>
      </c>
      <c r="I4212" t="s">
        <v>19</v>
      </c>
      <c r="J4212" t="s">
        <v>5558</v>
      </c>
      <c r="K4212">
        <v>1605</v>
      </c>
      <c r="L4212" t="s">
        <v>140</v>
      </c>
      <c r="M4212">
        <v>17</v>
      </c>
      <c r="N4212">
        <v>11</v>
      </c>
      <c r="O4212">
        <v>2489</v>
      </c>
      <c r="P4212"/>
      <c r="Q4212" t="s">
        <v>105</v>
      </c>
      <c r="S4212" t="s">
        <v>23</v>
      </c>
    </row>
    <row r="4213" spans="1:19" hidden="1">
      <c r="A4213" t="s">
        <v>996</v>
      </c>
      <c r="B4213" t="s">
        <v>17</v>
      </c>
      <c r="C4213">
        <v>61</v>
      </c>
      <c r="D4213">
        <v>21</v>
      </c>
      <c r="E4213">
        <v>1</v>
      </c>
      <c r="F4213">
        <v>2561</v>
      </c>
      <c r="G4213"/>
      <c r="H4213" t="s">
        <v>26</v>
      </c>
      <c r="I4213" t="s">
        <v>27</v>
      </c>
      <c r="J4213" t="s">
        <v>997</v>
      </c>
      <c r="K4213">
        <v>1605</v>
      </c>
      <c r="L4213" t="s">
        <v>41</v>
      </c>
      <c r="M4213">
        <v>30</v>
      </c>
      <c r="N4213">
        <v>7</v>
      </c>
      <c r="O4213">
        <v>2499</v>
      </c>
      <c r="P4213"/>
      <c r="Q4213" t="s">
        <v>30</v>
      </c>
      <c r="R4213" t="s">
        <v>17</v>
      </c>
      <c r="S4213" t="s">
        <v>23</v>
      </c>
    </row>
    <row r="4214" spans="1:19" hidden="1">
      <c r="A4214" t="s">
        <v>2751</v>
      </c>
      <c r="B4214" t="s">
        <v>25</v>
      </c>
      <c r="C4214">
        <v>81</v>
      </c>
      <c r="D4214">
        <v>17</v>
      </c>
      <c r="E4214">
        <v>3</v>
      </c>
      <c r="F4214">
        <v>2561</v>
      </c>
      <c r="G4214"/>
      <c r="H4214" t="s">
        <v>103</v>
      </c>
      <c r="I4214" t="s">
        <v>19</v>
      </c>
      <c r="J4214" t="s">
        <v>2752</v>
      </c>
      <c r="K4214">
        <v>1605</v>
      </c>
      <c r="L4214" t="s">
        <v>58</v>
      </c>
      <c r="M4214">
        <v>1</v>
      </c>
      <c r="N4214">
        <v>1</v>
      </c>
      <c r="O4214">
        <v>2480</v>
      </c>
      <c r="P4214"/>
      <c r="Q4214" t="s">
        <v>105</v>
      </c>
      <c r="S4214" t="s">
        <v>23</v>
      </c>
    </row>
    <row r="4215" spans="1:19" hidden="1">
      <c r="A4215" t="s">
        <v>6038</v>
      </c>
      <c r="B4215" t="s">
        <v>25</v>
      </c>
      <c r="C4215">
        <v>90</v>
      </c>
      <c r="D4215">
        <v>18</v>
      </c>
      <c r="E4215">
        <v>8</v>
      </c>
      <c r="F4215">
        <v>2561</v>
      </c>
      <c r="G4215"/>
      <c r="H4215" t="s">
        <v>2891</v>
      </c>
      <c r="I4215" t="s">
        <v>27</v>
      </c>
      <c r="J4215" t="s">
        <v>2752</v>
      </c>
      <c r="K4215">
        <v>1605</v>
      </c>
      <c r="L4215" t="s">
        <v>44</v>
      </c>
      <c r="M4215">
        <v>1</v>
      </c>
      <c r="N4215">
        <v>6</v>
      </c>
      <c r="O4215">
        <v>2471</v>
      </c>
      <c r="P4215"/>
      <c r="Q4215" t="s">
        <v>2892</v>
      </c>
      <c r="R4215" t="s">
        <v>17</v>
      </c>
      <c r="S4215" t="s">
        <v>2276</v>
      </c>
    </row>
    <row r="4216" spans="1:19" hidden="1">
      <c r="A4216" t="s">
        <v>6567</v>
      </c>
      <c r="B4216" t="s">
        <v>17</v>
      </c>
      <c r="C4216">
        <v>83</v>
      </c>
      <c r="D4216">
        <v>15</v>
      </c>
      <c r="E4216">
        <v>9</v>
      </c>
      <c r="F4216">
        <v>2561</v>
      </c>
      <c r="G4216"/>
      <c r="H4216" t="s">
        <v>177</v>
      </c>
      <c r="I4216" t="s">
        <v>52</v>
      </c>
      <c r="J4216" t="s">
        <v>2752</v>
      </c>
      <c r="K4216">
        <v>1605</v>
      </c>
      <c r="L4216" t="s">
        <v>1145</v>
      </c>
      <c r="M4216">
        <v>17</v>
      </c>
      <c r="N4216">
        <v>9</v>
      </c>
      <c r="O4216">
        <v>2477</v>
      </c>
      <c r="P4216"/>
      <c r="Q4216" t="s">
        <v>180</v>
      </c>
      <c r="R4216" t="s">
        <v>17</v>
      </c>
      <c r="S4216" t="s">
        <v>181</v>
      </c>
    </row>
    <row r="4217" spans="1:19" hidden="1">
      <c r="A4217" t="s">
        <v>7548</v>
      </c>
      <c r="B4217" t="s">
        <v>17</v>
      </c>
      <c r="C4217">
        <v>79</v>
      </c>
      <c r="D4217">
        <v>2</v>
      </c>
      <c r="E4217">
        <v>11</v>
      </c>
      <c r="F4217">
        <v>2561</v>
      </c>
      <c r="G4217"/>
      <c r="H4217" t="s">
        <v>26</v>
      </c>
      <c r="I4217" t="s">
        <v>27</v>
      </c>
      <c r="J4217" t="s">
        <v>2752</v>
      </c>
      <c r="K4217">
        <v>1605</v>
      </c>
      <c r="L4217" t="s">
        <v>731</v>
      </c>
      <c r="M4217">
        <v>1</v>
      </c>
      <c r="N4217">
        <v>1</v>
      </c>
      <c r="O4217">
        <v>2482</v>
      </c>
      <c r="P4217"/>
      <c r="Q4217" t="s">
        <v>30</v>
      </c>
      <c r="R4217" t="s">
        <v>17</v>
      </c>
      <c r="S4217" t="s">
        <v>23</v>
      </c>
    </row>
    <row r="4218" spans="1:19" hidden="1">
      <c r="A4218" t="s">
        <v>6119</v>
      </c>
      <c r="B4218" t="s">
        <v>17</v>
      </c>
      <c r="C4218">
        <v>86</v>
      </c>
      <c r="D4218">
        <v>23</v>
      </c>
      <c r="E4218">
        <v>8</v>
      </c>
      <c r="F4218">
        <v>2561</v>
      </c>
      <c r="G4218"/>
      <c r="H4218" t="s">
        <v>601</v>
      </c>
      <c r="I4218" t="s">
        <v>27</v>
      </c>
      <c r="J4218" t="s">
        <v>6120</v>
      </c>
      <c r="K4218">
        <v>1605</v>
      </c>
      <c r="L4218" t="s">
        <v>58</v>
      </c>
      <c r="M4218">
        <v>1</v>
      </c>
      <c r="N4218">
        <v>1</v>
      </c>
      <c r="O4218">
        <v>2475</v>
      </c>
      <c r="P4218"/>
      <c r="Q4218" t="s">
        <v>603</v>
      </c>
      <c r="R4218" t="s">
        <v>17</v>
      </c>
      <c r="S4218" t="s">
        <v>604</v>
      </c>
    </row>
    <row r="4219" spans="1:19" hidden="1">
      <c r="A4219" t="s">
        <v>7785</v>
      </c>
      <c r="B4219" t="s">
        <v>25</v>
      </c>
      <c r="C4219">
        <v>54</v>
      </c>
      <c r="D4219">
        <v>12</v>
      </c>
      <c r="E4219">
        <v>11</v>
      </c>
      <c r="F4219">
        <v>2561</v>
      </c>
      <c r="G4219"/>
      <c r="H4219" t="s">
        <v>103</v>
      </c>
      <c r="I4219" t="s">
        <v>27</v>
      </c>
      <c r="J4219" t="s">
        <v>6120</v>
      </c>
      <c r="K4219">
        <v>1605</v>
      </c>
      <c r="L4219" t="s">
        <v>291</v>
      </c>
      <c r="M4219">
        <v>3</v>
      </c>
      <c r="N4219">
        <v>4</v>
      </c>
      <c r="O4219">
        <v>2507</v>
      </c>
      <c r="P4219"/>
      <c r="Q4219" t="s">
        <v>350</v>
      </c>
      <c r="R4219" t="s">
        <v>17</v>
      </c>
      <c r="S4219" t="s">
        <v>23</v>
      </c>
    </row>
    <row r="4220" spans="1:19" hidden="1">
      <c r="A4220" t="s">
        <v>2272</v>
      </c>
      <c r="B4220" t="s">
        <v>17</v>
      </c>
      <c r="C4220">
        <v>76</v>
      </c>
      <c r="D4220">
        <v>27</v>
      </c>
      <c r="E4220">
        <v>2</v>
      </c>
      <c r="F4220">
        <v>2561</v>
      </c>
      <c r="G4220"/>
      <c r="H4220" t="s">
        <v>2273</v>
      </c>
      <c r="I4220" t="s">
        <v>19</v>
      </c>
      <c r="J4220" t="s">
        <v>2274</v>
      </c>
      <c r="K4220">
        <v>1605</v>
      </c>
      <c r="L4220" t="s">
        <v>38</v>
      </c>
      <c r="M4220">
        <v>28</v>
      </c>
      <c r="N4220">
        <v>10</v>
      </c>
      <c r="O4220">
        <v>2484</v>
      </c>
      <c r="P4220"/>
      <c r="Q4220" t="s">
        <v>2275</v>
      </c>
      <c r="S4220" t="s">
        <v>2276</v>
      </c>
    </row>
    <row r="4221" spans="1:19" hidden="1">
      <c r="A4221" t="s">
        <v>2864</v>
      </c>
      <c r="B4221" t="s">
        <v>25</v>
      </c>
      <c r="C4221">
        <v>77</v>
      </c>
      <c r="D4221">
        <v>22</v>
      </c>
      <c r="E4221">
        <v>3</v>
      </c>
      <c r="F4221">
        <v>2561</v>
      </c>
      <c r="G4221"/>
      <c r="H4221" t="s">
        <v>601</v>
      </c>
      <c r="I4221" t="s">
        <v>27</v>
      </c>
      <c r="J4221" t="s">
        <v>2274</v>
      </c>
      <c r="K4221">
        <v>1605</v>
      </c>
      <c r="L4221" t="s">
        <v>44</v>
      </c>
      <c r="M4221">
        <v>25</v>
      </c>
      <c r="N4221">
        <v>1</v>
      </c>
      <c r="O4221">
        <v>2484</v>
      </c>
      <c r="P4221"/>
      <c r="Q4221" t="s">
        <v>603</v>
      </c>
      <c r="R4221" t="s">
        <v>17</v>
      </c>
      <c r="S4221" t="s">
        <v>604</v>
      </c>
    </row>
    <row r="4222" spans="1:19" hidden="1">
      <c r="A4222" t="s">
        <v>5533</v>
      </c>
      <c r="B4222" t="s">
        <v>25</v>
      </c>
      <c r="C4222">
        <v>74</v>
      </c>
      <c r="D4222">
        <v>25</v>
      </c>
      <c r="E4222">
        <v>7</v>
      </c>
      <c r="F4222">
        <v>2561</v>
      </c>
      <c r="G4222"/>
      <c r="H4222" t="s">
        <v>103</v>
      </c>
      <c r="I4222" t="s">
        <v>27</v>
      </c>
      <c r="J4222" t="s">
        <v>2274</v>
      </c>
      <c r="K4222">
        <v>1605</v>
      </c>
      <c r="L4222" t="s">
        <v>44</v>
      </c>
      <c r="M4222">
        <v>1</v>
      </c>
      <c r="N4222">
        <v>1</v>
      </c>
      <c r="O4222">
        <v>2487</v>
      </c>
      <c r="P4222"/>
      <c r="Q4222" t="s">
        <v>350</v>
      </c>
      <c r="R4222" t="s">
        <v>17</v>
      </c>
      <c r="S4222" t="s">
        <v>23</v>
      </c>
    </row>
    <row r="4223" spans="1:19" hidden="1">
      <c r="A4223" t="s">
        <v>5664</v>
      </c>
      <c r="B4223" t="s">
        <v>25</v>
      </c>
      <c r="C4223">
        <v>72</v>
      </c>
      <c r="D4223">
        <v>31</v>
      </c>
      <c r="E4223">
        <v>7</v>
      </c>
      <c r="F4223">
        <v>2561</v>
      </c>
      <c r="G4223"/>
      <c r="H4223" t="s">
        <v>601</v>
      </c>
      <c r="I4223" t="s">
        <v>27</v>
      </c>
      <c r="J4223" t="s">
        <v>2274</v>
      </c>
      <c r="K4223">
        <v>1605</v>
      </c>
      <c r="L4223" t="s">
        <v>5665</v>
      </c>
      <c r="M4223">
        <v>26</v>
      </c>
      <c r="N4223">
        <v>1</v>
      </c>
      <c r="O4223">
        <v>2489</v>
      </c>
      <c r="P4223"/>
      <c r="Q4223" t="s">
        <v>603</v>
      </c>
      <c r="R4223" t="s">
        <v>17</v>
      </c>
      <c r="S4223" t="s">
        <v>604</v>
      </c>
    </row>
    <row r="4224" spans="1:19" hidden="1">
      <c r="A4224" t="s">
        <v>6310</v>
      </c>
      <c r="B4224" t="s">
        <v>25</v>
      </c>
      <c r="C4224">
        <v>68</v>
      </c>
      <c r="D4224">
        <v>1</v>
      </c>
      <c r="E4224">
        <v>9</v>
      </c>
      <c r="F4224">
        <v>2561</v>
      </c>
      <c r="G4224"/>
      <c r="H4224" t="s">
        <v>26</v>
      </c>
      <c r="I4224" t="s">
        <v>27</v>
      </c>
      <c r="J4224" t="s">
        <v>2274</v>
      </c>
      <c r="K4224">
        <v>1605</v>
      </c>
      <c r="L4224" t="s">
        <v>190</v>
      </c>
      <c r="M4224">
        <v>1</v>
      </c>
      <c r="N4224">
        <v>1</v>
      </c>
      <c r="O4224">
        <v>2493</v>
      </c>
      <c r="P4224"/>
      <c r="Q4224" t="s">
        <v>30</v>
      </c>
      <c r="R4224" t="s">
        <v>17</v>
      </c>
      <c r="S4224" t="s">
        <v>23</v>
      </c>
    </row>
    <row r="4225" spans="1:19" hidden="1">
      <c r="A4225" t="s">
        <v>4003</v>
      </c>
      <c r="B4225" t="s">
        <v>17</v>
      </c>
      <c r="C4225">
        <v>48</v>
      </c>
      <c r="D4225">
        <v>9</v>
      </c>
      <c r="E4225">
        <v>5</v>
      </c>
      <c r="F4225">
        <v>2561</v>
      </c>
      <c r="G4225"/>
      <c r="H4225" t="s">
        <v>26</v>
      </c>
      <c r="I4225" t="s">
        <v>27</v>
      </c>
      <c r="J4225" t="s">
        <v>4004</v>
      </c>
      <c r="K4225">
        <v>1605</v>
      </c>
      <c r="L4225" t="s">
        <v>1816</v>
      </c>
      <c r="M4225">
        <v>3</v>
      </c>
      <c r="N4225">
        <v>2</v>
      </c>
      <c r="O4225">
        <v>2513</v>
      </c>
      <c r="P4225"/>
      <c r="Q4225" t="s">
        <v>30</v>
      </c>
      <c r="R4225" t="s">
        <v>17</v>
      </c>
      <c r="S4225" t="s">
        <v>23</v>
      </c>
    </row>
    <row r="4226" spans="1:19" hidden="1">
      <c r="A4226" t="s">
        <v>5506</v>
      </c>
      <c r="B4226" t="s">
        <v>17</v>
      </c>
      <c r="C4226">
        <v>57</v>
      </c>
      <c r="D4226">
        <v>24</v>
      </c>
      <c r="E4226">
        <v>7</v>
      </c>
      <c r="F4226">
        <v>2561</v>
      </c>
      <c r="G4226"/>
      <c r="H4226" t="s">
        <v>103</v>
      </c>
      <c r="I4226" t="s">
        <v>19</v>
      </c>
      <c r="J4226" t="s">
        <v>4004</v>
      </c>
      <c r="K4226">
        <v>1605</v>
      </c>
      <c r="L4226" t="s">
        <v>21</v>
      </c>
      <c r="M4226">
        <v>21</v>
      </c>
      <c r="N4226">
        <v>1</v>
      </c>
      <c r="O4226">
        <v>2504</v>
      </c>
      <c r="P4226"/>
      <c r="Q4226" t="s">
        <v>105</v>
      </c>
      <c r="S4226" t="s">
        <v>23</v>
      </c>
    </row>
    <row r="4227" spans="1:19" hidden="1">
      <c r="A4227" t="s">
        <v>7115</v>
      </c>
      <c r="B4227" t="s">
        <v>25</v>
      </c>
      <c r="C4227">
        <v>83</v>
      </c>
      <c r="D4227">
        <v>11</v>
      </c>
      <c r="E4227">
        <v>10</v>
      </c>
      <c r="F4227">
        <v>2561</v>
      </c>
      <c r="G4227"/>
      <c r="H4227" t="s">
        <v>103</v>
      </c>
      <c r="I4227" t="s">
        <v>19</v>
      </c>
      <c r="J4227" t="s">
        <v>4004</v>
      </c>
      <c r="K4227">
        <v>1605</v>
      </c>
      <c r="L4227" t="s">
        <v>58</v>
      </c>
      <c r="M4227">
        <v>1</v>
      </c>
      <c r="N4227">
        <v>9</v>
      </c>
      <c r="O4227">
        <v>2478</v>
      </c>
      <c r="P4227"/>
      <c r="Q4227" t="s">
        <v>105</v>
      </c>
      <c r="S4227" t="s">
        <v>23</v>
      </c>
    </row>
    <row r="4228" spans="1:19" hidden="1">
      <c r="A4228" t="s">
        <v>3007</v>
      </c>
      <c r="B4228" t="s">
        <v>17</v>
      </c>
      <c r="C4228">
        <v>92</v>
      </c>
      <c r="D4228">
        <v>28</v>
      </c>
      <c r="E4228">
        <v>3</v>
      </c>
      <c r="F4228">
        <v>2561</v>
      </c>
      <c r="G4228"/>
      <c r="H4228" t="s">
        <v>103</v>
      </c>
      <c r="I4228" t="s">
        <v>19</v>
      </c>
      <c r="J4228" t="s">
        <v>3008</v>
      </c>
      <c r="K4228">
        <v>1605</v>
      </c>
      <c r="L4228" t="s">
        <v>58</v>
      </c>
      <c r="M4228">
        <v>1</v>
      </c>
      <c r="N4228">
        <v>1</v>
      </c>
      <c r="O4228">
        <v>2469</v>
      </c>
      <c r="P4228"/>
      <c r="Q4228" t="s">
        <v>105</v>
      </c>
      <c r="S4228" t="s">
        <v>23</v>
      </c>
    </row>
    <row r="4229" spans="1:19" hidden="1">
      <c r="A4229" t="s">
        <v>3975</v>
      </c>
      <c r="B4229" t="s">
        <v>25</v>
      </c>
      <c r="C4229">
        <v>68</v>
      </c>
      <c r="D4229">
        <v>8</v>
      </c>
      <c r="E4229">
        <v>5</v>
      </c>
      <c r="F4229">
        <v>2561</v>
      </c>
      <c r="G4229"/>
      <c r="H4229" t="s">
        <v>103</v>
      </c>
      <c r="I4229" t="s">
        <v>19</v>
      </c>
      <c r="J4229" t="s">
        <v>3008</v>
      </c>
      <c r="K4229">
        <v>1605</v>
      </c>
      <c r="L4229" t="s">
        <v>144</v>
      </c>
      <c r="M4229">
        <v>0</v>
      </c>
      <c r="N4229">
        <v>0</v>
      </c>
      <c r="O4229">
        <v>2493</v>
      </c>
      <c r="P4229"/>
      <c r="Q4229" t="s">
        <v>105</v>
      </c>
      <c r="S4229" t="s">
        <v>23</v>
      </c>
    </row>
    <row r="4230" spans="1:19" hidden="1">
      <c r="A4230" t="s">
        <v>4949</v>
      </c>
      <c r="B4230" t="s">
        <v>25</v>
      </c>
      <c r="C4230">
        <v>82</v>
      </c>
      <c r="D4230">
        <v>23</v>
      </c>
      <c r="E4230">
        <v>6</v>
      </c>
      <c r="F4230">
        <v>2561</v>
      </c>
      <c r="G4230"/>
      <c r="H4230" t="s">
        <v>4427</v>
      </c>
      <c r="I4230" t="s">
        <v>19</v>
      </c>
      <c r="J4230" t="s">
        <v>3008</v>
      </c>
      <c r="K4230">
        <v>1605</v>
      </c>
      <c r="L4230" t="s">
        <v>58</v>
      </c>
      <c r="M4230">
        <v>4</v>
      </c>
      <c r="N4230">
        <v>3</v>
      </c>
      <c r="O4230">
        <v>2479</v>
      </c>
      <c r="P4230"/>
      <c r="Q4230" t="s">
        <v>4429</v>
      </c>
      <c r="S4230" t="s">
        <v>72</v>
      </c>
    </row>
    <row r="4231" spans="1:19" hidden="1">
      <c r="A4231" t="s">
        <v>2026</v>
      </c>
      <c r="B4231" t="s">
        <v>17</v>
      </c>
      <c r="C4231">
        <v>56</v>
      </c>
      <c r="D4231">
        <v>19</v>
      </c>
      <c r="E4231">
        <v>2</v>
      </c>
      <c r="F4231">
        <v>2561</v>
      </c>
      <c r="G4231"/>
      <c r="H4231" t="s">
        <v>26</v>
      </c>
      <c r="I4231" t="s">
        <v>27</v>
      </c>
      <c r="J4231" t="s">
        <v>2027</v>
      </c>
      <c r="K4231">
        <v>1605</v>
      </c>
      <c r="L4231" t="s">
        <v>81</v>
      </c>
      <c r="M4231">
        <v>30</v>
      </c>
      <c r="N4231">
        <v>9</v>
      </c>
      <c r="O4231">
        <v>2504</v>
      </c>
      <c r="P4231"/>
      <c r="Q4231" t="s">
        <v>30</v>
      </c>
      <c r="R4231" t="s">
        <v>17</v>
      </c>
      <c r="S4231" t="s">
        <v>23</v>
      </c>
    </row>
    <row r="4232" spans="1:19" hidden="1">
      <c r="A4232" t="s">
        <v>2217</v>
      </c>
      <c r="B4232" t="s">
        <v>17</v>
      </c>
      <c r="C4232">
        <v>54</v>
      </c>
      <c r="D4232">
        <v>25</v>
      </c>
      <c r="E4232">
        <v>2</v>
      </c>
      <c r="F4232">
        <v>2561</v>
      </c>
      <c r="G4232"/>
      <c r="H4232" t="s">
        <v>601</v>
      </c>
      <c r="I4232" t="s">
        <v>27</v>
      </c>
      <c r="J4232" t="s">
        <v>2027</v>
      </c>
      <c r="K4232">
        <v>1605</v>
      </c>
      <c r="L4232" t="s">
        <v>58</v>
      </c>
      <c r="M4232">
        <v>27</v>
      </c>
      <c r="N4232">
        <v>10</v>
      </c>
      <c r="O4232">
        <v>2506</v>
      </c>
      <c r="P4232"/>
      <c r="Q4232" t="s">
        <v>603</v>
      </c>
      <c r="R4232" t="s">
        <v>17</v>
      </c>
      <c r="S4232" t="s">
        <v>604</v>
      </c>
    </row>
    <row r="4233" spans="1:19" hidden="1">
      <c r="A4233" t="s">
        <v>2635</v>
      </c>
      <c r="B4233" t="s">
        <v>25</v>
      </c>
      <c r="C4233">
        <v>55</v>
      </c>
      <c r="D4233">
        <v>13</v>
      </c>
      <c r="E4233">
        <v>3</v>
      </c>
      <c r="F4233">
        <v>2561</v>
      </c>
      <c r="G4233"/>
      <c r="H4233" t="s">
        <v>103</v>
      </c>
      <c r="I4233" t="s">
        <v>19</v>
      </c>
      <c r="J4233" t="s">
        <v>2027</v>
      </c>
      <c r="K4233">
        <v>1605</v>
      </c>
      <c r="L4233" t="s">
        <v>54</v>
      </c>
      <c r="M4233">
        <v>24</v>
      </c>
      <c r="N4233">
        <v>8</v>
      </c>
      <c r="O4233">
        <v>2505</v>
      </c>
      <c r="P4233"/>
      <c r="Q4233" t="s">
        <v>105</v>
      </c>
      <c r="S4233" t="s">
        <v>23</v>
      </c>
    </row>
    <row r="4234" spans="1:19" hidden="1">
      <c r="A4234" t="s">
        <v>4972</v>
      </c>
      <c r="B4234" t="s">
        <v>17</v>
      </c>
      <c r="C4234">
        <v>23</v>
      </c>
      <c r="D4234">
        <v>24</v>
      </c>
      <c r="E4234">
        <v>6</v>
      </c>
      <c r="F4234">
        <v>2561</v>
      </c>
      <c r="G4234"/>
      <c r="H4234" t="s">
        <v>68</v>
      </c>
      <c r="I4234" t="s">
        <v>27</v>
      </c>
      <c r="J4234" t="s">
        <v>2027</v>
      </c>
      <c r="K4234">
        <v>1605</v>
      </c>
      <c r="L4234" t="s">
        <v>232</v>
      </c>
      <c r="M4234">
        <v>6</v>
      </c>
      <c r="N4234">
        <v>2</v>
      </c>
      <c r="O4234">
        <v>2538</v>
      </c>
      <c r="P4234"/>
      <c r="Q4234" t="s">
        <v>71</v>
      </c>
      <c r="R4234" t="s">
        <v>17</v>
      </c>
      <c r="S4234" t="s">
        <v>72</v>
      </c>
    </row>
    <row r="4235" spans="1:19" hidden="1">
      <c r="A4235" t="s">
        <v>6698</v>
      </c>
      <c r="B4235" t="s">
        <v>25</v>
      </c>
      <c r="C4235">
        <v>79</v>
      </c>
      <c r="D4235">
        <v>21</v>
      </c>
      <c r="E4235">
        <v>9</v>
      </c>
      <c r="F4235">
        <v>2561</v>
      </c>
      <c r="G4235"/>
      <c r="H4235" t="s">
        <v>103</v>
      </c>
      <c r="I4235" t="s">
        <v>19</v>
      </c>
      <c r="J4235" t="s">
        <v>2027</v>
      </c>
      <c r="K4235">
        <v>1605</v>
      </c>
      <c r="L4235" t="s">
        <v>58</v>
      </c>
      <c r="M4235">
        <v>10</v>
      </c>
      <c r="N4235">
        <v>9</v>
      </c>
      <c r="O4235">
        <v>2482</v>
      </c>
      <c r="P4235"/>
      <c r="Q4235" t="s">
        <v>105</v>
      </c>
      <c r="S4235" t="s">
        <v>23</v>
      </c>
    </row>
    <row r="4236" spans="1:19" hidden="1">
      <c r="A4236" t="s">
        <v>3536</v>
      </c>
      <c r="B4236" t="s">
        <v>25</v>
      </c>
      <c r="C4236">
        <v>73</v>
      </c>
      <c r="D4236">
        <v>19</v>
      </c>
      <c r="E4236">
        <v>4</v>
      </c>
      <c r="F4236">
        <v>2561</v>
      </c>
      <c r="G4236"/>
      <c r="H4236" t="s">
        <v>68</v>
      </c>
      <c r="I4236" t="s">
        <v>27</v>
      </c>
      <c r="J4236" t="s">
        <v>3537</v>
      </c>
      <c r="K4236">
        <v>1605</v>
      </c>
      <c r="L4236" t="s">
        <v>44</v>
      </c>
      <c r="M4236">
        <v>19</v>
      </c>
      <c r="N4236">
        <v>12</v>
      </c>
      <c r="O4236">
        <v>2487</v>
      </c>
      <c r="P4236"/>
      <c r="Q4236" t="s">
        <v>71</v>
      </c>
      <c r="R4236" t="s">
        <v>17</v>
      </c>
      <c r="S4236" t="s">
        <v>72</v>
      </c>
    </row>
    <row r="4237" spans="1:19" hidden="1">
      <c r="A4237" t="s">
        <v>7391</v>
      </c>
      <c r="B4237" t="s">
        <v>17</v>
      </c>
      <c r="C4237">
        <v>59</v>
      </c>
      <c r="D4237">
        <v>25</v>
      </c>
      <c r="E4237">
        <v>10</v>
      </c>
      <c r="F4237">
        <v>2561</v>
      </c>
      <c r="G4237"/>
      <c r="H4237" t="s">
        <v>103</v>
      </c>
      <c r="I4237" t="s">
        <v>19</v>
      </c>
      <c r="J4237" t="s">
        <v>3537</v>
      </c>
      <c r="K4237">
        <v>1605</v>
      </c>
      <c r="L4237" t="s">
        <v>58</v>
      </c>
      <c r="M4237">
        <v>7</v>
      </c>
      <c r="N4237">
        <v>6</v>
      </c>
      <c r="O4237">
        <v>2502</v>
      </c>
      <c r="P4237"/>
      <c r="Q4237" t="s">
        <v>105</v>
      </c>
      <c r="S4237" t="s">
        <v>23</v>
      </c>
    </row>
    <row r="4238" spans="1:19" hidden="1">
      <c r="A4238" t="s">
        <v>5956</v>
      </c>
      <c r="B4238" t="s">
        <v>17</v>
      </c>
      <c r="C4238">
        <v>80</v>
      </c>
      <c r="D4238">
        <v>14</v>
      </c>
      <c r="E4238">
        <v>8</v>
      </c>
      <c r="F4238">
        <v>2561</v>
      </c>
      <c r="G4238"/>
      <c r="H4238" t="s">
        <v>26</v>
      </c>
      <c r="I4238" t="s">
        <v>27</v>
      </c>
      <c r="J4238" t="s">
        <v>5957</v>
      </c>
      <c r="K4238">
        <v>1605</v>
      </c>
      <c r="L4238" t="s">
        <v>291</v>
      </c>
      <c r="M4238">
        <v>0</v>
      </c>
      <c r="N4238">
        <v>0</v>
      </c>
      <c r="O4238">
        <v>2481</v>
      </c>
      <c r="P4238"/>
      <c r="Q4238" t="s">
        <v>30</v>
      </c>
      <c r="R4238" t="s">
        <v>17</v>
      </c>
      <c r="S4238" t="s">
        <v>23</v>
      </c>
    </row>
    <row r="4239" spans="1:19" hidden="1">
      <c r="A4239" t="s">
        <v>6736</v>
      </c>
      <c r="B4239" t="s">
        <v>25</v>
      </c>
      <c r="C4239">
        <v>88</v>
      </c>
      <c r="D4239">
        <v>23</v>
      </c>
      <c r="E4239">
        <v>9</v>
      </c>
      <c r="F4239">
        <v>2561</v>
      </c>
      <c r="G4239"/>
      <c r="H4239" t="s">
        <v>103</v>
      </c>
      <c r="I4239" t="s">
        <v>19</v>
      </c>
      <c r="J4239" t="s">
        <v>5957</v>
      </c>
      <c r="K4239">
        <v>1605</v>
      </c>
      <c r="L4239" t="s">
        <v>58</v>
      </c>
      <c r="M4239">
        <v>1</v>
      </c>
      <c r="N4239">
        <v>1</v>
      </c>
      <c r="O4239">
        <v>2473</v>
      </c>
      <c r="P4239"/>
      <c r="Q4239" t="s">
        <v>105</v>
      </c>
      <c r="S4239" t="s">
        <v>23</v>
      </c>
    </row>
    <row r="4240" spans="1:19" hidden="1">
      <c r="A4240" t="s">
        <v>8318</v>
      </c>
      <c r="B4240" t="s">
        <v>25</v>
      </c>
      <c r="C4240">
        <v>60</v>
      </c>
      <c r="D4240">
        <v>10</v>
      </c>
      <c r="E4240">
        <v>12</v>
      </c>
      <c r="F4240">
        <v>2561</v>
      </c>
      <c r="G4240"/>
      <c r="H4240" t="s">
        <v>103</v>
      </c>
      <c r="I4240" t="s">
        <v>27</v>
      </c>
      <c r="J4240" t="s">
        <v>5957</v>
      </c>
      <c r="K4240">
        <v>1605</v>
      </c>
      <c r="L4240" t="s">
        <v>144</v>
      </c>
      <c r="M4240">
        <v>26</v>
      </c>
      <c r="N4240">
        <v>5</v>
      </c>
      <c r="O4240">
        <v>2501</v>
      </c>
      <c r="P4240"/>
      <c r="Q4240" t="s">
        <v>350</v>
      </c>
      <c r="R4240" t="s">
        <v>17</v>
      </c>
      <c r="S4240" t="s">
        <v>23</v>
      </c>
    </row>
    <row r="4241" spans="1:19" hidden="1">
      <c r="A4241" t="s">
        <v>507</v>
      </c>
      <c r="B4241" t="s">
        <v>17</v>
      </c>
      <c r="C4241">
        <v>71</v>
      </c>
      <c r="D4241">
        <v>9</v>
      </c>
      <c r="E4241">
        <v>1</v>
      </c>
      <c r="F4241">
        <v>2561</v>
      </c>
      <c r="G4241"/>
      <c r="H4241" t="s">
        <v>103</v>
      </c>
      <c r="I4241" t="s">
        <v>19</v>
      </c>
      <c r="J4241" t="s">
        <v>508</v>
      </c>
      <c r="K4241">
        <v>1605</v>
      </c>
      <c r="L4241" t="s">
        <v>58</v>
      </c>
      <c r="M4241">
        <v>1</v>
      </c>
      <c r="N4241">
        <v>1</v>
      </c>
      <c r="O4241">
        <v>2490</v>
      </c>
      <c r="P4241"/>
      <c r="Q4241" t="s">
        <v>105</v>
      </c>
      <c r="S4241" t="s">
        <v>23</v>
      </c>
    </row>
    <row r="4242" spans="1:19" hidden="1">
      <c r="A4242" t="s">
        <v>1802</v>
      </c>
      <c r="B4242" t="s">
        <v>25</v>
      </c>
      <c r="C4242">
        <v>81</v>
      </c>
      <c r="D4242">
        <v>12</v>
      </c>
      <c r="E4242">
        <v>2</v>
      </c>
      <c r="F4242">
        <v>2561</v>
      </c>
      <c r="G4242"/>
      <c r="H4242" t="s">
        <v>103</v>
      </c>
      <c r="I4242" t="s">
        <v>19</v>
      </c>
      <c r="J4242" t="s">
        <v>508</v>
      </c>
      <c r="K4242">
        <v>1605</v>
      </c>
      <c r="L4242" t="s">
        <v>58</v>
      </c>
      <c r="M4242">
        <v>1</v>
      </c>
      <c r="N4242">
        <v>11</v>
      </c>
      <c r="O4242">
        <v>2479</v>
      </c>
      <c r="P4242"/>
      <c r="Q4242" t="s">
        <v>105</v>
      </c>
      <c r="S4242" t="s">
        <v>23</v>
      </c>
    </row>
    <row r="4243" spans="1:19" hidden="1">
      <c r="A4243" t="s">
        <v>3633</v>
      </c>
      <c r="B4243" t="s">
        <v>25</v>
      </c>
      <c r="C4243">
        <v>93</v>
      </c>
      <c r="D4243">
        <v>23</v>
      </c>
      <c r="E4243">
        <v>4</v>
      </c>
      <c r="F4243">
        <v>2561</v>
      </c>
      <c r="G4243"/>
      <c r="H4243" t="s">
        <v>103</v>
      </c>
      <c r="I4243" t="s">
        <v>19</v>
      </c>
      <c r="J4243" t="s">
        <v>508</v>
      </c>
      <c r="K4243">
        <v>1605</v>
      </c>
      <c r="L4243" t="s">
        <v>58</v>
      </c>
      <c r="M4243">
        <v>1</v>
      </c>
      <c r="N4243">
        <v>1</v>
      </c>
      <c r="O4243">
        <v>2468</v>
      </c>
      <c r="P4243"/>
      <c r="Q4243" t="s">
        <v>105</v>
      </c>
      <c r="S4243" t="s">
        <v>23</v>
      </c>
    </row>
    <row r="4244" spans="1:19" hidden="1">
      <c r="A4244" t="s">
        <v>2001</v>
      </c>
      <c r="B4244" t="s">
        <v>25</v>
      </c>
      <c r="C4244">
        <v>58</v>
      </c>
      <c r="D4244">
        <v>18</v>
      </c>
      <c r="E4244">
        <v>2</v>
      </c>
      <c r="F4244">
        <v>2561</v>
      </c>
      <c r="G4244"/>
      <c r="H4244" t="s">
        <v>26</v>
      </c>
      <c r="I4244" t="s">
        <v>27</v>
      </c>
      <c r="J4244" t="s">
        <v>2002</v>
      </c>
      <c r="K4244">
        <v>1605</v>
      </c>
      <c r="L4244" t="s">
        <v>1191</v>
      </c>
      <c r="M4244">
        <v>13</v>
      </c>
      <c r="N4244">
        <v>11</v>
      </c>
      <c r="O4244">
        <v>2502</v>
      </c>
      <c r="P4244"/>
      <c r="Q4244" t="s">
        <v>30</v>
      </c>
      <c r="R4244" t="s">
        <v>17</v>
      </c>
      <c r="S4244" t="s">
        <v>23</v>
      </c>
    </row>
    <row r="4245" spans="1:19" hidden="1">
      <c r="A4245" t="s">
        <v>2813</v>
      </c>
      <c r="B4245" t="s">
        <v>17</v>
      </c>
      <c r="C4245">
        <v>33</v>
      </c>
      <c r="D4245">
        <v>20</v>
      </c>
      <c r="E4245">
        <v>3</v>
      </c>
      <c r="F4245">
        <v>2561</v>
      </c>
      <c r="G4245"/>
      <c r="H4245" t="s">
        <v>26</v>
      </c>
      <c r="I4245" t="s">
        <v>27</v>
      </c>
      <c r="J4245" t="s">
        <v>2002</v>
      </c>
      <c r="K4245">
        <v>1605</v>
      </c>
      <c r="L4245" t="s">
        <v>2814</v>
      </c>
      <c r="M4245">
        <v>7</v>
      </c>
      <c r="N4245">
        <v>9</v>
      </c>
      <c r="O4245">
        <v>2527</v>
      </c>
      <c r="P4245"/>
      <c r="Q4245" t="s">
        <v>30</v>
      </c>
      <c r="R4245" t="s">
        <v>17</v>
      </c>
      <c r="S4245" t="s">
        <v>23</v>
      </c>
    </row>
    <row r="4246" spans="1:19" hidden="1">
      <c r="A4246" t="s">
        <v>5242</v>
      </c>
      <c r="B4246" t="s">
        <v>25</v>
      </c>
      <c r="C4246">
        <v>89</v>
      </c>
      <c r="D4246">
        <v>9</v>
      </c>
      <c r="E4246">
        <v>7</v>
      </c>
      <c r="F4246">
        <v>2561</v>
      </c>
      <c r="G4246"/>
      <c r="H4246" t="s">
        <v>103</v>
      </c>
      <c r="I4246" t="s">
        <v>19</v>
      </c>
      <c r="J4246" t="s">
        <v>2002</v>
      </c>
      <c r="K4246">
        <v>1605</v>
      </c>
      <c r="L4246" t="s">
        <v>58</v>
      </c>
      <c r="M4246">
        <v>1</v>
      </c>
      <c r="N4246">
        <v>1</v>
      </c>
      <c r="O4246">
        <v>2472</v>
      </c>
      <c r="P4246"/>
      <c r="Q4246" t="s">
        <v>105</v>
      </c>
      <c r="S4246" t="s">
        <v>23</v>
      </c>
    </row>
    <row r="4247" spans="1:19" hidden="1">
      <c r="A4247" t="s">
        <v>2557</v>
      </c>
      <c r="B4247" t="s">
        <v>17</v>
      </c>
      <c r="C4247">
        <v>81</v>
      </c>
      <c r="D4247">
        <v>10</v>
      </c>
      <c r="E4247">
        <v>3</v>
      </c>
      <c r="F4247">
        <v>2561</v>
      </c>
      <c r="G4247"/>
      <c r="H4247" t="s">
        <v>103</v>
      </c>
      <c r="I4247" t="s">
        <v>19</v>
      </c>
      <c r="J4247" t="s">
        <v>2558</v>
      </c>
      <c r="K4247">
        <v>1605</v>
      </c>
      <c r="L4247" t="s">
        <v>58</v>
      </c>
      <c r="M4247">
        <v>1</v>
      </c>
      <c r="N4247">
        <v>1</v>
      </c>
      <c r="O4247">
        <v>2480</v>
      </c>
      <c r="P4247"/>
      <c r="Q4247" t="s">
        <v>105</v>
      </c>
      <c r="S4247" t="s">
        <v>23</v>
      </c>
    </row>
    <row r="4248" spans="1:19" hidden="1">
      <c r="A4248" t="s">
        <v>4606</v>
      </c>
      <c r="B4248" t="s">
        <v>25</v>
      </c>
      <c r="C4248">
        <v>73</v>
      </c>
      <c r="D4248">
        <v>5</v>
      </c>
      <c r="E4248">
        <v>6</v>
      </c>
      <c r="F4248">
        <v>2561</v>
      </c>
      <c r="G4248"/>
      <c r="H4248" t="s">
        <v>103</v>
      </c>
      <c r="I4248" t="s">
        <v>19</v>
      </c>
      <c r="J4248" t="s">
        <v>2558</v>
      </c>
      <c r="K4248">
        <v>1605</v>
      </c>
      <c r="L4248" t="s">
        <v>58</v>
      </c>
      <c r="M4248">
        <v>1</v>
      </c>
      <c r="N4248">
        <v>1</v>
      </c>
      <c r="O4248">
        <v>2488</v>
      </c>
      <c r="P4248"/>
      <c r="Q4248" t="s">
        <v>105</v>
      </c>
      <c r="S4248" t="s">
        <v>23</v>
      </c>
    </row>
    <row r="4249" spans="1:19" hidden="1">
      <c r="A4249" t="s">
        <v>3366</v>
      </c>
      <c r="B4249" t="s">
        <v>17</v>
      </c>
      <c r="C4249">
        <v>80</v>
      </c>
      <c r="D4249">
        <v>12</v>
      </c>
      <c r="E4249">
        <v>4</v>
      </c>
      <c r="F4249">
        <v>2561</v>
      </c>
      <c r="G4249"/>
      <c r="H4249" t="s">
        <v>26</v>
      </c>
      <c r="I4249" t="s">
        <v>27</v>
      </c>
      <c r="J4249" t="s">
        <v>3367</v>
      </c>
      <c r="K4249">
        <v>1605</v>
      </c>
      <c r="L4249" t="s">
        <v>44</v>
      </c>
      <c r="M4249">
        <v>1</v>
      </c>
      <c r="N4249">
        <v>1</v>
      </c>
      <c r="O4249">
        <v>2481</v>
      </c>
      <c r="P4249"/>
      <c r="Q4249" t="s">
        <v>30</v>
      </c>
      <c r="R4249" t="s">
        <v>17</v>
      </c>
      <c r="S4249" t="s">
        <v>23</v>
      </c>
    </row>
    <row r="4250" spans="1:19" hidden="1">
      <c r="A4250" t="s">
        <v>7867</v>
      </c>
      <c r="B4250" t="s">
        <v>25</v>
      </c>
      <c r="C4250">
        <v>87</v>
      </c>
      <c r="D4250">
        <v>17</v>
      </c>
      <c r="E4250">
        <v>11</v>
      </c>
      <c r="F4250">
        <v>2561</v>
      </c>
      <c r="G4250"/>
      <c r="H4250" t="s">
        <v>103</v>
      </c>
      <c r="I4250" t="s">
        <v>19</v>
      </c>
      <c r="J4250" t="s">
        <v>3367</v>
      </c>
      <c r="K4250">
        <v>1605</v>
      </c>
      <c r="L4250" t="s">
        <v>58</v>
      </c>
      <c r="M4250">
        <v>1</v>
      </c>
      <c r="N4250">
        <v>1</v>
      </c>
      <c r="O4250">
        <v>2474</v>
      </c>
      <c r="P4250"/>
      <c r="Q4250" t="s">
        <v>105</v>
      </c>
      <c r="S4250" t="s">
        <v>23</v>
      </c>
    </row>
    <row r="4251" spans="1:19" hidden="1">
      <c r="A4251" t="s">
        <v>7941</v>
      </c>
      <c r="B4251" t="s">
        <v>17</v>
      </c>
      <c r="C4251">
        <v>68</v>
      </c>
      <c r="D4251">
        <v>21</v>
      </c>
      <c r="E4251">
        <v>11</v>
      </c>
      <c r="F4251">
        <v>2561</v>
      </c>
      <c r="G4251"/>
      <c r="H4251" t="s">
        <v>26</v>
      </c>
      <c r="I4251" t="s">
        <v>27</v>
      </c>
      <c r="J4251" t="s">
        <v>3367</v>
      </c>
      <c r="K4251">
        <v>1605</v>
      </c>
      <c r="L4251" t="s">
        <v>44</v>
      </c>
      <c r="M4251">
        <v>0</v>
      </c>
      <c r="N4251">
        <v>0</v>
      </c>
      <c r="O4251">
        <v>2493</v>
      </c>
      <c r="P4251"/>
      <c r="Q4251" t="s">
        <v>30</v>
      </c>
      <c r="R4251" t="s">
        <v>17</v>
      </c>
      <c r="S4251" t="s">
        <v>23</v>
      </c>
    </row>
    <row r="4252" spans="1:19" hidden="1">
      <c r="A4252" t="s">
        <v>1936</v>
      </c>
      <c r="B4252" t="s">
        <v>17</v>
      </c>
      <c r="C4252">
        <v>49</v>
      </c>
      <c r="D4252">
        <v>16</v>
      </c>
      <c r="E4252">
        <v>2</v>
      </c>
      <c r="F4252">
        <v>2561</v>
      </c>
      <c r="G4252"/>
      <c r="H4252" t="s">
        <v>103</v>
      </c>
      <c r="I4252" t="s">
        <v>19</v>
      </c>
      <c r="J4252" t="s">
        <v>1937</v>
      </c>
      <c r="K4252">
        <v>1605</v>
      </c>
      <c r="L4252" t="s">
        <v>58</v>
      </c>
      <c r="M4252">
        <v>28</v>
      </c>
      <c r="N4252">
        <v>11</v>
      </c>
      <c r="O4252">
        <v>2511</v>
      </c>
      <c r="P4252"/>
      <c r="Q4252" t="s">
        <v>105</v>
      </c>
      <c r="S4252" t="s">
        <v>23</v>
      </c>
    </row>
    <row r="4253" spans="1:19" hidden="1">
      <c r="A4253" t="s">
        <v>2656</v>
      </c>
      <c r="B4253" t="s">
        <v>25</v>
      </c>
      <c r="C4253">
        <v>84</v>
      </c>
      <c r="D4253">
        <v>14</v>
      </c>
      <c r="E4253">
        <v>3</v>
      </c>
      <c r="F4253">
        <v>2561</v>
      </c>
      <c r="G4253"/>
      <c r="H4253" t="s">
        <v>26</v>
      </c>
      <c r="I4253" t="s">
        <v>27</v>
      </c>
      <c r="J4253" t="s">
        <v>1937</v>
      </c>
      <c r="K4253">
        <v>1605</v>
      </c>
      <c r="L4253" t="s">
        <v>2037</v>
      </c>
      <c r="M4253">
        <v>3</v>
      </c>
      <c r="N4253">
        <v>9</v>
      </c>
      <c r="O4253">
        <v>2476</v>
      </c>
      <c r="P4253"/>
      <c r="Q4253" t="s">
        <v>30</v>
      </c>
      <c r="R4253" t="s">
        <v>17</v>
      </c>
      <c r="S4253" t="s">
        <v>23</v>
      </c>
    </row>
    <row r="4254" spans="1:19" hidden="1">
      <c r="A4254" t="s">
        <v>4542</v>
      </c>
      <c r="B4254" t="s">
        <v>17</v>
      </c>
      <c r="C4254">
        <v>65</v>
      </c>
      <c r="D4254">
        <v>2</v>
      </c>
      <c r="E4254">
        <v>6</v>
      </c>
      <c r="F4254">
        <v>2561</v>
      </c>
      <c r="G4254"/>
      <c r="H4254" t="s">
        <v>103</v>
      </c>
      <c r="I4254" t="s">
        <v>27</v>
      </c>
      <c r="J4254" t="s">
        <v>1937</v>
      </c>
      <c r="K4254">
        <v>1605</v>
      </c>
      <c r="L4254" t="s">
        <v>4446</v>
      </c>
      <c r="M4254">
        <v>1</v>
      </c>
      <c r="N4254">
        <v>1</v>
      </c>
      <c r="O4254">
        <v>2496</v>
      </c>
      <c r="P4254"/>
      <c r="Q4254" t="s">
        <v>350</v>
      </c>
      <c r="R4254" t="s">
        <v>17</v>
      </c>
      <c r="S4254" t="s">
        <v>23</v>
      </c>
    </row>
    <row r="4255" spans="1:19" hidden="1">
      <c r="A4255" t="s">
        <v>6820</v>
      </c>
      <c r="B4255" t="s">
        <v>17</v>
      </c>
      <c r="C4255">
        <v>63</v>
      </c>
      <c r="D4255">
        <v>27</v>
      </c>
      <c r="E4255">
        <v>9</v>
      </c>
      <c r="F4255">
        <v>2561</v>
      </c>
      <c r="G4255"/>
      <c r="H4255" t="s">
        <v>103</v>
      </c>
      <c r="I4255" t="s">
        <v>19</v>
      </c>
      <c r="J4255" t="s">
        <v>1937</v>
      </c>
      <c r="K4255">
        <v>1605</v>
      </c>
      <c r="L4255" t="s">
        <v>564</v>
      </c>
      <c r="M4255">
        <v>0</v>
      </c>
      <c r="N4255">
        <v>0</v>
      </c>
      <c r="O4255">
        <v>2498</v>
      </c>
      <c r="P4255"/>
      <c r="Q4255" t="s">
        <v>105</v>
      </c>
      <c r="S4255" t="s">
        <v>23</v>
      </c>
    </row>
    <row r="4256" spans="1:19" hidden="1">
      <c r="A4256" t="s">
        <v>6880</v>
      </c>
      <c r="B4256" t="s">
        <v>17</v>
      </c>
      <c r="C4256">
        <v>65</v>
      </c>
      <c r="D4256">
        <v>30</v>
      </c>
      <c r="E4256">
        <v>9</v>
      </c>
      <c r="F4256">
        <v>2561</v>
      </c>
      <c r="G4256"/>
      <c r="H4256" t="s">
        <v>401</v>
      </c>
      <c r="I4256" t="s">
        <v>19</v>
      </c>
      <c r="J4256" t="s">
        <v>1937</v>
      </c>
      <c r="K4256">
        <v>1605</v>
      </c>
      <c r="L4256" t="s">
        <v>50</v>
      </c>
      <c r="M4256">
        <v>1</v>
      </c>
      <c r="N4256">
        <v>1</v>
      </c>
      <c r="O4256">
        <v>2496</v>
      </c>
      <c r="P4256"/>
      <c r="Q4256" t="s">
        <v>402</v>
      </c>
      <c r="S4256" t="s">
        <v>23</v>
      </c>
    </row>
    <row r="4257" spans="1:19" hidden="1">
      <c r="A4257" t="s">
        <v>7549</v>
      </c>
      <c r="B4257" t="s">
        <v>25</v>
      </c>
      <c r="C4257">
        <v>62</v>
      </c>
      <c r="D4257">
        <v>2</v>
      </c>
      <c r="E4257">
        <v>11</v>
      </c>
      <c r="F4257">
        <v>2561</v>
      </c>
      <c r="G4257"/>
      <c r="H4257" t="s">
        <v>323</v>
      </c>
      <c r="I4257" t="s">
        <v>27</v>
      </c>
      <c r="J4257" t="s">
        <v>7550</v>
      </c>
      <c r="K4257">
        <v>1605</v>
      </c>
      <c r="L4257" t="s">
        <v>6992</v>
      </c>
      <c r="M4257">
        <v>16</v>
      </c>
      <c r="N4257">
        <v>3</v>
      </c>
      <c r="O4257">
        <v>2499</v>
      </c>
      <c r="P4257"/>
      <c r="Q4257" t="s">
        <v>326</v>
      </c>
      <c r="R4257" t="s">
        <v>17</v>
      </c>
      <c r="S4257" t="s">
        <v>130</v>
      </c>
    </row>
    <row r="4258" spans="1:19" hidden="1">
      <c r="A4258" t="s">
        <v>2511</v>
      </c>
      <c r="B4258" t="s">
        <v>25</v>
      </c>
      <c r="C4258">
        <v>76</v>
      </c>
      <c r="D4258">
        <v>8</v>
      </c>
      <c r="E4258">
        <v>3</v>
      </c>
      <c r="F4258">
        <v>2561</v>
      </c>
      <c r="G4258"/>
      <c r="H4258" t="s">
        <v>26</v>
      </c>
      <c r="I4258" t="s">
        <v>27</v>
      </c>
      <c r="J4258" t="s">
        <v>2512</v>
      </c>
      <c r="K4258">
        <v>1605</v>
      </c>
      <c r="L4258" t="s">
        <v>2513</v>
      </c>
      <c r="M4258">
        <v>1</v>
      </c>
      <c r="N4258">
        <v>1</v>
      </c>
      <c r="O4258">
        <v>2485</v>
      </c>
      <c r="P4258"/>
      <c r="Q4258" t="s">
        <v>30</v>
      </c>
      <c r="R4258" t="s">
        <v>17</v>
      </c>
      <c r="S4258" t="s">
        <v>23</v>
      </c>
    </row>
    <row r="4259" spans="1:19" hidden="1">
      <c r="A4259" t="s">
        <v>6861</v>
      </c>
      <c r="B4259" t="s">
        <v>17</v>
      </c>
      <c r="C4259">
        <v>72</v>
      </c>
      <c r="D4259">
        <v>29</v>
      </c>
      <c r="E4259">
        <v>9</v>
      </c>
      <c r="F4259">
        <v>2561</v>
      </c>
      <c r="G4259"/>
      <c r="H4259" t="s">
        <v>26</v>
      </c>
      <c r="I4259" t="s">
        <v>27</v>
      </c>
      <c r="J4259" t="s">
        <v>2512</v>
      </c>
      <c r="K4259">
        <v>1605</v>
      </c>
      <c r="L4259" t="s">
        <v>81</v>
      </c>
      <c r="M4259">
        <v>1</v>
      </c>
      <c r="N4259">
        <v>1</v>
      </c>
      <c r="O4259">
        <v>2489</v>
      </c>
      <c r="P4259"/>
      <c r="Q4259" t="s">
        <v>30</v>
      </c>
      <c r="R4259" t="s">
        <v>17</v>
      </c>
      <c r="S4259" t="s">
        <v>23</v>
      </c>
    </row>
    <row r="4260" spans="1:19" hidden="1">
      <c r="A4260" t="s">
        <v>2533</v>
      </c>
      <c r="B4260" t="s">
        <v>17</v>
      </c>
      <c r="C4260">
        <v>61</v>
      </c>
      <c r="D4260">
        <v>9</v>
      </c>
      <c r="E4260">
        <v>3</v>
      </c>
      <c r="F4260">
        <v>2561</v>
      </c>
      <c r="G4260"/>
      <c r="H4260" t="s">
        <v>103</v>
      </c>
      <c r="I4260" t="s">
        <v>27</v>
      </c>
      <c r="J4260" t="s">
        <v>2534</v>
      </c>
      <c r="K4260">
        <v>1605</v>
      </c>
      <c r="L4260" t="s">
        <v>34</v>
      </c>
      <c r="M4260">
        <v>20</v>
      </c>
      <c r="N4260">
        <v>2</v>
      </c>
      <c r="O4260">
        <v>2500</v>
      </c>
      <c r="P4260"/>
      <c r="Q4260" t="s">
        <v>350</v>
      </c>
      <c r="R4260" t="s">
        <v>17</v>
      </c>
      <c r="S4260" t="s">
        <v>23</v>
      </c>
    </row>
    <row r="4261" spans="1:19" hidden="1">
      <c r="A4261" t="s">
        <v>2786</v>
      </c>
      <c r="B4261" t="s">
        <v>25</v>
      </c>
      <c r="C4261">
        <v>80</v>
      </c>
      <c r="D4261">
        <v>19</v>
      </c>
      <c r="E4261">
        <v>3</v>
      </c>
      <c r="F4261">
        <v>2561</v>
      </c>
      <c r="G4261"/>
      <c r="H4261" t="s">
        <v>103</v>
      </c>
      <c r="I4261" t="s">
        <v>19</v>
      </c>
      <c r="J4261" t="s">
        <v>2534</v>
      </c>
      <c r="K4261">
        <v>1605</v>
      </c>
      <c r="L4261" t="s">
        <v>58</v>
      </c>
      <c r="M4261">
        <v>1</v>
      </c>
      <c r="N4261">
        <v>1</v>
      </c>
      <c r="O4261">
        <v>2481</v>
      </c>
      <c r="P4261"/>
      <c r="Q4261" t="s">
        <v>105</v>
      </c>
      <c r="S4261" t="s">
        <v>23</v>
      </c>
    </row>
    <row r="4262" spans="1:19" hidden="1">
      <c r="A4262" t="s">
        <v>4254</v>
      </c>
      <c r="B4262" t="s">
        <v>25</v>
      </c>
      <c r="C4262">
        <v>69</v>
      </c>
      <c r="D4262">
        <v>20</v>
      </c>
      <c r="E4262">
        <v>5</v>
      </c>
      <c r="F4262">
        <v>2561</v>
      </c>
      <c r="G4262"/>
      <c r="H4262" t="s">
        <v>103</v>
      </c>
      <c r="I4262" t="s">
        <v>19</v>
      </c>
      <c r="J4262" t="s">
        <v>2534</v>
      </c>
      <c r="K4262">
        <v>1605</v>
      </c>
      <c r="L4262" t="s">
        <v>58</v>
      </c>
      <c r="M4262">
        <v>2</v>
      </c>
      <c r="N4262">
        <v>6</v>
      </c>
      <c r="O4262">
        <v>2491</v>
      </c>
      <c r="P4262"/>
      <c r="Q4262" t="s">
        <v>105</v>
      </c>
      <c r="S4262" t="s">
        <v>23</v>
      </c>
    </row>
    <row r="4263" spans="1:19" hidden="1">
      <c r="A4263" t="s">
        <v>4309</v>
      </c>
      <c r="B4263" t="s">
        <v>25</v>
      </c>
      <c r="C4263">
        <v>87</v>
      </c>
      <c r="D4263">
        <v>23</v>
      </c>
      <c r="E4263">
        <v>5</v>
      </c>
      <c r="F4263">
        <v>2561</v>
      </c>
      <c r="G4263"/>
      <c r="H4263" t="s">
        <v>601</v>
      </c>
      <c r="I4263" t="s">
        <v>27</v>
      </c>
      <c r="J4263" t="s">
        <v>2534</v>
      </c>
      <c r="K4263">
        <v>1605</v>
      </c>
      <c r="L4263" t="s">
        <v>44</v>
      </c>
      <c r="M4263">
        <v>6</v>
      </c>
      <c r="N4263">
        <v>9</v>
      </c>
      <c r="O4263">
        <v>2473</v>
      </c>
      <c r="P4263"/>
      <c r="Q4263" t="s">
        <v>603</v>
      </c>
      <c r="R4263" t="s">
        <v>17</v>
      </c>
      <c r="S4263" t="s">
        <v>604</v>
      </c>
    </row>
    <row r="4264" spans="1:19" hidden="1">
      <c r="A4264" t="s">
        <v>6986</v>
      </c>
      <c r="B4264" t="s">
        <v>25</v>
      </c>
      <c r="C4264">
        <v>79</v>
      </c>
      <c r="D4264">
        <v>5</v>
      </c>
      <c r="E4264">
        <v>10</v>
      </c>
      <c r="F4264">
        <v>2561</v>
      </c>
      <c r="G4264"/>
      <c r="H4264" t="s">
        <v>6987</v>
      </c>
      <c r="I4264" t="s">
        <v>27</v>
      </c>
      <c r="J4264" t="s">
        <v>2534</v>
      </c>
      <c r="K4264">
        <v>1605</v>
      </c>
      <c r="L4264" t="s">
        <v>58</v>
      </c>
      <c r="M4264">
        <v>18</v>
      </c>
      <c r="N4264">
        <v>8</v>
      </c>
      <c r="O4264">
        <v>2482</v>
      </c>
      <c r="P4264"/>
      <c r="Q4264" t="s">
        <v>6988</v>
      </c>
      <c r="R4264" t="s">
        <v>17</v>
      </c>
      <c r="S4264" t="s">
        <v>264</v>
      </c>
    </row>
    <row r="4265" spans="1:19" hidden="1">
      <c r="A4265" t="s">
        <v>3664</v>
      </c>
      <c r="B4265" t="s">
        <v>17</v>
      </c>
      <c r="C4265">
        <v>25</v>
      </c>
      <c r="D4265">
        <v>24</v>
      </c>
      <c r="E4265">
        <v>4</v>
      </c>
      <c r="F4265">
        <v>2561</v>
      </c>
      <c r="G4265"/>
      <c r="H4265" t="s">
        <v>103</v>
      </c>
      <c r="I4265" t="s">
        <v>19</v>
      </c>
      <c r="J4265" t="s">
        <v>3665</v>
      </c>
      <c r="K4265">
        <v>1605</v>
      </c>
      <c r="L4265" t="s">
        <v>58</v>
      </c>
      <c r="M4265">
        <v>27</v>
      </c>
      <c r="N4265">
        <v>1</v>
      </c>
      <c r="O4265">
        <v>2536</v>
      </c>
      <c r="P4265"/>
      <c r="Q4265" t="s">
        <v>105</v>
      </c>
      <c r="S4265" t="s">
        <v>23</v>
      </c>
    </row>
    <row r="4266" spans="1:19" hidden="1">
      <c r="A4266" t="s">
        <v>4391</v>
      </c>
      <c r="B4266" t="s">
        <v>25</v>
      </c>
      <c r="C4266">
        <v>70</v>
      </c>
      <c r="D4266">
        <v>27</v>
      </c>
      <c r="E4266">
        <v>5</v>
      </c>
      <c r="F4266">
        <v>2561</v>
      </c>
      <c r="G4266"/>
      <c r="H4266" t="s">
        <v>103</v>
      </c>
      <c r="I4266" t="s">
        <v>19</v>
      </c>
      <c r="J4266" t="s">
        <v>3665</v>
      </c>
      <c r="K4266">
        <v>1605</v>
      </c>
      <c r="L4266" t="s">
        <v>58</v>
      </c>
      <c r="M4266">
        <v>9</v>
      </c>
      <c r="N4266">
        <v>10</v>
      </c>
      <c r="O4266">
        <v>2490</v>
      </c>
      <c r="P4266"/>
      <c r="Q4266" t="s">
        <v>105</v>
      </c>
      <c r="S4266" t="s">
        <v>23</v>
      </c>
    </row>
    <row r="4267" spans="1:19" hidden="1">
      <c r="A4267" t="s">
        <v>4392</v>
      </c>
      <c r="B4267" t="s">
        <v>25</v>
      </c>
      <c r="C4267">
        <v>46</v>
      </c>
      <c r="D4267">
        <v>27</v>
      </c>
      <c r="E4267">
        <v>5</v>
      </c>
      <c r="F4267">
        <v>2561</v>
      </c>
      <c r="G4267"/>
      <c r="H4267" t="s">
        <v>103</v>
      </c>
      <c r="I4267" t="s">
        <v>19</v>
      </c>
      <c r="J4267" t="s">
        <v>3665</v>
      </c>
      <c r="K4267">
        <v>1605</v>
      </c>
      <c r="L4267" t="s">
        <v>1226</v>
      </c>
      <c r="M4267">
        <v>18</v>
      </c>
      <c r="N4267">
        <v>12</v>
      </c>
      <c r="O4267">
        <v>2514</v>
      </c>
      <c r="P4267"/>
      <c r="Q4267" t="s">
        <v>105</v>
      </c>
      <c r="S4267" t="s">
        <v>23</v>
      </c>
    </row>
    <row r="4268" spans="1:19" hidden="1">
      <c r="A4268" t="s">
        <v>4762</v>
      </c>
      <c r="B4268" t="s">
        <v>17</v>
      </c>
      <c r="C4268">
        <v>80</v>
      </c>
      <c r="D4268">
        <v>13</v>
      </c>
      <c r="E4268">
        <v>6</v>
      </c>
      <c r="F4268">
        <v>2561</v>
      </c>
      <c r="G4268"/>
      <c r="H4268" t="s">
        <v>103</v>
      </c>
      <c r="I4268" t="s">
        <v>19</v>
      </c>
      <c r="J4268" t="s">
        <v>3665</v>
      </c>
      <c r="K4268">
        <v>1605</v>
      </c>
      <c r="L4268" t="s">
        <v>58</v>
      </c>
      <c r="M4268">
        <v>0</v>
      </c>
      <c r="N4268">
        <v>0</v>
      </c>
      <c r="O4268">
        <v>2481</v>
      </c>
      <c r="P4268"/>
      <c r="Q4268" t="s">
        <v>105</v>
      </c>
      <c r="S4268" t="s">
        <v>23</v>
      </c>
    </row>
    <row r="4269" spans="1:19" hidden="1">
      <c r="A4269" t="s">
        <v>5559</v>
      </c>
      <c r="B4269" t="s">
        <v>17</v>
      </c>
      <c r="C4269">
        <v>69</v>
      </c>
      <c r="D4269">
        <v>26</v>
      </c>
      <c r="E4269">
        <v>7</v>
      </c>
      <c r="F4269">
        <v>2561</v>
      </c>
      <c r="G4269"/>
      <c r="H4269" t="s">
        <v>26</v>
      </c>
      <c r="I4269" t="s">
        <v>27</v>
      </c>
      <c r="J4269" t="s">
        <v>3665</v>
      </c>
      <c r="K4269">
        <v>1605</v>
      </c>
      <c r="L4269" t="s">
        <v>644</v>
      </c>
      <c r="M4269">
        <v>6</v>
      </c>
      <c r="N4269">
        <v>11</v>
      </c>
      <c r="O4269">
        <v>2491</v>
      </c>
      <c r="P4269"/>
      <c r="Q4269" t="s">
        <v>30</v>
      </c>
      <c r="R4269" t="s">
        <v>17</v>
      </c>
      <c r="S4269" t="s">
        <v>23</v>
      </c>
    </row>
    <row r="4270" spans="1:19" hidden="1">
      <c r="A4270" t="s">
        <v>5609</v>
      </c>
      <c r="B4270" t="s">
        <v>25</v>
      </c>
      <c r="C4270">
        <v>84</v>
      </c>
      <c r="D4270">
        <v>28</v>
      </c>
      <c r="E4270">
        <v>7</v>
      </c>
      <c r="F4270">
        <v>2561</v>
      </c>
      <c r="G4270"/>
      <c r="H4270" t="s">
        <v>26</v>
      </c>
      <c r="I4270" t="s">
        <v>27</v>
      </c>
      <c r="J4270" t="s">
        <v>3665</v>
      </c>
      <c r="K4270">
        <v>1605</v>
      </c>
      <c r="L4270" t="s">
        <v>140</v>
      </c>
      <c r="M4270">
        <v>31</v>
      </c>
      <c r="N4270">
        <v>12</v>
      </c>
      <c r="O4270">
        <v>2476</v>
      </c>
      <c r="P4270"/>
      <c r="Q4270" t="s">
        <v>30</v>
      </c>
      <c r="R4270" t="s">
        <v>17</v>
      </c>
      <c r="S4270" t="s">
        <v>23</v>
      </c>
    </row>
    <row r="4271" spans="1:19" hidden="1">
      <c r="A4271" t="s">
        <v>6039</v>
      </c>
      <c r="B4271" t="s">
        <v>25</v>
      </c>
      <c r="C4271">
        <v>64</v>
      </c>
      <c r="D4271">
        <v>18</v>
      </c>
      <c r="E4271">
        <v>8</v>
      </c>
      <c r="F4271">
        <v>2561</v>
      </c>
      <c r="G4271"/>
      <c r="H4271" t="s">
        <v>26</v>
      </c>
      <c r="I4271" t="s">
        <v>27</v>
      </c>
      <c r="J4271" t="s">
        <v>3665</v>
      </c>
      <c r="K4271">
        <v>1605</v>
      </c>
      <c r="L4271" t="s">
        <v>199</v>
      </c>
      <c r="M4271">
        <v>1</v>
      </c>
      <c r="N4271">
        <v>1</v>
      </c>
      <c r="O4271">
        <v>2497</v>
      </c>
      <c r="P4271"/>
      <c r="Q4271" t="s">
        <v>30</v>
      </c>
      <c r="R4271" t="s">
        <v>17</v>
      </c>
      <c r="S4271" t="s">
        <v>23</v>
      </c>
    </row>
    <row r="4272" spans="1:19" hidden="1">
      <c r="A4272" t="s">
        <v>7633</v>
      </c>
      <c r="B4272" t="s">
        <v>17</v>
      </c>
      <c r="C4272">
        <v>57</v>
      </c>
      <c r="D4272">
        <v>5</v>
      </c>
      <c r="E4272">
        <v>11</v>
      </c>
      <c r="F4272">
        <v>2561</v>
      </c>
      <c r="G4272"/>
      <c r="H4272" t="s">
        <v>26</v>
      </c>
      <c r="I4272" t="s">
        <v>27</v>
      </c>
      <c r="J4272" t="s">
        <v>3665</v>
      </c>
      <c r="K4272">
        <v>1605</v>
      </c>
      <c r="L4272" t="s">
        <v>199</v>
      </c>
      <c r="M4272">
        <v>28</v>
      </c>
      <c r="N4272">
        <v>7</v>
      </c>
      <c r="O4272">
        <v>2504</v>
      </c>
      <c r="P4272"/>
      <c r="Q4272" t="s">
        <v>30</v>
      </c>
      <c r="R4272" t="s">
        <v>17</v>
      </c>
      <c r="S4272" t="s">
        <v>23</v>
      </c>
    </row>
    <row r="4273" spans="1:19" hidden="1">
      <c r="A4273" t="s">
        <v>6241</v>
      </c>
      <c r="B4273" t="s">
        <v>25</v>
      </c>
      <c r="C4273">
        <v>90</v>
      </c>
      <c r="D4273">
        <v>29</v>
      </c>
      <c r="E4273">
        <v>8</v>
      </c>
      <c r="F4273">
        <v>2561</v>
      </c>
      <c r="G4273"/>
      <c r="H4273" t="s">
        <v>103</v>
      </c>
      <c r="I4273" t="s">
        <v>19</v>
      </c>
      <c r="J4273" t="s">
        <v>6242</v>
      </c>
      <c r="K4273">
        <v>1605</v>
      </c>
      <c r="L4273" t="s">
        <v>58</v>
      </c>
      <c r="M4273">
        <v>17</v>
      </c>
      <c r="N4273">
        <v>12</v>
      </c>
      <c r="O4273">
        <v>2470</v>
      </c>
      <c r="P4273"/>
      <c r="Q4273" t="s">
        <v>105</v>
      </c>
      <c r="S4273" t="s">
        <v>23</v>
      </c>
    </row>
    <row r="4274" spans="1:19" hidden="1">
      <c r="A4274" t="s">
        <v>7983</v>
      </c>
      <c r="B4274" t="s">
        <v>17</v>
      </c>
      <c r="C4274">
        <v>85</v>
      </c>
      <c r="D4274">
        <v>23</v>
      </c>
      <c r="E4274">
        <v>11</v>
      </c>
      <c r="F4274">
        <v>2561</v>
      </c>
      <c r="G4274"/>
      <c r="H4274" t="s">
        <v>103</v>
      </c>
      <c r="I4274" t="s">
        <v>19</v>
      </c>
      <c r="J4274" t="s">
        <v>6242</v>
      </c>
      <c r="K4274">
        <v>1605</v>
      </c>
      <c r="L4274" t="s">
        <v>58</v>
      </c>
      <c r="M4274">
        <v>1</v>
      </c>
      <c r="N4274">
        <v>1</v>
      </c>
      <c r="O4274">
        <v>2476</v>
      </c>
      <c r="P4274"/>
      <c r="Q4274" t="s">
        <v>105</v>
      </c>
      <c r="S4274" t="s">
        <v>23</v>
      </c>
    </row>
    <row r="4275" spans="1:19" hidden="1">
      <c r="A4275" t="s">
        <v>2815</v>
      </c>
      <c r="B4275" t="s">
        <v>25</v>
      </c>
      <c r="C4275">
        <v>42</v>
      </c>
      <c r="D4275">
        <v>20</v>
      </c>
      <c r="E4275">
        <v>3</v>
      </c>
      <c r="F4275">
        <v>2561</v>
      </c>
      <c r="G4275"/>
      <c r="H4275" t="s">
        <v>103</v>
      </c>
      <c r="I4275" t="s">
        <v>27</v>
      </c>
      <c r="J4275" t="s">
        <v>2816</v>
      </c>
      <c r="K4275">
        <v>1605</v>
      </c>
      <c r="L4275" t="s">
        <v>430</v>
      </c>
      <c r="M4275">
        <v>8</v>
      </c>
      <c r="N4275">
        <v>2</v>
      </c>
      <c r="O4275">
        <v>2519</v>
      </c>
      <c r="P4275"/>
      <c r="Q4275" t="s">
        <v>350</v>
      </c>
      <c r="R4275" t="s">
        <v>17</v>
      </c>
      <c r="S4275" t="s">
        <v>23</v>
      </c>
    </row>
    <row r="4276" spans="1:19" hidden="1">
      <c r="A4276" t="s">
        <v>3634</v>
      </c>
      <c r="B4276" t="s">
        <v>25</v>
      </c>
      <c r="C4276">
        <v>87</v>
      </c>
      <c r="D4276">
        <v>23</v>
      </c>
      <c r="E4276">
        <v>4</v>
      </c>
      <c r="F4276">
        <v>2561</v>
      </c>
      <c r="G4276"/>
      <c r="H4276" t="s">
        <v>103</v>
      </c>
      <c r="I4276" t="s">
        <v>19</v>
      </c>
      <c r="J4276" t="s">
        <v>2816</v>
      </c>
      <c r="K4276">
        <v>1605</v>
      </c>
      <c r="L4276" t="s">
        <v>58</v>
      </c>
      <c r="M4276">
        <v>5</v>
      </c>
      <c r="N4276">
        <v>11</v>
      </c>
      <c r="O4276">
        <v>2473</v>
      </c>
      <c r="P4276"/>
      <c r="Q4276" t="s">
        <v>105</v>
      </c>
      <c r="S4276" t="s">
        <v>23</v>
      </c>
    </row>
    <row r="4277" spans="1:19" hidden="1">
      <c r="A4277" t="s">
        <v>7302</v>
      </c>
      <c r="B4277" t="s">
        <v>17</v>
      </c>
      <c r="C4277">
        <v>59</v>
      </c>
      <c r="D4277">
        <v>20</v>
      </c>
      <c r="E4277">
        <v>10</v>
      </c>
      <c r="F4277">
        <v>2561</v>
      </c>
      <c r="G4277"/>
      <c r="H4277" t="s">
        <v>378</v>
      </c>
      <c r="I4277" t="s">
        <v>19</v>
      </c>
      <c r="J4277" t="s">
        <v>2816</v>
      </c>
      <c r="K4277">
        <v>1605</v>
      </c>
      <c r="L4277" t="s">
        <v>349</v>
      </c>
      <c r="M4277">
        <v>1</v>
      </c>
      <c r="N4277">
        <v>5</v>
      </c>
      <c r="O4277">
        <v>2502</v>
      </c>
      <c r="P4277"/>
      <c r="Q4277" t="s">
        <v>3149</v>
      </c>
      <c r="S4277" t="s">
        <v>240</v>
      </c>
    </row>
    <row r="4278" spans="1:19" hidden="1">
      <c r="A4278" t="s">
        <v>2003</v>
      </c>
      <c r="B4278" t="s">
        <v>25</v>
      </c>
      <c r="C4278">
        <v>61</v>
      </c>
      <c r="D4278">
        <v>18</v>
      </c>
      <c r="E4278">
        <v>2</v>
      </c>
      <c r="F4278">
        <v>2561</v>
      </c>
      <c r="G4278"/>
      <c r="H4278" t="s">
        <v>1016</v>
      </c>
      <c r="I4278" t="s">
        <v>27</v>
      </c>
      <c r="J4278" t="s">
        <v>2004</v>
      </c>
      <c r="K4278">
        <v>1605</v>
      </c>
      <c r="L4278" t="s">
        <v>119</v>
      </c>
      <c r="M4278">
        <v>17</v>
      </c>
      <c r="N4278">
        <v>10</v>
      </c>
      <c r="O4278">
        <v>2499</v>
      </c>
      <c r="P4278"/>
      <c r="Q4278" t="s">
        <v>1018</v>
      </c>
      <c r="R4278" t="s">
        <v>17</v>
      </c>
      <c r="S4278" t="s">
        <v>617</v>
      </c>
    </row>
    <row r="4279" spans="1:19" hidden="1">
      <c r="A4279" t="s">
        <v>2488</v>
      </c>
      <c r="B4279" t="s">
        <v>25</v>
      </c>
      <c r="C4279">
        <v>92</v>
      </c>
      <c r="D4279">
        <v>7</v>
      </c>
      <c r="E4279">
        <v>3</v>
      </c>
      <c r="F4279">
        <v>2561</v>
      </c>
      <c r="G4279"/>
      <c r="H4279" t="s">
        <v>103</v>
      </c>
      <c r="I4279" t="s">
        <v>19</v>
      </c>
      <c r="J4279" t="s">
        <v>2004</v>
      </c>
      <c r="K4279">
        <v>1605</v>
      </c>
      <c r="L4279" t="s">
        <v>58</v>
      </c>
      <c r="M4279">
        <v>15</v>
      </c>
      <c r="N4279">
        <v>9</v>
      </c>
      <c r="O4279">
        <v>2468</v>
      </c>
      <c r="P4279"/>
      <c r="Q4279" t="s">
        <v>105</v>
      </c>
      <c r="S4279" t="s">
        <v>23</v>
      </c>
    </row>
    <row r="4280" spans="1:19" hidden="1">
      <c r="A4280" t="s">
        <v>2579</v>
      </c>
      <c r="B4280" t="s">
        <v>17</v>
      </c>
      <c r="C4280">
        <v>83</v>
      </c>
      <c r="D4280">
        <v>11</v>
      </c>
      <c r="E4280">
        <v>3</v>
      </c>
      <c r="F4280">
        <v>2561</v>
      </c>
      <c r="G4280"/>
      <c r="H4280" t="s">
        <v>103</v>
      </c>
      <c r="I4280" t="s">
        <v>19</v>
      </c>
      <c r="J4280" t="s">
        <v>2004</v>
      </c>
      <c r="K4280">
        <v>1605</v>
      </c>
      <c r="L4280" t="s">
        <v>58</v>
      </c>
      <c r="M4280">
        <v>14</v>
      </c>
      <c r="N4280">
        <v>5</v>
      </c>
      <c r="O4280">
        <v>2477</v>
      </c>
      <c r="P4280"/>
      <c r="Q4280" t="s">
        <v>105</v>
      </c>
      <c r="S4280" t="s">
        <v>23</v>
      </c>
    </row>
    <row r="4281" spans="1:19" hidden="1">
      <c r="A4281" t="s">
        <v>3368</v>
      </c>
      <c r="B4281" t="s">
        <v>17</v>
      </c>
      <c r="C4281">
        <v>73</v>
      </c>
      <c r="D4281">
        <v>12</v>
      </c>
      <c r="E4281">
        <v>4</v>
      </c>
      <c r="F4281">
        <v>2561</v>
      </c>
      <c r="G4281"/>
      <c r="H4281" t="s">
        <v>26</v>
      </c>
      <c r="I4281" t="s">
        <v>27</v>
      </c>
      <c r="J4281" t="s">
        <v>2004</v>
      </c>
      <c r="K4281">
        <v>1605</v>
      </c>
      <c r="L4281" t="s">
        <v>44</v>
      </c>
      <c r="M4281">
        <v>1</v>
      </c>
      <c r="N4281">
        <v>1</v>
      </c>
      <c r="O4281">
        <v>2488</v>
      </c>
      <c r="P4281"/>
      <c r="Q4281" t="s">
        <v>30</v>
      </c>
      <c r="R4281" t="s">
        <v>17</v>
      </c>
      <c r="S4281" t="s">
        <v>23</v>
      </c>
    </row>
    <row r="4282" spans="1:19" hidden="1">
      <c r="A4282" t="s">
        <v>6910</v>
      </c>
      <c r="B4282" t="s">
        <v>17</v>
      </c>
      <c r="C4282">
        <v>2</v>
      </c>
      <c r="D4282">
        <v>1</v>
      </c>
      <c r="E4282">
        <v>10</v>
      </c>
      <c r="F4282">
        <v>2561</v>
      </c>
      <c r="G4282"/>
      <c r="H4282" t="s">
        <v>68</v>
      </c>
      <c r="I4282" t="s">
        <v>27</v>
      </c>
      <c r="J4282" t="s">
        <v>2004</v>
      </c>
      <c r="K4282">
        <v>1605</v>
      </c>
      <c r="L4282" t="s">
        <v>4124</v>
      </c>
      <c r="M4282">
        <v>24</v>
      </c>
      <c r="N4282">
        <v>10</v>
      </c>
      <c r="O4282">
        <v>2558</v>
      </c>
      <c r="P4282"/>
      <c r="Q4282" t="s">
        <v>71</v>
      </c>
      <c r="R4282" t="s">
        <v>17</v>
      </c>
      <c r="S4282" t="s">
        <v>72</v>
      </c>
    </row>
    <row r="4283" spans="1:19" hidden="1">
      <c r="A4283" t="s">
        <v>7984</v>
      </c>
      <c r="B4283" t="s">
        <v>17</v>
      </c>
      <c r="C4283">
        <v>29</v>
      </c>
      <c r="D4283">
        <v>23</v>
      </c>
      <c r="E4283">
        <v>11</v>
      </c>
      <c r="F4283">
        <v>2561</v>
      </c>
      <c r="G4283"/>
      <c r="H4283" t="s">
        <v>103</v>
      </c>
      <c r="I4283" t="s">
        <v>19</v>
      </c>
      <c r="J4283" t="s">
        <v>2004</v>
      </c>
      <c r="K4283">
        <v>1605</v>
      </c>
      <c r="L4283" t="s">
        <v>58</v>
      </c>
      <c r="M4283">
        <v>8</v>
      </c>
      <c r="N4283">
        <v>12</v>
      </c>
      <c r="O4283">
        <v>2531</v>
      </c>
      <c r="P4283"/>
      <c r="Q4283" t="s">
        <v>105</v>
      </c>
      <c r="S4283" t="s">
        <v>23</v>
      </c>
    </row>
    <row r="4284" spans="1:19" hidden="1">
      <c r="A4284" t="s">
        <v>8562</v>
      </c>
      <c r="B4284" t="s">
        <v>17</v>
      </c>
      <c r="C4284">
        <v>52</v>
      </c>
      <c r="D4284">
        <v>23</v>
      </c>
      <c r="E4284">
        <v>12</v>
      </c>
      <c r="F4284">
        <v>2561</v>
      </c>
      <c r="G4284"/>
      <c r="H4284" t="s">
        <v>103</v>
      </c>
      <c r="I4284" t="s">
        <v>19</v>
      </c>
      <c r="J4284" t="s">
        <v>2004</v>
      </c>
      <c r="K4284">
        <v>1605</v>
      </c>
      <c r="L4284" t="s">
        <v>349</v>
      </c>
      <c r="M4284">
        <v>22</v>
      </c>
      <c r="N4284">
        <v>1</v>
      </c>
      <c r="O4284">
        <v>2509</v>
      </c>
      <c r="P4284"/>
      <c r="Q4284" t="s">
        <v>105</v>
      </c>
      <c r="S4284" t="s">
        <v>23</v>
      </c>
    </row>
    <row r="4285" spans="1:19" hidden="1">
      <c r="A4285" t="s">
        <v>3125</v>
      </c>
      <c r="B4285" t="s">
        <v>17</v>
      </c>
      <c r="C4285">
        <v>75</v>
      </c>
      <c r="D4285">
        <v>2</v>
      </c>
      <c r="E4285">
        <v>4</v>
      </c>
      <c r="F4285">
        <v>2561</v>
      </c>
      <c r="G4285"/>
      <c r="H4285" t="s">
        <v>26</v>
      </c>
      <c r="I4285" t="s">
        <v>27</v>
      </c>
      <c r="J4285" t="s">
        <v>3126</v>
      </c>
      <c r="K4285">
        <v>1605</v>
      </c>
      <c r="L4285" t="s">
        <v>44</v>
      </c>
      <c r="M4285">
        <v>28</v>
      </c>
      <c r="N4285">
        <v>4</v>
      </c>
      <c r="O4285">
        <v>2485</v>
      </c>
      <c r="P4285"/>
      <c r="Q4285" t="s">
        <v>30</v>
      </c>
      <c r="R4285" t="s">
        <v>17</v>
      </c>
      <c r="S4285" t="s">
        <v>23</v>
      </c>
    </row>
    <row r="4286" spans="1:19" hidden="1">
      <c r="A4286" t="s">
        <v>5097</v>
      </c>
      <c r="B4286" t="s">
        <v>25</v>
      </c>
      <c r="C4286">
        <v>50</v>
      </c>
      <c r="D4286">
        <v>1</v>
      </c>
      <c r="E4286">
        <v>7</v>
      </c>
      <c r="F4286">
        <v>2561</v>
      </c>
      <c r="G4286"/>
      <c r="H4286" t="s">
        <v>103</v>
      </c>
      <c r="I4286" t="s">
        <v>19</v>
      </c>
      <c r="J4286" t="s">
        <v>3126</v>
      </c>
      <c r="K4286">
        <v>1605</v>
      </c>
      <c r="L4286" t="s">
        <v>58</v>
      </c>
      <c r="M4286">
        <v>5</v>
      </c>
      <c r="N4286">
        <v>12</v>
      </c>
      <c r="O4286">
        <v>2510</v>
      </c>
      <c r="P4286"/>
      <c r="Q4286" t="s">
        <v>105</v>
      </c>
      <c r="S4286" t="s">
        <v>23</v>
      </c>
    </row>
    <row r="4287" spans="1:19" hidden="1">
      <c r="A4287" t="s">
        <v>7151</v>
      </c>
      <c r="B4287" t="s">
        <v>25</v>
      </c>
      <c r="C4287">
        <v>63</v>
      </c>
      <c r="D4287">
        <v>13</v>
      </c>
      <c r="E4287">
        <v>10</v>
      </c>
      <c r="F4287">
        <v>2561</v>
      </c>
      <c r="G4287"/>
      <c r="H4287" t="s">
        <v>103</v>
      </c>
      <c r="I4287" t="s">
        <v>19</v>
      </c>
      <c r="J4287" t="s">
        <v>3126</v>
      </c>
      <c r="K4287">
        <v>1605</v>
      </c>
      <c r="L4287" t="s">
        <v>58</v>
      </c>
      <c r="M4287">
        <v>1</v>
      </c>
      <c r="N4287">
        <v>8</v>
      </c>
      <c r="O4287">
        <v>2498</v>
      </c>
      <c r="P4287"/>
      <c r="Q4287" t="s">
        <v>105</v>
      </c>
      <c r="S4287" t="s">
        <v>23</v>
      </c>
    </row>
    <row r="4288" spans="1:19" hidden="1">
      <c r="A4288" t="s">
        <v>7214</v>
      </c>
      <c r="B4288" t="s">
        <v>25</v>
      </c>
      <c r="C4288">
        <v>92</v>
      </c>
      <c r="D4288">
        <v>16</v>
      </c>
      <c r="E4288">
        <v>10</v>
      </c>
      <c r="F4288">
        <v>2561</v>
      </c>
      <c r="G4288"/>
      <c r="H4288" t="s">
        <v>601</v>
      </c>
      <c r="I4288" t="s">
        <v>27</v>
      </c>
      <c r="J4288" t="s">
        <v>3126</v>
      </c>
      <c r="K4288">
        <v>1605</v>
      </c>
      <c r="L4288" t="s">
        <v>44</v>
      </c>
      <c r="M4288">
        <v>19</v>
      </c>
      <c r="N4288">
        <v>1</v>
      </c>
      <c r="O4288">
        <v>2469</v>
      </c>
      <c r="P4288"/>
      <c r="Q4288" t="s">
        <v>603</v>
      </c>
      <c r="R4288" t="s">
        <v>17</v>
      </c>
      <c r="S4288" t="s">
        <v>604</v>
      </c>
    </row>
    <row r="4289" spans="1:19" hidden="1">
      <c r="A4289" t="s">
        <v>8115</v>
      </c>
      <c r="B4289" t="s">
        <v>17</v>
      </c>
      <c r="C4289">
        <v>88</v>
      </c>
      <c r="D4289">
        <v>30</v>
      </c>
      <c r="E4289">
        <v>11</v>
      </c>
      <c r="F4289">
        <v>2561</v>
      </c>
      <c r="G4289"/>
      <c r="H4289" t="s">
        <v>103</v>
      </c>
      <c r="I4289" t="s">
        <v>19</v>
      </c>
      <c r="J4289" t="s">
        <v>3126</v>
      </c>
      <c r="K4289">
        <v>1605</v>
      </c>
      <c r="L4289" t="s">
        <v>58</v>
      </c>
      <c r="M4289">
        <v>13</v>
      </c>
      <c r="N4289">
        <v>7</v>
      </c>
      <c r="O4289">
        <v>2473</v>
      </c>
      <c r="P4289"/>
      <c r="Q4289" t="s">
        <v>105</v>
      </c>
      <c r="S4289" t="s">
        <v>23</v>
      </c>
    </row>
    <row r="4290" spans="1:19" hidden="1">
      <c r="A4290" t="s">
        <v>5162</v>
      </c>
      <c r="B4290" t="s">
        <v>17</v>
      </c>
      <c r="C4290">
        <v>34</v>
      </c>
      <c r="D4290">
        <v>4</v>
      </c>
      <c r="E4290">
        <v>7</v>
      </c>
      <c r="F4290">
        <v>2561</v>
      </c>
      <c r="G4290"/>
      <c r="H4290" t="s">
        <v>107</v>
      </c>
      <c r="I4290" t="s">
        <v>19</v>
      </c>
      <c r="J4290" t="s">
        <v>5163</v>
      </c>
      <c r="K4290">
        <v>1605</v>
      </c>
      <c r="L4290" t="s">
        <v>58</v>
      </c>
      <c r="M4290">
        <v>5</v>
      </c>
      <c r="N4290">
        <v>5</v>
      </c>
      <c r="O4290">
        <v>2527</v>
      </c>
      <c r="P4290"/>
      <c r="Q4290" t="s">
        <v>109</v>
      </c>
      <c r="S4290" t="s">
        <v>23</v>
      </c>
    </row>
    <row r="4291" spans="1:19" hidden="1">
      <c r="A4291" t="s">
        <v>5992</v>
      </c>
      <c r="B4291" t="s">
        <v>17</v>
      </c>
      <c r="C4291">
        <v>34</v>
      </c>
      <c r="D4291">
        <v>16</v>
      </c>
      <c r="E4291">
        <v>8</v>
      </c>
      <c r="F4291">
        <v>2561</v>
      </c>
      <c r="G4291"/>
      <c r="H4291" t="s">
        <v>107</v>
      </c>
      <c r="I4291" t="s">
        <v>19</v>
      </c>
      <c r="J4291" t="s">
        <v>5163</v>
      </c>
      <c r="K4291">
        <v>1605</v>
      </c>
      <c r="L4291" t="s">
        <v>2520</v>
      </c>
      <c r="M4291">
        <v>26</v>
      </c>
      <c r="N4291">
        <v>8</v>
      </c>
      <c r="O4291">
        <v>2526</v>
      </c>
      <c r="P4291"/>
      <c r="Q4291" t="s">
        <v>109</v>
      </c>
      <c r="S4291" t="s">
        <v>23</v>
      </c>
    </row>
    <row r="4292" spans="1:19" hidden="1">
      <c r="A4292" t="s">
        <v>7091</v>
      </c>
      <c r="B4292" t="s">
        <v>25</v>
      </c>
      <c r="C4292">
        <v>79</v>
      </c>
      <c r="D4292">
        <v>10</v>
      </c>
      <c r="E4292">
        <v>10</v>
      </c>
      <c r="F4292">
        <v>2561</v>
      </c>
      <c r="G4292"/>
      <c r="H4292" t="s">
        <v>7092</v>
      </c>
      <c r="I4292" t="s">
        <v>19</v>
      </c>
      <c r="J4292" t="s">
        <v>5163</v>
      </c>
      <c r="K4292">
        <v>1605</v>
      </c>
      <c r="L4292" t="s">
        <v>38</v>
      </c>
      <c r="M4292">
        <v>22</v>
      </c>
      <c r="N4292">
        <v>1</v>
      </c>
      <c r="O4292">
        <v>2482</v>
      </c>
      <c r="P4292"/>
      <c r="Q4292" t="s">
        <v>7093</v>
      </c>
      <c r="S4292" t="s">
        <v>7094</v>
      </c>
    </row>
    <row r="4293" spans="1:19" hidden="1">
      <c r="A4293" t="s">
        <v>5022</v>
      </c>
      <c r="B4293" t="s">
        <v>17</v>
      </c>
      <c r="C4293">
        <v>60</v>
      </c>
      <c r="D4293">
        <v>27</v>
      </c>
      <c r="E4293">
        <v>6</v>
      </c>
      <c r="F4293">
        <v>2561</v>
      </c>
      <c r="G4293"/>
      <c r="H4293" t="s">
        <v>461</v>
      </c>
      <c r="I4293" t="s">
        <v>27</v>
      </c>
      <c r="J4293" t="s">
        <v>5023</v>
      </c>
      <c r="K4293">
        <v>1605</v>
      </c>
      <c r="L4293" t="s">
        <v>100</v>
      </c>
      <c r="M4293">
        <v>20</v>
      </c>
      <c r="N4293">
        <v>2</v>
      </c>
      <c r="O4293">
        <v>2501</v>
      </c>
      <c r="P4293"/>
      <c r="Q4293" t="s">
        <v>1448</v>
      </c>
      <c r="R4293" t="s">
        <v>17</v>
      </c>
      <c r="S4293" t="s">
        <v>130</v>
      </c>
    </row>
    <row r="4294" spans="1:19" hidden="1">
      <c r="A4294" t="s">
        <v>600</v>
      </c>
      <c r="B4294" t="s">
        <v>25</v>
      </c>
      <c r="C4294">
        <v>85</v>
      </c>
      <c r="D4294">
        <v>11</v>
      </c>
      <c r="E4294">
        <v>1</v>
      </c>
      <c r="F4294">
        <v>2561</v>
      </c>
      <c r="G4294"/>
      <c r="H4294" t="s">
        <v>601</v>
      </c>
      <c r="I4294" t="s">
        <v>27</v>
      </c>
      <c r="J4294" t="s">
        <v>602</v>
      </c>
      <c r="K4294">
        <v>1605</v>
      </c>
      <c r="L4294" t="s">
        <v>44</v>
      </c>
      <c r="M4294">
        <v>5</v>
      </c>
      <c r="N4294">
        <v>6</v>
      </c>
      <c r="O4294">
        <v>2475</v>
      </c>
      <c r="P4294"/>
      <c r="Q4294" t="s">
        <v>603</v>
      </c>
      <c r="R4294" t="s">
        <v>17</v>
      </c>
      <c r="S4294" t="s">
        <v>604</v>
      </c>
    </row>
    <row r="4295" spans="1:19" hidden="1">
      <c r="A4295" t="s">
        <v>754</v>
      </c>
      <c r="B4295" t="s">
        <v>17</v>
      </c>
      <c r="C4295">
        <v>53</v>
      </c>
      <c r="D4295">
        <v>15</v>
      </c>
      <c r="E4295">
        <v>1</v>
      </c>
      <c r="F4295">
        <v>2561</v>
      </c>
      <c r="G4295"/>
      <c r="H4295" t="s">
        <v>113</v>
      </c>
      <c r="I4295" t="s">
        <v>27</v>
      </c>
      <c r="J4295" t="s">
        <v>602</v>
      </c>
      <c r="K4295">
        <v>1605</v>
      </c>
      <c r="L4295" t="s">
        <v>61</v>
      </c>
      <c r="M4295">
        <v>16</v>
      </c>
      <c r="N4295">
        <v>12</v>
      </c>
      <c r="O4295">
        <v>2507</v>
      </c>
      <c r="P4295"/>
      <c r="Q4295" t="s">
        <v>116</v>
      </c>
      <c r="R4295" t="s">
        <v>17</v>
      </c>
      <c r="S4295" t="s">
        <v>23</v>
      </c>
    </row>
    <row r="4296" spans="1:19" hidden="1">
      <c r="A4296" t="s">
        <v>1973</v>
      </c>
      <c r="B4296" t="s">
        <v>17</v>
      </c>
      <c r="C4296">
        <v>83</v>
      </c>
      <c r="D4296">
        <v>17</v>
      </c>
      <c r="E4296">
        <v>2</v>
      </c>
      <c r="F4296">
        <v>2561</v>
      </c>
      <c r="G4296"/>
      <c r="H4296" t="s">
        <v>1974</v>
      </c>
      <c r="I4296" t="s">
        <v>19</v>
      </c>
      <c r="J4296" t="s">
        <v>602</v>
      </c>
      <c r="K4296">
        <v>1605</v>
      </c>
      <c r="L4296" t="s">
        <v>58</v>
      </c>
      <c r="M4296">
        <v>14</v>
      </c>
      <c r="N4296">
        <v>2</v>
      </c>
      <c r="O4296">
        <v>2478</v>
      </c>
      <c r="P4296"/>
      <c r="Q4296" t="s">
        <v>1975</v>
      </c>
      <c r="S4296" t="s">
        <v>23</v>
      </c>
    </row>
    <row r="4297" spans="1:19" hidden="1">
      <c r="A4297" t="s">
        <v>2190</v>
      </c>
      <c r="B4297" t="s">
        <v>25</v>
      </c>
      <c r="C4297">
        <v>72</v>
      </c>
      <c r="D4297">
        <v>24</v>
      </c>
      <c r="E4297">
        <v>2</v>
      </c>
      <c r="F4297">
        <v>2561</v>
      </c>
      <c r="G4297"/>
      <c r="H4297" t="s">
        <v>1974</v>
      </c>
      <c r="I4297" t="s">
        <v>19</v>
      </c>
      <c r="J4297" t="s">
        <v>602</v>
      </c>
      <c r="K4297">
        <v>1605</v>
      </c>
      <c r="L4297" t="s">
        <v>58</v>
      </c>
      <c r="M4297">
        <v>1</v>
      </c>
      <c r="N4297">
        <v>1</v>
      </c>
      <c r="O4297">
        <v>2489</v>
      </c>
      <c r="P4297"/>
      <c r="Q4297" t="s">
        <v>1975</v>
      </c>
      <c r="S4297" t="s">
        <v>23</v>
      </c>
    </row>
    <row r="4298" spans="1:19" hidden="1">
      <c r="A4298" t="s">
        <v>2382</v>
      </c>
      <c r="B4298" t="s">
        <v>25</v>
      </c>
      <c r="C4298">
        <v>75</v>
      </c>
      <c r="D4298">
        <v>3</v>
      </c>
      <c r="E4298">
        <v>3</v>
      </c>
      <c r="F4298">
        <v>2561</v>
      </c>
      <c r="G4298"/>
      <c r="H4298" t="s">
        <v>826</v>
      </c>
      <c r="I4298" t="s">
        <v>27</v>
      </c>
      <c r="J4298" t="s">
        <v>602</v>
      </c>
      <c r="K4298">
        <v>1605</v>
      </c>
      <c r="L4298" t="s">
        <v>58</v>
      </c>
      <c r="M4298">
        <v>0</v>
      </c>
      <c r="N4298">
        <v>0</v>
      </c>
      <c r="O4298">
        <v>2486</v>
      </c>
      <c r="P4298"/>
      <c r="Q4298" t="s">
        <v>828</v>
      </c>
      <c r="R4298" t="s">
        <v>129</v>
      </c>
      <c r="S4298" t="s">
        <v>181</v>
      </c>
    </row>
    <row r="4299" spans="1:19" hidden="1">
      <c r="A4299" t="s">
        <v>4171</v>
      </c>
      <c r="B4299" t="s">
        <v>17</v>
      </c>
      <c r="C4299">
        <v>56</v>
      </c>
      <c r="D4299">
        <v>16</v>
      </c>
      <c r="E4299">
        <v>5</v>
      </c>
      <c r="F4299">
        <v>2561</v>
      </c>
      <c r="G4299"/>
      <c r="H4299" t="s">
        <v>1974</v>
      </c>
      <c r="I4299" t="s">
        <v>19</v>
      </c>
      <c r="J4299" t="s">
        <v>602</v>
      </c>
      <c r="K4299">
        <v>1605</v>
      </c>
      <c r="L4299" t="s">
        <v>190</v>
      </c>
      <c r="M4299">
        <v>14</v>
      </c>
      <c r="N4299">
        <v>6</v>
      </c>
      <c r="O4299">
        <v>2504</v>
      </c>
      <c r="P4299"/>
      <c r="Q4299" t="s">
        <v>1975</v>
      </c>
      <c r="S4299" t="s">
        <v>23</v>
      </c>
    </row>
    <row r="4300" spans="1:19" hidden="1">
      <c r="A4300" t="s">
        <v>4783</v>
      </c>
      <c r="B4300" t="s">
        <v>17</v>
      </c>
      <c r="C4300">
        <v>50</v>
      </c>
      <c r="D4300">
        <v>14</v>
      </c>
      <c r="E4300">
        <v>6</v>
      </c>
      <c r="F4300">
        <v>2561</v>
      </c>
      <c r="G4300"/>
      <c r="H4300" t="s">
        <v>725</v>
      </c>
      <c r="I4300" t="s">
        <v>19</v>
      </c>
      <c r="J4300" t="s">
        <v>602</v>
      </c>
      <c r="K4300">
        <v>1605</v>
      </c>
      <c r="L4300" t="s">
        <v>58</v>
      </c>
      <c r="M4300">
        <v>4</v>
      </c>
      <c r="N4300">
        <v>10</v>
      </c>
      <c r="O4300">
        <v>2510</v>
      </c>
      <c r="P4300"/>
      <c r="Q4300" t="s">
        <v>726</v>
      </c>
      <c r="S4300" t="s">
        <v>604</v>
      </c>
    </row>
    <row r="4301" spans="1:19" hidden="1">
      <c r="A4301" t="s">
        <v>4805</v>
      </c>
      <c r="B4301" t="s">
        <v>17</v>
      </c>
      <c r="C4301">
        <v>81</v>
      </c>
      <c r="D4301">
        <v>15</v>
      </c>
      <c r="E4301">
        <v>6</v>
      </c>
      <c r="F4301">
        <v>2561</v>
      </c>
      <c r="G4301"/>
      <c r="H4301" t="s">
        <v>26</v>
      </c>
      <c r="I4301" t="s">
        <v>27</v>
      </c>
      <c r="J4301" t="s">
        <v>602</v>
      </c>
      <c r="K4301">
        <v>1605</v>
      </c>
      <c r="L4301" t="s">
        <v>41</v>
      </c>
      <c r="M4301">
        <v>27</v>
      </c>
      <c r="N4301">
        <v>6</v>
      </c>
      <c r="O4301">
        <v>2479</v>
      </c>
      <c r="P4301"/>
      <c r="Q4301" t="s">
        <v>30</v>
      </c>
      <c r="R4301" t="s">
        <v>17</v>
      </c>
      <c r="S4301" t="s">
        <v>23</v>
      </c>
    </row>
    <row r="4302" spans="1:19" hidden="1">
      <c r="A4302" t="s">
        <v>5910</v>
      </c>
      <c r="B4302" t="s">
        <v>25</v>
      </c>
      <c r="C4302">
        <v>55</v>
      </c>
      <c r="D4302">
        <v>12</v>
      </c>
      <c r="E4302">
        <v>8</v>
      </c>
      <c r="F4302">
        <v>2561</v>
      </c>
      <c r="G4302"/>
      <c r="H4302" t="s">
        <v>1974</v>
      </c>
      <c r="I4302" t="s">
        <v>19</v>
      </c>
      <c r="J4302" t="s">
        <v>602</v>
      </c>
      <c r="K4302">
        <v>1605</v>
      </c>
      <c r="L4302" t="s">
        <v>5911</v>
      </c>
      <c r="M4302">
        <v>28</v>
      </c>
      <c r="N4302">
        <v>2</v>
      </c>
      <c r="O4302">
        <v>2506</v>
      </c>
      <c r="P4302"/>
      <c r="Q4302" t="s">
        <v>1975</v>
      </c>
      <c r="S4302" t="s">
        <v>23</v>
      </c>
    </row>
    <row r="4303" spans="1:19" hidden="1">
      <c r="A4303" t="s">
        <v>6989</v>
      </c>
      <c r="B4303" t="s">
        <v>25</v>
      </c>
      <c r="C4303">
        <v>78</v>
      </c>
      <c r="D4303">
        <v>5</v>
      </c>
      <c r="E4303">
        <v>10</v>
      </c>
      <c r="F4303">
        <v>2561</v>
      </c>
      <c r="G4303"/>
      <c r="H4303" t="s">
        <v>1974</v>
      </c>
      <c r="I4303" t="s">
        <v>19</v>
      </c>
      <c r="J4303" t="s">
        <v>602</v>
      </c>
      <c r="K4303">
        <v>1605</v>
      </c>
      <c r="L4303" t="s">
        <v>58</v>
      </c>
      <c r="M4303">
        <v>5</v>
      </c>
      <c r="N4303">
        <v>4</v>
      </c>
      <c r="O4303">
        <v>2483</v>
      </c>
      <c r="P4303"/>
      <c r="Q4303" t="s">
        <v>1975</v>
      </c>
      <c r="S4303" t="s">
        <v>23</v>
      </c>
    </row>
    <row r="4304" spans="1:19" hidden="1">
      <c r="A4304" t="s">
        <v>7551</v>
      </c>
      <c r="B4304" t="s">
        <v>17</v>
      </c>
      <c r="C4304">
        <v>82</v>
      </c>
      <c r="D4304">
        <v>2</v>
      </c>
      <c r="E4304">
        <v>11</v>
      </c>
      <c r="F4304">
        <v>2561</v>
      </c>
      <c r="G4304"/>
      <c r="H4304" t="s">
        <v>1974</v>
      </c>
      <c r="I4304" t="s">
        <v>19</v>
      </c>
      <c r="J4304" t="s">
        <v>602</v>
      </c>
      <c r="K4304">
        <v>1605</v>
      </c>
      <c r="L4304" t="s">
        <v>58</v>
      </c>
      <c r="M4304">
        <v>1</v>
      </c>
      <c r="N4304">
        <v>8</v>
      </c>
      <c r="O4304">
        <v>2479</v>
      </c>
      <c r="P4304"/>
      <c r="Q4304" t="s">
        <v>1975</v>
      </c>
      <c r="S4304" t="s">
        <v>23</v>
      </c>
    </row>
    <row r="4305" spans="1:19" hidden="1">
      <c r="A4305" t="s">
        <v>8409</v>
      </c>
      <c r="B4305" t="s">
        <v>25</v>
      </c>
      <c r="C4305">
        <v>36</v>
      </c>
      <c r="D4305">
        <v>16</v>
      </c>
      <c r="E4305">
        <v>12</v>
      </c>
      <c r="F4305">
        <v>2561</v>
      </c>
      <c r="G4305"/>
      <c r="H4305" t="s">
        <v>601</v>
      </c>
      <c r="I4305" t="s">
        <v>27</v>
      </c>
      <c r="J4305" t="s">
        <v>602</v>
      </c>
      <c r="K4305">
        <v>1605</v>
      </c>
      <c r="L4305" t="s">
        <v>291</v>
      </c>
      <c r="M4305">
        <v>1</v>
      </c>
      <c r="N4305">
        <v>2</v>
      </c>
      <c r="O4305">
        <v>2525</v>
      </c>
      <c r="P4305"/>
      <c r="Q4305" t="s">
        <v>603</v>
      </c>
      <c r="R4305" t="s">
        <v>17</v>
      </c>
      <c r="S4305" t="s">
        <v>604</v>
      </c>
    </row>
    <row r="4306" spans="1:19" hidden="1">
      <c r="A4306" t="s">
        <v>1578</v>
      </c>
      <c r="B4306" t="s">
        <v>17</v>
      </c>
      <c r="C4306">
        <v>28</v>
      </c>
      <c r="D4306">
        <v>6</v>
      </c>
      <c r="E4306">
        <v>2</v>
      </c>
      <c r="F4306">
        <v>2561</v>
      </c>
      <c r="G4306"/>
      <c r="H4306" t="s">
        <v>26</v>
      </c>
      <c r="I4306" t="s">
        <v>27</v>
      </c>
      <c r="J4306" t="s">
        <v>1579</v>
      </c>
      <c r="K4306">
        <v>1605</v>
      </c>
      <c r="L4306" t="s">
        <v>1580</v>
      </c>
      <c r="M4306">
        <v>2</v>
      </c>
      <c r="N4306">
        <v>9</v>
      </c>
      <c r="O4306">
        <v>2532</v>
      </c>
      <c r="P4306"/>
      <c r="Q4306" t="s">
        <v>30</v>
      </c>
      <c r="R4306" t="s">
        <v>17</v>
      </c>
      <c r="S4306" t="s">
        <v>23</v>
      </c>
    </row>
    <row r="4307" spans="1:19" hidden="1">
      <c r="A4307" t="s">
        <v>4374</v>
      </c>
      <c r="B4307" t="s">
        <v>17</v>
      </c>
      <c r="C4307">
        <v>54</v>
      </c>
      <c r="D4307">
        <v>26</v>
      </c>
      <c r="E4307">
        <v>5</v>
      </c>
      <c r="F4307">
        <v>2561</v>
      </c>
      <c r="G4307"/>
      <c r="H4307" t="s">
        <v>103</v>
      </c>
      <c r="I4307" t="s">
        <v>19</v>
      </c>
      <c r="J4307" t="s">
        <v>1579</v>
      </c>
      <c r="K4307">
        <v>1605</v>
      </c>
      <c r="L4307" t="s">
        <v>232</v>
      </c>
      <c r="M4307">
        <v>17</v>
      </c>
      <c r="N4307">
        <v>1</v>
      </c>
      <c r="O4307">
        <v>2507</v>
      </c>
      <c r="P4307"/>
      <c r="Q4307" t="s">
        <v>105</v>
      </c>
      <c r="S4307" t="s">
        <v>23</v>
      </c>
    </row>
    <row r="4308" spans="1:19" hidden="1">
      <c r="A4308" t="s">
        <v>5190</v>
      </c>
      <c r="B4308" t="s">
        <v>17</v>
      </c>
      <c r="C4308">
        <v>28</v>
      </c>
      <c r="D4308">
        <v>5</v>
      </c>
      <c r="E4308">
        <v>7</v>
      </c>
      <c r="F4308">
        <v>2561</v>
      </c>
      <c r="G4308"/>
      <c r="H4308" t="s">
        <v>601</v>
      </c>
      <c r="I4308" t="s">
        <v>27</v>
      </c>
      <c r="J4308" t="s">
        <v>1579</v>
      </c>
      <c r="K4308">
        <v>1605</v>
      </c>
      <c r="L4308" t="s">
        <v>1057</v>
      </c>
      <c r="M4308">
        <v>12</v>
      </c>
      <c r="N4308">
        <v>9</v>
      </c>
      <c r="O4308">
        <v>2532</v>
      </c>
      <c r="P4308"/>
      <c r="Q4308" t="s">
        <v>603</v>
      </c>
      <c r="R4308" t="s">
        <v>17</v>
      </c>
      <c r="S4308" t="s">
        <v>604</v>
      </c>
    </row>
    <row r="4309" spans="1:19" hidden="1">
      <c r="A4309" t="s">
        <v>6549</v>
      </c>
      <c r="B4309" t="s">
        <v>17</v>
      </c>
      <c r="C4309">
        <v>55</v>
      </c>
      <c r="D4309">
        <v>14</v>
      </c>
      <c r="E4309">
        <v>9</v>
      </c>
      <c r="F4309">
        <v>2561</v>
      </c>
      <c r="G4309"/>
      <c r="H4309" t="s">
        <v>601</v>
      </c>
      <c r="I4309" t="s">
        <v>27</v>
      </c>
      <c r="J4309" t="s">
        <v>1579</v>
      </c>
      <c r="K4309">
        <v>1605</v>
      </c>
      <c r="L4309" t="s">
        <v>44</v>
      </c>
      <c r="M4309">
        <v>12</v>
      </c>
      <c r="N4309">
        <v>6</v>
      </c>
      <c r="O4309">
        <v>2506</v>
      </c>
      <c r="P4309"/>
      <c r="Q4309" t="s">
        <v>603</v>
      </c>
      <c r="R4309" t="s">
        <v>17</v>
      </c>
      <c r="S4309" t="s">
        <v>604</v>
      </c>
    </row>
    <row r="4310" spans="1:19" hidden="1">
      <c r="A4310" t="s">
        <v>7889</v>
      </c>
      <c r="B4310" t="s">
        <v>17</v>
      </c>
      <c r="C4310">
        <v>67</v>
      </c>
      <c r="D4310">
        <v>18</v>
      </c>
      <c r="E4310">
        <v>11</v>
      </c>
      <c r="F4310">
        <v>2561</v>
      </c>
      <c r="G4310"/>
      <c r="H4310" t="s">
        <v>26</v>
      </c>
      <c r="I4310" t="s">
        <v>27</v>
      </c>
      <c r="J4310" t="s">
        <v>1579</v>
      </c>
      <c r="K4310">
        <v>1605</v>
      </c>
      <c r="L4310" t="s">
        <v>44</v>
      </c>
      <c r="M4310">
        <v>29</v>
      </c>
      <c r="N4310">
        <v>11</v>
      </c>
      <c r="O4310">
        <v>2493</v>
      </c>
      <c r="P4310"/>
      <c r="Q4310" t="s">
        <v>30</v>
      </c>
      <c r="R4310" t="s">
        <v>17</v>
      </c>
      <c r="S4310" t="s">
        <v>23</v>
      </c>
    </row>
    <row r="4311" spans="1:19" hidden="1">
      <c r="A4311" t="s">
        <v>8072</v>
      </c>
      <c r="B4311" t="s">
        <v>17</v>
      </c>
      <c r="C4311">
        <v>66</v>
      </c>
      <c r="D4311">
        <v>28</v>
      </c>
      <c r="E4311">
        <v>11</v>
      </c>
      <c r="F4311">
        <v>2561</v>
      </c>
      <c r="G4311"/>
      <c r="H4311" t="s">
        <v>26</v>
      </c>
      <c r="I4311" t="s">
        <v>27</v>
      </c>
      <c r="J4311" t="s">
        <v>1579</v>
      </c>
      <c r="K4311">
        <v>1605</v>
      </c>
      <c r="L4311" t="s">
        <v>44</v>
      </c>
      <c r="M4311">
        <v>1</v>
      </c>
      <c r="N4311">
        <v>7</v>
      </c>
      <c r="O4311">
        <v>2495</v>
      </c>
      <c r="P4311"/>
      <c r="Q4311" t="s">
        <v>30</v>
      </c>
      <c r="R4311" t="s">
        <v>17</v>
      </c>
      <c r="S4311" t="s">
        <v>23</v>
      </c>
    </row>
    <row r="4312" spans="1:19" hidden="1">
      <c r="A4312" t="s">
        <v>4950</v>
      </c>
      <c r="B4312" t="s">
        <v>25</v>
      </c>
      <c r="C4312">
        <v>37</v>
      </c>
      <c r="D4312">
        <v>23</v>
      </c>
      <c r="E4312">
        <v>6</v>
      </c>
      <c r="F4312">
        <v>2561</v>
      </c>
      <c r="G4312"/>
      <c r="H4312" t="s">
        <v>103</v>
      </c>
      <c r="I4312" t="s">
        <v>19</v>
      </c>
      <c r="J4312" t="s">
        <v>4951</v>
      </c>
      <c r="K4312">
        <v>1605</v>
      </c>
      <c r="L4312" t="s">
        <v>4952</v>
      </c>
      <c r="M4312">
        <v>6</v>
      </c>
      <c r="N4312">
        <v>4</v>
      </c>
      <c r="O4312">
        <v>2524</v>
      </c>
      <c r="P4312"/>
      <c r="Q4312" t="s">
        <v>105</v>
      </c>
      <c r="S4312" t="s">
        <v>23</v>
      </c>
    </row>
    <row r="4313" spans="1:19" hidden="1">
      <c r="A4313" t="s">
        <v>5819</v>
      </c>
      <c r="B4313" t="s">
        <v>25</v>
      </c>
      <c r="C4313">
        <v>77</v>
      </c>
      <c r="D4313">
        <v>8</v>
      </c>
      <c r="E4313">
        <v>8</v>
      </c>
      <c r="F4313">
        <v>2561</v>
      </c>
      <c r="G4313"/>
      <c r="H4313" t="s">
        <v>26</v>
      </c>
      <c r="I4313" t="s">
        <v>27</v>
      </c>
      <c r="J4313" t="s">
        <v>4951</v>
      </c>
      <c r="K4313">
        <v>1605</v>
      </c>
      <c r="L4313" t="s">
        <v>4516</v>
      </c>
      <c r="M4313">
        <v>14</v>
      </c>
      <c r="N4313">
        <v>8</v>
      </c>
      <c r="O4313">
        <v>2483</v>
      </c>
      <c r="P4313"/>
      <c r="Q4313" t="s">
        <v>30</v>
      </c>
      <c r="R4313" t="s">
        <v>17</v>
      </c>
      <c r="S4313" t="s">
        <v>23</v>
      </c>
    </row>
    <row r="4314" spans="1:19" hidden="1">
      <c r="A4314" t="s">
        <v>7570</v>
      </c>
      <c r="B4314" t="s">
        <v>17</v>
      </c>
      <c r="C4314">
        <v>49</v>
      </c>
      <c r="D4314">
        <v>3</v>
      </c>
      <c r="E4314">
        <v>11</v>
      </c>
      <c r="F4314">
        <v>2561</v>
      </c>
      <c r="G4314"/>
      <c r="H4314" t="s">
        <v>26</v>
      </c>
      <c r="I4314" t="s">
        <v>27</v>
      </c>
      <c r="J4314" t="s">
        <v>4951</v>
      </c>
      <c r="K4314">
        <v>1605</v>
      </c>
      <c r="L4314" t="s">
        <v>61</v>
      </c>
      <c r="M4314">
        <v>24</v>
      </c>
      <c r="N4314">
        <v>7</v>
      </c>
      <c r="O4314">
        <v>2512</v>
      </c>
      <c r="P4314"/>
      <c r="Q4314" t="s">
        <v>30</v>
      </c>
      <c r="R4314" t="s">
        <v>17</v>
      </c>
      <c r="S4314" t="s">
        <v>23</v>
      </c>
    </row>
    <row r="4315" spans="1:19" hidden="1">
      <c r="A4315" t="s">
        <v>481</v>
      </c>
      <c r="B4315" t="s">
        <v>17</v>
      </c>
      <c r="C4315">
        <v>63</v>
      </c>
      <c r="D4315">
        <v>8</v>
      </c>
      <c r="E4315">
        <v>1</v>
      </c>
      <c r="F4315">
        <v>2561</v>
      </c>
      <c r="G4315"/>
      <c r="H4315" t="s">
        <v>26</v>
      </c>
      <c r="I4315" t="s">
        <v>27</v>
      </c>
      <c r="J4315" t="s">
        <v>482</v>
      </c>
      <c r="K4315">
        <v>1605</v>
      </c>
      <c r="L4315" t="s">
        <v>483</v>
      </c>
      <c r="M4315">
        <v>6</v>
      </c>
      <c r="N4315">
        <v>3</v>
      </c>
      <c r="O4315">
        <v>2497</v>
      </c>
      <c r="P4315"/>
      <c r="Q4315" t="s">
        <v>30</v>
      </c>
      <c r="R4315" t="s">
        <v>17</v>
      </c>
      <c r="S4315" t="s">
        <v>23</v>
      </c>
    </row>
    <row r="4316" spans="1:19" hidden="1">
      <c r="A4316" t="s">
        <v>1262</v>
      </c>
      <c r="B4316" t="s">
        <v>25</v>
      </c>
      <c r="C4316">
        <v>83</v>
      </c>
      <c r="D4316">
        <v>28</v>
      </c>
      <c r="E4316">
        <v>1</v>
      </c>
      <c r="F4316">
        <v>2561</v>
      </c>
      <c r="G4316"/>
      <c r="H4316" t="s">
        <v>103</v>
      </c>
      <c r="I4316" t="s">
        <v>19</v>
      </c>
      <c r="J4316" t="s">
        <v>482</v>
      </c>
      <c r="K4316">
        <v>1605</v>
      </c>
      <c r="L4316" t="s">
        <v>58</v>
      </c>
      <c r="M4316">
        <v>17</v>
      </c>
      <c r="N4316">
        <v>6</v>
      </c>
      <c r="O4316">
        <v>2477</v>
      </c>
      <c r="P4316"/>
      <c r="Q4316" t="s">
        <v>105</v>
      </c>
      <c r="S4316" t="s">
        <v>23</v>
      </c>
    </row>
    <row r="4317" spans="1:19" hidden="1">
      <c r="A4317" t="s">
        <v>2244</v>
      </c>
      <c r="B4317" t="s">
        <v>25</v>
      </c>
      <c r="C4317">
        <v>81</v>
      </c>
      <c r="D4317">
        <v>26</v>
      </c>
      <c r="E4317">
        <v>2</v>
      </c>
      <c r="F4317">
        <v>2561</v>
      </c>
      <c r="G4317"/>
      <c r="H4317" t="s">
        <v>26</v>
      </c>
      <c r="I4317" t="s">
        <v>27</v>
      </c>
      <c r="J4317" t="s">
        <v>482</v>
      </c>
      <c r="K4317">
        <v>1605</v>
      </c>
      <c r="L4317" t="s">
        <v>199</v>
      </c>
      <c r="M4317">
        <v>22</v>
      </c>
      <c r="N4317">
        <v>2</v>
      </c>
      <c r="O4317">
        <v>2480</v>
      </c>
      <c r="P4317"/>
      <c r="Q4317" t="s">
        <v>30</v>
      </c>
      <c r="R4317" t="s">
        <v>17</v>
      </c>
      <c r="S4317" t="s">
        <v>23</v>
      </c>
    </row>
    <row r="4318" spans="1:19" hidden="1">
      <c r="A4318" t="s">
        <v>4187</v>
      </c>
      <c r="B4318" t="s">
        <v>25</v>
      </c>
      <c r="C4318">
        <v>72</v>
      </c>
      <c r="D4318">
        <v>17</v>
      </c>
      <c r="E4318">
        <v>5</v>
      </c>
      <c r="F4318">
        <v>2561</v>
      </c>
      <c r="G4318"/>
      <c r="H4318" t="s">
        <v>103</v>
      </c>
      <c r="I4318" t="s">
        <v>19</v>
      </c>
      <c r="J4318" t="s">
        <v>482</v>
      </c>
      <c r="K4318">
        <v>1605</v>
      </c>
      <c r="L4318" t="s">
        <v>58</v>
      </c>
      <c r="M4318">
        <v>1</v>
      </c>
      <c r="N4318">
        <v>1</v>
      </c>
      <c r="O4318">
        <v>2489</v>
      </c>
      <c r="P4318"/>
      <c r="Q4318" t="s">
        <v>105</v>
      </c>
      <c r="S4318" t="s">
        <v>23</v>
      </c>
    </row>
    <row r="4319" spans="1:19" hidden="1">
      <c r="A4319" t="s">
        <v>6472</v>
      </c>
      <c r="B4319" t="s">
        <v>17</v>
      </c>
      <c r="C4319">
        <v>76</v>
      </c>
      <c r="D4319">
        <v>9</v>
      </c>
      <c r="E4319">
        <v>9</v>
      </c>
      <c r="F4319">
        <v>2561</v>
      </c>
      <c r="G4319"/>
      <c r="H4319" t="s">
        <v>103</v>
      </c>
      <c r="I4319" t="s">
        <v>27</v>
      </c>
      <c r="J4319" t="s">
        <v>482</v>
      </c>
      <c r="K4319">
        <v>1605</v>
      </c>
      <c r="L4319" t="s">
        <v>144</v>
      </c>
      <c r="M4319">
        <v>22</v>
      </c>
      <c r="N4319">
        <v>6</v>
      </c>
      <c r="O4319">
        <v>2485</v>
      </c>
      <c r="P4319"/>
      <c r="Q4319" t="s">
        <v>350</v>
      </c>
      <c r="R4319" t="s">
        <v>17</v>
      </c>
      <c r="S4319" t="s">
        <v>23</v>
      </c>
    </row>
    <row r="4320" spans="1:19" hidden="1">
      <c r="A4320" t="s">
        <v>6796</v>
      </c>
      <c r="B4320" t="s">
        <v>17</v>
      </c>
      <c r="C4320">
        <v>75</v>
      </c>
      <c r="D4320">
        <v>26</v>
      </c>
      <c r="E4320">
        <v>9</v>
      </c>
      <c r="F4320">
        <v>2561</v>
      </c>
      <c r="G4320"/>
      <c r="H4320" t="s">
        <v>103</v>
      </c>
      <c r="I4320" t="s">
        <v>19</v>
      </c>
      <c r="J4320" t="s">
        <v>482</v>
      </c>
      <c r="K4320">
        <v>1605</v>
      </c>
      <c r="L4320" t="s">
        <v>58</v>
      </c>
      <c r="M4320">
        <v>28</v>
      </c>
      <c r="N4320">
        <v>12</v>
      </c>
      <c r="O4320">
        <v>2485</v>
      </c>
      <c r="P4320"/>
      <c r="Q4320" t="s">
        <v>105</v>
      </c>
      <c r="S4320" t="s">
        <v>23</v>
      </c>
    </row>
    <row r="4321" spans="1:19" hidden="1">
      <c r="A4321" t="s">
        <v>8507</v>
      </c>
      <c r="B4321" t="s">
        <v>25</v>
      </c>
      <c r="C4321">
        <v>81</v>
      </c>
      <c r="D4321">
        <v>21</v>
      </c>
      <c r="E4321">
        <v>12</v>
      </c>
      <c r="F4321">
        <v>2561</v>
      </c>
      <c r="G4321"/>
      <c r="H4321" t="s">
        <v>26</v>
      </c>
      <c r="I4321" t="s">
        <v>27</v>
      </c>
      <c r="J4321" t="s">
        <v>482</v>
      </c>
      <c r="K4321">
        <v>1605</v>
      </c>
      <c r="L4321" t="s">
        <v>44</v>
      </c>
      <c r="M4321">
        <v>19</v>
      </c>
      <c r="N4321">
        <v>1</v>
      </c>
      <c r="O4321">
        <v>2480</v>
      </c>
      <c r="P4321"/>
      <c r="Q4321" t="s">
        <v>30</v>
      </c>
      <c r="R4321" t="s">
        <v>17</v>
      </c>
      <c r="S4321" t="s">
        <v>23</v>
      </c>
    </row>
    <row r="4322" spans="1:19" hidden="1">
      <c r="A4322" t="s">
        <v>1749</v>
      </c>
      <c r="B4322" t="s">
        <v>17</v>
      </c>
      <c r="C4322">
        <v>66</v>
      </c>
      <c r="D4322">
        <v>11</v>
      </c>
      <c r="E4322">
        <v>2</v>
      </c>
      <c r="F4322">
        <v>2561</v>
      </c>
      <c r="G4322"/>
      <c r="H4322" t="s">
        <v>103</v>
      </c>
      <c r="I4322" t="s">
        <v>19</v>
      </c>
      <c r="J4322" t="s">
        <v>1750</v>
      </c>
      <c r="K4322">
        <v>1605</v>
      </c>
      <c r="L4322" t="s">
        <v>58</v>
      </c>
      <c r="M4322">
        <v>5</v>
      </c>
      <c r="N4322">
        <v>2</v>
      </c>
      <c r="O4322">
        <v>2495</v>
      </c>
      <c r="P4322"/>
      <c r="Q4322" t="s">
        <v>105</v>
      </c>
      <c r="S4322" t="s">
        <v>23</v>
      </c>
    </row>
    <row r="4323" spans="1:19" hidden="1">
      <c r="A4323" t="s">
        <v>4055</v>
      </c>
      <c r="B4323" t="s">
        <v>25</v>
      </c>
      <c r="C4323">
        <v>90</v>
      </c>
      <c r="D4323">
        <v>11</v>
      </c>
      <c r="E4323">
        <v>5</v>
      </c>
      <c r="F4323">
        <v>2561</v>
      </c>
      <c r="G4323"/>
      <c r="H4323" t="s">
        <v>103</v>
      </c>
      <c r="I4323" t="s">
        <v>27</v>
      </c>
      <c r="J4323" t="s">
        <v>1750</v>
      </c>
      <c r="K4323">
        <v>1605</v>
      </c>
      <c r="L4323" t="s">
        <v>58</v>
      </c>
      <c r="M4323">
        <v>13</v>
      </c>
      <c r="N4323">
        <v>2</v>
      </c>
      <c r="O4323">
        <v>2471</v>
      </c>
      <c r="P4323"/>
      <c r="Q4323" t="s">
        <v>350</v>
      </c>
      <c r="R4323" t="s">
        <v>17</v>
      </c>
      <c r="S4323" t="s">
        <v>23</v>
      </c>
    </row>
    <row r="4324" spans="1:19" hidden="1">
      <c r="A4324" t="s">
        <v>4279</v>
      </c>
      <c r="B4324" t="s">
        <v>17</v>
      </c>
      <c r="C4324">
        <v>57</v>
      </c>
      <c r="D4324">
        <v>21</v>
      </c>
      <c r="E4324">
        <v>5</v>
      </c>
      <c r="F4324">
        <v>2561</v>
      </c>
      <c r="G4324"/>
      <c r="H4324" t="s">
        <v>26</v>
      </c>
      <c r="I4324" t="s">
        <v>27</v>
      </c>
      <c r="J4324" t="s">
        <v>1750</v>
      </c>
      <c r="K4324">
        <v>1605</v>
      </c>
      <c r="L4324" t="s">
        <v>44</v>
      </c>
      <c r="M4324">
        <v>20</v>
      </c>
      <c r="N4324">
        <v>7</v>
      </c>
      <c r="O4324">
        <v>2503</v>
      </c>
      <c r="P4324"/>
      <c r="Q4324" t="s">
        <v>30</v>
      </c>
      <c r="R4324" t="s">
        <v>17</v>
      </c>
      <c r="S4324" t="s">
        <v>23</v>
      </c>
    </row>
    <row r="4325" spans="1:19" hidden="1">
      <c r="A4325" t="s">
        <v>7520</v>
      </c>
      <c r="B4325" t="s">
        <v>25</v>
      </c>
      <c r="C4325">
        <v>54</v>
      </c>
      <c r="D4325">
        <v>1</v>
      </c>
      <c r="E4325">
        <v>11</v>
      </c>
      <c r="F4325">
        <v>2561</v>
      </c>
      <c r="G4325"/>
      <c r="H4325" t="s">
        <v>26</v>
      </c>
      <c r="I4325" t="s">
        <v>27</v>
      </c>
      <c r="J4325" t="s">
        <v>1750</v>
      </c>
      <c r="K4325">
        <v>1605</v>
      </c>
      <c r="L4325" t="s">
        <v>61</v>
      </c>
      <c r="M4325">
        <v>30</v>
      </c>
      <c r="N4325">
        <v>4</v>
      </c>
      <c r="O4325">
        <v>2507</v>
      </c>
      <c r="P4325"/>
      <c r="Q4325" t="s">
        <v>30</v>
      </c>
      <c r="R4325" t="s">
        <v>17</v>
      </c>
      <c r="S4325" t="s">
        <v>23</v>
      </c>
    </row>
    <row r="4326" spans="1:19" hidden="1">
      <c r="A4326" t="s">
        <v>3127</v>
      </c>
      <c r="B4326" t="s">
        <v>25</v>
      </c>
      <c r="C4326">
        <v>87</v>
      </c>
      <c r="D4326">
        <v>2</v>
      </c>
      <c r="E4326">
        <v>4</v>
      </c>
      <c r="F4326">
        <v>2561</v>
      </c>
      <c r="G4326"/>
      <c r="H4326" t="s">
        <v>26</v>
      </c>
      <c r="I4326" t="s">
        <v>27</v>
      </c>
      <c r="J4326" t="s">
        <v>3128</v>
      </c>
      <c r="K4326">
        <v>1605</v>
      </c>
      <c r="L4326" t="s">
        <v>1057</v>
      </c>
      <c r="M4326">
        <v>18</v>
      </c>
      <c r="N4326">
        <v>3</v>
      </c>
      <c r="O4326">
        <v>2474</v>
      </c>
      <c r="P4326"/>
      <c r="Q4326" t="s">
        <v>30</v>
      </c>
      <c r="R4326" t="s">
        <v>17</v>
      </c>
      <c r="S4326" t="s">
        <v>23</v>
      </c>
    </row>
    <row r="4327" spans="1:19" hidden="1">
      <c r="A4327" t="s">
        <v>6568</v>
      </c>
      <c r="B4327" t="s">
        <v>25</v>
      </c>
      <c r="C4327">
        <v>74</v>
      </c>
      <c r="D4327">
        <v>15</v>
      </c>
      <c r="E4327">
        <v>9</v>
      </c>
      <c r="F4327">
        <v>2561</v>
      </c>
      <c r="G4327"/>
      <c r="H4327" t="s">
        <v>26</v>
      </c>
      <c r="I4327" t="s">
        <v>27</v>
      </c>
      <c r="J4327" t="s">
        <v>3128</v>
      </c>
      <c r="K4327">
        <v>1605</v>
      </c>
      <c r="L4327" t="s">
        <v>64</v>
      </c>
      <c r="M4327">
        <v>4</v>
      </c>
      <c r="N4327">
        <v>3</v>
      </c>
      <c r="O4327">
        <v>2487</v>
      </c>
      <c r="P4327"/>
      <c r="Q4327" t="s">
        <v>30</v>
      </c>
      <c r="R4327" t="s">
        <v>17</v>
      </c>
      <c r="S4327" t="s">
        <v>23</v>
      </c>
    </row>
    <row r="4328" spans="1:19" hidden="1">
      <c r="A4328" t="s">
        <v>6771</v>
      </c>
      <c r="B4328" t="s">
        <v>25</v>
      </c>
      <c r="C4328">
        <v>62</v>
      </c>
      <c r="D4328">
        <v>25</v>
      </c>
      <c r="E4328">
        <v>9</v>
      </c>
      <c r="F4328">
        <v>2561</v>
      </c>
      <c r="G4328"/>
      <c r="H4328" t="s">
        <v>103</v>
      </c>
      <c r="I4328" t="s">
        <v>19</v>
      </c>
      <c r="J4328" t="s">
        <v>3128</v>
      </c>
      <c r="K4328">
        <v>1605</v>
      </c>
      <c r="L4328" t="s">
        <v>58</v>
      </c>
      <c r="M4328">
        <v>19</v>
      </c>
      <c r="N4328">
        <v>6</v>
      </c>
      <c r="O4328">
        <v>2499</v>
      </c>
      <c r="P4328"/>
      <c r="Q4328" t="s">
        <v>105</v>
      </c>
      <c r="S4328" t="s">
        <v>23</v>
      </c>
    </row>
    <row r="4329" spans="1:19" hidden="1">
      <c r="A4329" t="s">
        <v>7602</v>
      </c>
      <c r="B4329" t="s">
        <v>17</v>
      </c>
      <c r="C4329">
        <v>65</v>
      </c>
      <c r="D4329">
        <v>4</v>
      </c>
      <c r="E4329">
        <v>11</v>
      </c>
      <c r="F4329">
        <v>2561</v>
      </c>
      <c r="G4329"/>
      <c r="H4329" t="s">
        <v>103</v>
      </c>
      <c r="I4329" t="s">
        <v>19</v>
      </c>
      <c r="J4329" t="s">
        <v>3128</v>
      </c>
      <c r="K4329">
        <v>1605</v>
      </c>
      <c r="L4329" t="s">
        <v>58</v>
      </c>
      <c r="M4329">
        <v>0</v>
      </c>
      <c r="N4329">
        <v>0</v>
      </c>
      <c r="O4329">
        <v>2496</v>
      </c>
      <c r="P4329"/>
      <c r="Q4329" t="s">
        <v>105</v>
      </c>
      <c r="S4329" t="s">
        <v>23</v>
      </c>
    </row>
    <row r="4330" spans="1:19" hidden="1">
      <c r="A4330" t="s">
        <v>7985</v>
      </c>
      <c r="B4330" t="s">
        <v>17</v>
      </c>
      <c r="C4330">
        <v>76</v>
      </c>
      <c r="D4330">
        <v>23</v>
      </c>
      <c r="E4330">
        <v>11</v>
      </c>
      <c r="F4330">
        <v>2561</v>
      </c>
      <c r="G4330"/>
      <c r="H4330" t="s">
        <v>103</v>
      </c>
      <c r="I4330" t="s">
        <v>19</v>
      </c>
      <c r="J4330" t="s">
        <v>3128</v>
      </c>
      <c r="K4330">
        <v>1605</v>
      </c>
      <c r="L4330" t="s">
        <v>58</v>
      </c>
      <c r="M4330">
        <v>4</v>
      </c>
      <c r="N4330">
        <v>7</v>
      </c>
      <c r="O4330">
        <v>2485</v>
      </c>
      <c r="P4330"/>
      <c r="Q4330" t="s">
        <v>105</v>
      </c>
      <c r="S4330" t="s">
        <v>23</v>
      </c>
    </row>
    <row r="4331" spans="1:19" hidden="1">
      <c r="A4331" t="s">
        <v>631</v>
      </c>
      <c r="B4331" t="s">
        <v>17</v>
      </c>
      <c r="C4331">
        <v>60</v>
      </c>
      <c r="D4331">
        <v>12</v>
      </c>
      <c r="E4331">
        <v>1</v>
      </c>
      <c r="F4331">
        <v>2561</v>
      </c>
      <c r="G4331"/>
      <c r="H4331" t="s">
        <v>632</v>
      </c>
      <c r="I4331" t="s">
        <v>27</v>
      </c>
      <c r="J4331" t="s">
        <v>633</v>
      </c>
      <c r="K4331">
        <v>1605</v>
      </c>
      <c r="L4331" t="s">
        <v>190</v>
      </c>
      <c r="M4331">
        <v>26</v>
      </c>
      <c r="N4331">
        <v>8</v>
      </c>
      <c r="O4331">
        <v>2500</v>
      </c>
      <c r="P4331"/>
      <c r="Q4331" t="s">
        <v>634</v>
      </c>
      <c r="R4331" t="s">
        <v>129</v>
      </c>
      <c r="S4331" t="s">
        <v>23</v>
      </c>
    </row>
    <row r="4332" spans="1:19" hidden="1">
      <c r="A4332" t="s">
        <v>1751</v>
      </c>
      <c r="B4332" t="s">
        <v>17</v>
      </c>
      <c r="C4332">
        <v>50</v>
      </c>
      <c r="D4332">
        <v>11</v>
      </c>
      <c r="E4332">
        <v>2</v>
      </c>
      <c r="F4332">
        <v>2561</v>
      </c>
      <c r="G4332"/>
      <c r="H4332" t="s">
        <v>103</v>
      </c>
      <c r="I4332" t="s">
        <v>19</v>
      </c>
      <c r="J4332" t="s">
        <v>633</v>
      </c>
      <c r="K4332">
        <v>1605</v>
      </c>
      <c r="L4332" t="s">
        <v>58</v>
      </c>
      <c r="M4332">
        <v>0</v>
      </c>
      <c r="N4332">
        <v>0</v>
      </c>
      <c r="O4332">
        <v>2511</v>
      </c>
      <c r="P4332"/>
      <c r="Q4332" t="s">
        <v>105</v>
      </c>
      <c r="S4332" t="s">
        <v>23</v>
      </c>
    </row>
    <row r="4333" spans="1:19" hidden="1">
      <c r="A4333" t="s">
        <v>4188</v>
      </c>
      <c r="B4333" t="s">
        <v>25</v>
      </c>
      <c r="C4333">
        <v>49</v>
      </c>
      <c r="D4333">
        <v>17</v>
      </c>
      <c r="E4333">
        <v>5</v>
      </c>
      <c r="F4333">
        <v>2561</v>
      </c>
      <c r="G4333"/>
      <c r="H4333" t="s">
        <v>103</v>
      </c>
      <c r="I4333" t="s">
        <v>27</v>
      </c>
      <c r="J4333" t="s">
        <v>633</v>
      </c>
      <c r="K4333">
        <v>1605</v>
      </c>
      <c r="L4333" t="s">
        <v>421</v>
      </c>
      <c r="M4333">
        <v>5</v>
      </c>
      <c r="N4333">
        <v>2</v>
      </c>
      <c r="O4333">
        <v>2512</v>
      </c>
      <c r="P4333"/>
      <c r="Q4333" t="s">
        <v>350</v>
      </c>
      <c r="R4333" t="s">
        <v>17</v>
      </c>
      <c r="S4333" t="s">
        <v>23</v>
      </c>
    </row>
    <row r="4334" spans="1:19" hidden="1">
      <c r="A4334" t="s">
        <v>4280</v>
      </c>
      <c r="B4334" t="s">
        <v>17</v>
      </c>
      <c r="C4334">
        <v>56</v>
      </c>
      <c r="D4334">
        <v>21</v>
      </c>
      <c r="E4334">
        <v>5</v>
      </c>
      <c r="F4334">
        <v>2561</v>
      </c>
      <c r="G4334"/>
      <c r="H4334" t="s">
        <v>103</v>
      </c>
      <c r="I4334" t="s">
        <v>19</v>
      </c>
      <c r="J4334" t="s">
        <v>633</v>
      </c>
      <c r="K4334">
        <v>1605</v>
      </c>
      <c r="L4334" t="s">
        <v>21</v>
      </c>
      <c r="M4334">
        <v>21</v>
      </c>
      <c r="N4334">
        <v>10</v>
      </c>
      <c r="O4334">
        <v>2504</v>
      </c>
      <c r="P4334"/>
      <c r="Q4334" t="s">
        <v>105</v>
      </c>
      <c r="S4334" t="s">
        <v>23</v>
      </c>
    </row>
    <row r="4335" spans="1:19" hidden="1">
      <c r="A4335" t="s">
        <v>4817</v>
      </c>
      <c r="B4335" t="s">
        <v>17</v>
      </c>
      <c r="C4335">
        <v>82</v>
      </c>
      <c r="D4335">
        <v>16</v>
      </c>
      <c r="E4335">
        <v>6</v>
      </c>
      <c r="F4335">
        <v>2561</v>
      </c>
      <c r="G4335"/>
      <c r="H4335" t="s">
        <v>103</v>
      </c>
      <c r="I4335" t="s">
        <v>19</v>
      </c>
      <c r="J4335" t="s">
        <v>633</v>
      </c>
      <c r="K4335">
        <v>1605</v>
      </c>
      <c r="L4335" t="s">
        <v>44</v>
      </c>
      <c r="M4335">
        <v>17</v>
      </c>
      <c r="N4335">
        <v>3</v>
      </c>
      <c r="O4335">
        <v>2479</v>
      </c>
      <c r="P4335"/>
      <c r="Q4335" t="s">
        <v>105</v>
      </c>
      <c r="S4335" t="s">
        <v>23</v>
      </c>
    </row>
    <row r="4336" spans="1:19" hidden="1">
      <c r="A4336" t="s">
        <v>5076</v>
      </c>
      <c r="B4336" t="s">
        <v>17</v>
      </c>
      <c r="C4336">
        <v>86</v>
      </c>
      <c r="D4336">
        <v>30</v>
      </c>
      <c r="E4336">
        <v>6</v>
      </c>
      <c r="F4336">
        <v>2561</v>
      </c>
      <c r="G4336"/>
      <c r="H4336" t="s">
        <v>103</v>
      </c>
      <c r="I4336" t="s">
        <v>19</v>
      </c>
      <c r="J4336" t="s">
        <v>633</v>
      </c>
      <c r="K4336">
        <v>1605</v>
      </c>
      <c r="L4336" t="s">
        <v>58</v>
      </c>
      <c r="M4336">
        <v>1</v>
      </c>
      <c r="N4336">
        <v>8</v>
      </c>
      <c r="O4336">
        <v>2474</v>
      </c>
      <c r="P4336"/>
      <c r="Q4336" t="s">
        <v>105</v>
      </c>
      <c r="S4336" t="s">
        <v>23</v>
      </c>
    </row>
    <row r="4337" spans="1:19" hidden="1">
      <c r="A4337" t="s">
        <v>5406</v>
      </c>
      <c r="B4337" t="s">
        <v>17</v>
      </c>
      <c r="C4337">
        <v>49</v>
      </c>
      <c r="D4337">
        <v>19</v>
      </c>
      <c r="E4337">
        <v>7</v>
      </c>
      <c r="F4337">
        <v>2561</v>
      </c>
      <c r="G4337"/>
      <c r="H4337" t="s">
        <v>103</v>
      </c>
      <c r="I4337" t="s">
        <v>27</v>
      </c>
      <c r="J4337" t="s">
        <v>633</v>
      </c>
      <c r="K4337">
        <v>1605</v>
      </c>
      <c r="L4337" t="s">
        <v>44</v>
      </c>
      <c r="M4337">
        <v>4</v>
      </c>
      <c r="N4337">
        <v>9</v>
      </c>
      <c r="O4337">
        <v>2511</v>
      </c>
      <c r="P4337"/>
      <c r="Q4337" t="s">
        <v>350</v>
      </c>
      <c r="R4337" t="s">
        <v>17</v>
      </c>
      <c r="S4337" t="s">
        <v>23</v>
      </c>
    </row>
    <row r="4338" spans="1:19" hidden="1">
      <c r="A4338" t="s">
        <v>5974</v>
      </c>
      <c r="B4338" t="s">
        <v>25</v>
      </c>
      <c r="C4338">
        <v>82</v>
      </c>
      <c r="D4338">
        <v>15</v>
      </c>
      <c r="E4338">
        <v>8</v>
      </c>
      <c r="F4338">
        <v>2561</v>
      </c>
      <c r="G4338"/>
      <c r="H4338" t="s">
        <v>103</v>
      </c>
      <c r="I4338" t="s">
        <v>19</v>
      </c>
      <c r="J4338" t="s">
        <v>633</v>
      </c>
      <c r="K4338">
        <v>1605</v>
      </c>
      <c r="L4338" t="s">
        <v>58</v>
      </c>
      <c r="M4338">
        <v>29</v>
      </c>
      <c r="N4338">
        <v>6</v>
      </c>
      <c r="O4338">
        <v>2479</v>
      </c>
      <c r="P4338"/>
      <c r="Q4338" t="s">
        <v>105</v>
      </c>
      <c r="S4338" t="s">
        <v>23</v>
      </c>
    </row>
    <row r="4339" spans="1:19" hidden="1">
      <c r="A4339" t="s">
        <v>8627</v>
      </c>
      <c r="B4339" t="s">
        <v>25</v>
      </c>
      <c r="C4339">
        <v>66</v>
      </c>
      <c r="D4339">
        <v>26</v>
      </c>
      <c r="E4339">
        <v>12</v>
      </c>
      <c r="F4339">
        <v>2561</v>
      </c>
      <c r="G4339"/>
      <c r="H4339" t="s">
        <v>26</v>
      </c>
      <c r="I4339" t="s">
        <v>27</v>
      </c>
      <c r="J4339" t="s">
        <v>633</v>
      </c>
      <c r="K4339">
        <v>1605</v>
      </c>
      <c r="L4339" t="s">
        <v>398</v>
      </c>
      <c r="M4339">
        <v>1</v>
      </c>
      <c r="N4339">
        <v>1</v>
      </c>
      <c r="O4339">
        <v>2495</v>
      </c>
      <c r="P4339"/>
      <c r="Q4339" t="s">
        <v>30</v>
      </c>
      <c r="R4339" t="s">
        <v>17</v>
      </c>
      <c r="S4339" t="s">
        <v>23</v>
      </c>
    </row>
    <row r="4340" spans="1:19" hidden="1">
      <c r="A4340" t="s">
        <v>1644</v>
      </c>
      <c r="B4340" t="s">
        <v>17</v>
      </c>
      <c r="C4340">
        <v>53</v>
      </c>
      <c r="D4340">
        <v>8</v>
      </c>
      <c r="E4340">
        <v>2</v>
      </c>
      <c r="F4340">
        <v>2561</v>
      </c>
      <c r="G4340"/>
      <c r="H4340" t="s">
        <v>26</v>
      </c>
      <c r="I4340" t="s">
        <v>27</v>
      </c>
      <c r="J4340" t="s">
        <v>1645</v>
      </c>
      <c r="K4340">
        <v>1605</v>
      </c>
      <c r="L4340" t="s">
        <v>81</v>
      </c>
      <c r="M4340">
        <v>6</v>
      </c>
      <c r="N4340">
        <v>10</v>
      </c>
      <c r="O4340">
        <v>2507</v>
      </c>
      <c r="P4340"/>
      <c r="Q4340" t="s">
        <v>30</v>
      </c>
      <c r="R4340" t="s">
        <v>17</v>
      </c>
      <c r="S4340" t="s">
        <v>23</v>
      </c>
    </row>
    <row r="4341" spans="1:19" hidden="1">
      <c r="A4341" t="s">
        <v>3604</v>
      </c>
      <c r="B4341" t="s">
        <v>17</v>
      </c>
      <c r="C4341">
        <v>82</v>
      </c>
      <c r="D4341">
        <v>22</v>
      </c>
      <c r="E4341">
        <v>4</v>
      </c>
      <c r="F4341">
        <v>2561</v>
      </c>
      <c r="G4341"/>
      <c r="H4341" t="s">
        <v>26</v>
      </c>
      <c r="I4341" t="s">
        <v>27</v>
      </c>
      <c r="J4341" t="s">
        <v>1645</v>
      </c>
      <c r="K4341">
        <v>1605</v>
      </c>
      <c r="L4341" t="s">
        <v>115</v>
      </c>
      <c r="M4341">
        <v>1</v>
      </c>
      <c r="N4341">
        <v>1</v>
      </c>
      <c r="O4341">
        <v>2479</v>
      </c>
      <c r="P4341"/>
      <c r="Q4341" t="s">
        <v>30</v>
      </c>
      <c r="R4341" t="s">
        <v>17</v>
      </c>
      <c r="S4341" t="s">
        <v>23</v>
      </c>
    </row>
    <row r="4342" spans="1:19" hidden="1">
      <c r="A4342" t="s">
        <v>6415</v>
      </c>
      <c r="B4342" t="s">
        <v>25</v>
      </c>
      <c r="C4342">
        <v>60</v>
      </c>
      <c r="D4342">
        <v>6</v>
      </c>
      <c r="E4342">
        <v>9</v>
      </c>
      <c r="F4342">
        <v>2561</v>
      </c>
      <c r="G4342"/>
      <c r="H4342" t="s">
        <v>103</v>
      </c>
      <c r="I4342" t="s">
        <v>27</v>
      </c>
      <c r="J4342" t="s">
        <v>1645</v>
      </c>
      <c r="K4342">
        <v>1605</v>
      </c>
      <c r="L4342" t="s">
        <v>185</v>
      </c>
      <c r="M4342">
        <v>30</v>
      </c>
      <c r="N4342">
        <v>11</v>
      </c>
      <c r="O4342">
        <v>2500</v>
      </c>
      <c r="P4342"/>
      <c r="Q4342" t="s">
        <v>350</v>
      </c>
      <c r="R4342" t="s">
        <v>17</v>
      </c>
      <c r="S4342" t="s">
        <v>23</v>
      </c>
    </row>
    <row r="4343" spans="1:19" hidden="1">
      <c r="A4343" t="s">
        <v>444</v>
      </c>
      <c r="B4343" t="s">
        <v>17</v>
      </c>
      <c r="C4343">
        <v>79</v>
      </c>
      <c r="D4343">
        <v>7</v>
      </c>
      <c r="E4343">
        <v>1</v>
      </c>
      <c r="F4343">
        <v>2561</v>
      </c>
      <c r="G4343"/>
      <c r="H4343" t="s">
        <v>26</v>
      </c>
      <c r="I4343" t="s">
        <v>27</v>
      </c>
      <c r="J4343" t="s">
        <v>445</v>
      </c>
      <c r="K4343">
        <v>1605</v>
      </c>
      <c r="L4343" t="s">
        <v>446</v>
      </c>
      <c r="M4343">
        <v>30</v>
      </c>
      <c r="N4343">
        <v>4</v>
      </c>
      <c r="O4343">
        <v>2481</v>
      </c>
      <c r="P4343"/>
      <c r="Q4343" t="s">
        <v>30</v>
      </c>
      <c r="R4343" t="s">
        <v>17</v>
      </c>
      <c r="S4343" t="s">
        <v>23</v>
      </c>
    </row>
    <row r="4344" spans="1:19" hidden="1">
      <c r="A4344" t="s">
        <v>3866</v>
      </c>
      <c r="B4344" t="s">
        <v>25</v>
      </c>
      <c r="C4344">
        <v>60</v>
      </c>
      <c r="D4344">
        <v>4</v>
      </c>
      <c r="E4344">
        <v>5</v>
      </c>
      <c r="F4344">
        <v>2561</v>
      </c>
      <c r="G4344"/>
      <c r="H4344" t="s">
        <v>103</v>
      </c>
      <c r="I4344" t="s">
        <v>27</v>
      </c>
      <c r="J4344" t="s">
        <v>445</v>
      </c>
      <c r="K4344">
        <v>1605</v>
      </c>
      <c r="L4344" t="s">
        <v>1247</v>
      </c>
      <c r="M4344">
        <v>7</v>
      </c>
      <c r="N4344">
        <v>9</v>
      </c>
      <c r="O4344">
        <v>2500</v>
      </c>
      <c r="P4344"/>
      <c r="Q4344" t="s">
        <v>350</v>
      </c>
      <c r="R4344" t="s">
        <v>17</v>
      </c>
      <c r="S4344" t="s">
        <v>23</v>
      </c>
    </row>
    <row r="4345" spans="1:19" hidden="1">
      <c r="A4345" t="s">
        <v>277</v>
      </c>
      <c r="B4345" t="s">
        <v>25</v>
      </c>
      <c r="C4345">
        <v>82</v>
      </c>
      <c r="D4345">
        <v>4</v>
      </c>
      <c r="E4345">
        <v>1</v>
      </c>
      <c r="F4345">
        <v>2561</v>
      </c>
      <c r="G4345"/>
      <c r="H4345" t="s">
        <v>18</v>
      </c>
      <c r="I4345" t="s">
        <v>19</v>
      </c>
      <c r="J4345" t="s">
        <v>278</v>
      </c>
      <c r="K4345">
        <v>1605</v>
      </c>
      <c r="L4345" t="s">
        <v>81</v>
      </c>
      <c r="M4345">
        <v>1</v>
      </c>
      <c r="N4345">
        <v>1</v>
      </c>
      <c r="O4345">
        <v>2479</v>
      </c>
      <c r="P4345"/>
      <c r="Q4345" t="s">
        <v>22</v>
      </c>
      <c r="S4345" t="s">
        <v>23</v>
      </c>
    </row>
    <row r="4346" spans="1:19" hidden="1">
      <c r="A4346" t="s">
        <v>447</v>
      </c>
      <c r="B4346" t="s">
        <v>25</v>
      </c>
      <c r="C4346">
        <v>32</v>
      </c>
      <c r="D4346">
        <v>7</v>
      </c>
      <c r="E4346">
        <v>1</v>
      </c>
      <c r="F4346">
        <v>2561</v>
      </c>
      <c r="G4346"/>
      <c r="H4346" t="s">
        <v>26</v>
      </c>
      <c r="I4346" t="s">
        <v>52</v>
      </c>
      <c r="J4346" t="s">
        <v>278</v>
      </c>
      <c r="K4346">
        <v>1605</v>
      </c>
      <c r="L4346" t="s">
        <v>44</v>
      </c>
      <c r="M4346">
        <v>13</v>
      </c>
      <c r="N4346">
        <v>11</v>
      </c>
      <c r="O4346">
        <v>2528</v>
      </c>
      <c r="P4346"/>
      <c r="Q4346" t="s">
        <v>55</v>
      </c>
      <c r="R4346" t="s">
        <v>17</v>
      </c>
      <c r="S4346" t="s">
        <v>23</v>
      </c>
    </row>
    <row r="4347" spans="1:19" hidden="1">
      <c r="A4347" t="s">
        <v>5666</v>
      </c>
      <c r="B4347" t="s">
        <v>17</v>
      </c>
      <c r="C4347">
        <v>70</v>
      </c>
      <c r="D4347">
        <v>31</v>
      </c>
      <c r="E4347">
        <v>7</v>
      </c>
      <c r="F4347">
        <v>2561</v>
      </c>
      <c r="G4347"/>
      <c r="H4347" t="s">
        <v>26</v>
      </c>
      <c r="I4347" t="s">
        <v>27</v>
      </c>
      <c r="J4347" t="s">
        <v>278</v>
      </c>
      <c r="K4347">
        <v>1605</v>
      </c>
      <c r="L4347" t="s">
        <v>44</v>
      </c>
      <c r="M4347">
        <v>1</v>
      </c>
      <c r="N4347">
        <v>1</v>
      </c>
      <c r="O4347">
        <v>2491</v>
      </c>
      <c r="P4347"/>
      <c r="Q4347" t="s">
        <v>30</v>
      </c>
      <c r="R4347" t="s">
        <v>17</v>
      </c>
      <c r="S4347" t="s">
        <v>23</v>
      </c>
    </row>
    <row r="4348" spans="1:19" hidden="1">
      <c r="A4348" t="s">
        <v>7134</v>
      </c>
      <c r="B4348" t="s">
        <v>25</v>
      </c>
      <c r="C4348">
        <v>73</v>
      </c>
      <c r="D4348">
        <v>12</v>
      </c>
      <c r="E4348">
        <v>10</v>
      </c>
      <c r="F4348">
        <v>2561</v>
      </c>
      <c r="G4348"/>
      <c r="H4348" t="s">
        <v>725</v>
      </c>
      <c r="I4348" t="s">
        <v>19</v>
      </c>
      <c r="J4348" t="s">
        <v>278</v>
      </c>
      <c r="K4348">
        <v>1605</v>
      </c>
      <c r="L4348" t="s">
        <v>41</v>
      </c>
      <c r="M4348">
        <v>1</v>
      </c>
      <c r="N4348">
        <v>1</v>
      </c>
      <c r="O4348">
        <v>2488</v>
      </c>
      <c r="P4348"/>
      <c r="Q4348" t="s">
        <v>726</v>
      </c>
      <c r="S4348" t="s">
        <v>604</v>
      </c>
    </row>
    <row r="4349" spans="1:19" hidden="1">
      <c r="A4349" t="s">
        <v>5933</v>
      </c>
      <c r="B4349" t="s">
        <v>25</v>
      </c>
      <c r="C4349">
        <v>87</v>
      </c>
      <c r="D4349">
        <v>13</v>
      </c>
      <c r="E4349">
        <v>8</v>
      </c>
      <c r="F4349">
        <v>2561</v>
      </c>
      <c r="G4349"/>
      <c r="H4349" t="s">
        <v>103</v>
      </c>
      <c r="I4349" t="s">
        <v>19</v>
      </c>
      <c r="J4349" t="s">
        <v>5934</v>
      </c>
      <c r="K4349">
        <v>1605</v>
      </c>
      <c r="L4349" t="s">
        <v>58</v>
      </c>
      <c r="M4349">
        <v>1</v>
      </c>
      <c r="N4349">
        <v>1</v>
      </c>
      <c r="O4349">
        <v>2474</v>
      </c>
      <c r="P4349"/>
      <c r="Q4349" t="s">
        <v>105</v>
      </c>
      <c r="S4349" t="s">
        <v>23</v>
      </c>
    </row>
    <row r="4350" spans="1:19" hidden="1">
      <c r="A4350" t="s">
        <v>8040</v>
      </c>
      <c r="B4350" t="s">
        <v>17</v>
      </c>
      <c r="C4350">
        <v>71</v>
      </c>
      <c r="D4350">
        <v>26</v>
      </c>
      <c r="E4350">
        <v>11</v>
      </c>
      <c r="F4350">
        <v>2561</v>
      </c>
      <c r="G4350"/>
      <c r="H4350" t="s">
        <v>103</v>
      </c>
      <c r="I4350" t="s">
        <v>19</v>
      </c>
      <c r="J4350" t="s">
        <v>5934</v>
      </c>
      <c r="K4350">
        <v>1605</v>
      </c>
      <c r="L4350" t="s">
        <v>58</v>
      </c>
      <c r="M4350">
        <v>1</v>
      </c>
      <c r="N4350">
        <v>1</v>
      </c>
      <c r="O4350">
        <v>2490</v>
      </c>
      <c r="P4350"/>
      <c r="Q4350" t="s">
        <v>105</v>
      </c>
      <c r="S4350" t="s">
        <v>23</v>
      </c>
    </row>
    <row r="4351" spans="1:19" hidden="1">
      <c r="A4351" t="s">
        <v>2277</v>
      </c>
      <c r="B4351" t="s">
        <v>25</v>
      </c>
      <c r="C4351">
        <v>88</v>
      </c>
      <c r="D4351">
        <v>27</v>
      </c>
      <c r="E4351">
        <v>2</v>
      </c>
      <c r="F4351">
        <v>2561</v>
      </c>
      <c r="G4351"/>
      <c r="H4351" t="s">
        <v>103</v>
      </c>
      <c r="I4351" t="s">
        <v>19</v>
      </c>
      <c r="J4351" t="s">
        <v>2278</v>
      </c>
      <c r="K4351">
        <v>1605</v>
      </c>
      <c r="L4351" t="s">
        <v>58</v>
      </c>
      <c r="M4351">
        <v>1</v>
      </c>
      <c r="N4351">
        <v>1</v>
      </c>
      <c r="O4351">
        <v>2473</v>
      </c>
      <c r="P4351"/>
      <c r="Q4351" t="s">
        <v>105</v>
      </c>
      <c r="S4351" t="s">
        <v>23</v>
      </c>
    </row>
    <row r="4352" spans="1:19" hidden="1">
      <c r="A4352" t="s">
        <v>6973</v>
      </c>
      <c r="B4352" t="s">
        <v>25</v>
      </c>
      <c r="C4352">
        <v>69</v>
      </c>
      <c r="D4352">
        <v>4</v>
      </c>
      <c r="E4352">
        <v>10</v>
      </c>
      <c r="F4352">
        <v>2561</v>
      </c>
      <c r="G4352"/>
      <c r="H4352" t="s">
        <v>103</v>
      </c>
      <c r="I4352" t="s">
        <v>27</v>
      </c>
      <c r="J4352" t="s">
        <v>2278</v>
      </c>
      <c r="K4352">
        <v>1605</v>
      </c>
      <c r="L4352" t="s">
        <v>199</v>
      </c>
      <c r="M4352">
        <v>1</v>
      </c>
      <c r="N4352">
        <v>11</v>
      </c>
      <c r="O4352">
        <v>2491</v>
      </c>
      <c r="P4352"/>
      <c r="Q4352" t="s">
        <v>350</v>
      </c>
      <c r="R4352" t="s">
        <v>17</v>
      </c>
      <c r="S4352" t="s">
        <v>23</v>
      </c>
    </row>
    <row r="4353" spans="1:19" hidden="1">
      <c r="A4353" t="s">
        <v>998</v>
      </c>
      <c r="B4353" t="s">
        <v>25</v>
      </c>
      <c r="C4353">
        <v>79</v>
      </c>
      <c r="D4353">
        <v>21</v>
      </c>
      <c r="E4353">
        <v>1</v>
      </c>
      <c r="F4353">
        <v>2561</v>
      </c>
      <c r="G4353"/>
      <c r="H4353" t="s">
        <v>103</v>
      </c>
      <c r="I4353" t="s">
        <v>19</v>
      </c>
      <c r="J4353" t="s">
        <v>999</v>
      </c>
      <c r="K4353">
        <v>1605</v>
      </c>
      <c r="L4353" t="s">
        <v>58</v>
      </c>
      <c r="M4353">
        <v>1</v>
      </c>
      <c r="N4353">
        <v>1</v>
      </c>
      <c r="O4353">
        <v>2482</v>
      </c>
      <c r="P4353"/>
      <c r="Q4353" t="s">
        <v>105</v>
      </c>
      <c r="S4353" t="s">
        <v>23</v>
      </c>
    </row>
    <row r="4354" spans="1:19" hidden="1">
      <c r="A4354" t="s">
        <v>5534</v>
      </c>
      <c r="B4354" t="s">
        <v>25</v>
      </c>
      <c r="C4354">
        <v>79</v>
      </c>
      <c r="D4354">
        <v>25</v>
      </c>
      <c r="E4354">
        <v>7</v>
      </c>
      <c r="F4354">
        <v>2561</v>
      </c>
      <c r="G4354"/>
      <c r="H4354" t="s">
        <v>26</v>
      </c>
      <c r="I4354" t="s">
        <v>27</v>
      </c>
      <c r="J4354" t="s">
        <v>999</v>
      </c>
      <c r="K4354">
        <v>1605</v>
      </c>
      <c r="L4354" t="s">
        <v>1214</v>
      </c>
      <c r="M4354">
        <v>1</v>
      </c>
      <c r="N4354">
        <v>1</v>
      </c>
      <c r="O4354">
        <v>2482</v>
      </c>
      <c r="P4354"/>
      <c r="Q4354" t="s">
        <v>30</v>
      </c>
      <c r="R4354" t="s">
        <v>17</v>
      </c>
      <c r="S4354" t="s">
        <v>23</v>
      </c>
    </row>
    <row r="4355" spans="1:19" hidden="1">
      <c r="A4355" t="s">
        <v>7571</v>
      </c>
      <c r="B4355" t="s">
        <v>25</v>
      </c>
      <c r="C4355">
        <v>80</v>
      </c>
      <c r="D4355">
        <v>3</v>
      </c>
      <c r="E4355">
        <v>11</v>
      </c>
      <c r="F4355">
        <v>2561</v>
      </c>
      <c r="G4355"/>
      <c r="H4355" t="s">
        <v>177</v>
      </c>
      <c r="I4355" t="s">
        <v>52</v>
      </c>
      <c r="J4355" t="s">
        <v>999</v>
      </c>
      <c r="K4355">
        <v>1605</v>
      </c>
      <c r="L4355" t="s">
        <v>271</v>
      </c>
      <c r="M4355">
        <v>1</v>
      </c>
      <c r="N4355">
        <v>1</v>
      </c>
      <c r="O4355">
        <v>2481</v>
      </c>
      <c r="P4355"/>
      <c r="Q4355" t="s">
        <v>180</v>
      </c>
      <c r="R4355" t="s">
        <v>17</v>
      </c>
      <c r="S4355" t="s">
        <v>181</v>
      </c>
    </row>
    <row r="4356" spans="1:19" hidden="1">
      <c r="A4356" t="s">
        <v>7634</v>
      </c>
      <c r="B4356" t="s">
        <v>17</v>
      </c>
      <c r="C4356">
        <v>88</v>
      </c>
      <c r="D4356">
        <v>5</v>
      </c>
      <c r="E4356">
        <v>11</v>
      </c>
      <c r="F4356">
        <v>2561</v>
      </c>
      <c r="G4356"/>
      <c r="H4356" t="s">
        <v>103</v>
      </c>
      <c r="I4356" t="s">
        <v>19</v>
      </c>
      <c r="J4356" t="s">
        <v>999</v>
      </c>
      <c r="K4356">
        <v>1605</v>
      </c>
      <c r="L4356" t="s">
        <v>58</v>
      </c>
      <c r="M4356">
        <v>18</v>
      </c>
      <c r="N4356">
        <v>7</v>
      </c>
      <c r="O4356">
        <v>2473</v>
      </c>
      <c r="P4356"/>
      <c r="Q4356" t="s">
        <v>105</v>
      </c>
      <c r="S4356" t="s">
        <v>23</v>
      </c>
    </row>
    <row r="4357" spans="1:19" hidden="1">
      <c r="A4357" t="s">
        <v>234</v>
      </c>
      <c r="B4357" t="s">
        <v>17</v>
      </c>
      <c r="C4357">
        <v>56</v>
      </c>
      <c r="D4357">
        <v>3</v>
      </c>
      <c r="E4357">
        <v>1</v>
      </c>
      <c r="F4357">
        <v>2561</v>
      </c>
      <c r="G4357"/>
      <c r="H4357" t="s">
        <v>26</v>
      </c>
      <c r="I4357" t="s">
        <v>27</v>
      </c>
      <c r="J4357" t="s">
        <v>235</v>
      </c>
      <c r="K4357">
        <v>1605</v>
      </c>
      <c r="L4357" t="s">
        <v>44</v>
      </c>
      <c r="M4357">
        <v>24</v>
      </c>
      <c r="N4357">
        <v>12</v>
      </c>
      <c r="O4357">
        <v>2504</v>
      </c>
      <c r="P4357"/>
      <c r="Q4357" t="s">
        <v>30</v>
      </c>
      <c r="R4357" t="s">
        <v>17</v>
      </c>
      <c r="S4357" t="s">
        <v>23</v>
      </c>
    </row>
    <row r="4358" spans="1:19" hidden="1">
      <c r="A4358" t="s">
        <v>557</v>
      </c>
      <c r="B4358" t="s">
        <v>25</v>
      </c>
      <c r="C4358">
        <v>91</v>
      </c>
      <c r="D4358">
        <v>10</v>
      </c>
      <c r="E4358">
        <v>1</v>
      </c>
      <c r="F4358">
        <v>2561</v>
      </c>
      <c r="G4358"/>
      <c r="H4358" t="s">
        <v>26</v>
      </c>
      <c r="I4358" t="s">
        <v>27</v>
      </c>
      <c r="J4358" t="s">
        <v>235</v>
      </c>
      <c r="K4358">
        <v>1605</v>
      </c>
      <c r="L4358" t="s">
        <v>44</v>
      </c>
      <c r="M4358">
        <v>1</v>
      </c>
      <c r="N4358">
        <v>1</v>
      </c>
      <c r="O4358">
        <v>2470</v>
      </c>
      <c r="P4358"/>
      <c r="Q4358" t="s">
        <v>30</v>
      </c>
      <c r="R4358" t="s">
        <v>17</v>
      </c>
      <c r="S4358" t="s">
        <v>23</v>
      </c>
    </row>
    <row r="4359" spans="1:19" hidden="1">
      <c r="A4359" t="s">
        <v>3028</v>
      </c>
      <c r="B4359" t="s">
        <v>25</v>
      </c>
      <c r="C4359">
        <v>60</v>
      </c>
      <c r="D4359">
        <v>29</v>
      </c>
      <c r="E4359">
        <v>3</v>
      </c>
      <c r="F4359">
        <v>2561</v>
      </c>
      <c r="G4359"/>
      <c r="H4359" t="s">
        <v>103</v>
      </c>
      <c r="I4359" t="s">
        <v>19</v>
      </c>
      <c r="J4359" t="s">
        <v>235</v>
      </c>
      <c r="K4359">
        <v>1605</v>
      </c>
      <c r="L4359" t="s">
        <v>190</v>
      </c>
      <c r="M4359">
        <v>4</v>
      </c>
      <c r="N4359">
        <v>4</v>
      </c>
      <c r="O4359">
        <v>2500</v>
      </c>
      <c r="P4359"/>
      <c r="Q4359" t="s">
        <v>105</v>
      </c>
      <c r="S4359" t="s">
        <v>23</v>
      </c>
    </row>
    <row r="4360" spans="1:19" hidden="1">
      <c r="A4360" t="s">
        <v>8193</v>
      </c>
      <c r="B4360" t="s">
        <v>25</v>
      </c>
      <c r="C4360">
        <v>81</v>
      </c>
      <c r="D4360">
        <v>4</v>
      </c>
      <c r="E4360">
        <v>12</v>
      </c>
      <c r="F4360">
        <v>2561</v>
      </c>
      <c r="G4360"/>
      <c r="H4360" t="s">
        <v>103</v>
      </c>
      <c r="I4360" t="s">
        <v>27</v>
      </c>
      <c r="J4360" t="s">
        <v>235</v>
      </c>
      <c r="K4360">
        <v>1605</v>
      </c>
      <c r="L4360" t="s">
        <v>44</v>
      </c>
      <c r="M4360">
        <v>1</v>
      </c>
      <c r="N4360">
        <v>1</v>
      </c>
      <c r="O4360">
        <v>2480</v>
      </c>
      <c r="P4360"/>
      <c r="Q4360" t="s">
        <v>350</v>
      </c>
      <c r="R4360" t="s">
        <v>17</v>
      </c>
      <c r="S4360" t="s">
        <v>23</v>
      </c>
    </row>
    <row r="4361" spans="1:19" hidden="1">
      <c r="A4361" t="s">
        <v>1046</v>
      </c>
      <c r="B4361" t="s">
        <v>25</v>
      </c>
      <c r="C4361">
        <v>75</v>
      </c>
      <c r="D4361">
        <v>22</v>
      </c>
      <c r="E4361">
        <v>1</v>
      </c>
      <c r="F4361">
        <v>2561</v>
      </c>
      <c r="G4361"/>
      <c r="H4361" t="s">
        <v>103</v>
      </c>
      <c r="I4361" t="s">
        <v>19</v>
      </c>
      <c r="J4361" t="s">
        <v>1047</v>
      </c>
      <c r="K4361">
        <v>1605</v>
      </c>
      <c r="L4361" t="s">
        <v>58</v>
      </c>
      <c r="M4361">
        <v>1</v>
      </c>
      <c r="N4361">
        <v>1</v>
      </c>
      <c r="O4361">
        <v>2486</v>
      </c>
      <c r="P4361"/>
      <c r="Q4361" t="s">
        <v>105</v>
      </c>
      <c r="S4361" t="s">
        <v>23</v>
      </c>
    </row>
    <row r="4362" spans="1:19" hidden="1">
      <c r="A4362" t="s">
        <v>1938</v>
      </c>
      <c r="B4362" t="s">
        <v>25</v>
      </c>
      <c r="C4362">
        <v>48</v>
      </c>
      <c r="D4362">
        <v>16</v>
      </c>
      <c r="E4362">
        <v>2</v>
      </c>
      <c r="F4362">
        <v>2561</v>
      </c>
      <c r="G4362"/>
      <c r="H4362" t="s">
        <v>26</v>
      </c>
      <c r="I4362" t="s">
        <v>27</v>
      </c>
      <c r="J4362" t="s">
        <v>1047</v>
      </c>
      <c r="K4362">
        <v>1605</v>
      </c>
      <c r="L4362" t="s">
        <v>81</v>
      </c>
      <c r="M4362">
        <v>21</v>
      </c>
      <c r="N4362">
        <v>9</v>
      </c>
      <c r="O4362">
        <v>2512</v>
      </c>
      <c r="P4362"/>
      <c r="Q4362" t="s">
        <v>30</v>
      </c>
      <c r="R4362" t="s">
        <v>17</v>
      </c>
      <c r="S4362" t="s">
        <v>23</v>
      </c>
    </row>
    <row r="4363" spans="1:19" hidden="1">
      <c r="A4363" t="s">
        <v>5783</v>
      </c>
      <c r="B4363" t="s">
        <v>17</v>
      </c>
      <c r="C4363">
        <v>75</v>
      </c>
      <c r="D4363">
        <v>6</v>
      </c>
      <c r="E4363">
        <v>8</v>
      </c>
      <c r="F4363">
        <v>2561</v>
      </c>
      <c r="G4363"/>
      <c r="H4363" t="s">
        <v>103</v>
      </c>
      <c r="I4363" t="s">
        <v>19</v>
      </c>
      <c r="J4363" t="s">
        <v>1047</v>
      </c>
      <c r="K4363">
        <v>1605</v>
      </c>
      <c r="L4363" t="s">
        <v>58</v>
      </c>
      <c r="M4363">
        <v>2</v>
      </c>
      <c r="N4363">
        <v>10</v>
      </c>
      <c r="O4363">
        <v>2485</v>
      </c>
      <c r="P4363"/>
      <c r="Q4363" t="s">
        <v>105</v>
      </c>
      <c r="S4363" t="s">
        <v>23</v>
      </c>
    </row>
    <row r="4364" spans="1:19" hidden="1">
      <c r="A4364" t="s">
        <v>8508</v>
      </c>
      <c r="B4364" t="s">
        <v>17</v>
      </c>
      <c r="C4364">
        <v>52</v>
      </c>
      <c r="D4364">
        <v>21</v>
      </c>
      <c r="E4364">
        <v>12</v>
      </c>
      <c r="F4364">
        <v>2561</v>
      </c>
      <c r="G4364"/>
      <c r="H4364" t="s">
        <v>103</v>
      </c>
      <c r="I4364" t="s">
        <v>19</v>
      </c>
      <c r="J4364" t="s">
        <v>1047</v>
      </c>
      <c r="K4364">
        <v>1605</v>
      </c>
      <c r="L4364" t="s">
        <v>58</v>
      </c>
      <c r="M4364">
        <v>5</v>
      </c>
      <c r="N4364">
        <v>7</v>
      </c>
      <c r="O4364">
        <v>2509</v>
      </c>
      <c r="P4364"/>
      <c r="Q4364" t="s">
        <v>105</v>
      </c>
      <c r="S4364" t="s">
        <v>23</v>
      </c>
    </row>
    <row r="4365" spans="1:19" hidden="1">
      <c r="A4365" t="s">
        <v>4089</v>
      </c>
      <c r="B4365" t="s">
        <v>17</v>
      </c>
      <c r="C4365">
        <v>38</v>
      </c>
      <c r="D4365">
        <v>12</v>
      </c>
      <c r="E4365">
        <v>5</v>
      </c>
      <c r="F4365">
        <v>2561</v>
      </c>
      <c r="G4365"/>
      <c r="H4365" t="s">
        <v>103</v>
      </c>
      <c r="I4365" t="s">
        <v>19</v>
      </c>
      <c r="J4365" t="s">
        <v>4090</v>
      </c>
      <c r="K4365">
        <v>1605</v>
      </c>
      <c r="L4365" t="s">
        <v>232</v>
      </c>
      <c r="M4365">
        <v>10</v>
      </c>
      <c r="N4365">
        <v>9</v>
      </c>
      <c r="O4365">
        <v>2522</v>
      </c>
      <c r="P4365"/>
      <c r="Q4365" t="s">
        <v>105</v>
      </c>
      <c r="S4365" t="s">
        <v>23</v>
      </c>
    </row>
    <row r="4366" spans="1:19" hidden="1">
      <c r="A4366" t="s">
        <v>5371</v>
      </c>
      <c r="B4366" t="s">
        <v>17</v>
      </c>
      <c r="C4366">
        <v>58</v>
      </c>
      <c r="D4366">
        <v>17</v>
      </c>
      <c r="E4366">
        <v>7</v>
      </c>
      <c r="F4366">
        <v>2561</v>
      </c>
      <c r="G4366"/>
      <c r="H4366" t="s">
        <v>103</v>
      </c>
      <c r="I4366" t="s">
        <v>19</v>
      </c>
      <c r="J4366" t="s">
        <v>4090</v>
      </c>
      <c r="K4366">
        <v>1605</v>
      </c>
      <c r="L4366" t="s">
        <v>58</v>
      </c>
      <c r="M4366">
        <v>29</v>
      </c>
      <c r="N4366">
        <v>1</v>
      </c>
      <c r="O4366">
        <v>2503</v>
      </c>
      <c r="P4366"/>
      <c r="Q4366" t="s">
        <v>105</v>
      </c>
      <c r="S4366" t="s">
        <v>23</v>
      </c>
    </row>
    <row r="4367" spans="1:19" hidden="1">
      <c r="A4367" t="s">
        <v>7411</v>
      </c>
      <c r="B4367" t="s">
        <v>25</v>
      </c>
      <c r="C4367">
        <v>86</v>
      </c>
      <c r="D4367">
        <v>26</v>
      </c>
      <c r="E4367">
        <v>10</v>
      </c>
      <c r="F4367">
        <v>2561</v>
      </c>
      <c r="G4367"/>
      <c r="H4367" t="s">
        <v>103</v>
      </c>
      <c r="I4367" t="s">
        <v>19</v>
      </c>
      <c r="J4367" t="s">
        <v>4090</v>
      </c>
      <c r="K4367">
        <v>1605</v>
      </c>
      <c r="L4367" t="s">
        <v>58</v>
      </c>
      <c r="M4367">
        <v>1</v>
      </c>
      <c r="N4367">
        <v>1</v>
      </c>
      <c r="O4367">
        <v>2475</v>
      </c>
      <c r="P4367"/>
      <c r="Q4367" t="s">
        <v>105</v>
      </c>
      <c r="S4367" t="s">
        <v>23</v>
      </c>
    </row>
    <row r="4368" spans="1:19" hidden="1">
      <c r="A4368" t="s">
        <v>7725</v>
      </c>
      <c r="B4368" t="s">
        <v>17</v>
      </c>
      <c r="C4368">
        <v>85</v>
      </c>
      <c r="D4368">
        <v>9</v>
      </c>
      <c r="E4368">
        <v>11</v>
      </c>
      <c r="F4368">
        <v>2561</v>
      </c>
      <c r="G4368"/>
      <c r="H4368" t="s">
        <v>26</v>
      </c>
      <c r="I4368" t="s">
        <v>27</v>
      </c>
      <c r="J4368" t="s">
        <v>4090</v>
      </c>
      <c r="K4368">
        <v>1605</v>
      </c>
      <c r="L4368" t="s">
        <v>140</v>
      </c>
      <c r="M4368">
        <v>1</v>
      </c>
      <c r="N4368">
        <v>1</v>
      </c>
      <c r="O4368">
        <v>2476</v>
      </c>
      <c r="P4368"/>
      <c r="Q4368" t="s">
        <v>30</v>
      </c>
      <c r="R4368" t="s">
        <v>17</v>
      </c>
      <c r="S4368" t="s">
        <v>23</v>
      </c>
    </row>
    <row r="4369" spans="1:19" hidden="1">
      <c r="A4369" t="s">
        <v>1512</v>
      </c>
      <c r="B4369" t="s">
        <v>17</v>
      </c>
      <c r="C4369">
        <v>62</v>
      </c>
      <c r="D4369">
        <v>4</v>
      </c>
      <c r="E4369">
        <v>2</v>
      </c>
      <c r="F4369">
        <v>2561</v>
      </c>
      <c r="G4369"/>
      <c r="H4369" t="s">
        <v>103</v>
      </c>
      <c r="I4369" t="s">
        <v>19</v>
      </c>
      <c r="J4369" t="s">
        <v>1513</v>
      </c>
      <c r="K4369">
        <v>1605</v>
      </c>
      <c r="L4369" t="s">
        <v>58</v>
      </c>
      <c r="M4369">
        <v>15</v>
      </c>
      <c r="N4369">
        <v>4</v>
      </c>
      <c r="O4369">
        <v>2498</v>
      </c>
      <c r="P4369"/>
      <c r="Q4369" t="s">
        <v>105</v>
      </c>
      <c r="S4369" t="s">
        <v>23</v>
      </c>
    </row>
    <row r="4370" spans="1:19" hidden="1">
      <c r="A4370" t="s">
        <v>3277</v>
      </c>
      <c r="B4370" t="s">
        <v>25</v>
      </c>
      <c r="C4370">
        <v>55</v>
      </c>
      <c r="D4370">
        <v>8</v>
      </c>
      <c r="E4370">
        <v>4</v>
      </c>
      <c r="F4370">
        <v>2561</v>
      </c>
      <c r="G4370"/>
      <c r="H4370" t="s">
        <v>1075</v>
      </c>
      <c r="I4370" t="s">
        <v>19</v>
      </c>
      <c r="J4370" t="s">
        <v>1513</v>
      </c>
      <c r="K4370">
        <v>1605</v>
      </c>
      <c r="L4370" t="s">
        <v>205</v>
      </c>
      <c r="M4370">
        <v>2</v>
      </c>
      <c r="N4370">
        <v>11</v>
      </c>
      <c r="O4370">
        <v>2505</v>
      </c>
      <c r="P4370"/>
      <c r="Q4370" t="s">
        <v>3278</v>
      </c>
      <c r="S4370" t="s">
        <v>130</v>
      </c>
    </row>
    <row r="4371" spans="1:19" hidden="1">
      <c r="A4371" t="s">
        <v>3344</v>
      </c>
      <c r="B4371" t="s">
        <v>25</v>
      </c>
      <c r="C4371">
        <v>86</v>
      </c>
      <c r="D4371">
        <v>11</v>
      </c>
      <c r="E4371">
        <v>4</v>
      </c>
      <c r="F4371">
        <v>2561</v>
      </c>
      <c r="G4371"/>
      <c r="H4371" t="s">
        <v>103</v>
      </c>
      <c r="I4371" t="s">
        <v>19</v>
      </c>
      <c r="J4371" t="s">
        <v>1513</v>
      </c>
      <c r="K4371">
        <v>1605</v>
      </c>
      <c r="L4371" t="s">
        <v>58</v>
      </c>
      <c r="M4371">
        <v>1</v>
      </c>
      <c r="N4371">
        <v>1</v>
      </c>
      <c r="O4371">
        <v>2475</v>
      </c>
      <c r="P4371"/>
      <c r="Q4371" t="s">
        <v>105</v>
      </c>
      <c r="S4371" t="s">
        <v>23</v>
      </c>
    </row>
    <row r="4372" spans="1:19" hidden="1">
      <c r="A4372" t="s">
        <v>5580</v>
      </c>
      <c r="B4372" t="s">
        <v>17</v>
      </c>
      <c r="C4372">
        <v>78</v>
      </c>
      <c r="D4372">
        <v>27</v>
      </c>
      <c r="E4372">
        <v>7</v>
      </c>
      <c r="F4372">
        <v>2561</v>
      </c>
      <c r="G4372"/>
      <c r="H4372" t="s">
        <v>103</v>
      </c>
      <c r="I4372" t="s">
        <v>19</v>
      </c>
      <c r="J4372" t="s">
        <v>1513</v>
      </c>
      <c r="K4372">
        <v>1605</v>
      </c>
      <c r="L4372" t="s">
        <v>58</v>
      </c>
      <c r="M4372">
        <v>13</v>
      </c>
      <c r="N4372">
        <v>4</v>
      </c>
      <c r="O4372">
        <v>2483</v>
      </c>
      <c r="P4372"/>
      <c r="Q4372" t="s">
        <v>105</v>
      </c>
      <c r="S4372" t="s">
        <v>23</v>
      </c>
    </row>
    <row r="4373" spans="1:19" hidden="1">
      <c r="A4373" t="s">
        <v>8319</v>
      </c>
      <c r="B4373" t="s">
        <v>25</v>
      </c>
      <c r="C4373">
        <v>58</v>
      </c>
      <c r="D4373">
        <v>10</v>
      </c>
      <c r="E4373">
        <v>12</v>
      </c>
      <c r="F4373">
        <v>2561</v>
      </c>
      <c r="G4373"/>
      <c r="H4373" t="s">
        <v>103</v>
      </c>
      <c r="I4373" t="s">
        <v>19</v>
      </c>
      <c r="J4373" t="s">
        <v>1513</v>
      </c>
      <c r="K4373">
        <v>1605</v>
      </c>
      <c r="L4373" t="s">
        <v>58</v>
      </c>
      <c r="M4373">
        <v>29</v>
      </c>
      <c r="N4373">
        <v>2</v>
      </c>
      <c r="O4373">
        <v>2503</v>
      </c>
      <c r="P4373"/>
      <c r="Q4373" t="s">
        <v>105</v>
      </c>
      <c r="S4373" t="s">
        <v>23</v>
      </c>
    </row>
    <row r="4374" spans="1:19" hidden="1">
      <c r="A4374" t="s">
        <v>484</v>
      </c>
      <c r="B4374" t="s">
        <v>25</v>
      </c>
      <c r="C4374">
        <v>68</v>
      </c>
      <c r="D4374">
        <v>8</v>
      </c>
      <c r="E4374">
        <v>1</v>
      </c>
      <c r="F4374">
        <v>2561</v>
      </c>
      <c r="G4374"/>
      <c r="H4374" t="s">
        <v>103</v>
      </c>
      <c r="I4374" t="s">
        <v>19</v>
      </c>
      <c r="J4374" t="s">
        <v>485</v>
      </c>
      <c r="K4374">
        <v>1605</v>
      </c>
      <c r="L4374" t="s">
        <v>58</v>
      </c>
      <c r="M4374">
        <v>9</v>
      </c>
      <c r="N4374">
        <v>4</v>
      </c>
      <c r="O4374">
        <v>2492</v>
      </c>
      <c r="P4374"/>
      <c r="Q4374" t="s">
        <v>105</v>
      </c>
      <c r="S4374" t="s">
        <v>23</v>
      </c>
    </row>
    <row r="4375" spans="1:19" hidden="1">
      <c r="A4375" t="s">
        <v>4973</v>
      </c>
      <c r="B4375" t="s">
        <v>17</v>
      </c>
      <c r="C4375">
        <v>76</v>
      </c>
      <c r="D4375">
        <v>24</v>
      </c>
      <c r="E4375">
        <v>6</v>
      </c>
      <c r="F4375">
        <v>2561</v>
      </c>
      <c r="G4375"/>
      <c r="H4375" t="s">
        <v>26</v>
      </c>
      <c r="I4375" t="s">
        <v>27</v>
      </c>
      <c r="J4375" t="s">
        <v>485</v>
      </c>
      <c r="K4375">
        <v>1605</v>
      </c>
      <c r="L4375" t="s">
        <v>44</v>
      </c>
      <c r="M4375">
        <v>3</v>
      </c>
      <c r="N4375">
        <v>3</v>
      </c>
      <c r="O4375">
        <v>2485</v>
      </c>
      <c r="P4375"/>
      <c r="Q4375" t="s">
        <v>30</v>
      </c>
      <c r="R4375" t="s">
        <v>17</v>
      </c>
      <c r="S4375" t="s">
        <v>23</v>
      </c>
    </row>
    <row r="4376" spans="1:19" hidden="1">
      <c r="A4376" t="s">
        <v>6797</v>
      </c>
      <c r="B4376" t="s">
        <v>25</v>
      </c>
      <c r="C4376">
        <v>52</v>
      </c>
      <c r="D4376">
        <v>26</v>
      </c>
      <c r="E4376">
        <v>9</v>
      </c>
      <c r="F4376">
        <v>2561</v>
      </c>
      <c r="G4376"/>
      <c r="H4376" t="s">
        <v>103</v>
      </c>
      <c r="I4376" t="s">
        <v>19</v>
      </c>
      <c r="J4376" t="s">
        <v>485</v>
      </c>
      <c r="K4376">
        <v>1605</v>
      </c>
      <c r="L4376" t="s">
        <v>58</v>
      </c>
      <c r="M4376">
        <v>1</v>
      </c>
      <c r="N4376">
        <v>10</v>
      </c>
      <c r="O4376">
        <v>2508</v>
      </c>
      <c r="P4376"/>
      <c r="Q4376" t="s">
        <v>105</v>
      </c>
      <c r="S4376" t="s">
        <v>23</v>
      </c>
    </row>
    <row r="4377" spans="1:19" hidden="1">
      <c r="A4377" t="s">
        <v>8609</v>
      </c>
      <c r="B4377" t="s">
        <v>17</v>
      </c>
      <c r="C4377">
        <v>72</v>
      </c>
      <c r="D4377">
        <v>25</v>
      </c>
      <c r="E4377">
        <v>12</v>
      </c>
      <c r="F4377">
        <v>2561</v>
      </c>
      <c r="G4377"/>
      <c r="H4377" t="s">
        <v>26</v>
      </c>
      <c r="I4377" t="s">
        <v>27</v>
      </c>
      <c r="J4377" t="s">
        <v>485</v>
      </c>
      <c r="K4377">
        <v>1605</v>
      </c>
      <c r="L4377" t="s">
        <v>44</v>
      </c>
      <c r="M4377">
        <v>8</v>
      </c>
      <c r="N4377">
        <v>5</v>
      </c>
      <c r="O4377">
        <v>2489</v>
      </c>
      <c r="P4377"/>
      <c r="Q4377" t="s">
        <v>30</v>
      </c>
      <c r="R4377" t="s">
        <v>17</v>
      </c>
      <c r="S4377" t="s">
        <v>23</v>
      </c>
    </row>
    <row r="4378" spans="1:19" hidden="1">
      <c r="A4378" t="s">
        <v>8628</v>
      </c>
      <c r="B4378" t="s">
        <v>17</v>
      </c>
      <c r="C4378">
        <v>62</v>
      </c>
      <c r="D4378">
        <v>26</v>
      </c>
      <c r="E4378">
        <v>12</v>
      </c>
      <c r="F4378">
        <v>2561</v>
      </c>
      <c r="G4378"/>
      <c r="H4378" t="s">
        <v>26</v>
      </c>
      <c r="I4378" t="s">
        <v>27</v>
      </c>
      <c r="J4378" t="s">
        <v>485</v>
      </c>
      <c r="K4378">
        <v>1605</v>
      </c>
      <c r="L4378" t="s">
        <v>44</v>
      </c>
      <c r="M4378">
        <v>15</v>
      </c>
      <c r="N4378">
        <v>9</v>
      </c>
      <c r="O4378">
        <v>2499</v>
      </c>
      <c r="P4378"/>
      <c r="Q4378" t="s">
        <v>30</v>
      </c>
      <c r="R4378" t="s">
        <v>17</v>
      </c>
      <c r="S4378" t="s">
        <v>23</v>
      </c>
    </row>
    <row r="4379" spans="1:19" hidden="1">
      <c r="A4379" t="s">
        <v>375</v>
      </c>
      <c r="B4379" t="s">
        <v>17</v>
      </c>
      <c r="C4379">
        <v>38</v>
      </c>
      <c r="D4379">
        <v>6</v>
      </c>
      <c r="E4379">
        <v>1</v>
      </c>
      <c r="F4379">
        <v>2561</v>
      </c>
      <c r="G4379"/>
      <c r="H4379" t="s">
        <v>103</v>
      </c>
      <c r="I4379" t="s">
        <v>27</v>
      </c>
      <c r="J4379" t="s">
        <v>376</v>
      </c>
      <c r="K4379">
        <v>1605</v>
      </c>
      <c r="L4379" t="s">
        <v>257</v>
      </c>
      <c r="M4379">
        <v>17</v>
      </c>
      <c r="N4379">
        <v>4</v>
      </c>
      <c r="O4379">
        <v>2522</v>
      </c>
      <c r="P4379"/>
      <c r="Q4379" t="s">
        <v>350</v>
      </c>
      <c r="R4379" t="s">
        <v>17</v>
      </c>
      <c r="S4379" t="s">
        <v>23</v>
      </c>
    </row>
    <row r="4380" spans="1:19" hidden="1">
      <c r="A4380" t="s">
        <v>1000</v>
      </c>
      <c r="B4380" t="s">
        <v>25</v>
      </c>
      <c r="C4380">
        <v>69</v>
      </c>
      <c r="D4380">
        <v>21</v>
      </c>
      <c r="E4380">
        <v>1</v>
      </c>
      <c r="F4380">
        <v>2561</v>
      </c>
      <c r="G4380"/>
      <c r="H4380" t="s">
        <v>150</v>
      </c>
      <c r="I4380" t="s">
        <v>19</v>
      </c>
      <c r="J4380" t="s">
        <v>376</v>
      </c>
      <c r="K4380">
        <v>1605</v>
      </c>
      <c r="L4380" t="s">
        <v>58</v>
      </c>
      <c r="M4380">
        <v>1</v>
      </c>
      <c r="N4380">
        <v>1</v>
      </c>
      <c r="O4380">
        <v>2492</v>
      </c>
      <c r="P4380"/>
      <c r="Q4380" t="s">
        <v>152</v>
      </c>
      <c r="S4380" t="s">
        <v>23</v>
      </c>
    </row>
    <row r="4381" spans="1:19" hidden="1">
      <c r="A4381" t="s">
        <v>2131</v>
      </c>
      <c r="B4381" t="s">
        <v>25</v>
      </c>
      <c r="C4381">
        <v>74</v>
      </c>
      <c r="D4381">
        <v>22</v>
      </c>
      <c r="E4381">
        <v>2</v>
      </c>
      <c r="F4381">
        <v>2561</v>
      </c>
      <c r="G4381"/>
      <c r="H4381" t="s">
        <v>103</v>
      </c>
      <c r="I4381" t="s">
        <v>19</v>
      </c>
      <c r="J4381" t="s">
        <v>376</v>
      </c>
      <c r="K4381">
        <v>1605</v>
      </c>
      <c r="L4381" t="s">
        <v>58</v>
      </c>
      <c r="M4381">
        <v>1</v>
      </c>
      <c r="N4381">
        <v>1</v>
      </c>
      <c r="O4381">
        <v>2487</v>
      </c>
      <c r="P4381"/>
      <c r="Q4381" t="s">
        <v>105</v>
      </c>
      <c r="S4381" t="s">
        <v>23</v>
      </c>
    </row>
    <row r="4382" spans="1:19" hidden="1">
      <c r="A4382" t="s">
        <v>5051</v>
      </c>
      <c r="B4382" t="s">
        <v>25</v>
      </c>
      <c r="C4382">
        <v>85</v>
      </c>
      <c r="D4382">
        <v>29</v>
      </c>
      <c r="E4382">
        <v>6</v>
      </c>
      <c r="F4382">
        <v>2561</v>
      </c>
      <c r="G4382"/>
      <c r="H4382" t="s">
        <v>103</v>
      </c>
      <c r="I4382" t="s">
        <v>19</v>
      </c>
      <c r="J4382" t="s">
        <v>376</v>
      </c>
      <c r="K4382">
        <v>1605</v>
      </c>
      <c r="L4382" t="s">
        <v>58</v>
      </c>
      <c r="M4382">
        <v>1</v>
      </c>
      <c r="N4382">
        <v>1</v>
      </c>
      <c r="O4382">
        <v>2476</v>
      </c>
      <c r="P4382"/>
      <c r="Q4382" t="s">
        <v>105</v>
      </c>
      <c r="S4382" t="s">
        <v>23</v>
      </c>
    </row>
    <row r="4383" spans="1:19" hidden="1">
      <c r="A4383" t="s">
        <v>7942</v>
      </c>
      <c r="B4383" t="s">
        <v>25</v>
      </c>
      <c r="C4383">
        <v>84</v>
      </c>
      <c r="D4383">
        <v>21</v>
      </c>
      <c r="E4383">
        <v>11</v>
      </c>
      <c r="F4383">
        <v>2561</v>
      </c>
      <c r="G4383"/>
      <c r="H4383" t="s">
        <v>103</v>
      </c>
      <c r="I4383" t="s">
        <v>19</v>
      </c>
      <c r="J4383" t="s">
        <v>7943</v>
      </c>
      <c r="K4383">
        <v>1605</v>
      </c>
      <c r="L4383" t="s">
        <v>58</v>
      </c>
      <c r="M4383">
        <v>1</v>
      </c>
      <c r="N4383">
        <v>1</v>
      </c>
      <c r="O4383">
        <v>2477</v>
      </c>
      <c r="P4383"/>
      <c r="Q4383" t="s">
        <v>105</v>
      </c>
      <c r="S4383" t="s">
        <v>23</v>
      </c>
    </row>
    <row r="4384" spans="1:19" hidden="1">
      <c r="A4384" t="s">
        <v>803</v>
      </c>
      <c r="B4384" t="s">
        <v>17</v>
      </c>
      <c r="C4384">
        <v>81</v>
      </c>
      <c r="D4384">
        <v>16</v>
      </c>
      <c r="E4384">
        <v>1</v>
      </c>
      <c r="F4384">
        <v>2561</v>
      </c>
      <c r="G4384"/>
      <c r="H4384" t="s">
        <v>103</v>
      </c>
      <c r="I4384" t="s">
        <v>19</v>
      </c>
      <c r="J4384" t="s">
        <v>804</v>
      </c>
      <c r="K4384">
        <v>1605</v>
      </c>
      <c r="L4384" t="s">
        <v>58</v>
      </c>
      <c r="M4384">
        <v>0</v>
      </c>
      <c r="N4384">
        <v>0</v>
      </c>
      <c r="O4384">
        <v>2480</v>
      </c>
      <c r="P4384"/>
      <c r="Q4384" t="s">
        <v>105</v>
      </c>
      <c r="S4384" t="s">
        <v>23</v>
      </c>
    </row>
    <row r="4385" spans="1:19" hidden="1">
      <c r="A4385" t="s">
        <v>4236</v>
      </c>
      <c r="B4385" t="s">
        <v>25</v>
      </c>
      <c r="C4385">
        <v>54</v>
      </c>
      <c r="D4385">
        <v>19</v>
      </c>
      <c r="E4385">
        <v>5</v>
      </c>
      <c r="F4385">
        <v>2561</v>
      </c>
      <c r="G4385"/>
      <c r="H4385" t="s">
        <v>103</v>
      </c>
      <c r="I4385" t="s">
        <v>19</v>
      </c>
      <c r="J4385" t="s">
        <v>804</v>
      </c>
      <c r="K4385">
        <v>1605</v>
      </c>
      <c r="L4385" t="s">
        <v>271</v>
      </c>
      <c r="M4385">
        <v>14</v>
      </c>
      <c r="N4385">
        <v>2</v>
      </c>
      <c r="O4385">
        <v>2507</v>
      </c>
      <c r="P4385"/>
      <c r="Q4385" t="s">
        <v>105</v>
      </c>
      <c r="S4385" t="s">
        <v>23</v>
      </c>
    </row>
    <row r="4386" spans="1:19" hidden="1">
      <c r="A4386" t="s">
        <v>5164</v>
      </c>
      <c r="B4386" t="s">
        <v>25</v>
      </c>
      <c r="C4386">
        <v>69</v>
      </c>
      <c r="D4386">
        <v>4</v>
      </c>
      <c r="E4386">
        <v>7</v>
      </c>
      <c r="F4386">
        <v>2561</v>
      </c>
      <c r="G4386"/>
      <c r="H4386" t="s">
        <v>26</v>
      </c>
      <c r="I4386" t="s">
        <v>27</v>
      </c>
      <c r="J4386" t="s">
        <v>804</v>
      </c>
      <c r="K4386">
        <v>1605</v>
      </c>
      <c r="L4386" t="s">
        <v>291</v>
      </c>
      <c r="M4386">
        <v>1</v>
      </c>
      <c r="N4386">
        <v>8</v>
      </c>
      <c r="O4386">
        <v>2491</v>
      </c>
      <c r="P4386"/>
      <c r="Q4386" t="s">
        <v>30</v>
      </c>
      <c r="R4386" t="s">
        <v>17</v>
      </c>
      <c r="S4386" t="s">
        <v>23</v>
      </c>
    </row>
    <row r="4387" spans="1:19" hidden="1">
      <c r="A4387" t="s">
        <v>7684</v>
      </c>
      <c r="B4387" t="s">
        <v>17</v>
      </c>
      <c r="C4387">
        <v>52</v>
      </c>
      <c r="D4387">
        <v>7</v>
      </c>
      <c r="E4387">
        <v>11</v>
      </c>
      <c r="F4387">
        <v>2561</v>
      </c>
      <c r="G4387"/>
      <c r="H4387" t="s">
        <v>103</v>
      </c>
      <c r="I4387" t="s">
        <v>27</v>
      </c>
      <c r="J4387" t="s">
        <v>804</v>
      </c>
      <c r="K4387">
        <v>1605</v>
      </c>
      <c r="L4387" t="s">
        <v>119</v>
      </c>
      <c r="M4387">
        <v>3</v>
      </c>
      <c r="N4387">
        <v>12</v>
      </c>
      <c r="O4387">
        <v>2508</v>
      </c>
      <c r="P4387"/>
      <c r="Q4387" t="s">
        <v>350</v>
      </c>
      <c r="R4387" t="s">
        <v>17</v>
      </c>
      <c r="S4387" t="s">
        <v>23</v>
      </c>
    </row>
    <row r="4388" spans="1:19" hidden="1">
      <c r="A4388" t="s">
        <v>7276</v>
      </c>
      <c r="B4388" t="s">
        <v>25</v>
      </c>
      <c r="C4388">
        <v>57</v>
      </c>
      <c r="D4388">
        <v>19</v>
      </c>
      <c r="E4388">
        <v>10</v>
      </c>
      <c r="F4388">
        <v>2561</v>
      </c>
      <c r="G4388"/>
      <c r="H4388" t="s">
        <v>26</v>
      </c>
      <c r="I4388" t="s">
        <v>27</v>
      </c>
      <c r="J4388" t="s">
        <v>7277</v>
      </c>
      <c r="K4388">
        <v>1605</v>
      </c>
      <c r="L4388" t="s">
        <v>1783</v>
      </c>
      <c r="M4388">
        <v>8</v>
      </c>
      <c r="N4388">
        <v>10</v>
      </c>
      <c r="O4388">
        <v>2504</v>
      </c>
      <c r="P4388"/>
      <c r="Q4388" t="s">
        <v>30</v>
      </c>
      <c r="R4388" t="s">
        <v>17</v>
      </c>
      <c r="S4388" t="s">
        <v>23</v>
      </c>
    </row>
    <row r="4389" spans="1:19" hidden="1">
      <c r="A4389" t="s">
        <v>7816</v>
      </c>
      <c r="B4389" t="s">
        <v>17</v>
      </c>
      <c r="C4389">
        <v>80</v>
      </c>
      <c r="D4389">
        <v>14</v>
      </c>
      <c r="E4389">
        <v>11</v>
      </c>
      <c r="F4389">
        <v>2561</v>
      </c>
      <c r="G4389"/>
      <c r="H4389" t="s">
        <v>103</v>
      </c>
      <c r="I4389" t="s">
        <v>19</v>
      </c>
      <c r="J4389" t="s">
        <v>7277</v>
      </c>
      <c r="K4389">
        <v>1605</v>
      </c>
      <c r="L4389" t="s">
        <v>58</v>
      </c>
      <c r="M4389">
        <v>1</v>
      </c>
      <c r="N4389">
        <v>1</v>
      </c>
      <c r="O4389">
        <v>2481</v>
      </c>
      <c r="P4389"/>
      <c r="Q4389" t="s">
        <v>105</v>
      </c>
      <c r="S4389" t="s">
        <v>23</v>
      </c>
    </row>
    <row r="4390" spans="1:19" hidden="1">
      <c r="A4390" t="s">
        <v>3560</v>
      </c>
      <c r="B4390" t="s">
        <v>17</v>
      </c>
      <c r="C4390">
        <v>68</v>
      </c>
      <c r="D4390">
        <v>20</v>
      </c>
      <c r="E4390">
        <v>4</v>
      </c>
      <c r="F4390">
        <v>2561</v>
      </c>
      <c r="G4390"/>
      <c r="H4390" t="s">
        <v>103</v>
      </c>
      <c r="I4390" t="s">
        <v>19</v>
      </c>
      <c r="J4390" t="s">
        <v>3561</v>
      </c>
      <c r="K4390">
        <v>1605</v>
      </c>
      <c r="L4390" t="s">
        <v>58</v>
      </c>
      <c r="M4390">
        <v>22</v>
      </c>
      <c r="N4390">
        <v>4</v>
      </c>
      <c r="O4390">
        <v>2492</v>
      </c>
      <c r="P4390"/>
      <c r="Q4390" t="s">
        <v>105</v>
      </c>
      <c r="S4390" t="s">
        <v>23</v>
      </c>
    </row>
    <row r="4391" spans="1:19" hidden="1">
      <c r="A4391" t="s">
        <v>7278</v>
      </c>
      <c r="B4391" t="s">
        <v>17</v>
      </c>
      <c r="C4391">
        <v>70</v>
      </c>
      <c r="D4391">
        <v>19</v>
      </c>
      <c r="E4391">
        <v>10</v>
      </c>
      <c r="F4391">
        <v>2561</v>
      </c>
      <c r="G4391"/>
      <c r="H4391" t="s">
        <v>103</v>
      </c>
      <c r="I4391" t="s">
        <v>19</v>
      </c>
      <c r="J4391" t="s">
        <v>3561</v>
      </c>
      <c r="K4391">
        <v>1605</v>
      </c>
      <c r="L4391" t="s">
        <v>58</v>
      </c>
      <c r="M4391">
        <v>17</v>
      </c>
      <c r="N4391">
        <v>7</v>
      </c>
      <c r="O4391">
        <v>2491</v>
      </c>
      <c r="P4391"/>
      <c r="Q4391" t="s">
        <v>105</v>
      </c>
      <c r="S4391" t="s">
        <v>23</v>
      </c>
    </row>
    <row r="4392" spans="1:19" hidden="1">
      <c r="A4392" t="s">
        <v>676</v>
      </c>
      <c r="B4392" t="s">
        <v>25</v>
      </c>
      <c r="C4392">
        <v>70</v>
      </c>
      <c r="D4392">
        <v>13</v>
      </c>
      <c r="E4392">
        <v>1</v>
      </c>
      <c r="F4392">
        <v>2561</v>
      </c>
      <c r="G4392"/>
      <c r="H4392" t="s">
        <v>103</v>
      </c>
      <c r="I4392" t="s">
        <v>19</v>
      </c>
      <c r="J4392" t="s">
        <v>677</v>
      </c>
      <c r="K4392">
        <v>1605</v>
      </c>
      <c r="L4392" t="s">
        <v>140</v>
      </c>
      <c r="M4392">
        <v>11</v>
      </c>
      <c r="N4392">
        <v>9</v>
      </c>
      <c r="O4392">
        <v>2490</v>
      </c>
      <c r="P4392"/>
      <c r="Q4392" t="s">
        <v>105</v>
      </c>
      <c r="S4392" t="s">
        <v>23</v>
      </c>
    </row>
    <row r="4393" spans="1:19" hidden="1">
      <c r="A4393" t="s">
        <v>2383</v>
      </c>
      <c r="B4393" t="s">
        <v>25</v>
      </c>
      <c r="C4393">
        <v>95</v>
      </c>
      <c r="D4393">
        <v>3</v>
      </c>
      <c r="E4393">
        <v>3</v>
      </c>
      <c r="F4393">
        <v>2561</v>
      </c>
      <c r="G4393"/>
      <c r="H4393" t="s">
        <v>103</v>
      </c>
      <c r="I4393" t="s">
        <v>19</v>
      </c>
      <c r="J4393" t="s">
        <v>677</v>
      </c>
      <c r="K4393">
        <v>1605</v>
      </c>
      <c r="L4393" t="s">
        <v>58</v>
      </c>
      <c r="M4393">
        <v>0</v>
      </c>
      <c r="N4393">
        <v>0</v>
      </c>
      <c r="O4393">
        <v>2466</v>
      </c>
      <c r="P4393"/>
      <c r="Q4393" t="s">
        <v>105</v>
      </c>
      <c r="S4393" t="s">
        <v>23</v>
      </c>
    </row>
    <row r="4394" spans="1:19" hidden="1">
      <c r="A4394" t="s">
        <v>2960</v>
      </c>
      <c r="B4394" t="s">
        <v>25</v>
      </c>
      <c r="C4394">
        <v>47</v>
      </c>
      <c r="D4394">
        <v>26</v>
      </c>
      <c r="E4394">
        <v>3</v>
      </c>
      <c r="F4394">
        <v>2561</v>
      </c>
      <c r="G4394"/>
      <c r="H4394" t="s">
        <v>103</v>
      </c>
      <c r="I4394" t="s">
        <v>19</v>
      </c>
      <c r="J4394" t="s">
        <v>677</v>
      </c>
      <c r="K4394">
        <v>1605</v>
      </c>
      <c r="L4394" t="s">
        <v>34</v>
      </c>
      <c r="M4394">
        <v>26</v>
      </c>
      <c r="N4394">
        <v>10</v>
      </c>
      <c r="O4394">
        <v>2513</v>
      </c>
      <c r="P4394"/>
      <c r="Q4394" t="s">
        <v>105</v>
      </c>
      <c r="S4394" t="s">
        <v>23</v>
      </c>
    </row>
    <row r="4395" spans="1:19" hidden="1">
      <c r="A4395" t="s">
        <v>3293</v>
      </c>
      <c r="B4395" t="s">
        <v>25</v>
      </c>
      <c r="C4395">
        <v>70</v>
      </c>
      <c r="D4395">
        <v>9</v>
      </c>
      <c r="E4395">
        <v>4</v>
      </c>
      <c r="F4395">
        <v>2561</v>
      </c>
      <c r="G4395"/>
      <c r="H4395" t="s">
        <v>3294</v>
      </c>
      <c r="I4395" t="s">
        <v>19</v>
      </c>
      <c r="J4395" t="s">
        <v>677</v>
      </c>
      <c r="K4395">
        <v>1605</v>
      </c>
      <c r="L4395" t="s">
        <v>349</v>
      </c>
      <c r="M4395">
        <v>27</v>
      </c>
      <c r="N4395">
        <v>5</v>
      </c>
      <c r="O4395">
        <v>2490</v>
      </c>
      <c r="P4395"/>
      <c r="Q4395" t="s">
        <v>3295</v>
      </c>
      <c r="S4395" t="s">
        <v>264</v>
      </c>
    </row>
    <row r="4396" spans="1:19" hidden="1">
      <c r="A4396" t="s">
        <v>4438</v>
      </c>
      <c r="B4396" t="s">
        <v>17</v>
      </c>
      <c r="C4396">
        <v>57</v>
      </c>
      <c r="D4396">
        <v>29</v>
      </c>
      <c r="E4396">
        <v>5</v>
      </c>
      <c r="F4396">
        <v>2561</v>
      </c>
      <c r="G4396"/>
      <c r="H4396" t="s">
        <v>26</v>
      </c>
      <c r="I4396" t="s">
        <v>27</v>
      </c>
      <c r="J4396" t="s">
        <v>677</v>
      </c>
      <c r="K4396">
        <v>1605</v>
      </c>
      <c r="L4396" t="s">
        <v>190</v>
      </c>
      <c r="M4396">
        <v>26</v>
      </c>
      <c r="N4396">
        <v>5</v>
      </c>
      <c r="O4396">
        <v>2504</v>
      </c>
      <c r="P4396"/>
      <c r="Q4396" t="s">
        <v>30</v>
      </c>
      <c r="R4396" t="s">
        <v>17</v>
      </c>
      <c r="S4396" t="s">
        <v>23</v>
      </c>
    </row>
    <row r="4397" spans="1:19" hidden="1">
      <c r="A4397" t="s">
        <v>7469</v>
      </c>
      <c r="B4397" t="s">
        <v>25</v>
      </c>
      <c r="C4397">
        <v>72</v>
      </c>
      <c r="D4397">
        <v>29</v>
      </c>
      <c r="E4397">
        <v>10</v>
      </c>
      <c r="F4397">
        <v>2561</v>
      </c>
      <c r="G4397"/>
      <c r="H4397" t="s">
        <v>26</v>
      </c>
      <c r="I4397" t="s">
        <v>52</v>
      </c>
      <c r="J4397" t="s">
        <v>677</v>
      </c>
      <c r="K4397">
        <v>1605</v>
      </c>
      <c r="L4397" t="s">
        <v>44</v>
      </c>
      <c r="M4397">
        <v>1</v>
      </c>
      <c r="N4397">
        <v>4</v>
      </c>
      <c r="O4397">
        <v>2489</v>
      </c>
      <c r="P4397"/>
      <c r="Q4397" t="s">
        <v>55</v>
      </c>
      <c r="R4397" t="s">
        <v>17</v>
      </c>
      <c r="S4397" t="s">
        <v>23</v>
      </c>
    </row>
    <row r="4398" spans="1:19" hidden="1">
      <c r="A4398" t="s">
        <v>710</v>
      </c>
      <c r="B4398" t="s">
        <v>17</v>
      </c>
      <c r="C4398">
        <v>52</v>
      </c>
      <c r="D4398">
        <v>14</v>
      </c>
      <c r="E4398">
        <v>1</v>
      </c>
      <c r="F4398">
        <v>2561</v>
      </c>
      <c r="G4398"/>
      <c r="H4398" t="s">
        <v>103</v>
      </c>
      <c r="I4398" t="s">
        <v>27</v>
      </c>
      <c r="J4398" t="s">
        <v>711</v>
      </c>
      <c r="K4398">
        <v>1605</v>
      </c>
      <c r="L4398" t="s">
        <v>34</v>
      </c>
      <c r="M4398">
        <v>13</v>
      </c>
      <c r="N4398">
        <v>10</v>
      </c>
      <c r="O4398">
        <v>2508</v>
      </c>
      <c r="P4398"/>
      <c r="Q4398" t="s">
        <v>350</v>
      </c>
      <c r="R4398" t="s">
        <v>17</v>
      </c>
      <c r="S4398" t="s">
        <v>23</v>
      </c>
    </row>
    <row r="4399" spans="1:19" hidden="1">
      <c r="A4399" t="s">
        <v>1646</v>
      </c>
      <c r="B4399" t="s">
        <v>25</v>
      </c>
      <c r="C4399">
        <v>86</v>
      </c>
      <c r="D4399">
        <v>8</v>
      </c>
      <c r="E4399">
        <v>2</v>
      </c>
      <c r="F4399">
        <v>2561</v>
      </c>
      <c r="G4399"/>
      <c r="H4399" t="s">
        <v>103</v>
      </c>
      <c r="I4399" t="s">
        <v>19</v>
      </c>
      <c r="J4399" t="s">
        <v>711</v>
      </c>
      <c r="K4399">
        <v>1605</v>
      </c>
      <c r="L4399" t="s">
        <v>58</v>
      </c>
      <c r="M4399">
        <v>8</v>
      </c>
      <c r="N4399">
        <v>7</v>
      </c>
      <c r="O4399">
        <v>2474</v>
      </c>
      <c r="P4399"/>
      <c r="Q4399" t="s">
        <v>105</v>
      </c>
      <c r="S4399" t="s">
        <v>23</v>
      </c>
    </row>
    <row r="4400" spans="1:19" hidden="1">
      <c r="A4400" t="s">
        <v>5360</v>
      </c>
      <c r="B4400" t="s">
        <v>25</v>
      </c>
      <c r="C4400">
        <v>59</v>
      </c>
      <c r="D4400">
        <v>16</v>
      </c>
      <c r="E4400">
        <v>7</v>
      </c>
      <c r="F4400">
        <v>2561</v>
      </c>
      <c r="G4400"/>
      <c r="H4400" t="s">
        <v>26</v>
      </c>
      <c r="I4400" t="s">
        <v>27</v>
      </c>
      <c r="J4400" t="s">
        <v>711</v>
      </c>
      <c r="K4400">
        <v>1605</v>
      </c>
      <c r="L4400" t="s">
        <v>271</v>
      </c>
      <c r="M4400">
        <v>3</v>
      </c>
      <c r="N4400">
        <v>8</v>
      </c>
      <c r="O4400">
        <v>2501</v>
      </c>
      <c r="P4400"/>
      <c r="Q4400" t="s">
        <v>30</v>
      </c>
      <c r="R4400" t="s">
        <v>17</v>
      </c>
      <c r="S4400" t="s">
        <v>23</v>
      </c>
    </row>
    <row r="4401" spans="1:19" hidden="1">
      <c r="A4401" t="s">
        <v>6283</v>
      </c>
      <c r="B4401" t="s">
        <v>25</v>
      </c>
      <c r="C4401">
        <v>57</v>
      </c>
      <c r="D4401">
        <v>31</v>
      </c>
      <c r="E4401">
        <v>8</v>
      </c>
      <c r="F4401">
        <v>2561</v>
      </c>
      <c r="G4401"/>
      <c r="H4401" t="s">
        <v>103</v>
      </c>
      <c r="I4401" t="s">
        <v>19</v>
      </c>
      <c r="J4401" t="s">
        <v>711</v>
      </c>
      <c r="K4401">
        <v>1605</v>
      </c>
      <c r="L4401" t="s">
        <v>100</v>
      </c>
      <c r="M4401">
        <v>29</v>
      </c>
      <c r="N4401">
        <v>1</v>
      </c>
      <c r="O4401">
        <v>2504</v>
      </c>
      <c r="P4401"/>
      <c r="Q4401" t="s">
        <v>105</v>
      </c>
      <c r="S4401" t="s">
        <v>23</v>
      </c>
    </row>
    <row r="4402" spans="1:19" hidden="1">
      <c r="A4402" t="s">
        <v>6719</v>
      </c>
      <c r="B4402" t="s">
        <v>17</v>
      </c>
      <c r="C4402">
        <v>80</v>
      </c>
      <c r="D4402">
        <v>22</v>
      </c>
      <c r="E4402">
        <v>9</v>
      </c>
      <c r="F4402">
        <v>2561</v>
      </c>
      <c r="G4402"/>
      <c r="H4402" t="s">
        <v>103</v>
      </c>
      <c r="I4402" t="s">
        <v>19</v>
      </c>
      <c r="J4402" t="s">
        <v>711</v>
      </c>
      <c r="K4402">
        <v>1605</v>
      </c>
      <c r="L4402" t="s">
        <v>58</v>
      </c>
      <c r="M4402">
        <v>1</v>
      </c>
      <c r="N4402">
        <v>1</v>
      </c>
      <c r="O4402">
        <v>2481</v>
      </c>
      <c r="P4402"/>
      <c r="Q4402" t="s">
        <v>105</v>
      </c>
      <c r="S4402" t="s">
        <v>23</v>
      </c>
    </row>
    <row r="4403" spans="1:19" hidden="1">
      <c r="A4403" t="s">
        <v>3666</v>
      </c>
      <c r="B4403" t="s">
        <v>17</v>
      </c>
      <c r="C4403">
        <v>66</v>
      </c>
      <c r="D4403">
        <v>24</v>
      </c>
      <c r="E4403">
        <v>4</v>
      </c>
      <c r="F4403">
        <v>2561</v>
      </c>
      <c r="G4403"/>
      <c r="H4403" t="s">
        <v>26</v>
      </c>
      <c r="I4403" t="s">
        <v>27</v>
      </c>
      <c r="J4403" t="s">
        <v>3667</v>
      </c>
      <c r="K4403">
        <v>1605</v>
      </c>
      <c r="L4403" t="s">
        <v>291</v>
      </c>
      <c r="M4403">
        <v>23</v>
      </c>
      <c r="N4403">
        <v>12</v>
      </c>
      <c r="O4403">
        <v>2494</v>
      </c>
      <c r="P4403"/>
      <c r="Q4403" t="s">
        <v>30</v>
      </c>
      <c r="R4403" t="s">
        <v>17</v>
      </c>
      <c r="S4403" t="s">
        <v>23</v>
      </c>
    </row>
    <row r="4404" spans="1:19" hidden="1">
      <c r="A4404" t="s">
        <v>4511</v>
      </c>
      <c r="B4404" t="s">
        <v>25</v>
      </c>
      <c r="C4404">
        <v>57</v>
      </c>
      <c r="D4404">
        <v>1</v>
      </c>
      <c r="E4404">
        <v>6</v>
      </c>
      <c r="F4404">
        <v>2561</v>
      </c>
      <c r="G4404"/>
      <c r="H4404" t="s">
        <v>26</v>
      </c>
      <c r="I4404" t="s">
        <v>27</v>
      </c>
      <c r="J4404" t="s">
        <v>4512</v>
      </c>
      <c r="K4404">
        <v>1605</v>
      </c>
      <c r="L4404" t="s">
        <v>44</v>
      </c>
      <c r="M4404">
        <v>26</v>
      </c>
      <c r="N4404">
        <v>1</v>
      </c>
      <c r="O4404">
        <v>2504</v>
      </c>
      <c r="P4404"/>
      <c r="Q4404" t="s">
        <v>30</v>
      </c>
      <c r="R4404" t="s">
        <v>17</v>
      </c>
      <c r="S4404" t="s">
        <v>23</v>
      </c>
    </row>
    <row r="4405" spans="1:19" hidden="1">
      <c r="A4405" t="s">
        <v>5052</v>
      </c>
      <c r="B4405" t="s">
        <v>25</v>
      </c>
      <c r="C4405">
        <v>58</v>
      </c>
      <c r="D4405">
        <v>29</v>
      </c>
      <c r="E4405">
        <v>6</v>
      </c>
      <c r="F4405">
        <v>2561</v>
      </c>
      <c r="G4405"/>
      <c r="H4405" t="s">
        <v>103</v>
      </c>
      <c r="I4405" t="s">
        <v>19</v>
      </c>
      <c r="J4405" t="s">
        <v>4512</v>
      </c>
      <c r="K4405">
        <v>1605</v>
      </c>
      <c r="L4405" t="s">
        <v>58</v>
      </c>
      <c r="M4405">
        <v>1</v>
      </c>
      <c r="N4405">
        <v>1</v>
      </c>
      <c r="O4405">
        <v>2503</v>
      </c>
      <c r="P4405"/>
      <c r="Q4405" t="s">
        <v>105</v>
      </c>
      <c r="S4405" t="s">
        <v>23</v>
      </c>
    </row>
    <row r="4406" spans="1:19" hidden="1">
      <c r="A4406" t="s">
        <v>7054</v>
      </c>
      <c r="B4406" t="s">
        <v>25</v>
      </c>
      <c r="C4406">
        <v>80</v>
      </c>
      <c r="D4406">
        <v>8</v>
      </c>
      <c r="E4406">
        <v>10</v>
      </c>
      <c r="F4406">
        <v>2561</v>
      </c>
      <c r="G4406"/>
      <c r="H4406" t="s">
        <v>103</v>
      </c>
      <c r="I4406" t="s">
        <v>19</v>
      </c>
      <c r="J4406" t="s">
        <v>4512</v>
      </c>
      <c r="K4406">
        <v>1605</v>
      </c>
      <c r="L4406" t="s">
        <v>58</v>
      </c>
      <c r="M4406">
        <v>1</v>
      </c>
      <c r="N4406">
        <v>1</v>
      </c>
      <c r="O4406">
        <v>2481</v>
      </c>
      <c r="P4406"/>
      <c r="Q4406" t="s">
        <v>105</v>
      </c>
      <c r="S4406" t="s">
        <v>23</v>
      </c>
    </row>
    <row r="4407" spans="1:19" hidden="1">
      <c r="A4407" t="s">
        <v>7817</v>
      </c>
      <c r="B4407" t="s">
        <v>25</v>
      </c>
      <c r="C4407">
        <v>84</v>
      </c>
      <c r="D4407">
        <v>14</v>
      </c>
      <c r="E4407">
        <v>11</v>
      </c>
      <c r="F4407">
        <v>2561</v>
      </c>
      <c r="G4407"/>
      <c r="H4407" t="s">
        <v>103</v>
      </c>
      <c r="I4407" t="s">
        <v>19</v>
      </c>
      <c r="J4407" t="s">
        <v>4512</v>
      </c>
      <c r="K4407">
        <v>1605</v>
      </c>
      <c r="L4407" t="s">
        <v>58</v>
      </c>
      <c r="M4407">
        <v>1</v>
      </c>
      <c r="N4407">
        <v>1</v>
      </c>
      <c r="O4407">
        <v>2477</v>
      </c>
      <c r="P4407"/>
      <c r="Q4407" t="s">
        <v>105</v>
      </c>
      <c r="S4407" t="s">
        <v>23</v>
      </c>
    </row>
    <row r="4408" spans="1:19" hidden="1">
      <c r="A4408" t="s">
        <v>2245</v>
      </c>
      <c r="B4408" t="s">
        <v>17</v>
      </c>
      <c r="C4408">
        <v>78</v>
      </c>
      <c r="D4408">
        <v>26</v>
      </c>
      <c r="E4408">
        <v>2</v>
      </c>
      <c r="F4408">
        <v>2561</v>
      </c>
      <c r="G4408"/>
      <c r="H4408" t="s">
        <v>26</v>
      </c>
      <c r="I4408" t="s">
        <v>27</v>
      </c>
      <c r="J4408" t="s">
        <v>2246</v>
      </c>
      <c r="K4408">
        <v>1605</v>
      </c>
      <c r="L4408" t="s">
        <v>2247</v>
      </c>
      <c r="M4408">
        <v>13</v>
      </c>
      <c r="N4408">
        <v>12</v>
      </c>
      <c r="O4408">
        <v>2482</v>
      </c>
      <c r="P4408"/>
      <c r="Q4408" t="s">
        <v>30</v>
      </c>
      <c r="R4408" t="s">
        <v>17</v>
      </c>
      <c r="S4408" t="s">
        <v>23</v>
      </c>
    </row>
    <row r="4409" spans="1:19" hidden="1">
      <c r="A4409" t="s">
        <v>2705</v>
      </c>
      <c r="B4409" t="s">
        <v>25</v>
      </c>
      <c r="C4409">
        <v>64</v>
      </c>
      <c r="D4409">
        <v>16</v>
      </c>
      <c r="E4409">
        <v>3</v>
      </c>
      <c r="F4409">
        <v>2561</v>
      </c>
      <c r="G4409"/>
      <c r="H4409" t="s">
        <v>26</v>
      </c>
      <c r="I4409" t="s">
        <v>27</v>
      </c>
      <c r="J4409" t="s">
        <v>2246</v>
      </c>
      <c r="K4409">
        <v>1605</v>
      </c>
      <c r="L4409" t="s">
        <v>257</v>
      </c>
      <c r="M4409">
        <v>0</v>
      </c>
      <c r="N4409">
        <v>0</v>
      </c>
      <c r="O4409">
        <v>2497</v>
      </c>
      <c r="P4409"/>
      <c r="Q4409" t="s">
        <v>30</v>
      </c>
      <c r="R4409" t="s">
        <v>17</v>
      </c>
      <c r="S4409" t="s">
        <v>23</v>
      </c>
    </row>
    <row r="4410" spans="1:19" hidden="1">
      <c r="A4410" t="s">
        <v>2817</v>
      </c>
      <c r="B4410" t="s">
        <v>17</v>
      </c>
      <c r="C4410">
        <v>60</v>
      </c>
      <c r="D4410">
        <v>20</v>
      </c>
      <c r="E4410">
        <v>3</v>
      </c>
      <c r="F4410">
        <v>2561</v>
      </c>
      <c r="G4410"/>
      <c r="H4410" t="s">
        <v>26</v>
      </c>
      <c r="I4410" t="s">
        <v>27</v>
      </c>
      <c r="J4410" t="s">
        <v>2246</v>
      </c>
      <c r="K4410">
        <v>1605</v>
      </c>
      <c r="L4410" t="s">
        <v>2772</v>
      </c>
      <c r="M4410">
        <v>5</v>
      </c>
      <c r="N4410">
        <v>10</v>
      </c>
      <c r="O4410">
        <v>2500</v>
      </c>
      <c r="P4410"/>
      <c r="Q4410" t="s">
        <v>30</v>
      </c>
      <c r="R4410" t="s">
        <v>17</v>
      </c>
      <c r="S4410" t="s">
        <v>23</v>
      </c>
    </row>
    <row r="4411" spans="1:19" hidden="1">
      <c r="A4411" t="s">
        <v>3823</v>
      </c>
      <c r="B4411" t="s">
        <v>17</v>
      </c>
      <c r="C4411">
        <v>77</v>
      </c>
      <c r="D4411">
        <v>2</v>
      </c>
      <c r="E4411">
        <v>5</v>
      </c>
      <c r="F4411">
        <v>2561</v>
      </c>
      <c r="G4411"/>
      <c r="H4411" t="s">
        <v>103</v>
      </c>
      <c r="I4411" t="s">
        <v>19</v>
      </c>
      <c r="J4411" t="s">
        <v>2246</v>
      </c>
      <c r="K4411">
        <v>1605</v>
      </c>
      <c r="L4411" t="s">
        <v>58</v>
      </c>
      <c r="M4411">
        <v>30</v>
      </c>
      <c r="N4411">
        <v>7</v>
      </c>
      <c r="O4411">
        <v>2483</v>
      </c>
      <c r="P4411"/>
      <c r="Q4411" t="s">
        <v>105</v>
      </c>
      <c r="S4411" t="s">
        <v>23</v>
      </c>
    </row>
    <row r="4412" spans="1:19" hidden="1">
      <c r="A4412" t="s">
        <v>4255</v>
      </c>
      <c r="B4412" t="s">
        <v>17</v>
      </c>
      <c r="C4412">
        <v>85</v>
      </c>
      <c r="D4412">
        <v>20</v>
      </c>
      <c r="E4412">
        <v>5</v>
      </c>
      <c r="F4412">
        <v>2561</v>
      </c>
      <c r="G4412"/>
      <c r="H4412" t="s">
        <v>26</v>
      </c>
      <c r="I4412" t="s">
        <v>27</v>
      </c>
      <c r="J4412" t="s">
        <v>2246</v>
      </c>
      <c r="K4412">
        <v>1605</v>
      </c>
      <c r="L4412" t="s">
        <v>291</v>
      </c>
      <c r="M4412">
        <v>4</v>
      </c>
      <c r="N4412">
        <v>10</v>
      </c>
      <c r="O4412">
        <v>2475</v>
      </c>
      <c r="P4412"/>
      <c r="Q4412" t="s">
        <v>30</v>
      </c>
      <c r="R4412" t="s">
        <v>17</v>
      </c>
      <c r="S4412" t="s">
        <v>23</v>
      </c>
    </row>
    <row r="4413" spans="1:19" hidden="1">
      <c r="A4413" t="s">
        <v>4410</v>
      </c>
      <c r="B4413" t="s">
        <v>17</v>
      </c>
      <c r="C4413">
        <v>37</v>
      </c>
      <c r="D4413">
        <v>28</v>
      </c>
      <c r="E4413">
        <v>5</v>
      </c>
      <c r="F4413">
        <v>2561</v>
      </c>
      <c r="G4413"/>
      <c r="H4413" t="s">
        <v>26</v>
      </c>
      <c r="I4413" t="s">
        <v>27</v>
      </c>
      <c r="J4413" t="s">
        <v>2246</v>
      </c>
      <c r="K4413">
        <v>1605</v>
      </c>
      <c r="L4413" t="s">
        <v>709</v>
      </c>
      <c r="M4413">
        <v>23</v>
      </c>
      <c r="N4413">
        <v>9</v>
      </c>
      <c r="O4413">
        <v>2523</v>
      </c>
      <c r="P4413"/>
      <c r="Q4413" t="s">
        <v>30</v>
      </c>
      <c r="R4413" t="s">
        <v>17</v>
      </c>
      <c r="S4413" t="s">
        <v>23</v>
      </c>
    </row>
    <row r="4414" spans="1:19" hidden="1">
      <c r="A4414" t="s">
        <v>6974</v>
      </c>
      <c r="B4414" t="s">
        <v>17</v>
      </c>
      <c r="C4414">
        <v>46</v>
      </c>
      <c r="D4414">
        <v>4</v>
      </c>
      <c r="E4414">
        <v>10</v>
      </c>
      <c r="F4414">
        <v>2561</v>
      </c>
      <c r="G4414"/>
      <c r="H4414" t="s">
        <v>103</v>
      </c>
      <c r="I4414" t="s">
        <v>19</v>
      </c>
      <c r="J4414" t="s">
        <v>2246</v>
      </c>
      <c r="K4414">
        <v>1605</v>
      </c>
      <c r="L4414" t="s">
        <v>58</v>
      </c>
      <c r="M4414">
        <v>15</v>
      </c>
      <c r="N4414">
        <v>3</v>
      </c>
      <c r="O4414">
        <v>2515</v>
      </c>
      <c r="P4414"/>
      <c r="Q4414" t="s">
        <v>105</v>
      </c>
      <c r="S4414" t="s">
        <v>23</v>
      </c>
    </row>
    <row r="4415" spans="1:19" hidden="1">
      <c r="A4415" t="s">
        <v>8173</v>
      </c>
      <c r="B4415" t="s">
        <v>25</v>
      </c>
      <c r="C4415">
        <v>80</v>
      </c>
      <c r="D4415">
        <v>3</v>
      </c>
      <c r="E4415">
        <v>12</v>
      </c>
      <c r="F4415">
        <v>2561</v>
      </c>
      <c r="G4415"/>
      <c r="H4415" t="s">
        <v>26</v>
      </c>
      <c r="I4415" t="s">
        <v>27</v>
      </c>
      <c r="J4415" t="s">
        <v>2246</v>
      </c>
      <c r="K4415">
        <v>1605</v>
      </c>
      <c r="L4415" t="s">
        <v>58</v>
      </c>
      <c r="M4415">
        <v>0</v>
      </c>
      <c r="N4415">
        <v>0</v>
      </c>
      <c r="O4415">
        <v>2481</v>
      </c>
      <c r="P4415"/>
      <c r="Q4415" t="s">
        <v>30</v>
      </c>
      <c r="R4415" t="s">
        <v>17</v>
      </c>
      <c r="S4415" t="s">
        <v>23</v>
      </c>
    </row>
    <row r="4416" spans="1:19" hidden="1">
      <c r="A4416" t="s">
        <v>4411</v>
      </c>
      <c r="B4416" t="s">
        <v>17</v>
      </c>
      <c r="C4416">
        <v>32</v>
      </c>
      <c r="D4416">
        <v>28</v>
      </c>
      <c r="E4416">
        <v>5</v>
      </c>
      <c r="F4416">
        <v>2561</v>
      </c>
      <c r="G4416"/>
      <c r="H4416" t="s">
        <v>103</v>
      </c>
      <c r="I4416" t="s">
        <v>19</v>
      </c>
      <c r="J4416" t="s">
        <v>4412</v>
      </c>
      <c r="K4416">
        <v>1605</v>
      </c>
      <c r="L4416" t="s">
        <v>58</v>
      </c>
      <c r="M4416">
        <v>20</v>
      </c>
      <c r="N4416">
        <v>1</v>
      </c>
      <c r="O4416">
        <v>2529</v>
      </c>
      <c r="P4416"/>
      <c r="Q4416" t="s">
        <v>105</v>
      </c>
      <c r="S4416" t="s">
        <v>23</v>
      </c>
    </row>
    <row r="4417" spans="1:19" hidden="1">
      <c r="A4417" t="s">
        <v>805</v>
      </c>
      <c r="B4417" t="s">
        <v>25</v>
      </c>
      <c r="C4417">
        <v>82</v>
      </c>
      <c r="D4417">
        <v>16</v>
      </c>
      <c r="E4417">
        <v>1</v>
      </c>
      <c r="F4417">
        <v>2561</v>
      </c>
      <c r="G4417"/>
      <c r="H4417" t="s">
        <v>26</v>
      </c>
      <c r="I4417" t="s">
        <v>27</v>
      </c>
      <c r="J4417" t="s">
        <v>806</v>
      </c>
      <c r="K4417">
        <v>1605</v>
      </c>
      <c r="L4417" t="s">
        <v>44</v>
      </c>
      <c r="M4417">
        <v>0</v>
      </c>
      <c r="N4417">
        <v>0</v>
      </c>
      <c r="O4417">
        <v>2479</v>
      </c>
      <c r="P4417"/>
      <c r="Q4417" t="s">
        <v>30</v>
      </c>
      <c r="R4417" t="s">
        <v>17</v>
      </c>
      <c r="S4417" t="s">
        <v>23</v>
      </c>
    </row>
    <row r="4418" spans="1:19" hidden="1">
      <c r="A4418" t="s">
        <v>1300</v>
      </c>
      <c r="B4418" t="s">
        <v>17</v>
      </c>
      <c r="C4418">
        <v>84</v>
      </c>
      <c r="D4418">
        <v>29</v>
      </c>
      <c r="E4418">
        <v>1</v>
      </c>
      <c r="F4418">
        <v>2561</v>
      </c>
      <c r="G4418"/>
      <c r="H4418" t="s">
        <v>103</v>
      </c>
      <c r="I4418" t="s">
        <v>19</v>
      </c>
      <c r="J4418" t="s">
        <v>806</v>
      </c>
      <c r="K4418">
        <v>1605</v>
      </c>
      <c r="L4418" t="s">
        <v>58</v>
      </c>
      <c r="M4418">
        <v>1</v>
      </c>
      <c r="N4418">
        <v>1</v>
      </c>
      <c r="O4418">
        <v>2477</v>
      </c>
      <c r="P4418"/>
      <c r="Q4418" t="s">
        <v>105</v>
      </c>
      <c r="S4418" t="s">
        <v>23</v>
      </c>
    </row>
    <row r="4419" spans="1:19" hidden="1">
      <c r="A4419" t="s">
        <v>3635</v>
      </c>
      <c r="B4419" t="s">
        <v>17</v>
      </c>
      <c r="C4419">
        <v>83</v>
      </c>
      <c r="D4419">
        <v>23</v>
      </c>
      <c r="E4419">
        <v>4</v>
      </c>
      <c r="F4419">
        <v>2561</v>
      </c>
      <c r="G4419"/>
      <c r="H4419" t="s">
        <v>103</v>
      </c>
      <c r="I4419" t="s">
        <v>19</v>
      </c>
      <c r="J4419" t="s">
        <v>806</v>
      </c>
      <c r="K4419">
        <v>1605</v>
      </c>
      <c r="L4419" t="s">
        <v>58</v>
      </c>
      <c r="M4419">
        <v>1</v>
      </c>
      <c r="N4419">
        <v>1</v>
      </c>
      <c r="O4419">
        <v>2478</v>
      </c>
      <c r="P4419"/>
      <c r="Q4419" t="s">
        <v>105</v>
      </c>
      <c r="S4419" t="s">
        <v>23</v>
      </c>
    </row>
    <row r="4420" spans="1:19" hidden="1">
      <c r="A4420" t="s">
        <v>7552</v>
      </c>
      <c r="B4420" t="s">
        <v>17</v>
      </c>
      <c r="C4420">
        <v>65</v>
      </c>
      <c r="D4420">
        <v>2</v>
      </c>
      <c r="E4420">
        <v>11</v>
      </c>
      <c r="F4420">
        <v>2561</v>
      </c>
      <c r="G4420"/>
      <c r="H4420" t="s">
        <v>26</v>
      </c>
      <c r="I4420" t="s">
        <v>27</v>
      </c>
      <c r="J4420" t="s">
        <v>806</v>
      </c>
      <c r="K4420">
        <v>1605</v>
      </c>
      <c r="L4420" t="s">
        <v>253</v>
      </c>
      <c r="M4420">
        <v>1</v>
      </c>
      <c r="N4420">
        <v>1</v>
      </c>
      <c r="O4420">
        <v>2496</v>
      </c>
      <c r="P4420"/>
      <c r="Q4420" t="s">
        <v>30</v>
      </c>
      <c r="R4420" t="s">
        <v>17</v>
      </c>
      <c r="S4420" t="s">
        <v>23</v>
      </c>
    </row>
    <row r="4421" spans="1:19" hidden="1">
      <c r="A4421" t="s">
        <v>8456</v>
      </c>
      <c r="B4421" t="s">
        <v>17</v>
      </c>
      <c r="C4421">
        <v>38</v>
      </c>
      <c r="D4421">
        <v>18</v>
      </c>
      <c r="E4421">
        <v>12</v>
      </c>
      <c r="F4421">
        <v>2561</v>
      </c>
      <c r="G4421"/>
      <c r="H4421" t="s">
        <v>103</v>
      </c>
      <c r="I4421" t="s">
        <v>27</v>
      </c>
      <c r="J4421" t="s">
        <v>806</v>
      </c>
      <c r="K4421">
        <v>1605</v>
      </c>
      <c r="L4421" t="s">
        <v>58</v>
      </c>
      <c r="M4421">
        <v>9</v>
      </c>
      <c r="N4421">
        <v>9</v>
      </c>
      <c r="O4421">
        <v>2523</v>
      </c>
      <c r="P4421"/>
      <c r="Q4421" t="s">
        <v>350</v>
      </c>
      <c r="R4421" t="s">
        <v>17</v>
      </c>
      <c r="S4421" t="s">
        <v>23</v>
      </c>
    </row>
    <row r="4422" spans="1:19" hidden="1">
      <c r="A4422" t="s">
        <v>1752</v>
      </c>
      <c r="B4422" t="s">
        <v>17</v>
      </c>
      <c r="C4422">
        <v>21</v>
      </c>
      <c r="D4422">
        <v>11</v>
      </c>
      <c r="E4422">
        <v>2</v>
      </c>
      <c r="F4422">
        <v>2561</v>
      </c>
      <c r="G4422"/>
      <c r="H4422" t="s">
        <v>18</v>
      </c>
      <c r="I4422" t="s">
        <v>19</v>
      </c>
      <c r="J4422" t="s">
        <v>1753</v>
      </c>
      <c r="K4422">
        <v>1605</v>
      </c>
      <c r="L4422" t="s">
        <v>81</v>
      </c>
      <c r="M4422">
        <v>25</v>
      </c>
      <c r="N4422">
        <v>5</v>
      </c>
      <c r="O4422">
        <v>2539</v>
      </c>
      <c r="P4422"/>
      <c r="Q4422" t="s">
        <v>22</v>
      </c>
      <c r="S4422" t="s">
        <v>23</v>
      </c>
    </row>
    <row r="4423" spans="1:19" hidden="1">
      <c r="A4423" t="s">
        <v>4091</v>
      </c>
      <c r="B4423" t="s">
        <v>17</v>
      </c>
      <c r="C4423">
        <v>81</v>
      </c>
      <c r="D4423">
        <v>12</v>
      </c>
      <c r="E4423">
        <v>5</v>
      </c>
      <c r="F4423">
        <v>2561</v>
      </c>
      <c r="G4423"/>
      <c r="H4423" t="s">
        <v>26</v>
      </c>
      <c r="I4423" t="s">
        <v>19</v>
      </c>
      <c r="J4423" t="s">
        <v>1753</v>
      </c>
      <c r="K4423">
        <v>1605</v>
      </c>
      <c r="L4423" t="s">
        <v>44</v>
      </c>
      <c r="M4423">
        <v>7</v>
      </c>
      <c r="N4423">
        <v>6</v>
      </c>
      <c r="O4423">
        <v>2479</v>
      </c>
      <c r="P4423"/>
      <c r="Q4423" t="s">
        <v>254</v>
      </c>
      <c r="S4423" t="s">
        <v>23</v>
      </c>
    </row>
    <row r="4424" spans="1:19" hidden="1">
      <c r="A4424" t="s">
        <v>4986</v>
      </c>
      <c r="B4424" t="s">
        <v>17</v>
      </c>
      <c r="C4424">
        <v>78</v>
      </c>
      <c r="D4424">
        <v>25</v>
      </c>
      <c r="E4424">
        <v>6</v>
      </c>
      <c r="F4424">
        <v>2561</v>
      </c>
      <c r="G4424"/>
      <c r="H4424" t="s">
        <v>103</v>
      </c>
      <c r="I4424" t="s">
        <v>19</v>
      </c>
      <c r="J4424" t="s">
        <v>1753</v>
      </c>
      <c r="K4424">
        <v>1605</v>
      </c>
      <c r="L4424" t="s">
        <v>58</v>
      </c>
      <c r="M4424">
        <v>10</v>
      </c>
      <c r="N4424">
        <v>10</v>
      </c>
      <c r="O4424">
        <v>2482</v>
      </c>
      <c r="P4424"/>
      <c r="Q4424" t="s">
        <v>105</v>
      </c>
      <c r="S4424" t="s">
        <v>23</v>
      </c>
    </row>
    <row r="4425" spans="1:19" hidden="1">
      <c r="A4425" t="s">
        <v>7635</v>
      </c>
      <c r="B4425" t="s">
        <v>25</v>
      </c>
      <c r="C4425">
        <v>82</v>
      </c>
      <c r="D4425">
        <v>5</v>
      </c>
      <c r="E4425">
        <v>11</v>
      </c>
      <c r="F4425">
        <v>2561</v>
      </c>
      <c r="G4425"/>
      <c r="H4425" t="s">
        <v>26</v>
      </c>
      <c r="I4425" t="s">
        <v>52</v>
      </c>
      <c r="J4425" t="s">
        <v>1753</v>
      </c>
      <c r="K4425">
        <v>1605</v>
      </c>
      <c r="L4425" t="s">
        <v>61</v>
      </c>
      <c r="M4425">
        <v>0</v>
      </c>
      <c r="N4425">
        <v>0</v>
      </c>
      <c r="O4425">
        <v>2479</v>
      </c>
      <c r="P4425"/>
      <c r="Q4425" t="s">
        <v>55</v>
      </c>
      <c r="R4425" t="s">
        <v>17</v>
      </c>
      <c r="S4425" t="s">
        <v>23</v>
      </c>
    </row>
    <row r="4426" spans="1:19" hidden="1">
      <c r="A4426" t="s">
        <v>7836</v>
      </c>
      <c r="B4426" t="s">
        <v>25</v>
      </c>
      <c r="C4426">
        <v>84</v>
      </c>
      <c r="D4426">
        <v>15</v>
      </c>
      <c r="E4426">
        <v>11</v>
      </c>
      <c r="F4426">
        <v>2561</v>
      </c>
      <c r="G4426"/>
      <c r="H4426" t="s">
        <v>103</v>
      </c>
      <c r="I4426" t="s">
        <v>27</v>
      </c>
      <c r="J4426" t="s">
        <v>7837</v>
      </c>
      <c r="K4426">
        <v>1605</v>
      </c>
      <c r="L4426" t="s">
        <v>257</v>
      </c>
      <c r="M4426">
        <v>3</v>
      </c>
      <c r="N4426">
        <v>5</v>
      </c>
      <c r="O4426">
        <v>2477</v>
      </c>
      <c r="P4426"/>
      <c r="Q4426" t="s">
        <v>350</v>
      </c>
      <c r="R4426" t="s">
        <v>17</v>
      </c>
      <c r="S4426" t="s">
        <v>23</v>
      </c>
    </row>
    <row r="4427" spans="1:19" hidden="1">
      <c r="A4427" t="s">
        <v>2028</v>
      </c>
      <c r="B4427" t="s">
        <v>25</v>
      </c>
      <c r="C4427">
        <v>76</v>
      </c>
      <c r="D4427">
        <v>19</v>
      </c>
      <c r="E4427">
        <v>2</v>
      </c>
      <c r="F4427">
        <v>2561</v>
      </c>
      <c r="G4427"/>
      <c r="H4427" t="s">
        <v>103</v>
      </c>
      <c r="I4427" t="s">
        <v>19</v>
      </c>
      <c r="J4427" t="s">
        <v>2029</v>
      </c>
      <c r="K4427">
        <v>1605</v>
      </c>
      <c r="L4427" t="s">
        <v>58</v>
      </c>
      <c r="M4427">
        <v>1</v>
      </c>
      <c r="N4427">
        <v>1</v>
      </c>
      <c r="O4427">
        <v>2485</v>
      </c>
      <c r="P4427"/>
      <c r="Q4427" t="s">
        <v>105</v>
      </c>
      <c r="S4427" t="s">
        <v>23</v>
      </c>
    </row>
    <row r="4428" spans="1:19" hidden="1">
      <c r="A4428" t="s">
        <v>3074</v>
      </c>
      <c r="B4428" t="s">
        <v>25</v>
      </c>
      <c r="C4428">
        <v>79</v>
      </c>
      <c r="D4428">
        <v>31</v>
      </c>
      <c r="E4428">
        <v>3</v>
      </c>
      <c r="F4428">
        <v>2561</v>
      </c>
      <c r="G4428"/>
      <c r="H4428" t="s">
        <v>26</v>
      </c>
      <c r="I4428" t="s">
        <v>27</v>
      </c>
      <c r="J4428" t="s">
        <v>2029</v>
      </c>
      <c r="K4428">
        <v>1605</v>
      </c>
      <c r="L4428" t="s">
        <v>44</v>
      </c>
      <c r="M4428">
        <v>1</v>
      </c>
      <c r="N4428">
        <v>1</v>
      </c>
      <c r="O4428">
        <v>2482</v>
      </c>
      <c r="P4428"/>
      <c r="Q4428" t="s">
        <v>30</v>
      </c>
      <c r="R4428" t="s">
        <v>17</v>
      </c>
      <c r="S4428" t="s">
        <v>23</v>
      </c>
    </row>
    <row r="4429" spans="1:19" hidden="1">
      <c r="A4429" t="s">
        <v>6437</v>
      </c>
      <c r="B4429" t="s">
        <v>25</v>
      </c>
      <c r="C4429">
        <v>86</v>
      </c>
      <c r="D4429">
        <v>7</v>
      </c>
      <c r="E4429">
        <v>9</v>
      </c>
      <c r="F4429">
        <v>2561</v>
      </c>
      <c r="G4429"/>
      <c r="H4429" t="s">
        <v>26</v>
      </c>
      <c r="I4429" t="s">
        <v>52</v>
      </c>
      <c r="J4429" t="s">
        <v>6438</v>
      </c>
      <c r="K4429">
        <v>1605</v>
      </c>
      <c r="L4429" t="s">
        <v>709</v>
      </c>
      <c r="M4429">
        <v>2</v>
      </c>
      <c r="N4429">
        <v>2</v>
      </c>
      <c r="O4429">
        <v>2475</v>
      </c>
      <c r="P4429"/>
      <c r="Q4429" t="s">
        <v>55</v>
      </c>
      <c r="R4429" t="s">
        <v>17</v>
      </c>
      <c r="S4429" t="s">
        <v>23</v>
      </c>
    </row>
    <row r="4430" spans="1:19" hidden="1">
      <c r="A4430" t="s">
        <v>6990</v>
      </c>
      <c r="B4430" t="s">
        <v>25</v>
      </c>
      <c r="C4430">
        <v>59</v>
      </c>
      <c r="D4430">
        <v>5</v>
      </c>
      <c r="E4430">
        <v>10</v>
      </c>
      <c r="F4430">
        <v>2561</v>
      </c>
      <c r="G4430"/>
      <c r="H4430" t="s">
        <v>26</v>
      </c>
      <c r="I4430" t="s">
        <v>27</v>
      </c>
      <c r="J4430" t="s">
        <v>6438</v>
      </c>
      <c r="K4430">
        <v>1605</v>
      </c>
      <c r="L4430" t="s">
        <v>44</v>
      </c>
      <c r="M4430">
        <v>11</v>
      </c>
      <c r="N4430">
        <v>4</v>
      </c>
      <c r="O4430">
        <v>2502</v>
      </c>
      <c r="P4430"/>
      <c r="Q4430" t="s">
        <v>30</v>
      </c>
      <c r="R4430" t="s">
        <v>17</v>
      </c>
      <c r="S4430" t="s">
        <v>23</v>
      </c>
    </row>
    <row r="4431" spans="1:19" hidden="1">
      <c r="A4431" t="s">
        <v>807</v>
      </c>
      <c r="B4431" t="s">
        <v>17</v>
      </c>
      <c r="C4431">
        <v>82</v>
      </c>
      <c r="D4431">
        <v>16</v>
      </c>
      <c r="E4431">
        <v>1</v>
      </c>
      <c r="F4431">
        <v>2561</v>
      </c>
      <c r="G4431"/>
      <c r="H4431" t="s">
        <v>103</v>
      </c>
      <c r="I4431" t="s">
        <v>19</v>
      </c>
      <c r="J4431" t="s">
        <v>808</v>
      </c>
      <c r="K4431">
        <v>1605</v>
      </c>
      <c r="L4431" t="s">
        <v>58</v>
      </c>
      <c r="M4431">
        <v>1</v>
      </c>
      <c r="N4431">
        <v>1</v>
      </c>
      <c r="O4431">
        <v>2479</v>
      </c>
      <c r="P4431"/>
      <c r="Q4431" t="s">
        <v>105</v>
      </c>
      <c r="S4431" t="s">
        <v>23</v>
      </c>
    </row>
    <row r="4432" spans="1:19" hidden="1">
      <c r="A4432" t="s">
        <v>4189</v>
      </c>
      <c r="B4432" t="s">
        <v>25</v>
      </c>
      <c r="C4432">
        <v>87</v>
      </c>
      <c r="D4432">
        <v>17</v>
      </c>
      <c r="E4432">
        <v>5</v>
      </c>
      <c r="F4432">
        <v>2561</v>
      </c>
      <c r="G4432"/>
      <c r="H4432" t="s">
        <v>103</v>
      </c>
      <c r="I4432" t="s">
        <v>19</v>
      </c>
      <c r="J4432" t="s">
        <v>808</v>
      </c>
      <c r="K4432">
        <v>1605</v>
      </c>
      <c r="L4432" t="s">
        <v>58</v>
      </c>
      <c r="M4432">
        <v>0</v>
      </c>
      <c r="N4432">
        <v>0</v>
      </c>
      <c r="O4432">
        <v>2474</v>
      </c>
      <c r="P4432"/>
      <c r="Q4432" t="s">
        <v>105</v>
      </c>
      <c r="S4432" t="s">
        <v>23</v>
      </c>
    </row>
    <row r="4433" spans="1:19" hidden="1">
      <c r="A4433" t="s">
        <v>4841</v>
      </c>
      <c r="B4433" t="s">
        <v>25</v>
      </c>
      <c r="C4433">
        <v>88</v>
      </c>
      <c r="D4433">
        <v>17</v>
      </c>
      <c r="E4433">
        <v>6</v>
      </c>
      <c r="F4433">
        <v>2561</v>
      </c>
      <c r="G4433"/>
      <c r="H4433" t="s">
        <v>103</v>
      </c>
      <c r="I4433" t="s">
        <v>19</v>
      </c>
      <c r="J4433" t="s">
        <v>808</v>
      </c>
      <c r="K4433">
        <v>1605</v>
      </c>
      <c r="L4433" t="s">
        <v>58</v>
      </c>
      <c r="M4433">
        <v>1</v>
      </c>
      <c r="N4433">
        <v>1</v>
      </c>
      <c r="O4433">
        <v>2473</v>
      </c>
      <c r="P4433"/>
      <c r="Q4433" t="s">
        <v>105</v>
      </c>
      <c r="S4433" t="s">
        <v>23</v>
      </c>
    </row>
    <row r="4434" spans="1:19" hidden="1">
      <c r="A4434" t="s">
        <v>6261</v>
      </c>
      <c r="B4434" t="s">
        <v>25</v>
      </c>
      <c r="C4434">
        <v>72</v>
      </c>
      <c r="D4434">
        <v>30</v>
      </c>
      <c r="E4434">
        <v>8</v>
      </c>
      <c r="F4434">
        <v>2561</v>
      </c>
      <c r="G4434"/>
      <c r="H4434" t="s">
        <v>26</v>
      </c>
      <c r="I4434" t="s">
        <v>27</v>
      </c>
      <c r="J4434" t="s">
        <v>808</v>
      </c>
      <c r="K4434">
        <v>1605</v>
      </c>
      <c r="L4434" t="s">
        <v>81</v>
      </c>
      <c r="M4434">
        <v>30</v>
      </c>
      <c r="N4434">
        <v>4</v>
      </c>
      <c r="O4434">
        <v>2489</v>
      </c>
      <c r="P4434"/>
      <c r="Q4434" t="s">
        <v>30</v>
      </c>
      <c r="R4434" t="s">
        <v>17</v>
      </c>
      <c r="S4434" t="s">
        <v>23</v>
      </c>
    </row>
    <row r="4435" spans="1:19" hidden="1">
      <c r="A4435" t="s">
        <v>2601</v>
      </c>
      <c r="B4435" t="s">
        <v>25</v>
      </c>
      <c r="C4435">
        <v>57</v>
      </c>
      <c r="D4435">
        <v>12</v>
      </c>
      <c r="E4435">
        <v>3</v>
      </c>
      <c r="F4435">
        <v>2561</v>
      </c>
      <c r="G4435"/>
      <c r="H4435" t="s">
        <v>103</v>
      </c>
      <c r="I4435" t="s">
        <v>27</v>
      </c>
      <c r="J4435" t="s">
        <v>2602</v>
      </c>
      <c r="K4435">
        <v>1605</v>
      </c>
      <c r="L4435" t="s">
        <v>140</v>
      </c>
      <c r="M4435">
        <v>2</v>
      </c>
      <c r="N4435">
        <v>6</v>
      </c>
      <c r="O4435">
        <v>2503</v>
      </c>
      <c r="P4435"/>
      <c r="Q4435" t="s">
        <v>350</v>
      </c>
      <c r="R4435" t="s">
        <v>17</v>
      </c>
      <c r="S4435" t="s">
        <v>23</v>
      </c>
    </row>
    <row r="4436" spans="1:19" hidden="1">
      <c r="A4436" t="s">
        <v>4953</v>
      </c>
      <c r="B4436" t="s">
        <v>25</v>
      </c>
      <c r="C4436">
        <v>73</v>
      </c>
      <c r="D4436">
        <v>23</v>
      </c>
      <c r="E4436">
        <v>6</v>
      </c>
      <c r="F4436">
        <v>2561</v>
      </c>
      <c r="G4436"/>
      <c r="H4436" t="s">
        <v>103</v>
      </c>
      <c r="I4436" t="s">
        <v>27</v>
      </c>
      <c r="J4436" t="s">
        <v>2602</v>
      </c>
      <c r="K4436">
        <v>1605</v>
      </c>
      <c r="L4436" t="s">
        <v>44</v>
      </c>
      <c r="M4436">
        <v>0</v>
      </c>
      <c r="N4436">
        <v>0</v>
      </c>
      <c r="O4436">
        <v>2488</v>
      </c>
      <c r="P4436"/>
      <c r="Q4436" t="s">
        <v>350</v>
      </c>
      <c r="R4436" t="s">
        <v>17</v>
      </c>
      <c r="S4436" t="s">
        <v>23</v>
      </c>
    </row>
    <row r="4437" spans="1:19" hidden="1">
      <c r="A4437" t="s">
        <v>3234</v>
      </c>
      <c r="B4437" t="s">
        <v>17</v>
      </c>
      <c r="C4437">
        <v>47</v>
      </c>
      <c r="D4437">
        <v>6</v>
      </c>
      <c r="E4437">
        <v>4</v>
      </c>
      <c r="F4437">
        <v>2561</v>
      </c>
      <c r="G4437"/>
      <c r="H4437" t="s">
        <v>461</v>
      </c>
      <c r="I4437" t="s">
        <v>27</v>
      </c>
      <c r="J4437" t="s">
        <v>3235</v>
      </c>
      <c r="K4437">
        <v>1605</v>
      </c>
      <c r="L4437" t="s">
        <v>140</v>
      </c>
      <c r="M4437">
        <v>30</v>
      </c>
      <c r="N4437">
        <v>4</v>
      </c>
      <c r="O4437">
        <v>2513</v>
      </c>
      <c r="P4437"/>
      <c r="Q4437" t="s">
        <v>1448</v>
      </c>
      <c r="R4437" t="s">
        <v>17</v>
      </c>
      <c r="S4437" t="s">
        <v>130</v>
      </c>
    </row>
    <row r="4438" spans="1:19" hidden="1">
      <c r="A4438" t="s">
        <v>4172</v>
      </c>
      <c r="B4438" t="s">
        <v>17</v>
      </c>
      <c r="C4438">
        <v>39</v>
      </c>
      <c r="D4438">
        <v>16</v>
      </c>
      <c r="E4438">
        <v>5</v>
      </c>
      <c r="F4438">
        <v>2561</v>
      </c>
      <c r="G4438"/>
      <c r="H4438" t="s">
        <v>26</v>
      </c>
      <c r="I4438" t="s">
        <v>27</v>
      </c>
      <c r="J4438" t="s">
        <v>3235</v>
      </c>
      <c r="K4438">
        <v>1605</v>
      </c>
      <c r="L4438" t="s">
        <v>54</v>
      </c>
      <c r="M4438">
        <v>8</v>
      </c>
      <c r="N4438">
        <v>6</v>
      </c>
      <c r="O4438">
        <v>2521</v>
      </c>
      <c r="P4438"/>
      <c r="Q4438" t="s">
        <v>30</v>
      </c>
      <c r="R4438" t="s">
        <v>17</v>
      </c>
      <c r="S4438" t="s">
        <v>23</v>
      </c>
    </row>
    <row r="4439" spans="1:19" hidden="1">
      <c r="A4439" t="s">
        <v>5912</v>
      </c>
      <c r="B4439" t="s">
        <v>25</v>
      </c>
      <c r="C4439">
        <v>86</v>
      </c>
      <c r="D4439">
        <v>12</v>
      </c>
      <c r="E4439">
        <v>8</v>
      </c>
      <c r="F4439">
        <v>2561</v>
      </c>
      <c r="G4439"/>
      <c r="H4439" t="s">
        <v>103</v>
      </c>
      <c r="I4439" t="s">
        <v>19</v>
      </c>
      <c r="J4439" t="s">
        <v>3235</v>
      </c>
      <c r="K4439">
        <v>1605</v>
      </c>
      <c r="L4439" t="s">
        <v>58</v>
      </c>
      <c r="M4439">
        <v>11</v>
      </c>
      <c r="N4439">
        <v>8</v>
      </c>
      <c r="O4439">
        <v>2475</v>
      </c>
      <c r="P4439"/>
      <c r="Q4439" t="s">
        <v>105</v>
      </c>
      <c r="S4439" t="s">
        <v>23</v>
      </c>
    </row>
    <row r="4440" spans="1:19" hidden="1">
      <c r="A4440" t="s">
        <v>6911</v>
      </c>
      <c r="B4440" t="s">
        <v>17</v>
      </c>
      <c r="C4440">
        <v>68</v>
      </c>
      <c r="D4440">
        <v>1</v>
      </c>
      <c r="E4440">
        <v>10</v>
      </c>
      <c r="F4440">
        <v>2561</v>
      </c>
      <c r="G4440"/>
      <c r="H4440" t="s">
        <v>103</v>
      </c>
      <c r="I4440" t="s">
        <v>19</v>
      </c>
      <c r="J4440" t="s">
        <v>3235</v>
      </c>
      <c r="K4440">
        <v>1605</v>
      </c>
      <c r="L4440" t="s">
        <v>58</v>
      </c>
      <c r="M4440">
        <v>0</v>
      </c>
      <c r="N4440">
        <v>0</v>
      </c>
      <c r="O4440">
        <v>2493</v>
      </c>
      <c r="P4440"/>
      <c r="Q4440" t="s">
        <v>105</v>
      </c>
      <c r="S4440" t="s">
        <v>23</v>
      </c>
    </row>
    <row r="4441" spans="1:19" hidden="1">
      <c r="A4441" t="s">
        <v>7379</v>
      </c>
      <c r="B4441" t="s">
        <v>17</v>
      </c>
      <c r="C4441">
        <v>68</v>
      </c>
      <c r="D4441">
        <v>24</v>
      </c>
      <c r="E4441">
        <v>10</v>
      </c>
      <c r="F4441">
        <v>2561</v>
      </c>
      <c r="G4441"/>
      <c r="H4441" t="s">
        <v>103</v>
      </c>
      <c r="I4441" t="s">
        <v>19</v>
      </c>
      <c r="J4441" t="s">
        <v>3235</v>
      </c>
      <c r="K4441">
        <v>1605</v>
      </c>
      <c r="L4441" t="s">
        <v>58</v>
      </c>
      <c r="M4441">
        <v>17</v>
      </c>
      <c r="N4441">
        <v>3</v>
      </c>
      <c r="O4441">
        <v>2493</v>
      </c>
      <c r="P4441"/>
      <c r="Q4441" t="s">
        <v>105</v>
      </c>
      <c r="S4441" t="s">
        <v>23</v>
      </c>
    </row>
    <row r="4442" spans="1:19" hidden="1">
      <c r="A4442" t="s">
        <v>6131</v>
      </c>
      <c r="B4442" t="s">
        <v>17</v>
      </c>
      <c r="C4442">
        <v>67</v>
      </c>
      <c r="D4442">
        <v>24</v>
      </c>
      <c r="E4442">
        <v>8</v>
      </c>
      <c r="F4442">
        <v>2561</v>
      </c>
      <c r="G4442"/>
      <c r="H4442" t="s">
        <v>103</v>
      </c>
      <c r="I4442" t="s">
        <v>19</v>
      </c>
      <c r="J4442" t="s">
        <v>6132</v>
      </c>
      <c r="K4442">
        <v>1605</v>
      </c>
      <c r="L4442" t="s">
        <v>58</v>
      </c>
      <c r="M4442">
        <v>1</v>
      </c>
      <c r="N4442">
        <v>1</v>
      </c>
      <c r="O4442">
        <v>2494</v>
      </c>
      <c r="P4442"/>
      <c r="Q4442" t="s">
        <v>105</v>
      </c>
      <c r="S4442" t="s">
        <v>23</v>
      </c>
    </row>
    <row r="4443" spans="1:19" hidden="1">
      <c r="A4443" t="s">
        <v>7258</v>
      </c>
      <c r="B4443" t="s">
        <v>25</v>
      </c>
      <c r="C4443">
        <v>84</v>
      </c>
      <c r="D4443">
        <v>18</v>
      </c>
      <c r="E4443">
        <v>10</v>
      </c>
      <c r="F4443">
        <v>2561</v>
      </c>
      <c r="G4443"/>
      <c r="H4443" t="s">
        <v>103</v>
      </c>
      <c r="I4443" t="s">
        <v>19</v>
      </c>
      <c r="J4443" t="s">
        <v>7259</v>
      </c>
      <c r="K4443">
        <v>1605</v>
      </c>
      <c r="L4443" t="s">
        <v>58</v>
      </c>
      <c r="M4443">
        <v>1</v>
      </c>
      <c r="N4443">
        <v>1</v>
      </c>
      <c r="O4443">
        <v>2477</v>
      </c>
      <c r="P4443"/>
      <c r="Q4443" t="s">
        <v>105</v>
      </c>
      <c r="S4443" t="s">
        <v>23</v>
      </c>
    </row>
    <row r="4444" spans="1:19" hidden="1">
      <c r="A4444" t="s">
        <v>7818</v>
      </c>
      <c r="B4444" t="s">
        <v>25</v>
      </c>
      <c r="C4444">
        <v>59</v>
      </c>
      <c r="D4444">
        <v>14</v>
      </c>
      <c r="E4444">
        <v>11</v>
      </c>
      <c r="F4444">
        <v>2561</v>
      </c>
      <c r="G4444"/>
      <c r="H4444" t="s">
        <v>177</v>
      </c>
      <c r="I4444" t="s">
        <v>1036</v>
      </c>
      <c r="J4444" t="s">
        <v>7259</v>
      </c>
      <c r="K4444">
        <v>1605</v>
      </c>
      <c r="L4444" t="s">
        <v>199</v>
      </c>
      <c r="M4444">
        <v>29</v>
      </c>
      <c r="N4444">
        <v>3</v>
      </c>
      <c r="O4444">
        <v>2502</v>
      </c>
      <c r="P4444"/>
      <c r="Q4444" t="s">
        <v>1038</v>
      </c>
      <c r="R4444" t="s">
        <v>17</v>
      </c>
      <c r="S4444" t="s">
        <v>181</v>
      </c>
    </row>
    <row r="4445" spans="1:19" hidden="1">
      <c r="A4445" t="s">
        <v>5446</v>
      </c>
      <c r="B4445" t="s">
        <v>17</v>
      </c>
      <c r="C4445">
        <v>90</v>
      </c>
      <c r="D4445">
        <v>21</v>
      </c>
      <c r="E4445">
        <v>7</v>
      </c>
      <c r="F4445">
        <v>2561</v>
      </c>
      <c r="G4445"/>
      <c r="H4445" t="s">
        <v>103</v>
      </c>
      <c r="I4445" t="s">
        <v>19</v>
      </c>
      <c r="J4445" t="s">
        <v>5447</v>
      </c>
      <c r="K4445">
        <v>1605</v>
      </c>
      <c r="L4445" t="s">
        <v>58</v>
      </c>
      <c r="M4445">
        <v>1</v>
      </c>
      <c r="N4445">
        <v>1</v>
      </c>
      <c r="O4445">
        <v>2471</v>
      </c>
      <c r="P4445"/>
      <c r="Q4445" t="s">
        <v>105</v>
      </c>
      <c r="S4445" t="s">
        <v>23</v>
      </c>
    </row>
    <row r="4446" spans="1:19" hidden="1">
      <c r="A4446" t="s">
        <v>3103</v>
      </c>
      <c r="B4446" t="s">
        <v>17</v>
      </c>
      <c r="C4446">
        <v>39</v>
      </c>
      <c r="D4446">
        <v>1</v>
      </c>
      <c r="E4446">
        <v>4</v>
      </c>
      <c r="F4446">
        <v>2561</v>
      </c>
      <c r="G4446"/>
      <c r="H4446" t="s">
        <v>26</v>
      </c>
      <c r="I4446" t="s">
        <v>27</v>
      </c>
      <c r="J4446" t="s">
        <v>3104</v>
      </c>
      <c r="K4446">
        <v>1605</v>
      </c>
      <c r="L4446" t="s">
        <v>44</v>
      </c>
      <c r="M4446">
        <v>6</v>
      </c>
      <c r="N4446">
        <v>12</v>
      </c>
      <c r="O4446">
        <v>2521</v>
      </c>
      <c r="P4446"/>
      <c r="Q4446" t="s">
        <v>30</v>
      </c>
      <c r="R4446" t="s">
        <v>17</v>
      </c>
      <c r="S4446" t="s">
        <v>23</v>
      </c>
    </row>
    <row r="4447" spans="1:19" hidden="1">
      <c r="A4447" t="s">
        <v>4543</v>
      </c>
      <c r="B4447" t="s">
        <v>25</v>
      </c>
      <c r="C4447">
        <v>88</v>
      </c>
      <c r="D4447">
        <v>2</v>
      </c>
      <c r="E4447">
        <v>6</v>
      </c>
      <c r="F4447">
        <v>2561</v>
      </c>
      <c r="G4447"/>
      <c r="H4447" t="s">
        <v>103</v>
      </c>
      <c r="I4447" t="s">
        <v>19</v>
      </c>
      <c r="J4447" t="s">
        <v>3104</v>
      </c>
      <c r="K4447">
        <v>1605</v>
      </c>
      <c r="L4447" t="s">
        <v>58</v>
      </c>
      <c r="M4447">
        <v>14</v>
      </c>
      <c r="N4447">
        <v>12</v>
      </c>
      <c r="O4447">
        <v>2472</v>
      </c>
      <c r="P4447"/>
      <c r="Q4447" t="s">
        <v>105</v>
      </c>
      <c r="S4447" t="s">
        <v>23</v>
      </c>
    </row>
    <row r="4448" spans="1:19" hidden="1">
      <c r="A4448" t="s">
        <v>5319</v>
      </c>
      <c r="B4448" t="s">
        <v>25</v>
      </c>
      <c r="C4448">
        <v>73</v>
      </c>
      <c r="D4448">
        <v>14</v>
      </c>
      <c r="E4448">
        <v>7</v>
      </c>
      <c r="F4448">
        <v>2561</v>
      </c>
      <c r="G4448"/>
      <c r="H4448" t="s">
        <v>103</v>
      </c>
      <c r="I4448" t="s">
        <v>19</v>
      </c>
      <c r="J4448" t="s">
        <v>3104</v>
      </c>
      <c r="K4448">
        <v>1605</v>
      </c>
      <c r="L4448" t="s">
        <v>58</v>
      </c>
      <c r="M4448">
        <v>18</v>
      </c>
      <c r="N4448">
        <v>9</v>
      </c>
      <c r="O4448">
        <v>2487</v>
      </c>
      <c r="P4448"/>
      <c r="Q4448" t="s">
        <v>105</v>
      </c>
      <c r="S4448" t="s">
        <v>23</v>
      </c>
    </row>
    <row r="4449" spans="1:19" hidden="1">
      <c r="A4449" t="s">
        <v>5407</v>
      </c>
      <c r="B4449" t="s">
        <v>17</v>
      </c>
      <c r="C4449">
        <v>90</v>
      </c>
      <c r="D4449">
        <v>19</v>
      </c>
      <c r="E4449">
        <v>7</v>
      </c>
      <c r="F4449">
        <v>2561</v>
      </c>
      <c r="G4449"/>
      <c r="H4449" t="s">
        <v>26</v>
      </c>
      <c r="I4449" t="s">
        <v>52</v>
      </c>
      <c r="J4449" t="s">
        <v>3104</v>
      </c>
      <c r="K4449">
        <v>1605</v>
      </c>
      <c r="L4449" t="s">
        <v>44</v>
      </c>
      <c r="M4449">
        <v>1</v>
      </c>
      <c r="N4449">
        <v>1</v>
      </c>
      <c r="O4449">
        <v>2471</v>
      </c>
      <c r="P4449"/>
      <c r="Q4449" t="s">
        <v>55</v>
      </c>
      <c r="R4449" t="s">
        <v>17</v>
      </c>
      <c r="S4449" t="s">
        <v>23</v>
      </c>
    </row>
    <row r="4450" spans="1:19" hidden="1">
      <c r="A4450" t="s">
        <v>6602</v>
      </c>
      <c r="B4450" t="s">
        <v>17</v>
      </c>
      <c r="C4450">
        <v>67</v>
      </c>
      <c r="D4450">
        <v>16</v>
      </c>
      <c r="E4450">
        <v>9</v>
      </c>
      <c r="F4450">
        <v>2561</v>
      </c>
      <c r="G4450"/>
      <c r="H4450" t="s">
        <v>103</v>
      </c>
      <c r="I4450" t="s">
        <v>19</v>
      </c>
      <c r="J4450" t="s">
        <v>3104</v>
      </c>
      <c r="K4450">
        <v>1605</v>
      </c>
      <c r="L4450" t="s">
        <v>58</v>
      </c>
      <c r="M4450">
        <v>21</v>
      </c>
      <c r="N4450">
        <v>4</v>
      </c>
      <c r="O4450">
        <v>2494</v>
      </c>
      <c r="P4450"/>
      <c r="Q4450" t="s">
        <v>105</v>
      </c>
      <c r="S4450" t="s">
        <v>23</v>
      </c>
    </row>
    <row r="4451" spans="1:19" hidden="1">
      <c r="A4451" t="s">
        <v>5053</v>
      </c>
      <c r="B4451" t="s">
        <v>17</v>
      </c>
      <c r="C4451">
        <v>82</v>
      </c>
      <c r="D4451">
        <v>29</v>
      </c>
      <c r="E4451">
        <v>6</v>
      </c>
      <c r="F4451">
        <v>2561</v>
      </c>
      <c r="G4451"/>
      <c r="H4451" t="s">
        <v>103</v>
      </c>
      <c r="I4451" t="s">
        <v>19</v>
      </c>
      <c r="J4451" t="s">
        <v>5054</v>
      </c>
      <c r="K4451">
        <v>1605</v>
      </c>
      <c r="L4451" t="s">
        <v>58</v>
      </c>
      <c r="M4451">
        <v>7</v>
      </c>
      <c r="N4451">
        <v>11</v>
      </c>
      <c r="O4451">
        <v>2478</v>
      </c>
      <c r="P4451"/>
      <c r="Q4451" t="s">
        <v>105</v>
      </c>
      <c r="S4451" t="s">
        <v>23</v>
      </c>
    </row>
    <row r="4452" spans="1:19" hidden="1">
      <c r="A4452" t="s">
        <v>5642</v>
      </c>
      <c r="B4452" t="s">
        <v>17</v>
      </c>
      <c r="C4452">
        <v>60</v>
      </c>
      <c r="D4452">
        <v>30</v>
      </c>
      <c r="E4452">
        <v>7</v>
      </c>
      <c r="F4452">
        <v>2561</v>
      </c>
      <c r="G4452"/>
      <c r="H4452" t="s">
        <v>103</v>
      </c>
      <c r="I4452" t="s">
        <v>19</v>
      </c>
      <c r="J4452" t="s">
        <v>5054</v>
      </c>
      <c r="K4452">
        <v>1605</v>
      </c>
      <c r="L4452" t="s">
        <v>58</v>
      </c>
      <c r="M4452">
        <v>18</v>
      </c>
      <c r="N4452">
        <v>7</v>
      </c>
      <c r="O4452">
        <v>2501</v>
      </c>
      <c r="P4452"/>
      <c r="Q4452" t="s">
        <v>105</v>
      </c>
      <c r="S4452" t="s">
        <v>23</v>
      </c>
    </row>
    <row r="4453" spans="1:19" hidden="1">
      <c r="A4453" t="s">
        <v>7347</v>
      </c>
      <c r="B4453" t="s">
        <v>17</v>
      </c>
      <c r="C4453">
        <v>74</v>
      </c>
      <c r="D4453">
        <v>22</v>
      </c>
      <c r="E4453">
        <v>10</v>
      </c>
      <c r="F4453">
        <v>2561</v>
      </c>
      <c r="G4453"/>
      <c r="H4453" t="s">
        <v>401</v>
      </c>
      <c r="I4453" t="s">
        <v>27</v>
      </c>
      <c r="J4453" t="s">
        <v>5054</v>
      </c>
      <c r="K4453">
        <v>1605</v>
      </c>
      <c r="L4453" t="s">
        <v>140</v>
      </c>
      <c r="M4453">
        <v>1</v>
      </c>
      <c r="N4453">
        <v>1</v>
      </c>
      <c r="O4453">
        <v>2487</v>
      </c>
      <c r="P4453"/>
      <c r="Q4453" t="s">
        <v>2293</v>
      </c>
      <c r="R4453" t="s">
        <v>17</v>
      </c>
      <c r="S4453" t="s">
        <v>23</v>
      </c>
    </row>
    <row r="4454" spans="1:19" hidden="1">
      <c r="A4454" t="s">
        <v>7636</v>
      </c>
      <c r="B4454" t="s">
        <v>25</v>
      </c>
      <c r="C4454">
        <v>94</v>
      </c>
      <c r="D4454">
        <v>5</v>
      </c>
      <c r="E4454">
        <v>11</v>
      </c>
      <c r="F4454">
        <v>2561</v>
      </c>
      <c r="G4454"/>
      <c r="H4454" t="s">
        <v>103</v>
      </c>
      <c r="I4454" t="s">
        <v>27</v>
      </c>
      <c r="J4454" t="s">
        <v>5054</v>
      </c>
      <c r="K4454">
        <v>1605</v>
      </c>
      <c r="L4454" t="s">
        <v>44</v>
      </c>
      <c r="M4454">
        <v>1</v>
      </c>
      <c r="N4454">
        <v>1</v>
      </c>
      <c r="O4454">
        <v>2467</v>
      </c>
      <c r="P4454"/>
      <c r="Q4454" t="s">
        <v>350</v>
      </c>
      <c r="R4454" t="s">
        <v>17</v>
      </c>
      <c r="S4454" t="s">
        <v>23</v>
      </c>
    </row>
    <row r="4455" spans="1:19" hidden="1">
      <c r="A4455" t="s">
        <v>3810</v>
      </c>
      <c r="B4455" t="s">
        <v>25</v>
      </c>
      <c r="C4455">
        <v>71</v>
      </c>
      <c r="D4455">
        <v>1</v>
      </c>
      <c r="E4455">
        <v>5</v>
      </c>
      <c r="F4455">
        <v>2561</v>
      </c>
      <c r="G4455"/>
      <c r="H4455" t="s">
        <v>113</v>
      </c>
      <c r="I4455" t="s">
        <v>27</v>
      </c>
      <c r="J4455" t="s">
        <v>3811</v>
      </c>
      <c r="K4455">
        <v>1606</v>
      </c>
      <c r="L4455" t="s">
        <v>58</v>
      </c>
      <c r="M4455">
        <v>1</v>
      </c>
      <c r="N4455">
        <v>1</v>
      </c>
      <c r="O4455">
        <v>2490</v>
      </c>
      <c r="P4455"/>
      <c r="Q4455" t="s">
        <v>116</v>
      </c>
      <c r="R4455" t="s">
        <v>17</v>
      </c>
      <c r="S4455" t="s">
        <v>23</v>
      </c>
    </row>
    <row r="4456" spans="1:19" hidden="1">
      <c r="A4456" t="s">
        <v>6284</v>
      </c>
      <c r="B4456" t="s">
        <v>17</v>
      </c>
      <c r="C4456">
        <v>85</v>
      </c>
      <c r="D4456">
        <v>31</v>
      </c>
      <c r="E4456">
        <v>8</v>
      </c>
      <c r="F4456">
        <v>2561</v>
      </c>
      <c r="G4456"/>
      <c r="H4456" t="s">
        <v>107</v>
      </c>
      <c r="I4456" t="s">
        <v>19</v>
      </c>
      <c r="J4456" t="s">
        <v>3811</v>
      </c>
      <c r="K4456">
        <v>1606</v>
      </c>
      <c r="L4456" t="s">
        <v>58</v>
      </c>
      <c r="M4456">
        <v>1</v>
      </c>
      <c r="N4456">
        <v>4</v>
      </c>
      <c r="O4456">
        <v>2476</v>
      </c>
      <c r="P4456"/>
      <c r="Q4456" t="s">
        <v>109</v>
      </c>
      <c r="S4456" t="s">
        <v>23</v>
      </c>
    </row>
    <row r="4457" spans="1:19" hidden="1">
      <c r="A4457" t="s">
        <v>6991</v>
      </c>
      <c r="B4457" t="s">
        <v>17</v>
      </c>
      <c r="C4457">
        <v>69</v>
      </c>
      <c r="D4457">
        <v>5</v>
      </c>
      <c r="E4457">
        <v>10</v>
      </c>
      <c r="F4457">
        <v>2561</v>
      </c>
      <c r="G4457"/>
      <c r="H4457" t="s">
        <v>113</v>
      </c>
      <c r="I4457" t="s">
        <v>27</v>
      </c>
      <c r="J4457" t="s">
        <v>3811</v>
      </c>
      <c r="K4457">
        <v>1606</v>
      </c>
      <c r="L4457" t="s">
        <v>6992</v>
      </c>
      <c r="M4457">
        <v>0</v>
      </c>
      <c r="N4457">
        <v>0</v>
      </c>
      <c r="O4457">
        <v>2492</v>
      </c>
      <c r="P4457"/>
      <c r="Q4457" t="s">
        <v>116</v>
      </c>
      <c r="R4457" t="s">
        <v>17</v>
      </c>
      <c r="S4457" t="s">
        <v>23</v>
      </c>
    </row>
    <row r="4458" spans="1:19" hidden="1">
      <c r="A4458" t="s">
        <v>8129</v>
      </c>
      <c r="B4458" t="s">
        <v>25</v>
      </c>
      <c r="C4458">
        <v>67</v>
      </c>
      <c r="D4458">
        <v>1</v>
      </c>
      <c r="E4458">
        <v>12</v>
      </c>
      <c r="F4458">
        <v>2561</v>
      </c>
      <c r="G4458"/>
      <c r="H4458" t="s">
        <v>107</v>
      </c>
      <c r="I4458" t="s">
        <v>19</v>
      </c>
      <c r="J4458" t="s">
        <v>3811</v>
      </c>
      <c r="K4458">
        <v>1606</v>
      </c>
      <c r="L4458" t="s">
        <v>2375</v>
      </c>
      <c r="M4458">
        <v>0</v>
      </c>
      <c r="N4458">
        <v>11</v>
      </c>
      <c r="O4458">
        <v>2494</v>
      </c>
      <c r="P4458"/>
      <c r="Q4458" t="s">
        <v>109</v>
      </c>
      <c r="S4458" t="s">
        <v>23</v>
      </c>
    </row>
    <row r="4459" spans="1:19" hidden="1">
      <c r="A4459" t="s">
        <v>2218</v>
      </c>
      <c r="B4459" t="s">
        <v>25</v>
      </c>
      <c r="C4459">
        <v>67</v>
      </c>
      <c r="D4459">
        <v>25</v>
      </c>
      <c r="E4459">
        <v>2</v>
      </c>
      <c r="F4459">
        <v>2561</v>
      </c>
      <c r="G4459"/>
      <c r="H4459" t="s">
        <v>107</v>
      </c>
      <c r="I4459" t="s">
        <v>19</v>
      </c>
      <c r="J4459" t="s">
        <v>2219</v>
      </c>
      <c r="K4459">
        <v>1606</v>
      </c>
      <c r="L4459" t="s">
        <v>90</v>
      </c>
      <c r="M4459">
        <v>1</v>
      </c>
      <c r="N4459">
        <v>1</v>
      </c>
      <c r="O4459">
        <v>2494</v>
      </c>
      <c r="P4459"/>
      <c r="Q4459" t="s">
        <v>109</v>
      </c>
      <c r="S4459" t="s">
        <v>23</v>
      </c>
    </row>
    <row r="4460" spans="1:19" hidden="1">
      <c r="A4460" t="s">
        <v>7470</v>
      </c>
      <c r="B4460" t="s">
        <v>25</v>
      </c>
      <c r="C4460">
        <v>73</v>
      </c>
      <c r="D4460">
        <v>29</v>
      </c>
      <c r="E4460">
        <v>10</v>
      </c>
      <c r="F4460">
        <v>2561</v>
      </c>
      <c r="G4460"/>
      <c r="H4460" t="s">
        <v>113</v>
      </c>
      <c r="I4460" t="s">
        <v>27</v>
      </c>
      <c r="J4460" t="s">
        <v>7471</v>
      </c>
      <c r="K4460">
        <v>1606</v>
      </c>
      <c r="L4460" t="s">
        <v>418</v>
      </c>
      <c r="M4460">
        <v>1</v>
      </c>
      <c r="N4460">
        <v>1</v>
      </c>
      <c r="O4460">
        <v>2488</v>
      </c>
      <c r="P4460"/>
      <c r="Q4460" t="s">
        <v>116</v>
      </c>
      <c r="R4460" t="s">
        <v>17</v>
      </c>
      <c r="S4460" t="s">
        <v>23</v>
      </c>
    </row>
    <row r="4461" spans="1:19" hidden="1">
      <c r="A4461" t="s">
        <v>8337</v>
      </c>
      <c r="B4461" t="s">
        <v>17</v>
      </c>
      <c r="C4461">
        <v>81</v>
      </c>
      <c r="D4461">
        <v>12</v>
      </c>
      <c r="E4461">
        <v>12</v>
      </c>
      <c r="F4461">
        <v>2561</v>
      </c>
      <c r="G4461"/>
      <c r="H4461" t="s">
        <v>107</v>
      </c>
      <c r="I4461" t="s">
        <v>19</v>
      </c>
      <c r="J4461" t="s">
        <v>7471</v>
      </c>
      <c r="K4461">
        <v>1606</v>
      </c>
      <c r="L4461" t="s">
        <v>58</v>
      </c>
      <c r="M4461">
        <v>1</v>
      </c>
      <c r="N4461">
        <v>4</v>
      </c>
      <c r="O4461">
        <v>2480</v>
      </c>
      <c r="P4461"/>
      <c r="Q4461" t="s">
        <v>109</v>
      </c>
      <c r="S4461" t="s">
        <v>23</v>
      </c>
    </row>
    <row r="4462" spans="1:19" hidden="1">
      <c r="A4462" t="s">
        <v>1976</v>
      </c>
      <c r="B4462" t="s">
        <v>25</v>
      </c>
      <c r="C4462">
        <v>75</v>
      </c>
      <c r="D4462">
        <v>17</v>
      </c>
      <c r="E4462">
        <v>2</v>
      </c>
      <c r="F4462">
        <v>2561</v>
      </c>
      <c r="G4462"/>
      <c r="H4462" t="s">
        <v>107</v>
      </c>
      <c r="I4462" t="s">
        <v>19</v>
      </c>
      <c r="J4462" t="s">
        <v>1977</v>
      </c>
      <c r="K4462">
        <v>1606</v>
      </c>
      <c r="L4462" t="s">
        <v>58</v>
      </c>
      <c r="M4462">
        <v>1</v>
      </c>
      <c r="N4462">
        <v>1</v>
      </c>
      <c r="O4462">
        <v>2486</v>
      </c>
      <c r="P4462"/>
      <c r="Q4462" t="s">
        <v>109</v>
      </c>
      <c r="S4462" t="s">
        <v>23</v>
      </c>
    </row>
    <row r="4463" spans="1:19" hidden="1">
      <c r="A4463" t="s">
        <v>5338</v>
      </c>
      <c r="B4463" t="s">
        <v>17</v>
      </c>
      <c r="C4463">
        <v>51</v>
      </c>
      <c r="D4463">
        <v>15</v>
      </c>
      <c r="E4463">
        <v>7</v>
      </c>
      <c r="F4463">
        <v>2561</v>
      </c>
      <c r="G4463"/>
      <c r="H4463" t="s">
        <v>107</v>
      </c>
      <c r="I4463" t="s">
        <v>19</v>
      </c>
      <c r="J4463" t="s">
        <v>1977</v>
      </c>
      <c r="K4463">
        <v>1606</v>
      </c>
      <c r="L4463" t="s">
        <v>58</v>
      </c>
      <c r="M4463">
        <v>25</v>
      </c>
      <c r="N4463">
        <v>7</v>
      </c>
      <c r="O4463">
        <v>2509</v>
      </c>
      <c r="P4463"/>
      <c r="Q4463" t="s">
        <v>109</v>
      </c>
      <c r="S4463" t="s">
        <v>23</v>
      </c>
    </row>
    <row r="4464" spans="1:19" hidden="1">
      <c r="A4464" t="s">
        <v>6737</v>
      </c>
      <c r="B4464" t="s">
        <v>17</v>
      </c>
      <c r="C4464">
        <v>19</v>
      </c>
      <c r="D4464">
        <v>23</v>
      </c>
      <c r="E4464">
        <v>9</v>
      </c>
      <c r="F4464">
        <v>2561</v>
      </c>
      <c r="G4464"/>
      <c r="H4464" t="s">
        <v>551</v>
      </c>
      <c r="I4464" t="s">
        <v>27</v>
      </c>
      <c r="J4464" t="s">
        <v>1977</v>
      </c>
      <c r="K4464">
        <v>1606</v>
      </c>
      <c r="L4464" t="s">
        <v>232</v>
      </c>
      <c r="M4464">
        <v>4</v>
      </c>
      <c r="N4464">
        <v>2</v>
      </c>
      <c r="O4464">
        <v>2542</v>
      </c>
      <c r="P4464"/>
      <c r="Q4464" t="s">
        <v>552</v>
      </c>
      <c r="R4464" t="s">
        <v>17</v>
      </c>
      <c r="S4464" t="s">
        <v>553</v>
      </c>
    </row>
    <row r="4465" spans="1:19" hidden="1">
      <c r="A4465" t="s">
        <v>6798</v>
      </c>
      <c r="B4465" t="s">
        <v>25</v>
      </c>
      <c r="C4465">
        <v>61</v>
      </c>
      <c r="D4465">
        <v>26</v>
      </c>
      <c r="E4465">
        <v>9</v>
      </c>
      <c r="F4465">
        <v>2561</v>
      </c>
      <c r="G4465"/>
      <c r="H4465" t="s">
        <v>113</v>
      </c>
      <c r="I4465" t="s">
        <v>27</v>
      </c>
      <c r="J4465" t="s">
        <v>1977</v>
      </c>
      <c r="K4465">
        <v>1606</v>
      </c>
      <c r="L4465" t="s">
        <v>119</v>
      </c>
      <c r="M4465">
        <v>1</v>
      </c>
      <c r="N4465">
        <v>4</v>
      </c>
      <c r="O4465">
        <v>2500</v>
      </c>
      <c r="P4465"/>
      <c r="Q4465" t="s">
        <v>116</v>
      </c>
      <c r="R4465" t="s">
        <v>17</v>
      </c>
      <c r="S4465" t="s">
        <v>23</v>
      </c>
    </row>
    <row r="4466" spans="1:19" hidden="1">
      <c r="A4466" t="s">
        <v>7909</v>
      </c>
      <c r="B4466" t="s">
        <v>17</v>
      </c>
      <c r="C4466">
        <v>63</v>
      </c>
      <c r="D4466">
        <v>19</v>
      </c>
      <c r="E4466">
        <v>11</v>
      </c>
      <c r="F4466">
        <v>2561</v>
      </c>
      <c r="G4466"/>
      <c r="H4466" t="s">
        <v>107</v>
      </c>
      <c r="I4466" t="s">
        <v>19</v>
      </c>
      <c r="J4466" t="s">
        <v>1977</v>
      </c>
      <c r="K4466">
        <v>1606</v>
      </c>
      <c r="L4466" t="s">
        <v>58</v>
      </c>
      <c r="M4466">
        <v>1</v>
      </c>
      <c r="N4466">
        <v>4</v>
      </c>
      <c r="O4466">
        <v>2498</v>
      </c>
      <c r="P4466"/>
      <c r="Q4466" t="s">
        <v>109</v>
      </c>
      <c r="S4466" t="s">
        <v>23</v>
      </c>
    </row>
    <row r="4467" spans="1:19" hidden="1">
      <c r="A4467" t="s">
        <v>1084</v>
      </c>
      <c r="B4467" t="s">
        <v>17</v>
      </c>
      <c r="C4467">
        <v>51</v>
      </c>
      <c r="D4467">
        <v>23</v>
      </c>
      <c r="E4467">
        <v>1</v>
      </c>
      <c r="F4467">
        <v>2561</v>
      </c>
      <c r="G4467"/>
      <c r="H4467" t="s">
        <v>113</v>
      </c>
      <c r="I4467" t="s">
        <v>27</v>
      </c>
      <c r="J4467" t="s">
        <v>1085</v>
      </c>
      <c r="K4467">
        <v>1606</v>
      </c>
      <c r="L4467" t="s">
        <v>483</v>
      </c>
      <c r="M4467">
        <v>14</v>
      </c>
      <c r="N4467">
        <v>3</v>
      </c>
      <c r="O4467">
        <v>2509</v>
      </c>
      <c r="P4467"/>
      <c r="Q4467" t="s">
        <v>116</v>
      </c>
      <c r="R4467" t="s">
        <v>17</v>
      </c>
      <c r="S4467" t="s">
        <v>23</v>
      </c>
    </row>
    <row r="4468" spans="1:19" hidden="1">
      <c r="A4468" t="s">
        <v>2535</v>
      </c>
      <c r="B4468" t="s">
        <v>25</v>
      </c>
      <c r="C4468">
        <v>82</v>
      </c>
      <c r="D4468">
        <v>9</v>
      </c>
      <c r="E4468">
        <v>3</v>
      </c>
      <c r="F4468">
        <v>2561</v>
      </c>
      <c r="G4468"/>
      <c r="H4468" t="s">
        <v>107</v>
      </c>
      <c r="I4468" t="s">
        <v>19</v>
      </c>
      <c r="J4468" t="s">
        <v>1085</v>
      </c>
      <c r="K4468">
        <v>1606</v>
      </c>
      <c r="L4468" t="s">
        <v>58</v>
      </c>
      <c r="M4468">
        <v>1</v>
      </c>
      <c r="N4468">
        <v>4</v>
      </c>
      <c r="O4468">
        <v>2478</v>
      </c>
      <c r="P4468"/>
      <c r="Q4468" t="s">
        <v>109</v>
      </c>
      <c r="S4468" t="s">
        <v>23</v>
      </c>
    </row>
    <row r="4469" spans="1:19" hidden="1">
      <c r="A4469" t="s">
        <v>3296</v>
      </c>
      <c r="B4469" t="s">
        <v>17</v>
      </c>
      <c r="C4469">
        <v>65</v>
      </c>
      <c r="D4469">
        <v>9</v>
      </c>
      <c r="E4469">
        <v>4</v>
      </c>
      <c r="F4469">
        <v>2561</v>
      </c>
      <c r="G4469"/>
      <c r="H4469" t="s">
        <v>107</v>
      </c>
      <c r="I4469" t="s">
        <v>19</v>
      </c>
      <c r="J4469" t="s">
        <v>1085</v>
      </c>
      <c r="K4469">
        <v>1606</v>
      </c>
      <c r="L4469" t="s">
        <v>58</v>
      </c>
      <c r="M4469">
        <v>11</v>
      </c>
      <c r="N4469">
        <v>1</v>
      </c>
      <c r="O4469">
        <v>2496</v>
      </c>
      <c r="P4469"/>
      <c r="Q4469" t="s">
        <v>109</v>
      </c>
      <c r="S4469" t="s">
        <v>23</v>
      </c>
    </row>
    <row r="4470" spans="1:19" hidden="1">
      <c r="A4470" t="s">
        <v>4544</v>
      </c>
      <c r="B4470" t="s">
        <v>25</v>
      </c>
      <c r="C4470">
        <v>75</v>
      </c>
      <c r="D4470">
        <v>2</v>
      </c>
      <c r="E4470">
        <v>6</v>
      </c>
      <c r="F4470">
        <v>2561</v>
      </c>
      <c r="G4470"/>
      <c r="H4470" t="s">
        <v>107</v>
      </c>
      <c r="I4470" t="s">
        <v>19</v>
      </c>
      <c r="J4470" t="s">
        <v>1085</v>
      </c>
      <c r="K4470">
        <v>1606</v>
      </c>
      <c r="L4470" t="s">
        <v>58</v>
      </c>
      <c r="M4470">
        <v>1</v>
      </c>
      <c r="N4470">
        <v>1</v>
      </c>
      <c r="O4470">
        <v>2486</v>
      </c>
      <c r="P4470"/>
      <c r="Q4470" t="s">
        <v>109</v>
      </c>
      <c r="S4470" t="s">
        <v>23</v>
      </c>
    </row>
    <row r="4471" spans="1:19" hidden="1">
      <c r="A4471" t="s">
        <v>7074</v>
      </c>
      <c r="B4471" t="s">
        <v>17</v>
      </c>
      <c r="C4471">
        <v>55</v>
      </c>
      <c r="D4471">
        <v>9</v>
      </c>
      <c r="E4471">
        <v>10</v>
      </c>
      <c r="F4471">
        <v>2561</v>
      </c>
      <c r="G4471"/>
      <c r="H4471" t="s">
        <v>107</v>
      </c>
      <c r="I4471" t="s">
        <v>19</v>
      </c>
      <c r="J4471" t="s">
        <v>1085</v>
      </c>
      <c r="K4471">
        <v>1606</v>
      </c>
      <c r="L4471" t="s">
        <v>1226</v>
      </c>
      <c r="M4471">
        <v>11</v>
      </c>
      <c r="N4471">
        <v>6</v>
      </c>
      <c r="O4471">
        <v>2506</v>
      </c>
      <c r="P4471"/>
      <c r="Q4471" t="s">
        <v>109</v>
      </c>
      <c r="S4471" t="s">
        <v>23</v>
      </c>
    </row>
    <row r="4472" spans="1:19" hidden="1">
      <c r="A4472" t="s">
        <v>5165</v>
      </c>
      <c r="B4472" t="s">
        <v>17</v>
      </c>
      <c r="C4472">
        <v>67</v>
      </c>
      <c r="D4472">
        <v>4</v>
      </c>
      <c r="E4472">
        <v>7</v>
      </c>
      <c r="F4472">
        <v>2561</v>
      </c>
      <c r="G4472"/>
      <c r="H4472" t="s">
        <v>113</v>
      </c>
      <c r="I4472" t="s">
        <v>27</v>
      </c>
      <c r="J4472" t="s">
        <v>5166</v>
      </c>
      <c r="K4472">
        <v>1606</v>
      </c>
      <c r="L4472" t="s">
        <v>291</v>
      </c>
      <c r="M4472">
        <v>0</v>
      </c>
      <c r="N4472">
        <v>0</v>
      </c>
      <c r="O4472">
        <v>2494</v>
      </c>
      <c r="P4472"/>
      <c r="Q4472" t="s">
        <v>116</v>
      </c>
      <c r="R4472" t="s">
        <v>17</v>
      </c>
      <c r="S4472" t="s">
        <v>23</v>
      </c>
    </row>
    <row r="4473" spans="1:19" hidden="1">
      <c r="A4473" t="s">
        <v>3051</v>
      </c>
      <c r="B4473" t="s">
        <v>17</v>
      </c>
      <c r="C4473">
        <v>46</v>
      </c>
      <c r="D4473">
        <v>30</v>
      </c>
      <c r="E4473">
        <v>3</v>
      </c>
      <c r="F4473">
        <v>2561</v>
      </c>
      <c r="G4473"/>
      <c r="H4473" t="s">
        <v>107</v>
      </c>
      <c r="I4473" t="s">
        <v>19</v>
      </c>
      <c r="J4473" t="s">
        <v>3052</v>
      </c>
      <c r="K4473">
        <v>1606</v>
      </c>
      <c r="L4473" t="s">
        <v>1005</v>
      </c>
      <c r="M4473">
        <v>23</v>
      </c>
      <c r="N4473">
        <v>2</v>
      </c>
      <c r="O4473">
        <v>2515</v>
      </c>
      <c r="P4473"/>
      <c r="Q4473" t="s">
        <v>109</v>
      </c>
      <c r="S4473" t="s">
        <v>23</v>
      </c>
    </row>
    <row r="4474" spans="1:19" hidden="1">
      <c r="A4474" t="s">
        <v>3562</v>
      </c>
      <c r="B4474" t="s">
        <v>25</v>
      </c>
      <c r="C4474">
        <v>82</v>
      </c>
      <c r="D4474">
        <v>20</v>
      </c>
      <c r="E4474">
        <v>4</v>
      </c>
      <c r="F4474">
        <v>2561</v>
      </c>
      <c r="G4474"/>
      <c r="H4474" t="s">
        <v>113</v>
      </c>
      <c r="I4474" t="s">
        <v>27</v>
      </c>
      <c r="J4474" t="s">
        <v>3052</v>
      </c>
      <c r="K4474">
        <v>1606</v>
      </c>
      <c r="L4474" t="s">
        <v>291</v>
      </c>
      <c r="M4474">
        <v>1</v>
      </c>
      <c r="N4474">
        <v>4</v>
      </c>
      <c r="O4474">
        <v>2479</v>
      </c>
      <c r="P4474"/>
      <c r="Q4474" t="s">
        <v>116</v>
      </c>
      <c r="R4474" t="s">
        <v>17</v>
      </c>
      <c r="S4474" t="s">
        <v>23</v>
      </c>
    </row>
    <row r="4475" spans="1:19" hidden="1">
      <c r="A4475" t="s">
        <v>5432</v>
      </c>
      <c r="B4475" t="s">
        <v>25</v>
      </c>
      <c r="C4475">
        <v>90</v>
      </c>
      <c r="D4475">
        <v>20</v>
      </c>
      <c r="E4475">
        <v>7</v>
      </c>
      <c r="F4475">
        <v>2561</v>
      </c>
      <c r="G4475"/>
      <c r="H4475" t="s">
        <v>107</v>
      </c>
      <c r="I4475" t="s">
        <v>19</v>
      </c>
      <c r="J4475" t="s">
        <v>3052</v>
      </c>
      <c r="K4475">
        <v>1606</v>
      </c>
      <c r="L4475" t="s">
        <v>58</v>
      </c>
      <c r="M4475">
        <v>1</v>
      </c>
      <c r="N4475">
        <v>4</v>
      </c>
      <c r="O4475">
        <v>2471</v>
      </c>
      <c r="P4475"/>
      <c r="Q4475" t="s">
        <v>109</v>
      </c>
      <c r="S4475" t="s">
        <v>23</v>
      </c>
    </row>
    <row r="4476" spans="1:19" hidden="1">
      <c r="A4476" t="s">
        <v>6821</v>
      </c>
      <c r="B4476" t="s">
        <v>25</v>
      </c>
      <c r="C4476">
        <v>86</v>
      </c>
      <c r="D4476">
        <v>27</v>
      </c>
      <c r="E4476">
        <v>9</v>
      </c>
      <c r="F4476">
        <v>2561</v>
      </c>
      <c r="G4476"/>
      <c r="H4476" t="s">
        <v>107</v>
      </c>
      <c r="I4476" t="s">
        <v>19</v>
      </c>
      <c r="J4476" t="s">
        <v>3052</v>
      </c>
      <c r="K4476">
        <v>1606</v>
      </c>
      <c r="L4476" t="s">
        <v>58</v>
      </c>
      <c r="M4476">
        <v>1</v>
      </c>
      <c r="N4476">
        <v>4</v>
      </c>
      <c r="O4476">
        <v>2475</v>
      </c>
      <c r="P4476"/>
      <c r="Q4476" t="s">
        <v>109</v>
      </c>
      <c r="S4476" t="s">
        <v>23</v>
      </c>
    </row>
    <row r="4477" spans="1:19" hidden="1">
      <c r="A4477" t="s">
        <v>7326</v>
      </c>
      <c r="B4477" t="s">
        <v>25</v>
      </c>
      <c r="C4477">
        <v>87</v>
      </c>
      <c r="D4477">
        <v>21</v>
      </c>
      <c r="E4477">
        <v>10</v>
      </c>
      <c r="F4477">
        <v>2561</v>
      </c>
      <c r="G4477"/>
      <c r="H4477" t="s">
        <v>107</v>
      </c>
      <c r="I4477" t="s">
        <v>19</v>
      </c>
      <c r="J4477" t="s">
        <v>3052</v>
      </c>
      <c r="K4477">
        <v>1606</v>
      </c>
      <c r="L4477" t="s">
        <v>763</v>
      </c>
      <c r="M4477">
        <v>1</v>
      </c>
      <c r="N4477">
        <v>4</v>
      </c>
      <c r="O4477">
        <v>2474</v>
      </c>
      <c r="P4477"/>
      <c r="Q4477" t="s">
        <v>109</v>
      </c>
      <c r="S4477" t="s">
        <v>23</v>
      </c>
    </row>
    <row r="4478" spans="1:19" hidden="1">
      <c r="A4478" t="s">
        <v>8194</v>
      </c>
      <c r="B4478" t="s">
        <v>17</v>
      </c>
      <c r="C4478">
        <v>75</v>
      </c>
      <c r="D4478">
        <v>4</v>
      </c>
      <c r="E4478">
        <v>12</v>
      </c>
      <c r="F4478">
        <v>2561</v>
      </c>
      <c r="G4478"/>
      <c r="H4478" t="s">
        <v>107</v>
      </c>
      <c r="I4478" t="s">
        <v>19</v>
      </c>
      <c r="J4478" t="s">
        <v>3052</v>
      </c>
      <c r="K4478">
        <v>1606</v>
      </c>
      <c r="L4478" t="s">
        <v>58</v>
      </c>
      <c r="M4478">
        <v>1</v>
      </c>
      <c r="N4478">
        <v>1</v>
      </c>
      <c r="O4478">
        <v>2486</v>
      </c>
      <c r="P4478"/>
      <c r="Q4478" t="s">
        <v>109</v>
      </c>
      <c r="S4478" t="s">
        <v>23</v>
      </c>
    </row>
    <row r="4479" spans="1:19" hidden="1">
      <c r="A4479" t="s">
        <v>1369</v>
      </c>
      <c r="B4479" t="s">
        <v>25</v>
      </c>
      <c r="C4479">
        <v>71</v>
      </c>
      <c r="D4479">
        <v>31</v>
      </c>
      <c r="E4479">
        <v>1</v>
      </c>
      <c r="F4479">
        <v>2561</v>
      </c>
      <c r="G4479"/>
      <c r="H4479" t="s">
        <v>107</v>
      </c>
      <c r="I4479" t="s">
        <v>19</v>
      </c>
      <c r="J4479" t="s">
        <v>1370</v>
      </c>
      <c r="K4479">
        <v>1606</v>
      </c>
      <c r="L4479" t="s">
        <v>58</v>
      </c>
      <c r="M4479">
        <v>1</v>
      </c>
      <c r="N4479">
        <v>1</v>
      </c>
      <c r="O4479">
        <v>2490</v>
      </c>
      <c r="P4479"/>
      <c r="Q4479" t="s">
        <v>109</v>
      </c>
      <c r="S4479" t="s">
        <v>23</v>
      </c>
    </row>
    <row r="4480" spans="1:19" hidden="1">
      <c r="A4480" t="s">
        <v>5055</v>
      </c>
      <c r="B4480" t="s">
        <v>25</v>
      </c>
      <c r="C4480">
        <v>66</v>
      </c>
      <c r="D4480">
        <v>29</v>
      </c>
      <c r="E4480">
        <v>6</v>
      </c>
      <c r="F4480">
        <v>2561</v>
      </c>
      <c r="G4480"/>
      <c r="H4480" t="s">
        <v>107</v>
      </c>
      <c r="I4480" t="s">
        <v>19</v>
      </c>
      <c r="J4480" t="s">
        <v>1370</v>
      </c>
      <c r="K4480">
        <v>1606</v>
      </c>
      <c r="L4480" t="s">
        <v>58</v>
      </c>
      <c r="M4480">
        <v>0</v>
      </c>
      <c r="N4480">
        <v>0</v>
      </c>
      <c r="O4480">
        <v>2495</v>
      </c>
      <c r="P4480"/>
      <c r="Q4480" t="s">
        <v>109</v>
      </c>
      <c r="S4480" t="s">
        <v>23</v>
      </c>
    </row>
    <row r="4481" spans="1:19" hidden="1">
      <c r="A4481" t="s">
        <v>5484</v>
      </c>
      <c r="B4481" t="s">
        <v>17</v>
      </c>
      <c r="C4481">
        <v>53</v>
      </c>
      <c r="D4481">
        <v>23</v>
      </c>
      <c r="E4481">
        <v>7</v>
      </c>
      <c r="F4481">
        <v>2561</v>
      </c>
      <c r="G4481"/>
      <c r="H4481" t="s">
        <v>1756</v>
      </c>
      <c r="I4481" t="s">
        <v>27</v>
      </c>
      <c r="J4481" t="s">
        <v>1370</v>
      </c>
      <c r="K4481">
        <v>1606</v>
      </c>
      <c r="L4481" t="s">
        <v>190</v>
      </c>
      <c r="M4481">
        <v>6</v>
      </c>
      <c r="N4481">
        <v>3</v>
      </c>
      <c r="O4481">
        <v>2508</v>
      </c>
      <c r="P4481"/>
      <c r="Q4481" t="s">
        <v>1757</v>
      </c>
      <c r="R4481" t="s">
        <v>17</v>
      </c>
      <c r="S4481" t="s">
        <v>181</v>
      </c>
    </row>
    <row r="4482" spans="1:19" hidden="1">
      <c r="A4482" t="s">
        <v>5700</v>
      </c>
      <c r="B4482" t="s">
        <v>17</v>
      </c>
      <c r="C4482">
        <v>61</v>
      </c>
      <c r="D4482">
        <v>2</v>
      </c>
      <c r="E4482">
        <v>8</v>
      </c>
      <c r="F4482">
        <v>2561</v>
      </c>
      <c r="G4482"/>
      <c r="H4482" t="s">
        <v>113</v>
      </c>
      <c r="I4482" t="s">
        <v>27</v>
      </c>
      <c r="J4482" t="s">
        <v>1370</v>
      </c>
      <c r="K4482">
        <v>1606</v>
      </c>
      <c r="L4482" t="s">
        <v>190</v>
      </c>
      <c r="M4482">
        <v>5</v>
      </c>
      <c r="N4482">
        <v>2</v>
      </c>
      <c r="O4482">
        <v>2500</v>
      </c>
      <c r="P4482"/>
      <c r="Q4482" t="s">
        <v>116</v>
      </c>
      <c r="R4482" t="s">
        <v>17</v>
      </c>
      <c r="S4482" t="s">
        <v>23</v>
      </c>
    </row>
    <row r="4483" spans="1:19" hidden="1">
      <c r="A4483" t="s">
        <v>6180</v>
      </c>
      <c r="B4483" t="s">
        <v>17</v>
      </c>
      <c r="C4483">
        <v>85</v>
      </c>
      <c r="D4483">
        <v>26</v>
      </c>
      <c r="E4483">
        <v>8</v>
      </c>
      <c r="F4483">
        <v>2561</v>
      </c>
      <c r="G4483"/>
      <c r="H4483" t="s">
        <v>107</v>
      </c>
      <c r="I4483" t="s">
        <v>19</v>
      </c>
      <c r="J4483" t="s">
        <v>1370</v>
      </c>
      <c r="K4483">
        <v>1606</v>
      </c>
      <c r="L4483" t="s">
        <v>58</v>
      </c>
      <c r="M4483">
        <v>1</v>
      </c>
      <c r="N4483">
        <v>4</v>
      </c>
      <c r="O4483">
        <v>2476</v>
      </c>
      <c r="P4483"/>
      <c r="Q4483" t="s">
        <v>109</v>
      </c>
      <c r="S4483" t="s">
        <v>23</v>
      </c>
    </row>
    <row r="4484" spans="1:19" hidden="1">
      <c r="A4484" t="s">
        <v>8225</v>
      </c>
      <c r="B4484" t="s">
        <v>17</v>
      </c>
      <c r="C4484">
        <v>69</v>
      </c>
      <c r="D4484">
        <v>6</v>
      </c>
      <c r="E4484">
        <v>12</v>
      </c>
      <c r="F4484">
        <v>2561</v>
      </c>
      <c r="G4484"/>
      <c r="H4484" t="s">
        <v>113</v>
      </c>
      <c r="I4484" t="s">
        <v>27</v>
      </c>
      <c r="J4484" t="s">
        <v>1370</v>
      </c>
      <c r="K4484">
        <v>1606</v>
      </c>
      <c r="L4484" t="s">
        <v>44</v>
      </c>
      <c r="M4484">
        <v>0</v>
      </c>
      <c r="N4484">
        <v>0</v>
      </c>
      <c r="O4484">
        <v>2492</v>
      </c>
      <c r="P4484"/>
      <c r="Q4484" t="s">
        <v>116</v>
      </c>
      <c r="R4484" t="s">
        <v>17</v>
      </c>
      <c r="S4484" t="s">
        <v>23</v>
      </c>
    </row>
    <row r="4485" spans="1:19" hidden="1">
      <c r="A4485" t="s">
        <v>8649</v>
      </c>
      <c r="B4485" t="s">
        <v>17</v>
      </c>
      <c r="C4485">
        <v>49</v>
      </c>
      <c r="D4485">
        <v>28</v>
      </c>
      <c r="E4485">
        <v>12</v>
      </c>
      <c r="F4485">
        <v>2561</v>
      </c>
      <c r="G4485"/>
      <c r="H4485" t="s">
        <v>113</v>
      </c>
      <c r="I4485" t="s">
        <v>27</v>
      </c>
      <c r="J4485" t="s">
        <v>1370</v>
      </c>
      <c r="K4485">
        <v>1606</v>
      </c>
      <c r="L4485" t="s">
        <v>291</v>
      </c>
      <c r="M4485">
        <v>19</v>
      </c>
      <c r="N4485">
        <v>1</v>
      </c>
      <c r="O4485">
        <v>2512</v>
      </c>
      <c r="P4485"/>
      <c r="Q4485" t="s">
        <v>116</v>
      </c>
      <c r="R4485" t="s">
        <v>17</v>
      </c>
      <c r="S4485" t="s">
        <v>23</v>
      </c>
    </row>
    <row r="4486" spans="1:19" hidden="1">
      <c r="A4486" t="s">
        <v>509</v>
      </c>
      <c r="B4486" t="s">
        <v>25</v>
      </c>
      <c r="C4486">
        <v>61</v>
      </c>
      <c r="D4486">
        <v>9</v>
      </c>
      <c r="E4486">
        <v>1</v>
      </c>
      <c r="F4486">
        <v>2561</v>
      </c>
      <c r="G4486"/>
      <c r="H4486" t="s">
        <v>107</v>
      </c>
      <c r="I4486" t="s">
        <v>19</v>
      </c>
      <c r="J4486" t="s">
        <v>510</v>
      </c>
      <c r="K4486">
        <v>1606</v>
      </c>
      <c r="L4486" t="s">
        <v>58</v>
      </c>
      <c r="M4486">
        <v>24</v>
      </c>
      <c r="N4486">
        <v>10</v>
      </c>
      <c r="O4486">
        <v>2499</v>
      </c>
      <c r="P4486"/>
      <c r="Q4486" t="s">
        <v>109</v>
      </c>
      <c r="S4486" t="s">
        <v>23</v>
      </c>
    </row>
    <row r="4487" spans="1:19" hidden="1">
      <c r="A4487" t="s">
        <v>1754</v>
      </c>
      <c r="B4487" t="s">
        <v>17</v>
      </c>
      <c r="C4487">
        <v>88</v>
      </c>
      <c r="D4487">
        <v>11</v>
      </c>
      <c r="E4487">
        <v>2</v>
      </c>
      <c r="F4487">
        <v>2561</v>
      </c>
      <c r="G4487"/>
      <c r="H4487" t="s">
        <v>107</v>
      </c>
      <c r="I4487" t="s">
        <v>19</v>
      </c>
      <c r="J4487" t="s">
        <v>510</v>
      </c>
      <c r="K4487">
        <v>1606</v>
      </c>
      <c r="L4487" t="s">
        <v>58</v>
      </c>
      <c r="M4487">
        <v>1</v>
      </c>
      <c r="N4487">
        <v>4</v>
      </c>
      <c r="O4487">
        <v>2472</v>
      </c>
      <c r="P4487"/>
      <c r="Q4487" t="s">
        <v>109</v>
      </c>
      <c r="S4487" t="s">
        <v>23</v>
      </c>
    </row>
    <row r="4488" spans="1:19" hidden="1">
      <c r="A4488" t="s">
        <v>1863</v>
      </c>
      <c r="B4488" t="s">
        <v>17</v>
      </c>
      <c r="C4488">
        <v>68</v>
      </c>
      <c r="D4488">
        <v>14</v>
      </c>
      <c r="E4488">
        <v>2</v>
      </c>
      <c r="F4488">
        <v>2561</v>
      </c>
      <c r="G4488"/>
      <c r="H4488" t="s">
        <v>113</v>
      </c>
      <c r="I4488" t="s">
        <v>27</v>
      </c>
      <c r="J4488" t="s">
        <v>510</v>
      </c>
      <c r="K4488">
        <v>1606</v>
      </c>
      <c r="L4488" t="s">
        <v>81</v>
      </c>
      <c r="M4488">
        <v>1</v>
      </c>
      <c r="N4488">
        <v>1</v>
      </c>
      <c r="O4488">
        <v>2493</v>
      </c>
      <c r="P4488"/>
      <c r="Q4488" t="s">
        <v>116</v>
      </c>
      <c r="R4488" t="s">
        <v>17</v>
      </c>
      <c r="S4488" t="s">
        <v>23</v>
      </c>
    </row>
    <row r="4489" spans="1:19" hidden="1">
      <c r="A4489" t="s">
        <v>2248</v>
      </c>
      <c r="B4489" t="s">
        <v>17</v>
      </c>
      <c r="C4489">
        <v>94</v>
      </c>
      <c r="D4489">
        <v>26</v>
      </c>
      <c r="E4489">
        <v>2</v>
      </c>
      <c r="F4489">
        <v>2561</v>
      </c>
      <c r="G4489"/>
      <c r="H4489" t="s">
        <v>107</v>
      </c>
      <c r="I4489" t="s">
        <v>19</v>
      </c>
      <c r="J4489" t="s">
        <v>510</v>
      </c>
      <c r="K4489">
        <v>1606</v>
      </c>
      <c r="L4489" t="s">
        <v>58</v>
      </c>
      <c r="M4489">
        <v>1</v>
      </c>
      <c r="N4489">
        <v>4</v>
      </c>
      <c r="O4489">
        <v>2466</v>
      </c>
      <c r="P4489"/>
      <c r="Q4489" t="s">
        <v>109</v>
      </c>
      <c r="S4489" t="s">
        <v>23</v>
      </c>
    </row>
    <row r="4490" spans="1:19" hidden="1">
      <c r="A4490" t="s">
        <v>3236</v>
      </c>
      <c r="B4490" t="s">
        <v>17</v>
      </c>
      <c r="C4490">
        <v>82</v>
      </c>
      <c r="D4490">
        <v>6</v>
      </c>
      <c r="E4490">
        <v>4</v>
      </c>
      <c r="F4490">
        <v>2561</v>
      </c>
      <c r="G4490"/>
      <c r="H4490" t="s">
        <v>113</v>
      </c>
      <c r="I4490" t="s">
        <v>27</v>
      </c>
      <c r="J4490" t="s">
        <v>510</v>
      </c>
      <c r="K4490">
        <v>1606</v>
      </c>
      <c r="L4490" t="s">
        <v>446</v>
      </c>
      <c r="M4490">
        <v>1</v>
      </c>
      <c r="N4490">
        <v>4</v>
      </c>
      <c r="O4490">
        <v>2479</v>
      </c>
      <c r="P4490"/>
      <c r="Q4490" t="s">
        <v>116</v>
      </c>
      <c r="R4490" t="s">
        <v>17</v>
      </c>
      <c r="S4490" t="s">
        <v>23</v>
      </c>
    </row>
    <row r="4491" spans="1:19" hidden="1">
      <c r="A4491" t="s">
        <v>4113</v>
      </c>
      <c r="B4491" t="s">
        <v>17</v>
      </c>
      <c r="C4491">
        <v>75</v>
      </c>
      <c r="D4491">
        <v>13</v>
      </c>
      <c r="E4491">
        <v>5</v>
      </c>
      <c r="F4491">
        <v>2561</v>
      </c>
      <c r="G4491"/>
      <c r="H4491" t="s">
        <v>4114</v>
      </c>
      <c r="I4491" t="s">
        <v>27</v>
      </c>
      <c r="J4491" t="s">
        <v>510</v>
      </c>
      <c r="K4491">
        <v>1606</v>
      </c>
      <c r="L4491" t="s">
        <v>58</v>
      </c>
      <c r="M4491">
        <v>0</v>
      </c>
      <c r="N4491">
        <v>0</v>
      </c>
      <c r="O4491">
        <v>2486</v>
      </c>
      <c r="P4491"/>
      <c r="Q4491" t="s">
        <v>4115</v>
      </c>
      <c r="R4491" t="s">
        <v>17</v>
      </c>
      <c r="S4491" t="s">
        <v>240</v>
      </c>
    </row>
    <row r="4492" spans="1:19" hidden="1">
      <c r="A4492" t="s">
        <v>5507</v>
      </c>
      <c r="B4492" t="s">
        <v>25</v>
      </c>
      <c r="C4492">
        <v>79</v>
      </c>
      <c r="D4492">
        <v>24</v>
      </c>
      <c r="E4492">
        <v>7</v>
      </c>
      <c r="F4492">
        <v>2561</v>
      </c>
      <c r="G4492"/>
      <c r="H4492" t="s">
        <v>113</v>
      </c>
      <c r="I4492" t="s">
        <v>27</v>
      </c>
      <c r="J4492" t="s">
        <v>510</v>
      </c>
      <c r="K4492">
        <v>1606</v>
      </c>
      <c r="L4492" t="s">
        <v>291</v>
      </c>
      <c r="M4492">
        <v>1</v>
      </c>
      <c r="N4492">
        <v>4</v>
      </c>
      <c r="O4492">
        <v>2482</v>
      </c>
      <c r="P4492"/>
      <c r="Q4492" t="s">
        <v>116</v>
      </c>
      <c r="R4492" t="s">
        <v>17</v>
      </c>
      <c r="S4492" t="s">
        <v>23</v>
      </c>
    </row>
    <row r="4493" spans="1:19" hidden="1">
      <c r="A4493" t="s">
        <v>5643</v>
      </c>
      <c r="B4493" t="s">
        <v>17</v>
      </c>
      <c r="C4493">
        <v>27</v>
      </c>
      <c r="D4493">
        <v>30</v>
      </c>
      <c r="E4493">
        <v>7</v>
      </c>
      <c r="F4493">
        <v>2561</v>
      </c>
      <c r="G4493"/>
      <c r="H4493" t="s">
        <v>261</v>
      </c>
      <c r="I4493" t="s">
        <v>27</v>
      </c>
      <c r="J4493" t="s">
        <v>510</v>
      </c>
      <c r="K4493">
        <v>1606</v>
      </c>
      <c r="L4493" t="s">
        <v>5644</v>
      </c>
      <c r="M4493">
        <v>17</v>
      </c>
      <c r="N4493">
        <v>10</v>
      </c>
      <c r="O4493">
        <v>2533</v>
      </c>
      <c r="P4493"/>
      <c r="Q4493" t="s">
        <v>263</v>
      </c>
      <c r="R4493" t="s">
        <v>17</v>
      </c>
      <c r="S4493" t="s">
        <v>264</v>
      </c>
    </row>
    <row r="4494" spans="1:19" hidden="1">
      <c r="A4494" t="s">
        <v>6373</v>
      </c>
      <c r="B4494" t="s">
        <v>25</v>
      </c>
      <c r="C4494">
        <v>77</v>
      </c>
      <c r="D4494">
        <v>4</v>
      </c>
      <c r="E4494">
        <v>9</v>
      </c>
      <c r="F4494">
        <v>2561</v>
      </c>
      <c r="G4494"/>
      <c r="H4494" t="s">
        <v>113</v>
      </c>
      <c r="I4494" t="s">
        <v>27</v>
      </c>
      <c r="J4494" t="s">
        <v>510</v>
      </c>
      <c r="K4494">
        <v>1606</v>
      </c>
      <c r="L4494" t="s">
        <v>58</v>
      </c>
      <c r="M4494">
        <v>1</v>
      </c>
      <c r="N4494">
        <v>1</v>
      </c>
      <c r="O4494">
        <v>2484</v>
      </c>
      <c r="P4494"/>
      <c r="Q4494" t="s">
        <v>116</v>
      </c>
      <c r="R4494" t="s">
        <v>17</v>
      </c>
      <c r="S4494" t="s">
        <v>23</v>
      </c>
    </row>
    <row r="4495" spans="1:19" hidden="1">
      <c r="A4495" t="s">
        <v>6491</v>
      </c>
      <c r="B4495" t="s">
        <v>17</v>
      </c>
      <c r="C4495">
        <v>44</v>
      </c>
      <c r="D4495">
        <v>10</v>
      </c>
      <c r="E4495">
        <v>9</v>
      </c>
      <c r="F4495">
        <v>2561</v>
      </c>
      <c r="G4495"/>
      <c r="H4495" t="s">
        <v>68</v>
      </c>
      <c r="I4495" t="s">
        <v>27</v>
      </c>
      <c r="J4495" t="s">
        <v>510</v>
      </c>
      <c r="K4495">
        <v>1606</v>
      </c>
      <c r="L4495" t="s">
        <v>41</v>
      </c>
      <c r="M4495">
        <v>22</v>
      </c>
      <c r="N4495">
        <v>4</v>
      </c>
      <c r="O4495">
        <v>2517</v>
      </c>
      <c r="P4495"/>
      <c r="Q4495" t="s">
        <v>71</v>
      </c>
      <c r="R4495" t="s">
        <v>17</v>
      </c>
      <c r="S4495" t="s">
        <v>72</v>
      </c>
    </row>
    <row r="4496" spans="1:19" hidden="1">
      <c r="A4496" t="s">
        <v>6975</v>
      </c>
      <c r="B4496" t="s">
        <v>17</v>
      </c>
      <c r="C4496">
        <v>66</v>
      </c>
      <c r="D4496">
        <v>4</v>
      </c>
      <c r="E4496">
        <v>10</v>
      </c>
      <c r="F4496">
        <v>2561</v>
      </c>
      <c r="G4496"/>
      <c r="H4496" t="s">
        <v>107</v>
      </c>
      <c r="I4496" t="s">
        <v>19</v>
      </c>
      <c r="J4496" t="s">
        <v>510</v>
      </c>
      <c r="K4496">
        <v>1606</v>
      </c>
      <c r="L4496" t="s">
        <v>58</v>
      </c>
      <c r="M4496">
        <v>1</v>
      </c>
      <c r="N4496">
        <v>1</v>
      </c>
      <c r="O4496">
        <v>2495</v>
      </c>
      <c r="P4496"/>
      <c r="Q4496" t="s">
        <v>109</v>
      </c>
      <c r="S4496" t="s">
        <v>23</v>
      </c>
    </row>
    <row r="4497" spans="1:19" hidden="1">
      <c r="A4497" t="s">
        <v>7279</v>
      </c>
      <c r="B4497" t="s">
        <v>17</v>
      </c>
      <c r="C4497">
        <v>60</v>
      </c>
      <c r="D4497">
        <v>19</v>
      </c>
      <c r="E4497">
        <v>10</v>
      </c>
      <c r="F4497">
        <v>2561</v>
      </c>
      <c r="G4497"/>
      <c r="H4497" t="s">
        <v>7280</v>
      </c>
      <c r="I4497" t="s">
        <v>19</v>
      </c>
      <c r="J4497" t="s">
        <v>510</v>
      </c>
      <c r="K4497">
        <v>1606</v>
      </c>
      <c r="L4497" t="s">
        <v>90</v>
      </c>
      <c r="M4497">
        <v>4</v>
      </c>
      <c r="N4497">
        <v>12</v>
      </c>
      <c r="O4497">
        <v>2500</v>
      </c>
      <c r="P4497"/>
      <c r="Q4497" t="s">
        <v>7281</v>
      </c>
      <c r="S4497" t="s">
        <v>72</v>
      </c>
    </row>
    <row r="4498" spans="1:19" hidden="1">
      <c r="A4498" t="s">
        <v>7726</v>
      </c>
      <c r="B4498" t="s">
        <v>17</v>
      </c>
      <c r="C4498">
        <v>80</v>
      </c>
      <c r="D4498">
        <v>9</v>
      </c>
      <c r="E4498">
        <v>11</v>
      </c>
      <c r="F4498">
        <v>2561</v>
      </c>
      <c r="G4498"/>
      <c r="H4498" t="s">
        <v>107</v>
      </c>
      <c r="I4498" t="s">
        <v>19</v>
      </c>
      <c r="J4498" t="s">
        <v>510</v>
      </c>
      <c r="K4498">
        <v>1606</v>
      </c>
      <c r="L4498" t="s">
        <v>58</v>
      </c>
      <c r="M4498">
        <v>1</v>
      </c>
      <c r="N4498">
        <v>4</v>
      </c>
      <c r="O4498">
        <v>2481</v>
      </c>
      <c r="P4498"/>
      <c r="Q4498" t="s">
        <v>109</v>
      </c>
      <c r="S4498" t="s">
        <v>23</v>
      </c>
    </row>
    <row r="4499" spans="1:19" hidden="1">
      <c r="A4499" t="s">
        <v>8365</v>
      </c>
      <c r="B4499" t="s">
        <v>17</v>
      </c>
      <c r="C4499">
        <v>80</v>
      </c>
      <c r="D4499">
        <v>14</v>
      </c>
      <c r="E4499">
        <v>12</v>
      </c>
      <c r="F4499">
        <v>2561</v>
      </c>
      <c r="G4499"/>
      <c r="H4499" t="s">
        <v>107</v>
      </c>
      <c r="I4499" t="s">
        <v>19</v>
      </c>
      <c r="J4499" t="s">
        <v>510</v>
      </c>
      <c r="K4499">
        <v>1606</v>
      </c>
      <c r="L4499" t="s">
        <v>58</v>
      </c>
      <c r="M4499">
        <v>0</v>
      </c>
      <c r="N4499">
        <v>0</v>
      </c>
      <c r="O4499">
        <v>2481</v>
      </c>
      <c r="P4499"/>
      <c r="Q4499" t="s">
        <v>109</v>
      </c>
      <c r="S4499" t="s">
        <v>23</v>
      </c>
    </row>
    <row r="4500" spans="1:19" hidden="1">
      <c r="A4500" t="s">
        <v>1220</v>
      </c>
      <c r="B4500" t="s">
        <v>17</v>
      </c>
      <c r="C4500">
        <v>84</v>
      </c>
      <c r="D4500">
        <v>27</v>
      </c>
      <c r="E4500">
        <v>1</v>
      </c>
      <c r="F4500">
        <v>2561</v>
      </c>
      <c r="G4500"/>
      <c r="H4500" t="s">
        <v>107</v>
      </c>
      <c r="I4500" t="s">
        <v>19</v>
      </c>
      <c r="J4500" t="s">
        <v>1221</v>
      </c>
      <c r="K4500">
        <v>1606</v>
      </c>
      <c r="L4500" t="s">
        <v>58</v>
      </c>
      <c r="M4500">
        <v>27</v>
      </c>
      <c r="N4500">
        <v>1</v>
      </c>
      <c r="O4500">
        <v>2477</v>
      </c>
      <c r="P4500"/>
      <c r="Q4500" t="s">
        <v>109</v>
      </c>
      <c r="S4500" t="s">
        <v>23</v>
      </c>
    </row>
    <row r="4501" spans="1:19" hidden="1">
      <c r="A4501" t="s">
        <v>2095</v>
      </c>
      <c r="B4501" t="s">
        <v>17</v>
      </c>
      <c r="C4501">
        <v>78</v>
      </c>
      <c r="D4501">
        <v>21</v>
      </c>
      <c r="E4501">
        <v>2</v>
      </c>
      <c r="F4501">
        <v>2561</v>
      </c>
      <c r="G4501"/>
      <c r="H4501" t="s">
        <v>107</v>
      </c>
      <c r="I4501" t="s">
        <v>19</v>
      </c>
      <c r="J4501" t="s">
        <v>1221</v>
      </c>
      <c r="K4501">
        <v>1606</v>
      </c>
      <c r="L4501" t="s">
        <v>58</v>
      </c>
      <c r="M4501">
        <v>0</v>
      </c>
      <c r="N4501">
        <v>0</v>
      </c>
      <c r="O4501">
        <v>2483</v>
      </c>
      <c r="P4501"/>
      <c r="Q4501" t="s">
        <v>109</v>
      </c>
      <c r="S4501" t="s">
        <v>23</v>
      </c>
    </row>
    <row r="4502" spans="1:19" hidden="1">
      <c r="A4502" t="s">
        <v>2559</v>
      </c>
      <c r="B4502" t="s">
        <v>25</v>
      </c>
      <c r="C4502">
        <v>97</v>
      </c>
      <c r="D4502">
        <v>10</v>
      </c>
      <c r="E4502">
        <v>3</v>
      </c>
      <c r="F4502">
        <v>2561</v>
      </c>
      <c r="G4502"/>
      <c r="H4502" t="s">
        <v>107</v>
      </c>
      <c r="I4502" t="s">
        <v>19</v>
      </c>
      <c r="J4502" t="s">
        <v>1221</v>
      </c>
      <c r="K4502">
        <v>1606</v>
      </c>
      <c r="L4502" t="s">
        <v>58</v>
      </c>
      <c r="M4502">
        <v>1</v>
      </c>
      <c r="N4502">
        <v>4</v>
      </c>
      <c r="O4502">
        <v>2463</v>
      </c>
      <c r="P4502"/>
      <c r="Q4502" t="s">
        <v>109</v>
      </c>
      <c r="S4502" t="s">
        <v>23</v>
      </c>
    </row>
    <row r="4503" spans="1:19" hidden="1">
      <c r="A4503" t="s">
        <v>3563</v>
      </c>
      <c r="B4503" t="s">
        <v>17</v>
      </c>
      <c r="C4503">
        <v>42</v>
      </c>
      <c r="D4503">
        <v>20</v>
      </c>
      <c r="E4503">
        <v>4</v>
      </c>
      <c r="F4503">
        <v>2561</v>
      </c>
      <c r="G4503"/>
      <c r="H4503" t="s">
        <v>107</v>
      </c>
      <c r="I4503" t="s">
        <v>19</v>
      </c>
      <c r="J4503" t="s">
        <v>1221</v>
      </c>
      <c r="K4503">
        <v>1606</v>
      </c>
      <c r="L4503" t="s">
        <v>58</v>
      </c>
      <c r="M4503">
        <v>26</v>
      </c>
      <c r="N4503">
        <v>7</v>
      </c>
      <c r="O4503">
        <v>2518</v>
      </c>
      <c r="P4503"/>
      <c r="Q4503" t="s">
        <v>109</v>
      </c>
      <c r="S4503" t="s">
        <v>23</v>
      </c>
    </row>
    <row r="4504" spans="1:19" hidden="1">
      <c r="A4504" t="s">
        <v>3694</v>
      </c>
      <c r="B4504" t="s">
        <v>25</v>
      </c>
      <c r="C4504">
        <v>95</v>
      </c>
      <c r="D4504">
        <v>25</v>
      </c>
      <c r="E4504">
        <v>4</v>
      </c>
      <c r="F4504">
        <v>2561</v>
      </c>
      <c r="G4504"/>
      <c r="H4504" t="s">
        <v>113</v>
      </c>
      <c r="I4504" t="s">
        <v>27</v>
      </c>
      <c r="J4504" t="s">
        <v>1221</v>
      </c>
      <c r="K4504">
        <v>1606</v>
      </c>
      <c r="L4504" t="s">
        <v>1516</v>
      </c>
      <c r="M4504">
        <v>1</v>
      </c>
      <c r="N4504">
        <v>4</v>
      </c>
      <c r="O4504">
        <v>2466</v>
      </c>
      <c r="P4504"/>
      <c r="Q4504" t="s">
        <v>116</v>
      </c>
      <c r="R4504" t="s">
        <v>17</v>
      </c>
      <c r="S4504" t="s">
        <v>23</v>
      </c>
    </row>
    <row r="4505" spans="1:19" hidden="1">
      <c r="A4505" t="s">
        <v>8226</v>
      </c>
      <c r="B4505" t="s">
        <v>17</v>
      </c>
      <c r="C4505">
        <v>89</v>
      </c>
      <c r="D4505">
        <v>6</v>
      </c>
      <c r="E4505">
        <v>12</v>
      </c>
      <c r="F4505">
        <v>2561</v>
      </c>
      <c r="G4505"/>
      <c r="H4505" t="s">
        <v>107</v>
      </c>
      <c r="I4505" t="s">
        <v>19</v>
      </c>
      <c r="J4505" t="s">
        <v>1221</v>
      </c>
      <c r="K4505">
        <v>1606</v>
      </c>
      <c r="L4505" t="s">
        <v>58</v>
      </c>
      <c r="M4505">
        <v>26</v>
      </c>
      <c r="N4505">
        <v>7</v>
      </c>
      <c r="O4505">
        <v>2472</v>
      </c>
      <c r="P4505"/>
      <c r="Q4505" t="s">
        <v>109</v>
      </c>
      <c r="S4505" t="s">
        <v>23</v>
      </c>
    </row>
    <row r="4506" spans="1:19" hidden="1">
      <c r="A4506" t="s">
        <v>1146</v>
      </c>
      <c r="B4506" t="s">
        <v>17</v>
      </c>
      <c r="C4506">
        <v>79</v>
      </c>
      <c r="D4506">
        <v>25</v>
      </c>
      <c r="E4506">
        <v>1</v>
      </c>
      <c r="F4506">
        <v>2561</v>
      </c>
      <c r="G4506"/>
      <c r="H4506" t="s">
        <v>107</v>
      </c>
      <c r="I4506" t="s">
        <v>19</v>
      </c>
      <c r="J4506" t="s">
        <v>1147</v>
      </c>
      <c r="K4506">
        <v>1606</v>
      </c>
      <c r="L4506" t="s">
        <v>58</v>
      </c>
      <c r="M4506">
        <v>15</v>
      </c>
      <c r="N4506">
        <v>12</v>
      </c>
      <c r="O4506">
        <v>2481</v>
      </c>
      <c r="P4506"/>
      <c r="Q4506" t="s">
        <v>109</v>
      </c>
      <c r="S4506" t="s">
        <v>23</v>
      </c>
    </row>
    <row r="4507" spans="1:19" hidden="1">
      <c r="A4507" t="s">
        <v>1301</v>
      </c>
      <c r="B4507" t="s">
        <v>25</v>
      </c>
      <c r="C4507">
        <v>71</v>
      </c>
      <c r="D4507">
        <v>29</v>
      </c>
      <c r="E4507">
        <v>1</v>
      </c>
      <c r="F4507">
        <v>2561</v>
      </c>
      <c r="G4507"/>
      <c r="H4507" t="s">
        <v>113</v>
      </c>
      <c r="I4507" t="s">
        <v>27</v>
      </c>
      <c r="J4507" t="s">
        <v>1147</v>
      </c>
      <c r="K4507">
        <v>1606</v>
      </c>
      <c r="L4507" t="s">
        <v>325</v>
      </c>
      <c r="M4507">
        <v>25</v>
      </c>
      <c r="N4507">
        <v>10</v>
      </c>
      <c r="O4507">
        <v>2489</v>
      </c>
      <c r="P4507"/>
      <c r="Q4507" t="s">
        <v>116</v>
      </c>
      <c r="R4507" t="s">
        <v>17</v>
      </c>
      <c r="S4507" t="s">
        <v>23</v>
      </c>
    </row>
    <row r="4508" spans="1:19" hidden="1">
      <c r="A4508" t="s">
        <v>809</v>
      </c>
      <c r="B4508" t="s">
        <v>17</v>
      </c>
      <c r="C4508">
        <v>79</v>
      </c>
      <c r="D4508">
        <v>16</v>
      </c>
      <c r="E4508">
        <v>1</v>
      </c>
      <c r="F4508">
        <v>2561</v>
      </c>
      <c r="G4508"/>
      <c r="H4508" t="s">
        <v>113</v>
      </c>
      <c r="I4508" t="s">
        <v>27</v>
      </c>
      <c r="J4508" t="s">
        <v>810</v>
      </c>
      <c r="K4508">
        <v>1606</v>
      </c>
      <c r="L4508" t="s">
        <v>81</v>
      </c>
      <c r="M4508">
        <v>0</v>
      </c>
      <c r="N4508">
        <v>0</v>
      </c>
      <c r="O4508">
        <v>2482</v>
      </c>
      <c r="P4508"/>
      <c r="Q4508" t="s">
        <v>116</v>
      </c>
      <c r="R4508" t="s">
        <v>17</v>
      </c>
      <c r="S4508" t="s">
        <v>23</v>
      </c>
    </row>
    <row r="4509" spans="1:19" hidden="1">
      <c r="A4509" t="s">
        <v>1263</v>
      </c>
      <c r="B4509" t="s">
        <v>17</v>
      </c>
      <c r="C4509">
        <v>71</v>
      </c>
      <c r="D4509">
        <v>28</v>
      </c>
      <c r="E4509">
        <v>1</v>
      </c>
      <c r="F4509">
        <v>2561</v>
      </c>
      <c r="G4509"/>
      <c r="H4509" t="s">
        <v>113</v>
      </c>
      <c r="I4509" t="s">
        <v>27</v>
      </c>
      <c r="J4509" t="s">
        <v>810</v>
      </c>
      <c r="K4509">
        <v>1606</v>
      </c>
      <c r="L4509" t="s">
        <v>41</v>
      </c>
      <c r="M4509">
        <v>8</v>
      </c>
      <c r="N4509">
        <v>3</v>
      </c>
      <c r="O4509">
        <v>2489</v>
      </c>
      <c r="P4509"/>
      <c r="Q4509" t="s">
        <v>116</v>
      </c>
      <c r="R4509" t="s">
        <v>17</v>
      </c>
      <c r="S4509" t="s">
        <v>23</v>
      </c>
    </row>
    <row r="4510" spans="1:19" hidden="1">
      <c r="A4510" t="s">
        <v>2603</v>
      </c>
      <c r="B4510" t="s">
        <v>17</v>
      </c>
      <c r="C4510">
        <v>82</v>
      </c>
      <c r="D4510">
        <v>12</v>
      </c>
      <c r="E4510">
        <v>3</v>
      </c>
      <c r="F4510">
        <v>2561</v>
      </c>
      <c r="G4510"/>
      <c r="H4510" t="s">
        <v>113</v>
      </c>
      <c r="I4510" t="s">
        <v>27</v>
      </c>
      <c r="J4510" t="s">
        <v>810</v>
      </c>
      <c r="K4510">
        <v>1606</v>
      </c>
      <c r="L4510" t="s">
        <v>1096</v>
      </c>
      <c r="M4510">
        <v>0</v>
      </c>
      <c r="N4510">
        <v>0</v>
      </c>
      <c r="O4510">
        <v>2479</v>
      </c>
      <c r="P4510"/>
      <c r="Q4510" t="s">
        <v>116</v>
      </c>
      <c r="R4510" t="s">
        <v>17</v>
      </c>
      <c r="S4510" t="s">
        <v>23</v>
      </c>
    </row>
    <row r="4511" spans="1:19" hidden="1">
      <c r="A4511" t="s">
        <v>2636</v>
      </c>
      <c r="B4511" t="s">
        <v>17</v>
      </c>
      <c r="C4511">
        <v>78</v>
      </c>
      <c r="D4511">
        <v>13</v>
      </c>
      <c r="E4511">
        <v>3</v>
      </c>
      <c r="F4511">
        <v>2561</v>
      </c>
      <c r="G4511"/>
      <c r="H4511" t="s">
        <v>150</v>
      </c>
      <c r="I4511" t="s">
        <v>19</v>
      </c>
      <c r="J4511" t="s">
        <v>810</v>
      </c>
      <c r="K4511">
        <v>1606</v>
      </c>
      <c r="L4511" t="s">
        <v>38</v>
      </c>
      <c r="M4511">
        <v>0</v>
      </c>
      <c r="N4511">
        <v>0</v>
      </c>
      <c r="O4511">
        <v>2483</v>
      </c>
      <c r="P4511"/>
      <c r="Q4511" t="s">
        <v>152</v>
      </c>
      <c r="S4511" t="s">
        <v>23</v>
      </c>
    </row>
    <row r="4512" spans="1:19" hidden="1">
      <c r="A4512" t="s">
        <v>4564</v>
      </c>
      <c r="B4512" t="s">
        <v>17</v>
      </c>
      <c r="C4512">
        <v>71</v>
      </c>
      <c r="D4512">
        <v>3</v>
      </c>
      <c r="E4512">
        <v>6</v>
      </c>
      <c r="F4512">
        <v>2561</v>
      </c>
      <c r="G4512"/>
      <c r="H4512" t="s">
        <v>107</v>
      </c>
      <c r="I4512" t="s">
        <v>19</v>
      </c>
      <c r="J4512" t="s">
        <v>810</v>
      </c>
      <c r="K4512">
        <v>1606</v>
      </c>
      <c r="L4512" t="s">
        <v>58</v>
      </c>
      <c r="M4512">
        <v>1</v>
      </c>
      <c r="N4512">
        <v>1</v>
      </c>
      <c r="O4512">
        <v>2490</v>
      </c>
      <c r="P4512"/>
      <c r="Q4512" t="s">
        <v>109</v>
      </c>
      <c r="S4512" t="s">
        <v>23</v>
      </c>
    </row>
    <row r="4513" spans="1:20" hidden="1">
      <c r="A4513" t="s">
        <v>5958</v>
      </c>
      <c r="B4513" t="s">
        <v>25</v>
      </c>
      <c r="C4513">
        <v>23</v>
      </c>
      <c r="D4513">
        <v>14</v>
      </c>
      <c r="E4513">
        <v>8</v>
      </c>
      <c r="F4513">
        <v>2561</v>
      </c>
      <c r="G4513"/>
      <c r="H4513" t="s">
        <v>88</v>
      </c>
      <c r="I4513" t="s">
        <v>27</v>
      </c>
      <c r="J4513" t="s">
        <v>810</v>
      </c>
      <c r="K4513">
        <v>1606</v>
      </c>
      <c r="L4513" t="s">
        <v>2837</v>
      </c>
      <c r="M4513">
        <v>15</v>
      </c>
      <c r="N4513">
        <v>9</v>
      </c>
      <c r="O4513">
        <v>2537</v>
      </c>
      <c r="P4513"/>
      <c r="Q4513" t="s">
        <v>94</v>
      </c>
      <c r="R4513" t="s">
        <v>17</v>
      </c>
      <c r="S4513" t="s">
        <v>23</v>
      </c>
    </row>
    <row r="4514" spans="1:20" hidden="1">
      <c r="A4514" t="s">
        <v>2916</v>
      </c>
      <c r="B4514" t="s">
        <v>25</v>
      </c>
      <c r="C4514">
        <v>92</v>
      </c>
      <c r="D4514">
        <v>24</v>
      </c>
      <c r="E4514">
        <v>3</v>
      </c>
      <c r="F4514">
        <v>2561</v>
      </c>
      <c r="G4514"/>
      <c r="H4514" t="s">
        <v>107</v>
      </c>
      <c r="I4514" t="s">
        <v>19</v>
      </c>
      <c r="J4514" t="s">
        <v>2917</v>
      </c>
      <c r="K4514">
        <v>1606</v>
      </c>
      <c r="L4514" t="s">
        <v>58</v>
      </c>
      <c r="M4514">
        <v>0</v>
      </c>
      <c r="N4514">
        <v>0</v>
      </c>
      <c r="O4514">
        <v>2469</v>
      </c>
      <c r="P4514"/>
      <c r="Q4514" t="s">
        <v>109</v>
      </c>
      <c r="S4514" t="s">
        <v>23</v>
      </c>
    </row>
    <row r="4515" spans="1:20" hidden="1">
      <c r="A4515" t="s">
        <v>6754</v>
      </c>
      <c r="B4515" t="s">
        <v>17</v>
      </c>
      <c r="C4515">
        <v>78</v>
      </c>
      <c r="D4515">
        <v>24</v>
      </c>
      <c r="E4515">
        <v>9</v>
      </c>
      <c r="F4515">
        <v>2561</v>
      </c>
      <c r="G4515"/>
      <c r="H4515" t="s">
        <v>113</v>
      </c>
      <c r="I4515" t="s">
        <v>27</v>
      </c>
      <c r="J4515" t="s">
        <v>2917</v>
      </c>
      <c r="K4515">
        <v>1606</v>
      </c>
      <c r="L4515" t="s">
        <v>291</v>
      </c>
      <c r="M4515">
        <v>7</v>
      </c>
      <c r="N4515">
        <v>10</v>
      </c>
      <c r="O4515">
        <v>2482</v>
      </c>
      <c r="P4515"/>
      <c r="Q4515" t="s">
        <v>116</v>
      </c>
      <c r="R4515" t="s">
        <v>17</v>
      </c>
      <c r="S4515" t="s">
        <v>23</v>
      </c>
    </row>
    <row r="4516" spans="1:20" hidden="1">
      <c r="A4516" t="s">
        <v>2191</v>
      </c>
      <c r="B4516" t="s">
        <v>25</v>
      </c>
      <c r="C4516">
        <v>77</v>
      </c>
      <c r="D4516">
        <v>24</v>
      </c>
      <c r="E4516">
        <v>2</v>
      </c>
      <c r="F4516">
        <v>2561</v>
      </c>
      <c r="G4516"/>
      <c r="H4516" t="s">
        <v>107</v>
      </c>
      <c r="I4516" t="s">
        <v>19</v>
      </c>
      <c r="J4516" t="s">
        <v>2192</v>
      </c>
      <c r="K4516">
        <v>1606</v>
      </c>
      <c r="L4516" t="s">
        <v>58</v>
      </c>
      <c r="M4516">
        <v>0</v>
      </c>
      <c r="N4516">
        <v>0</v>
      </c>
      <c r="O4516">
        <v>2484</v>
      </c>
      <c r="P4516"/>
      <c r="Q4516" t="s">
        <v>109</v>
      </c>
      <c r="S4516" t="s">
        <v>23</v>
      </c>
    </row>
    <row r="4517" spans="1:20" hidden="1">
      <c r="A4517" t="s">
        <v>3163</v>
      </c>
      <c r="B4517" t="s">
        <v>17</v>
      </c>
      <c r="C4517">
        <v>76</v>
      </c>
      <c r="D4517">
        <v>3</v>
      </c>
      <c r="E4517">
        <v>4</v>
      </c>
      <c r="F4517">
        <v>2561</v>
      </c>
      <c r="G4517"/>
      <c r="H4517" t="s">
        <v>26</v>
      </c>
      <c r="I4517" t="s">
        <v>27</v>
      </c>
      <c r="J4517" t="s">
        <v>2192</v>
      </c>
      <c r="K4517">
        <v>1606</v>
      </c>
      <c r="L4517" t="s">
        <v>81</v>
      </c>
      <c r="M4517">
        <v>1</v>
      </c>
      <c r="N4517">
        <v>1</v>
      </c>
      <c r="O4517">
        <v>2485</v>
      </c>
      <c r="P4517"/>
      <c r="Q4517" t="s">
        <v>30</v>
      </c>
      <c r="R4517" t="s">
        <v>17</v>
      </c>
      <c r="S4517" t="s">
        <v>23</v>
      </c>
    </row>
    <row r="4518" spans="1:20" hidden="1">
      <c r="A4518" t="s">
        <v>5260</v>
      </c>
      <c r="B4518" t="s">
        <v>25</v>
      </c>
      <c r="C4518">
        <v>87</v>
      </c>
      <c r="D4518">
        <v>10</v>
      </c>
      <c r="E4518">
        <v>7</v>
      </c>
      <c r="F4518">
        <v>2561</v>
      </c>
      <c r="G4518"/>
      <c r="H4518" t="s">
        <v>113</v>
      </c>
      <c r="I4518" t="s">
        <v>27</v>
      </c>
      <c r="J4518" t="s">
        <v>2192</v>
      </c>
      <c r="K4518">
        <v>1606</v>
      </c>
      <c r="L4518" t="s">
        <v>205</v>
      </c>
      <c r="M4518">
        <v>0</v>
      </c>
      <c r="N4518">
        <v>0</v>
      </c>
      <c r="O4518">
        <v>2474</v>
      </c>
      <c r="P4518"/>
      <c r="Q4518" t="s">
        <v>116</v>
      </c>
      <c r="R4518" t="s">
        <v>17</v>
      </c>
      <c r="S4518" t="s">
        <v>23</v>
      </c>
    </row>
    <row r="4519" spans="1:20" hidden="1">
      <c r="A4519" t="s">
        <v>5508</v>
      </c>
      <c r="B4519" t="s">
        <v>25</v>
      </c>
      <c r="C4519">
        <v>51</v>
      </c>
      <c r="D4519">
        <v>24</v>
      </c>
      <c r="E4519">
        <v>7</v>
      </c>
      <c r="F4519">
        <v>2561</v>
      </c>
      <c r="G4519"/>
      <c r="H4519" t="s">
        <v>107</v>
      </c>
      <c r="I4519" t="s">
        <v>19</v>
      </c>
      <c r="J4519" t="s">
        <v>2192</v>
      </c>
      <c r="K4519">
        <v>1606</v>
      </c>
      <c r="L4519" t="s">
        <v>58</v>
      </c>
      <c r="M4519">
        <v>19</v>
      </c>
      <c r="N4519">
        <v>4</v>
      </c>
      <c r="O4519">
        <v>2510</v>
      </c>
      <c r="P4519"/>
      <c r="Q4519" t="s">
        <v>109</v>
      </c>
      <c r="S4519" t="s">
        <v>23</v>
      </c>
    </row>
    <row r="4520" spans="1:20" hidden="1">
      <c r="A4520" t="s">
        <v>5886</v>
      </c>
      <c r="B4520" t="s">
        <v>17</v>
      </c>
      <c r="C4520">
        <v>78</v>
      </c>
      <c r="D4520">
        <v>11</v>
      </c>
      <c r="E4520">
        <v>8</v>
      </c>
      <c r="F4520">
        <v>2561</v>
      </c>
      <c r="G4520"/>
      <c r="H4520" t="s">
        <v>113</v>
      </c>
      <c r="I4520" t="s">
        <v>27</v>
      </c>
      <c r="J4520" t="s">
        <v>2192</v>
      </c>
      <c r="K4520">
        <v>1606</v>
      </c>
      <c r="L4520" t="s">
        <v>61</v>
      </c>
      <c r="M4520">
        <v>1</v>
      </c>
      <c r="N4520">
        <v>4</v>
      </c>
      <c r="O4520">
        <v>2483</v>
      </c>
      <c r="P4520"/>
      <c r="Q4520" t="s">
        <v>116</v>
      </c>
      <c r="R4520" t="s">
        <v>17</v>
      </c>
      <c r="S4520" t="s">
        <v>23</v>
      </c>
    </row>
    <row r="4521" spans="1:20" hidden="1">
      <c r="A4521" t="s">
        <v>7152</v>
      </c>
      <c r="B4521" t="s">
        <v>25</v>
      </c>
      <c r="C4521">
        <v>89</v>
      </c>
      <c r="D4521">
        <v>13</v>
      </c>
      <c r="E4521">
        <v>10</v>
      </c>
      <c r="F4521">
        <v>2561</v>
      </c>
      <c r="G4521"/>
      <c r="H4521" t="s">
        <v>107</v>
      </c>
      <c r="I4521" t="s">
        <v>19</v>
      </c>
      <c r="J4521" t="s">
        <v>2192</v>
      </c>
      <c r="K4521">
        <v>1606</v>
      </c>
      <c r="L4521" t="s">
        <v>58</v>
      </c>
      <c r="M4521">
        <v>0</v>
      </c>
      <c r="N4521">
        <v>0</v>
      </c>
      <c r="O4521">
        <v>2472</v>
      </c>
      <c r="P4521"/>
      <c r="Q4521" t="s">
        <v>109</v>
      </c>
      <c r="S4521" t="s">
        <v>23</v>
      </c>
    </row>
    <row r="4522" spans="1:20" hidden="1">
      <c r="A4522" t="s">
        <v>8475</v>
      </c>
      <c r="B4522" t="s">
        <v>25</v>
      </c>
      <c r="C4522">
        <v>65</v>
      </c>
      <c r="D4522">
        <v>19</v>
      </c>
      <c r="E4522">
        <v>12</v>
      </c>
      <c r="F4522">
        <v>2561</v>
      </c>
      <c r="G4522"/>
      <c r="H4522" t="s">
        <v>107</v>
      </c>
      <c r="I4522" t="s">
        <v>19</v>
      </c>
      <c r="J4522" t="s">
        <v>2192</v>
      </c>
      <c r="K4522">
        <v>1606</v>
      </c>
      <c r="L4522" t="s">
        <v>58</v>
      </c>
      <c r="M4522">
        <v>3</v>
      </c>
      <c r="N4522">
        <v>4</v>
      </c>
      <c r="O4522">
        <v>2496</v>
      </c>
      <c r="P4522"/>
      <c r="Q4522" t="s">
        <v>109</v>
      </c>
      <c r="S4522" t="s">
        <v>23</v>
      </c>
    </row>
    <row r="4523" spans="1:20" hidden="1">
      <c r="A4523" t="s">
        <v>1107</v>
      </c>
      <c r="B4523" t="s">
        <v>25</v>
      </c>
      <c r="C4523">
        <v>87</v>
      </c>
      <c r="D4523">
        <v>24</v>
      </c>
      <c r="E4523">
        <v>1</v>
      </c>
      <c r="F4523">
        <v>2561</v>
      </c>
      <c r="G4523"/>
      <c r="H4523" t="s">
        <v>113</v>
      </c>
      <c r="I4523" t="s">
        <v>27</v>
      </c>
      <c r="J4523" t="s">
        <v>1108</v>
      </c>
      <c r="K4523">
        <v>1606</v>
      </c>
      <c r="L4523" t="s">
        <v>61</v>
      </c>
      <c r="M4523">
        <v>0</v>
      </c>
      <c r="N4523">
        <v>0</v>
      </c>
      <c r="O4523">
        <v>2474</v>
      </c>
      <c r="P4523"/>
      <c r="Q4523" t="s">
        <v>116</v>
      </c>
      <c r="R4523" t="s">
        <v>17</v>
      </c>
      <c r="S4523" t="s">
        <v>23</v>
      </c>
    </row>
    <row r="4524" spans="1:20" hidden="1">
      <c r="A4524" t="s">
        <v>2787</v>
      </c>
      <c r="B4524" t="s">
        <v>25</v>
      </c>
      <c r="C4524">
        <v>65</v>
      </c>
      <c r="D4524">
        <v>19</v>
      </c>
      <c r="E4524">
        <v>3</v>
      </c>
      <c r="F4524">
        <v>2561</v>
      </c>
      <c r="G4524"/>
      <c r="H4524" t="s">
        <v>2788</v>
      </c>
      <c r="I4524" t="s">
        <v>1036</v>
      </c>
      <c r="J4524" t="s">
        <v>1108</v>
      </c>
      <c r="K4524">
        <v>1606</v>
      </c>
      <c r="L4524" t="s">
        <v>90</v>
      </c>
      <c r="M4524">
        <v>0</v>
      </c>
      <c r="N4524">
        <v>0</v>
      </c>
      <c r="O4524">
        <v>2496</v>
      </c>
      <c r="P4524"/>
      <c r="Q4524" t="s">
        <v>2789</v>
      </c>
      <c r="R4524" t="s">
        <v>129</v>
      </c>
      <c r="S4524" t="s">
        <v>1788</v>
      </c>
    </row>
    <row r="4525" spans="1:20" hidden="1">
      <c r="A4525" t="s">
        <v>4818</v>
      </c>
      <c r="B4525" t="s">
        <v>17</v>
      </c>
      <c r="C4525">
        <v>80</v>
      </c>
      <c r="D4525">
        <v>16</v>
      </c>
      <c r="E4525">
        <v>6</v>
      </c>
      <c r="F4525">
        <v>2561</v>
      </c>
      <c r="G4525"/>
      <c r="H4525" t="s">
        <v>113</v>
      </c>
      <c r="I4525" t="s">
        <v>27</v>
      </c>
      <c r="J4525" t="s">
        <v>1108</v>
      </c>
      <c r="K4525">
        <v>1606</v>
      </c>
      <c r="L4525" t="s">
        <v>140</v>
      </c>
      <c r="M4525">
        <v>22</v>
      </c>
      <c r="N4525">
        <v>11</v>
      </c>
      <c r="O4525">
        <v>2480</v>
      </c>
      <c r="P4525"/>
      <c r="Q4525" t="s">
        <v>116</v>
      </c>
      <c r="R4525" t="s">
        <v>17</v>
      </c>
      <c r="S4525" t="s">
        <v>23</v>
      </c>
    </row>
    <row r="4526" spans="1:20" hidden="1">
      <c r="A4526" t="s">
        <v>6525</v>
      </c>
      <c r="B4526" t="s">
        <v>25</v>
      </c>
      <c r="C4526">
        <v>73</v>
      </c>
      <c r="D4526">
        <v>13</v>
      </c>
      <c r="E4526">
        <v>9</v>
      </c>
      <c r="F4526">
        <v>2561</v>
      </c>
      <c r="G4526"/>
      <c r="H4526" t="s">
        <v>107</v>
      </c>
      <c r="I4526" t="s">
        <v>19</v>
      </c>
      <c r="J4526" t="s">
        <v>1108</v>
      </c>
      <c r="K4526">
        <v>1606</v>
      </c>
      <c r="L4526" t="s">
        <v>58</v>
      </c>
      <c r="M4526">
        <v>0</v>
      </c>
      <c r="N4526">
        <v>0</v>
      </c>
      <c r="O4526">
        <v>2488</v>
      </c>
      <c r="P4526"/>
      <c r="Q4526" t="s">
        <v>109</v>
      </c>
      <c r="S4526" t="s">
        <v>23</v>
      </c>
    </row>
    <row r="4527" spans="1:20">
      <c r="A4527" t="s">
        <v>7055</v>
      </c>
      <c r="B4527" t="s">
        <v>25</v>
      </c>
      <c r="C4527">
        <v>0</v>
      </c>
      <c r="D4527">
        <v>8</v>
      </c>
      <c r="E4527">
        <v>10</v>
      </c>
      <c r="F4527">
        <v>2561</v>
      </c>
      <c r="G4527" s="166" t="str">
        <f>CONCATENATE(D4527,"/",E4527,"/",F4527)</f>
        <v>8/10/2561</v>
      </c>
      <c r="H4527" t="s">
        <v>113</v>
      </c>
      <c r="I4527" t="s">
        <v>27</v>
      </c>
      <c r="J4527" t="s">
        <v>1108</v>
      </c>
      <c r="K4527">
        <v>1606</v>
      </c>
      <c r="L4527" t="s">
        <v>1398</v>
      </c>
      <c r="M4527">
        <v>20</v>
      </c>
      <c r="N4527">
        <v>8</v>
      </c>
      <c r="O4527">
        <v>2561</v>
      </c>
      <c r="P4527" s="166" t="str">
        <f>CONCATENATE(M4527,"/",N4527,"/",O4527)</f>
        <v>20/8/2561</v>
      </c>
      <c r="Q4527" t="s">
        <v>116</v>
      </c>
      <c r="R4527" t="s">
        <v>17</v>
      </c>
      <c r="S4527" t="s">
        <v>23</v>
      </c>
      <c r="T4527" s="167"/>
    </row>
    <row r="4528" spans="1:20" hidden="1">
      <c r="A4528" t="s">
        <v>7485</v>
      </c>
      <c r="B4528" t="s">
        <v>17</v>
      </c>
      <c r="C4528">
        <v>85</v>
      </c>
      <c r="D4528">
        <v>30</v>
      </c>
      <c r="E4528">
        <v>10</v>
      </c>
      <c r="F4528">
        <v>2561</v>
      </c>
      <c r="G4528"/>
      <c r="H4528" t="s">
        <v>113</v>
      </c>
      <c r="I4528" t="s">
        <v>27</v>
      </c>
      <c r="J4528" t="s">
        <v>1108</v>
      </c>
      <c r="K4528">
        <v>1606</v>
      </c>
      <c r="L4528" t="s">
        <v>276</v>
      </c>
      <c r="M4528">
        <v>27</v>
      </c>
      <c r="N4528">
        <v>10</v>
      </c>
      <c r="O4528">
        <v>2476</v>
      </c>
      <c r="P4528"/>
      <c r="Q4528" t="s">
        <v>116</v>
      </c>
      <c r="R4528" t="s">
        <v>17</v>
      </c>
      <c r="S4528" t="s">
        <v>23</v>
      </c>
    </row>
    <row r="4529" spans="1:19" hidden="1">
      <c r="A4529" t="s">
        <v>2384</v>
      </c>
      <c r="B4529" t="s">
        <v>17</v>
      </c>
      <c r="C4529">
        <v>70</v>
      </c>
      <c r="D4529">
        <v>3</v>
      </c>
      <c r="E4529">
        <v>3</v>
      </c>
      <c r="F4529">
        <v>2561</v>
      </c>
      <c r="G4529"/>
      <c r="H4529" t="s">
        <v>26</v>
      </c>
      <c r="I4529" t="s">
        <v>27</v>
      </c>
      <c r="J4529" t="s">
        <v>2385</v>
      </c>
      <c r="K4529">
        <v>1606</v>
      </c>
      <c r="L4529" t="s">
        <v>709</v>
      </c>
      <c r="M4529">
        <v>22</v>
      </c>
      <c r="N4529">
        <v>6</v>
      </c>
      <c r="O4529">
        <v>2490</v>
      </c>
      <c r="P4529"/>
      <c r="Q4529" t="s">
        <v>30</v>
      </c>
      <c r="R4529" t="s">
        <v>17</v>
      </c>
      <c r="S4529" t="s">
        <v>23</v>
      </c>
    </row>
    <row r="4530" spans="1:19" hidden="1">
      <c r="A4530" t="s">
        <v>4005</v>
      </c>
      <c r="B4530" t="s">
        <v>25</v>
      </c>
      <c r="C4530">
        <v>79</v>
      </c>
      <c r="D4530">
        <v>9</v>
      </c>
      <c r="E4530">
        <v>5</v>
      </c>
      <c r="F4530">
        <v>2561</v>
      </c>
      <c r="G4530"/>
      <c r="H4530" t="s">
        <v>113</v>
      </c>
      <c r="I4530" t="s">
        <v>27</v>
      </c>
      <c r="J4530" t="s">
        <v>2385</v>
      </c>
      <c r="K4530">
        <v>1606</v>
      </c>
      <c r="L4530" t="s">
        <v>190</v>
      </c>
      <c r="M4530">
        <v>0</v>
      </c>
      <c r="N4530">
        <v>0</v>
      </c>
      <c r="O4530">
        <v>2482</v>
      </c>
      <c r="P4530"/>
      <c r="Q4530" t="s">
        <v>116</v>
      </c>
      <c r="R4530" t="s">
        <v>17</v>
      </c>
      <c r="S4530" t="s">
        <v>23</v>
      </c>
    </row>
    <row r="4531" spans="1:19" hidden="1">
      <c r="A4531" t="s">
        <v>4056</v>
      </c>
      <c r="B4531" t="s">
        <v>17</v>
      </c>
      <c r="C4531">
        <v>29</v>
      </c>
      <c r="D4531">
        <v>11</v>
      </c>
      <c r="E4531">
        <v>5</v>
      </c>
      <c r="F4531">
        <v>2561</v>
      </c>
      <c r="G4531"/>
      <c r="H4531" t="s">
        <v>4057</v>
      </c>
      <c r="I4531" t="s">
        <v>27</v>
      </c>
      <c r="J4531" t="s">
        <v>2385</v>
      </c>
      <c r="K4531">
        <v>1606</v>
      </c>
      <c r="L4531" t="s">
        <v>4058</v>
      </c>
      <c r="M4531">
        <v>30</v>
      </c>
      <c r="N4531">
        <v>4</v>
      </c>
      <c r="O4531">
        <v>2532</v>
      </c>
      <c r="P4531"/>
      <c r="Q4531" t="s">
        <v>4059</v>
      </c>
      <c r="R4531" t="s">
        <v>17</v>
      </c>
      <c r="S4531" t="s">
        <v>4060</v>
      </c>
    </row>
    <row r="4532" spans="1:19" hidden="1">
      <c r="A4532" t="s">
        <v>4565</v>
      </c>
      <c r="B4532" t="s">
        <v>17</v>
      </c>
      <c r="C4532">
        <v>3</v>
      </c>
      <c r="D4532">
        <v>3</v>
      </c>
      <c r="E4532">
        <v>6</v>
      </c>
      <c r="F4532">
        <v>2561</v>
      </c>
      <c r="G4532"/>
      <c r="H4532" t="s">
        <v>68</v>
      </c>
      <c r="I4532" t="s">
        <v>27</v>
      </c>
      <c r="J4532" t="s">
        <v>2385</v>
      </c>
      <c r="K4532">
        <v>1606</v>
      </c>
      <c r="L4532" t="s">
        <v>291</v>
      </c>
      <c r="M4532">
        <v>4</v>
      </c>
      <c r="N4532">
        <v>11</v>
      </c>
      <c r="O4532">
        <v>2557</v>
      </c>
      <c r="P4532"/>
      <c r="Q4532" t="s">
        <v>71</v>
      </c>
      <c r="R4532" t="s">
        <v>17</v>
      </c>
      <c r="S4532" t="s">
        <v>72</v>
      </c>
    </row>
    <row r="4533" spans="1:19" hidden="1">
      <c r="A4533" t="s">
        <v>6656</v>
      </c>
      <c r="B4533" t="s">
        <v>25</v>
      </c>
      <c r="C4533">
        <v>45</v>
      </c>
      <c r="D4533">
        <v>19</v>
      </c>
      <c r="E4533">
        <v>9</v>
      </c>
      <c r="F4533">
        <v>2561</v>
      </c>
      <c r="G4533"/>
      <c r="H4533" t="s">
        <v>113</v>
      </c>
      <c r="I4533" t="s">
        <v>27</v>
      </c>
      <c r="J4533" t="s">
        <v>2385</v>
      </c>
      <c r="K4533">
        <v>1606</v>
      </c>
      <c r="L4533" t="s">
        <v>81</v>
      </c>
      <c r="M4533">
        <v>2</v>
      </c>
      <c r="N4533">
        <v>3</v>
      </c>
      <c r="O4533">
        <v>2516</v>
      </c>
      <c r="P4533"/>
      <c r="Q4533" t="s">
        <v>116</v>
      </c>
      <c r="R4533" t="s">
        <v>17</v>
      </c>
      <c r="S4533" t="s">
        <v>23</v>
      </c>
    </row>
    <row r="4534" spans="1:19" hidden="1">
      <c r="A4534" t="s">
        <v>1514</v>
      </c>
      <c r="B4534" t="s">
        <v>25</v>
      </c>
      <c r="C4534">
        <v>67</v>
      </c>
      <c r="D4534">
        <v>4</v>
      </c>
      <c r="E4534">
        <v>2</v>
      </c>
      <c r="F4534">
        <v>2561</v>
      </c>
      <c r="G4534"/>
      <c r="H4534" t="s">
        <v>113</v>
      </c>
      <c r="I4534" t="s">
        <v>27</v>
      </c>
      <c r="J4534" t="s">
        <v>1515</v>
      </c>
      <c r="K4534">
        <v>1606</v>
      </c>
      <c r="L4534" t="s">
        <v>1516</v>
      </c>
      <c r="M4534">
        <v>22</v>
      </c>
      <c r="N4534">
        <v>10</v>
      </c>
      <c r="O4534">
        <v>2493</v>
      </c>
      <c r="P4534"/>
      <c r="Q4534" t="s">
        <v>116</v>
      </c>
      <c r="R4534" t="s">
        <v>17</v>
      </c>
      <c r="S4534" t="s">
        <v>23</v>
      </c>
    </row>
    <row r="4535" spans="1:19" hidden="1">
      <c r="A4535" t="s">
        <v>2489</v>
      </c>
      <c r="B4535" t="s">
        <v>17</v>
      </c>
      <c r="C4535">
        <v>40</v>
      </c>
      <c r="D4535">
        <v>7</v>
      </c>
      <c r="E4535">
        <v>3</v>
      </c>
      <c r="F4535">
        <v>2561</v>
      </c>
      <c r="G4535"/>
      <c r="H4535" t="s">
        <v>107</v>
      </c>
      <c r="I4535" t="s">
        <v>19</v>
      </c>
      <c r="J4535" t="s">
        <v>1515</v>
      </c>
      <c r="K4535">
        <v>1606</v>
      </c>
      <c r="L4535" t="s">
        <v>58</v>
      </c>
      <c r="M4535">
        <v>11</v>
      </c>
      <c r="N4535">
        <v>5</v>
      </c>
      <c r="O4535">
        <v>2520</v>
      </c>
      <c r="P4535"/>
      <c r="Q4535" t="s">
        <v>109</v>
      </c>
      <c r="S4535" t="s">
        <v>23</v>
      </c>
    </row>
    <row r="4536" spans="1:19" hidden="1">
      <c r="A4536" t="s">
        <v>5625</v>
      </c>
      <c r="B4536" t="s">
        <v>25</v>
      </c>
      <c r="C4536">
        <v>72</v>
      </c>
      <c r="D4536">
        <v>29</v>
      </c>
      <c r="E4536">
        <v>7</v>
      </c>
      <c r="F4536">
        <v>2561</v>
      </c>
      <c r="G4536"/>
      <c r="H4536" t="s">
        <v>107</v>
      </c>
      <c r="I4536" t="s">
        <v>19</v>
      </c>
      <c r="J4536" t="s">
        <v>1515</v>
      </c>
      <c r="K4536">
        <v>1606</v>
      </c>
      <c r="L4536" t="s">
        <v>430</v>
      </c>
      <c r="M4536">
        <v>0</v>
      </c>
      <c r="N4536">
        <v>0</v>
      </c>
      <c r="O4536">
        <v>2489</v>
      </c>
      <c r="P4536"/>
      <c r="Q4536" t="s">
        <v>109</v>
      </c>
      <c r="S4536" t="s">
        <v>23</v>
      </c>
    </row>
    <row r="4537" spans="1:19" hidden="1">
      <c r="A4537" t="s">
        <v>5838</v>
      </c>
      <c r="B4537" t="s">
        <v>25</v>
      </c>
      <c r="C4537">
        <v>90</v>
      </c>
      <c r="D4537">
        <v>9</v>
      </c>
      <c r="E4537">
        <v>8</v>
      </c>
      <c r="F4537">
        <v>2561</v>
      </c>
      <c r="G4537"/>
      <c r="H4537" t="s">
        <v>113</v>
      </c>
      <c r="I4537" t="s">
        <v>27</v>
      </c>
      <c r="J4537" t="s">
        <v>1515</v>
      </c>
      <c r="K4537">
        <v>1606</v>
      </c>
      <c r="L4537" t="s">
        <v>44</v>
      </c>
      <c r="M4537">
        <v>0</v>
      </c>
      <c r="N4537">
        <v>0</v>
      </c>
      <c r="O4537">
        <v>2471</v>
      </c>
      <c r="P4537"/>
      <c r="Q4537" t="s">
        <v>116</v>
      </c>
      <c r="R4537" t="s">
        <v>17</v>
      </c>
      <c r="S4537" t="s">
        <v>23</v>
      </c>
    </row>
    <row r="4538" spans="1:19" hidden="1">
      <c r="A4538" t="s">
        <v>5975</v>
      </c>
      <c r="B4538" t="s">
        <v>17</v>
      </c>
      <c r="C4538">
        <v>76</v>
      </c>
      <c r="D4538">
        <v>15</v>
      </c>
      <c r="E4538">
        <v>8</v>
      </c>
      <c r="F4538">
        <v>2561</v>
      </c>
      <c r="G4538"/>
      <c r="H4538" t="s">
        <v>113</v>
      </c>
      <c r="I4538" t="s">
        <v>27</v>
      </c>
      <c r="J4538" t="s">
        <v>1515</v>
      </c>
      <c r="K4538">
        <v>1606</v>
      </c>
      <c r="L4538" t="s">
        <v>44</v>
      </c>
      <c r="M4538">
        <v>0</v>
      </c>
      <c r="N4538">
        <v>0</v>
      </c>
      <c r="O4538">
        <v>2485</v>
      </c>
      <c r="P4538"/>
      <c r="Q4538" t="s">
        <v>116</v>
      </c>
      <c r="R4538" t="s">
        <v>17</v>
      </c>
      <c r="S4538" t="s">
        <v>23</v>
      </c>
    </row>
    <row r="4539" spans="1:19" hidden="1">
      <c r="A4539" t="s">
        <v>7434</v>
      </c>
      <c r="B4539" t="s">
        <v>17</v>
      </c>
      <c r="C4539">
        <v>55</v>
      </c>
      <c r="D4539">
        <v>27</v>
      </c>
      <c r="E4539">
        <v>10</v>
      </c>
      <c r="F4539">
        <v>2561</v>
      </c>
      <c r="G4539"/>
      <c r="H4539" t="s">
        <v>107</v>
      </c>
      <c r="I4539" t="s">
        <v>19</v>
      </c>
      <c r="J4539" t="s">
        <v>1515</v>
      </c>
      <c r="K4539">
        <v>1606</v>
      </c>
      <c r="L4539" t="s">
        <v>7435</v>
      </c>
      <c r="M4539">
        <v>13</v>
      </c>
      <c r="N4539">
        <v>2</v>
      </c>
      <c r="O4539">
        <v>2506</v>
      </c>
      <c r="P4539"/>
      <c r="Q4539" t="s">
        <v>109</v>
      </c>
      <c r="S4539" t="s">
        <v>23</v>
      </c>
    </row>
    <row r="4540" spans="1:19" hidden="1">
      <c r="A4540" t="s">
        <v>1833</v>
      </c>
      <c r="B4540" t="s">
        <v>17</v>
      </c>
      <c r="C4540">
        <v>75</v>
      </c>
      <c r="D4540">
        <v>13</v>
      </c>
      <c r="E4540">
        <v>2</v>
      </c>
      <c r="F4540">
        <v>2561</v>
      </c>
      <c r="G4540"/>
      <c r="H4540" t="s">
        <v>113</v>
      </c>
      <c r="I4540" t="s">
        <v>27</v>
      </c>
      <c r="J4540" t="s">
        <v>1834</v>
      </c>
      <c r="K4540">
        <v>1606</v>
      </c>
      <c r="L4540" t="s">
        <v>291</v>
      </c>
      <c r="M4540">
        <v>6</v>
      </c>
      <c r="N4540">
        <v>3</v>
      </c>
      <c r="O4540">
        <v>2485</v>
      </c>
      <c r="P4540"/>
      <c r="Q4540" t="s">
        <v>116</v>
      </c>
      <c r="R4540" t="s">
        <v>17</v>
      </c>
      <c r="S4540" t="s">
        <v>23</v>
      </c>
    </row>
    <row r="4541" spans="1:19" hidden="1">
      <c r="A4541" t="s">
        <v>4173</v>
      </c>
      <c r="B4541" t="s">
        <v>25</v>
      </c>
      <c r="C4541">
        <v>91</v>
      </c>
      <c r="D4541">
        <v>16</v>
      </c>
      <c r="E4541">
        <v>5</v>
      </c>
      <c r="F4541">
        <v>2561</v>
      </c>
      <c r="G4541"/>
      <c r="H4541" t="s">
        <v>107</v>
      </c>
      <c r="I4541" t="s">
        <v>19</v>
      </c>
      <c r="J4541" t="s">
        <v>1834</v>
      </c>
      <c r="K4541">
        <v>1606</v>
      </c>
      <c r="L4541" t="s">
        <v>58</v>
      </c>
      <c r="M4541">
        <v>1</v>
      </c>
      <c r="N4541">
        <v>4</v>
      </c>
      <c r="O4541">
        <v>2470</v>
      </c>
      <c r="P4541"/>
      <c r="Q4541" t="s">
        <v>109</v>
      </c>
      <c r="S4541" t="s">
        <v>23</v>
      </c>
    </row>
    <row r="4542" spans="1:19" hidden="1">
      <c r="A4542" t="s">
        <v>7153</v>
      </c>
      <c r="B4542" t="s">
        <v>25</v>
      </c>
      <c r="C4542">
        <v>64</v>
      </c>
      <c r="D4542">
        <v>13</v>
      </c>
      <c r="E4542">
        <v>10</v>
      </c>
      <c r="F4542">
        <v>2561</v>
      </c>
      <c r="G4542"/>
      <c r="H4542" t="s">
        <v>113</v>
      </c>
      <c r="I4542" t="s">
        <v>27</v>
      </c>
      <c r="J4542" t="s">
        <v>1834</v>
      </c>
      <c r="K4542">
        <v>1606</v>
      </c>
      <c r="L4542" t="s">
        <v>291</v>
      </c>
      <c r="M4542">
        <v>28</v>
      </c>
      <c r="N4542">
        <v>11</v>
      </c>
      <c r="O4542">
        <v>2496</v>
      </c>
      <c r="P4542"/>
      <c r="Q4542" t="s">
        <v>116</v>
      </c>
      <c r="R4542" t="s">
        <v>17</v>
      </c>
      <c r="S4542" t="s">
        <v>23</v>
      </c>
    </row>
    <row r="4543" spans="1:19" hidden="1">
      <c r="A4543" t="s">
        <v>8545</v>
      </c>
      <c r="B4543" t="s">
        <v>17</v>
      </c>
      <c r="C4543">
        <v>91</v>
      </c>
      <c r="D4543">
        <v>22</v>
      </c>
      <c r="E4543">
        <v>12</v>
      </c>
      <c r="F4543">
        <v>2561</v>
      </c>
      <c r="G4543"/>
      <c r="H4543" t="s">
        <v>113</v>
      </c>
      <c r="I4543" t="s">
        <v>27</v>
      </c>
      <c r="J4543" t="s">
        <v>1834</v>
      </c>
      <c r="K4543">
        <v>1606</v>
      </c>
      <c r="L4543" t="s">
        <v>257</v>
      </c>
      <c r="M4543">
        <v>1</v>
      </c>
      <c r="N4543">
        <v>4</v>
      </c>
      <c r="O4543">
        <v>2470</v>
      </c>
      <c r="P4543"/>
      <c r="Q4543" t="s">
        <v>116</v>
      </c>
      <c r="R4543" t="s">
        <v>17</v>
      </c>
      <c r="S4543" t="s">
        <v>23</v>
      </c>
    </row>
    <row r="4544" spans="1:19" hidden="1">
      <c r="A4544" t="s">
        <v>3713</v>
      </c>
      <c r="B4544" t="s">
        <v>25</v>
      </c>
      <c r="C4544">
        <v>81</v>
      </c>
      <c r="D4544">
        <v>26</v>
      </c>
      <c r="E4544">
        <v>4</v>
      </c>
      <c r="F4544">
        <v>2561</v>
      </c>
      <c r="G4544"/>
      <c r="H4544" t="s">
        <v>107</v>
      </c>
      <c r="I4544" t="s">
        <v>19</v>
      </c>
      <c r="J4544" t="s">
        <v>3714</v>
      </c>
      <c r="K4544">
        <v>1606</v>
      </c>
      <c r="L4544" t="s">
        <v>3715</v>
      </c>
      <c r="M4544">
        <v>1</v>
      </c>
      <c r="N4544">
        <v>4</v>
      </c>
      <c r="O4544">
        <v>2480</v>
      </c>
      <c r="P4544"/>
      <c r="Q4544" t="s">
        <v>109</v>
      </c>
      <c r="S4544" t="s">
        <v>23</v>
      </c>
    </row>
    <row r="4545" spans="1:19" hidden="1">
      <c r="A4545" t="s">
        <v>5535</v>
      </c>
      <c r="B4545" t="s">
        <v>25</v>
      </c>
      <c r="C4545">
        <v>58</v>
      </c>
      <c r="D4545">
        <v>25</v>
      </c>
      <c r="E4545">
        <v>7</v>
      </c>
      <c r="F4545">
        <v>2561</v>
      </c>
      <c r="G4545"/>
      <c r="H4545" t="s">
        <v>113</v>
      </c>
      <c r="I4545" t="s">
        <v>27</v>
      </c>
      <c r="J4545" t="s">
        <v>3714</v>
      </c>
      <c r="K4545">
        <v>1606</v>
      </c>
      <c r="L4545" t="s">
        <v>291</v>
      </c>
      <c r="M4545">
        <v>26</v>
      </c>
      <c r="N4545">
        <v>6</v>
      </c>
      <c r="O4545">
        <v>2503</v>
      </c>
      <c r="P4545"/>
      <c r="Q4545" t="s">
        <v>116</v>
      </c>
      <c r="R4545" t="s">
        <v>17</v>
      </c>
      <c r="S4545" t="s">
        <v>23</v>
      </c>
    </row>
    <row r="4546" spans="1:19" hidden="1">
      <c r="A4546" t="s">
        <v>7215</v>
      </c>
      <c r="B4546" t="s">
        <v>25</v>
      </c>
      <c r="C4546">
        <v>62</v>
      </c>
      <c r="D4546">
        <v>16</v>
      </c>
      <c r="E4546">
        <v>10</v>
      </c>
      <c r="F4546">
        <v>2561</v>
      </c>
      <c r="G4546"/>
      <c r="H4546" t="s">
        <v>107</v>
      </c>
      <c r="I4546" t="s">
        <v>19</v>
      </c>
      <c r="J4546" t="s">
        <v>3714</v>
      </c>
      <c r="K4546">
        <v>1606</v>
      </c>
      <c r="L4546" t="s">
        <v>922</v>
      </c>
      <c r="M4546">
        <v>24</v>
      </c>
      <c r="N4546">
        <v>7</v>
      </c>
      <c r="O4546">
        <v>2499</v>
      </c>
      <c r="P4546"/>
      <c r="Q4546" t="s">
        <v>109</v>
      </c>
      <c r="S4546" t="s">
        <v>23</v>
      </c>
    </row>
    <row r="4547" spans="1:19" hidden="1">
      <c r="A4547" t="s">
        <v>7727</v>
      </c>
      <c r="B4547" t="s">
        <v>25</v>
      </c>
      <c r="C4547">
        <v>94</v>
      </c>
      <c r="D4547">
        <v>9</v>
      </c>
      <c r="E4547">
        <v>11</v>
      </c>
      <c r="F4547">
        <v>2561</v>
      </c>
      <c r="G4547"/>
      <c r="H4547" t="s">
        <v>323</v>
      </c>
      <c r="I4547" t="s">
        <v>27</v>
      </c>
      <c r="J4547" t="s">
        <v>3714</v>
      </c>
      <c r="K4547">
        <v>1606</v>
      </c>
      <c r="L4547" t="s">
        <v>374</v>
      </c>
      <c r="M4547">
        <v>1</v>
      </c>
      <c r="N4547">
        <v>4</v>
      </c>
      <c r="O4547">
        <v>2467</v>
      </c>
      <c r="P4547"/>
      <c r="Q4547" t="s">
        <v>326</v>
      </c>
      <c r="R4547" t="s">
        <v>17</v>
      </c>
      <c r="S4547" t="s">
        <v>130</v>
      </c>
    </row>
    <row r="4548" spans="1:19" hidden="1">
      <c r="A4548" t="s">
        <v>7910</v>
      </c>
      <c r="B4548" t="s">
        <v>25</v>
      </c>
      <c r="C4548">
        <v>45</v>
      </c>
      <c r="D4548">
        <v>19</v>
      </c>
      <c r="E4548">
        <v>11</v>
      </c>
      <c r="F4548">
        <v>2561</v>
      </c>
      <c r="G4548"/>
      <c r="H4548" t="s">
        <v>378</v>
      </c>
      <c r="I4548" t="s">
        <v>7911</v>
      </c>
      <c r="J4548" t="s">
        <v>3714</v>
      </c>
      <c r="K4548">
        <v>1606</v>
      </c>
      <c r="L4548" t="s">
        <v>64</v>
      </c>
      <c r="M4548">
        <v>31</v>
      </c>
      <c r="N4548">
        <v>1</v>
      </c>
      <c r="O4548">
        <v>2516</v>
      </c>
      <c r="P4548"/>
      <c r="Q4548" t="s">
        <v>7912</v>
      </c>
      <c r="S4548" t="s">
        <v>240</v>
      </c>
    </row>
    <row r="4549" spans="1:19" hidden="1">
      <c r="A4549" t="s">
        <v>8338</v>
      </c>
      <c r="B4549" t="s">
        <v>17</v>
      </c>
      <c r="C4549">
        <v>89</v>
      </c>
      <c r="D4549">
        <v>12</v>
      </c>
      <c r="E4549">
        <v>12</v>
      </c>
      <c r="F4549">
        <v>2561</v>
      </c>
      <c r="G4549"/>
      <c r="H4549" t="s">
        <v>177</v>
      </c>
      <c r="I4549" t="s">
        <v>27</v>
      </c>
      <c r="J4549" t="s">
        <v>3714</v>
      </c>
      <c r="K4549">
        <v>1606</v>
      </c>
      <c r="L4549" t="s">
        <v>291</v>
      </c>
      <c r="M4549">
        <v>1</v>
      </c>
      <c r="N4549">
        <v>4</v>
      </c>
      <c r="O4549">
        <v>2472</v>
      </c>
      <c r="P4549"/>
      <c r="Q4549" t="s">
        <v>226</v>
      </c>
      <c r="R4549" t="s">
        <v>17</v>
      </c>
      <c r="S4549" t="s">
        <v>181</v>
      </c>
    </row>
    <row r="4550" spans="1:19" hidden="1">
      <c r="A4550" t="s">
        <v>3075</v>
      </c>
      <c r="B4550" t="s">
        <v>17</v>
      </c>
      <c r="C4550">
        <v>74</v>
      </c>
      <c r="D4550">
        <v>31</v>
      </c>
      <c r="E4550">
        <v>3</v>
      </c>
      <c r="F4550">
        <v>2561</v>
      </c>
      <c r="G4550"/>
      <c r="H4550" t="s">
        <v>107</v>
      </c>
      <c r="I4550" t="s">
        <v>19</v>
      </c>
      <c r="J4550" t="s">
        <v>3076</v>
      </c>
      <c r="K4550">
        <v>1606</v>
      </c>
      <c r="L4550" t="s">
        <v>426</v>
      </c>
      <c r="M4550">
        <v>1</v>
      </c>
      <c r="N4550">
        <v>1</v>
      </c>
      <c r="O4550">
        <v>2487</v>
      </c>
      <c r="P4550"/>
      <c r="Q4550" t="s">
        <v>109</v>
      </c>
      <c r="S4550" t="s">
        <v>23</v>
      </c>
    </row>
    <row r="4551" spans="1:19" hidden="1">
      <c r="A4551" t="s">
        <v>3409</v>
      </c>
      <c r="B4551" t="s">
        <v>25</v>
      </c>
      <c r="C4551">
        <v>90</v>
      </c>
      <c r="D4551">
        <v>14</v>
      </c>
      <c r="E4551">
        <v>4</v>
      </c>
      <c r="F4551">
        <v>2561</v>
      </c>
      <c r="G4551"/>
      <c r="H4551" t="s">
        <v>107</v>
      </c>
      <c r="I4551" t="s">
        <v>19</v>
      </c>
      <c r="J4551" t="s">
        <v>3410</v>
      </c>
      <c r="K4551">
        <v>1606</v>
      </c>
      <c r="L4551" t="s">
        <v>58</v>
      </c>
      <c r="M4551">
        <v>1</v>
      </c>
      <c r="N4551">
        <v>4</v>
      </c>
      <c r="O4551">
        <v>2471</v>
      </c>
      <c r="P4551"/>
      <c r="Q4551" t="s">
        <v>109</v>
      </c>
      <c r="S4551" t="s">
        <v>23</v>
      </c>
    </row>
    <row r="4552" spans="1:19" hidden="1">
      <c r="A4552" t="s">
        <v>7890</v>
      </c>
      <c r="B4552" t="s">
        <v>17</v>
      </c>
      <c r="C4552">
        <v>48</v>
      </c>
      <c r="D4552">
        <v>18</v>
      </c>
      <c r="E4552">
        <v>11</v>
      </c>
      <c r="F4552">
        <v>2561</v>
      </c>
      <c r="G4552"/>
      <c r="H4552" t="s">
        <v>113</v>
      </c>
      <c r="I4552" t="s">
        <v>27</v>
      </c>
      <c r="J4552" t="s">
        <v>3410</v>
      </c>
      <c r="K4552">
        <v>1606</v>
      </c>
      <c r="L4552" t="s">
        <v>1005</v>
      </c>
      <c r="M4552">
        <v>18</v>
      </c>
      <c r="N4552">
        <v>11</v>
      </c>
      <c r="O4552">
        <v>2513</v>
      </c>
      <c r="P4552"/>
      <c r="Q4552" t="s">
        <v>116</v>
      </c>
      <c r="R4552" t="s">
        <v>17</v>
      </c>
      <c r="S4552" t="s">
        <v>23</v>
      </c>
    </row>
    <row r="4553" spans="1:19" hidden="1">
      <c r="A4553" t="s">
        <v>2457</v>
      </c>
      <c r="B4553" t="s">
        <v>25</v>
      </c>
      <c r="C4553">
        <v>51</v>
      </c>
      <c r="D4553">
        <v>6</v>
      </c>
      <c r="E4553">
        <v>3</v>
      </c>
      <c r="F4553">
        <v>2561</v>
      </c>
      <c r="G4553"/>
      <c r="H4553" t="s">
        <v>113</v>
      </c>
      <c r="I4553" t="s">
        <v>27</v>
      </c>
      <c r="J4553" t="s">
        <v>2458</v>
      </c>
      <c r="K4553">
        <v>1606</v>
      </c>
      <c r="L4553" t="s">
        <v>2233</v>
      </c>
      <c r="M4553">
        <v>5</v>
      </c>
      <c r="N4553">
        <v>7</v>
      </c>
      <c r="O4553">
        <v>2509</v>
      </c>
      <c r="P4553"/>
      <c r="Q4553" t="s">
        <v>116</v>
      </c>
      <c r="R4553" t="s">
        <v>17</v>
      </c>
      <c r="S4553" t="s">
        <v>23</v>
      </c>
    </row>
    <row r="4554" spans="1:19" hidden="1">
      <c r="A4554" t="s">
        <v>5219</v>
      </c>
      <c r="B4554" t="s">
        <v>17</v>
      </c>
      <c r="C4554">
        <v>82</v>
      </c>
      <c r="D4554">
        <v>7</v>
      </c>
      <c r="E4554">
        <v>7</v>
      </c>
      <c r="F4554">
        <v>2561</v>
      </c>
      <c r="G4554"/>
      <c r="H4554" t="s">
        <v>107</v>
      </c>
      <c r="I4554" t="s">
        <v>19</v>
      </c>
      <c r="J4554" t="s">
        <v>2458</v>
      </c>
      <c r="K4554">
        <v>1606</v>
      </c>
      <c r="L4554" t="s">
        <v>58</v>
      </c>
      <c r="M4554">
        <v>1</v>
      </c>
      <c r="N4554">
        <v>4</v>
      </c>
      <c r="O4554">
        <v>2479</v>
      </c>
      <c r="P4554"/>
      <c r="Q4554" t="s">
        <v>109</v>
      </c>
      <c r="S4554" t="s">
        <v>23</v>
      </c>
    </row>
    <row r="4555" spans="1:19" hidden="1">
      <c r="A4555" t="s">
        <v>6311</v>
      </c>
      <c r="B4555" t="s">
        <v>25</v>
      </c>
      <c r="C4555">
        <v>77</v>
      </c>
      <c r="D4555">
        <v>1</v>
      </c>
      <c r="E4555">
        <v>9</v>
      </c>
      <c r="F4555">
        <v>2561</v>
      </c>
      <c r="G4555"/>
      <c r="H4555" t="s">
        <v>107</v>
      </c>
      <c r="I4555" t="s">
        <v>19</v>
      </c>
      <c r="J4555" t="s">
        <v>2458</v>
      </c>
      <c r="K4555">
        <v>1606</v>
      </c>
      <c r="L4555" t="s">
        <v>58</v>
      </c>
      <c r="M4555">
        <v>1</v>
      </c>
      <c r="N4555">
        <v>4</v>
      </c>
      <c r="O4555">
        <v>2484</v>
      </c>
      <c r="P4555"/>
      <c r="Q4555" t="s">
        <v>109</v>
      </c>
      <c r="S4555" t="s">
        <v>23</v>
      </c>
    </row>
    <row r="4556" spans="1:19" hidden="1">
      <c r="A4556" t="s">
        <v>7380</v>
      </c>
      <c r="B4556" t="s">
        <v>25</v>
      </c>
      <c r="C4556">
        <v>64</v>
      </c>
      <c r="D4556">
        <v>24</v>
      </c>
      <c r="E4556">
        <v>10</v>
      </c>
      <c r="F4556">
        <v>2561</v>
      </c>
      <c r="G4556"/>
      <c r="H4556" t="s">
        <v>113</v>
      </c>
      <c r="I4556" t="s">
        <v>27</v>
      </c>
      <c r="J4556" t="s">
        <v>2458</v>
      </c>
      <c r="K4556">
        <v>1606</v>
      </c>
      <c r="L4556" t="s">
        <v>100</v>
      </c>
      <c r="M4556">
        <v>2</v>
      </c>
      <c r="N4556">
        <v>11</v>
      </c>
      <c r="O4556">
        <v>2496</v>
      </c>
      <c r="P4556"/>
      <c r="Q4556" t="s">
        <v>116</v>
      </c>
      <c r="R4556" t="s">
        <v>17</v>
      </c>
      <c r="S4556" t="s">
        <v>23</v>
      </c>
    </row>
    <row r="4557" spans="1:19" hidden="1">
      <c r="A4557" t="s">
        <v>3164</v>
      </c>
      <c r="B4557" t="s">
        <v>25</v>
      </c>
      <c r="C4557">
        <v>83</v>
      </c>
      <c r="D4557">
        <v>3</v>
      </c>
      <c r="E4557">
        <v>4</v>
      </c>
      <c r="F4557">
        <v>2561</v>
      </c>
      <c r="G4557"/>
      <c r="H4557" t="s">
        <v>113</v>
      </c>
      <c r="I4557" t="s">
        <v>27</v>
      </c>
      <c r="J4557" t="s">
        <v>3165</v>
      </c>
      <c r="K4557">
        <v>1606</v>
      </c>
      <c r="L4557" t="s">
        <v>962</v>
      </c>
      <c r="M4557">
        <v>1</v>
      </c>
      <c r="N4557">
        <v>4</v>
      </c>
      <c r="O4557">
        <v>2478</v>
      </c>
      <c r="P4557"/>
      <c r="Q4557" t="s">
        <v>116</v>
      </c>
      <c r="R4557" t="s">
        <v>17</v>
      </c>
      <c r="S4557" t="s">
        <v>23</v>
      </c>
    </row>
    <row r="4558" spans="1:19" hidden="1">
      <c r="A4558" t="s">
        <v>3898</v>
      </c>
      <c r="B4558" t="s">
        <v>25</v>
      </c>
      <c r="C4558">
        <v>78</v>
      </c>
      <c r="D4558">
        <v>5</v>
      </c>
      <c r="E4558">
        <v>5</v>
      </c>
      <c r="F4558">
        <v>2561</v>
      </c>
      <c r="G4558"/>
      <c r="H4558" t="s">
        <v>107</v>
      </c>
      <c r="I4558" t="s">
        <v>19</v>
      </c>
      <c r="J4558" t="s">
        <v>3165</v>
      </c>
      <c r="K4558">
        <v>1606</v>
      </c>
      <c r="L4558" t="s">
        <v>58</v>
      </c>
      <c r="M4558">
        <v>1</v>
      </c>
      <c r="N4558">
        <v>4</v>
      </c>
      <c r="O4558">
        <v>2483</v>
      </c>
      <c r="P4558"/>
      <c r="Q4558" t="s">
        <v>109</v>
      </c>
      <c r="S4558" t="s">
        <v>23</v>
      </c>
    </row>
    <row r="4559" spans="1:19" hidden="1">
      <c r="A4559" t="s">
        <v>3976</v>
      </c>
      <c r="B4559" t="s">
        <v>17</v>
      </c>
      <c r="C4559">
        <v>55</v>
      </c>
      <c r="D4559">
        <v>8</v>
      </c>
      <c r="E4559">
        <v>5</v>
      </c>
      <c r="F4559">
        <v>2561</v>
      </c>
      <c r="G4559"/>
      <c r="H4559" t="s">
        <v>26</v>
      </c>
      <c r="I4559" t="s">
        <v>27</v>
      </c>
      <c r="J4559" t="s">
        <v>3165</v>
      </c>
      <c r="K4559">
        <v>1606</v>
      </c>
      <c r="L4559" t="s">
        <v>3727</v>
      </c>
      <c r="M4559">
        <v>2</v>
      </c>
      <c r="N4559">
        <v>3</v>
      </c>
      <c r="O4559">
        <v>2506</v>
      </c>
      <c r="P4559"/>
      <c r="Q4559" t="s">
        <v>30</v>
      </c>
      <c r="R4559" t="s">
        <v>17</v>
      </c>
      <c r="S4559" t="s">
        <v>23</v>
      </c>
    </row>
    <row r="4560" spans="1:19" hidden="1">
      <c r="A4560" t="s">
        <v>4256</v>
      </c>
      <c r="B4560" t="s">
        <v>17</v>
      </c>
      <c r="C4560">
        <v>87</v>
      </c>
      <c r="D4560">
        <v>20</v>
      </c>
      <c r="E4560">
        <v>5</v>
      </c>
      <c r="F4560">
        <v>2561</v>
      </c>
      <c r="G4560"/>
      <c r="H4560" t="s">
        <v>107</v>
      </c>
      <c r="I4560" t="s">
        <v>19</v>
      </c>
      <c r="J4560" t="s">
        <v>3165</v>
      </c>
      <c r="K4560">
        <v>1606</v>
      </c>
      <c r="L4560" t="s">
        <v>58</v>
      </c>
      <c r="M4560">
        <v>1</v>
      </c>
      <c r="N4560">
        <v>4</v>
      </c>
      <c r="O4560">
        <v>2474</v>
      </c>
      <c r="P4560"/>
      <c r="Q4560" t="s">
        <v>109</v>
      </c>
      <c r="S4560" t="s">
        <v>23</v>
      </c>
    </row>
    <row r="4561" spans="1:19" hidden="1">
      <c r="A4561" t="s">
        <v>5077</v>
      </c>
      <c r="B4561" t="s">
        <v>17</v>
      </c>
      <c r="C4561">
        <v>60</v>
      </c>
      <c r="D4561">
        <v>30</v>
      </c>
      <c r="E4561">
        <v>6</v>
      </c>
      <c r="F4561">
        <v>2561</v>
      </c>
      <c r="G4561"/>
      <c r="H4561" t="s">
        <v>107</v>
      </c>
      <c r="I4561" t="s">
        <v>19</v>
      </c>
      <c r="J4561" t="s">
        <v>3165</v>
      </c>
      <c r="K4561">
        <v>1606</v>
      </c>
      <c r="L4561" t="s">
        <v>58</v>
      </c>
      <c r="M4561">
        <v>25</v>
      </c>
      <c r="N4561">
        <v>1</v>
      </c>
      <c r="O4561">
        <v>2501</v>
      </c>
      <c r="P4561"/>
      <c r="Q4561" t="s">
        <v>109</v>
      </c>
      <c r="S4561" t="s">
        <v>23</v>
      </c>
    </row>
    <row r="4562" spans="1:19" hidden="1">
      <c r="A4562" t="s">
        <v>5509</v>
      </c>
      <c r="B4562" t="s">
        <v>17</v>
      </c>
      <c r="C4562">
        <v>65</v>
      </c>
      <c r="D4562">
        <v>24</v>
      </c>
      <c r="E4562">
        <v>7</v>
      </c>
      <c r="F4562">
        <v>2561</v>
      </c>
      <c r="G4562"/>
      <c r="H4562" t="s">
        <v>107</v>
      </c>
      <c r="I4562" t="s">
        <v>19</v>
      </c>
      <c r="J4562" t="s">
        <v>3165</v>
      </c>
      <c r="K4562">
        <v>1606</v>
      </c>
      <c r="L4562" t="s">
        <v>58</v>
      </c>
      <c r="M4562">
        <v>1</v>
      </c>
      <c r="N4562">
        <v>1</v>
      </c>
      <c r="O4562">
        <v>2496</v>
      </c>
      <c r="P4562"/>
      <c r="Q4562" t="s">
        <v>109</v>
      </c>
      <c r="S4562" t="s">
        <v>23</v>
      </c>
    </row>
    <row r="4563" spans="1:19" hidden="1">
      <c r="A4563" t="s">
        <v>6822</v>
      </c>
      <c r="B4563" t="s">
        <v>17</v>
      </c>
      <c r="C4563">
        <v>61</v>
      </c>
      <c r="D4563">
        <v>27</v>
      </c>
      <c r="E4563">
        <v>9</v>
      </c>
      <c r="F4563">
        <v>2561</v>
      </c>
      <c r="G4563"/>
      <c r="H4563" t="s">
        <v>113</v>
      </c>
      <c r="I4563" t="s">
        <v>27</v>
      </c>
      <c r="J4563" t="s">
        <v>3165</v>
      </c>
      <c r="K4563">
        <v>1606</v>
      </c>
      <c r="L4563" t="s">
        <v>81</v>
      </c>
      <c r="M4563">
        <v>8</v>
      </c>
      <c r="N4563">
        <v>7</v>
      </c>
      <c r="O4563">
        <v>2500</v>
      </c>
      <c r="P4563"/>
      <c r="Q4563" t="s">
        <v>116</v>
      </c>
      <c r="R4563" t="s">
        <v>17</v>
      </c>
      <c r="S4563" t="s">
        <v>23</v>
      </c>
    </row>
    <row r="4564" spans="1:19" hidden="1">
      <c r="A4564" t="s">
        <v>7260</v>
      </c>
      <c r="B4564" t="s">
        <v>17</v>
      </c>
      <c r="C4564">
        <v>57</v>
      </c>
      <c r="D4564">
        <v>18</v>
      </c>
      <c r="E4564">
        <v>10</v>
      </c>
      <c r="F4564">
        <v>2561</v>
      </c>
      <c r="G4564"/>
      <c r="H4564" t="s">
        <v>107</v>
      </c>
      <c r="I4564" t="s">
        <v>19</v>
      </c>
      <c r="J4564" t="s">
        <v>3165</v>
      </c>
      <c r="K4564">
        <v>1606</v>
      </c>
      <c r="L4564" t="s">
        <v>58</v>
      </c>
      <c r="M4564">
        <v>23</v>
      </c>
      <c r="N4564">
        <v>12</v>
      </c>
      <c r="O4564">
        <v>2503</v>
      </c>
      <c r="P4564"/>
      <c r="Q4564" t="s">
        <v>109</v>
      </c>
      <c r="S4564" t="s">
        <v>23</v>
      </c>
    </row>
    <row r="4565" spans="1:19" hidden="1">
      <c r="A4565" t="s">
        <v>7486</v>
      </c>
      <c r="B4565" t="s">
        <v>17</v>
      </c>
      <c r="C4565">
        <v>56</v>
      </c>
      <c r="D4565">
        <v>30</v>
      </c>
      <c r="E4565">
        <v>10</v>
      </c>
      <c r="F4565">
        <v>2561</v>
      </c>
      <c r="G4565"/>
      <c r="H4565" t="s">
        <v>26</v>
      </c>
      <c r="I4565" t="s">
        <v>27</v>
      </c>
      <c r="J4565" t="s">
        <v>3165</v>
      </c>
      <c r="K4565">
        <v>1606</v>
      </c>
      <c r="L4565" t="s">
        <v>411</v>
      </c>
      <c r="M4565">
        <v>8</v>
      </c>
      <c r="N4565">
        <v>9</v>
      </c>
      <c r="O4565">
        <v>2505</v>
      </c>
      <c r="P4565"/>
      <c r="Q4565" t="s">
        <v>30</v>
      </c>
      <c r="R4565" t="s">
        <v>17</v>
      </c>
      <c r="S4565" t="s">
        <v>23</v>
      </c>
    </row>
    <row r="4566" spans="1:19" hidden="1">
      <c r="A4566" t="s">
        <v>8431</v>
      </c>
      <c r="B4566" t="s">
        <v>17</v>
      </c>
      <c r="C4566">
        <v>82</v>
      </c>
      <c r="D4566">
        <v>17</v>
      </c>
      <c r="E4566">
        <v>12</v>
      </c>
      <c r="F4566">
        <v>2561</v>
      </c>
      <c r="G4566"/>
      <c r="H4566" t="s">
        <v>107</v>
      </c>
      <c r="I4566" t="s">
        <v>19</v>
      </c>
      <c r="J4566" t="s">
        <v>3165</v>
      </c>
      <c r="K4566">
        <v>1606</v>
      </c>
      <c r="L4566" t="s">
        <v>58</v>
      </c>
      <c r="M4566">
        <v>1</v>
      </c>
      <c r="N4566">
        <v>4</v>
      </c>
      <c r="O4566">
        <v>2479</v>
      </c>
      <c r="P4566"/>
      <c r="Q4566" t="s">
        <v>109</v>
      </c>
      <c r="S4566" t="s">
        <v>23</v>
      </c>
    </row>
    <row r="4567" spans="1:19" hidden="1">
      <c r="A4567" t="s">
        <v>8457</v>
      </c>
      <c r="B4567" t="s">
        <v>17</v>
      </c>
      <c r="C4567">
        <v>57</v>
      </c>
      <c r="D4567">
        <v>18</v>
      </c>
      <c r="E4567">
        <v>12</v>
      </c>
      <c r="F4567">
        <v>2561</v>
      </c>
      <c r="G4567"/>
      <c r="H4567" t="s">
        <v>601</v>
      </c>
      <c r="I4567" t="s">
        <v>1036</v>
      </c>
      <c r="J4567" t="s">
        <v>3165</v>
      </c>
      <c r="K4567">
        <v>1606</v>
      </c>
      <c r="L4567" t="s">
        <v>1783</v>
      </c>
      <c r="M4567">
        <v>5</v>
      </c>
      <c r="N4567">
        <v>4</v>
      </c>
      <c r="O4567">
        <v>2504</v>
      </c>
      <c r="P4567"/>
      <c r="Q4567" t="s">
        <v>4054</v>
      </c>
      <c r="R4567" t="s">
        <v>129</v>
      </c>
      <c r="S4567" t="s">
        <v>604</v>
      </c>
    </row>
    <row r="4568" spans="1:19" hidden="1">
      <c r="A4568" t="s">
        <v>8639</v>
      </c>
      <c r="B4568" t="s">
        <v>17</v>
      </c>
      <c r="C4568">
        <v>35</v>
      </c>
      <c r="D4568">
        <v>27</v>
      </c>
      <c r="E4568">
        <v>12</v>
      </c>
      <c r="F4568">
        <v>2561</v>
      </c>
      <c r="G4568"/>
      <c r="H4568" t="s">
        <v>107</v>
      </c>
      <c r="I4568" t="s">
        <v>19</v>
      </c>
      <c r="J4568" t="s">
        <v>3165</v>
      </c>
      <c r="K4568">
        <v>1606</v>
      </c>
      <c r="L4568" t="s">
        <v>41</v>
      </c>
      <c r="M4568">
        <v>17</v>
      </c>
      <c r="N4568">
        <v>7</v>
      </c>
      <c r="O4568">
        <v>2526</v>
      </c>
      <c r="P4568"/>
      <c r="Q4568" t="s">
        <v>109</v>
      </c>
      <c r="S4568" t="s">
        <v>23</v>
      </c>
    </row>
    <row r="4569" spans="1:19" hidden="1">
      <c r="A4569" t="s">
        <v>953</v>
      </c>
      <c r="B4569" t="s">
        <v>17</v>
      </c>
      <c r="C4569">
        <v>74</v>
      </c>
      <c r="D4569">
        <v>20</v>
      </c>
      <c r="E4569">
        <v>1</v>
      </c>
      <c r="F4569">
        <v>2561</v>
      </c>
      <c r="G4569"/>
      <c r="H4569" t="s">
        <v>113</v>
      </c>
      <c r="I4569" t="s">
        <v>27</v>
      </c>
      <c r="J4569" t="s">
        <v>954</v>
      </c>
      <c r="K4569">
        <v>1606</v>
      </c>
      <c r="L4569" t="s">
        <v>257</v>
      </c>
      <c r="M4569">
        <v>1</v>
      </c>
      <c r="N4569">
        <v>1</v>
      </c>
      <c r="O4569">
        <v>2487</v>
      </c>
      <c r="P4569"/>
      <c r="Q4569" t="s">
        <v>116</v>
      </c>
      <c r="R4569" t="s">
        <v>17</v>
      </c>
      <c r="S4569" t="s">
        <v>23</v>
      </c>
    </row>
    <row r="4570" spans="1:19" hidden="1">
      <c r="A4570" t="s">
        <v>3950</v>
      </c>
      <c r="B4570" t="s">
        <v>17</v>
      </c>
      <c r="C4570">
        <v>72</v>
      </c>
      <c r="D4570">
        <v>7</v>
      </c>
      <c r="E4570">
        <v>5</v>
      </c>
      <c r="F4570">
        <v>2561</v>
      </c>
      <c r="G4570"/>
      <c r="H4570" t="s">
        <v>107</v>
      </c>
      <c r="I4570" t="s">
        <v>19</v>
      </c>
      <c r="J4570" t="s">
        <v>954</v>
      </c>
      <c r="K4570">
        <v>1606</v>
      </c>
      <c r="L4570" t="s">
        <v>675</v>
      </c>
      <c r="M4570">
        <v>0</v>
      </c>
      <c r="N4570">
        <v>0</v>
      </c>
      <c r="O4570">
        <v>2489</v>
      </c>
      <c r="P4570"/>
      <c r="Q4570" t="s">
        <v>109</v>
      </c>
      <c r="S4570" t="s">
        <v>23</v>
      </c>
    </row>
    <row r="4571" spans="1:19" hidden="1">
      <c r="A4571" t="s">
        <v>7154</v>
      </c>
      <c r="B4571" t="s">
        <v>25</v>
      </c>
      <c r="C4571">
        <v>97</v>
      </c>
      <c r="D4571">
        <v>13</v>
      </c>
      <c r="E4571">
        <v>10</v>
      </c>
      <c r="F4571">
        <v>2561</v>
      </c>
      <c r="G4571"/>
      <c r="H4571" t="s">
        <v>107</v>
      </c>
      <c r="I4571" t="s">
        <v>19</v>
      </c>
      <c r="J4571" t="s">
        <v>954</v>
      </c>
      <c r="K4571">
        <v>1606</v>
      </c>
      <c r="L4571" t="s">
        <v>763</v>
      </c>
      <c r="M4571">
        <v>1</v>
      </c>
      <c r="N4571">
        <v>4</v>
      </c>
      <c r="O4571">
        <v>2464</v>
      </c>
      <c r="P4571"/>
      <c r="Q4571" t="s">
        <v>109</v>
      </c>
      <c r="S4571" t="s">
        <v>23</v>
      </c>
    </row>
    <row r="4572" spans="1:19" hidden="1">
      <c r="A4572" t="s">
        <v>7838</v>
      </c>
      <c r="B4572" t="s">
        <v>25</v>
      </c>
      <c r="C4572">
        <v>71</v>
      </c>
      <c r="D4572">
        <v>15</v>
      </c>
      <c r="E4572">
        <v>11</v>
      </c>
      <c r="F4572">
        <v>2561</v>
      </c>
      <c r="G4572"/>
      <c r="H4572" t="s">
        <v>107</v>
      </c>
      <c r="I4572" t="s">
        <v>19</v>
      </c>
      <c r="J4572" t="s">
        <v>954</v>
      </c>
      <c r="K4572">
        <v>1606</v>
      </c>
      <c r="L4572" t="s">
        <v>763</v>
      </c>
      <c r="M4572">
        <v>1</v>
      </c>
      <c r="N4572">
        <v>1</v>
      </c>
      <c r="O4572">
        <v>2490</v>
      </c>
      <c r="P4572"/>
      <c r="Q4572" t="s">
        <v>109</v>
      </c>
      <c r="S4572" t="s">
        <v>23</v>
      </c>
    </row>
    <row r="4573" spans="1:19" hidden="1">
      <c r="A4573" t="s">
        <v>8195</v>
      </c>
      <c r="B4573" t="s">
        <v>17</v>
      </c>
      <c r="C4573">
        <v>47</v>
      </c>
      <c r="D4573">
        <v>4</v>
      </c>
      <c r="E4573">
        <v>12</v>
      </c>
      <c r="F4573">
        <v>2561</v>
      </c>
      <c r="G4573"/>
      <c r="H4573" t="s">
        <v>461</v>
      </c>
      <c r="I4573" t="s">
        <v>27</v>
      </c>
      <c r="J4573" t="s">
        <v>954</v>
      </c>
      <c r="K4573">
        <v>1606</v>
      </c>
      <c r="L4573" t="s">
        <v>291</v>
      </c>
      <c r="M4573">
        <v>3</v>
      </c>
      <c r="N4573">
        <v>5</v>
      </c>
      <c r="O4573">
        <v>2514</v>
      </c>
      <c r="P4573"/>
      <c r="Q4573" t="s">
        <v>1448</v>
      </c>
      <c r="R4573" t="s">
        <v>17</v>
      </c>
      <c r="S4573" t="s">
        <v>130</v>
      </c>
    </row>
    <row r="4574" spans="1:19" hidden="1">
      <c r="A4574" t="s">
        <v>8329</v>
      </c>
      <c r="B4574" t="s">
        <v>17</v>
      </c>
      <c r="C4574">
        <v>86</v>
      </c>
      <c r="D4574">
        <v>11</v>
      </c>
      <c r="E4574">
        <v>12</v>
      </c>
      <c r="F4574">
        <v>2561</v>
      </c>
      <c r="G4574"/>
      <c r="H4574" t="s">
        <v>107</v>
      </c>
      <c r="I4574" t="s">
        <v>19</v>
      </c>
      <c r="J4574" t="s">
        <v>954</v>
      </c>
      <c r="K4574">
        <v>1606</v>
      </c>
      <c r="L4574" t="s">
        <v>58</v>
      </c>
      <c r="M4574">
        <v>12</v>
      </c>
      <c r="N4574">
        <v>2</v>
      </c>
      <c r="O4574">
        <v>2475</v>
      </c>
      <c r="P4574"/>
      <c r="Q4574" t="s">
        <v>109</v>
      </c>
      <c r="S4574" t="s">
        <v>23</v>
      </c>
    </row>
    <row r="4575" spans="1:19" hidden="1">
      <c r="A4575" t="s">
        <v>8410</v>
      </c>
      <c r="B4575" t="s">
        <v>17</v>
      </c>
      <c r="C4575">
        <v>29</v>
      </c>
      <c r="D4575">
        <v>16</v>
      </c>
      <c r="E4575">
        <v>12</v>
      </c>
      <c r="F4575">
        <v>2561</v>
      </c>
      <c r="G4575"/>
      <c r="H4575" t="s">
        <v>107</v>
      </c>
      <c r="I4575" t="s">
        <v>19</v>
      </c>
      <c r="J4575" t="s">
        <v>954</v>
      </c>
      <c r="K4575">
        <v>1606</v>
      </c>
      <c r="L4575" t="s">
        <v>6168</v>
      </c>
      <c r="M4575">
        <v>11</v>
      </c>
      <c r="N4575">
        <v>10</v>
      </c>
      <c r="O4575">
        <v>2532</v>
      </c>
      <c r="P4575"/>
      <c r="Q4575" t="s">
        <v>109</v>
      </c>
      <c r="S4575" t="s">
        <v>23</v>
      </c>
    </row>
    <row r="4576" spans="1:19" hidden="1">
      <c r="A4576" t="s">
        <v>1222</v>
      </c>
      <c r="B4576" t="s">
        <v>25</v>
      </c>
      <c r="C4576">
        <v>91</v>
      </c>
      <c r="D4576">
        <v>27</v>
      </c>
      <c r="E4576">
        <v>1</v>
      </c>
      <c r="F4576">
        <v>2561</v>
      </c>
      <c r="G4576"/>
      <c r="H4576" t="s">
        <v>113</v>
      </c>
      <c r="I4576" t="s">
        <v>27</v>
      </c>
      <c r="J4576" t="s">
        <v>1223</v>
      </c>
      <c r="K4576">
        <v>1606</v>
      </c>
      <c r="L4576" t="s">
        <v>257</v>
      </c>
      <c r="M4576">
        <v>1</v>
      </c>
      <c r="N4576">
        <v>4</v>
      </c>
      <c r="O4576">
        <v>2469</v>
      </c>
      <c r="P4576"/>
      <c r="Q4576" t="s">
        <v>116</v>
      </c>
      <c r="R4576" t="s">
        <v>17</v>
      </c>
      <c r="S4576" t="s">
        <v>23</v>
      </c>
    </row>
    <row r="4577" spans="1:19" hidden="1">
      <c r="A4577" t="s">
        <v>3716</v>
      </c>
      <c r="B4577" t="s">
        <v>25</v>
      </c>
      <c r="C4577">
        <v>46</v>
      </c>
      <c r="D4577">
        <v>26</v>
      </c>
      <c r="E4577">
        <v>4</v>
      </c>
      <c r="F4577">
        <v>2561</v>
      </c>
      <c r="G4577"/>
      <c r="H4577" t="s">
        <v>3717</v>
      </c>
      <c r="I4577" t="s">
        <v>27</v>
      </c>
      <c r="J4577" t="s">
        <v>1223</v>
      </c>
      <c r="K4577">
        <v>1606</v>
      </c>
      <c r="L4577" t="s">
        <v>58</v>
      </c>
      <c r="M4577">
        <v>13</v>
      </c>
      <c r="N4577">
        <v>2</v>
      </c>
      <c r="O4577">
        <v>2515</v>
      </c>
      <c r="P4577"/>
      <c r="Q4577" t="s">
        <v>3718</v>
      </c>
      <c r="R4577" t="s">
        <v>17</v>
      </c>
      <c r="S4577" t="s">
        <v>181</v>
      </c>
    </row>
    <row r="4578" spans="1:19" hidden="1">
      <c r="A4578" t="s">
        <v>4021</v>
      </c>
      <c r="B4578" t="s">
        <v>25</v>
      </c>
      <c r="C4578">
        <v>81</v>
      </c>
      <c r="D4578">
        <v>10</v>
      </c>
      <c r="E4578">
        <v>5</v>
      </c>
      <c r="F4578">
        <v>2561</v>
      </c>
      <c r="G4578"/>
      <c r="H4578" t="s">
        <v>107</v>
      </c>
      <c r="I4578" t="s">
        <v>19</v>
      </c>
      <c r="J4578" t="s">
        <v>1223</v>
      </c>
      <c r="K4578">
        <v>1606</v>
      </c>
      <c r="L4578" t="s">
        <v>58</v>
      </c>
      <c r="M4578">
        <v>1</v>
      </c>
      <c r="N4578">
        <v>4</v>
      </c>
      <c r="O4578">
        <v>2480</v>
      </c>
      <c r="P4578"/>
      <c r="Q4578" t="s">
        <v>109</v>
      </c>
      <c r="S4578" t="s">
        <v>23</v>
      </c>
    </row>
    <row r="4579" spans="1:19" hidden="1">
      <c r="A4579" t="s">
        <v>4733</v>
      </c>
      <c r="B4579" t="s">
        <v>17</v>
      </c>
      <c r="C4579">
        <v>45</v>
      </c>
      <c r="D4579">
        <v>12</v>
      </c>
      <c r="E4579">
        <v>6</v>
      </c>
      <c r="F4579">
        <v>2561</v>
      </c>
      <c r="G4579"/>
      <c r="H4579" t="s">
        <v>107</v>
      </c>
      <c r="I4579" t="s">
        <v>19</v>
      </c>
      <c r="J4579" t="s">
        <v>1223</v>
      </c>
      <c r="K4579">
        <v>1606</v>
      </c>
      <c r="L4579" t="s">
        <v>140</v>
      </c>
      <c r="M4579">
        <v>29</v>
      </c>
      <c r="N4579">
        <v>1</v>
      </c>
      <c r="O4579">
        <v>2516</v>
      </c>
      <c r="P4579"/>
      <c r="Q4579" t="s">
        <v>109</v>
      </c>
      <c r="S4579" t="s">
        <v>23</v>
      </c>
    </row>
    <row r="4580" spans="1:19" hidden="1">
      <c r="A4580" t="s">
        <v>6101</v>
      </c>
      <c r="B4580" t="s">
        <v>25</v>
      </c>
      <c r="C4580">
        <v>84</v>
      </c>
      <c r="D4580">
        <v>22</v>
      </c>
      <c r="E4580">
        <v>8</v>
      </c>
      <c r="F4580">
        <v>2561</v>
      </c>
      <c r="G4580"/>
      <c r="H4580" t="s">
        <v>107</v>
      </c>
      <c r="I4580" t="s">
        <v>19</v>
      </c>
      <c r="J4580" t="s">
        <v>1223</v>
      </c>
      <c r="K4580">
        <v>1606</v>
      </c>
      <c r="L4580" t="s">
        <v>58</v>
      </c>
      <c r="M4580">
        <v>1</v>
      </c>
      <c r="N4580">
        <v>4</v>
      </c>
      <c r="O4580">
        <v>2477</v>
      </c>
      <c r="P4580"/>
      <c r="Q4580" t="s">
        <v>109</v>
      </c>
      <c r="S4580" t="s">
        <v>23</v>
      </c>
    </row>
    <row r="4581" spans="1:19" hidden="1">
      <c r="A4581" t="s">
        <v>6569</v>
      </c>
      <c r="B4581" t="s">
        <v>17</v>
      </c>
      <c r="C4581">
        <v>88</v>
      </c>
      <c r="D4581">
        <v>15</v>
      </c>
      <c r="E4581">
        <v>9</v>
      </c>
      <c r="F4581">
        <v>2561</v>
      </c>
      <c r="G4581"/>
      <c r="H4581" t="s">
        <v>18</v>
      </c>
      <c r="I4581" t="s">
        <v>19</v>
      </c>
      <c r="J4581" t="s">
        <v>1223</v>
      </c>
      <c r="K4581">
        <v>1606</v>
      </c>
      <c r="L4581" t="s">
        <v>38</v>
      </c>
      <c r="M4581">
        <v>1</v>
      </c>
      <c r="N4581">
        <v>4</v>
      </c>
      <c r="O4581">
        <v>2473</v>
      </c>
      <c r="P4581"/>
      <c r="Q4581" t="s">
        <v>22</v>
      </c>
      <c r="S4581" t="s">
        <v>23</v>
      </c>
    </row>
    <row r="4582" spans="1:19" hidden="1">
      <c r="A4582" t="s">
        <v>7392</v>
      </c>
      <c r="B4582" t="s">
        <v>25</v>
      </c>
      <c r="C4582">
        <v>78</v>
      </c>
      <c r="D4582">
        <v>25</v>
      </c>
      <c r="E4582">
        <v>10</v>
      </c>
      <c r="F4582">
        <v>2561</v>
      </c>
      <c r="G4582"/>
      <c r="H4582" t="s">
        <v>26</v>
      </c>
      <c r="I4582" t="s">
        <v>27</v>
      </c>
      <c r="J4582" t="s">
        <v>1223</v>
      </c>
      <c r="K4582">
        <v>1606</v>
      </c>
      <c r="L4582" t="s">
        <v>144</v>
      </c>
      <c r="M4582">
        <v>1</v>
      </c>
      <c r="N4582">
        <v>4</v>
      </c>
      <c r="O4582">
        <v>2483</v>
      </c>
      <c r="P4582"/>
      <c r="Q4582" t="s">
        <v>30</v>
      </c>
      <c r="R4582" t="s">
        <v>17</v>
      </c>
      <c r="S4582" t="s">
        <v>23</v>
      </c>
    </row>
    <row r="4583" spans="1:19" hidden="1">
      <c r="A4583" t="s">
        <v>1803</v>
      </c>
      <c r="B4583" t="s">
        <v>17</v>
      </c>
      <c r="C4583">
        <v>54</v>
      </c>
      <c r="D4583">
        <v>12</v>
      </c>
      <c r="E4583">
        <v>2</v>
      </c>
      <c r="F4583">
        <v>2561</v>
      </c>
      <c r="G4583"/>
      <c r="H4583" t="s">
        <v>113</v>
      </c>
      <c r="I4583" t="s">
        <v>27</v>
      </c>
      <c r="J4583" t="s">
        <v>1804</v>
      </c>
      <c r="K4583">
        <v>1606</v>
      </c>
      <c r="L4583" t="s">
        <v>1805</v>
      </c>
      <c r="M4583">
        <v>15</v>
      </c>
      <c r="N4583">
        <v>11</v>
      </c>
      <c r="O4583">
        <v>2506</v>
      </c>
      <c r="P4583"/>
      <c r="Q4583" t="s">
        <v>116</v>
      </c>
      <c r="R4583" t="s">
        <v>17</v>
      </c>
      <c r="S4583" t="s">
        <v>23</v>
      </c>
    </row>
    <row r="4584" spans="1:19" hidden="1">
      <c r="A4584" t="s">
        <v>1939</v>
      </c>
      <c r="B4584" t="s">
        <v>25</v>
      </c>
      <c r="C4584">
        <v>77</v>
      </c>
      <c r="D4584">
        <v>16</v>
      </c>
      <c r="E4584">
        <v>2</v>
      </c>
      <c r="F4584">
        <v>2561</v>
      </c>
      <c r="G4584"/>
      <c r="H4584" t="s">
        <v>107</v>
      </c>
      <c r="I4584" t="s">
        <v>19</v>
      </c>
      <c r="J4584" t="s">
        <v>1804</v>
      </c>
      <c r="K4584">
        <v>1606</v>
      </c>
      <c r="L4584" t="s">
        <v>58</v>
      </c>
      <c r="M4584">
        <v>1</v>
      </c>
      <c r="N4584">
        <v>1</v>
      </c>
      <c r="O4584">
        <v>2484</v>
      </c>
      <c r="P4584"/>
      <c r="Q4584" t="s">
        <v>109</v>
      </c>
      <c r="S4584" t="s">
        <v>23</v>
      </c>
    </row>
    <row r="4585" spans="1:19" hidden="1">
      <c r="A4585" t="s">
        <v>4237</v>
      </c>
      <c r="B4585" t="s">
        <v>25</v>
      </c>
      <c r="C4585">
        <v>79</v>
      </c>
      <c r="D4585">
        <v>19</v>
      </c>
      <c r="E4585">
        <v>5</v>
      </c>
      <c r="F4585">
        <v>2561</v>
      </c>
      <c r="G4585"/>
      <c r="H4585" t="s">
        <v>107</v>
      </c>
      <c r="I4585" t="s">
        <v>19</v>
      </c>
      <c r="J4585" t="s">
        <v>1804</v>
      </c>
      <c r="K4585">
        <v>1606</v>
      </c>
      <c r="L4585" t="s">
        <v>58</v>
      </c>
      <c r="M4585">
        <v>1</v>
      </c>
      <c r="N4585">
        <v>4</v>
      </c>
      <c r="O4585">
        <v>2482</v>
      </c>
      <c r="P4585"/>
      <c r="Q4585" t="s">
        <v>109</v>
      </c>
      <c r="S4585" t="s">
        <v>23</v>
      </c>
    </row>
    <row r="4586" spans="1:19" hidden="1">
      <c r="A4586" t="s">
        <v>4819</v>
      </c>
      <c r="B4586" t="s">
        <v>25</v>
      </c>
      <c r="C4586">
        <v>81</v>
      </c>
      <c r="D4586">
        <v>16</v>
      </c>
      <c r="E4586">
        <v>6</v>
      </c>
      <c r="F4586">
        <v>2561</v>
      </c>
      <c r="G4586"/>
      <c r="H4586" t="s">
        <v>107</v>
      </c>
      <c r="I4586" t="s">
        <v>19</v>
      </c>
      <c r="J4586" t="s">
        <v>1804</v>
      </c>
      <c r="K4586">
        <v>1606</v>
      </c>
      <c r="L4586" t="s">
        <v>58</v>
      </c>
      <c r="M4586">
        <v>1</v>
      </c>
      <c r="N4586">
        <v>4</v>
      </c>
      <c r="O4586">
        <v>2480</v>
      </c>
      <c r="P4586"/>
      <c r="Q4586" t="s">
        <v>109</v>
      </c>
      <c r="S4586" t="s">
        <v>23</v>
      </c>
    </row>
    <row r="4587" spans="1:19" hidden="1">
      <c r="A4587" t="s">
        <v>6699</v>
      </c>
      <c r="B4587" t="s">
        <v>25</v>
      </c>
      <c r="C4587">
        <v>98</v>
      </c>
      <c r="D4587">
        <v>21</v>
      </c>
      <c r="E4587">
        <v>9</v>
      </c>
      <c r="F4587">
        <v>2561</v>
      </c>
      <c r="G4587"/>
      <c r="H4587" t="s">
        <v>107</v>
      </c>
      <c r="I4587" t="s">
        <v>19</v>
      </c>
      <c r="J4587" t="s">
        <v>1804</v>
      </c>
      <c r="K4587">
        <v>1606</v>
      </c>
      <c r="L4587" t="s">
        <v>58</v>
      </c>
      <c r="M4587">
        <v>1</v>
      </c>
      <c r="N4587">
        <v>4</v>
      </c>
      <c r="O4587">
        <v>2463</v>
      </c>
      <c r="P4587"/>
      <c r="Q4587" t="s">
        <v>109</v>
      </c>
      <c r="S4587" t="s">
        <v>23</v>
      </c>
    </row>
    <row r="4588" spans="1:19" hidden="1">
      <c r="A4588" t="s">
        <v>6823</v>
      </c>
      <c r="B4588" t="s">
        <v>17</v>
      </c>
      <c r="C4588">
        <v>72</v>
      </c>
      <c r="D4588">
        <v>27</v>
      </c>
      <c r="E4588">
        <v>9</v>
      </c>
      <c r="F4588">
        <v>2561</v>
      </c>
      <c r="G4588"/>
      <c r="H4588" t="s">
        <v>107</v>
      </c>
      <c r="I4588" t="s">
        <v>19</v>
      </c>
      <c r="J4588" t="s">
        <v>1804</v>
      </c>
      <c r="K4588">
        <v>1606</v>
      </c>
      <c r="L4588" t="s">
        <v>58</v>
      </c>
      <c r="M4588">
        <v>0</v>
      </c>
      <c r="N4588">
        <v>0</v>
      </c>
      <c r="O4588">
        <v>2489</v>
      </c>
      <c r="P4588"/>
      <c r="Q4588" t="s">
        <v>109</v>
      </c>
      <c r="S4588" t="s">
        <v>23</v>
      </c>
    </row>
    <row r="4589" spans="1:19" hidden="1">
      <c r="A4589" t="s">
        <v>6993</v>
      </c>
      <c r="B4589" t="s">
        <v>17</v>
      </c>
      <c r="C4589">
        <v>48</v>
      </c>
      <c r="D4589">
        <v>5</v>
      </c>
      <c r="E4589">
        <v>10</v>
      </c>
      <c r="F4589">
        <v>2561</v>
      </c>
      <c r="G4589"/>
      <c r="H4589" t="s">
        <v>107</v>
      </c>
      <c r="I4589" t="s">
        <v>19</v>
      </c>
      <c r="J4589" t="s">
        <v>1804</v>
      </c>
      <c r="K4589">
        <v>1606</v>
      </c>
      <c r="L4589" t="s">
        <v>100</v>
      </c>
      <c r="M4589">
        <v>9</v>
      </c>
      <c r="N4589">
        <v>4</v>
      </c>
      <c r="O4589">
        <v>2513</v>
      </c>
      <c r="P4589"/>
      <c r="Q4589" t="s">
        <v>109</v>
      </c>
      <c r="S4589" t="s">
        <v>23</v>
      </c>
    </row>
    <row r="4590" spans="1:19" hidden="1">
      <c r="A4590" t="s">
        <v>8155</v>
      </c>
      <c r="B4590" t="s">
        <v>17</v>
      </c>
      <c r="C4590">
        <v>92</v>
      </c>
      <c r="D4590">
        <v>2</v>
      </c>
      <c r="E4590">
        <v>12</v>
      </c>
      <c r="F4590">
        <v>2561</v>
      </c>
      <c r="G4590"/>
      <c r="H4590" t="s">
        <v>125</v>
      </c>
      <c r="I4590" t="s">
        <v>19</v>
      </c>
      <c r="J4590" t="s">
        <v>1804</v>
      </c>
      <c r="K4590">
        <v>1606</v>
      </c>
      <c r="L4590" t="s">
        <v>58</v>
      </c>
      <c r="M4590">
        <v>1</v>
      </c>
      <c r="N4590">
        <v>4</v>
      </c>
      <c r="O4590">
        <v>2469</v>
      </c>
      <c r="P4590"/>
      <c r="Q4590" t="s">
        <v>8156</v>
      </c>
      <c r="S4590" t="s">
        <v>130</v>
      </c>
    </row>
    <row r="4591" spans="1:19" hidden="1">
      <c r="A4591" t="s">
        <v>3778</v>
      </c>
      <c r="B4591" t="s">
        <v>17</v>
      </c>
      <c r="C4591">
        <v>62</v>
      </c>
      <c r="D4591">
        <v>29</v>
      </c>
      <c r="E4591">
        <v>4</v>
      </c>
      <c r="F4591">
        <v>2561</v>
      </c>
      <c r="G4591"/>
      <c r="H4591" t="s">
        <v>107</v>
      </c>
      <c r="I4591" t="s">
        <v>19</v>
      </c>
      <c r="J4591" t="s">
        <v>3779</v>
      </c>
      <c r="K4591">
        <v>1606</v>
      </c>
      <c r="L4591" t="s">
        <v>3275</v>
      </c>
      <c r="M4591">
        <v>12</v>
      </c>
      <c r="N4591">
        <v>9</v>
      </c>
      <c r="O4591">
        <v>2498</v>
      </c>
      <c r="P4591"/>
      <c r="Q4591" t="s">
        <v>109</v>
      </c>
      <c r="S4591" t="s">
        <v>23</v>
      </c>
    </row>
    <row r="4592" spans="1:19" hidden="1">
      <c r="A4592" t="s">
        <v>6312</v>
      </c>
      <c r="B4592" t="s">
        <v>17</v>
      </c>
      <c r="C4592">
        <v>90</v>
      </c>
      <c r="D4592">
        <v>1</v>
      </c>
      <c r="E4592">
        <v>9</v>
      </c>
      <c r="F4592">
        <v>2561</v>
      </c>
      <c r="G4592"/>
      <c r="H4592" t="s">
        <v>6313</v>
      </c>
      <c r="I4592" t="s">
        <v>19</v>
      </c>
      <c r="J4592" t="s">
        <v>3779</v>
      </c>
      <c r="K4592">
        <v>1606</v>
      </c>
      <c r="L4592" t="s">
        <v>185</v>
      </c>
      <c r="M4592">
        <v>1</v>
      </c>
      <c r="N4592">
        <v>4</v>
      </c>
      <c r="O4592">
        <v>2471</v>
      </c>
      <c r="P4592"/>
      <c r="Q4592" t="s">
        <v>6314</v>
      </c>
      <c r="S4592" t="s">
        <v>161</v>
      </c>
    </row>
    <row r="4593" spans="1:19" hidden="1">
      <c r="A4593" t="s">
        <v>6881</v>
      </c>
      <c r="B4593" t="s">
        <v>25</v>
      </c>
      <c r="C4593">
        <v>84</v>
      </c>
      <c r="D4593">
        <v>30</v>
      </c>
      <c r="E4593">
        <v>9</v>
      </c>
      <c r="F4593">
        <v>2561</v>
      </c>
      <c r="G4593"/>
      <c r="H4593" t="s">
        <v>177</v>
      </c>
      <c r="I4593" t="s">
        <v>379</v>
      </c>
      <c r="J4593" t="s">
        <v>3779</v>
      </c>
      <c r="K4593">
        <v>1606</v>
      </c>
      <c r="L4593" t="s">
        <v>291</v>
      </c>
      <c r="M4593">
        <v>1</v>
      </c>
      <c r="N4593">
        <v>4</v>
      </c>
      <c r="O4593">
        <v>2477</v>
      </c>
      <c r="P4593"/>
      <c r="Q4593" t="s">
        <v>6882</v>
      </c>
      <c r="R4593" t="s">
        <v>17</v>
      </c>
      <c r="S4593" t="s">
        <v>181</v>
      </c>
    </row>
    <row r="4594" spans="1:19" hidden="1">
      <c r="A4594" t="s">
        <v>2686</v>
      </c>
      <c r="B4594" t="s">
        <v>17</v>
      </c>
      <c r="C4594">
        <v>80</v>
      </c>
      <c r="D4594">
        <v>15</v>
      </c>
      <c r="E4594">
        <v>3</v>
      </c>
      <c r="F4594">
        <v>2561</v>
      </c>
      <c r="G4594"/>
      <c r="H4594" t="s">
        <v>107</v>
      </c>
      <c r="I4594" t="s">
        <v>19</v>
      </c>
      <c r="J4594" t="s">
        <v>2687</v>
      </c>
      <c r="K4594">
        <v>1606</v>
      </c>
      <c r="L4594" t="s">
        <v>58</v>
      </c>
      <c r="M4594">
        <v>1</v>
      </c>
      <c r="N4594">
        <v>4</v>
      </c>
      <c r="O4594">
        <v>2480</v>
      </c>
      <c r="P4594"/>
      <c r="Q4594" t="s">
        <v>109</v>
      </c>
      <c r="S4594" t="s">
        <v>23</v>
      </c>
    </row>
    <row r="4595" spans="1:19" hidden="1">
      <c r="A4595" t="s">
        <v>4697</v>
      </c>
      <c r="B4595" t="s">
        <v>25</v>
      </c>
      <c r="C4595">
        <v>62</v>
      </c>
      <c r="D4595">
        <v>10</v>
      </c>
      <c r="E4595">
        <v>6</v>
      </c>
      <c r="F4595">
        <v>2561</v>
      </c>
      <c r="G4595"/>
      <c r="H4595" t="s">
        <v>113</v>
      </c>
      <c r="I4595" t="s">
        <v>27</v>
      </c>
      <c r="J4595" t="s">
        <v>2687</v>
      </c>
      <c r="K4595">
        <v>1606</v>
      </c>
      <c r="L4595" t="s">
        <v>199</v>
      </c>
      <c r="M4595">
        <v>1</v>
      </c>
      <c r="N4595">
        <v>1</v>
      </c>
      <c r="O4595">
        <v>2499</v>
      </c>
      <c r="P4595"/>
      <c r="Q4595" t="s">
        <v>116</v>
      </c>
      <c r="R4595" t="s">
        <v>17</v>
      </c>
      <c r="S4595" t="s">
        <v>23</v>
      </c>
    </row>
    <row r="4596" spans="1:19" hidden="1">
      <c r="A4596" t="s">
        <v>5001</v>
      </c>
      <c r="B4596" t="s">
        <v>17</v>
      </c>
      <c r="C4596">
        <v>74</v>
      </c>
      <c r="D4596">
        <v>26</v>
      </c>
      <c r="E4596">
        <v>6</v>
      </c>
      <c r="F4596">
        <v>2561</v>
      </c>
      <c r="G4596"/>
      <c r="H4596" t="s">
        <v>113</v>
      </c>
      <c r="I4596" t="s">
        <v>27</v>
      </c>
      <c r="J4596" t="s">
        <v>2687</v>
      </c>
      <c r="K4596">
        <v>1606</v>
      </c>
      <c r="L4596" t="s">
        <v>44</v>
      </c>
      <c r="M4596">
        <v>0</v>
      </c>
      <c r="N4596">
        <v>0</v>
      </c>
      <c r="O4596">
        <v>2487</v>
      </c>
      <c r="P4596"/>
      <c r="Q4596" t="s">
        <v>116</v>
      </c>
      <c r="R4596" t="s">
        <v>17</v>
      </c>
      <c r="S4596" t="s">
        <v>23</v>
      </c>
    </row>
    <row r="4597" spans="1:19" hidden="1">
      <c r="A4597" t="s">
        <v>5408</v>
      </c>
      <c r="B4597" t="s">
        <v>25</v>
      </c>
      <c r="C4597">
        <v>88</v>
      </c>
      <c r="D4597">
        <v>19</v>
      </c>
      <c r="E4597">
        <v>7</v>
      </c>
      <c r="F4597">
        <v>2561</v>
      </c>
      <c r="G4597"/>
      <c r="H4597" t="s">
        <v>107</v>
      </c>
      <c r="I4597" t="s">
        <v>19</v>
      </c>
      <c r="J4597" t="s">
        <v>2687</v>
      </c>
      <c r="K4597">
        <v>1606</v>
      </c>
      <c r="L4597" t="s">
        <v>58</v>
      </c>
      <c r="M4597">
        <v>0</v>
      </c>
      <c r="N4597">
        <v>0</v>
      </c>
      <c r="O4597">
        <v>2473</v>
      </c>
      <c r="P4597"/>
      <c r="Q4597" t="s">
        <v>109</v>
      </c>
      <c r="S4597" t="s">
        <v>23</v>
      </c>
    </row>
    <row r="4598" spans="1:19" hidden="1">
      <c r="A4598" t="s">
        <v>7521</v>
      </c>
      <c r="B4598" t="s">
        <v>25</v>
      </c>
      <c r="C4598">
        <v>63</v>
      </c>
      <c r="D4598">
        <v>1</v>
      </c>
      <c r="E4598">
        <v>11</v>
      </c>
      <c r="F4598">
        <v>2561</v>
      </c>
      <c r="G4598"/>
      <c r="H4598" t="s">
        <v>113</v>
      </c>
      <c r="I4598" t="s">
        <v>27</v>
      </c>
      <c r="J4598" t="s">
        <v>2687</v>
      </c>
      <c r="K4598">
        <v>1606</v>
      </c>
      <c r="L4598" t="s">
        <v>205</v>
      </c>
      <c r="M4598">
        <v>1</v>
      </c>
      <c r="N4598">
        <v>1</v>
      </c>
      <c r="O4598">
        <v>2498</v>
      </c>
      <c r="P4598"/>
      <c r="Q4598" t="s">
        <v>116</v>
      </c>
      <c r="R4598" t="s">
        <v>17</v>
      </c>
      <c r="S4598" t="s">
        <v>23</v>
      </c>
    </row>
    <row r="4599" spans="1:19" hidden="1">
      <c r="A4599" t="s">
        <v>7965</v>
      </c>
      <c r="B4599" t="s">
        <v>17</v>
      </c>
      <c r="C4599">
        <v>76</v>
      </c>
      <c r="D4599">
        <v>22</v>
      </c>
      <c r="E4599">
        <v>11</v>
      </c>
      <c r="F4599">
        <v>2561</v>
      </c>
      <c r="G4599"/>
      <c r="H4599" t="s">
        <v>107</v>
      </c>
      <c r="I4599" t="s">
        <v>19</v>
      </c>
      <c r="J4599" t="s">
        <v>2687</v>
      </c>
      <c r="K4599">
        <v>1606</v>
      </c>
      <c r="L4599" t="s">
        <v>58</v>
      </c>
      <c r="M4599">
        <v>0</v>
      </c>
      <c r="N4599">
        <v>0</v>
      </c>
      <c r="O4599">
        <v>2485</v>
      </c>
      <c r="P4599"/>
      <c r="Q4599" t="s">
        <v>109</v>
      </c>
      <c r="S4599" t="s">
        <v>23</v>
      </c>
    </row>
    <row r="4600" spans="1:19" hidden="1">
      <c r="A4600" t="s">
        <v>2341</v>
      </c>
      <c r="B4600" t="s">
        <v>17</v>
      </c>
      <c r="C4600">
        <v>92</v>
      </c>
      <c r="D4600">
        <v>1</v>
      </c>
      <c r="E4600">
        <v>3</v>
      </c>
      <c r="F4600">
        <v>2561</v>
      </c>
      <c r="G4600"/>
      <c r="H4600" t="s">
        <v>601</v>
      </c>
      <c r="I4600" t="s">
        <v>27</v>
      </c>
      <c r="J4600" t="s">
        <v>2342</v>
      </c>
      <c r="K4600">
        <v>1606</v>
      </c>
      <c r="L4600" t="s">
        <v>426</v>
      </c>
      <c r="M4600">
        <v>1</v>
      </c>
      <c r="N4600">
        <v>4</v>
      </c>
      <c r="O4600">
        <v>2468</v>
      </c>
      <c r="P4600"/>
      <c r="Q4600" t="s">
        <v>603</v>
      </c>
      <c r="R4600" t="s">
        <v>17</v>
      </c>
      <c r="S4600" t="s">
        <v>604</v>
      </c>
    </row>
    <row r="4601" spans="1:19" hidden="1">
      <c r="A4601" t="s">
        <v>4650</v>
      </c>
      <c r="B4601" t="s">
        <v>25</v>
      </c>
      <c r="C4601">
        <v>54</v>
      </c>
      <c r="D4601">
        <v>7</v>
      </c>
      <c r="E4601">
        <v>6</v>
      </c>
      <c r="F4601">
        <v>2561</v>
      </c>
      <c r="G4601"/>
      <c r="H4601" t="s">
        <v>113</v>
      </c>
      <c r="I4601" t="s">
        <v>27</v>
      </c>
      <c r="J4601" t="s">
        <v>2342</v>
      </c>
      <c r="K4601">
        <v>1606</v>
      </c>
      <c r="L4601" t="s">
        <v>325</v>
      </c>
      <c r="M4601">
        <v>24</v>
      </c>
      <c r="N4601">
        <v>12</v>
      </c>
      <c r="O4601">
        <v>2506</v>
      </c>
      <c r="P4601"/>
      <c r="Q4601" t="s">
        <v>116</v>
      </c>
      <c r="R4601" t="s">
        <v>17</v>
      </c>
      <c r="S4601" t="s">
        <v>23</v>
      </c>
    </row>
    <row r="4602" spans="1:19" hidden="1">
      <c r="A4602" t="s">
        <v>2220</v>
      </c>
      <c r="B4602" t="s">
        <v>17</v>
      </c>
      <c r="C4602">
        <v>82</v>
      </c>
      <c r="D4602">
        <v>25</v>
      </c>
      <c r="E4602">
        <v>2</v>
      </c>
      <c r="F4602">
        <v>2561</v>
      </c>
      <c r="G4602"/>
      <c r="H4602" t="s">
        <v>113</v>
      </c>
      <c r="I4602" t="s">
        <v>27</v>
      </c>
      <c r="J4602" t="s">
        <v>2221</v>
      </c>
      <c r="K4602">
        <v>1606</v>
      </c>
      <c r="L4602" t="s">
        <v>81</v>
      </c>
      <c r="M4602">
        <v>1</v>
      </c>
      <c r="N4602">
        <v>4</v>
      </c>
      <c r="O4602">
        <v>2478</v>
      </c>
      <c r="P4602"/>
      <c r="Q4602" t="s">
        <v>116</v>
      </c>
      <c r="R4602" t="s">
        <v>17</v>
      </c>
      <c r="S4602" t="s">
        <v>23</v>
      </c>
    </row>
    <row r="4603" spans="1:19" hidden="1">
      <c r="A4603" t="s">
        <v>5339</v>
      </c>
      <c r="B4603" t="s">
        <v>17</v>
      </c>
      <c r="C4603">
        <v>88</v>
      </c>
      <c r="D4603">
        <v>15</v>
      </c>
      <c r="E4603">
        <v>7</v>
      </c>
      <c r="F4603">
        <v>2561</v>
      </c>
      <c r="G4603"/>
      <c r="H4603" t="s">
        <v>601</v>
      </c>
      <c r="I4603" t="s">
        <v>27</v>
      </c>
      <c r="J4603" t="s">
        <v>2221</v>
      </c>
      <c r="K4603">
        <v>1606</v>
      </c>
      <c r="L4603" t="s">
        <v>1037</v>
      </c>
      <c r="M4603">
        <v>1</v>
      </c>
      <c r="N4603">
        <v>4</v>
      </c>
      <c r="O4603">
        <v>2473</v>
      </c>
      <c r="P4603"/>
      <c r="Q4603" t="s">
        <v>603</v>
      </c>
      <c r="R4603" t="s">
        <v>17</v>
      </c>
      <c r="S4603" t="s">
        <v>604</v>
      </c>
    </row>
    <row r="4604" spans="1:19" hidden="1">
      <c r="A4604" t="s">
        <v>5887</v>
      </c>
      <c r="B4604" t="s">
        <v>17</v>
      </c>
      <c r="C4604">
        <v>55</v>
      </c>
      <c r="D4604">
        <v>11</v>
      </c>
      <c r="E4604">
        <v>8</v>
      </c>
      <c r="F4604">
        <v>2561</v>
      </c>
      <c r="G4604"/>
      <c r="H4604" t="s">
        <v>2549</v>
      </c>
      <c r="I4604" t="s">
        <v>869</v>
      </c>
      <c r="J4604" t="s">
        <v>2221</v>
      </c>
      <c r="K4604">
        <v>1606</v>
      </c>
      <c r="L4604" t="s">
        <v>922</v>
      </c>
      <c r="M4604">
        <v>12</v>
      </c>
      <c r="N4604">
        <v>11</v>
      </c>
      <c r="O4604">
        <v>2505</v>
      </c>
      <c r="P4604"/>
      <c r="Q4604" t="s">
        <v>2550</v>
      </c>
      <c r="R4604" t="s">
        <v>129</v>
      </c>
      <c r="S4604" t="s">
        <v>181</v>
      </c>
    </row>
    <row r="4605" spans="1:19" hidden="1">
      <c r="A4605" t="s">
        <v>6772</v>
      </c>
      <c r="B4605" t="s">
        <v>25</v>
      </c>
      <c r="C4605">
        <v>82</v>
      </c>
      <c r="D4605">
        <v>25</v>
      </c>
      <c r="E4605">
        <v>9</v>
      </c>
      <c r="F4605">
        <v>2561</v>
      </c>
      <c r="G4605"/>
      <c r="H4605" t="s">
        <v>113</v>
      </c>
      <c r="I4605" t="s">
        <v>27</v>
      </c>
      <c r="J4605" t="s">
        <v>2221</v>
      </c>
      <c r="K4605">
        <v>1606</v>
      </c>
      <c r="L4605" t="s">
        <v>58</v>
      </c>
      <c r="M4605">
        <v>1</v>
      </c>
      <c r="N4605">
        <v>4</v>
      </c>
      <c r="O4605">
        <v>2479</v>
      </c>
      <c r="P4605"/>
      <c r="Q4605" t="s">
        <v>116</v>
      </c>
      <c r="R4605" t="s">
        <v>17</v>
      </c>
      <c r="S4605" t="s">
        <v>23</v>
      </c>
    </row>
    <row r="4606" spans="1:19" hidden="1">
      <c r="A4606" t="s">
        <v>6844</v>
      </c>
      <c r="B4606" t="s">
        <v>25</v>
      </c>
      <c r="C4606">
        <v>75</v>
      </c>
      <c r="D4606">
        <v>28</v>
      </c>
      <c r="E4606">
        <v>9</v>
      </c>
      <c r="F4606">
        <v>2561</v>
      </c>
      <c r="G4606"/>
      <c r="H4606" t="s">
        <v>113</v>
      </c>
      <c r="I4606" t="s">
        <v>27</v>
      </c>
      <c r="J4606" t="s">
        <v>2221</v>
      </c>
      <c r="K4606">
        <v>1606</v>
      </c>
      <c r="L4606" t="s">
        <v>1738</v>
      </c>
      <c r="M4606">
        <v>1</v>
      </c>
      <c r="N4606">
        <v>1</v>
      </c>
      <c r="O4606">
        <v>2486</v>
      </c>
      <c r="P4606"/>
      <c r="Q4606" t="s">
        <v>116</v>
      </c>
      <c r="R4606" t="s">
        <v>17</v>
      </c>
      <c r="S4606" t="s">
        <v>23</v>
      </c>
    </row>
    <row r="4607" spans="1:19" hidden="1">
      <c r="A4607" t="s">
        <v>7282</v>
      </c>
      <c r="B4607" t="s">
        <v>17</v>
      </c>
      <c r="C4607">
        <v>56</v>
      </c>
      <c r="D4607">
        <v>19</v>
      </c>
      <c r="E4607">
        <v>10</v>
      </c>
      <c r="F4607">
        <v>2561</v>
      </c>
      <c r="G4607"/>
      <c r="H4607" t="s">
        <v>113</v>
      </c>
      <c r="I4607" t="s">
        <v>27</v>
      </c>
      <c r="J4607" t="s">
        <v>2221</v>
      </c>
      <c r="K4607">
        <v>1606</v>
      </c>
      <c r="L4607" t="s">
        <v>7283</v>
      </c>
      <c r="M4607">
        <v>8</v>
      </c>
      <c r="N4607">
        <v>3</v>
      </c>
      <c r="O4607">
        <v>2505</v>
      </c>
      <c r="P4607"/>
      <c r="Q4607" t="s">
        <v>116</v>
      </c>
      <c r="R4607" t="s">
        <v>17</v>
      </c>
      <c r="S4607" t="s">
        <v>23</v>
      </c>
    </row>
    <row r="4608" spans="1:19" hidden="1">
      <c r="A4608" t="s">
        <v>8432</v>
      </c>
      <c r="B4608" t="s">
        <v>17</v>
      </c>
      <c r="C4608">
        <v>82</v>
      </c>
      <c r="D4608">
        <v>17</v>
      </c>
      <c r="E4608">
        <v>12</v>
      </c>
      <c r="F4608">
        <v>2561</v>
      </c>
      <c r="G4608"/>
      <c r="H4608" t="s">
        <v>113</v>
      </c>
      <c r="I4608" t="s">
        <v>27</v>
      </c>
      <c r="J4608" t="s">
        <v>2221</v>
      </c>
      <c r="K4608">
        <v>1606</v>
      </c>
      <c r="L4608" t="s">
        <v>44</v>
      </c>
      <c r="M4608">
        <v>1</v>
      </c>
      <c r="N4608">
        <v>4</v>
      </c>
      <c r="O4608">
        <v>2479</v>
      </c>
      <c r="P4608"/>
      <c r="Q4608" t="s">
        <v>116</v>
      </c>
      <c r="R4608" t="s">
        <v>17</v>
      </c>
      <c r="S4608" t="s">
        <v>23</v>
      </c>
    </row>
    <row r="4609" spans="1:19" hidden="1">
      <c r="A4609" t="s">
        <v>1427</v>
      </c>
      <c r="B4609" t="s">
        <v>25</v>
      </c>
      <c r="C4609">
        <v>84</v>
      </c>
      <c r="D4609">
        <v>2</v>
      </c>
      <c r="E4609">
        <v>2</v>
      </c>
      <c r="F4609">
        <v>2561</v>
      </c>
      <c r="G4609"/>
      <c r="H4609" t="s">
        <v>107</v>
      </c>
      <c r="I4609" t="s">
        <v>19</v>
      </c>
      <c r="J4609" t="s">
        <v>1428</v>
      </c>
      <c r="K4609">
        <v>1606</v>
      </c>
      <c r="L4609" t="s">
        <v>58</v>
      </c>
      <c r="M4609">
        <v>1</v>
      </c>
      <c r="N4609">
        <v>4</v>
      </c>
      <c r="O4609">
        <v>2476</v>
      </c>
      <c r="P4609"/>
      <c r="Q4609" t="s">
        <v>109</v>
      </c>
      <c r="S4609" t="s">
        <v>23</v>
      </c>
    </row>
    <row r="4610" spans="1:19" hidden="1">
      <c r="A4610" t="s">
        <v>4375</v>
      </c>
      <c r="B4610" t="s">
        <v>17</v>
      </c>
      <c r="C4610">
        <v>70</v>
      </c>
      <c r="D4610">
        <v>26</v>
      </c>
      <c r="E4610">
        <v>5</v>
      </c>
      <c r="F4610">
        <v>2561</v>
      </c>
      <c r="G4610"/>
      <c r="H4610" t="s">
        <v>113</v>
      </c>
      <c r="I4610" t="s">
        <v>27</v>
      </c>
      <c r="J4610" t="s">
        <v>1428</v>
      </c>
      <c r="K4610">
        <v>1606</v>
      </c>
      <c r="L4610" t="s">
        <v>58</v>
      </c>
      <c r="M4610">
        <v>1</v>
      </c>
      <c r="N4610">
        <v>1</v>
      </c>
      <c r="O4610">
        <v>2491</v>
      </c>
      <c r="P4610"/>
      <c r="Q4610" t="s">
        <v>116</v>
      </c>
      <c r="R4610" t="s">
        <v>17</v>
      </c>
      <c r="S4610" t="s">
        <v>23</v>
      </c>
    </row>
    <row r="4611" spans="1:19" hidden="1">
      <c r="A4611" t="s">
        <v>5340</v>
      </c>
      <c r="B4611" t="s">
        <v>25</v>
      </c>
      <c r="C4611">
        <v>85</v>
      </c>
      <c r="D4611">
        <v>15</v>
      </c>
      <c r="E4611">
        <v>7</v>
      </c>
      <c r="F4611">
        <v>2561</v>
      </c>
      <c r="G4611"/>
      <c r="H4611" t="s">
        <v>113</v>
      </c>
      <c r="I4611" t="s">
        <v>27</v>
      </c>
      <c r="J4611" t="s">
        <v>1428</v>
      </c>
      <c r="K4611">
        <v>1606</v>
      </c>
      <c r="L4611" t="s">
        <v>44</v>
      </c>
      <c r="M4611">
        <v>1</v>
      </c>
      <c r="N4611">
        <v>4</v>
      </c>
      <c r="O4611">
        <v>2476</v>
      </c>
      <c r="P4611"/>
      <c r="Q4611" t="s">
        <v>116</v>
      </c>
      <c r="R4611" t="s">
        <v>17</v>
      </c>
      <c r="S4611" t="s">
        <v>23</v>
      </c>
    </row>
    <row r="4612" spans="1:19" hidden="1">
      <c r="A4612" t="s">
        <v>5667</v>
      </c>
      <c r="B4612" t="s">
        <v>17</v>
      </c>
      <c r="C4612">
        <v>84</v>
      </c>
      <c r="D4612">
        <v>31</v>
      </c>
      <c r="E4612">
        <v>7</v>
      </c>
      <c r="F4612">
        <v>2561</v>
      </c>
      <c r="G4612"/>
      <c r="H4612" t="s">
        <v>107</v>
      </c>
      <c r="I4612" t="s">
        <v>19</v>
      </c>
      <c r="J4612" t="s">
        <v>1428</v>
      </c>
      <c r="K4612">
        <v>1606</v>
      </c>
      <c r="L4612" t="s">
        <v>58</v>
      </c>
      <c r="M4612">
        <v>1</v>
      </c>
      <c r="N4612">
        <v>4</v>
      </c>
      <c r="O4612">
        <v>2477</v>
      </c>
      <c r="P4612"/>
      <c r="Q4612" t="s">
        <v>109</v>
      </c>
      <c r="S4612" t="s">
        <v>23</v>
      </c>
    </row>
    <row r="4613" spans="1:19" hidden="1">
      <c r="A4613" t="s">
        <v>7303</v>
      </c>
      <c r="B4613" t="s">
        <v>25</v>
      </c>
      <c r="C4613">
        <v>53</v>
      </c>
      <c r="D4613">
        <v>20</v>
      </c>
      <c r="E4613">
        <v>10</v>
      </c>
      <c r="F4613">
        <v>2561</v>
      </c>
      <c r="G4613"/>
      <c r="H4613" t="s">
        <v>26</v>
      </c>
      <c r="I4613" t="s">
        <v>52</v>
      </c>
      <c r="J4613" t="s">
        <v>1428</v>
      </c>
      <c r="K4613">
        <v>1606</v>
      </c>
      <c r="L4613" t="s">
        <v>7304</v>
      </c>
      <c r="M4613">
        <v>20</v>
      </c>
      <c r="N4613">
        <v>4</v>
      </c>
      <c r="O4613">
        <v>2508</v>
      </c>
      <c r="P4613"/>
      <c r="Q4613" t="s">
        <v>55</v>
      </c>
      <c r="R4613" t="s">
        <v>17</v>
      </c>
      <c r="S4613" t="s">
        <v>23</v>
      </c>
    </row>
    <row r="4614" spans="1:19" hidden="1">
      <c r="A4614" t="s">
        <v>7487</v>
      </c>
      <c r="B4614" t="s">
        <v>17</v>
      </c>
      <c r="C4614">
        <v>59</v>
      </c>
      <c r="D4614">
        <v>30</v>
      </c>
      <c r="E4614">
        <v>10</v>
      </c>
      <c r="F4614">
        <v>2561</v>
      </c>
      <c r="G4614"/>
      <c r="H4614" t="s">
        <v>113</v>
      </c>
      <c r="I4614" t="s">
        <v>27</v>
      </c>
      <c r="J4614" t="s">
        <v>1428</v>
      </c>
      <c r="K4614">
        <v>1606</v>
      </c>
      <c r="L4614" t="s">
        <v>44</v>
      </c>
      <c r="M4614">
        <v>7</v>
      </c>
      <c r="N4614">
        <v>12</v>
      </c>
      <c r="O4614">
        <v>2501</v>
      </c>
      <c r="P4614"/>
      <c r="Q4614" t="s">
        <v>116</v>
      </c>
      <c r="R4614" t="s">
        <v>17</v>
      </c>
      <c r="S4614" t="s">
        <v>23</v>
      </c>
    </row>
    <row r="4615" spans="1:19" hidden="1">
      <c r="A4615" t="s">
        <v>8116</v>
      </c>
      <c r="B4615" t="s">
        <v>17</v>
      </c>
      <c r="C4615">
        <v>73</v>
      </c>
      <c r="D4615">
        <v>30</v>
      </c>
      <c r="E4615">
        <v>11</v>
      </c>
      <c r="F4615">
        <v>2561</v>
      </c>
      <c r="G4615"/>
      <c r="H4615" t="s">
        <v>6918</v>
      </c>
      <c r="I4615" t="s">
        <v>213</v>
      </c>
      <c r="J4615" t="s">
        <v>1428</v>
      </c>
      <c r="K4615">
        <v>1606</v>
      </c>
      <c r="L4615" t="s">
        <v>2139</v>
      </c>
      <c r="M4615">
        <v>1</v>
      </c>
      <c r="N4615">
        <v>1</v>
      </c>
      <c r="O4615">
        <v>2488</v>
      </c>
      <c r="P4615"/>
      <c r="Q4615" t="s">
        <v>6919</v>
      </c>
      <c r="R4615" t="s">
        <v>17</v>
      </c>
      <c r="S4615" t="s">
        <v>5806</v>
      </c>
    </row>
    <row r="4616" spans="1:19" hidden="1">
      <c r="A4616" t="s">
        <v>5536</v>
      </c>
      <c r="B4616" t="s">
        <v>17</v>
      </c>
      <c r="C4616">
        <v>101</v>
      </c>
      <c r="D4616">
        <v>25</v>
      </c>
      <c r="E4616">
        <v>7</v>
      </c>
      <c r="F4616">
        <v>2561</v>
      </c>
      <c r="G4616"/>
      <c r="H4616" t="s">
        <v>107</v>
      </c>
      <c r="I4616" t="s">
        <v>19</v>
      </c>
      <c r="J4616" t="s">
        <v>5537</v>
      </c>
      <c r="K4616">
        <v>1606</v>
      </c>
      <c r="L4616" t="s">
        <v>58</v>
      </c>
      <c r="M4616">
        <v>1</v>
      </c>
      <c r="N4616">
        <v>4</v>
      </c>
      <c r="O4616">
        <v>2460</v>
      </c>
      <c r="P4616"/>
      <c r="Q4616" t="s">
        <v>109</v>
      </c>
      <c r="S4616" t="s">
        <v>23</v>
      </c>
    </row>
    <row r="4617" spans="1:19" hidden="1">
      <c r="A4617" t="s">
        <v>6012</v>
      </c>
      <c r="B4617" t="s">
        <v>17</v>
      </c>
      <c r="C4617">
        <v>66</v>
      </c>
      <c r="D4617">
        <v>17</v>
      </c>
      <c r="E4617">
        <v>8</v>
      </c>
      <c r="F4617">
        <v>2561</v>
      </c>
      <c r="G4617"/>
      <c r="H4617" t="s">
        <v>107</v>
      </c>
      <c r="I4617" t="s">
        <v>19</v>
      </c>
      <c r="J4617" t="s">
        <v>5537</v>
      </c>
      <c r="K4617">
        <v>1606</v>
      </c>
      <c r="L4617" t="s">
        <v>58</v>
      </c>
      <c r="M4617">
        <v>14</v>
      </c>
      <c r="N4617">
        <v>12</v>
      </c>
      <c r="O4617">
        <v>2494</v>
      </c>
      <c r="P4617"/>
      <c r="Q4617" t="s">
        <v>109</v>
      </c>
      <c r="S4617" t="s">
        <v>23</v>
      </c>
    </row>
    <row r="4618" spans="1:19" hidden="1">
      <c r="A4618" t="s">
        <v>7603</v>
      </c>
      <c r="B4618" t="s">
        <v>17</v>
      </c>
      <c r="C4618">
        <v>84</v>
      </c>
      <c r="D4618">
        <v>4</v>
      </c>
      <c r="E4618">
        <v>11</v>
      </c>
      <c r="F4618">
        <v>2561</v>
      </c>
      <c r="G4618"/>
      <c r="H4618" t="s">
        <v>177</v>
      </c>
      <c r="I4618" t="s">
        <v>27</v>
      </c>
      <c r="J4618" t="s">
        <v>5537</v>
      </c>
      <c r="K4618">
        <v>1606</v>
      </c>
      <c r="L4618" t="s">
        <v>7604</v>
      </c>
      <c r="M4618">
        <v>0</v>
      </c>
      <c r="N4618">
        <v>0</v>
      </c>
      <c r="O4618">
        <v>2477</v>
      </c>
      <c r="P4618"/>
      <c r="Q4618" t="s">
        <v>226</v>
      </c>
      <c r="R4618" t="s">
        <v>17</v>
      </c>
      <c r="S4618" t="s">
        <v>181</v>
      </c>
    </row>
    <row r="4619" spans="1:19" hidden="1">
      <c r="A4619" t="s">
        <v>6673</v>
      </c>
      <c r="B4619" t="s">
        <v>17</v>
      </c>
      <c r="C4619">
        <v>63</v>
      </c>
      <c r="D4619">
        <v>20</v>
      </c>
      <c r="E4619">
        <v>9</v>
      </c>
      <c r="F4619">
        <v>2561</v>
      </c>
      <c r="G4619"/>
      <c r="H4619" t="s">
        <v>113</v>
      </c>
      <c r="I4619" t="s">
        <v>27</v>
      </c>
      <c r="J4619" t="s">
        <v>6674</v>
      </c>
      <c r="K4619">
        <v>1606</v>
      </c>
      <c r="L4619" t="s">
        <v>291</v>
      </c>
      <c r="M4619">
        <v>1</v>
      </c>
      <c r="N4619">
        <v>1</v>
      </c>
      <c r="O4619">
        <v>2498</v>
      </c>
      <c r="P4619"/>
      <c r="Q4619" t="s">
        <v>116</v>
      </c>
      <c r="R4619" t="s">
        <v>17</v>
      </c>
      <c r="S4619" t="s">
        <v>23</v>
      </c>
    </row>
    <row r="4620" spans="1:19" hidden="1">
      <c r="A4620" t="s">
        <v>8476</v>
      </c>
      <c r="B4620" t="s">
        <v>25</v>
      </c>
      <c r="C4620">
        <v>19</v>
      </c>
      <c r="D4620">
        <v>19</v>
      </c>
      <c r="E4620">
        <v>12</v>
      </c>
      <c r="F4620">
        <v>2561</v>
      </c>
      <c r="G4620"/>
      <c r="H4620" t="s">
        <v>26</v>
      </c>
      <c r="I4620" t="s">
        <v>52</v>
      </c>
      <c r="J4620" t="s">
        <v>6674</v>
      </c>
      <c r="K4620">
        <v>1606</v>
      </c>
      <c r="L4620" t="s">
        <v>232</v>
      </c>
      <c r="M4620">
        <v>14</v>
      </c>
      <c r="N4620">
        <v>5</v>
      </c>
      <c r="O4620">
        <v>2542</v>
      </c>
      <c r="P4620"/>
      <c r="Q4620" t="s">
        <v>55</v>
      </c>
      <c r="R4620" t="s">
        <v>17</v>
      </c>
      <c r="S4620" t="s">
        <v>23</v>
      </c>
    </row>
    <row r="4621" spans="1:19" hidden="1">
      <c r="A4621" t="s">
        <v>486</v>
      </c>
      <c r="B4621" t="s">
        <v>25</v>
      </c>
      <c r="C4621">
        <v>96</v>
      </c>
      <c r="D4621">
        <v>8</v>
      </c>
      <c r="E4621">
        <v>1</v>
      </c>
      <c r="F4621">
        <v>2561</v>
      </c>
      <c r="G4621"/>
      <c r="H4621" t="s">
        <v>107</v>
      </c>
      <c r="I4621" t="s">
        <v>19</v>
      </c>
      <c r="J4621" t="s">
        <v>487</v>
      </c>
      <c r="K4621">
        <v>1606</v>
      </c>
      <c r="L4621" t="s">
        <v>58</v>
      </c>
      <c r="M4621">
        <v>1</v>
      </c>
      <c r="N4621">
        <v>4</v>
      </c>
      <c r="O4621">
        <v>2464</v>
      </c>
      <c r="P4621"/>
      <c r="Q4621" t="s">
        <v>109</v>
      </c>
      <c r="S4621" t="s">
        <v>23</v>
      </c>
    </row>
    <row r="4622" spans="1:19" hidden="1">
      <c r="A4622" t="s">
        <v>916</v>
      </c>
      <c r="B4622" t="s">
        <v>17</v>
      </c>
      <c r="C4622">
        <v>75</v>
      </c>
      <c r="D4622">
        <v>19</v>
      </c>
      <c r="E4622">
        <v>1</v>
      </c>
      <c r="F4622">
        <v>2561</v>
      </c>
      <c r="G4622"/>
      <c r="H4622" t="s">
        <v>26</v>
      </c>
      <c r="I4622" t="s">
        <v>52</v>
      </c>
      <c r="J4622" t="s">
        <v>487</v>
      </c>
      <c r="K4622">
        <v>1606</v>
      </c>
      <c r="L4622" t="s">
        <v>291</v>
      </c>
      <c r="M4622">
        <v>3</v>
      </c>
      <c r="N4622">
        <v>3</v>
      </c>
      <c r="O4622">
        <v>2485</v>
      </c>
      <c r="P4622"/>
      <c r="Q4622" t="s">
        <v>55</v>
      </c>
      <c r="R4622" t="s">
        <v>17</v>
      </c>
      <c r="S4622" t="s">
        <v>23</v>
      </c>
    </row>
    <row r="4623" spans="1:19" hidden="1">
      <c r="A4623" t="s">
        <v>1148</v>
      </c>
      <c r="B4623" t="s">
        <v>17</v>
      </c>
      <c r="C4623">
        <v>74</v>
      </c>
      <c r="D4623">
        <v>25</v>
      </c>
      <c r="E4623">
        <v>1</v>
      </c>
      <c r="F4623">
        <v>2561</v>
      </c>
      <c r="G4623"/>
      <c r="H4623" t="s">
        <v>107</v>
      </c>
      <c r="I4623" t="s">
        <v>19</v>
      </c>
      <c r="J4623" t="s">
        <v>487</v>
      </c>
      <c r="K4623">
        <v>1606</v>
      </c>
      <c r="L4623" t="s">
        <v>190</v>
      </c>
      <c r="M4623">
        <v>1</v>
      </c>
      <c r="N4623">
        <v>1</v>
      </c>
      <c r="O4623">
        <v>2487</v>
      </c>
      <c r="P4623"/>
      <c r="Q4623" t="s">
        <v>109</v>
      </c>
      <c r="S4623" t="s">
        <v>23</v>
      </c>
    </row>
    <row r="4624" spans="1:19" hidden="1">
      <c r="A4624" t="s">
        <v>3053</v>
      </c>
      <c r="B4624" t="s">
        <v>17</v>
      </c>
      <c r="C4624">
        <v>51</v>
      </c>
      <c r="D4624">
        <v>30</v>
      </c>
      <c r="E4624">
        <v>3</v>
      </c>
      <c r="F4624">
        <v>2561</v>
      </c>
      <c r="G4624"/>
      <c r="H4624" t="s">
        <v>113</v>
      </c>
      <c r="I4624" t="s">
        <v>27</v>
      </c>
      <c r="J4624" t="s">
        <v>487</v>
      </c>
      <c r="K4624">
        <v>1606</v>
      </c>
      <c r="L4624" t="s">
        <v>291</v>
      </c>
      <c r="M4624">
        <v>3</v>
      </c>
      <c r="N4624">
        <v>10</v>
      </c>
      <c r="O4624">
        <v>2509</v>
      </c>
      <c r="P4624"/>
      <c r="Q4624" t="s">
        <v>116</v>
      </c>
      <c r="R4624" t="s">
        <v>17</v>
      </c>
      <c r="S4624" t="s">
        <v>23</v>
      </c>
    </row>
    <row r="4625" spans="1:19" hidden="1">
      <c r="A4625" t="s">
        <v>6526</v>
      </c>
      <c r="B4625" t="s">
        <v>25</v>
      </c>
      <c r="C4625">
        <v>74</v>
      </c>
      <c r="D4625">
        <v>13</v>
      </c>
      <c r="E4625">
        <v>9</v>
      </c>
      <c r="F4625">
        <v>2561</v>
      </c>
      <c r="G4625"/>
      <c r="H4625" t="s">
        <v>107</v>
      </c>
      <c r="I4625" t="s">
        <v>19</v>
      </c>
      <c r="J4625" t="s">
        <v>487</v>
      </c>
      <c r="K4625">
        <v>1606</v>
      </c>
      <c r="L4625" t="s">
        <v>58</v>
      </c>
      <c r="M4625">
        <v>1</v>
      </c>
      <c r="N4625">
        <v>1</v>
      </c>
      <c r="O4625">
        <v>2487</v>
      </c>
      <c r="P4625"/>
      <c r="Q4625" t="s">
        <v>109</v>
      </c>
      <c r="S4625" t="s">
        <v>23</v>
      </c>
    </row>
    <row r="4626" spans="1:19" hidden="1">
      <c r="A4626" t="s">
        <v>6949</v>
      </c>
      <c r="B4626" t="s">
        <v>17</v>
      </c>
      <c r="C4626">
        <v>27</v>
      </c>
      <c r="D4626">
        <v>3</v>
      </c>
      <c r="E4626">
        <v>10</v>
      </c>
      <c r="F4626">
        <v>2561</v>
      </c>
      <c r="G4626"/>
      <c r="H4626" t="s">
        <v>107</v>
      </c>
      <c r="I4626" t="s">
        <v>19</v>
      </c>
      <c r="J4626" t="s">
        <v>487</v>
      </c>
      <c r="K4626">
        <v>1606</v>
      </c>
      <c r="L4626" t="s">
        <v>1226</v>
      </c>
      <c r="M4626">
        <v>19</v>
      </c>
      <c r="N4626">
        <v>8</v>
      </c>
      <c r="O4626">
        <v>2534</v>
      </c>
      <c r="P4626"/>
      <c r="Q4626" t="s">
        <v>109</v>
      </c>
      <c r="S4626" t="s">
        <v>23</v>
      </c>
    </row>
    <row r="4627" spans="1:19" hidden="1">
      <c r="A4627" t="s">
        <v>7685</v>
      </c>
      <c r="B4627" t="s">
        <v>17</v>
      </c>
      <c r="C4627">
        <v>57</v>
      </c>
      <c r="D4627">
        <v>7</v>
      </c>
      <c r="E4627">
        <v>11</v>
      </c>
      <c r="F4627">
        <v>2561</v>
      </c>
      <c r="G4627"/>
      <c r="H4627" t="s">
        <v>26</v>
      </c>
      <c r="I4627" t="s">
        <v>52</v>
      </c>
      <c r="J4627" t="s">
        <v>487</v>
      </c>
      <c r="K4627">
        <v>1606</v>
      </c>
      <c r="L4627" t="s">
        <v>119</v>
      </c>
      <c r="M4627">
        <v>28</v>
      </c>
      <c r="N4627">
        <v>8</v>
      </c>
      <c r="O4627">
        <v>2504</v>
      </c>
      <c r="P4627"/>
      <c r="Q4627" t="s">
        <v>55</v>
      </c>
      <c r="R4627" t="s">
        <v>17</v>
      </c>
      <c r="S4627" t="s">
        <v>23</v>
      </c>
    </row>
    <row r="4628" spans="1:19" hidden="1">
      <c r="A4628" t="s">
        <v>8509</v>
      </c>
      <c r="B4628" t="s">
        <v>17</v>
      </c>
      <c r="C4628">
        <v>82</v>
      </c>
      <c r="D4628">
        <v>21</v>
      </c>
      <c r="E4628">
        <v>12</v>
      </c>
      <c r="F4628">
        <v>2561</v>
      </c>
      <c r="G4628"/>
      <c r="H4628" t="s">
        <v>177</v>
      </c>
      <c r="I4628" t="s">
        <v>27</v>
      </c>
      <c r="J4628" t="s">
        <v>487</v>
      </c>
      <c r="K4628">
        <v>1606</v>
      </c>
      <c r="L4628" t="s">
        <v>291</v>
      </c>
      <c r="M4628">
        <v>1</v>
      </c>
      <c r="N4628">
        <v>4</v>
      </c>
      <c r="O4628">
        <v>2479</v>
      </c>
      <c r="P4628"/>
      <c r="Q4628" t="s">
        <v>226</v>
      </c>
      <c r="R4628" t="s">
        <v>17</v>
      </c>
      <c r="S4628" t="s">
        <v>181</v>
      </c>
    </row>
    <row r="4629" spans="1:19" hidden="1">
      <c r="A4629" t="s">
        <v>558</v>
      </c>
      <c r="B4629" t="s">
        <v>17</v>
      </c>
      <c r="C4629">
        <v>70</v>
      </c>
      <c r="D4629">
        <v>10</v>
      </c>
      <c r="E4629">
        <v>1</v>
      </c>
      <c r="F4629">
        <v>2561</v>
      </c>
      <c r="G4629"/>
      <c r="H4629" t="s">
        <v>559</v>
      </c>
      <c r="I4629" t="s">
        <v>27</v>
      </c>
      <c r="J4629" t="s">
        <v>560</v>
      </c>
      <c r="K4629">
        <v>1606</v>
      </c>
      <c r="L4629" t="s">
        <v>119</v>
      </c>
      <c r="M4629">
        <v>0</v>
      </c>
      <c r="N4629">
        <v>0</v>
      </c>
      <c r="O4629">
        <v>2491</v>
      </c>
      <c r="P4629"/>
      <c r="Q4629" t="s">
        <v>561</v>
      </c>
      <c r="R4629" t="s">
        <v>129</v>
      </c>
      <c r="S4629" t="s">
        <v>240</v>
      </c>
    </row>
    <row r="4630" spans="1:19" hidden="1">
      <c r="A4630" t="s">
        <v>5485</v>
      </c>
      <c r="B4630" t="s">
        <v>17</v>
      </c>
      <c r="C4630">
        <v>82</v>
      </c>
      <c r="D4630">
        <v>23</v>
      </c>
      <c r="E4630">
        <v>7</v>
      </c>
      <c r="F4630">
        <v>2561</v>
      </c>
      <c r="G4630"/>
      <c r="H4630" t="s">
        <v>68</v>
      </c>
      <c r="I4630" t="s">
        <v>27</v>
      </c>
      <c r="J4630" t="s">
        <v>560</v>
      </c>
      <c r="K4630">
        <v>1606</v>
      </c>
      <c r="L4630" t="s">
        <v>291</v>
      </c>
      <c r="M4630">
        <v>1</v>
      </c>
      <c r="N4630">
        <v>4</v>
      </c>
      <c r="O4630">
        <v>2479</v>
      </c>
      <c r="P4630"/>
      <c r="Q4630" t="s">
        <v>71</v>
      </c>
      <c r="R4630" t="s">
        <v>17</v>
      </c>
      <c r="S4630" t="s">
        <v>72</v>
      </c>
    </row>
    <row r="4631" spans="1:19" hidden="1">
      <c r="A4631" t="s">
        <v>5538</v>
      </c>
      <c r="B4631" t="s">
        <v>17</v>
      </c>
      <c r="C4631">
        <v>43</v>
      </c>
      <c r="D4631">
        <v>25</v>
      </c>
      <c r="E4631">
        <v>7</v>
      </c>
      <c r="F4631">
        <v>2561</v>
      </c>
      <c r="G4631"/>
      <c r="H4631" t="s">
        <v>2257</v>
      </c>
      <c r="I4631" t="s">
        <v>19</v>
      </c>
      <c r="J4631" t="s">
        <v>560</v>
      </c>
      <c r="K4631">
        <v>1606</v>
      </c>
      <c r="L4631" t="s">
        <v>205</v>
      </c>
      <c r="M4631">
        <v>25</v>
      </c>
      <c r="N4631">
        <v>8</v>
      </c>
      <c r="O4631">
        <v>2517</v>
      </c>
      <c r="P4631"/>
      <c r="Q4631" t="s">
        <v>5539</v>
      </c>
      <c r="S4631" t="s">
        <v>130</v>
      </c>
    </row>
    <row r="4632" spans="1:19" hidden="1">
      <c r="A4632" t="s">
        <v>7412</v>
      </c>
      <c r="B4632" t="s">
        <v>17</v>
      </c>
      <c r="C4632">
        <v>83</v>
      </c>
      <c r="D4632">
        <v>26</v>
      </c>
      <c r="E4632">
        <v>10</v>
      </c>
      <c r="F4632">
        <v>2561</v>
      </c>
      <c r="G4632"/>
      <c r="H4632" t="s">
        <v>632</v>
      </c>
      <c r="I4632" t="s">
        <v>27</v>
      </c>
      <c r="J4632" t="s">
        <v>560</v>
      </c>
      <c r="K4632">
        <v>1606</v>
      </c>
      <c r="L4632" t="s">
        <v>4155</v>
      </c>
      <c r="M4632">
        <v>10</v>
      </c>
      <c r="N4632">
        <v>5</v>
      </c>
      <c r="O4632">
        <v>2478</v>
      </c>
      <c r="P4632"/>
      <c r="Q4632" t="s">
        <v>634</v>
      </c>
      <c r="R4632" t="s">
        <v>129</v>
      </c>
      <c r="S4632" t="s">
        <v>23</v>
      </c>
    </row>
    <row r="4633" spans="1:19" hidden="1">
      <c r="A4633" t="s">
        <v>8510</v>
      </c>
      <c r="B4633" t="s">
        <v>25</v>
      </c>
      <c r="C4633">
        <v>86</v>
      </c>
      <c r="D4633">
        <v>21</v>
      </c>
      <c r="E4633">
        <v>12</v>
      </c>
      <c r="F4633">
        <v>2561</v>
      </c>
      <c r="G4633"/>
      <c r="H4633" t="s">
        <v>107</v>
      </c>
      <c r="I4633" t="s">
        <v>19</v>
      </c>
      <c r="J4633" t="s">
        <v>560</v>
      </c>
      <c r="K4633">
        <v>1606</v>
      </c>
      <c r="L4633" t="s">
        <v>58</v>
      </c>
      <c r="M4633">
        <v>12</v>
      </c>
      <c r="N4633">
        <v>2</v>
      </c>
      <c r="O4633">
        <v>2475</v>
      </c>
      <c r="P4633"/>
      <c r="Q4633" t="s">
        <v>109</v>
      </c>
      <c r="S4633" t="s">
        <v>23</v>
      </c>
    </row>
    <row r="4634" spans="1:19" hidden="1">
      <c r="A4634" t="s">
        <v>4295</v>
      </c>
      <c r="B4634" t="s">
        <v>17</v>
      </c>
      <c r="C4634">
        <v>57</v>
      </c>
      <c r="D4634">
        <v>22</v>
      </c>
      <c r="E4634">
        <v>5</v>
      </c>
      <c r="F4634">
        <v>2561</v>
      </c>
      <c r="G4634"/>
      <c r="H4634" t="s">
        <v>107</v>
      </c>
      <c r="I4634" t="s">
        <v>19</v>
      </c>
      <c r="J4634" t="s">
        <v>4296</v>
      </c>
      <c r="K4634">
        <v>1606</v>
      </c>
      <c r="L4634" t="s">
        <v>922</v>
      </c>
      <c r="M4634">
        <v>0</v>
      </c>
      <c r="N4634">
        <v>0</v>
      </c>
      <c r="O4634">
        <v>2504</v>
      </c>
      <c r="P4634"/>
      <c r="Q4634" t="s">
        <v>109</v>
      </c>
      <c r="S4634" t="s">
        <v>23</v>
      </c>
    </row>
    <row r="4635" spans="1:19" hidden="1">
      <c r="A4635" t="s">
        <v>5465</v>
      </c>
      <c r="B4635" t="s">
        <v>17</v>
      </c>
      <c r="C4635">
        <v>65</v>
      </c>
      <c r="D4635">
        <v>22</v>
      </c>
      <c r="E4635">
        <v>7</v>
      </c>
      <c r="F4635">
        <v>2561</v>
      </c>
      <c r="G4635"/>
      <c r="H4635" t="s">
        <v>107</v>
      </c>
      <c r="I4635" t="s">
        <v>19</v>
      </c>
      <c r="J4635" t="s">
        <v>4296</v>
      </c>
      <c r="K4635">
        <v>1606</v>
      </c>
      <c r="L4635" t="s">
        <v>58</v>
      </c>
      <c r="M4635">
        <v>25</v>
      </c>
      <c r="N4635">
        <v>11</v>
      </c>
      <c r="O4635">
        <v>2495</v>
      </c>
      <c r="P4635"/>
      <c r="Q4635" t="s">
        <v>109</v>
      </c>
      <c r="S4635" t="s">
        <v>23</v>
      </c>
    </row>
    <row r="4636" spans="1:19" hidden="1">
      <c r="A4636" t="s">
        <v>6550</v>
      </c>
      <c r="B4636" t="s">
        <v>17</v>
      </c>
      <c r="C4636">
        <v>96</v>
      </c>
      <c r="D4636">
        <v>14</v>
      </c>
      <c r="E4636">
        <v>9</v>
      </c>
      <c r="F4636">
        <v>2561</v>
      </c>
      <c r="G4636"/>
      <c r="H4636" t="s">
        <v>113</v>
      </c>
      <c r="I4636" t="s">
        <v>27</v>
      </c>
      <c r="J4636" t="s">
        <v>4296</v>
      </c>
      <c r="K4636">
        <v>1606</v>
      </c>
      <c r="L4636" t="s">
        <v>44</v>
      </c>
      <c r="M4636">
        <v>1</v>
      </c>
      <c r="N4636">
        <v>4</v>
      </c>
      <c r="O4636">
        <v>2465</v>
      </c>
      <c r="P4636"/>
      <c r="Q4636" t="s">
        <v>116</v>
      </c>
      <c r="R4636" t="s">
        <v>17</v>
      </c>
      <c r="S4636" t="s">
        <v>23</v>
      </c>
    </row>
    <row r="4637" spans="1:19" hidden="1">
      <c r="A4637" t="s">
        <v>7868</v>
      </c>
      <c r="B4637" t="s">
        <v>17</v>
      </c>
      <c r="C4637">
        <v>61</v>
      </c>
      <c r="D4637">
        <v>17</v>
      </c>
      <c r="E4637">
        <v>11</v>
      </c>
      <c r="F4637">
        <v>2561</v>
      </c>
      <c r="G4637"/>
      <c r="H4637" t="s">
        <v>113</v>
      </c>
      <c r="I4637" t="s">
        <v>27</v>
      </c>
      <c r="J4637" t="s">
        <v>4296</v>
      </c>
      <c r="K4637">
        <v>1606</v>
      </c>
      <c r="L4637" t="s">
        <v>81</v>
      </c>
      <c r="M4637">
        <v>1</v>
      </c>
      <c r="N4637">
        <v>1</v>
      </c>
      <c r="O4637">
        <v>2500</v>
      </c>
      <c r="P4637"/>
      <c r="Q4637" t="s">
        <v>116</v>
      </c>
      <c r="R4637" t="s">
        <v>17</v>
      </c>
      <c r="S4637" t="s">
        <v>23</v>
      </c>
    </row>
    <row r="4638" spans="1:19" hidden="1">
      <c r="A4638" t="s">
        <v>755</v>
      </c>
      <c r="B4638" t="s">
        <v>17</v>
      </c>
      <c r="C4638">
        <v>80</v>
      </c>
      <c r="D4638">
        <v>15</v>
      </c>
      <c r="E4638">
        <v>1</v>
      </c>
      <c r="F4638">
        <v>2561</v>
      </c>
      <c r="G4638"/>
      <c r="H4638" t="s">
        <v>107</v>
      </c>
      <c r="I4638" t="s">
        <v>19</v>
      </c>
      <c r="J4638" t="s">
        <v>756</v>
      </c>
      <c r="K4638">
        <v>1606</v>
      </c>
      <c r="L4638" t="s">
        <v>90</v>
      </c>
      <c r="M4638">
        <v>1</v>
      </c>
      <c r="N4638">
        <v>1</v>
      </c>
      <c r="O4638">
        <v>2481</v>
      </c>
      <c r="P4638"/>
      <c r="Q4638" t="s">
        <v>109</v>
      </c>
      <c r="S4638" t="s">
        <v>23</v>
      </c>
    </row>
    <row r="4639" spans="1:19" hidden="1">
      <c r="A4639" t="s">
        <v>1086</v>
      </c>
      <c r="B4639" t="s">
        <v>25</v>
      </c>
      <c r="C4639">
        <v>70</v>
      </c>
      <c r="D4639">
        <v>23</v>
      </c>
      <c r="E4639">
        <v>1</v>
      </c>
      <c r="F4639">
        <v>2561</v>
      </c>
      <c r="G4639"/>
      <c r="H4639" t="s">
        <v>107</v>
      </c>
      <c r="I4639" t="s">
        <v>19</v>
      </c>
      <c r="J4639" t="s">
        <v>756</v>
      </c>
      <c r="K4639">
        <v>1606</v>
      </c>
      <c r="L4639" t="s">
        <v>58</v>
      </c>
      <c r="M4639">
        <v>1</v>
      </c>
      <c r="N4639">
        <v>1</v>
      </c>
      <c r="O4639">
        <v>2491</v>
      </c>
      <c r="P4639"/>
      <c r="Q4639" t="s">
        <v>109</v>
      </c>
      <c r="S4639" t="s">
        <v>23</v>
      </c>
    </row>
    <row r="4640" spans="1:19" hidden="1">
      <c r="A4640" t="s">
        <v>1647</v>
      </c>
      <c r="B4640" t="s">
        <v>17</v>
      </c>
      <c r="C4640">
        <v>66</v>
      </c>
      <c r="D4640">
        <v>8</v>
      </c>
      <c r="E4640">
        <v>2</v>
      </c>
      <c r="F4640">
        <v>2561</v>
      </c>
      <c r="G4640"/>
      <c r="H4640" t="s">
        <v>26</v>
      </c>
      <c r="I4640" t="s">
        <v>52</v>
      </c>
      <c r="J4640" t="s">
        <v>756</v>
      </c>
      <c r="K4640">
        <v>1606</v>
      </c>
      <c r="L4640" t="s">
        <v>58</v>
      </c>
      <c r="M4640">
        <v>1</v>
      </c>
      <c r="N4640">
        <v>1</v>
      </c>
      <c r="O4640">
        <v>2495</v>
      </c>
      <c r="P4640"/>
      <c r="Q4640" t="s">
        <v>55</v>
      </c>
      <c r="R4640" t="s">
        <v>17</v>
      </c>
      <c r="S4640" t="s">
        <v>23</v>
      </c>
    </row>
    <row r="4641" spans="1:19" hidden="1">
      <c r="A4641" t="s">
        <v>1940</v>
      </c>
      <c r="B4641" t="s">
        <v>17</v>
      </c>
      <c r="C4641">
        <v>61</v>
      </c>
      <c r="D4641">
        <v>16</v>
      </c>
      <c r="E4641">
        <v>2</v>
      </c>
      <c r="F4641">
        <v>2561</v>
      </c>
      <c r="G4641"/>
      <c r="H4641" t="s">
        <v>113</v>
      </c>
      <c r="I4641" t="s">
        <v>27</v>
      </c>
      <c r="J4641" t="s">
        <v>756</v>
      </c>
      <c r="K4641">
        <v>1606</v>
      </c>
      <c r="L4641" t="s">
        <v>325</v>
      </c>
      <c r="M4641">
        <v>1</v>
      </c>
      <c r="N4641">
        <v>4</v>
      </c>
      <c r="O4641">
        <v>2499</v>
      </c>
      <c r="P4641"/>
      <c r="Q4641" t="s">
        <v>116</v>
      </c>
      <c r="R4641" t="s">
        <v>17</v>
      </c>
      <c r="S4641" t="s">
        <v>23</v>
      </c>
    </row>
    <row r="4642" spans="1:19" hidden="1">
      <c r="A4642" t="s">
        <v>3636</v>
      </c>
      <c r="B4642" t="s">
        <v>25</v>
      </c>
      <c r="C4642">
        <v>74</v>
      </c>
      <c r="D4642">
        <v>23</v>
      </c>
      <c r="E4642">
        <v>4</v>
      </c>
      <c r="F4642">
        <v>2561</v>
      </c>
      <c r="G4642"/>
      <c r="H4642" t="s">
        <v>107</v>
      </c>
      <c r="I4642" t="s">
        <v>19</v>
      </c>
      <c r="J4642" t="s">
        <v>756</v>
      </c>
      <c r="K4642">
        <v>1606</v>
      </c>
      <c r="L4642" t="s">
        <v>58</v>
      </c>
      <c r="M4642">
        <v>1</v>
      </c>
      <c r="N4642">
        <v>1</v>
      </c>
      <c r="O4642">
        <v>2487</v>
      </c>
      <c r="P4642"/>
      <c r="Q4642" t="s">
        <v>109</v>
      </c>
      <c r="S4642" t="s">
        <v>23</v>
      </c>
    </row>
    <row r="4643" spans="1:19" hidden="1">
      <c r="A4643" t="s">
        <v>4820</v>
      </c>
      <c r="B4643" t="s">
        <v>17</v>
      </c>
      <c r="C4643">
        <v>54</v>
      </c>
      <c r="D4643">
        <v>16</v>
      </c>
      <c r="E4643">
        <v>6</v>
      </c>
      <c r="F4643">
        <v>2561</v>
      </c>
      <c r="G4643"/>
      <c r="H4643" t="s">
        <v>113</v>
      </c>
      <c r="I4643" t="s">
        <v>27</v>
      </c>
      <c r="J4643" t="s">
        <v>756</v>
      </c>
      <c r="K4643">
        <v>1606</v>
      </c>
      <c r="L4643" t="s">
        <v>205</v>
      </c>
      <c r="M4643">
        <v>18</v>
      </c>
      <c r="N4643">
        <v>12</v>
      </c>
      <c r="O4643">
        <v>2506</v>
      </c>
      <c r="P4643"/>
      <c r="Q4643" t="s">
        <v>116</v>
      </c>
      <c r="R4643" t="s">
        <v>17</v>
      </c>
      <c r="S4643" t="s">
        <v>23</v>
      </c>
    </row>
    <row r="4644" spans="1:19" hidden="1">
      <c r="A4644" t="s">
        <v>5867</v>
      </c>
      <c r="B4644" t="s">
        <v>25</v>
      </c>
      <c r="C4644">
        <v>74</v>
      </c>
      <c r="D4644">
        <v>10</v>
      </c>
      <c r="E4644">
        <v>8</v>
      </c>
      <c r="F4644">
        <v>2561</v>
      </c>
      <c r="G4644"/>
      <c r="H4644" t="s">
        <v>107</v>
      </c>
      <c r="I4644" t="s">
        <v>19</v>
      </c>
      <c r="J4644" t="s">
        <v>756</v>
      </c>
      <c r="K4644">
        <v>1606</v>
      </c>
      <c r="L4644" t="s">
        <v>58</v>
      </c>
      <c r="M4644">
        <v>1</v>
      </c>
      <c r="N4644">
        <v>1</v>
      </c>
      <c r="O4644">
        <v>2487</v>
      </c>
      <c r="P4644"/>
      <c r="Q4644" t="s">
        <v>109</v>
      </c>
      <c r="S4644" t="s">
        <v>23</v>
      </c>
    </row>
    <row r="4645" spans="1:19" hidden="1">
      <c r="A4645" t="s">
        <v>5868</v>
      </c>
      <c r="B4645" t="s">
        <v>17</v>
      </c>
      <c r="C4645">
        <v>58</v>
      </c>
      <c r="D4645">
        <v>10</v>
      </c>
      <c r="E4645">
        <v>8</v>
      </c>
      <c r="F4645">
        <v>2561</v>
      </c>
      <c r="G4645"/>
      <c r="H4645" t="s">
        <v>113</v>
      </c>
      <c r="I4645" t="s">
        <v>27</v>
      </c>
      <c r="J4645" t="s">
        <v>756</v>
      </c>
      <c r="K4645">
        <v>1606</v>
      </c>
      <c r="L4645" t="s">
        <v>1783</v>
      </c>
      <c r="M4645">
        <v>14</v>
      </c>
      <c r="N4645">
        <v>12</v>
      </c>
      <c r="O4645">
        <v>2502</v>
      </c>
      <c r="P4645"/>
      <c r="Q4645" t="s">
        <v>116</v>
      </c>
      <c r="R4645" t="s">
        <v>17</v>
      </c>
      <c r="S4645" t="s">
        <v>23</v>
      </c>
    </row>
    <row r="4646" spans="1:19" hidden="1">
      <c r="A4646" t="s">
        <v>6675</v>
      </c>
      <c r="B4646" t="s">
        <v>25</v>
      </c>
      <c r="C4646">
        <v>44</v>
      </c>
      <c r="D4646">
        <v>20</v>
      </c>
      <c r="E4646">
        <v>9</v>
      </c>
      <c r="F4646">
        <v>2561</v>
      </c>
      <c r="G4646"/>
      <c r="H4646" t="s">
        <v>26</v>
      </c>
      <c r="I4646" t="s">
        <v>52</v>
      </c>
      <c r="J4646" t="s">
        <v>756</v>
      </c>
      <c r="K4646">
        <v>1606</v>
      </c>
      <c r="L4646" t="s">
        <v>291</v>
      </c>
      <c r="M4646">
        <v>13</v>
      </c>
      <c r="N4646">
        <v>9</v>
      </c>
      <c r="O4646">
        <v>2517</v>
      </c>
      <c r="P4646"/>
      <c r="Q4646" t="s">
        <v>55</v>
      </c>
      <c r="R4646" t="s">
        <v>17</v>
      </c>
      <c r="S4646" t="s">
        <v>23</v>
      </c>
    </row>
    <row r="4647" spans="1:19" hidden="1">
      <c r="A4647" t="s">
        <v>4216</v>
      </c>
      <c r="B4647" t="s">
        <v>17</v>
      </c>
      <c r="C4647">
        <v>90</v>
      </c>
      <c r="D4647">
        <v>18</v>
      </c>
      <c r="E4647">
        <v>5</v>
      </c>
      <c r="F4647">
        <v>2561</v>
      </c>
      <c r="G4647"/>
      <c r="H4647" t="s">
        <v>113</v>
      </c>
      <c r="I4647" t="s">
        <v>27</v>
      </c>
      <c r="J4647" t="s">
        <v>4217</v>
      </c>
      <c r="K4647">
        <v>1606</v>
      </c>
      <c r="L4647" t="s">
        <v>115</v>
      </c>
      <c r="M4647">
        <v>0</v>
      </c>
      <c r="N4647">
        <v>0</v>
      </c>
      <c r="O4647">
        <v>2471</v>
      </c>
      <c r="P4647"/>
      <c r="Q4647" t="s">
        <v>116</v>
      </c>
      <c r="R4647" t="s">
        <v>17</v>
      </c>
      <c r="S4647" t="s">
        <v>23</v>
      </c>
    </row>
    <row r="4648" spans="1:19" hidden="1">
      <c r="A4648" t="s">
        <v>4393</v>
      </c>
      <c r="B4648" t="s">
        <v>17</v>
      </c>
      <c r="C4648">
        <v>73</v>
      </c>
      <c r="D4648">
        <v>27</v>
      </c>
      <c r="E4648">
        <v>5</v>
      </c>
      <c r="F4648">
        <v>2561</v>
      </c>
      <c r="G4648"/>
      <c r="H4648" t="s">
        <v>107</v>
      </c>
      <c r="I4648" t="s">
        <v>19</v>
      </c>
      <c r="J4648" t="s">
        <v>4217</v>
      </c>
      <c r="K4648">
        <v>1606</v>
      </c>
      <c r="L4648" t="s">
        <v>58</v>
      </c>
      <c r="M4648">
        <v>26</v>
      </c>
      <c r="N4648">
        <v>8</v>
      </c>
      <c r="O4648">
        <v>2487</v>
      </c>
      <c r="P4648"/>
      <c r="Q4648" t="s">
        <v>109</v>
      </c>
      <c r="S4648" t="s">
        <v>23</v>
      </c>
    </row>
    <row r="4649" spans="1:19" hidden="1">
      <c r="A4649" t="s">
        <v>4698</v>
      </c>
      <c r="B4649" t="s">
        <v>25</v>
      </c>
      <c r="C4649">
        <v>74</v>
      </c>
      <c r="D4649">
        <v>10</v>
      </c>
      <c r="E4649">
        <v>6</v>
      </c>
      <c r="F4649">
        <v>2561</v>
      </c>
      <c r="G4649"/>
      <c r="H4649" t="s">
        <v>107</v>
      </c>
      <c r="I4649" t="s">
        <v>19</v>
      </c>
      <c r="J4649" t="s">
        <v>4217</v>
      </c>
      <c r="K4649">
        <v>1606</v>
      </c>
      <c r="L4649" t="s">
        <v>58</v>
      </c>
      <c r="M4649">
        <v>1</v>
      </c>
      <c r="N4649">
        <v>1</v>
      </c>
      <c r="O4649">
        <v>2487</v>
      </c>
      <c r="P4649"/>
      <c r="Q4649" t="s">
        <v>109</v>
      </c>
      <c r="S4649" t="s">
        <v>23</v>
      </c>
    </row>
    <row r="4650" spans="1:19" hidden="1">
      <c r="A4650" t="s">
        <v>5302</v>
      </c>
      <c r="B4650" t="s">
        <v>17</v>
      </c>
      <c r="C4650">
        <v>51</v>
      </c>
      <c r="D4650">
        <v>13</v>
      </c>
      <c r="E4650">
        <v>7</v>
      </c>
      <c r="F4650">
        <v>2561</v>
      </c>
      <c r="G4650"/>
      <c r="H4650" t="s">
        <v>107</v>
      </c>
      <c r="I4650" t="s">
        <v>19</v>
      </c>
      <c r="J4650" t="s">
        <v>4217</v>
      </c>
      <c r="K4650">
        <v>1606</v>
      </c>
      <c r="L4650" t="s">
        <v>3845</v>
      </c>
      <c r="M4650">
        <v>4</v>
      </c>
      <c r="N4650">
        <v>5</v>
      </c>
      <c r="O4650">
        <v>2510</v>
      </c>
      <c r="P4650"/>
      <c r="Q4650" t="s">
        <v>109</v>
      </c>
      <c r="S4650" t="s">
        <v>23</v>
      </c>
    </row>
    <row r="4651" spans="1:19" hidden="1">
      <c r="A4651" t="s">
        <v>1345</v>
      </c>
      <c r="B4651" t="s">
        <v>25</v>
      </c>
      <c r="C4651">
        <v>56</v>
      </c>
      <c r="D4651">
        <v>30</v>
      </c>
      <c r="E4651">
        <v>1</v>
      </c>
      <c r="F4651">
        <v>2561</v>
      </c>
      <c r="G4651"/>
      <c r="H4651" t="s">
        <v>113</v>
      </c>
      <c r="I4651" t="s">
        <v>27</v>
      </c>
      <c r="J4651" t="s">
        <v>1346</v>
      </c>
      <c r="K4651">
        <v>1606</v>
      </c>
      <c r="L4651" t="s">
        <v>430</v>
      </c>
      <c r="M4651">
        <v>23</v>
      </c>
      <c r="N4651">
        <v>11</v>
      </c>
      <c r="O4651">
        <v>2504</v>
      </c>
      <c r="P4651"/>
      <c r="Q4651" t="s">
        <v>116</v>
      </c>
      <c r="R4651" t="s">
        <v>17</v>
      </c>
      <c r="S4651" t="s">
        <v>23</v>
      </c>
    </row>
    <row r="4652" spans="1:19" hidden="1">
      <c r="A4652" t="s">
        <v>3297</v>
      </c>
      <c r="B4652" t="s">
        <v>25</v>
      </c>
      <c r="C4652">
        <v>25</v>
      </c>
      <c r="D4652">
        <v>9</v>
      </c>
      <c r="E4652">
        <v>4</v>
      </c>
      <c r="F4652">
        <v>2561</v>
      </c>
      <c r="G4652"/>
      <c r="H4652" t="s">
        <v>107</v>
      </c>
      <c r="I4652" t="s">
        <v>19</v>
      </c>
      <c r="J4652" t="s">
        <v>1346</v>
      </c>
      <c r="K4652">
        <v>1606</v>
      </c>
      <c r="L4652" t="s">
        <v>58</v>
      </c>
      <c r="M4652">
        <v>12</v>
      </c>
      <c r="N4652">
        <v>10</v>
      </c>
      <c r="O4652">
        <v>2535</v>
      </c>
      <c r="P4652"/>
      <c r="Q4652" t="s">
        <v>109</v>
      </c>
      <c r="S4652" t="s">
        <v>23</v>
      </c>
    </row>
    <row r="4653" spans="1:19" hidden="1">
      <c r="A4653" t="s">
        <v>3812</v>
      </c>
      <c r="B4653" t="s">
        <v>17</v>
      </c>
      <c r="C4653">
        <v>80</v>
      </c>
      <c r="D4653">
        <v>1</v>
      </c>
      <c r="E4653">
        <v>5</v>
      </c>
      <c r="F4653">
        <v>2561</v>
      </c>
      <c r="G4653"/>
      <c r="H4653" t="s">
        <v>113</v>
      </c>
      <c r="I4653" t="s">
        <v>27</v>
      </c>
      <c r="J4653" t="s">
        <v>1346</v>
      </c>
      <c r="K4653">
        <v>1606</v>
      </c>
      <c r="L4653" t="s">
        <v>1304</v>
      </c>
      <c r="M4653">
        <v>1</v>
      </c>
      <c r="N4653">
        <v>4</v>
      </c>
      <c r="O4653">
        <v>2481</v>
      </c>
      <c r="P4653"/>
      <c r="Q4653" t="s">
        <v>116</v>
      </c>
      <c r="R4653" t="s">
        <v>17</v>
      </c>
      <c r="S4653" t="s">
        <v>23</v>
      </c>
    </row>
    <row r="4654" spans="1:19" hidden="1">
      <c r="A4654" t="s">
        <v>3345</v>
      </c>
      <c r="B4654" t="s">
        <v>17</v>
      </c>
      <c r="C4654">
        <v>57</v>
      </c>
      <c r="D4654">
        <v>11</v>
      </c>
      <c r="E4654">
        <v>4</v>
      </c>
      <c r="F4654">
        <v>2561</v>
      </c>
      <c r="G4654"/>
      <c r="H4654" t="s">
        <v>107</v>
      </c>
      <c r="I4654" t="s">
        <v>19</v>
      </c>
      <c r="J4654" t="s">
        <v>3346</v>
      </c>
      <c r="K4654">
        <v>1606</v>
      </c>
      <c r="L4654" t="s">
        <v>58</v>
      </c>
      <c r="M4654">
        <v>0</v>
      </c>
      <c r="N4654">
        <v>0</v>
      </c>
      <c r="O4654">
        <v>2504</v>
      </c>
      <c r="P4654"/>
      <c r="Q4654" t="s">
        <v>109</v>
      </c>
      <c r="S4654" t="s">
        <v>23</v>
      </c>
    </row>
    <row r="4655" spans="1:19" hidden="1">
      <c r="A4655" t="s">
        <v>8366</v>
      </c>
      <c r="B4655" t="s">
        <v>17</v>
      </c>
      <c r="C4655">
        <v>76</v>
      </c>
      <c r="D4655">
        <v>14</v>
      </c>
      <c r="E4655">
        <v>12</v>
      </c>
      <c r="F4655">
        <v>2561</v>
      </c>
      <c r="G4655"/>
      <c r="H4655" t="s">
        <v>113</v>
      </c>
      <c r="I4655" t="s">
        <v>27</v>
      </c>
      <c r="J4655" t="s">
        <v>3346</v>
      </c>
      <c r="K4655">
        <v>1606</v>
      </c>
      <c r="L4655" t="s">
        <v>8367</v>
      </c>
      <c r="M4655">
        <v>8</v>
      </c>
      <c r="N4655">
        <v>7</v>
      </c>
      <c r="O4655">
        <v>2485</v>
      </c>
      <c r="P4655"/>
      <c r="Q4655" t="s">
        <v>116</v>
      </c>
      <c r="R4655" t="s">
        <v>17</v>
      </c>
      <c r="S4655" t="s">
        <v>23</v>
      </c>
    </row>
    <row r="4656" spans="1:19" hidden="1">
      <c r="A4656" t="s">
        <v>4734</v>
      </c>
      <c r="B4656" t="s">
        <v>17</v>
      </c>
      <c r="C4656">
        <v>74</v>
      </c>
      <c r="D4656">
        <v>12</v>
      </c>
      <c r="E4656">
        <v>6</v>
      </c>
      <c r="F4656">
        <v>2561</v>
      </c>
      <c r="G4656"/>
      <c r="H4656" t="s">
        <v>107</v>
      </c>
      <c r="I4656" t="s">
        <v>19</v>
      </c>
      <c r="J4656" t="s">
        <v>4735</v>
      </c>
      <c r="K4656">
        <v>1606</v>
      </c>
      <c r="L4656" t="s">
        <v>58</v>
      </c>
      <c r="M4656">
        <v>27</v>
      </c>
      <c r="N4656">
        <v>2</v>
      </c>
      <c r="O4656">
        <v>2487</v>
      </c>
      <c r="P4656"/>
      <c r="Q4656" t="s">
        <v>109</v>
      </c>
      <c r="S4656" t="s">
        <v>23</v>
      </c>
    </row>
    <row r="4657" spans="1:19" hidden="1">
      <c r="A4657" t="s">
        <v>8563</v>
      </c>
      <c r="B4657" t="s">
        <v>25</v>
      </c>
      <c r="C4657">
        <v>88</v>
      </c>
      <c r="D4657">
        <v>23</v>
      </c>
      <c r="E4657">
        <v>12</v>
      </c>
      <c r="F4657">
        <v>2561</v>
      </c>
      <c r="G4657"/>
      <c r="H4657" t="s">
        <v>26</v>
      </c>
      <c r="I4657" t="s">
        <v>52</v>
      </c>
      <c r="J4657" t="s">
        <v>4735</v>
      </c>
      <c r="K4657">
        <v>1606</v>
      </c>
      <c r="L4657" t="s">
        <v>44</v>
      </c>
      <c r="M4657">
        <v>1</v>
      </c>
      <c r="N4657">
        <v>4</v>
      </c>
      <c r="O4657">
        <v>2473</v>
      </c>
      <c r="P4657"/>
      <c r="Q4657" t="s">
        <v>55</v>
      </c>
      <c r="R4657" t="s">
        <v>17</v>
      </c>
      <c r="S4657" t="s">
        <v>23</v>
      </c>
    </row>
    <row r="4658" spans="1:19" hidden="1">
      <c r="A4658" t="s">
        <v>236</v>
      </c>
      <c r="B4658" t="s">
        <v>25</v>
      </c>
      <c r="C4658">
        <v>84</v>
      </c>
      <c r="D4658">
        <v>3</v>
      </c>
      <c r="E4658">
        <v>1</v>
      </c>
      <c r="F4658">
        <v>2561</v>
      </c>
      <c r="G4658"/>
      <c r="H4658" t="s">
        <v>237</v>
      </c>
      <c r="I4658" t="s">
        <v>19</v>
      </c>
      <c r="J4658" t="s">
        <v>238</v>
      </c>
      <c r="K4658">
        <v>1606</v>
      </c>
      <c r="L4658" t="s">
        <v>54</v>
      </c>
      <c r="M4658">
        <v>1</v>
      </c>
      <c r="N4658">
        <v>4</v>
      </c>
      <c r="O4658">
        <v>2476</v>
      </c>
      <c r="P4658"/>
      <c r="Q4658" t="s">
        <v>239</v>
      </c>
      <c r="S4658" t="s">
        <v>240</v>
      </c>
    </row>
    <row r="4659" spans="1:19" hidden="1">
      <c r="A4659" t="s">
        <v>1755</v>
      </c>
      <c r="B4659" t="s">
        <v>25</v>
      </c>
      <c r="C4659">
        <v>55</v>
      </c>
      <c r="D4659">
        <v>11</v>
      </c>
      <c r="E4659">
        <v>2</v>
      </c>
      <c r="F4659">
        <v>2561</v>
      </c>
      <c r="G4659"/>
      <c r="H4659" t="s">
        <v>1756</v>
      </c>
      <c r="I4659" t="s">
        <v>27</v>
      </c>
      <c r="J4659" t="s">
        <v>238</v>
      </c>
      <c r="K4659">
        <v>1606</v>
      </c>
      <c r="L4659" t="s">
        <v>821</v>
      </c>
      <c r="M4659">
        <v>23</v>
      </c>
      <c r="N4659">
        <v>6</v>
      </c>
      <c r="O4659">
        <v>2505</v>
      </c>
      <c r="P4659"/>
      <c r="Q4659" t="s">
        <v>1757</v>
      </c>
      <c r="R4659" t="s">
        <v>17</v>
      </c>
      <c r="S4659" t="s">
        <v>181</v>
      </c>
    </row>
    <row r="4660" spans="1:19" hidden="1">
      <c r="A4660" t="s">
        <v>2408</v>
      </c>
      <c r="B4660" t="s">
        <v>25</v>
      </c>
      <c r="C4660">
        <v>55</v>
      </c>
      <c r="D4660">
        <v>4</v>
      </c>
      <c r="E4660">
        <v>3</v>
      </c>
      <c r="F4660">
        <v>2561</v>
      </c>
      <c r="G4660"/>
      <c r="H4660" t="s">
        <v>113</v>
      </c>
      <c r="I4660" t="s">
        <v>27</v>
      </c>
      <c r="J4660" t="s">
        <v>238</v>
      </c>
      <c r="K4660">
        <v>1606</v>
      </c>
      <c r="L4660" t="s">
        <v>1415</v>
      </c>
      <c r="M4660">
        <v>11</v>
      </c>
      <c r="N4660">
        <v>7</v>
      </c>
      <c r="O4660">
        <v>2505</v>
      </c>
      <c r="P4660"/>
      <c r="Q4660" t="s">
        <v>116</v>
      </c>
      <c r="R4660" t="s">
        <v>17</v>
      </c>
      <c r="S4660" t="s">
        <v>23</v>
      </c>
    </row>
    <row r="4661" spans="1:19" hidden="1">
      <c r="A4661" t="s">
        <v>5645</v>
      </c>
      <c r="B4661" t="s">
        <v>25</v>
      </c>
      <c r="C4661">
        <v>81</v>
      </c>
      <c r="D4661">
        <v>30</v>
      </c>
      <c r="E4661">
        <v>7</v>
      </c>
      <c r="F4661">
        <v>2561</v>
      </c>
      <c r="G4661"/>
      <c r="H4661" t="s">
        <v>113</v>
      </c>
      <c r="I4661" t="s">
        <v>27</v>
      </c>
      <c r="J4661" t="s">
        <v>238</v>
      </c>
      <c r="K4661">
        <v>1606</v>
      </c>
      <c r="L4661" t="s">
        <v>291</v>
      </c>
      <c r="M4661">
        <v>1</v>
      </c>
      <c r="N4661">
        <v>4</v>
      </c>
      <c r="O4661">
        <v>2480</v>
      </c>
      <c r="P4661"/>
      <c r="Q4661" t="s">
        <v>116</v>
      </c>
      <c r="R4661" t="s">
        <v>17</v>
      </c>
      <c r="S4661" t="s">
        <v>23</v>
      </c>
    </row>
    <row r="4662" spans="1:19" hidden="1">
      <c r="A4662" t="s">
        <v>6845</v>
      </c>
      <c r="B4662" t="s">
        <v>25</v>
      </c>
      <c r="C4662">
        <v>53</v>
      </c>
      <c r="D4662">
        <v>28</v>
      </c>
      <c r="E4662">
        <v>9</v>
      </c>
      <c r="F4662">
        <v>2561</v>
      </c>
      <c r="G4662"/>
      <c r="H4662" t="s">
        <v>1756</v>
      </c>
      <c r="I4662" t="s">
        <v>27</v>
      </c>
      <c r="J4662" t="s">
        <v>238</v>
      </c>
      <c r="K4662">
        <v>1606</v>
      </c>
      <c r="L4662" t="s">
        <v>709</v>
      </c>
      <c r="M4662">
        <v>8</v>
      </c>
      <c r="N4662">
        <v>4</v>
      </c>
      <c r="O4662">
        <v>2508</v>
      </c>
      <c r="P4662"/>
      <c r="Q4662" t="s">
        <v>1757</v>
      </c>
      <c r="R4662" t="s">
        <v>17</v>
      </c>
      <c r="S4662" t="s">
        <v>181</v>
      </c>
    </row>
    <row r="4663" spans="1:19" hidden="1">
      <c r="A4663" t="s">
        <v>7522</v>
      </c>
      <c r="B4663" t="s">
        <v>25</v>
      </c>
      <c r="C4663">
        <v>50</v>
      </c>
      <c r="D4663">
        <v>1</v>
      </c>
      <c r="E4663">
        <v>11</v>
      </c>
      <c r="F4663">
        <v>2561</v>
      </c>
      <c r="G4663"/>
      <c r="H4663" t="s">
        <v>107</v>
      </c>
      <c r="I4663" t="s">
        <v>19</v>
      </c>
      <c r="J4663" t="s">
        <v>238</v>
      </c>
      <c r="K4663">
        <v>1606</v>
      </c>
      <c r="L4663" t="s">
        <v>58</v>
      </c>
      <c r="M4663">
        <v>14</v>
      </c>
      <c r="N4663">
        <v>2</v>
      </c>
      <c r="O4663">
        <v>2511</v>
      </c>
      <c r="P4663"/>
      <c r="Q4663" t="s">
        <v>109</v>
      </c>
      <c r="S4663" t="s">
        <v>23</v>
      </c>
    </row>
    <row r="4664" spans="1:19" hidden="1">
      <c r="A4664" t="s">
        <v>279</v>
      </c>
      <c r="B4664" t="s">
        <v>17</v>
      </c>
      <c r="C4664">
        <v>54</v>
      </c>
      <c r="D4664">
        <v>4</v>
      </c>
      <c r="E4664">
        <v>1</v>
      </c>
      <c r="F4664">
        <v>2561</v>
      </c>
      <c r="G4664"/>
      <c r="H4664" t="s">
        <v>113</v>
      </c>
      <c r="I4664" t="s">
        <v>27</v>
      </c>
      <c r="J4664" t="s">
        <v>280</v>
      </c>
      <c r="K4664">
        <v>1606</v>
      </c>
      <c r="L4664" t="s">
        <v>81</v>
      </c>
      <c r="M4664">
        <v>9</v>
      </c>
      <c r="N4664">
        <v>11</v>
      </c>
      <c r="O4664">
        <v>2506</v>
      </c>
      <c r="P4664"/>
      <c r="Q4664" t="s">
        <v>116</v>
      </c>
      <c r="R4664" t="s">
        <v>17</v>
      </c>
      <c r="S4664" t="s">
        <v>23</v>
      </c>
    </row>
    <row r="4665" spans="1:19" hidden="1">
      <c r="A4665" t="s">
        <v>3824</v>
      </c>
      <c r="B4665" t="s">
        <v>25</v>
      </c>
      <c r="C4665">
        <v>99</v>
      </c>
      <c r="D4665">
        <v>2</v>
      </c>
      <c r="E4665">
        <v>5</v>
      </c>
      <c r="F4665">
        <v>2561</v>
      </c>
      <c r="G4665"/>
      <c r="H4665" t="s">
        <v>3503</v>
      </c>
      <c r="I4665" t="s">
        <v>19</v>
      </c>
      <c r="J4665" t="s">
        <v>280</v>
      </c>
      <c r="K4665">
        <v>1606</v>
      </c>
      <c r="L4665" t="s">
        <v>763</v>
      </c>
      <c r="M4665">
        <v>1</v>
      </c>
      <c r="N4665">
        <v>4</v>
      </c>
      <c r="O4665">
        <v>2462</v>
      </c>
      <c r="P4665"/>
      <c r="Q4665" t="s">
        <v>3825</v>
      </c>
      <c r="S4665" t="s">
        <v>181</v>
      </c>
    </row>
    <row r="4666" spans="1:19" hidden="1">
      <c r="A4666" t="s">
        <v>5409</v>
      </c>
      <c r="B4666" t="s">
        <v>17</v>
      </c>
      <c r="C4666">
        <v>38</v>
      </c>
      <c r="D4666">
        <v>19</v>
      </c>
      <c r="E4666">
        <v>7</v>
      </c>
      <c r="F4666">
        <v>2561</v>
      </c>
      <c r="G4666"/>
      <c r="H4666" t="s">
        <v>5410</v>
      </c>
      <c r="I4666" t="s">
        <v>27</v>
      </c>
      <c r="J4666" t="s">
        <v>280</v>
      </c>
      <c r="K4666">
        <v>1606</v>
      </c>
      <c r="L4666" t="s">
        <v>119</v>
      </c>
      <c r="M4666">
        <v>11</v>
      </c>
      <c r="N4666">
        <v>8</v>
      </c>
      <c r="O4666">
        <v>2522</v>
      </c>
      <c r="P4666"/>
      <c r="Q4666" t="s">
        <v>5411</v>
      </c>
      <c r="R4666" t="s">
        <v>129</v>
      </c>
      <c r="S4666" t="s">
        <v>264</v>
      </c>
    </row>
    <row r="4667" spans="1:19" hidden="1">
      <c r="A4667" t="s">
        <v>6243</v>
      </c>
      <c r="B4667" t="s">
        <v>17</v>
      </c>
      <c r="C4667">
        <v>47</v>
      </c>
      <c r="D4667">
        <v>29</v>
      </c>
      <c r="E4667">
        <v>8</v>
      </c>
      <c r="F4667">
        <v>2561</v>
      </c>
      <c r="G4667"/>
      <c r="H4667" t="s">
        <v>107</v>
      </c>
      <c r="I4667" t="s">
        <v>19</v>
      </c>
      <c r="J4667" t="s">
        <v>280</v>
      </c>
      <c r="K4667">
        <v>1606</v>
      </c>
      <c r="L4667" t="s">
        <v>58</v>
      </c>
      <c r="M4667">
        <v>27</v>
      </c>
      <c r="N4667">
        <v>12</v>
      </c>
      <c r="O4667">
        <v>2513</v>
      </c>
      <c r="P4667"/>
      <c r="Q4667" t="s">
        <v>109</v>
      </c>
      <c r="S4667" t="s">
        <v>23</v>
      </c>
    </row>
    <row r="4668" spans="1:19" hidden="1">
      <c r="A4668" t="s">
        <v>6676</v>
      </c>
      <c r="B4668" t="s">
        <v>17</v>
      </c>
      <c r="C4668">
        <v>76</v>
      </c>
      <c r="D4668">
        <v>20</v>
      </c>
      <c r="E4668">
        <v>9</v>
      </c>
      <c r="F4668">
        <v>2561</v>
      </c>
      <c r="G4668"/>
      <c r="H4668" t="s">
        <v>107</v>
      </c>
      <c r="I4668" t="s">
        <v>19</v>
      </c>
      <c r="J4668" t="s">
        <v>280</v>
      </c>
      <c r="K4668">
        <v>1606</v>
      </c>
      <c r="L4668" t="s">
        <v>58</v>
      </c>
      <c r="M4668">
        <v>1</v>
      </c>
      <c r="N4668">
        <v>1</v>
      </c>
      <c r="O4668">
        <v>2485</v>
      </c>
      <c r="P4668"/>
      <c r="Q4668" t="s">
        <v>109</v>
      </c>
      <c r="S4668" t="s">
        <v>23</v>
      </c>
    </row>
    <row r="4669" spans="1:19" hidden="1">
      <c r="A4669" t="s">
        <v>7456</v>
      </c>
      <c r="B4669" t="s">
        <v>17</v>
      </c>
      <c r="C4669">
        <v>87</v>
      </c>
      <c r="D4669">
        <v>28</v>
      </c>
      <c r="E4669">
        <v>10</v>
      </c>
      <c r="F4669">
        <v>2561</v>
      </c>
      <c r="G4669"/>
      <c r="H4669" t="s">
        <v>107</v>
      </c>
      <c r="I4669" t="s">
        <v>19</v>
      </c>
      <c r="J4669" t="s">
        <v>280</v>
      </c>
      <c r="K4669">
        <v>1606</v>
      </c>
      <c r="L4669" t="s">
        <v>58</v>
      </c>
      <c r="M4669">
        <v>1</v>
      </c>
      <c r="N4669">
        <v>4</v>
      </c>
      <c r="O4669">
        <v>2474</v>
      </c>
      <c r="P4669"/>
      <c r="Q4669" t="s">
        <v>109</v>
      </c>
      <c r="S4669" t="s">
        <v>23</v>
      </c>
    </row>
    <row r="4670" spans="1:19" hidden="1">
      <c r="A4670" t="s">
        <v>7507</v>
      </c>
      <c r="B4670" t="s">
        <v>25</v>
      </c>
      <c r="C4670">
        <v>52</v>
      </c>
      <c r="D4670">
        <v>31</v>
      </c>
      <c r="E4670">
        <v>10</v>
      </c>
      <c r="F4670">
        <v>2561</v>
      </c>
      <c r="G4670"/>
      <c r="H4670" t="s">
        <v>113</v>
      </c>
      <c r="I4670" t="s">
        <v>27</v>
      </c>
      <c r="J4670" t="s">
        <v>280</v>
      </c>
      <c r="K4670">
        <v>1606</v>
      </c>
      <c r="L4670" t="s">
        <v>276</v>
      </c>
      <c r="M4670">
        <v>24</v>
      </c>
      <c r="N4670">
        <v>5</v>
      </c>
      <c r="O4670">
        <v>2509</v>
      </c>
      <c r="P4670"/>
      <c r="Q4670" t="s">
        <v>116</v>
      </c>
      <c r="R4670" t="s">
        <v>17</v>
      </c>
      <c r="S4670" t="s">
        <v>23</v>
      </c>
    </row>
    <row r="4671" spans="1:19" hidden="1">
      <c r="A4671" t="s">
        <v>7798</v>
      </c>
      <c r="B4671" t="s">
        <v>17</v>
      </c>
      <c r="C4671">
        <v>87</v>
      </c>
      <c r="D4671">
        <v>13</v>
      </c>
      <c r="E4671">
        <v>11</v>
      </c>
      <c r="F4671">
        <v>2561</v>
      </c>
      <c r="G4671"/>
      <c r="H4671" t="s">
        <v>113</v>
      </c>
      <c r="I4671" t="s">
        <v>27</v>
      </c>
      <c r="J4671" t="s">
        <v>280</v>
      </c>
      <c r="K4671">
        <v>1606</v>
      </c>
      <c r="L4671" t="s">
        <v>291</v>
      </c>
      <c r="M4671">
        <v>1</v>
      </c>
      <c r="N4671">
        <v>4</v>
      </c>
      <c r="O4671">
        <v>2474</v>
      </c>
      <c r="P4671"/>
      <c r="Q4671" t="s">
        <v>116</v>
      </c>
      <c r="R4671" t="s">
        <v>17</v>
      </c>
      <c r="S4671" t="s">
        <v>23</v>
      </c>
    </row>
    <row r="4672" spans="1:19" hidden="1">
      <c r="A4672" t="s">
        <v>848</v>
      </c>
      <c r="B4672" t="s">
        <v>17</v>
      </c>
      <c r="C4672">
        <v>66</v>
      </c>
      <c r="D4672">
        <v>17</v>
      </c>
      <c r="E4672">
        <v>1</v>
      </c>
      <c r="F4672">
        <v>2561</v>
      </c>
      <c r="G4672"/>
      <c r="H4672" t="s">
        <v>183</v>
      </c>
      <c r="I4672" t="s">
        <v>52</v>
      </c>
      <c r="J4672" t="s">
        <v>849</v>
      </c>
      <c r="K4672">
        <v>1606</v>
      </c>
      <c r="L4672" t="s">
        <v>44</v>
      </c>
      <c r="M4672">
        <v>0</v>
      </c>
      <c r="N4672">
        <v>0</v>
      </c>
      <c r="O4672">
        <v>2495</v>
      </c>
      <c r="P4672"/>
      <c r="Q4672" t="s">
        <v>186</v>
      </c>
      <c r="R4672" t="s">
        <v>17</v>
      </c>
      <c r="S4672" t="s">
        <v>130</v>
      </c>
    </row>
    <row r="4673" spans="1:19" hidden="1">
      <c r="A4673" t="s">
        <v>1179</v>
      </c>
      <c r="B4673" t="s">
        <v>25</v>
      </c>
      <c r="C4673">
        <v>78</v>
      </c>
      <c r="D4673">
        <v>26</v>
      </c>
      <c r="E4673">
        <v>1</v>
      </c>
      <c r="F4673">
        <v>2561</v>
      </c>
      <c r="G4673"/>
      <c r="H4673" t="s">
        <v>107</v>
      </c>
      <c r="I4673" t="s">
        <v>19</v>
      </c>
      <c r="J4673" t="s">
        <v>849</v>
      </c>
      <c r="K4673">
        <v>1606</v>
      </c>
      <c r="L4673" t="s">
        <v>58</v>
      </c>
      <c r="M4673">
        <v>1</v>
      </c>
      <c r="N4673">
        <v>4</v>
      </c>
      <c r="O4673">
        <v>2482</v>
      </c>
      <c r="P4673"/>
      <c r="Q4673" t="s">
        <v>109</v>
      </c>
      <c r="S4673" t="s">
        <v>23</v>
      </c>
    </row>
    <row r="4674" spans="1:19" hidden="1">
      <c r="A4674" t="s">
        <v>1581</v>
      </c>
      <c r="B4674" t="s">
        <v>17</v>
      </c>
      <c r="C4674">
        <v>82</v>
      </c>
      <c r="D4674">
        <v>6</v>
      </c>
      <c r="E4674">
        <v>2</v>
      </c>
      <c r="F4674">
        <v>2561</v>
      </c>
      <c r="G4674"/>
      <c r="H4674" t="s">
        <v>107</v>
      </c>
      <c r="I4674" t="s">
        <v>19</v>
      </c>
      <c r="J4674" t="s">
        <v>849</v>
      </c>
      <c r="K4674">
        <v>1606</v>
      </c>
      <c r="L4674" t="s">
        <v>58</v>
      </c>
      <c r="M4674">
        <v>1</v>
      </c>
      <c r="N4674">
        <v>4</v>
      </c>
      <c r="O4674">
        <v>2478</v>
      </c>
      <c r="P4674"/>
      <c r="Q4674" t="s">
        <v>109</v>
      </c>
      <c r="S4674" t="s">
        <v>23</v>
      </c>
    </row>
    <row r="4675" spans="1:19" hidden="1">
      <c r="A4675" t="s">
        <v>3582</v>
      </c>
      <c r="B4675" t="s">
        <v>17</v>
      </c>
      <c r="C4675">
        <v>91</v>
      </c>
      <c r="D4675">
        <v>21</v>
      </c>
      <c r="E4675">
        <v>4</v>
      </c>
      <c r="F4675">
        <v>2561</v>
      </c>
      <c r="G4675"/>
      <c r="H4675" t="s">
        <v>113</v>
      </c>
      <c r="I4675" t="s">
        <v>27</v>
      </c>
      <c r="J4675" t="s">
        <v>849</v>
      </c>
      <c r="K4675">
        <v>1606</v>
      </c>
      <c r="L4675" t="s">
        <v>199</v>
      </c>
      <c r="M4675">
        <v>1</v>
      </c>
      <c r="N4675">
        <v>4</v>
      </c>
      <c r="O4675">
        <v>2470</v>
      </c>
      <c r="P4675"/>
      <c r="Q4675" t="s">
        <v>116</v>
      </c>
      <c r="R4675" t="s">
        <v>17</v>
      </c>
      <c r="S4675" t="s">
        <v>23</v>
      </c>
    </row>
    <row r="4676" spans="1:19" hidden="1">
      <c r="A4676" t="s">
        <v>4607</v>
      </c>
      <c r="B4676" t="s">
        <v>17</v>
      </c>
      <c r="C4676">
        <v>57</v>
      </c>
      <c r="D4676">
        <v>5</v>
      </c>
      <c r="E4676">
        <v>6</v>
      </c>
      <c r="F4676">
        <v>2561</v>
      </c>
      <c r="G4676"/>
      <c r="H4676" t="s">
        <v>113</v>
      </c>
      <c r="I4676" t="s">
        <v>27</v>
      </c>
      <c r="J4676" t="s">
        <v>849</v>
      </c>
      <c r="K4676">
        <v>1606</v>
      </c>
      <c r="L4676" t="s">
        <v>291</v>
      </c>
      <c r="M4676">
        <v>1</v>
      </c>
      <c r="N4676">
        <v>12</v>
      </c>
      <c r="O4676">
        <v>2503</v>
      </c>
      <c r="P4676"/>
      <c r="Q4676" t="s">
        <v>116</v>
      </c>
      <c r="R4676" t="s">
        <v>17</v>
      </c>
      <c r="S4676" t="s">
        <v>23</v>
      </c>
    </row>
    <row r="4677" spans="1:19" hidden="1">
      <c r="A4677" t="s">
        <v>5684</v>
      </c>
      <c r="B4677" t="s">
        <v>17</v>
      </c>
      <c r="C4677">
        <v>32</v>
      </c>
      <c r="D4677">
        <v>1</v>
      </c>
      <c r="E4677">
        <v>8</v>
      </c>
      <c r="F4677">
        <v>2561</v>
      </c>
      <c r="G4677"/>
      <c r="H4677" t="s">
        <v>107</v>
      </c>
      <c r="I4677" t="s">
        <v>19</v>
      </c>
      <c r="J4677" t="s">
        <v>849</v>
      </c>
      <c r="K4677">
        <v>1606</v>
      </c>
      <c r="L4677" t="s">
        <v>58</v>
      </c>
      <c r="M4677">
        <v>21</v>
      </c>
      <c r="N4677">
        <v>6</v>
      </c>
      <c r="O4677">
        <v>2529</v>
      </c>
      <c r="P4677"/>
      <c r="Q4677" t="s">
        <v>109</v>
      </c>
      <c r="S4677" t="s">
        <v>23</v>
      </c>
    </row>
    <row r="4678" spans="1:19" hidden="1">
      <c r="A4678" t="s">
        <v>6527</v>
      </c>
      <c r="B4678" t="s">
        <v>25</v>
      </c>
      <c r="C4678">
        <v>72</v>
      </c>
      <c r="D4678">
        <v>13</v>
      </c>
      <c r="E4678">
        <v>9</v>
      </c>
      <c r="F4678">
        <v>2561</v>
      </c>
      <c r="G4678"/>
      <c r="H4678" t="s">
        <v>107</v>
      </c>
      <c r="I4678" t="s">
        <v>19</v>
      </c>
      <c r="J4678" t="s">
        <v>849</v>
      </c>
      <c r="K4678">
        <v>1606</v>
      </c>
      <c r="L4678" t="s">
        <v>58</v>
      </c>
      <c r="M4678">
        <v>1</v>
      </c>
      <c r="N4678">
        <v>1</v>
      </c>
      <c r="O4678">
        <v>2489</v>
      </c>
      <c r="P4678"/>
      <c r="Q4678" t="s">
        <v>109</v>
      </c>
      <c r="S4678" t="s">
        <v>23</v>
      </c>
    </row>
    <row r="4679" spans="1:19" hidden="1">
      <c r="A4679" t="s">
        <v>7508</v>
      </c>
      <c r="B4679" t="s">
        <v>17</v>
      </c>
      <c r="C4679">
        <v>15</v>
      </c>
      <c r="D4679">
        <v>31</v>
      </c>
      <c r="E4679">
        <v>10</v>
      </c>
      <c r="F4679">
        <v>2561</v>
      </c>
      <c r="G4679"/>
      <c r="H4679" t="s">
        <v>107</v>
      </c>
      <c r="I4679" t="s">
        <v>19</v>
      </c>
      <c r="J4679" t="s">
        <v>849</v>
      </c>
      <c r="K4679">
        <v>1606</v>
      </c>
      <c r="L4679" t="s">
        <v>421</v>
      </c>
      <c r="M4679">
        <v>8</v>
      </c>
      <c r="N4679">
        <v>9</v>
      </c>
      <c r="O4679">
        <v>2546</v>
      </c>
      <c r="P4679"/>
      <c r="Q4679" t="s">
        <v>109</v>
      </c>
      <c r="S4679" t="s">
        <v>23</v>
      </c>
    </row>
    <row r="4680" spans="1:19" hidden="1">
      <c r="A4680" t="s">
        <v>2132</v>
      </c>
      <c r="B4680" t="s">
        <v>17</v>
      </c>
      <c r="C4680">
        <v>72</v>
      </c>
      <c r="D4680">
        <v>22</v>
      </c>
      <c r="E4680">
        <v>2</v>
      </c>
      <c r="F4680">
        <v>2561</v>
      </c>
      <c r="G4680"/>
      <c r="H4680" t="s">
        <v>107</v>
      </c>
      <c r="I4680" t="s">
        <v>19</v>
      </c>
      <c r="J4680" t="s">
        <v>2133</v>
      </c>
      <c r="K4680">
        <v>1606</v>
      </c>
      <c r="L4680" t="s">
        <v>58</v>
      </c>
      <c r="M4680">
        <v>4</v>
      </c>
      <c r="N4680">
        <v>2</v>
      </c>
      <c r="O4680">
        <v>2489</v>
      </c>
      <c r="P4680"/>
      <c r="Q4680" t="s">
        <v>109</v>
      </c>
      <c r="S4680" t="s">
        <v>23</v>
      </c>
    </row>
    <row r="4681" spans="1:19" hidden="1">
      <c r="A4681" t="s">
        <v>3605</v>
      </c>
      <c r="B4681" t="s">
        <v>25</v>
      </c>
      <c r="C4681">
        <v>92</v>
      </c>
      <c r="D4681">
        <v>22</v>
      </c>
      <c r="E4681">
        <v>4</v>
      </c>
      <c r="F4681">
        <v>2561</v>
      </c>
      <c r="G4681"/>
      <c r="H4681" t="s">
        <v>107</v>
      </c>
      <c r="I4681" t="s">
        <v>19</v>
      </c>
      <c r="J4681" t="s">
        <v>2133</v>
      </c>
      <c r="K4681">
        <v>1606</v>
      </c>
      <c r="L4681" t="s">
        <v>58</v>
      </c>
      <c r="M4681">
        <v>1</v>
      </c>
      <c r="N4681">
        <v>4</v>
      </c>
      <c r="O4681">
        <v>2469</v>
      </c>
      <c r="P4681"/>
      <c r="Q4681" t="s">
        <v>109</v>
      </c>
      <c r="S4681" t="s">
        <v>23</v>
      </c>
    </row>
    <row r="4682" spans="1:19" hidden="1">
      <c r="A4682" t="s">
        <v>5976</v>
      </c>
      <c r="B4682" t="s">
        <v>17</v>
      </c>
      <c r="C4682">
        <v>75</v>
      </c>
      <c r="D4682">
        <v>15</v>
      </c>
      <c r="E4682">
        <v>8</v>
      </c>
      <c r="F4682">
        <v>2561</v>
      </c>
      <c r="G4682"/>
      <c r="H4682" t="s">
        <v>107</v>
      </c>
      <c r="I4682" t="s">
        <v>19</v>
      </c>
      <c r="J4682" t="s">
        <v>2133</v>
      </c>
      <c r="K4682">
        <v>1606</v>
      </c>
      <c r="L4682" t="s">
        <v>58</v>
      </c>
      <c r="M4682">
        <v>14</v>
      </c>
      <c r="N4682">
        <v>11</v>
      </c>
      <c r="O4682">
        <v>2485</v>
      </c>
      <c r="P4682"/>
      <c r="Q4682" t="s">
        <v>109</v>
      </c>
      <c r="S4682" t="s">
        <v>23</v>
      </c>
    </row>
    <row r="4683" spans="1:19" hidden="1">
      <c r="A4683" t="s">
        <v>7523</v>
      </c>
      <c r="B4683" t="s">
        <v>17</v>
      </c>
      <c r="C4683">
        <v>62</v>
      </c>
      <c r="D4683">
        <v>1</v>
      </c>
      <c r="E4683">
        <v>11</v>
      </c>
      <c r="F4683">
        <v>2561</v>
      </c>
      <c r="G4683"/>
      <c r="H4683" t="s">
        <v>401</v>
      </c>
      <c r="I4683" t="s">
        <v>19</v>
      </c>
      <c r="J4683" t="s">
        <v>2133</v>
      </c>
      <c r="K4683">
        <v>1606</v>
      </c>
      <c r="L4683" t="s">
        <v>271</v>
      </c>
      <c r="M4683">
        <v>2</v>
      </c>
      <c r="N4683">
        <v>11</v>
      </c>
      <c r="O4683">
        <v>2498</v>
      </c>
      <c r="P4683"/>
      <c r="Q4683" t="s">
        <v>402</v>
      </c>
      <c r="S4683" t="s">
        <v>23</v>
      </c>
    </row>
    <row r="4684" spans="1:19" hidden="1">
      <c r="A4684" t="s">
        <v>7637</v>
      </c>
      <c r="B4684" t="s">
        <v>17</v>
      </c>
      <c r="C4684">
        <v>72</v>
      </c>
      <c r="D4684">
        <v>5</v>
      </c>
      <c r="E4684">
        <v>11</v>
      </c>
      <c r="F4684">
        <v>2561</v>
      </c>
      <c r="G4684"/>
      <c r="H4684" t="s">
        <v>113</v>
      </c>
      <c r="I4684" t="s">
        <v>27</v>
      </c>
      <c r="J4684" t="s">
        <v>2133</v>
      </c>
      <c r="K4684">
        <v>1606</v>
      </c>
      <c r="L4684" t="s">
        <v>58</v>
      </c>
      <c r="M4684">
        <v>1</v>
      </c>
      <c r="N4684">
        <v>4</v>
      </c>
      <c r="O4684">
        <v>2489</v>
      </c>
      <c r="P4684"/>
      <c r="Q4684" t="s">
        <v>116</v>
      </c>
      <c r="R4684" t="s">
        <v>17</v>
      </c>
      <c r="S4684" t="s">
        <v>23</v>
      </c>
    </row>
    <row r="4685" spans="1:19" hidden="1">
      <c r="A4685" t="s">
        <v>917</v>
      </c>
      <c r="B4685" t="s">
        <v>25</v>
      </c>
      <c r="C4685">
        <v>73</v>
      </c>
      <c r="D4685">
        <v>19</v>
      </c>
      <c r="E4685">
        <v>1</v>
      </c>
      <c r="F4685">
        <v>2561</v>
      </c>
      <c r="G4685"/>
      <c r="H4685" t="s">
        <v>107</v>
      </c>
      <c r="I4685" t="s">
        <v>19</v>
      </c>
      <c r="J4685" t="s">
        <v>918</v>
      </c>
      <c r="K4685">
        <v>1606</v>
      </c>
      <c r="L4685" t="s">
        <v>58</v>
      </c>
      <c r="M4685">
        <v>1</v>
      </c>
      <c r="N4685">
        <v>1</v>
      </c>
      <c r="O4685">
        <v>2488</v>
      </c>
      <c r="P4685"/>
      <c r="Q4685" t="s">
        <v>109</v>
      </c>
      <c r="S4685" t="s">
        <v>23</v>
      </c>
    </row>
    <row r="4686" spans="1:19" hidden="1">
      <c r="A4686" t="s">
        <v>2753</v>
      </c>
      <c r="B4686" t="s">
        <v>17</v>
      </c>
      <c r="C4686">
        <v>79</v>
      </c>
      <c r="D4686">
        <v>17</v>
      </c>
      <c r="E4686">
        <v>3</v>
      </c>
      <c r="F4686">
        <v>2561</v>
      </c>
      <c r="G4686"/>
      <c r="H4686" t="s">
        <v>107</v>
      </c>
      <c r="I4686" t="s">
        <v>19</v>
      </c>
      <c r="J4686" t="s">
        <v>918</v>
      </c>
      <c r="K4686">
        <v>1606</v>
      </c>
      <c r="L4686" t="s">
        <v>58</v>
      </c>
      <c r="M4686">
        <v>1</v>
      </c>
      <c r="N4686">
        <v>4</v>
      </c>
      <c r="O4686">
        <v>2481</v>
      </c>
      <c r="P4686"/>
      <c r="Q4686" t="s">
        <v>109</v>
      </c>
      <c r="S4686" t="s">
        <v>23</v>
      </c>
    </row>
    <row r="4687" spans="1:19" hidden="1">
      <c r="A4687" t="s">
        <v>3637</v>
      </c>
      <c r="B4687" t="s">
        <v>17</v>
      </c>
      <c r="C4687">
        <v>77</v>
      </c>
      <c r="D4687">
        <v>23</v>
      </c>
      <c r="E4687">
        <v>4</v>
      </c>
      <c r="F4687">
        <v>2561</v>
      </c>
      <c r="G4687"/>
      <c r="H4687" t="s">
        <v>113</v>
      </c>
      <c r="I4687" t="s">
        <v>27</v>
      </c>
      <c r="J4687" t="s">
        <v>918</v>
      </c>
      <c r="K4687">
        <v>1606</v>
      </c>
      <c r="L4687" t="s">
        <v>64</v>
      </c>
      <c r="M4687">
        <v>0</v>
      </c>
      <c r="N4687">
        <v>0</v>
      </c>
      <c r="O4687">
        <v>2484</v>
      </c>
      <c r="P4687"/>
      <c r="Q4687" t="s">
        <v>116</v>
      </c>
      <c r="R4687" t="s">
        <v>17</v>
      </c>
      <c r="S4687" t="s">
        <v>23</v>
      </c>
    </row>
    <row r="4688" spans="1:19" hidden="1">
      <c r="A4688" t="s">
        <v>4281</v>
      </c>
      <c r="B4688" t="s">
        <v>25</v>
      </c>
      <c r="C4688">
        <v>69</v>
      </c>
      <c r="D4688">
        <v>21</v>
      </c>
      <c r="E4688">
        <v>5</v>
      </c>
      <c r="F4688">
        <v>2561</v>
      </c>
      <c r="G4688"/>
      <c r="H4688" t="s">
        <v>107</v>
      </c>
      <c r="I4688" t="s">
        <v>19</v>
      </c>
      <c r="J4688" t="s">
        <v>918</v>
      </c>
      <c r="K4688">
        <v>1606</v>
      </c>
      <c r="L4688" t="s">
        <v>58</v>
      </c>
      <c r="M4688">
        <v>1</v>
      </c>
      <c r="N4688">
        <v>1</v>
      </c>
      <c r="O4688">
        <v>2492</v>
      </c>
      <c r="P4688"/>
      <c r="Q4688" t="s">
        <v>109</v>
      </c>
      <c r="S4688" t="s">
        <v>23</v>
      </c>
    </row>
    <row r="4689" spans="1:19" hidden="1">
      <c r="A4689" t="s">
        <v>4494</v>
      </c>
      <c r="B4689" t="s">
        <v>25</v>
      </c>
      <c r="C4689">
        <v>67</v>
      </c>
      <c r="D4689">
        <v>31</v>
      </c>
      <c r="E4689">
        <v>5</v>
      </c>
      <c r="F4689">
        <v>2561</v>
      </c>
      <c r="G4689"/>
      <c r="H4689" t="s">
        <v>113</v>
      </c>
      <c r="I4689" t="s">
        <v>27</v>
      </c>
      <c r="J4689" t="s">
        <v>918</v>
      </c>
      <c r="K4689">
        <v>1606</v>
      </c>
      <c r="L4689" t="s">
        <v>58</v>
      </c>
      <c r="M4689">
        <v>0</v>
      </c>
      <c r="N4689">
        <v>0</v>
      </c>
      <c r="O4689">
        <v>2494</v>
      </c>
      <c r="P4689"/>
      <c r="Q4689" t="s">
        <v>116</v>
      </c>
      <c r="R4689" t="s">
        <v>17</v>
      </c>
      <c r="S4689" t="s">
        <v>23</v>
      </c>
    </row>
    <row r="4690" spans="1:19" hidden="1">
      <c r="A4690" t="s">
        <v>4736</v>
      </c>
      <c r="B4690" t="s">
        <v>17</v>
      </c>
      <c r="C4690">
        <v>86</v>
      </c>
      <c r="D4690">
        <v>12</v>
      </c>
      <c r="E4690">
        <v>6</v>
      </c>
      <c r="F4690">
        <v>2561</v>
      </c>
      <c r="G4690"/>
      <c r="H4690" t="s">
        <v>113</v>
      </c>
      <c r="I4690" t="s">
        <v>27</v>
      </c>
      <c r="J4690" t="s">
        <v>918</v>
      </c>
      <c r="K4690">
        <v>1606</v>
      </c>
      <c r="L4690" t="s">
        <v>952</v>
      </c>
      <c r="M4690">
        <v>1</v>
      </c>
      <c r="N4690">
        <v>4</v>
      </c>
      <c r="O4690">
        <v>2475</v>
      </c>
      <c r="P4690"/>
      <c r="Q4690" t="s">
        <v>116</v>
      </c>
      <c r="R4690" t="s">
        <v>17</v>
      </c>
      <c r="S4690" t="s">
        <v>23</v>
      </c>
    </row>
    <row r="4691" spans="1:19" hidden="1">
      <c r="A4691" t="s">
        <v>6053</v>
      </c>
      <c r="B4691" t="s">
        <v>25</v>
      </c>
      <c r="C4691">
        <v>84</v>
      </c>
      <c r="D4691">
        <v>19</v>
      </c>
      <c r="E4691">
        <v>8</v>
      </c>
      <c r="F4691">
        <v>2561</v>
      </c>
      <c r="G4691"/>
      <c r="H4691" t="s">
        <v>113</v>
      </c>
      <c r="I4691" t="s">
        <v>27</v>
      </c>
      <c r="J4691" t="s">
        <v>918</v>
      </c>
      <c r="K4691">
        <v>1606</v>
      </c>
      <c r="L4691" t="s">
        <v>41</v>
      </c>
      <c r="M4691">
        <v>1</v>
      </c>
      <c r="N4691">
        <v>4</v>
      </c>
      <c r="O4691">
        <v>2477</v>
      </c>
      <c r="P4691"/>
      <c r="Q4691" t="s">
        <v>116</v>
      </c>
      <c r="R4691" t="s">
        <v>17</v>
      </c>
      <c r="S4691" t="s">
        <v>23</v>
      </c>
    </row>
    <row r="4692" spans="1:19" hidden="1">
      <c r="A4692" t="s">
        <v>8546</v>
      </c>
      <c r="B4692" t="s">
        <v>17</v>
      </c>
      <c r="C4692">
        <v>40</v>
      </c>
      <c r="D4692">
        <v>22</v>
      </c>
      <c r="E4692">
        <v>12</v>
      </c>
      <c r="F4692">
        <v>2561</v>
      </c>
      <c r="G4692"/>
      <c r="H4692" t="s">
        <v>113</v>
      </c>
      <c r="I4692" t="s">
        <v>27</v>
      </c>
      <c r="J4692" t="s">
        <v>918</v>
      </c>
      <c r="K4692">
        <v>1606</v>
      </c>
      <c r="L4692" t="s">
        <v>2020</v>
      </c>
      <c r="M4692">
        <v>7</v>
      </c>
      <c r="N4692">
        <v>1</v>
      </c>
      <c r="O4692">
        <v>2521</v>
      </c>
      <c r="P4692"/>
      <c r="Q4692" t="s">
        <v>116</v>
      </c>
      <c r="R4692" t="s">
        <v>17</v>
      </c>
      <c r="S4692" t="s">
        <v>23</v>
      </c>
    </row>
    <row r="4693" spans="1:19" hidden="1">
      <c r="A4693" t="s">
        <v>1347</v>
      </c>
      <c r="B4693" t="s">
        <v>17</v>
      </c>
      <c r="C4693">
        <v>70</v>
      </c>
      <c r="D4693">
        <v>30</v>
      </c>
      <c r="E4693">
        <v>1</v>
      </c>
      <c r="F4693">
        <v>2561</v>
      </c>
      <c r="G4693"/>
      <c r="H4693" t="s">
        <v>113</v>
      </c>
      <c r="I4693" t="s">
        <v>27</v>
      </c>
      <c r="J4693" t="s">
        <v>1348</v>
      </c>
      <c r="K4693">
        <v>1606</v>
      </c>
      <c r="L4693" t="s">
        <v>1349</v>
      </c>
      <c r="M4693">
        <v>6</v>
      </c>
      <c r="N4693">
        <v>3</v>
      </c>
      <c r="O4693">
        <v>2490</v>
      </c>
      <c r="P4693"/>
      <c r="Q4693" t="s">
        <v>116</v>
      </c>
      <c r="R4693" t="s">
        <v>17</v>
      </c>
      <c r="S4693" t="s">
        <v>23</v>
      </c>
    </row>
    <row r="4694" spans="1:19" hidden="1">
      <c r="A4694" t="s">
        <v>3129</v>
      </c>
      <c r="B4694" t="s">
        <v>17</v>
      </c>
      <c r="C4694">
        <v>65</v>
      </c>
      <c r="D4694">
        <v>2</v>
      </c>
      <c r="E4694">
        <v>4</v>
      </c>
      <c r="F4694">
        <v>2561</v>
      </c>
      <c r="G4694"/>
      <c r="H4694" t="s">
        <v>113</v>
      </c>
      <c r="I4694" t="s">
        <v>27</v>
      </c>
      <c r="J4694" t="s">
        <v>1348</v>
      </c>
      <c r="K4694">
        <v>1606</v>
      </c>
      <c r="L4694" t="s">
        <v>291</v>
      </c>
      <c r="M4694">
        <v>0</v>
      </c>
      <c r="N4694">
        <v>0</v>
      </c>
      <c r="O4694">
        <v>2496</v>
      </c>
      <c r="P4694"/>
      <c r="Q4694" t="s">
        <v>116</v>
      </c>
      <c r="R4694" t="s">
        <v>17</v>
      </c>
      <c r="S4694" t="s">
        <v>23</v>
      </c>
    </row>
    <row r="4695" spans="1:19" hidden="1">
      <c r="A4695" t="s">
        <v>3320</v>
      </c>
      <c r="B4695" t="s">
        <v>17</v>
      </c>
      <c r="C4695">
        <v>38</v>
      </c>
      <c r="D4695">
        <v>10</v>
      </c>
      <c r="E4695">
        <v>4</v>
      </c>
      <c r="F4695">
        <v>2561</v>
      </c>
      <c r="G4695"/>
      <c r="H4695" t="s">
        <v>107</v>
      </c>
      <c r="I4695" t="s">
        <v>19</v>
      </c>
      <c r="J4695" t="s">
        <v>1348</v>
      </c>
      <c r="K4695">
        <v>1606</v>
      </c>
      <c r="L4695" t="s">
        <v>58</v>
      </c>
      <c r="M4695">
        <v>16</v>
      </c>
      <c r="N4695">
        <v>12</v>
      </c>
      <c r="O4695">
        <v>2522</v>
      </c>
      <c r="P4695"/>
      <c r="Q4695" t="s">
        <v>109</v>
      </c>
      <c r="S4695" t="s">
        <v>23</v>
      </c>
    </row>
    <row r="4696" spans="1:19" hidden="1">
      <c r="A4696" t="s">
        <v>3387</v>
      </c>
      <c r="B4696" t="s">
        <v>25</v>
      </c>
      <c r="C4696">
        <v>34</v>
      </c>
      <c r="D4696">
        <v>13</v>
      </c>
      <c r="E4696">
        <v>4</v>
      </c>
      <c r="F4696">
        <v>2561</v>
      </c>
      <c r="G4696"/>
      <c r="H4696" t="s">
        <v>113</v>
      </c>
      <c r="I4696" t="s">
        <v>27</v>
      </c>
      <c r="J4696" t="s">
        <v>1348</v>
      </c>
      <c r="K4696">
        <v>1606</v>
      </c>
      <c r="L4696" t="s">
        <v>962</v>
      </c>
      <c r="M4696">
        <v>4</v>
      </c>
      <c r="N4696">
        <v>12</v>
      </c>
      <c r="O4696">
        <v>2526</v>
      </c>
      <c r="P4696"/>
      <c r="Q4696" t="s">
        <v>116</v>
      </c>
      <c r="R4696" t="s">
        <v>17</v>
      </c>
      <c r="S4696" t="s">
        <v>23</v>
      </c>
    </row>
    <row r="4697" spans="1:19" hidden="1">
      <c r="A4697" t="s">
        <v>4282</v>
      </c>
      <c r="B4697" t="s">
        <v>17</v>
      </c>
      <c r="C4697">
        <v>48</v>
      </c>
      <c r="D4697">
        <v>21</v>
      </c>
      <c r="E4697">
        <v>5</v>
      </c>
      <c r="F4697">
        <v>2561</v>
      </c>
      <c r="G4697"/>
      <c r="H4697" t="s">
        <v>2788</v>
      </c>
      <c r="I4697" t="s">
        <v>1036</v>
      </c>
      <c r="J4697" t="s">
        <v>1348</v>
      </c>
      <c r="K4697">
        <v>1606</v>
      </c>
      <c r="L4697" t="s">
        <v>58</v>
      </c>
      <c r="M4697">
        <v>14</v>
      </c>
      <c r="N4697">
        <v>2</v>
      </c>
      <c r="O4697">
        <v>2513</v>
      </c>
      <c r="P4697"/>
      <c r="Q4697" t="s">
        <v>2789</v>
      </c>
      <c r="R4697" t="s">
        <v>129</v>
      </c>
      <c r="S4697" t="s">
        <v>1788</v>
      </c>
    </row>
    <row r="4698" spans="1:19" hidden="1">
      <c r="A4698" t="s">
        <v>5977</v>
      </c>
      <c r="B4698" t="s">
        <v>17</v>
      </c>
      <c r="C4698">
        <v>84</v>
      </c>
      <c r="D4698">
        <v>15</v>
      </c>
      <c r="E4698">
        <v>8</v>
      </c>
      <c r="F4698">
        <v>2561</v>
      </c>
      <c r="G4698"/>
      <c r="H4698" t="s">
        <v>113</v>
      </c>
      <c r="I4698" t="s">
        <v>27</v>
      </c>
      <c r="J4698" t="s">
        <v>1348</v>
      </c>
      <c r="K4698">
        <v>1606</v>
      </c>
      <c r="L4698" t="s">
        <v>115</v>
      </c>
      <c r="M4698">
        <v>1</v>
      </c>
      <c r="N4698">
        <v>4</v>
      </c>
      <c r="O4698">
        <v>2477</v>
      </c>
      <c r="P4698"/>
      <c r="Q4698" t="s">
        <v>116</v>
      </c>
      <c r="R4698" t="s">
        <v>17</v>
      </c>
      <c r="S4698" t="s">
        <v>23</v>
      </c>
    </row>
    <row r="4699" spans="1:19" hidden="1">
      <c r="A4699" t="s">
        <v>7913</v>
      </c>
      <c r="B4699" t="s">
        <v>17</v>
      </c>
      <c r="C4699">
        <v>67</v>
      </c>
      <c r="D4699">
        <v>19</v>
      </c>
      <c r="E4699">
        <v>11</v>
      </c>
      <c r="F4699">
        <v>2561</v>
      </c>
      <c r="G4699"/>
      <c r="H4699" t="s">
        <v>107</v>
      </c>
      <c r="I4699" t="s">
        <v>19</v>
      </c>
      <c r="J4699" t="s">
        <v>1348</v>
      </c>
      <c r="K4699">
        <v>1606</v>
      </c>
      <c r="L4699" t="s">
        <v>58</v>
      </c>
      <c r="M4699">
        <v>1</v>
      </c>
      <c r="N4699">
        <v>1</v>
      </c>
      <c r="O4699">
        <v>2494</v>
      </c>
      <c r="P4699"/>
      <c r="Q4699" t="s">
        <v>109</v>
      </c>
      <c r="S4699" t="s">
        <v>23</v>
      </c>
    </row>
    <row r="4700" spans="1:19" hidden="1">
      <c r="A4700" t="s">
        <v>850</v>
      </c>
      <c r="B4700" t="s">
        <v>17</v>
      </c>
      <c r="C4700">
        <v>85</v>
      </c>
      <c r="D4700">
        <v>17</v>
      </c>
      <c r="E4700">
        <v>1</v>
      </c>
      <c r="F4700">
        <v>2561</v>
      </c>
      <c r="G4700"/>
      <c r="H4700" t="s">
        <v>107</v>
      </c>
      <c r="I4700" t="s">
        <v>19</v>
      </c>
      <c r="J4700" t="s">
        <v>851</v>
      </c>
      <c r="K4700">
        <v>1606</v>
      </c>
      <c r="L4700" t="s">
        <v>58</v>
      </c>
      <c r="M4700">
        <v>1</v>
      </c>
      <c r="N4700">
        <v>4</v>
      </c>
      <c r="O4700">
        <v>2475</v>
      </c>
      <c r="P4700"/>
      <c r="Q4700" t="s">
        <v>109</v>
      </c>
      <c r="S4700" t="s">
        <v>23</v>
      </c>
    </row>
    <row r="4701" spans="1:19" hidden="1">
      <c r="A4701" t="s">
        <v>1224</v>
      </c>
      <c r="B4701" t="s">
        <v>25</v>
      </c>
      <c r="C4701">
        <v>87</v>
      </c>
      <c r="D4701">
        <v>27</v>
      </c>
      <c r="E4701">
        <v>1</v>
      </c>
      <c r="F4701">
        <v>2561</v>
      </c>
      <c r="G4701"/>
      <c r="H4701" t="s">
        <v>107</v>
      </c>
      <c r="I4701" t="s">
        <v>19</v>
      </c>
      <c r="J4701" t="s">
        <v>851</v>
      </c>
      <c r="K4701">
        <v>1606</v>
      </c>
      <c r="L4701" t="s">
        <v>58</v>
      </c>
      <c r="M4701">
        <v>1</v>
      </c>
      <c r="N4701">
        <v>4</v>
      </c>
      <c r="O4701">
        <v>2473</v>
      </c>
      <c r="P4701"/>
      <c r="Q4701" t="s">
        <v>109</v>
      </c>
      <c r="S4701" t="s">
        <v>23</v>
      </c>
    </row>
    <row r="4702" spans="1:19" hidden="1">
      <c r="A4702" t="s">
        <v>1758</v>
      </c>
      <c r="B4702" t="s">
        <v>17</v>
      </c>
      <c r="C4702">
        <v>52</v>
      </c>
      <c r="D4702">
        <v>11</v>
      </c>
      <c r="E4702">
        <v>2</v>
      </c>
      <c r="F4702">
        <v>2561</v>
      </c>
      <c r="G4702"/>
      <c r="H4702" t="s">
        <v>113</v>
      </c>
      <c r="I4702" t="s">
        <v>27</v>
      </c>
      <c r="J4702" t="s">
        <v>851</v>
      </c>
      <c r="K4702">
        <v>1606</v>
      </c>
      <c r="L4702" t="s">
        <v>1759</v>
      </c>
      <c r="M4702">
        <v>30</v>
      </c>
      <c r="N4702">
        <v>7</v>
      </c>
      <c r="O4702">
        <v>2508</v>
      </c>
      <c r="P4702"/>
      <c r="Q4702" t="s">
        <v>116</v>
      </c>
      <c r="R4702" t="s">
        <v>17</v>
      </c>
      <c r="S4702" t="s">
        <v>23</v>
      </c>
    </row>
    <row r="4703" spans="1:19" hidden="1">
      <c r="A4703" t="s">
        <v>2096</v>
      </c>
      <c r="B4703" t="s">
        <v>25</v>
      </c>
      <c r="C4703">
        <v>52</v>
      </c>
      <c r="D4703">
        <v>21</v>
      </c>
      <c r="E4703">
        <v>2</v>
      </c>
      <c r="F4703">
        <v>2561</v>
      </c>
      <c r="G4703"/>
      <c r="H4703" t="s">
        <v>107</v>
      </c>
      <c r="I4703" t="s">
        <v>19</v>
      </c>
      <c r="J4703" t="s">
        <v>851</v>
      </c>
      <c r="K4703">
        <v>1606</v>
      </c>
      <c r="L4703" t="s">
        <v>564</v>
      </c>
      <c r="M4703">
        <v>23</v>
      </c>
      <c r="N4703">
        <v>4</v>
      </c>
      <c r="O4703">
        <v>2508</v>
      </c>
      <c r="P4703"/>
      <c r="Q4703" t="s">
        <v>109</v>
      </c>
      <c r="S4703" t="s">
        <v>23</v>
      </c>
    </row>
    <row r="4704" spans="1:19" hidden="1">
      <c r="A4704" t="s">
        <v>2222</v>
      </c>
      <c r="B4704" t="s">
        <v>17</v>
      </c>
      <c r="C4704">
        <v>68</v>
      </c>
      <c r="D4704">
        <v>25</v>
      </c>
      <c r="E4704">
        <v>2</v>
      </c>
      <c r="F4704">
        <v>2561</v>
      </c>
      <c r="G4704"/>
      <c r="H4704" t="s">
        <v>107</v>
      </c>
      <c r="I4704" t="s">
        <v>19</v>
      </c>
      <c r="J4704" t="s">
        <v>851</v>
      </c>
      <c r="K4704">
        <v>1606</v>
      </c>
      <c r="L4704" t="s">
        <v>58</v>
      </c>
      <c r="M4704">
        <v>7</v>
      </c>
      <c r="N4704">
        <v>10</v>
      </c>
      <c r="O4704">
        <v>2492</v>
      </c>
      <c r="P4704"/>
      <c r="Q4704" t="s">
        <v>109</v>
      </c>
      <c r="S4704" t="s">
        <v>23</v>
      </c>
    </row>
    <row r="4705" spans="1:19" hidden="1">
      <c r="A4705" t="s">
        <v>2279</v>
      </c>
      <c r="B4705" t="s">
        <v>25</v>
      </c>
      <c r="C4705">
        <v>80</v>
      </c>
      <c r="D4705">
        <v>27</v>
      </c>
      <c r="E4705">
        <v>2</v>
      </c>
      <c r="F4705">
        <v>2561</v>
      </c>
      <c r="G4705"/>
      <c r="H4705" t="s">
        <v>113</v>
      </c>
      <c r="I4705" t="s">
        <v>27</v>
      </c>
      <c r="J4705" t="s">
        <v>851</v>
      </c>
      <c r="K4705">
        <v>1606</v>
      </c>
      <c r="L4705" t="s">
        <v>483</v>
      </c>
      <c r="M4705">
        <v>1</v>
      </c>
      <c r="N4705">
        <v>4</v>
      </c>
      <c r="O4705">
        <v>2480</v>
      </c>
      <c r="P4705"/>
      <c r="Q4705" t="s">
        <v>116</v>
      </c>
      <c r="R4705" t="s">
        <v>17</v>
      </c>
      <c r="S4705" t="s">
        <v>23</v>
      </c>
    </row>
    <row r="4706" spans="1:19" hidden="1">
      <c r="A4706" t="s">
        <v>4116</v>
      </c>
      <c r="B4706" t="s">
        <v>25</v>
      </c>
      <c r="C4706">
        <v>87</v>
      </c>
      <c r="D4706">
        <v>13</v>
      </c>
      <c r="E4706">
        <v>5</v>
      </c>
      <c r="F4706">
        <v>2561</v>
      </c>
      <c r="G4706"/>
      <c r="H4706" t="s">
        <v>107</v>
      </c>
      <c r="I4706" t="s">
        <v>19</v>
      </c>
      <c r="J4706" t="s">
        <v>851</v>
      </c>
      <c r="K4706">
        <v>1606</v>
      </c>
      <c r="L4706" t="s">
        <v>58</v>
      </c>
      <c r="M4706">
        <v>1</v>
      </c>
      <c r="N4706">
        <v>4</v>
      </c>
      <c r="O4706">
        <v>2474</v>
      </c>
      <c r="P4706"/>
      <c r="Q4706" t="s">
        <v>109</v>
      </c>
      <c r="S4706" t="s">
        <v>23</v>
      </c>
    </row>
    <row r="4707" spans="1:19" hidden="1">
      <c r="A4707" t="s">
        <v>4903</v>
      </c>
      <c r="B4707" t="s">
        <v>25</v>
      </c>
      <c r="C4707">
        <v>74</v>
      </c>
      <c r="D4707">
        <v>20</v>
      </c>
      <c r="E4707">
        <v>6</v>
      </c>
      <c r="F4707">
        <v>2561</v>
      </c>
      <c r="G4707"/>
      <c r="H4707" t="s">
        <v>113</v>
      </c>
      <c r="I4707" t="s">
        <v>27</v>
      </c>
      <c r="J4707" t="s">
        <v>851</v>
      </c>
      <c r="K4707">
        <v>1606</v>
      </c>
      <c r="L4707" t="s">
        <v>144</v>
      </c>
      <c r="M4707">
        <v>1</v>
      </c>
      <c r="N4707">
        <v>4</v>
      </c>
      <c r="O4707">
        <v>2487</v>
      </c>
      <c r="P4707"/>
      <c r="Q4707" t="s">
        <v>116</v>
      </c>
      <c r="R4707" t="s">
        <v>17</v>
      </c>
      <c r="S4707" t="s">
        <v>23</v>
      </c>
    </row>
    <row r="4708" spans="1:19" hidden="1">
      <c r="A4708" t="s">
        <v>8330</v>
      </c>
      <c r="B4708" t="s">
        <v>17</v>
      </c>
      <c r="C4708">
        <v>56</v>
      </c>
      <c r="D4708">
        <v>11</v>
      </c>
      <c r="E4708">
        <v>12</v>
      </c>
      <c r="F4708">
        <v>2561</v>
      </c>
      <c r="G4708"/>
      <c r="H4708" t="s">
        <v>107</v>
      </c>
      <c r="I4708" t="s">
        <v>19</v>
      </c>
      <c r="J4708" t="s">
        <v>851</v>
      </c>
      <c r="K4708">
        <v>1606</v>
      </c>
      <c r="L4708" t="s">
        <v>426</v>
      </c>
      <c r="M4708">
        <v>28</v>
      </c>
      <c r="N4708">
        <v>9</v>
      </c>
      <c r="O4708">
        <v>2505</v>
      </c>
      <c r="P4708"/>
      <c r="Q4708" t="s">
        <v>109</v>
      </c>
      <c r="S4708" t="s">
        <v>23</v>
      </c>
    </row>
    <row r="4709" spans="1:19" hidden="1">
      <c r="A4709" t="s">
        <v>1429</v>
      </c>
      <c r="B4709" t="s">
        <v>17</v>
      </c>
      <c r="C4709">
        <v>63</v>
      </c>
      <c r="D4709">
        <v>2</v>
      </c>
      <c r="E4709">
        <v>2</v>
      </c>
      <c r="F4709">
        <v>2561</v>
      </c>
      <c r="G4709"/>
      <c r="H4709" t="s">
        <v>107</v>
      </c>
      <c r="I4709" t="s">
        <v>19</v>
      </c>
      <c r="J4709" t="s">
        <v>1430</v>
      </c>
      <c r="K4709">
        <v>1606</v>
      </c>
      <c r="L4709" t="s">
        <v>564</v>
      </c>
      <c r="M4709">
        <v>1</v>
      </c>
      <c r="N4709">
        <v>1</v>
      </c>
      <c r="O4709">
        <v>2498</v>
      </c>
      <c r="P4709"/>
      <c r="Q4709" t="s">
        <v>109</v>
      </c>
      <c r="S4709" t="s">
        <v>23</v>
      </c>
    </row>
    <row r="4710" spans="1:19" hidden="1">
      <c r="A4710" t="s">
        <v>2280</v>
      </c>
      <c r="B4710" t="s">
        <v>17</v>
      </c>
      <c r="C4710">
        <v>57</v>
      </c>
      <c r="D4710">
        <v>27</v>
      </c>
      <c r="E4710">
        <v>2</v>
      </c>
      <c r="F4710">
        <v>2561</v>
      </c>
      <c r="G4710"/>
      <c r="H4710" t="s">
        <v>107</v>
      </c>
      <c r="I4710" t="s">
        <v>19</v>
      </c>
      <c r="J4710" t="s">
        <v>2281</v>
      </c>
      <c r="K4710">
        <v>1606</v>
      </c>
      <c r="L4710" t="s">
        <v>1013</v>
      </c>
      <c r="M4710">
        <v>1</v>
      </c>
      <c r="N4710">
        <v>1</v>
      </c>
      <c r="O4710">
        <v>2504</v>
      </c>
      <c r="P4710"/>
      <c r="Q4710" t="s">
        <v>109</v>
      </c>
      <c r="S4710" t="s">
        <v>23</v>
      </c>
    </row>
    <row r="4711" spans="1:19" hidden="1">
      <c r="A4711" t="s">
        <v>4632</v>
      </c>
      <c r="B4711" t="s">
        <v>17</v>
      </c>
      <c r="C4711">
        <v>90</v>
      </c>
      <c r="D4711">
        <v>6</v>
      </c>
      <c r="E4711">
        <v>6</v>
      </c>
      <c r="F4711">
        <v>2561</v>
      </c>
      <c r="G4711"/>
      <c r="H4711" t="s">
        <v>107</v>
      </c>
      <c r="I4711" t="s">
        <v>19</v>
      </c>
      <c r="J4711" t="s">
        <v>2281</v>
      </c>
      <c r="K4711">
        <v>1606</v>
      </c>
      <c r="L4711" t="s">
        <v>58</v>
      </c>
      <c r="M4711">
        <v>1</v>
      </c>
      <c r="N4711">
        <v>4</v>
      </c>
      <c r="O4711">
        <v>2471</v>
      </c>
      <c r="P4711"/>
      <c r="Q4711" t="s">
        <v>109</v>
      </c>
      <c r="S4711" t="s">
        <v>23</v>
      </c>
    </row>
    <row r="4712" spans="1:19" hidden="1">
      <c r="A4712" t="s">
        <v>4784</v>
      </c>
      <c r="B4712" t="s">
        <v>25</v>
      </c>
      <c r="C4712">
        <v>37</v>
      </c>
      <c r="D4712">
        <v>14</v>
      </c>
      <c r="E4712">
        <v>6</v>
      </c>
      <c r="F4712">
        <v>2561</v>
      </c>
      <c r="G4712"/>
      <c r="H4712" t="s">
        <v>26</v>
      </c>
      <c r="I4712" t="s">
        <v>27</v>
      </c>
      <c r="J4712" t="s">
        <v>2281</v>
      </c>
      <c r="K4712">
        <v>1606</v>
      </c>
      <c r="L4712" t="s">
        <v>3548</v>
      </c>
      <c r="M4712">
        <v>6</v>
      </c>
      <c r="N4712">
        <v>9</v>
      </c>
      <c r="O4712">
        <v>2523</v>
      </c>
      <c r="P4712"/>
      <c r="Q4712" t="s">
        <v>30</v>
      </c>
      <c r="R4712" t="s">
        <v>17</v>
      </c>
      <c r="S4712" t="s">
        <v>23</v>
      </c>
    </row>
    <row r="4713" spans="1:19" hidden="1">
      <c r="A4713" t="s">
        <v>4869</v>
      </c>
      <c r="B4713" t="s">
        <v>17</v>
      </c>
      <c r="C4713">
        <v>53</v>
      </c>
      <c r="D4713">
        <v>18</v>
      </c>
      <c r="E4713">
        <v>6</v>
      </c>
      <c r="F4713">
        <v>2561</v>
      </c>
      <c r="G4713"/>
      <c r="H4713" t="s">
        <v>113</v>
      </c>
      <c r="I4713" t="s">
        <v>27</v>
      </c>
      <c r="J4713" t="s">
        <v>2281</v>
      </c>
      <c r="K4713">
        <v>1606</v>
      </c>
      <c r="L4713" t="s">
        <v>257</v>
      </c>
      <c r="M4713">
        <v>31</v>
      </c>
      <c r="N4713">
        <v>10</v>
      </c>
      <c r="O4713">
        <v>2507</v>
      </c>
      <c r="P4713"/>
      <c r="Q4713" t="s">
        <v>116</v>
      </c>
      <c r="R4713" t="s">
        <v>17</v>
      </c>
      <c r="S4713" t="s">
        <v>23</v>
      </c>
    </row>
    <row r="4714" spans="1:19" hidden="1">
      <c r="A4714" t="s">
        <v>5119</v>
      </c>
      <c r="B4714" t="s">
        <v>25</v>
      </c>
      <c r="C4714">
        <v>59</v>
      </c>
      <c r="D4714">
        <v>2</v>
      </c>
      <c r="E4714">
        <v>7</v>
      </c>
      <c r="F4714">
        <v>2561</v>
      </c>
      <c r="G4714"/>
      <c r="H4714" t="s">
        <v>107</v>
      </c>
      <c r="I4714" t="s">
        <v>19</v>
      </c>
      <c r="J4714" t="s">
        <v>2281</v>
      </c>
      <c r="K4714">
        <v>1606</v>
      </c>
      <c r="L4714" t="s">
        <v>58</v>
      </c>
      <c r="M4714">
        <v>20</v>
      </c>
      <c r="N4714">
        <v>10</v>
      </c>
      <c r="O4714">
        <v>2501</v>
      </c>
      <c r="P4714"/>
      <c r="Q4714" t="s">
        <v>109</v>
      </c>
      <c r="S4714" t="s">
        <v>23</v>
      </c>
    </row>
    <row r="4715" spans="1:19" hidden="1">
      <c r="A4715" t="s">
        <v>5993</v>
      </c>
      <c r="B4715" t="s">
        <v>25</v>
      </c>
      <c r="C4715">
        <v>92</v>
      </c>
      <c r="D4715">
        <v>16</v>
      </c>
      <c r="E4715">
        <v>8</v>
      </c>
      <c r="F4715">
        <v>2561</v>
      </c>
      <c r="G4715"/>
      <c r="H4715" t="s">
        <v>107</v>
      </c>
      <c r="I4715" t="s">
        <v>19</v>
      </c>
      <c r="J4715" t="s">
        <v>2281</v>
      </c>
      <c r="K4715">
        <v>1606</v>
      </c>
      <c r="L4715" t="s">
        <v>763</v>
      </c>
      <c r="M4715">
        <v>1</v>
      </c>
      <c r="N4715">
        <v>4</v>
      </c>
      <c r="O4715">
        <v>2469</v>
      </c>
      <c r="P4715"/>
      <c r="Q4715" t="s">
        <v>109</v>
      </c>
      <c r="S4715" t="s">
        <v>23</v>
      </c>
    </row>
    <row r="4716" spans="1:19" hidden="1">
      <c r="A4716" t="s">
        <v>6335</v>
      </c>
      <c r="B4716" t="s">
        <v>17</v>
      </c>
      <c r="C4716">
        <v>52</v>
      </c>
      <c r="D4716">
        <v>2</v>
      </c>
      <c r="E4716">
        <v>9</v>
      </c>
      <c r="F4716">
        <v>2561</v>
      </c>
      <c r="G4716"/>
      <c r="H4716" t="s">
        <v>107</v>
      </c>
      <c r="I4716" t="s">
        <v>19</v>
      </c>
      <c r="J4716" t="s">
        <v>2281</v>
      </c>
      <c r="K4716">
        <v>1606</v>
      </c>
      <c r="L4716" t="s">
        <v>64</v>
      </c>
      <c r="M4716">
        <v>18</v>
      </c>
      <c r="N4716">
        <v>1</v>
      </c>
      <c r="O4716">
        <v>2509</v>
      </c>
      <c r="P4716"/>
      <c r="Q4716" t="s">
        <v>109</v>
      </c>
      <c r="S4716" t="s">
        <v>23</v>
      </c>
    </row>
    <row r="4717" spans="1:19" hidden="1">
      <c r="A4717" t="s">
        <v>7839</v>
      </c>
      <c r="B4717" t="s">
        <v>25</v>
      </c>
      <c r="C4717">
        <v>69</v>
      </c>
      <c r="D4717">
        <v>15</v>
      </c>
      <c r="E4717">
        <v>11</v>
      </c>
      <c r="F4717">
        <v>2561</v>
      </c>
      <c r="G4717"/>
      <c r="H4717" t="s">
        <v>107</v>
      </c>
      <c r="I4717" t="s">
        <v>19</v>
      </c>
      <c r="J4717" t="s">
        <v>2281</v>
      </c>
      <c r="K4717">
        <v>1606</v>
      </c>
      <c r="L4717" t="s">
        <v>58</v>
      </c>
      <c r="M4717">
        <v>1</v>
      </c>
      <c r="N4717">
        <v>1</v>
      </c>
      <c r="O4717">
        <v>2492</v>
      </c>
      <c r="P4717"/>
      <c r="Q4717" t="s">
        <v>109</v>
      </c>
      <c r="S4717" t="s">
        <v>23</v>
      </c>
    </row>
    <row r="4718" spans="1:19" hidden="1">
      <c r="A4718" t="s">
        <v>852</v>
      </c>
      <c r="B4718" t="s">
        <v>17</v>
      </c>
      <c r="C4718">
        <v>55</v>
      </c>
      <c r="D4718">
        <v>17</v>
      </c>
      <c r="E4718">
        <v>1</v>
      </c>
      <c r="F4718">
        <v>2561</v>
      </c>
      <c r="G4718"/>
      <c r="H4718" t="s">
        <v>107</v>
      </c>
      <c r="I4718" t="s">
        <v>19</v>
      </c>
      <c r="J4718" t="s">
        <v>853</v>
      </c>
      <c r="K4718">
        <v>1606</v>
      </c>
      <c r="L4718" t="s">
        <v>58</v>
      </c>
      <c r="M4718">
        <v>18</v>
      </c>
      <c r="N4718">
        <v>7</v>
      </c>
      <c r="O4718">
        <v>2505</v>
      </c>
      <c r="P4718"/>
      <c r="Q4718" t="s">
        <v>109</v>
      </c>
      <c r="S4718" t="s">
        <v>23</v>
      </c>
    </row>
    <row r="4719" spans="1:19" hidden="1">
      <c r="A4719" t="s">
        <v>1371</v>
      </c>
      <c r="B4719" t="s">
        <v>17</v>
      </c>
      <c r="C4719">
        <v>62</v>
      </c>
      <c r="D4719">
        <v>31</v>
      </c>
      <c r="E4719">
        <v>1</v>
      </c>
      <c r="F4719">
        <v>2561</v>
      </c>
      <c r="G4719"/>
      <c r="H4719" t="s">
        <v>113</v>
      </c>
      <c r="I4719" t="s">
        <v>27</v>
      </c>
      <c r="J4719" t="s">
        <v>853</v>
      </c>
      <c r="K4719">
        <v>1606</v>
      </c>
      <c r="L4719" t="s">
        <v>1372</v>
      </c>
      <c r="M4719">
        <v>28</v>
      </c>
      <c r="N4719">
        <v>9</v>
      </c>
      <c r="O4719">
        <v>2498</v>
      </c>
      <c r="P4719"/>
      <c r="Q4719" t="s">
        <v>116</v>
      </c>
      <c r="R4719" t="s">
        <v>17</v>
      </c>
      <c r="S4719" t="s">
        <v>23</v>
      </c>
    </row>
    <row r="4720" spans="1:19" hidden="1">
      <c r="A4720" t="s">
        <v>1582</v>
      </c>
      <c r="B4720" t="s">
        <v>25</v>
      </c>
      <c r="C4720">
        <v>75</v>
      </c>
      <c r="D4720">
        <v>6</v>
      </c>
      <c r="E4720">
        <v>2</v>
      </c>
      <c r="F4720">
        <v>2561</v>
      </c>
      <c r="G4720"/>
      <c r="H4720" t="s">
        <v>103</v>
      </c>
      <c r="I4720" t="s">
        <v>19</v>
      </c>
      <c r="J4720" t="s">
        <v>853</v>
      </c>
      <c r="K4720">
        <v>1606</v>
      </c>
      <c r="L4720" t="s">
        <v>271</v>
      </c>
      <c r="M4720">
        <v>1</v>
      </c>
      <c r="N4720">
        <v>1</v>
      </c>
      <c r="O4720">
        <v>2486</v>
      </c>
      <c r="P4720"/>
      <c r="Q4720" t="s">
        <v>105</v>
      </c>
      <c r="S4720" t="s">
        <v>23</v>
      </c>
    </row>
    <row r="4721" spans="1:19" hidden="1">
      <c r="A4721" t="s">
        <v>5361</v>
      </c>
      <c r="B4721" t="s">
        <v>17</v>
      </c>
      <c r="C4721">
        <v>78</v>
      </c>
      <c r="D4721">
        <v>16</v>
      </c>
      <c r="E4721">
        <v>7</v>
      </c>
      <c r="F4721">
        <v>2561</v>
      </c>
      <c r="G4721"/>
      <c r="H4721" t="s">
        <v>107</v>
      </c>
      <c r="I4721" t="s">
        <v>19</v>
      </c>
      <c r="J4721" t="s">
        <v>853</v>
      </c>
      <c r="K4721">
        <v>1606</v>
      </c>
      <c r="L4721" t="s">
        <v>58</v>
      </c>
      <c r="M4721">
        <v>20</v>
      </c>
      <c r="N4721">
        <v>3</v>
      </c>
      <c r="O4721">
        <v>2483</v>
      </c>
      <c r="P4721"/>
      <c r="Q4721" t="s">
        <v>109</v>
      </c>
      <c r="S4721" t="s">
        <v>23</v>
      </c>
    </row>
    <row r="4722" spans="1:19" hidden="1">
      <c r="A4722" t="s">
        <v>5913</v>
      </c>
      <c r="B4722" t="s">
        <v>17</v>
      </c>
      <c r="C4722">
        <v>77</v>
      </c>
      <c r="D4722">
        <v>12</v>
      </c>
      <c r="E4722">
        <v>8</v>
      </c>
      <c r="F4722">
        <v>2561</v>
      </c>
      <c r="G4722"/>
      <c r="H4722" t="s">
        <v>113</v>
      </c>
      <c r="I4722" t="s">
        <v>27</v>
      </c>
      <c r="J4722" t="s">
        <v>853</v>
      </c>
      <c r="K4722">
        <v>1606</v>
      </c>
      <c r="L4722" t="s">
        <v>58</v>
      </c>
      <c r="M4722">
        <v>18</v>
      </c>
      <c r="N4722">
        <v>6</v>
      </c>
      <c r="O4722">
        <v>2484</v>
      </c>
      <c r="P4722"/>
      <c r="Q4722" t="s">
        <v>116</v>
      </c>
      <c r="R4722" t="s">
        <v>17</v>
      </c>
      <c r="S4722" t="s">
        <v>23</v>
      </c>
    </row>
    <row r="4723" spans="1:19" hidden="1">
      <c r="A4723" t="s">
        <v>7457</v>
      </c>
      <c r="B4723" t="s">
        <v>17</v>
      </c>
      <c r="C4723">
        <v>17</v>
      </c>
      <c r="D4723">
        <v>28</v>
      </c>
      <c r="E4723">
        <v>10</v>
      </c>
      <c r="F4723">
        <v>2561</v>
      </c>
      <c r="G4723"/>
      <c r="H4723" t="s">
        <v>107</v>
      </c>
      <c r="I4723" t="s">
        <v>19</v>
      </c>
      <c r="J4723" t="s">
        <v>853</v>
      </c>
      <c r="K4723">
        <v>1606</v>
      </c>
      <c r="L4723" t="s">
        <v>21</v>
      </c>
      <c r="M4723">
        <v>21</v>
      </c>
      <c r="N4723">
        <v>3</v>
      </c>
      <c r="O4723">
        <v>2544</v>
      </c>
      <c r="P4723"/>
      <c r="Q4723" t="s">
        <v>109</v>
      </c>
      <c r="S4723" t="s">
        <v>23</v>
      </c>
    </row>
    <row r="4724" spans="1:19" hidden="1">
      <c r="A4724" t="s">
        <v>5191</v>
      </c>
      <c r="B4724" t="s">
        <v>25</v>
      </c>
      <c r="C4724">
        <v>75</v>
      </c>
      <c r="D4724">
        <v>5</v>
      </c>
      <c r="E4724">
        <v>7</v>
      </c>
      <c r="F4724">
        <v>2561</v>
      </c>
      <c r="G4724"/>
      <c r="H4724" t="s">
        <v>1016</v>
      </c>
      <c r="I4724" t="s">
        <v>27</v>
      </c>
      <c r="J4724" t="s">
        <v>5192</v>
      </c>
      <c r="K4724">
        <v>1606</v>
      </c>
      <c r="L4724" t="s">
        <v>44</v>
      </c>
      <c r="M4724">
        <v>1</v>
      </c>
      <c r="N4724">
        <v>1</v>
      </c>
      <c r="O4724">
        <v>2486</v>
      </c>
      <c r="P4724"/>
      <c r="Q4724" t="s">
        <v>1018</v>
      </c>
      <c r="R4724" t="s">
        <v>17</v>
      </c>
      <c r="S4724" t="s">
        <v>617</v>
      </c>
    </row>
    <row r="4725" spans="1:19" hidden="1">
      <c r="A4725" t="s">
        <v>7686</v>
      </c>
      <c r="B4725" t="s">
        <v>25</v>
      </c>
      <c r="C4725">
        <v>74</v>
      </c>
      <c r="D4725">
        <v>7</v>
      </c>
      <c r="E4725">
        <v>11</v>
      </c>
      <c r="F4725">
        <v>2561</v>
      </c>
      <c r="G4725"/>
      <c r="H4725" t="s">
        <v>26</v>
      </c>
      <c r="I4725" t="s">
        <v>52</v>
      </c>
      <c r="J4725" t="s">
        <v>5192</v>
      </c>
      <c r="K4725">
        <v>1606</v>
      </c>
      <c r="L4725" t="s">
        <v>349</v>
      </c>
      <c r="M4725">
        <v>1</v>
      </c>
      <c r="N4725">
        <v>1</v>
      </c>
      <c r="O4725">
        <v>2487</v>
      </c>
      <c r="P4725"/>
      <c r="Q4725" t="s">
        <v>55</v>
      </c>
      <c r="R4725" t="s">
        <v>17</v>
      </c>
      <c r="S4725" t="s">
        <v>23</v>
      </c>
    </row>
    <row r="4726" spans="1:19" hidden="1">
      <c r="A4726" t="s">
        <v>8511</v>
      </c>
      <c r="B4726" t="s">
        <v>25</v>
      </c>
      <c r="C4726">
        <v>70</v>
      </c>
      <c r="D4726">
        <v>21</v>
      </c>
      <c r="E4726">
        <v>12</v>
      </c>
      <c r="F4726">
        <v>2561</v>
      </c>
      <c r="G4726"/>
      <c r="H4726" t="s">
        <v>107</v>
      </c>
      <c r="I4726" t="s">
        <v>19</v>
      </c>
      <c r="J4726" t="s">
        <v>5192</v>
      </c>
      <c r="K4726">
        <v>1606</v>
      </c>
      <c r="L4726" t="s">
        <v>58</v>
      </c>
      <c r="M4726">
        <v>7</v>
      </c>
      <c r="N4726">
        <v>10</v>
      </c>
      <c r="O4726">
        <v>2491</v>
      </c>
      <c r="P4726"/>
      <c r="Q4726" t="s">
        <v>109</v>
      </c>
      <c r="S4726" t="s">
        <v>23</v>
      </c>
    </row>
    <row r="4727" spans="1:19" hidden="1">
      <c r="A4727" t="s">
        <v>1648</v>
      </c>
      <c r="B4727" t="s">
        <v>25</v>
      </c>
      <c r="C4727">
        <v>80</v>
      </c>
      <c r="D4727">
        <v>8</v>
      </c>
      <c r="E4727">
        <v>2</v>
      </c>
      <c r="F4727">
        <v>2561</v>
      </c>
      <c r="G4727"/>
      <c r="H4727" t="s">
        <v>107</v>
      </c>
      <c r="I4727" t="s">
        <v>19</v>
      </c>
      <c r="J4727" t="s">
        <v>1649</v>
      </c>
      <c r="K4727">
        <v>1606</v>
      </c>
      <c r="L4727" t="s">
        <v>58</v>
      </c>
      <c r="M4727">
        <v>1</v>
      </c>
      <c r="N4727">
        <v>4</v>
      </c>
      <c r="O4727">
        <v>2480</v>
      </c>
      <c r="P4727"/>
      <c r="Q4727" t="s">
        <v>109</v>
      </c>
      <c r="S4727" t="s">
        <v>23</v>
      </c>
    </row>
    <row r="4728" spans="1:19" hidden="1">
      <c r="A4728" t="s">
        <v>4327</v>
      </c>
      <c r="B4728" t="s">
        <v>25</v>
      </c>
      <c r="C4728">
        <v>48</v>
      </c>
      <c r="D4728">
        <v>24</v>
      </c>
      <c r="E4728">
        <v>5</v>
      </c>
      <c r="F4728">
        <v>2561</v>
      </c>
      <c r="G4728"/>
      <c r="H4728" t="s">
        <v>4328</v>
      </c>
      <c r="I4728" t="s">
        <v>27</v>
      </c>
      <c r="J4728" t="s">
        <v>1649</v>
      </c>
      <c r="K4728">
        <v>1606</v>
      </c>
      <c r="L4728" t="s">
        <v>291</v>
      </c>
      <c r="M4728">
        <v>0</v>
      </c>
      <c r="N4728">
        <v>4</v>
      </c>
      <c r="O4728">
        <v>2513</v>
      </c>
      <c r="P4728"/>
      <c r="Q4728" t="s">
        <v>4329</v>
      </c>
      <c r="R4728" t="s">
        <v>17</v>
      </c>
      <c r="S4728" t="s">
        <v>4330</v>
      </c>
    </row>
    <row r="4729" spans="1:19" hidden="1">
      <c r="A4729" t="s">
        <v>5193</v>
      </c>
      <c r="B4729" t="s">
        <v>17</v>
      </c>
      <c r="C4729">
        <v>52</v>
      </c>
      <c r="D4729">
        <v>5</v>
      </c>
      <c r="E4729">
        <v>7</v>
      </c>
      <c r="F4729">
        <v>2561</v>
      </c>
      <c r="G4729"/>
      <c r="H4729" t="s">
        <v>107</v>
      </c>
      <c r="I4729" t="s">
        <v>19</v>
      </c>
      <c r="J4729" t="s">
        <v>1649</v>
      </c>
      <c r="K4729">
        <v>1606</v>
      </c>
      <c r="L4729" t="s">
        <v>398</v>
      </c>
      <c r="M4729">
        <v>7</v>
      </c>
      <c r="N4729">
        <v>11</v>
      </c>
      <c r="O4729">
        <v>2508</v>
      </c>
      <c r="P4729"/>
      <c r="Q4729" t="s">
        <v>109</v>
      </c>
      <c r="S4729" t="s">
        <v>23</v>
      </c>
    </row>
    <row r="4730" spans="1:19" hidden="1">
      <c r="A4730" t="s">
        <v>176</v>
      </c>
      <c r="B4730" t="s">
        <v>25</v>
      </c>
      <c r="C4730">
        <v>79</v>
      </c>
      <c r="D4730">
        <v>2</v>
      </c>
      <c r="E4730">
        <v>1</v>
      </c>
      <c r="F4730">
        <v>2561</v>
      </c>
      <c r="G4730"/>
      <c r="H4730" t="s">
        <v>177</v>
      </c>
      <c r="I4730" t="s">
        <v>52</v>
      </c>
      <c r="J4730" t="s">
        <v>178</v>
      </c>
      <c r="K4730">
        <v>1606</v>
      </c>
      <c r="L4730" t="s">
        <v>179</v>
      </c>
      <c r="M4730">
        <v>1</v>
      </c>
      <c r="N4730">
        <v>4</v>
      </c>
      <c r="O4730">
        <v>2481</v>
      </c>
      <c r="P4730"/>
      <c r="Q4730" t="s">
        <v>180</v>
      </c>
      <c r="R4730" t="s">
        <v>17</v>
      </c>
      <c r="S4730" t="s">
        <v>181</v>
      </c>
    </row>
    <row r="4731" spans="1:19" hidden="1">
      <c r="A4731" t="s">
        <v>4092</v>
      </c>
      <c r="B4731" t="s">
        <v>17</v>
      </c>
      <c r="C4731">
        <v>21</v>
      </c>
      <c r="D4731">
        <v>12</v>
      </c>
      <c r="E4731">
        <v>5</v>
      </c>
      <c r="F4731">
        <v>2561</v>
      </c>
      <c r="G4731"/>
      <c r="H4731" t="s">
        <v>4093</v>
      </c>
      <c r="I4731" t="s">
        <v>27</v>
      </c>
      <c r="J4731" t="s">
        <v>178</v>
      </c>
      <c r="K4731">
        <v>1606</v>
      </c>
      <c r="L4731" t="s">
        <v>1013</v>
      </c>
      <c r="M4731">
        <v>19</v>
      </c>
      <c r="N4731">
        <v>10</v>
      </c>
      <c r="O4731">
        <v>2539</v>
      </c>
      <c r="P4731"/>
      <c r="Q4731" t="s">
        <v>4094</v>
      </c>
      <c r="R4731" t="s">
        <v>17</v>
      </c>
      <c r="S4731" t="s">
        <v>2266</v>
      </c>
    </row>
    <row r="4732" spans="1:19" hidden="1">
      <c r="A4732" t="s">
        <v>4904</v>
      </c>
      <c r="B4732" t="s">
        <v>17</v>
      </c>
      <c r="C4732">
        <v>39</v>
      </c>
      <c r="D4732">
        <v>20</v>
      </c>
      <c r="E4732">
        <v>6</v>
      </c>
      <c r="F4732">
        <v>2561</v>
      </c>
      <c r="G4732"/>
      <c r="H4732" t="s">
        <v>1952</v>
      </c>
      <c r="I4732" t="s">
        <v>27</v>
      </c>
      <c r="J4732" t="s">
        <v>178</v>
      </c>
      <c r="K4732">
        <v>1606</v>
      </c>
      <c r="L4732" t="s">
        <v>58</v>
      </c>
      <c r="M4732">
        <v>18</v>
      </c>
      <c r="N4732">
        <v>1</v>
      </c>
      <c r="O4732">
        <v>2522</v>
      </c>
      <c r="P4732"/>
      <c r="Q4732" t="s">
        <v>1953</v>
      </c>
      <c r="R4732" t="s">
        <v>17</v>
      </c>
      <c r="S4732" t="s">
        <v>1954</v>
      </c>
    </row>
    <row r="4733" spans="1:19" hidden="1">
      <c r="A4733" t="s">
        <v>5646</v>
      </c>
      <c r="B4733" t="s">
        <v>17</v>
      </c>
      <c r="C4733">
        <v>97</v>
      </c>
      <c r="D4733">
        <v>30</v>
      </c>
      <c r="E4733">
        <v>7</v>
      </c>
      <c r="F4733">
        <v>2561</v>
      </c>
      <c r="G4733"/>
      <c r="H4733" t="s">
        <v>5647</v>
      </c>
      <c r="I4733" t="s">
        <v>27</v>
      </c>
      <c r="J4733" t="s">
        <v>178</v>
      </c>
      <c r="K4733">
        <v>1606</v>
      </c>
      <c r="L4733" t="s">
        <v>44</v>
      </c>
      <c r="M4733">
        <v>0</v>
      </c>
      <c r="N4733">
        <v>0</v>
      </c>
      <c r="O4733">
        <v>2464</v>
      </c>
      <c r="P4733"/>
      <c r="Q4733" t="s">
        <v>5648</v>
      </c>
      <c r="R4733" t="s">
        <v>17</v>
      </c>
      <c r="S4733" t="s">
        <v>1529</v>
      </c>
    </row>
    <row r="4734" spans="1:19" hidden="1">
      <c r="A4734" t="s">
        <v>5748</v>
      </c>
      <c r="B4734" t="s">
        <v>25</v>
      </c>
      <c r="C4734">
        <v>55</v>
      </c>
      <c r="D4734">
        <v>4</v>
      </c>
      <c r="E4734">
        <v>8</v>
      </c>
      <c r="F4734">
        <v>2561</v>
      </c>
      <c r="G4734"/>
      <c r="H4734" t="s">
        <v>113</v>
      </c>
      <c r="I4734" t="s">
        <v>27</v>
      </c>
      <c r="J4734" t="s">
        <v>178</v>
      </c>
      <c r="K4734">
        <v>1606</v>
      </c>
      <c r="L4734" t="s">
        <v>418</v>
      </c>
      <c r="M4734">
        <v>11</v>
      </c>
      <c r="N4734">
        <v>2</v>
      </c>
      <c r="O4734">
        <v>2506</v>
      </c>
      <c r="P4734"/>
      <c r="Q4734" t="s">
        <v>116</v>
      </c>
      <c r="R4734" t="s">
        <v>17</v>
      </c>
      <c r="S4734" t="s">
        <v>23</v>
      </c>
    </row>
    <row r="4735" spans="1:19" hidden="1">
      <c r="A4735" t="s">
        <v>6619</v>
      </c>
      <c r="B4735" t="s">
        <v>17</v>
      </c>
      <c r="C4735">
        <v>80</v>
      </c>
      <c r="D4735">
        <v>17</v>
      </c>
      <c r="E4735">
        <v>9</v>
      </c>
      <c r="F4735">
        <v>2561</v>
      </c>
      <c r="G4735"/>
      <c r="H4735" t="s">
        <v>826</v>
      </c>
      <c r="I4735" t="s">
        <v>19</v>
      </c>
      <c r="J4735" t="s">
        <v>178</v>
      </c>
      <c r="K4735">
        <v>1606</v>
      </c>
      <c r="L4735" t="s">
        <v>159</v>
      </c>
      <c r="M4735">
        <v>1</v>
      </c>
      <c r="N4735">
        <v>4</v>
      </c>
      <c r="O4735">
        <v>2481</v>
      </c>
      <c r="P4735"/>
      <c r="Q4735" t="s">
        <v>4474</v>
      </c>
      <c r="S4735" t="s">
        <v>181</v>
      </c>
    </row>
    <row r="4736" spans="1:19" hidden="1">
      <c r="A4736" t="s">
        <v>7348</v>
      </c>
      <c r="B4736" t="s">
        <v>17</v>
      </c>
      <c r="C4736">
        <v>55</v>
      </c>
      <c r="D4736">
        <v>22</v>
      </c>
      <c r="E4736">
        <v>10</v>
      </c>
      <c r="F4736">
        <v>2561</v>
      </c>
      <c r="G4736"/>
      <c r="H4736" t="s">
        <v>26</v>
      </c>
      <c r="I4736" t="s">
        <v>27</v>
      </c>
      <c r="J4736" t="s">
        <v>178</v>
      </c>
      <c r="K4736">
        <v>1606</v>
      </c>
      <c r="L4736" t="s">
        <v>398</v>
      </c>
      <c r="M4736">
        <v>24</v>
      </c>
      <c r="N4736">
        <v>10</v>
      </c>
      <c r="O4736">
        <v>2505</v>
      </c>
      <c r="P4736"/>
      <c r="Q4736" t="s">
        <v>30</v>
      </c>
      <c r="R4736" t="s">
        <v>17</v>
      </c>
      <c r="S4736" t="s">
        <v>23</v>
      </c>
    </row>
    <row r="4737" spans="1:19" hidden="1">
      <c r="A4737" t="s">
        <v>562</v>
      </c>
      <c r="B4737" t="s">
        <v>25</v>
      </c>
      <c r="C4737">
        <v>58</v>
      </c>
      <c r="D4737">
        <v>10</v>
      </c>
      <c r="E4737">
        <v>1</v>
      </c>
      <c r="F4737">
        <v>2561</v>
      </c>
      <c r="G4737"/>
      <c r="H4737" t="s">
        <v>107</v>
      </c>
      <c r="I4737" t="s">
        <v>19</v>
      </c>
      <c r="J4737" t="s">
        <v>563</v>
      </c>
      <c r="K4737">
        <v>1606</v>
      </c>
      <c r="L4737" t="s">
        <v>564</v>
      </c>
      <c r="M4737">
        <v>0</v>
      </c>
      <c r="N4737">
        <v>0</v>
      </c>
      <c r="O4737">
        <v>2503</v>
      </c>
      <c r="P4737"/>
      <c r="Q4737" t="s">
        <v>109</v>
      </c>
      <c r="S4737" t="s">
        <v>23</v>
      </c>
    </row>
    <row r="4738" spans="1:19" hidden="1">
      <c r="A4738" t="s">
        <v>6133</v>
      </c>
      <c r="B4738" t="s">
        <v>17</v>
      </c>
      <c r="C4738">
        <v>64</v>
      </c>
      <c r="D4738">
        <v>24</v>
      </c>
      <c r="E4738">
        <v>8</v>
      </c>
      <c r="F4738">
        <v>2561</v>
      </c>
      <c r="G4738"/>
      <c r="H4738" t="s">
        <v>107</v>
      </c>
      <c r="I4738" t="s">
        <v>19</v>
      </c>
      <c r="J4738" t="s">
        <v>563</v>
      </c>
      <c r="K4738">
        <v>1606</v>
      </c>
      <c r="L4738" t="s">
        <v>3275</v>
      </c>
      <c r="M4738">
        <v>1</v>
      </c>
      <c r="N4738">
        <v>1</v>
      </c>
      <c r="O4738">
        <v>2497</v>
      </c>
      <c r="P4738"/>
      <c r="Q4738" t="s">
        <v>109</v>
      </c>
      <c r="S4738" t="s">
        <v>23</v>
      </c>
    </row>
    <row r="4739" spans="1:19" hidden="1">
      <c r="A4739" t="s">
        <v>1264</v>
      </c>
      <c r="B4739" t="s">
        <v>25</v>
      </c>
      <c r="C4739">
        <v>82</v>
      </c>
      <c r="D4739">
        <v>28</v>
      </c>
      <c r="E4739">
        <v>1</v>
      </c>
      <c r="F4739">
        <v>2561</v>
      </c>
      <c r="G4739"/>
      <c r="H4739" t="s">
        <v>107</v>
      </c>
      <c r="I4739" t="s">
        <v>19</v>
      </c>
      <c r="J4739" t="s">
        <v>1265</v>
      </c>
      <c r="K4739">
        <v>1606</v>
      </c>
      <c r="L4739" t="s">
        <v>64</v>
      </c>
      <c r="M4739">
        <v>0</v>
      </c>
      <c r="N4739">
        <v>0</v>
      </c>
      <c r="O4739">
        <v>2479</v>
      </c>
      <c r="P4739"/>
      <c r="Q4739" t="s">
        <v>109</v>
      </c>
      <c r="S4739" t="s">
        <v>23</v>
      </c>
    </row>
    <row r="4740" spans="1:19" hidden="1">
      <c r="A4740" t="s">
        <v>1474</v>
      </c>
      <c r="B4740" t="s">
        <v>25</v>
      </c>
      <c r="C4740">
        <v>81</v>
      </c>
      <c r="D4740">
        <v>3</v>
      </c>
      <c r="E4740">
        <v>2</v>
      </c>
      <c r="F4740">
        <v>2561</v>
      </c>
      <c r="G4740"/>
      <c r="H4740" t="s">
        <v>113</v>
      </c>
      <c r="I4740" t="s">
        <v>27</v>
      </c>
      <c r="J4740" t="s">
        <v>1265</v>
      </c>
      <c r="K4740">
        <v>1606</v>
      </c>
      <c r="L4740" t="s">
        <v>276</v>
      </c>
      <c r="M4740">
        <v>0</v>
      </c>
      <c r="N4740">
        <v>0</v>
      </c>
      <c r="O4740">
        <v>2480</v>
      </c>
      <c r="P4740"/>
      <c r="Q4740" t="s">
        <v>116</v>
      </c>
      <c r="R4740" t="s">
        <v>17</v>
      </c>
      <c r="S4740" t="s">
        <v>23</v>
      </c>
    </row>
    <row r="4741" spans="1:19" hidden="1">
      <c r="A4741" t="s">
        <v>2818</v>
      </c>
      <c r="B4741" t="s">
        <v>25</v>
      </c>
      <c r="C4741">
        <v>103</v>
      </c>
      <c r="D4741">
        <v>20</v>
      </c>
      <c r="E4741">
        <v>3</v>
      </c>
      <c r="F4741">
        <v>2561</v>
      </c>
      <c r="G4741"/>
      <c r="H4741" t="s">
        <v>177</v>
      </c>
      <c r="I4741" t="s">
        <v>52</v>
      </c>
      <c r="J4741" t="s">
        <v>1265</v>
      </c>
      <c r="K4741">
        <v>1606</v>
      </c>
      <c r="L4741" t="s">
        <v>644</v>
      </c>
      <c r="M4741">
        <v>1</v>
      </c>
      <c r="N4741">
        <v>4</v>
      </c>
      <c r="O4741">
        <v>2457</v>
      </c>
      <c r="P4741"/>
      <c r="Q4741" t="s">
        <v>180</v>
      </c>
      <c r="R4741" t="s">
        <v>17</v>
      </c>
      <c r="S4741" t="s">
        <v>181</v>
      </c>
    </row>
    <row r="4742" spans="1:19" hidden="1">
      <c r="A4742" t="s">
        <v>6936</v>
      </c>
      <c r="B4742" t="s">
        <v>17</v>
      </c>
      <c r="C4742">
        <v>81</v>
      </c>
      <c r="D4742">
        <v>2</v>
      </c>
      <c r="E4742">
        <v>10</v>
      </c>
      <c r="F4742">
        <v>2561</v>
      </c>
      <c r="G4742"/>
      <c r="H4742" t="s">
        <v>26</v>
      </c>
      <c r="I4742" t="s">
        <v>27</v>
      </c>
      <c r="J4742" t="s">
        <v>1265</v>
      </c>
      <c r="K4742">
        <v>1606</v>
      </c>
      <c r="L4742" t="s">
        <v>140</v>
      </c>
      <c r="M4742">
        <v>0</v>
      </c>
      <c r="N4742">
        <v>0</v>
      </c>
      <c r="O4742">
        <v>2480</v>
      </c>
      <c r="P4742"/>
      <c r="Q4742" t="s">
        <v>30</v>
      </c>
      <c r="R4742" t="s">
        <v>17</v>
      </c>
      <c r="S4742" t="s">
        <v>23</v>
      </c>
    </row>
    <row r="4743" spans="1:19" hidden="1">
      <c r="A4743" t="s">
        <v>7509</v>
      </c>
      <c r="B4743" t="s">
        <v>25</v>
      </c>
      <c r="C4743">
        <v>82</v>
      </c>
      <c r="D4743">
        <v>31</v>
      </c>
      <c r="E4743">
        <v>10</v>
      </c>
      <c r="F4743">
        <v>2561</v>
      </c>
      <c r="G4743"/>
      <c r="H4743" t="s">
        <v>107</v>
      </c>
      <c r="I4743" t="s">
        <v>19</v>
      </c>
      <c r="J4743" t="s">
        <v>1265</v>
      </c>
      <c r="K4743">
        <v>1606</v>
      </c>
      <c r="L4743" t="s">
        <v>58</v>
      </c>
      <c r="M4743">
        <v>0</v>
      </c>
      <c r="N4743">
        <v>0</v>
      </c>
      <c r="O4743">
        <v>2479</v>
      </c>
      <c r="P4743"/>
      <c r="Q4743" t="s">
        <v>109</v>
      </c>
      <c r="S4743" t="s">
        <v>23</v>
      </c>
    </row>
    <row r="4744" spans="1:19" hidden="1">
      <c r="A4744" t="s">
        <v>1149</v>
      </c>
      <c r="B4744" t="s">
        <v>17</v>
      </c>
      <c r="C4744">
        <v>89</v>
      </c>
      <c r="D4744">
        <v>25</v>
      </c>
      <c r="E4744">
        <v>1</v>
      </c>
      <c r="F4744">
        <v>2561</v>
      </c>
      <c r="G4744"/>
      <c r="H4744" t="s">
        <v>107</v>
      </c>
      <c r="I4744" t="s">
        <v>19</v>
      </c>
      <c r="J4744" t="s">
        <v>1150</v>
      </c>
      <c r="K4744">
        <v>1606</v>
      </c>
      <c r="L4744" t="s">
        <v>58</v>
      </c>
      <c r="M4744">
        <v>4</v>
      </c>
      <c r="N4744">
        <v>1</v>
      </c>
      <c r="O4744">
        <v>2472</v>
      </c>
      <c r="P4744"/>
      <c r="Q4744" t="s">
        <v>109</v>
      </c>
      <c r="S4744" t="s">
        <v>23</v>
      </c>
    </row>
    <row r="4745" spans="1:19" hidden="1">
      <c r="A4745" t="s">
        <v>2580</v>
      </c>
      <c r="B4745" t="s">
        <v>25</v>
      </c>
      <c r="C4745">
        <v>59</v>
      </c>
      <c r="D4745">
        <v>11</v>
      </c>
      <c r="E4745">
        <v>3</v>
      </c>
      <c r="F4745">
        <v>2561</v>
      </c>
      <c r="G4745"/>
      <c r="H4745" t="s">
        <v>113</v>
      </c>
      <c r="I4745" t="s">
        <v>27</v>
      </c>
      <c r="J4745" t="s">
        <v>1150</v>
      </c>
      <c r="K4745">
        <v>1606</v>
      </c>
      <c r="L4745" t="s">
        <v>41</v>
      </c>
      <c r="M4745">
        <v>9</v>
      </c>
      <c r="N4745">
        <v>8</v>
      </c>
      <c r="O4745">
        <v>2501</v>
      </c>
      <c r="P4745"/>
      <c r="Q4745" t="s">
        <v>116</v>
      </c>
      <c r="R4745" t="s">
        <v>17</v>
      </c>
      <c r="S4745" t="s">
        <v>23</v>
      </c>
    </row>
    <row r="4746" spans="1:19" hidden="1">
      <c r="A4746" t="s">
        <v>2657</v>
      </c>
      <c r="B4746" t="s">
        <v>17</v>
      </c>
      <c r="C4746">
        <v>60</v>
      </c>
      <c r="D4746">
        <v>14</v>
      </c>
      <c r="E4746">
        <v>3</v>
      </c>
      <c r="F4746">
        <v>2561</v>
      </c>
      <c r="G4746"/>
      <c r="H4746" t="s">
        <v>107</v>
      </c>
      <c r="I4746" t="s">
        <v>19</v>
      </c>
      <c r="J4746" t="s">
        <v>1150</v>
      </c>
      <c r="K4746">
        <v>1606</v>
      </c>
      <c r="L4746" t="s">
        <v>58</v>
      </c>
      <c r="M4746">
        <v>19</v>
      </c>
      <c r="N4746">
        <v>9</v>
      </c>
      <c r="O4746">
        <v>2500</v>
      </c>
      <c r="P4746"/>
      <c r="Q4746" t="s">
        <v>109</v>
      </c>
      <c r="S4746" t="s">
        <v>23</v>
      </c>
    </row>
    <row r="4747" spans="1:19" hidden="1">
      <c r="A4747" t="s">
        <v>2773</v>
      </c>
      <c r="B4747" t="s">
        <v>17</v>
      </c>
      <c r="C4747">
        <v>80</v>
      </c>
      <c r="D4747">
        <v>18</v>
      </c>
      <c r="E4747">
        <v>3</v>
      </c>
      <c r="F4747">
        <v>2561</v>
      </c>
      <c r="G4747"/>
      <c r="H4747" t="s">
        <v>107</v>
      </c>
      <c r="I4747" t="s">
        <v>19</v>
      </c>
      <c r="J4747" t="s">
        <v>1150</v>
      </c>
      <c r="K4747">
        <v>1606</v>
      </c>
      <c r="L4747" t="s">
        <v>58</v>
      </c>
      <c r="M4747">
        <v>1</v>
      </c>
      <c r="N4747">
        <v>4</v>
      </c>
      <c r="O4747">
        <v>2480</v>
      </c>
      <c r="P4747"/>
      <c r="Q4747" t="s">
        <v>109</v>
      </c>
      <c r="S4747" t="s">
        <v>23</v>
      </c>
    </row>
    <row r="4748" spans="1:19" hidden="1">
      <c r="A4748" t="s">
        <v>4888</v>
      </c>
      <c r="B4748" t="s">
        <v>17</v>
      </c>
      <c r="C4748">
        <v>76</v>
      </c>
      <c r="D4748">
        <v>19</v>
      </c>
      <c r="E4748">
        <v>6</v>
      </c>
      <c r="F4748">
        <v>2561</v>
      </c>
      <c r="G4748"/>
      <c r="H4748" t="s">
        <v>308</v>
      </c>
      <c r="I4748" t="s">
        <v>19</v>
      </c>
      <c r="J4748" t="s">
        <v>1150</v>
      </c>
      <c r="K4748">
        <v>1606</v>
      </c>
      <c r="L4748" t="s">
        <v>58</v>
      </c>
      <c r="M4748">
        <v>0</v>
      </c>
      <c r="N4748">
        <v>0</v>
      </c>
      <c r="O4748">
        <v>2485</v>
      </c>
      <c r="P4748"/>
      <c r="Q4748" t="s">
        <v>892</v>
      </c>
      <c r="S4748" t="s">
        <v>181</v>
      </c>
    </row>
    <row r="4749" spans="1:19" hidden="1">
      <c r="A4749" t="s">
        <v>5261</v>
      </c>
      <c r="B4749" t="s">
        <v>25</v>
      </c>
      <c r="C4749">
        <v>75</v>
      </c>
      <c r="D4749">
        <v>10</v>
      </c>
      <c r="E4749">
        <v>7</v>
      </c>
      <c r="F4749">
        <v>2561</v>
      </c>
      <c r="G4749"/>
      <c r="H4749" t="s">
        <v>113</v>
      </c>
      <c r="I4749" t="s">
        <v>27</v>
      </c>
      <c r="J4749" t="s">
        <v>1150</v>
      </c>
      <c r="K4749">
        <v>1606</v>
      </c>
      <c r="L4749" t="s">
        <v>205</v>
      </c>
      <c r="M4749">
        <v>0</v>
      </c>
      <c r="N4749">
        <v>0</v>
      </c>
      <c r="O4749">
        <v>2486</v>
      </c>
      <c r="P4749"/>
      <c r="Q4749" t="s">
        <v>116</v>
      </c>
      <c r="R4749" t="s">
        <v>17</v>
      </c>
      <c r="S4749" t="s">
        <v>23</v>
      </c>
    </row>
    <row r="4750" spans="1:19" hidden="1">
      <c r="A4750" t="s">
        <v>1302</v>
      </c>
      <c r="B4750" t="s">
        <v>25</v>
      </c>
      <c r="C4750">
        <v>85</v>
      </c>
      <c r="D4750">
        <v>29</v>
      </c>
      <c r="E4750">
        <v>1</v>
      </c>
      <c r="F4750">
        <v>2561</v>
      </c>
      <c r="G4750"/>
      <c r="H4750" t="s">
        <v>113</v>
      </c>
      <c r="I4750" t="s">
        <v>27</v>
      </c>
      <c r="J4750" t="s">
        <v>1303</v>
      </c>
      <c r="K4750">
        <v>1606</v>
      </c>
      <c r="L4750" t="s">
        <v>1304</v>
      </c>
      <c r="M4750">
        <v>0</v>
      </c>
      <c r="N4750">
        <v>0</v>
      </c>
      <c r="O4750">
        <v>2476</v>
      </c>
      <c r="P4750"/>
      <c r="Q4750" t="s">
        <v>116</v>
      </c>
      <c r="R4750" t="s">
        <v>17</v>
      </c>
      <c r="S4750" t="s">
        <v>23</v>
      </c>
    </row>
    <row r="4751" spans="1:19" hidden="1">
      <c r="A4751" t="s">
        <v>1680</v>
      </c>
      <c r="B4751" t="s">
        <v>17</v>
      </c>
      <c r="C4751">
        <v>91</v>
      </c>
      <c r="D4751">
        <v>9</v>
      </c>
      <c r="E4751">
        <v>2</v>
      </c>
      <c r="F4751">
        <v>2561</v>
      </c>
      <c r="G4751"/>
      <c r="H4751" t="s">
        <v>26</v>
      </c>
      <c r="I4751" t="s">
        <v>52</v>
      </c>
      <c r="J4751" t="s">
        <v>1303</v>
      </c>
      <c r="K4751">
        <v>1606</v>
      </c>
      <c r="L4751" t="s">
        <v>291</v>
      </c>
      <c r="M4751">
        <v>2</v>
      </c>
      <c r="N4751">
        <v>4</v>
      </c>
      <c r="O4751">
        <v>2469</v>
      </c>
      <c r="P4751"/>
      <c r="Q4751" t="s">
        <v>55</v>
      </c>
      <c r="R4751" t="s">
        <v>17</v>
      </c>
      <c r="S4751" t="s">
        <v>23</v>
      </c>
    </row>
    <row r="4752" spans="1:19" hidden="1">
      <c r="A4752" t="s">
        <v>5820</v>
      </c>
      <c r="B4752" t="s">
        <v>25</v>
      </c>
      <c r="C4752">
        <v>85</v>
      </c>
      <c r="D4752">
        <v>8</v>
      </c>
      <c r="E4752">
        <v>8</v>
      </c>
      <c r="F4752">
        <v>2561</v>
      </c>
      <c r="G4752"/>
      <c r="H4752" t="s">
        <v>113</v>
      </c>
      <c r="I4752" t="s">
        <v>27</v>
      </c>
      <c r="J4752" t="s">
        <v>1303</v>
      </c>
      <c r="K4752">
        <v>1606</v>
      </c>
      <c r="L4752" t="s">
        <v>418</v>
      </c>
      <c r="M4752">
        <v>14</v>
      </c>
      <c r="N4752">
        <v>5</v>
      </c>
      <c r="O4752">
        <v>2476</v>
      </c>
      <c r="P4752"/>
      <c r="Q4752" t="s">
        <v>116</v>
      </c>
      <c r="R4752" t="s">
        <v>17</v>
      </c>
      <c r="S4752" t="s">
        <v>23</v>
      </c>
    </row>
    <row r="4753" spans="1:19" hidden="1">
      <c r="A4753" t="s">
        <v>6603</v>
      </c>
      <c r="B4753" t="s">
        <v>17</v>
      </c>
      <c r="C4753">
        <v>80</v>
      </c>
      <c r="D4753">
        <v>16</v>
      </c>
      <c r="E4753">
        <v>9</v>
      </c>
      <c r="F4753">
        <v>2561</v>
      </c>
      <c r="G4753"/>
      <c r="H4753" t="s">
        <v>107</v>
      </c>
      <c r="I4753" t="s">
        <v>19</v>
      </c>
      <c r="J4753" t="s">
        <v>1303</v>
      </c>
      <c r="K4753">
        <v>1606</v>
      </c>
      <c r="L4753" t="s">
        <v>6604</v>
      </c>
      <c r="M4753">
        <v>0</v>
      </c>
      <c r="N4753">
        <v>0</v>
      </c>
      <c r="O4753">
        <v>2481</v>
      </c>
      <c r="P4753"/>
      <c r="Q4753" t="s">
        <v>109</v>
      </c>
      <c r="S4753" t="s">
        <v>23</v>
      </c>
    </row>
    <row r="4754" spans="1:19" hidden="1">
      <c r="A4754" t="s">
        <v>6773</v>
      </c>
      <c r="B4754" t="s">
        <v>25</v>
      </c>
      <c r="C4754">
        <v>89</v>
      </c>
      <c r="D4754">
        <v>25</v>
      </c>
      <c r="E4754">
        <v>9</v>
      </c>
      <c r="F4754">
        <v>2561</v>
      </c>
      <c r="G4754"/>
      <c r="H4754" t="s">
        <v>107</v>
      </c>
      <c r="I4754" t="s">
        <v>19</v>
      </c>
      <c r="J4754" t="s">
        <v>1303</v>
      </c>
      <c r="K4754">
        <v>1606</v>
      </c>
      <c r="L4754" t="s">
        <v>58</v>
      </c>
      <c r="M4754">
        <v>0</v>
      </c>
      <c r="N4754">
        <v>0</v>
      </c>
      <c r="O4754">
        <v>2472</v>
      </c>
      <c r="P4754"/>
      <c r="Q4754" t="s">
        <v>109</v>
      </c>
      <c r="S4754" t="s">
        <v>23</v>
      </c>
    </row>
    <row r="4755" spans="1:19" hidden="1">
      <c r="A4755" t="s">
        <v>7155</v>
      </c>
      <c r="B4755" t="s">
        <v>17</v>
      </c>
      <c r="C4755">
        <v>89</v>
      </c>
      <c r="D4755">
        <v>13</v>
      </c>
      <c r="E4755">
        <v>10</v>
      </c>
      <c r="F4755">
        <v>2561</v>
      </c>
      <c r="G4755"/>
      <c r="H4755" t="s">
        <v>107</v>
      </c>
      <c r="I4755" t="s">
        <v>19</v>
      </c>
      <c r="J4755" t="s">
        <v>1303</v>
      </c>
      <c r="K4755">
        <v>1606</v>
      </c>
      <c r="L4755" t="s">
        <v>763</v>
      </c>
      <c r="M4755">
        <v>15</v>
      </c>
      <c r="N4755">
        <v>4</v>
      </c>
      <c r="O4755">
        <v>2472</v>
      </c>
      <c r="P4755"/>
      <c r="Q4755" t="s">
        <v>109</v>
      </c>
      <c r="S4755" t="s">
        <v>23</v>
      </c>
    </row>
    <row r="4756" spans="1:19" hidden="1">
      <c r="A4756" t="s">
        <v>7381</v>
      </c>
      <c r="B4756" t="s">
        <v>25</v>
      </c>
      <c r="C4756">
        <v>53</v>
      </c>
      <c r="D4756">
        <v>24</v>
      </c>
      <c r="E4756">
        <v>10</v>
      </c>
      <c r="F4756">
        <v>2561</v>
      </c>
      <c r="G4756"/>
      <c r="H4756" t="s">
        <v>113</v>
      </c>
      <c r="I4756" t="s">
        <v>27</v>
      </c>
      <c r="J4756" t="s">
        <v>1303</v>
      </c>
      <c r="K4756">
        <v>1606</v>
      </c>
      <c r="L4756" t="s">
        <v>1247</v>
      </c>
      <c r="M4756">
        <v>25</v>
      </c>
      <c r="N4756">
        <v>1</v>
      </c>
      <c r="O4756">
        <v>2508</v>
      </c>
      <c r="P4756"/>
      <c r="Q4756" t="s">
        <v>116</v>
      </c>
      <c r="R4756" t="s">
        <v>17</v>
      </c>
      <c r="S4756" t="s">
        <v>23</v>
      </c>
    </row>
    <row r="4757" spans="1:19" hidden="1">
      <c r="A4757" t="s">
        <v>7966</v>
      </c>
      <c r="B4757" t="s">
        <v>17</v>
      </c>
      <c r="C4757">
        <v>52</v>
      </c>
      <c r="D4757">
        <v>22</v>
      </c>
      <c r="E4757">
        <v>11</v>
      </c>
      <c r="F4757">
        <v>2561</v>
      </c>
      <c r="G4757"/>
      <c r="H4757" t="s">
        <v>6839</v>
      </c>
      <c r="I4757" t="s">
        <v>19</v>
      </c>
      <c r="J4757" t="s">
        <v>1303</v>
      </c>
      <c r="K4757">
        <v>1606</v>
      </c>
      <c r="L4757" t="s">
        <v>58</v>
      </c>
      <c r="M4757">
        <v>22</v>
      </c>
      <c r="N4757">
        <v>2</v>
      </c>
      <c r="O4757">
        <v>2509</v>
      </c>
      <c r="P4757"/>
      <c r="Q4757" t="s">
        <v>6840</v>
      </c>
      <c r="S4757" t="s">
        <v>181</v>
      </c>
    </row>
    <row r="4758" spans="1:19" hidden="1">
      <c r="A4758" t="s">
        <v>8339</v>
      </c>
      <c r="B4758" t="s">
        <v>25</v>
      </c>
      <c r="C4758">
        <v>86</v>
      </c>
      <c r="D4758">
        <v>12</v>
      </c>
      <c r="E4758">
        <v>12</v>
      </c>
      <c r="F4758">
        <v>2561</v>
      </c>
      <c r="G4758"/>
      <c r="H4758" t="s">
        <v>177</v>
      </c>
      <c r="I4758" t="s">
        <v>52</v>
      </c>
      <c r="J4758" t="s">
        <v>1303</v>
      </c>
      <c r="K4758">
        <v>1606</v>
      </c>
      <c r="L4758" t="s">
        <v>398</v>
      </c>
      <c r="M4758">
        <v>4</v>
      </c>
      <c r="N4758">
        <v>4</v>
      </c>
      <c r="O4758">
        <v>2475</v>
      </c>
      <c r="P4758"/>
      <c r="Q4758" t="s">
        <v>180</v>
      </c>
      <c r="R4758" t="s">
        <v>17</v>
      </c>
      <c r="S4758" t="s">
        <v>181</v>
      </c>
    </row>
    <row r="4759" spans="1:19" hidden="1">
      <c r="A4759" t="s">
        <v>8583</v>
      </c>
      <c r="B4759" t="s">
        <v>17</v>
      </c>
      <c r="C4759">
        <v>57</v>
      </c>
      <c r="D4759">
        <v>24</v>
      </c>
      <c r="E4759">
        <v>12</v>
      </c>
      <c r="F4759">
        <v>2561</v>
      </c>
      <c r="G4759"/>
      <c r="H4759" t="s">
        <v>8584</v>
      </c>
      <c r="I4759" t="s">
        <v>19</v>
      </c>
      <c r="J4759" t="s">
        <v>1303</v>
      </c>
      <c r="K4759">
        <v>1606</v>
      </c>
      <c r="L4759" t="s">
        <v>5155</v>
      </c>
      <c r="M4759">
        <v>1</v>
      </c>
      <c r="N4759">
        <v>2</v>
      </c>
      <c r="O4759">
        <v>2504</v>
      </c>
      <c r="P4759"/>
      <c r="Q4759" t="s">
        <v>8585</v>
      </c>
      <c r="S4759" t="s">
        <v>6007</v>
      </c>
    </row>
    <row r="4760" spans="1:19" hidden="1">
      <c r="A4760" t="s">
        <v>2249</v>
      </c>
      <c r="B4760" t="s">
        <v>17</v>
      </c>
      <c r="C4760">
        <v>78</v>
      </c>
      <c r="D4760">
        <v>26</v>
      </c>
      <c r="E4760">
        <v>2</v>
      </c>
      <c r="F4760">
        <v>2561</v>
      </c>
      <c r="G4760"/>
      <c r="H4760" t="s">
        <v>107</v>
      </c>
      <c r="I4760" t="s">
        <v>19</v>
      </c>
      <c r="J4760" t="s">
        <v>2250</v>
      </c>
      <c r="K4760">
        <v>1606</v>
      </c>
      <c r="L4760" t="s">
        <v>58</v>
      </c>
      <c r="M4760">
        <v>1</v>
      </c>
      <c r="N4760">
        <v>4</v>
      </c>
      <c r="O4760">
        <v>2482</v>
      </c>
      <c r="P4760"/>
      <c r="Q4760" t="s">
        <v>109</v>
      </c>
      <c r="S4760" t="s">
        <v>23</v>
      </c>
    </row>
    <row r="4761" spans="1:19" hidden="1">
      <c r="A4761" t="s">
        <v>2343</v>
      </c>
      <c r="B4761" t="s">
        <v>17</v>
      </c>
      <c r="C4761">
        <v>71</v>
      </c>
      <c r="D4761">
        <v>1</v>
      </c>
      <c r="E4761">
        <v>3</v>
      </c>
      <c r="F4761">
        <v>2561</v>
      </c>
      <c r="G4761"/>
      <c r="H4761" t="s">
        <v>113</v>
      </c>
      <c r="I4761" t="s">
        <v>27</v>
      </c>
      <c r="J4761" t="s">
        <v>2250</v>
      </c>
      <c r="K4761">
        <v>1606</v>
      </c>
      <c r="L4761" t="s">
        <v>922</v>
      </c>
      <c r="M4761">
        <v>1</v>
      </c>
      <c r="N4761">
        <v>1</v>
      </c>
      <c r="O4761">
        <v>2490</v>
      </c>
      <c r="P4761"/>
      <c r="Q4761" t="s">
        <v>116</v>
      </c>
      <c r="R4761" t="s">
        <v>17</v>
      </c>
      <c r="S4761" t="s">
        <v>23</v>
      </c>
    </row>
    <row r="4762" spans="1:19" hidden="1">
      <c r="A4762" t="s">
        <v>3927</v>
      </c>
      <c r="B4762" t="s">
        <v>25</v>
      </c>
      <c r="C4762">
        <v>76</v>
      </c>
      <c r="D4762">
        <v>6</v>
      </c>
      <c r="E4762">
        <v>5</v>
      </c>
      <c r="F4762">
        <v>2561</v>
      </c>
      <c r="G4762"/>
      <c r="H4762" t="s">
        <v>113</v>
      </c>
      <c r="I4762" t="s">
        <v>27</v>
      </c>
      <c r="J4762" t="s">
        <v>2250</v>
      </c>
      <c r="K4762">
        <v>1606</v>
      </c>
      <c r="L4762" t="s">
        <v>3928</v>
      </c>
      <c r="M4762">
        <v>8</v>
      </c>
      <c r="N4762">
        <v>4</v>
      </c>
      <c r="O4762">
        <v>2485</v>
      </c>
      <c r="P4762"/>
      <c r="Q4762" t="s">
        <v>116</v>
      </c>
      <c r="R4762" t="s">
        <v>17</v>
      </c>
      <c r="S4762" t="s">
        <v>23</v>
      </c>
    </row>
    <row r="4763" spans="1:19" hidden="1">
      <c r="A4763" t="s">
        <v>6506</v>
      </c>
      <c r="B4763" t="s">
        <v>25</v>
      </c>
      <c r="C4763">
        <v>69</v>
      </c>
      <c r="D4763">
        <v>11</v>
      </c>
      <c r="E4763">
        <v>9</v>
      </c>
      <c r="F4763">
        <v>2561</v>
      </c>
      <c r="G4763"/>
      <c r="H4763" t="s">
        <v>261</v>
      </c>
      <c r="I4763" t="s">
        <v>27</v>
      </c>
      <c r="J4763" t="s">
        <v>2250</v>
      </c>
      <c r="K4763">
        <v>1606</v>
      </c>
      <c r="L4763" t="s">
        <v>58</v>
      </c>
      <c r="M4763">
        <v>0</v>
      </c>
      <c r="N4763">
        <v>0</v>
      </c>
      <c r="O4763">
        <v>2492</v>
      </c>
      <c r="P4763"/>
      <c r="Q4763" t="s">
        <v>263</v>
      </c>
      <c r="R4763" t="s">
        <v>17</v>
      </c>
      <c r="S4763" t="s">
        <v>264</v>
      </c>
    </row>
    <row r="4764" spans="1:19" hidden="1">
      <c r="A4764" t="s">
        <v>377</v>
      </c>
      <c r="B4764" t="s">
        <v>17</v>
      </c>
      <c r="C4764">
        <v>54</v>
      </c>
      <c r="D4764">
        <v>6</v>
      </c>
      <c r="E4764">
        <v>1</v>
      </c>
      <c r="F4764">
        <v>2561</v>
      </c>
      <c r="G4764"/>
      <c r="H4764" t="s">
        <v>378</v>
      </c>
      <c r="I4764" t="s">
        <v>379</v>
      </c>
      <c r="J4764" t="s">
        <v>380</v>
      </c>
      <c r="K4764">
        <v>1606</v>
      </c>
      <c r="L4764" t="s">
        <v>381</v>
      </c>
      <c r="M4764">
        <v>24</v>
      </c>
      <c r="N4764">
        <v>5</v>
      </c>
      <c r="O4764">
        <v>2506</v>
      </c>
      <c r="P4764"/>
      <c r="Q4764" t="s">
        <v>382</v>
      </c>
      <c r="R4764" t="s">
        <v>129</v>
      </c>
      <c r="S4764" t="s">
        <v>240</v>
      </c>
    </row>
    <row r="4765" spans="1:19" hidden="1">
      <c r="A4765" t="s">
        <v>2581</v>
      </c>
      <c r="B4765" t="s">
        <v>17</v>
      </c>
      <c r="C4765">
        <v>63</v>
      </c>
      <c r="D4765">
        <v>11</v>
      </c>
      <c r="E4765">
        <v>3</v>
      </c>
      <c r="F4765">
        <v>2561</v>
      </c>
      <c r="G4765"/>
      <c r="H4765" t="s">
        <v>1925</v>
      </c>
      <c r="I4765" t="s">
        <v>19</v>
      </c>
      <c r="J4765" t="s">
        <v>380</v>
      </c>
      <c r="K4765">
        <v>1606</v>
      </c>
      <c r="L4765" t="s">
        <v>41</v>
      </c>
      <c r="M4765">
        <v>0</v>
      </c>
      <c r="N4765">
        <v>0</v>
      </c>
      <c r="O4765">
        <v>2498</v>
      </c>
      <c r="P4765"/>
      <c r="Q4765" t="s">
        <v>1926</v>
      </c>
      <c r="S4765" t="s">
        <v>181</v>
      </c>
    </row>
    <row r="4766" spans="1:19" hidden="1">
      <c r="A4766" t="s">
        <v>2637</v>
      </c>
      <c r="B4766" t="s">
        <v>25</v>
      </c>
      <c r="C4766">
        <v>77</v>
      </c>
      <c r="D4766">
        <v>13</v>
      </c>
      <c r="E4766">
        <v>3</v>
      </c>
      <c r="F4766">
        <v>2561</v>
      </c>
      <c r="G4766"/>
      <c r="H4766" t="s">
        <v>113</v>
      </c>
      <c r="I4766" t="s">
        <v>27</v>
      </c>
      <c r="J4766" t="s">
        <v>380</v>
      </c>
      <c r="K4766">
        <v>1606</v>
      </c>
      <c r="L4766" t="s">
        <v>483</v>
      </c>
      <c r="M4766">
        <v>1</v>
      </c>
      <c r="N4766">
        <v>1</v>
      </c>
      <c r="O4766">
        <v>2484</v>
      </c>
      <c r="P4766"/>
      <c r="Q4766" t="s">
        <v>116</v>
      </c>
      <c r="R4766" t="s">
        <v>17</v>
      </c>
      <c r="S4766" t="s">
        <v>23</v>
      </c>
    </row>
    <row r="4767" spans="1:19" hidden="1">
      <c r="A4767" t="s">
        <v>3130</v>
      </c>
      <c r="B4767" t="s">
        <v>25</v>
      </c>
      <c r="C4767">
        <v>83</v>
      </c>
      <c r="D4767">
        <v>2</v>
      </c>
      <c r="E4767">
        <v>4</v>
      </c>
      <c r="F4767">
        <v>2561</v>
      </c>
      <c r="G4767"/>
      <c r="H4767" t="s">
        <v>26</v>
      </c>
      <c r="I4767" t="s">
        <v>27</v>
      </c>
      <c r="J4767" t="s">
        <v>380</v>
      </c>
      <c r="K4767">
        <v>1606</v>
      </c>
      <c r="L4767" t="s">
        <v>291</v>
      </c>
      <c r="M4767">
        <v>9</v>
      </c>
      <c r="N4767">
        <v>3</v>
      </c>
      <c r="O4767">
        <v>2478</v>
      </c>
      <c r="P4767"/>
      <c r="Q4767" t="s">
        <v>30</v>
      </c>
      <c r="R4767" t="s">
        <v>17</v>
      </c>
      <c r="S4767" t="s">
        <v>23</v>
      </c>
    </row>
    <row r="4768" spans="1:19" hidden="1">
      <c r="A4768" t="s">
        <v>4633</v>
      </c>
      <c r="B4768" t="s">
        <v>25</v>
      </c>
      <c r="C4768">
        <v>59</v>
      </c>
      <c r="D4768">
        <v>6</v>
      </c>
      <c r="E4768">
        <v>6</v>
      </c>
      <c r="F4768">
        <v>2561</v>
      </c>
      <c r="G4768"/>
      <c r="H4768" t="s">
        <v>26</v>
      </c>
      <c r="I4768" t="s">
        <v>52</v>
      </c>
      <c r="J4768" t="s">
        <v>380</v>
      </c>
      <c r="K4768">
        <v>1606</v>
      </c>
      <c r="L4768" t="s">
        <v>430</v>
      </c>
      <c r="M4768">
        <v>24</v>
      </c>
      <c r="N4768">
        <v>2</v>
      </c>
      <c r="O4768">
        <v>2502</v>
      </c>
      <c r="P4768"/>
      <c r="Q4768" t="s">
        <v>55</v>
      </c>
      <c r="R4768" t="s">
        <v>17</v>
      </c>
      <c r="S4768" t="s">
        <v>23</v>
      </c>
    </row>
    <row r="4769" spans="1:19" hidden="1">
      <c r="A4769" t="s">
        <v>4870</v>
      </c>
      <c r="B4769" t="s">
        <v>25</v>
      </c>
      <c r="C4769">
        <v>78</v>
      </c>
      <c r="D4769">
        <v>18</v>
      </c>
      <c r="E4769">
        <v>6</v>
      </c>
      <c r="F4769">
        <v>2561</v>
      </c>
      <c r="G4769"/>
      <c r="H4769" t="s">
        <v>113</v>
      </c>
      <c r="I4769" t="s">
        <v>27</v>
      </c>
      <c r="J4769" t="s">
        <v>380</v>
      </c>
      <c r="K4769">
        <v>1606</v>
      </c>
      <c r="L4769" t="s">
        <v>257</v>
      </c>
      <c r="M4769">
        <v>0</v>
      </c>
      <c r="N4769">
        <v>0</v>
      </c>
      <c r="O4769">
        <v>2483</v>
      </c>
      <c r="P4769"/>
      <c r="Q4769" t="s">
        <v>116</v>
      </c>
      <c r="R4769" t="s">
        <v>17</v>
      </c>
      <c r="S4769" t="s">
        <v>23</v>
      </c>
    </row>
    <row r="4770" spans="1:19" hidden="1">
      <c r="A4770" t="s">
        <v>5784</v>
      </c>
      <c r="B4770" t="s">
        <v>25</v>
      </c>
      <c r="C4770">
        <v>87</v>
      </c>
      <c r="D4770">
        <v>6</v>
      </c>
      <c r="E4770">
        <v>8</v>
      </c>
      <c r="F4770">
        <v>2561</v>
      </c>
      <c r="G4770"/>
      <c r="H4770" t="s">
        <v>5785</v>
      </c>
      <c r="I4770" t="s">
        <v>27</v>
      </c>
      <c r="J4770" t="s">
        <v>380</v>
      </c>
      <c r="K4770">
        <v>1606</v>
      </c>
      <c r="L4770" t="s">
        <v>5786</v>
      </c>
      <c r="M4770">
        <v>1</v>
      </c>
      <c r="N4770">
        <v>1</v>
      </c>
      <c r="O4770">
        <v>2474</v>
      </c>
      <c r="P4770"/>
      <c r="Q4770" t="s">
        <v>5787</v>
      </c>
      <c r="R4770" t="s">
        <v>17</v>
      </c>
      <c r="S4770" t="s">
        <v>553</v>
      </c>
    </row>
    <row r="4771" spans="1:19" hidden="1">
      <c r="A4771" t="s">
        <v>8586</v>
      </c>
      <c r="B4771" t="s">
        <v>17</v>
      </c>
      <c r="C4771">
        <v>57</v>
      </c>
      <c r="D4771">
        <v>24</v>
      </c>
      <c r="E4771">
        <v>12</v>
      </c>
      <c r="F4771">
        <v>2561</v>
      </c>
      <c r="G4771"/>
      <c r="H4771" t="s">
        <v>107</v>
      </c>
      <c r="I4771" t="s">
        <v>19</v>
      </c>
      <c r="J4771" t="s">
        <v>380</v>
      </c>
      <c r="K4771">
        <v>1606</v>
      </c>
      <c r="L4771" t="s">
        <v>337</v>
      </c>
      <c r="M4771">
        <v>1</v>
      </c>
      <c r="N4771">
        <v>2</v>
      </c>
      <c r="O4771">
        <v>2504</v>
      </c>
      <c r="P4771"/>
      <c r="Q4771" t="s">
        <v>109</v>
      </c>
      <c r="S4771" t="s">
        <v>23</v>
      </c>
    </row>
    <row r="4772" spans="1:19" hidden="1">
      <c r="A4772" t="s">
        <v>106</v>
      </c>
      <c r="B4772" t="s">
        <v>17</v>
      </c>
      <c r="C4772">
        <v>69</v>
      </c>
      <c r="D4772">
        <v>1</v>
      </c>
      <c r="E4772">
        <v>1</v>
      </c>
      <c r="F4772">
        <v>2561</v>
      </c>
      <c r="G4772"/>
      <c r="H4772" t="s">
        <v>107</v>
      </c>
      <c r="I4772" t="s">
        <v>19</v>
      </c>
      <c r="J4772" t="s">
        <v>108</v>
      </c>
      <c r="K4772">
        <v>1606</v>
      </c>
      <c r="L4772" t="s">
        <v>58</v>
      </c>
      <c r="M4772">
        <v>0</v>
      </c>
      <c r="N4772">
        <v>0</v>
      </c>
      <c r="O4772">
        <v>2492</v>
      </c>
      <c r="P4772"/>
      <c r="Q4772" t="s">
        <v>109</v>
      </c>
      <c r="S4772" t="s">
        <v>23</v>
      </c>
    </row>
    <row r="4773" spans="1:19" hidden="1">
      <c r="A4773" t="s">
        <v>2459</v>
      </c>
      <c r="B4773" t="s">
        <v>17</v>
      </c>
      <c r="C4773">
        <v>80</v>
      </c>
      <c r="D4773">
        <v>6</v>
      </c>
      <c r="E4773">
        <v>3</v>
      </c>
      <c r="F4773">
        <v>2561</v>
      </c>
      <c r="G4773"/>
      <c r="H4773" t="s">
        <v>113</v>
      </c>
      <c r="I4773" t="s">
        <v>27</v>
      </c>
      <c r="J4773" t="s">
        <v>108</v>
      </c>
      <c r="K4773">
        <v>1606</v>
      </c>
      <c r="L4773" t="s">
        <v>291</v>
      </c>
      <c r="M4773">
        <v>1</v>
      </c>
      <c r="N4773">
        <v>4</v>
      </c>
      <c r="O4773">
        <v>2480</v>
      </c>
      <c r="P4773"/>
      <c r="Q4773" t="s">
        <v>116</v>
      </c>
      <c r="R4773" t="s">
        <v>17</v>
      </c>
      <c r="S4773" t="s">
        <v>23</v>
      </c>
    </row>
    <row r="4774" spans="1:19" hidden="1">
      <c r="A4774" t="s">
        <v>2460</v>
      </c>
      <c r="B4774" t="s">
        <v>25</v>
      </c>
      <c r="C4774">
        <v>50</v>
      </c>
      <c r="D4774">
        <v>6</v>
      </c>
      <c r="E4774">
        <v>3</v>
      </c>
      <c r="F4774">
        <v>2561</v>
      </c>
      <c r="G4774"/>
      <c r="H4774" t="s">
        <v>107</v>
      </c>
      <c r="I4774" t="s">
        <v>19</v>
      </c>
      <c r="J4774" t="s">
        <v>108</v>
      </c>
      <c r="K4774">
        <v>1606</v>
      </c>
      <c r="L4774" t="s">
        <v>58</v>
      </c>
      <c r="M4774">
        <v>24</v>
      </c>
      <c r="N4774">
        <v>4</v>
      </c>
      <c r="O4774">
        <v>2510</v>
      </c>
      <c r="P4774"/>
      <c r="Q4774" t="s">
        <v>109</v>
      </c>
      <c r="S4774" t="s">
        <v>23</v>
      </c>
    </row>
    <row r="4775" spans="1:19" hidden="1">
      <c r="A4775" t="s">
        <v>6134</v>
      </c>
      <c r="B4775" t="s">
        <v>17</v>
      </c>
      <c r="C4775">
        <v>83</v>
      </c>
      <c r="D4775">
        <v>24</v>
      </c>
      <c r="E4775">
        <v>8</v>
      </c>
      <c r="F4775">
        <v>2561</v>
      </c>
      <c r="G4775"/>
      <c r="H4775" t="s">
        <v>113</v>
      </c>
      <c r="I4775" t="s">
        <v>27</v>
      </c>
      <c r="J4775" t="s">
        <v>108</v>
      </c>
      <c r="K4775">
        <v>1606</v>
      </c>
      <c r="L4775" t="s">
        <v>100</v>
      </c>
      <c r="M4775">
        <v>16</v>
      </c>
      <c r="N4775">
        <v>4</v>
      </c>
      <c r="O4775">
        <v>2478</v>
      </c>
      <c r="P4775"/>
      <c r="Q4775" t="s">
        <v>116</v>
      </c>
      <c r="R4775" t="s">
        <v>17</v>
      </c>
      <c r="S4775" t="s">
        <v>23</v>
      </c>
    </row>
    <row r="4776" spans="1:19" hidden="1">
      <c r="A4776" t="s">
        <v>7967</v>
      </c>
      <c r="B4776" t="s">
        <v>17</v>
      </c>
      <c r="C4776">
        <v>65</v>
      </c>
      <c r="D4776">
        <v>22</v>
      </c>
      <c r="E4776">
        <v>11</v>
      </c>
      <c r="F4776">
        <v>2561</v>
      </c>
      <c r="G4776"/>
      <c r="H4776" t="s">
        <v>26</v>
      </c>
      <c r="I4776" t="s">
        <v>52</v>
      </c>
      <c r="J4776" t="s">
        <v>108</v>
      </c>
      <c r="K4776">
        <v>1606</v>
      </c>
      <c r="L4776" t="s">
        <v>215</v>
      </c>
      <c r="M4776">
        <v>0</v>
      </c>
      <c r="N4776">
        <v>0</v>
      </c>
      <c r="O4776">
        <v>2496</v>
      </c>
      <c r="P4776"/>
      <c r="Q4776" t="s">
        <v>55</v>
      </c>
      <c r="R4776" t="s">
        <v>17</v>
      </c>
      <c r="S4776" t="s">
        <v>23</v>
      </c>
    </row>
    <row r="4777" spans="1:19" hidden="1">
      <c r="A4777" t="s">
        <v>1583</v>
      </c>
      <c r="B4777" t="s">
        <v>17</v>
      </c>
      <c r="C4777">
        <v>63</v>
      </c>
      <c r="D4777">
        <v>6</v>
      </c>
      <c r="E4777">
        <v>2</v>
      </c>
      <c r="F4777">
        <v>2561</v>
      </c>
      <c r="G4777"/>
      <c r="H4777" t="s">
        <v>107</v>
      </c>
      <c r="I4777" t="s">
        <v>19</v>
      </c>
      <c r="J4777" t="s">
        <v>1584</v>
      </c>
      <c r="K4777">
        <v>1606</v>
      </c>
      <c r="L4777" t="s">
        <v>58</v>
      </c>
      <c r="M4777">
        <v>30</v>
      </c>
      <c r="N4777">
        <v>4</v>
      </c>
      <c r="O4777">
        <v>2497</v>
      </c>
      <c r="P4777"/>
      <c r="Q4777" t="s">
        <v>109</v>
      </c>
      <c r="S4777" t="s">
        <v>23</v>
      </c>
    </row>
    <row r="4778" spans="1:19" hidden="1">
      <c r="A4778" t="s">
        <v>2251</v>
      </c>
      <c r="B4778" t="s">
        <v>25</v>
      </c>
      <c r="C4778">
        <v>86</v>
      </c>
      <c r="D4778">
        <v>26</v>
      </c>
      <c r="E4778">
        <v>2</v>
      </c>
      <c r="F4778">
        <v>2561</v>
      </c>
      <c r="G4778"/>
      <c r="H4778" t="s">
        <v>113</v>
      </c>
      <c r="I4778" t="s">
        <v>27</v>
      </c>
      <c r="J4778" t="s">
        <v>1584</v>
      </c>
      <c r="K4778">
        <v>1606</v>
      </c>
      <c r="L4778" t="s">
        <v>41</v>
      </c>
      <c r="M4778">
        <v>4</v>
      </c>
      <c r="N4778">
        <v>8</v>
      </c>
      <c r="O4778">
        <v>2474</v>
      </c>
      <c r="P4778"/>
      <c r="Q4778" t="s">
        <v>116</v>
      </c>
      <c r="R4778" t="s">
        <v>17</v>
      </c>
      <c r="S4778" t="s">
        <v>23</v>
      </c>
    </row>
    <row r="4779" spans="1:19" hidden="1">
      <c r="A4779" t="s">
        <v>2948</v>
      </c>
      <c r="B4779" t="s">
        <v>17</v>
      </c>
      <c r="C4779">
        <v>89</v>
      </c>
      <c r="D4779">
        <v>25</v>
      </c>
      <c r="E4779">
        <v>3</v>
      </c>
      <c r="F4779">
        <v>2561</v>
      </c>
      <c r="G4779"/>
      <c r="H4779" t="s">
        <v>26</v>
      </c>
      <c r="I4779" t="s">
        <v>52</v>
      </c>
      <c r="J4779" t="s">
        <v>1584</v>
      </c>
      <c r="K4779">
        <v>1606</v>
      </c>
      <c r="L4779" t="s">
        <v>58</v>
      </c>
      <c r="M4779">
        <v>1</v>
      </c>
      <c r="N4779">
        <v>4</v>
      </c>
      <c r="O4779">
        <v>2471</v>
      </c>
      <c r="P4779"/>
      <c r="Q4779" t="s">
        <v>55</v>
      </c>
      <c r="R4779" t="s">
        <v>17</v>
      </c>
      <c r="S4779" t="s">
        <v>23</v>
      </c>
    </row>
    <row r="4780" spans="1:19" hidden="1">
      <c r="A4780" t="s">
        <v>5821</v>
      </c>
      <c r="B4780" t="s">
        <v>25</v>
      </c>
      <c r="C4780">
        <v>89</v>
      </c>
      <c r="D4780">
        <v>8</v>
      </c>
      <c r="E4780">
        <v>8</v>
      </c>
      <c r="F4780">
        <v>2561</v>
      </c>
      <c r="G4780"/>
      <c r="H4780" t="s">
        <v>79</v>
      </c>
      <c r="I4780" t="s">
        <v>27</v>
      </c>
      <c r="J4780" t="s">
        <v>1584</v>
      </c>
      <c r="K4780">
        <v>1606</v>
      </c>
      <c r="L4780" t="s">
        <v>44</v>
      </c>
      <c r="M4780">
        <v>1</v>
      </c>
      <c r="N4780">
        <v>4</v>
      </c>
      <c r="O4780">
        <v>2472</v>
      </c>
      <c r="P4780"/>
      <c r="Q4780" t="s">
        <v>82</v>
      </c>
      <c r="R4780" t="s">
        <v>17</v>
      </c>
      <c r="S4780" t="s">
        <v>72</v>
      </c>
    </row>
    <row r="4781" spans="1:19" hidden="1">
      <c r="A4781" t="s">
        <v>6147</v>
      </c>
      <c r="B4781" t="s">
        <v>17</v>
      </c>
      <c r="C4781">
        <v>54</v>
      </c>
      <c r="D4781">
        <v>25</v>
      </c>
      <c r="E4781">
        <v>8</v>
      </c>
      <c r="F4781">
        <v>2561</v>
      </c>
      <c r="G4781"/>
      <c r="H4781" t="s">
        <v>113</v>
      </c>
      <c r="I4781" t="s">
        <v>27</v>
      </c>
      <c r="J4781" t="s">
        <v>1584</v>
      </c>
      <c r="K4781">
        <v>1606</v>
      </c>
      <c r="L4781" t="s">
        <v>44</v>
      </c>
      <c r="M4781">
        <v>9</v>
      </c>
      <c r="N4781">
        <v>7</v>
      </c>
      <c r="O4781">
        <v>2507</v>
      </c>
      <c r="P4781"/>
      <c r="Q4781" t="s">
        <v>116</v>
      </c>
      <c r="R4781" t="s">
        <v>17</v>
      </c>
      <c r="S4781" t="s">
        <v>23</v>
      </c>
    </row>
    <row r="4782" spans="1:19" hidden="1">
      <c r="A4782" t="s">
        <v>241</v>
      </c>
      <c r="B4782" t="s">
        <v>25</v>
      </c>
      <c r="C4782">
        <v>91</v>
      </c>
      <c r="D4782">
        <v>3</v>
      </c>
      <c r="E4782">
        <v>1</v>
      </c>
      <c r="F4782">
        <v>2561</v>
      </c>
      <c r="G4782"/>
      <c r="H4782" t="s">
        <v>107</v>
      </c>
      <c r="I4782" t="s">
        <v>19</v>
      </c>
      <c r="J4782" t="s">
        <v>242</v>
      </c>
      <c r="K4782">
        <v>1606</v>
      </c>
      <c r="L4782" t="s">
        <v>58</v>
      </c>
      <c r="M4782">
        <v>0</v>
      </c>
      <c r="N4782">
        <v>0</v>
      </c>
      <c r="O4782">
        <v>2470</v>
      </c>
      <c r="P4782"/>
      <c r="Q4782" t="s">
        <v>109</v>
      </c>
      <c r="S4782" t="s">
        <v>23</v>
      </c>
    </row>
    <row r="4783" spans="1:19" hidden="1">
      <c r="A4783" t="s">
        <v>678</v>
      </c>
      <c r="B4783" t="s">
        <v>17</v>
      </c>
      <c r="C4783">
        <v>47</v>
      </c>
      <c r="D4783">
        <v>13</v>
      </c>
      <c r="E4783">
        <v>1</v>
      </c>
      <c r="F4783">
        <v>2561</v>
      </c>
      <c r="G4783"/>
      <c r="H4783" t="s">
        <v>107</v>
      </c>
      <c r="I4783" t="s">
        <v>19</v>
      </c>
      <c r="J4783" t="s">
        <v>242</v>
      </c>
      <c r="K4783">
        <v>1606</v>
      </c>
      <c r="L4783" t="s">
        <v>58</v>
      </c>
      <c r="M4783">
        <v>9</v>
      </c>
      <c r="N4783">
        <v>1</v>
      </c>
      <c r="O4783">
        <v>2514</v>
      </c>
      <c r="P4783"/>
      <c r="Q4783" t="s">
        <v>109</v>
      </c>
      <c r="S4783" t="s">
        <v>23</v>
      </c>
    </row>
    <row r="4784" spans="1:19" hidden="1">
      <c r="A4784" t="s">
        <v>2754</v>
      </c>
      <c r="B4784" t="s">
        <v>17</v>
      </c>
      <c r="C4784">
        <v>80</v>
      </c>
      <c r="D4784">
        <v>17</v>
      </c>
      <c r="E4784">
        <v>3</v>
      </c>
      <c r="F4784">
        <v>2561</v>
      </c>
      <c r="G4784"/>
      <c r="H4784" t="s">
        <v>107</v>
      </c>
      <c r="I4784" t="s">
        <v>19</v>
      </c>
      <c r="J4784" t="s">
        <v>242</v>
      </c>
      <c r="K4784">
        <v>1606</v>
      </c>
      <c r="L4784" t="s">
        <v>58</v>
      </c>
      <c r="M4784">
        <v>1</v>
      </c>
      <c r="N4784">
        <v>4</v>
      </c>
      <c r="O4784">
        <v>2480</v>
      </c>
      <c r="P4784"/>
      <c r="Q4784" t="s">
        <v>109</v>
      </c>
      <c r="S4784" t="s">
        <v>23</v>
      </c>
    </row>
    <row r="4785" spans="1:20" hidden="1">
      <c r="A4785" t="s">
        <v>4669</v>
      </c>
      <c r="B4785" t="s">
        <v>17</v>
      </c>
      <c r="C4785">
        <v>64</v>
      </c>
      <c r="D4785">
        <v>8</v>
      </c>
      <c r="E4785">
        <v>6</v>
      </c>
      <c r="F4785">
        <v>2561</v>
      </c>
      <c r="G4785"/>
      <c r="H4785" t="s">
        <v>113</v>
      </c>
      <c r="I4785" t="s">
        <v>27</v>
      </c>
      <c r="J4785" t="s">
        <v>242</v>
      </c>
      <c r="K4785">
        <v>1606</v>
      </c>
      <c r="L4785" t="s">
        <v>199</v>
      </c>
      <c r="M4785">
        <v>3</v>
      </c>
      <c r="N4785">
        <v>1</v>
      </c>
      <c r="O4785">
        <v>2497</v>
      </c>
      <c r="P4785"/>
      <c r="Q4785" t="s">
        <v>116</v>
      </c>
      <c r="R4785" t="s">
        <v>17</v>
      </c>
      <c r="S4785" t="s">
        <v>23</v>
      </c>
    </row>
    <row r="4786" spans="1:20" hidden="1">
      <c r="A4786" t="s">
        <v>3899</v>
      </c>
      <c r="B4786" t="s">
        <v>17</v>
      </c>
      <c r="C4786">
        <v>78</v>
      </c>
      <c r="D4786">
        <v>5</v>
      </c>
      <c r="E4786">
        <v>5</v>
      </c>
      <c r="F4786">
        <v>2561</v>
      </c>
      <c r="G4786"/>
      <c r="H4786" t="s">
        <v>113</v>
      </c>
      <c r="I4786" t="s">
        <v>27</v>
      </c>
      <c r="J4786" t="s">
        <v>3900</v>
      </c>
      <c r="K4786">
        <v>1606</v>
      </c>
      <c r="L4786" t="s">
        <v>58</v>
      </c>
      <c r="M4786">
        <v>23</v>
      </c>
      <c r="N4786">
        <v>6</v>
      </c>
      <c r="O4786">
        <v>2482</v>
      </c>
      <c r="P4786"/>
      <c r="Q4786" t="s">
        <v>116</v>
      </c>
      <c r="R4786" t="s">
        <v>17</v>
      </c>
      <c r="S4786" t="s">
        <v>23</v>
      </c>
    </row>
    <row r="4787" spans="1:20" hidden="1">
      <c r="A4787" t="s">
        <v>5273</v>
      </c>
      <c r="B4787" t="s">
        <v>25</v>
      </c>
      <c r="C4787">
        <v>91</v>
      </c>
      <c r="D4787">
        <v>11</v>
      </c>
      <c r="E4787">
        <v>7</v>
      </c>
      <c r="F4787">
        <v>2561</v>
      </c>
      <c r="G4787"/>
      <c r="H4787" t="s">
        <v>107</v>
      </c>
      <c r="I4787" t="s">
        <v>19</v>
      </c>
      <c r="J4787" t="s">
        <v>3900</v>
      </c>
      <c r="K4787">
        <v>1606</v>
      </c>
      <c r="L4787" t="s">
        <v>58</v>
      </c>
      <c r="M4787">
        <v>1</v>
      </c>
      <c r="N4787">
        <v>4</v>
      </c>
      <c r="O4787">
        <v>2470</v>
      </c>
      <c r="P4787"/>
      <c r="Q4787" t="s">
        <v>109</v>
      </c>
      <c r="S4787" t="s">
        <v>23</v>
      </c>
    </row>
    <row r="4788" spans="1:20" hidden="1">
      <c r="A4788" t="s">
        <v>1001</v>
      </c>
      <c r="B4788" t="s">
        <v>17</v>
      </c>
      <c r="C4788">
        <v>78</v>
      </c>
      <c r="D4788">
        <v>21</v>
      </c>
      <c r="E4788">
        <v>1</v>
      </c>
      <c r="F4788">
        <v>2561</v>
      </c>
      <c r="G4788"/>
      <c r="H4788" t="s">
        <v>113</v>
      </c>
      <c r="I4788" t="s">
        <v>27</v>
      </c>
      <c r="J4788" t="s">
        <v>1002</v>
      </c>
      <c r="K4788">
        <v>1606</v>
      </c>
      <c r="L4788" t="s">
        <v>349</v>
      </c>
      <c r="M4788">
        <v>0</v>
      </c>
      <c r="N4788">
        <v>0</v>
      </c>
      <c r="O4788">
        <v>2483</v>
      </c>
      <c r="P4788"/>
      <c r="Q4788" t="s">
        <v>116</v>
      </c>
      <c r="R4788" t="s">
        <v>17</v>
      </c>
      <c r="S4788" t="s">
        <v>23</v>
      </c>
    </row>
    <row r="4789" spans="1:20" hidden="1">
      <c r="A4789" t="s">
        <v>3254</v>
      </c>
      <c r="B4789" t="s">
        <v>25</v>
      </c>
      <c r="C4789">
        <v>89</v>
      </c>
      <c r="D4789">
        <v>7</v>
      </c>
      <c r="E4789">
        <v>4</v>
      </c>
      <c r="F4789">
        <v>2561</v>
      </c>
      <c r="G4789"/>
      <c r="H4789" t="s">
        <v>107</v>
      </c>
      <c r="I4789" t="s">
        <v>19</v>
      </c>
      <c r="J4789" t="s">
        <v>1002</v>
      </c>
      <c r="K4789">
        <v>1606</v>
      </c>
      <c r="L4789" t="s">
        <v>58</v>
      </c>
      <c r="M4789">
        <v>1</v>
      </c>
      <c r="N4789">
        <v>4</v>
      </c>
      <c r="O4789">
        <v>2472</v>
      </c>
      <c r="P4789"/>
      <c r="Q4789" t="s">
        <v>109</v>
      </c>
      <c r="S4789" t="s">
        <v>23</v>
      </c>
    </row>
    <row r="4790" spans="1:20" hidden="1">
      <c r="A4790" t="s">
        <v>6244</v>
      </c>
      <c r="B4790" t="s">
        <v>25</v>
      </c>
      <c r="C4790">
        <v>90</v>
      </c>
      <c r="D4790">
        <v>29</v>
      </c>
      <c r="E4790">
        <v>8</v>
      </c>
      <c r="F4790">
        <v>2561</v>
      </c>
      <c r="G4790"/>
      <c r="H4790" t="s">
        <v>107</v>
      </c>
      <c r="I4790" t="s">
        <v>19</v>
      </c>
      <c r="J4790" t="s">
        <v>1002</v>
      </c>
      <c r="K4790">
        <v>1606</v>
      </c>
      <c r="L4790" t="s">
        <v>58</v>
      </c>
      <c r="M4790">
        <v>1</v>
      </c>
      <c r="N4790">
        <v>4</v>
      </c>
      <c r="O4790">
        <v>2471</v>
      </c>
      <c r="P4790"/>
      <c r="Q4790" t="s">
        <v>109</v>
      </c>
      <c r="S4790" t="s">
        <v>23</v>
      </c>
    </row>
    <row r="4791" spans="1:20" hidden="1">
      <c r="A4791" t="s">
        <v>7638</v>
      </c>
      <c r="B4791" t="s">
        <v>17</v>
      </c>
      <c r="C4791">
        <v>81</v>
      </c>
      <c r="D4791">
        <v>5</v>
      </c>
      <c r="E4791">
        <v>11</v>
      </c>
      <c r="F4791">
        <v>2561</v>
      </c>
      <c r="G4791"/>
      <c r="H4791" t="s">
        <v>107</v>
      </c>
      <c r="I4791" t="s">
        <v>19</v>
      </c>
      <c r="J4791" t="s">
        <v>1002</v>
      </c>
      <c r="K4791">
        <v>1606</v>
      </c>
      <c r="L4791" t="s">
        <v>58</v>
      </c>
      <c r="M4791">
        <v>1</v>
      </c>
      <c r="N4791">
        <v>4</v>
      </c>
      <c r="O4791">
        <v>2480</v>
      </c>
      <c r="P4791"/>
      <c r="Q4791" t="s">
        <v>109</v>
      </c>
      <c r="S4791" t="s">
        <v>23</v>
      </c>
    </row>
    <row r="4792" spans="1:20" hidden="1">
      <c r="A4792" t="s">
        <v>8411</v>
      </c>
      <c r="B4792" t="s">
        <v>17</v>
      </c>
      <c r="C4792">
        <v>47</v>
      </c>
      <c r="D4792">
        <v>16</v>
      </c>
      <c r="E4792">
        <v>12</v>
      </c>
      <c r="F4792">
        <v>2561</v>
      </c>
      <c r="G4792"/>
      <c r="H4792" t="s">
        <v>113</v>
      </c>
      <c r="I4792" t="s">
        <v>27</v>
      </c>
      <c r="J4792" t="s">
        <v>1002</v>
      </c>
      <c r="K4792">
        <v>1606</v>
      </c>
      <c r="L4792" t="s">
        <v>81</v>
      </c>
      <c r="M4792">
        <v>16</v>
      </c>
      <c r="N4792">
        <v>5</v>
      </c>
      <c r="O4792">
        <v>2514</v>
      </c>
      <c r="P4792"/>
      <c r="Q4792" t="s">
        <v>116</v>
      </c>
      <c r="R4792" t="s">
        <v>17</v>
      </c>
      <c r="S4792" t="s">
        <v>23</v>
      </c>
    </row>
    <row r="4793" spans="1:20" hidden="1">
      <c r="A4793" t="s">
        <v>1551</v>
      </c>
      <c r="B4793" t="s">
        <v>25</v>
      </c>
      <c r="C4793">
        <v>84</v>
      </c>
      <c r="D4793">
        <v>5</v>
      </c>
      <c r="E4793">
        <v>2</v>
      </c>
      <c r="F4793">
        <v>2561</v>
      </c>
      <c r="G4793"/>
      <c r="H4793" t="s">
        <v>107</v>
      </c>
      <c r="I4793" t="s">
        <v>19</v>
      </c>
      <c r="J4793" t="s">
        <v>1552</v>
      </c>
      <c r="K4793">
        <v>1606</v>
      </c>
      <c r="L4793" t="s">
        <v>58</v>
      </c>
      <c r="M4793">
        <v>1</v>
      </c>
      <c r="N4793">
        <v>4</v>
      </c>
      <c r="O4793">
        <v>2476</v>
      </c>
      <c r="P4793"/>
      <c r="Q4793" t="s">
        <v>109</v>
      </c>
      <c r="S4793" t="s">
        <v>23</v>
      </c>
    </row>
    <row r="4794" spans="1:20">
      <c r="A4794" t="s">
        <v>2536</v>
      </c>
      <c r="B4794" t="s">
        <v>17</v>
      </c>
      <c r="C4794">
        <v>0</v>
      </c>
      <c r="D4794">
        <v>9</v>
      </c>
      <c r="E4794">
        <v>3</v>
      </c>
      <c r="F4794">
        <v>2561</v>
      </c>
      <c r="G4794" s="166" t="str">
        <f>CONCATENATE(D4794,"/",E4794,"/",F4794)</f>
        <v>9/3/2561</v>
      </c>
      <c r="H4794" t="s">
        <v>26</v>
      </c>
      <c r="I4794" t="s">
        <v>27</v>
      </c>
      <c r="J4794" t="s">
        <v>1552</v>
      </c>
      <c r="K4794">
        <v>1606</v>
      </c>
      <c r="L4794" t="s">
        <v>2537</v>
      </c>
      <c r="M4794">
        <v>4</v>
      </c>
      <c r="N4794">
        <v>3</v>
      </c>
      <c r="O4794">
        <v>2561</v>
      </c>
      <c r="P4794" s="166" t="str">
        <f>CONCATENATE(M4794,"/",N4794,"/",O4794)</f>
        <v>4/3/2561</v>
      </c>
      <c r="Q4794" t="s">
        <v>30</v>
      </c>
      <c r="R4794" t="s">
        <v>17</v>
      </c>
      <c r="S4794" t="s">
        <v>23</v>
      </c>
      <c r="T4794" s="167"/>
    </row>
    <row r="4795" spans="1:20" hidden="1">
      <c r="A4795" t="s">
        <v>6570</v>
      </c>
      <c r="B4795" t="s">
        <v>17</v>
      </c>
      <c r="C4795">
        <v>58</v>
      </c>
      <c r="D4795">
        <v>15</v>
      </c>
      <c r="E4795">
        <v>9</v>
      </c>
      <c r="F4795">
        <v>2561</v>
      </c>
      <c r="G4795"/>
      <c r="H4795" t="s">
        <v>113</v>
      </c>
      <c r="I4795" t="s">
        <v>27</v>
      </c>
      <c r="J4795" t="s">
        <v>1552</v>
      </c>
      <c r="K4795">
        <v>1606</v>
      </c>
      <c r="L4795" t="s">
        <v>3727</v>
      </c>
      <c r="M4795">
        <v>25</v>
      </c>
      <c r="N4795">
        <v>2</v>
      </c>
      <c r="O4795">
        <v>2503</v>
      </c>
      <c r="P4795"/>
      <c r="Q4795" t="s">
        <v>116</v>
      </c>
      <c r="R4795" t="s">
        <v>17</v>
      </c>
      <c r="S4795" t="s">
        <v>23</v>
      </c>
    </row>
    <row r="4796" spans="1:20" hidden="1">
      <c r="A4796" t="s">
        <v>1806</v>
      </c>
      <c r="B4796" t="s">
        <v>25</v>
      </c>
      <c r="C4796">
        <v>69</v>
      </c>
      <c r="D4796">
        <v>12</v>
      </c>
      <c r="E4796">
        <v>2</v>
      </c>
      <c r="F4796">
        <v>2561</v>
      </c>
      <c r="G4796"/>
      <c r="H4796" t="s">
        <v>107</v>
      </c>
      <c r="I4796" t="s">
        <v>19</v>
      </c>
      <c r="J4796" t="s">
        <v>1807</v>
      </c>
      <c r="K4796">
        <v>1606</v>
      </c>
      <c r="L4796" t="s">
        <v>90</v>
      </c>
      <c r="M4796">
        <v>1</v>
      </c>
      <c r="N4796">
        <v>1</v>
      </c>
      <c r="O4796">
        <v>2492</v>
      </c>
      <c r="P4796"/>
      <c r="Q4796" t="s">
        <v>109</v>
      </c>
      <c r="S4796" t="s">
        <v>23</v>
      </c>
    </row>
    <row r="4797" spans="1:20" hidden="1">
      <c r="A4797" t="s">
        <v>2097</v>
      </c>
      <c r="B4797" t="s">
        <v>17</v>
      </c>
      <c r="C4797">
        <v>57</v>
      </c>
      <c r="D4797">
        <v>21</v>
      </c>
      <c r="E4797">
        <v>2</v>
      </c>
      <c r="F4797">
        <v>2561</v>
      </c>
      <c r="G4797"/>
      <c r="H4797" t="s">
        <v>113</v>
      </c>
      <c r="I4797" t="s">
        <v>27</v>
      </c>
      <c r="J4797" t="s">
        <v>1807</v>
      </c>
      <c r="K4797">
        <v>1606</v>
      </c>
      <c r="L4797" t="s">
        <v>709</v>
      </c>
      <c r="M4797">
        <v>0</v>
      </c>
      <c r="N4797">
        <v>0</v>
      </c>
      <c r="O4797">
        <v>2504</v>
      </c>
      <c r="P4797"/>
      <c r="Q4797" t="s">
        <v>116</v>
      </c>
      <c r="R4797" t="s">
        <v>17</v>
      </c>
      <c r="S4797" t="s">
        <v>23</v>
      </c>
    </row>
    <row r="4798" spans="1:20" hidden="1">
      <c r="A4798" t="s">
        <v>6208</v>
      </c>
      <c r="B4798" t="s">
        <v>25</v>
      </c>
      <c r="C4798">
        <v>75</v>
      </c>
      <c r="D4798">
        <v>27</v>
      </c>
      <c r="E4798">
        <v>8</v>
      </c>
      <c r="F4798">
        <v>2561</v>
      </c>
      <c r="G4798"/>
      <c r="H4798" t="s">
        <v>107</v>
      </c>
      <c r="I4798" t="s">
        <v>19</v>
      </c>
      <c r="J4798" t="s">
        <v>1807</v>
      </c>
      <c r="K4798">
        <v>1606</v>
      </c>
      <c r="L4798" t="s">
        <v>58</v>
      </c>
      <c r="M4798">
        <v>18</v>
      </c>
      <c r="N4798">
        <v>3</v>
      </c>
      <c r="O4798">
        <v>2486</v>
      </c>
      <c r="P4798"/>
      <c r="Q4798" t="s">
        <v>109</v>
      </c>
      <c r="S4798" t="s">
        <v>23</v>
      </c>
    </row>
    <row r="4799" spans="1:20" hidden="1">
      <c r="A4799" t="s">
        <v>7968</v>
      </c>
      <c r="B4799" t="s">
        <v>17</v>
      </c>
      <c r="C4799">
        <v>80</v>
      </c>
      <c r="D4799">
        <v>22</v>
      </c>
      <c r="E4799">
        <v>11</v>
      </c>
      <c r="F4799">
        <v>2561</v>
      </c>
      <c r="G4799"/>
      <c r="H4799" t="s">
        <v>2728</v>
      </c>
      <c r="I4799" t="s">
        <v>19</v>
      </c>
      <c r="J4799" t="s">
        <v>1807</v>
      </c>
      <c r="K4799">
        <v>1606</v>
      </c>
      <c r="L4799" t="s">
        <v>58</v>
      </c>
      <c r="M4799">
        <v>1</v>
      </c>
      <c r="N4799">
        <v>4</v>
      </c>
      <c r="O4799">
        <v>2481</v>
      </c>
      <c r="P4799"/>
      <c r="Q4799" t="s">
        <v>2729</v>
      </c>
      <c r="S4799" t="s">
        <v>240</v>
      </c>
    </row>
    <row r="4800" spans="1:20" hidden="1">
      <c r="A4800" t="s">
        <v>7605</v>
      </c>
      <c r="B4800" t="s">
        <v>25</v>
      </c>
      <c r="C4800">
        <v>95</v>
      </c>
      <c r="D4800">
        <v>4</v>
      </c>
      <c r="E4800">
        <v>11</v>
      </c>
      <c r="F4800">
        <v>2561</v>
      </c>
      <c r="G4800"/>
      <c r="H4800" t="s">
        <v>107</v>
      </c>
      <c r="I4800" t="s">
        <v>19</v>
      </c>
      <c r="J4800" t="s">
        <v>7606</v>
      </c>
      <c r="K4800">
        <v>1606</v>
      </c>
      <c r="L4800" t="s">
        <v>58</v>
      </c>
      <c r="M4800">
        <v>1</v>
      </c>
      <c r="N4800">
        <v>4</v>
      </c>
      <c r="O4800">
        <v>2466</v>
      </c>
      <c r="P4800"/>
      <c r="Q4800" t="s">
        <v>109</v>
      </c>
      <c r="S4800" t="s">
        <v>23</v>
      </c>
    </row>
    <row r="4801" spans="1:19" hidden="1">
      <c r="A4801" t="s">
        <v>2386</v>
      </c>
      <c r="B4801" t="s">
        <v>17</v>
      </c>
      <c r="C4801">
        <v>44</v>
      </c>
      <c r="D4801">
        <v>3</v>
      </c>
      <c r="E4801">
        <v>3</v>
      </c>
      <c r="F4801">
        <v>2561</v>
      </c>
      <c r="G4801"/>
      <c r="H4801" t="s">
        <v>26</v>
      </c>
      <c r="I4801" t="s">
        <v>27</v>
      </c>
      <c r="J4801" t="s">
        <v>2387</v>
      </c>
      <c r="K4801">
        <v>1606</v>
      </c>
      <c r="L4801" t="s">
        <v>2388</v>
      </c>
      <c r="M4801">
        <v>16</v>
      </c>
      <c r="N4801">
        <v>6</v>
      </c>
      <c r="O4801">
        <v>2516</v>
      </c>
      <c r="P4801"/>
      <c r="Q4801" t="s">
        <v>30</v>
      </c>
      <c r="R4801" t="s">
        <v>17</v>
      </c>
      <c r="S4801" t="s">
        <v>23</v>
      </c>
    </row>
    <row r="4802" spans="1:19" hidden="1">
      <c r="A4802" t="s">
        <v>2755</v>
      </c>
      <c r="B4802" t="s">
        <v>25</v>
      </c>
      <c r="C4802">
        <v>79</v>
      </c>
      <c r="D4802">
        <v>17</v>
      </c>
      <c r="E4802">
        <v>3</v>
      </c>
      <c r="F4802">
        <v>2561</v>
      </c>
      <c r="G4802"/>
      <c r="H4802" t="s">
        <v>107</v>
      </c>
      <c r="I4802" t="s">
        <v>19</v>
      </c>
      <c r="J4802" t="s">
        <v>2387</v>
      </c>
      <c r="K4802">
        <v>1606</v>
      </c>
      <c r="L4802" t="s">
        <v>58</v>
      </c>
      <c r="M4802">
        <v>1</v>
      </c>
      <c r="N4802">
        <v>4</v>
      </c>
      <c r="O4802">
        <v>2481</v>
      </c>
      <c r="P4802"/>
      <c r="Q4802" t="s">
        <v>109</v>
      </c>
      <c r="S4802" t="s">
        <v>23</v>
      </c>
    </row>
    <row r="4803" spans="1:19" hidden="1">
      <c r="A4803" t="s">
        <v>5289</v>
      </c>
      <c r="B4803" t="s">
        <v>25</v>
      </c>
      <c r="C4803">
        <v>75</v>
      </c>
      <c r="D4803">
        <v>12</v>
      </c>
      <c r="E4803">
        <v>7</v>
      </c>
      <c r="F4803">
        <v>2561</v>
      </c>
      <c r="G4803"/>
      <c r="H4803" t="s">
        <v>107</v>
      </c>
      <c r="I4803" t="s">
        <v>19</v>
      </c>
      <c r="J4803" t="s">
        <v>2387</v>
      </c>
      <c r="K4803">
        <v>1606</v>
      </c>
      <c r="L4803" t="s">
        <v>58</v>
      </c>
      <c r="M4803">
        <v>0</v>
      </c>
      <c r="N4803">
        <v>0</v>
      </c>
      <c r="O4803">
        <v>2486</v>
      </c>
      <c r="P4803"/>
      <c r="Q4803" t="s">
        <v>109</v>
      </c>
      <c r="S4803" t="s">
        <v>23</v>
      </c>
    </row>
    <row r="4804" spans="1:19" hidden="1">
      <c r="A4804" t="s">
        <v>7327</v>
      </c>
      <c r="B4804" t="s">
        <v>25</v>
      </c>
      <c r="C4804">
        <v>102</v>
      </c>
      <c r="D4804">
        <v>21</v>
      </c>
      <c r="E4804">
        <v>10</v>
      </c>
      <c r="F4804">
        <v>2561</v>
      </c>
      <c r="G4804"/>
      <c r="H4804" t="s">
        <v>107</v>
      </c>
      <c r="I4804" t="s">
        <v>19</v>
      </c>
      <c r="J4804" t="s">
        <v>2387</v>
      </c>
      <c r="K4804">
        <v>1606</v>
      </c>
      <c r="L4804" t="s">
        <v>58</v>
      </c>
      <c r="M4804">
        <v>1</v>
      </c>
      <c r="N4804">
        <v>4</v>
      </c>
      <c r="O4804">
        <v>2459</v>
      </c>
      <c r="P4804"/>
      <c r="Q4804" t="s">
        <v>109</v>
      </c>
      <c r="S4804" t="s">
        <v>23</v>
      </c>
    </row>
    <row r="4805" spans="1:19" hidden="1">
      <c r="A4805" t="s">
        <v>488</v>
      </c>
      <c r="B4805" t="s">
        <v>25</v>
      </c>
      <c r="C4805">
        <v>93</v>
      </c>
      <c r="D4805">
        <v>8</v>
      </c>
      <c r="E4805">
        <v>1</v>
      </c>
      <c r="F4805">
        <v>2561</v>
      </c>
      <c r="G4805"/>
      <c r="H4805" t="s">
        <v>107</v>
      </c>
      <c r="I4805" t="s">
        <v>19</v>
      </c>
      <c r="J4805" t="s">
        <v>489</v>
      </c>
      <c r="K4805">
        <v>1606</v>
      </c>
      <c r="L4805" t="s">
        <v>58</v>
      </c>
      <c r="M4805">
        <v>1</v>
      </c>
      <c r="N4805">
        <v>4</v>
      </c>
      <c r="O4805">
        <v>2467</v>
      </c>
      <c r="P4805"/>
      <c r="Q4805" t="s">
        <v>109</v>
      </c>
      <c r="S4805" t="s">
        <v>23</v>
      </c>
    </row>
    <row r="4806" spans="1:19" hidden="1">
      <c r="A4806" t="s">
        <v>712</v>
      </c>
      <c r="B4806" t="s">
        <v>17</v>
      </c>
      <c r="C4806">
        <v>46</v>
      </c>
      <c r="D4806">
        <v>14</v>
      </c>
      <c r="E4806">
        <v>1</v>
      </c>
      <c r="F4806">
        <v>2561</v>
      </c>
      <c r="G4806"/>
      <c r="H4806" t="s">
        <v>107</v>
      </c>
      <c r="I4806" t="s">
        <v>19</v>
      </c>
      <c r="J4806" t="s">
        <v>489</v>
      </c>
      <c r="K4806">
        <v>1606</v>
      </c>
      <c r="L4806" t="s">
        <v>58</v>
      </c>
      <c r="M4806">
        <v>10</v>
      </c>
      <c r="N4806">
        <v>8</v>
      </c>
      <c r="O4806">
        <v>2514</v>
      </c>
      <c r="P4806"/>
      <c r="Q4806" t="s">
        <v>109</v>
      </c>
      <c r="S4806" t="s">
        <v>23</v>
      </c>
    </row>
    <row r="4807" spans="1:19" hidden="1">
      <c r="A4807" t="s">
        <v>919</v>
      </c>
      <c r="B4807" t="s">
        <v>25</v>
      </c>
      <c r="C4807">
        <v>87</v>
      </c>
      <c r="D4807">
        <v>19</v>
      </c>
      <c r="E4807">
        <v>1</v>
      </c>
      <c r="F4807">
        <v>2561</v>
      </c>
      <c r="G4807"/>
      <c r="H4807" t="s">
        <v>107</v>
      </c>
      <c r="I4807" t="s">
        <v>19</v>
      </c>
      <c r="J4807" t="s">
        <v>489</v>
      </c>
      <c r="K4807">
        <v>1606</v>
      </c>
      <c r="L4807" t="s">
        <v>58</v>
      </c>
      <c r="M4807">
        <v>1</v>
      </c>
      <c r="N4807">
        <v>4</v>
      </c>
      <c r="O4807">
        <v>2473</v>
      </c>
      <c r="P4807"/>
      <c r="Q4807" t="s">
        <v>109</v>
      </c>
      <c r="S4807" t="s">
        <v>23</v>
      </c>
    </row>
    <row r="4808" spans="1:19" hidden="1">
      <c r="A4808" t="s">
        <v>4439</v>
      </c>
      <c r="B4808" t="s">
        <v>25</v>
      </c>
      <c r="C4808">
        <v>70</v>
      </c>
      <c r="D4808">
        <v>29</v>
      </c>
      <c r="E4808">
        <v>5</v>
      </c>
      <c r="F4808">
        <v>2561</v>
      </c>
      <c r="G4808"/>
      <c r="H4808" t="s">
        <v>107</v>
      </c>
      <c r="I4808" t="s">
        <v>19</v>
      </c>
      <c r="J4808" t="s">
        <v>489</v>
      </c>
      <c r="K4808">
        <v>1606</v>
      </c>
      <c r="L4808" t="s">
        <v>58</v>
      </c>
      <c r="M4808">
        <v>1</v>
      </c>
      <c r="N4808">
        <v>1</v>
      </c>
      <c r="O4808">
        <v>2491</v>
      </c>
      <c r="P4808"/>
      <c r="Q4808" t="s">
        <v>109</v>
      </c>
      <c r="S4808" t="s">
        <v>23</v>
      </c>
    </row>
    <row r="4809" spans="1:19" hidden="1">
      <c r="A4809" t="s">
        <v>5466</v>
      </c>
      <c r="B4809" t="s">
        <v>17</v>
      </c>
      <c r="C4809">
        <v>81</v>
      </c>
      <c r="D4809">
        <v>22</v>
      </c>
      <c r="E4809">
        <v>7</v>
      </c>
      <c r="F4809">
        <v>2561</v>
      </c>
      <c r="G4809"/>
      <c r="H4809" t="s">
        <v>113</v>
      </c>
      <c r="I4809" t="s">
        <v>27</v>
      </c>
      <c r="J4809" t="s">
        <v>489</v>
      </c>
      <c r="K4809">
        <v>1606</v>
      </c>
      <c r="L4809" t="s">
        <v>291</v>
      </c>
      <c r="M4809">
        <v>1</v>
      </c>
      <c r="N4809">
        <v>1</v>
      </c>
      <c r="O4809">
        <v>2480</v>
      </c>
      <c r="P4809"/>
      <c r="Q4809" t="s">
        <v>116</v>
      </c>
      <c r="R4809" t="s">
        <v>17</v>
      </c>
      <c r="S4809" t="s">
        <v>23</v>
      </c>
    </row>
    <row r="4810" spans="1:19" hidden="1">
      <c r="A4810" t="s">
        <v>7458</v>
      </c>
      <c r="B4810" t="s">
        <v>17</v>
      </c>
      <c r="C4810">
        <v>90</v>
      </c>
      <c r="D4810">
        <v>28</v>
      </c>
      <c r="E4810">
        <v>10</v>
      </c>
      <c r="F4810">
        <v>2561</v>
      </c>
      <c r="G4810"/>
      <c r="H4810" t="s">
        <v>107</v>
      </c>
      <c r="I4810" t="s">
        <v>19</v>
      </c>
      <c r="J4810" t="s">
        <v>489</v>
      </c>
      <c r="K4810">
        <v>1606</v>
      </c>
      <c r="L4810" t="s">
        <v>58</v>
      </c>
      <c r="M4810">
        <v>1</v>
      </c>
      <c r="N4810">
        <v>4</v>
      </c>
      <c r="O4810">
        <v>2471</v>
      </c>
      <c r="P4810"/>
      <c r="Q4810" t="s">
        <v>109</v>
      </c>
      <c r="S4810" t="s">
        <v>23</v>
      </c>
    </row>
    <row r="4811" spans="1:19" hidden="1">
      <c r="A4811" t="s">
        <v>7728</v>
      </c>
      <c r="B4811" t="s">
        <v>17</v>
      </c>
      <c r="C4811">
        <v>80</v>
      </c>
      <c r="D4811">
        <v>9</v>
      </c>
      <c r="E4811">
        <v>11</v>
      </c>
      <c r="F4811">
        <v>2561</v>
      </c>
      <c r="G4811"/>
      <c r="H4811" t="s">
        <v>113</v>
      </c>
      <c r="I4811" t="s">
        <v>27</v>
      </c>
      <c r="J4811" t="s">
        <v>489</v>
      </c>
      <c r="K4811">
        <v>1606</v>
      </c>
      <c r="L4811" t="s">
        <v>58</v>
      </c>
      <c r="M4811">
        <v>1</v>
      </c>
      <c r="N4811">
        <v>4</v>
      </c>
      <c r="O4811">
        <v>2481</v>
      </c>
      <c r="P4811"/>
      <c r="Q4811" t="s">
        <v>116</v>
      </c>
      <c r="R4811" t="s">
        <v>17</v>
      </c>
      <c r="S4811" t="s">
        <v>23</v>
      </c>
    </row>
    <row r="4812" spans="1:19" hidden="1">
      <c r="A4812" t="s">
        <v>7799</v>
      </c>
      <c r="B4812" t="s">
        <v>25</v>
      </c>
      <c r="C4812">
        <v>75</v>
      </c>
      <c r="D4812">
        <v>13</v>
      </c>
      <c r="E4812">
        <v>11</v>
      </c>
      <c r="F4812">
        <v>2561</v>
      </c>
      <c r="G4812"/>
      <c r="H4812" t="s">
        <v>107</v>
      </c>
      <c r="I4812" t="s">
        <v>19</v>
      </c>
      <c r="J4812" t="s">
        <v>489</v>
      </c>
      <c r="K4812">
        <v>1606</v>
      </c>
      <c r="L4812" t="s">
        <v>199</v>
      </c>
      <c r="M4812">
        <v>1</v>
      </c>
      <c r="N4812">
        <v>1</v>
      </c>
      <c r="O4812">
        <v>2486</v>
      </c>
      <c r="P4812"/>
      <c r="Q4812" t="s">
        <v>109</v>
      </c>
      <c r="S4812" t="s">
        <v>23</v>
      </c>
    </row>
    <row r="4813" spans="1:19" hidden="1">
      <c r="A4813" t="s">
        <v>7854</v>
      </c>
      <c r="B4813" t="s">
        <v>17</v>
      </c>
      <c r="C4813">
        <v>84</v>
      </c>
      <c r="D4813">
        <v>16</v>
      </c>
      <c r="E4813">
        <v>11</v>
      </c>
      <c r="F4813">
        <v>2561</v>
      </c>
      <c r="G4813"/>
      <c r="H4813" t="s">
        <v>107</v>
      </c>
      <c r="I4813" t="s">
        <v>19</v>
      </c>
      <c r="J4813" t="s">
        <v>489</v>
      </c>
      <c r="K4813">
        <v>1606</v>
      </c>
      <c r="L4813" t="s">
        <v>58</v>
      </c>
      <c r="M4813">
        <v>1</v>
      </c>
      <c r="N4813">
        <v>4</v>
      </c>
      <c r="O4813">
        <v>2477</v>
      </c>
      <c r="P4813"/>
      <c r="Q4813" t="s">
        <v>109</v>
      </c>
      <c r="S4813" t="s">
        <v>23</v>
      </c>
    </row>
    <row r="4814" spans="1:19" hidden="1">
      <c r="A4814" t="s">
        <v>7914</v>
      </c>
      <c r="B4814" t="s">
        <v>17</v>
      </c>
      <c r="C4814">
        <v>54</v>
      </c>
      <c r="D4814">
        <v>19</v>
      </c>
      <c r="E4814">
        <v>11</v>
      </c>
      <c r="F4814">
        <v>2561</v>
      </c>
      <c r="G4814"/>
      <c r="H4814" t="s">
        <v>113</v>
      </c>
      <c r="I4814" t="s">
        <v>27</v>
      </c>
      <c r="J4814" t="s">
        <v>489</v>
      </c>
      <c r="K4814">
        <v>1606</v>
      </c>
      <c r="L4814" t="s">
        <v>205</v>
      </c>
      <c r="M4814">
        <v>15</v>
      </c>
      <c r="N4814">
        <v>4</v>
      </c>
      <c r="O4814">
        <v>2507</v>
      </c>
      <c r="P4814"/>
      <c r="Q4814" t="s">
        <v>116</v>
      </c>
      <c r="R4814" t="s">
        <v>17</v>
      </c>
      <c r="S4814" t="s">
        <v>23</v>
      </c>
    </row>
    <row r="4815" spans="1:19" hidden="1">
      <c r="A4815" t="s">
        <v>8130</v>
      </c>
      <c r="B4815" t="s">
        <v>25</v>
      </c>
      <c r="C4815">
        <v>82</v>
      </c>
      <c r="D4815">
        <v>1</v>
      </c>
      <c r="E4815">
        <v>12</v>
      </c>
      <c r="F4815">
        <v>2561</v>
      </c>
      <c r="G4815"/>
      <c r="H4815" t="s">
        <v>107</v>
      </c>
      <c r="I4815" t="s">
        <v>19</v>
      </c>
      <c r="J4815" t="s">
        <v>489</v>
      </c>
      <c r="K4815">
        <v>1606</v>
      </c>
      <c r="L4815" t="s">
        <v>58</v>
      </c>
      <c r="M4815">
        <v>1</v>
      </c>
      <c r="N4815">
        <v>4</v>
      </c>
      <c r="O4815">
        <v>2479</v>
      </c>
      <c r="P4815"/>
      <c r="Q4815" t="s">
        <v>109</v>
      </c>
      <c r="S4815" t="s">
        <v>23</v>
      </c>
    </row>
    <row r="4816" spans="1:19" hidden="1">
      <c r="A4816" t="s">
        <v>8412</v>
      </c>
      <c r="B4816" t="s">
        <v>25</v>
      </c>
      <c r="C4816">
        <v>67</v>
      </c>
      <c r="D4816">
        <v>16</v>
      </c>
      <c r="E4816">
        <v>12</v>
      </c>
      <c r="F4816">
        <v>2561</v>
      </c>
      <c r="G4816"/>
      <c r="H4816" t="s">
        <v>113</v>
      </c>
      <c r="I4816" t="s">
        <v>27</v>
      </c>
      <c r="J4816" t="s">
        <v>489</v>
      </c>
      <c r="K4816">
        <v>1606</v>
      </c>
      <c r="L4816" t="s">
        <v>58</v>
      </c>
      <c r="M4816">
        <v>0</v>
      </c>
      <c r="N4816">
        <v>0</v>
      </c>
      <c r="O4816">
        <v>2494</v>
      </c>
      <c r="P4816"/>
      <c r="Q4816" t="s">
        <v>116</v>
      </c>
      <c r="R4816" t="s">
        <v>17</v>
      </c>
      <c r="S4816" t="s">
        <v>23</v>
      </c>
    </row>
    <row r="4817" spans="1:19" hidden="1">
      <c r="A4817" t="s">
        <v>6336</v>
      </c>
      <c r="B4817" t="s">
        <v>17</v>
      </c>
      <c r="C4817">
        <v>76</v>
      </c>
      <c r="D4817">
        <v>2</v>
      </c>
      <c r="E4817">
        <v>9</v>
      </c>
      <c r="F4817">
        <v>2561</v>
      </c>
      <c r="G4817"/>
      <c r="H4817" t="s">
        <v>113</v>
      </c>
      <c r="I4817" t="s">
        <v>27</v>
      </c>
      <c r="J4817" t="s">
        <v>6337</v>
      </c>
      <c r="K4817">
        <v>1606</v>
      </c>
      <c r="L4817" t="s">
        <v>64</v>
      </c>
      <c r="M4817">
        <v>1</v>
      </c>
      <c r="N4817">
        <v>1</v>
      </c>
      <c r="O4817">
        <v>2485</v>
      </c>
      <c r="P4817"/>
      <c r="Q4817" t="s">
        <v>116</v>
      </c>
      <c r="R4817" t="s">
        <v>17</v>
      </c>
      <c r="S4817" t="s">
        <v>23</v>
      </c>
    </row>
    <row r="4818" spans="1:19" hidden="1">
      <c r="A4818" t="s">
        <v>7116</v>
      </c>
      <c r="B4818" t="s">
        <v>17</v>
      </c>
      <c r="C4818">
        <v>58</v>
      </c>
      <c r="D4818">
        <v>11</v>
      </c>
      <c r="E4818">
        <v>10</v>
      </c>
      <c r="F4818">
        <v>2561</v>
      </c>
      <c r="G4818"/>
      <c r="H4818" t="s">
        <v>107</v>
      </c>
      <c r="I4818" t="s">
        <v>19</v>
      </c>
      <c r="J4818" t="s">
        <v>6337</v>
      </c>
      <c r="K4818">
        <v>1606</v>
      </c>
      <c r="L4818" t="s">
        <v>58</v>
      </c>
      <c r="M4818">
        <v>17</v>
      </c>
      <c r="N4818">
        <v>7</v>
      </c>
      <c r="O4818">
        <v>2503</v>
      </c>
      <c r="P4818"/>
      <c r="Q4818" t="s">
        <v>109</v>
      </c>
      <c r="S4818" t="s">
        <v>23</v>
      </c>
    </row>
    <row r="4819" spans="1:19" hidden="1">
      <c r="A4819" t="s">
        <v>7766</v>
      </c>
      <c r="B4819" t="s">
        <v>17</v>
      </c>
      <c r="C4819">
        <v>12</v>
      </c>
      <c r="D4819">
        <v>11</v>
      </c>
      <c r="E4819">
        <v>11</v>
      </c>
      <c r="F4819">
        <v>2561</v>
      </c>
      <c r="G4819"/>
      <c r="H4819" t="s">
        <v>107</v>
      </c>
      <c r="I4819" t="s">
        <v>19</v>
      </c>
      <c r="J4819" t="s">
        <v>6337</v>
      </c>
      <c r="K4819">
        <v>1606</v>
      </c>
      <c r="L4819" t="s">
        <v>58</v>
      </c>
      <c r="M4819">
        <v>16</v>
      </c>
      <c r="N4819">
        <v>10</v>
      </c>
      <c r="O4819">
        <v>2549</v>
      </c>
      <c r="P4819"/>
      <c r="Q4819" t="s">
        <v>109</v>
      </c>
      <c r="S4819" t="s">
        <v>23</v>
      </c>
    </row>
    <row r="4820" spans="1:19" hidden="1">
      <c r="A4820" t="s">
        <v>3202</v>
      </c>
      <c r="B4820" t="s">
        <v>17</v>
      </c>
      <c r="C4820">
        <v>35</v>
      </c>
      <c r="D4820">
        <v>5</v>
      </c>
      <c r="E4820">
        <v>4</v>
      </c>
      <c r="F4820">
        <v>2561</v>
      </c>
      <c r="G4820"/>
      <c r="H4820" t="s">
        <v>26</v>
      </c>
      <c r="I4820" t="s">
        <v>27</v>
      </c>
      <c r="J4820" t="s">
        <v>3203</v>
      </c>
      <c r="K4820">
        <v>1606</v>
      </c>
      <c r="L4820" t="s">
        <v>44</v>
      </c>
      <c r="M4820">
        <v>6</v>
      </c>
      <c r="N4820">
        <v>2</v>
      </c>
      <c r="O4820">
        <v>2526</v>
      </c>
      <c r="P4820"/>
      <c r="Q4820" t="s">
        <v>30</v>
      </c>
      <c r="R4820" t="s">
        <v>17</v>
      </c>
      <c r="S4820" t="s">
        <v>23</v>
      </c>
    </row>
    <row r="4821" spans="1:19" hidden="1">
      <c r="A4821" t="s">
        <v>3606</v>
      </c>
      <c r="B4821" t="s">
        <v>17</v>
      </c>
      <c r="C4821">
        <v>12</v>
      </c>
      <c r="D4821">
        <v>22</v>
      </c>
      <c r="E4821">
        <v>4</v>
      </c>
      <c r="F4821">
        <v>2561</v>
      </c>
      <c r="G4821"/>
      <c r="H4821" t="s">
        <v>3607</v>
      </c>
      <c r="I4821" t="s">
        <v>19</v>
      </c>
      <c r="J4821" t="s">
        <v>3203</v>
      </c>
      <c r="K4821">
        <v>1606</v>
      </c>
      <c r="L4821" t="s">
        <v>21</v>
      </c>
      <c r="M4821">
        <v>28</v>
      </c>
      <c r="N4821">
        <v>2</v>
      </c>
      <c r="O4821">
        <v>2549</v>
      </c>
      <c r="P4821"/>
      <c r="Q4821" t="s">
        <v>3608</v>
      </c>
      <c r="S4821" t="s">
        <v>796</v>
      </c>
    </row>
    <row r="4822" spans="1:19" hidden="1">
      <c r="A4822" t="s">
        <v>8157</v>
      </c>
      <c r="B4822" t="s">
        <v>25</v>
      </c>
      <c r="C4822">
        <v>60</v>
      </c>
      <c r="D4822">
        <v>2</v>
      </c>
      <c r="E4822">
        <v>12</v>
      </c>
      <c r="F4822">
        <v>2561</v>
      </c>
      <c r="G4822"/>
      <c r="H4822" t="s">
        <v>113</v>
      </c>
      <c r="I4822" t="s">
        <v>27</v>
      </c>
      <c r="J4822" t="s">
        <v>3203</v>
      </c>
      <c r="K4822">
        <v>1606</v>
      </c>
      <c r="L4822" t="s">
        <v>709</v>
      </c>
      <c r="M4822">
        <v>0</v>
      </c>
      <c r="N4822">
        <v>0</v>
      </c>
      <c r="O4822">
        <v>2501</v>
      </c>
      <c r="P4822"/>
      <c r="Q4822" t="s">
        <v>116</v>
      </c>
      <c r="R4822" t="s">
        <v>17</v>
      </c>
      <c r="S4822" t="s">
        <v>23</v>
      </c>
    </row>
    <row r="4823" spans="1:19" hidden="1">
      <c r="A4823" t="s">
        <v>2223</v>
      </c>
      <c r="B4823" t="s">
        <v>17</v>
      </c>
      <c r="C4823">
        <v>56</v>
      </c>
      <c r="D4823">
        <v>25</v>
      </c>
      <c r="E4823">
        <v>2</v>
      </c>
      <c r="F4823">
        <v>2561</v>
      </c>
      <c r="G4823"/>
      <c r="H4823" t="s">
        <v>107</v>
      </c>
      <c r="I4823" t="s">
        <v>19</v>
      </c>
      <c r="J4823" t="s">
        <v>2224</v>
      </c>
      <c r="K4823">
        <v>1606</v>
      </c>
      <c r="L4823" t="s">
        <v>564</v>
      </c>
      <c r="M4823">
        <v>13</v>
      </c>
      <c r="N4823">
        <v>1</v>
      </c>
      <c r="O4823">
        <v>2505</v>
      </c>
      <c r="P4823"/>
      <c r="Q4823" t="s">
        <v>109</v>
      </c>
      <c r="S4823" t="s">
        <v>23</v>
      </c>
    </row>
    <row r="4824" spans="1:19" hidden="1">
      <c r="A4824" t="s">
        <v>2490</v>
      </c>
      <c r="B4824" t="s">
        <v>25</v>
      </c>
      <c r="C4824">
        <v>97</v>
      </c>
      <c r="D4824">
        <v>7</v>
      </c>
      <c r="E4824">
        <v>3</v>
      </c>
      <c r="F4824">
        <v>2561</v>
      </c>
      <c r="G4824"/>
      <c r="H4824" t="s">
        <v>113</v>
      </c>
      <c r="I4824" t="s">
        <v>27</v>
      </c>
      <c r="J4824" t="s">
        <v>2224</v>
      </c>
      <c r="K4824">
        <v>1606</v>
      </c>
      <c r="L4824" t="s">
        <v>257</v>
      </c>
      <c r="M4824">
        <v>0</v>
      </c>
      <c r="N4824">
        <v>0</v>
      </c>
      <c r="O4824">
        <v>2464</v>
      </c>
      <c r="P4824"/>
      <c r="Q4824" t="s">
        <v>116</v>
      </c>
      <c r="R4824" t="s">
        <v>17</v>
      </c>
      <c r="S4824" t="s">
        <v>23</v>
      </c>
    </row>
    <row r="4825" spans="1:19" hidden="1">
      <c r="A4825" t="s">
        <v>5274</v>
      </c>
      <c r="B4825" t="s">
        <v>17</v>
      </c>
      <c r="C4825">
        <v>73</v>
      </c>
      <c r="D4825">
        <v>11</v>
      </c>
      <c r="E4825">
        <v>7</v>
      </c>
      <c r="F4825">
        <v>2561</v>
      </c>
      <c r="G4825"/>
      <c r="H4825" t="s">
        <v>107</v>
      </c>
      <c r="I4825" t="s">
        <v>19</v>
      </c>
      <c r="J4825" t="s">
        <v>2224</v>
      </c>
      <c r="K4825">
        <v>1606</v>
      </c>
      <c r="L4825" t="s">
        <v>58</v>
      </c>
      <c r="M4825">
        <v>1</v>
      </c>
      <c r="N4825">
        <v>1</v>
      </c>
      <c r="O4825">
        <v>2488</v>
      </c>
      <c r="P4825"/>
      <c r="Q4825" t="s">
        <v>109</v>
      </c>
      <c r="S4825" t="s">
        <v>23</v>
      </c>
    </row>
    <row r="4826" spans="1:19" hidden="1">
      <c r="A4826" t="s">
        <v>6605</v>
      </c>
      <c r="B4826" t="s">
        <v>17</v>
      </c>
      <c r="C4826">
        <v>83</v>
      </c>
      <c r="D4826">
        <v>16</v>
      </c>
      <c r="E4826">
        <v>9</v>
      </c>
      <c r="F4826">
        <v>2561</v>
      </c>
      <c r="G4826"/>
      <c r="H4826" t="s">
        <v>107</v>
      </c>
      <c r="I4826" t="s">
        <v>19</v>
      </c>
      <c r="J4826" t="s">
        <v>2224</v>
      </c>
      <c r="K4826">
        <v>1606</v>
      </c>
      <c r="L4826" t="s">
        <v>58</v>
      </c>
      <c r="M4826">
        <v>1</v>
      </c>
      <c r="N4826">
        <v>3</v>
      </c>
      <c r="O4826">
        <v>2478</v>
      </c>
      <c r="P4826"/>
      <c r="Q4826" t="s">
        <v>109</v>
      </c>
      <c r="S4826" t="s">
        <v>23</v>
      </c>
    </row>
    <row r="4827" spans="1:19" hidden="1">
      <c r="A4827" t="s">
        <v>6606</v>
      </c>
      <c r="B4827" t="s">
        <v>25</v>
      </c>
      <c r="C4827">
        <v>73</v>
      </c>
      <c r="D4827">
        <v>16</v>
      </c>
      <c r="E4827">
        <v>9</v>
      </c>
      <c r="F4827">
        <v>2561</v>
      </c>
      <c r="G4827"/>
      <c r="H4827" t="s">
        <v>107</v>
      </c>
      <c r="I4827" t="s">
        <v>19</v>
      </c>
      <c r="J4827" t="s">
        <v>2224</v>
      </c>
      <c r="K4827">
        <v>1606</v>
      </c>
      <c r="L4827" t="s">
        <v>58</v>
      </c>
      <c r="M4827">
        <v>1</v>
      </c>
      <c r="N4827">
        <v>1</v>
      </c>
      <c r="O4827">
        <v>2488</v>
      </c>
      <c r="P4827"/>
      <c r="Q4827" t="s">
        <v>109</v>
      </c>
      <c r="S4827" t="s">
        <v>23</v>
      </c>
    </row>
    <row r="4828" spans="1:19" hidden="1">
      <c r="A4828" t="s">
        <v>6607</v>
      </c>
      <c r="B4828" t="s">
        <v>17</v>
      </c>
      <c r="C4828">
        <v>57</v>
      </c>
      <c r="D4828">
        <v>16</v>
      </c>
      <c r="E4828">
        <v>9</v>
      </c>
      <c r="F4828">
        <v>2561</v>
      </c>
      <c r="G4828"/>
      <c r="H4828" t="s">
        <v>614</v>
      </c>
      <c r="I4828" t="s">
        <v>19</v>
      </c>
      <c r="J4828" t="s">
        <v>2224</v>
      </c>
      <c r="K4828">
        <v>1606</v>
      </c>
      <c r="L4828" t="s">
        <v>58</v>
      </c>
      <c r="M4828">
        <v>22</v>
      </c>
      <c r="N4828">
        <v>10</v>
      </c>
      <c r="O4828">
        <v>2503</v>
      </c>
      <c r="P4828"/>
      <c r="Q4828" t="s">
        <v>3896</v>
      </c>
      <c r="S4828" t="s">
        <v>617</v>
      </c>
    </row>
    <row r="4829" spans="1:19" hidden="1">
      <c r="A4829" t="s">
        <v>7524</v>
      </c>
      <c r="B4829" t="s">
        <v>25</v>
      </c>
      <c r="C4829">
        <v>71</v>
      </c>
      <c r="D4829">
        <v>1</v>
      </c>
      <c r="E4829">
        <v>11</v>
      </c>
      <c r="F4829">
        <v>2561</v>
      </c>
      <c r="G4829"/>
      <c r="H4829" t="s">
        <v>26</v>
      </c>
      <c r="I4829" t="s">
        <v>27</v>
      </c>
      <c r="J4829" t="s">
        <v>2224</v>
      </c>
      <c r="K4829">
        <v>1606</v>
      </c>
      <c r="L4829" t="s">
        <v>734</v>
      </c>
      <c r="M4829">
        <v>1</v>
      </c>
      <c r="N4829">
        <v>1</v>
      </c>
      <c r="O4829">
        <v>2490</v>
      </c>
      <c r="P4829"/>
      <c r="Q4829" t="s">
        <v>30</v>
      </c>
      <c r="R4829" t="s">
        <v>17</v>
      </c>
      <c r="S4829" t="s">
        <v>23</v>
      </c>
    </row>
    <row r="4830" spans="1:19" hidden="1">
      <c r="A4830" t="s">
        <v>2638</v>
      </c>
      <c r="B4830" t="s">
        <v>17</v>
      </c>
      <c r="C4830">
        <v>49</v>
      </c>
      <c r="D4830">
        <v>13</v>
      </c>
      <c r="E4830">
        <v>3</v>
      </c>
      <c r="F4830">
        <v>2561</v>
      </c>
      <c r="G4830"/>
      <c r="H4830" t="s">
        <v>107</v>
      </c>
      <c r="I4830" t="s">
        <v>19</v>
      </c>
      <c r="J4830" t="s">
        <v>2639</v>
      </c>
      <c r="K4830">
        <v>1606</v>
      </c>
      <c r="L4830" t="s">
        <v>58</v>
      </c>
      <c r="M4830">
        <v>7</v>
      </c>
      <c r="N4830">
        <v>8</v>
      </c>
      <c r="O4830">
        <v>2511</v>
      </c>
      <c r="P4830"/>
      <c r="Q4830" t="s">
        <v>109</v>
      </c>
      <c r="S4830" t="s">
        <v>23</v>
      </c>
    </row>
    <row r="4831" spans="1:19" hidden="1">
      <c r="A4831" t="s">
        <v>4699</v>
      </c>
      <c r="B4831" t="s">
        <v>25</v>
      </c>
      <c r="C4831">
        <v>86</v>
      </c>
      <c r="D4831">
        <v>10</v>
      </c>
      <c r="E4831">
        <v>6</v>
      </c>
      <c r="F4831">
        <v>2561</v>
      </c>
      <c r="G4831"/>
      <c r="H4831" t="s">
        <v>107</v>
      </c>
      <c r="I4831" t="s">
        <v>19</v>
      </c>
      <c r="J4831" t="s">
        <v>2639</v>
      </c>
      <c r="K4831">
        <v>1606</v>
      </c>
      <c r="L4831" t="s">
        <v>58</v>
      </c>
      <c r="M4831">
        <v>1</v>
      </c>
      <c r="N4831">
        <v>4</v>
      </c>
      <c r="O4831">
        <v>2475</v>
      </c>
      <c r="P4831"/>
      <c r="Q4831" t="s">
        <v>109</v>
      </c>
      <c r="S4831" t="s">
        <v>23</v>
      </c>
    </row>
    <row r="4832" spans="1:19" hidden="1">
      <c r="A4832" t="s">
        <v>5167</v>
      </c>
      <c r="B4832" t="s">
        <v>17</v>
      </c>
      <c r="C4832">
        <v>67</v>
      </c>
      <c r="D4832">
        <v>4</v>
      </c>
      <c r="E4832">
        <v>7</v>
      </c>
      <c r="F4832">
        <v>2561</v>
      </c>
      <c r="G4832"/>
      <c r="H4832" t="s">
        <v>113</v>
      </c>
      <c r="I4832" t="s">
        <v>27</v>
      </c>
      <c r="J4832" t="s">
        <v>2639</v>
      </c>
      <c r="K4832">
        <v>1606</v>
      </c>
      <c r="L4832" t="s">
        <v>225</v>
      </c>
      <c r="M4832">
        <v>1</v>
      </c>
      <c r="N4832">
        <v>1</v>
      </c>
      <c r="O4832">
        <v>2494</v>
      </c>
      <c r="P4832"/>
      <c r="Q4832" t="s">
        <v>116</v>
      </c>
      <c r="R4832" t="s">
        <v>17</v>
      </c>
      <c r="S4832" t="s">
        <v>23</v>
      </c>
    </row>
    <row r="4833" spans="1:19" hidden="1">
      <c r="A4833" t="s">
        <v>6862</v>
      </c>
      <c r="B4833" t="s">
        <v>25</v>
      </c>
      <c r="C4833">
        <v>54</v>
      </c>
      <c r="D4833">
        <v>29</v>
      </c>
      <c r="E4833">
        <v>9</v>
      </c>
      <c r="F4833">
        <v>2561</v>
      </c>
      <c r="G4833"/>
      <c r="H4833" t="s">
        <v>113</v>
      </c>
      <c r="I4833" t="s">
        <v>27</v>
      </c>
      <c r="J4833" t="s">
        <v>2639</v>
      </c>
      <c r="K4833">
        <v>1606</v>
      </c>
      <c r="L4833" t="s">
        <v>205</v>
      </c>
      <c r="M4833">
        <v>1</v>
      </c>
      <c r="N4833">
        <v>8</v>
      </c>
      <c r="O4833">
        <v>2507</v>
      </c>
      <c r="P4833"/>
      <c r="Q4833" t="s">
        <v>116</v>
      </c>
      <c r="R4833" t="s">
        <v>17</v>
      </c>
      <c r="S4833" t="s">
        <v>23</v>
      </c>
    </row>
    <row r="4834" spans="1:19" hidden="1">
      <c r="A4834" t="s">
        <v>7553</v>
      </c>
      <c r="B4834" t="s">
        <v>25</v>
      </c>
      <c r="C4834">
        <v>38</v>
      </c>
      <c r="D4834">
        <v>2</v>
      </c>
      <c r="E4834">
        <v>11</v>
      </c>
      <c r="F4834">
        <v>2561</v>
      </c>
      <c r="G4834"/>
      <c r="H4834" t="s">
        <v>461</v>
      </c>
      <c r="I4834" t="s">
        <v>27</v>
      </c>
      <c r="J4834" t="s">
        <v>2639</v>
      </c>
      <c r="K4834">
        <v>1606</v>
      </c>
      <c r="L4834" t="s">
        <v>430</v>
      </c>
      <c r="M4834">
        <v>9</v>
      </c>
      <c r="N4834">
        <v>8</v>
      </c>
      <c r="O4834">
        <v>2523</v>
      </c>
      <c r="P4834"/>
      <c r="Q4834" t="s">
        <v>1448</v>
      </c>
      <c r="R4834" t="s">
        <v>17</v>
      </c>
      <c r="S4834" t="s">
        <v>130</v>
      </c>
    </row>
    <row r="4835" spans="1:19" hidden="1">
      <c r="A4835" t="s">
        <v>7488</v>
      </c>
      <c r="B4835" t="s">
        <v>17</v>
      </c>
      <c r="C4835">
        <v>69</v>
      </c>
      <c r="D4835">
        <v>30</v>
      </c>
      <c r="E4835">
        <v>10</v>
      </c>
      <c r="F4835">
        <v>2561</v>
      </c>
      <c r="G4835"/>
      <c r="H4835" t="s">
        <v>2728</v>
      </c>
      <c r="I4835" t="s">
        <v>19</v>
      </c>
      <c r="J4835" t="s">
        <v>7489</v>
      </c>
      <c r="K4835">
        <v>1606</v>
      </c>
      <c r="L4835" t="s">
        <v>284</v>
      </c>
      <c r="M4835">
        <v>1</v>
      </c>
      <c r="N4835">
        <v>1</v>
      </c>
      <c r="O4835">
        <v>2492</v>
      </c>
      <c r="P4835"/>
      <c r="Q4835" t="s">
        <v>2729</v>
      </c>
      <c r="S4835" t="s">
        <v>240</v>
      </c>
    </row>
    <row r="4836" spans="1:19" hidden="1">
      <c r="A4836" t="s">
        <v>7661</v>
      </c>
      <c r="B4836" t="s">
        <v>25</v>
      </c>
      <c r="C4836">
        <v>75</v>
      </c>
      <c r="D4836">
        <v>6</v>
      </c>
      <c r="E4836">
        <v>11</v>
      </c>
      <c r="F4836">
        <v>2561</v>
      </c>
      <c r="G4836"/>
      <c r="H4836" t="s">
        <v>113</v>
      </c>
      <c r="I4836" t="s">
        <v>27</v>
      </c>
      <c r="J4836" t="s">
        <v>7489</v>
      </c>
      <c r="K4836">
        <v>1606</v>
      </c>
      <c r="L4836" t="s">
        <v>291</v>
      </c>
      <c r="M4836">
        <v>31</v>
      </c>
      <c r="N4836">
        <v>5</v>
      </c>
      <c r="O4836">
        <v>2486</v>
      </c>
      <c r="P4836"/>
      <c r="Q4836" t="s">
        <v>116</v>
      </c>
      <c r="R4836" t="s">
        <v>17</v>
      </c>
      <c r="S4836" t="s">
        <v>23</v>
      </c>
    </row>
    <row r="4837" spans="1:19" hidden="1">
      <c r="A4837" t="s">
        <v>7704</v>
      </c>
      <c r="B4837" t="s">
        <v>17</v>
      </c>
      <c r="C4837">
        <v>91</v>
      </c>
      <c r="D4837">
        <v>8</v>
      </c>
      <c r="E4837">
        <v>11</v>
      </c>
      <c r="F4837">
        <v>2561</v>
      </c>
      <c r="G4837"/>
      <c r="H4837" t="s">
        <v>7705</v>
      </c>
      <c r="I4837" t="s">
        <v>19</v>
      </c>
      <c r="J4837" t="s">
        <v>7489</v>
      </c>
      <c r="K4837">
        <v>1606</v>
      </c>
      <c r="L4837" t="s">
        <v>61</v>
      </c>
      <c r="M4837">
        <v>1</v>
      </c>
      <c r="N4837">
        <v>4</v>
      </c>
      <c r="O4837">
        <v>2470</v>
      </c>
      <c r="P4837"/>
      <c r="Q4837" t="s">
        <v>7706</v>
      </c>
      <c r="S4837" t="s">
        <v>240</v>
      </c>
    </row>
    <row r="4838" spans="1:19" hidden="1">
      <c r="A4838" t="s">
        <v>3279</v>
      </c>
      <c r="B4838" t="s">
        <v>17</v>
      </c>
      <c r="C4838">
        <v>68</v>
      </c>
      <c r="D4838">
        <v>8</v>
      </c>
      <c r="E4838">
        <v>4</v>
      </c>
      <c r="F4838">
        <v>2561</v>
      </c>
      <c r="G4838"/>
      <c r="H4838" t="s">
        <v>107</v>
      </c>
      <c r="I4838" t="s">
        <v>19</v>
      </c>
      <c r="J4838" t="s">
        <v>3280</v>
      </c>
      <c r="K4838">
        <v>1606</v>
      </c>
      <c r="L4838" t="s">
        <v>58</v>
      </c>
      <c r="M4838">
        <v>7</v>
      </c>
      <c r="N4838">
        <v>8</v>
      </c>
      <c r="O4838">
        <v>2492</v>
      </c>
      <c r="P4838"/>
      <c r="Q4838" t="s">
        <v>109</v>
      </c>
      <c r="S4838" t="s">
        <v>23</v>
      </c>
    </row>
    <row r="4839" spans="1:19" hidden="1">
      <c r="A4839" t="s">
        <v>3951</v>
      </c>
      <c r="B4839" t="s">
        <v>25</v>
      </c>
      <c r="C4839">
        <v>87</v>
      </c>
      <c r="D4839">
        <v>7</v>
      </c>
      <c r="E4839">
        <v>5</v>
      </c>
      <c r="F4839">
        <v>2561</v>
      </c>
      <c r="G4839"/>
      <c r="H4839" t="s">
        <v>107</v>
      </c>
      <c r="I4839" t="s">
        <v>19</v>
      </c>
      <c r="J4839" t="s">
        <v>3280</v>
      </c>
      <c r="K4839">
        <v>1606</v>
      </c>
      <c r="L4839" t="s">
        <v>58</v>
      </c>
      <c r="M4839">
        <v>1</v>
      </c>
      <c r="N4839">
        <v>4</v>
      </c>
      <c r="O4839">
        <v>2474</v>
      </c>
      <c r="P4839"/>
      <c r="Q4839" t="s">
        <v>109</v>
      </c>
      <c r="S4839" t="s">
        <v>23</v>
      </c>
    </row>
    <row r="4840" spans="1:19" hidden="1">
      <c r="A4840" t="s">
        <v>2158</v>
      </c>
      <c r="B4840" t="s">
        <v>25</v>
      </c>
      <c r="C4840">
        <v>94</v>
      </c>
      <c r="D4840">
        <v>23</v>
      </c>
      <c r="E4840">
        <v>2</v>
      </c>
      <c r="F4840">
        <v>2561</v>
      </c>
      <c r="G4840"/>
      <c r="H4840" t="s">
        <v>26</v>
      </c>
      <c r="I4840" t="s">
        <v>52</v>
      </c>
      <c r="J4840" t="s">
        <v>2159</v>
      </c>
      <c r="K4840">
        <v>1606</v>
      </c>
      <c r="L4840" t="s">
        <v>44</v>
      </c>
      <c r="M4840">
        <v>26</v>
      </c>
      <c r="N4840">
        <v>9</v>
      </c>
      <c r="O4840">
        <v>2466</v>
      </c>
      <c r="P4840"/>
      <c r="Q4840" t="s">
        <v>55</v>
      </c>
      <c r="R4840" t="s">
        <v>17</v>
      </c>
      <c r="S4840" t="s">
        <v>23</v>
      </c>
    </row>
    <row r="4841" spans="1:19" hidden="1">
      <c r="A4841" t="s">
        <v>3977</v>
      </c>
      <c r="B4841" t="s">
        <v>17</v>
      </c>
      <c r="C4841">
        <v>51</v>
      </c>
      <c r="D4841">
        <v>8</v>
      </c>
      <c r="E4841">
        <v>5</v>
      </c>
      <c r="F4841">
        <v>2561</v>
      </c>
      <c r="G4841"/>
      <c r="H4841" t="s">
        <v>113</v>
      </c>
      <c r="I4841" t="s">
        <v>27</v>
      </c>
      <c r="J4841" t="s">
        <v>2159</v>
      </c>
      <c r="K4841">
        <v>1606</v>
      </c>
      <c r="L4841" t="s">
        <v>398</v>
      </c>
      <c r="M4841">
        <v>19</v>
      </c>
      <c r="N4841">
        <v>9</v>
      </c>
      <c r="O4841">
        <v>2509</v>
      </c>
      <c r="P4841"/>
      <c r="Q4841" t="s">
        <v>116</v>
      </c>
      <c r="R4841" t="s">
        <v>17</v>
      </c>
      <c r="S4841" t="s">
        <v>23</v>
      </c>
    </row>
    <row r="4842" spans="1:19" hidden="1">
      <c r="A4842" t="s">
        <v>4152</v>
      </c>
      <c r="B4842" t="s">
        <v>25</v>
      </c>
      <c r="C4842">
        <v>74</v>
      </c>
      <c r="D4842">
        <v>15</v>
      </c>
      <c r="E4842">
        <v>5</v>
      </c>
      <c r="F4842">
        <v>2561</v>
      </c>
      <c r="G4842"/>
      <c r="H4842" t="s">
        <v>113</v>
      </c>
      <c r="I4842" t="s">
        <v>27</v>
      </c>
      <c r="J4842" t="s">
        <v>2159</v>
      </c>
      <c r="K4842">
        <v>1606</v>
      </c>
      <c r="L4842" t="s">
        <v>2239</v>
      </c>
      <c r="M4842">
        <v>1</v>
      </c>
      <c r="N4842">
        <v>1</v>
      </c>
      <c r="O4842">
        <v>2487</v>
      </c>
      <c r="P4842"/>
      <c r="Q4842" t="s">
        <v>116</v>
      </c>
      <c r="R4842" t="s">
        <v>17</v>
      </c>
      <c r="S4842" t="s">
        <v>23</v>
      </c>
    </row>
    <row r="4843" spans="1:19" hidden="1">
      <c r="A4843" t="s">
        <v>6054</v>
      </c>
      <c r="B4843" t="s">
        <v>25</v>
      </c>
      <c r="C4843">
        <v>76</v>
      </c>
      <c r="D4843">
        <v>19</v>
      </c>
      <c r="E4843">
        <v>8</v>
      </c>
      <c r="F4843">
        <v>2561</v>
      </c>
      <c r="G4843"/>
      <c r="H4843" t="s">
        <v>107</v>
      </c>
      <c r="I4843" t="s">
        <v>19</v>
      </c>
      <c r="J4843" t="s">
        <v>2159</v>
      </c>
      <c r="K4843">
        <v>1606</v>
      </c>
      <c r="L4843" t="s">
        <v>58</v>
      </c>
      <c r="M4843">
        <v>0</v>
      </c>
      <c r="N4843">
        <v>0</v>
      </c>
      <c r="O4843">
        <v>2485</v>
      </c>
      <c r="P4843"/>
      <c r="Q4843" t="s">
        <v>109</v>
      </c>
      <c r="S4843" t="s">
        <v>23</v>
      </c>
    </row>
    <row r="4844" spans="1:19" hidden="1">
      <c r="A4844" t="s">
        <v>8650</v>
      </c>
      <c r="B4844" t="s">
        <v>25</v>
      </c>
      <c r="C4844">
        <v>91</v>
      </c>
      <c r="D4844">
        <v>28</v>
      </c>
      <c r="E4844">
        <v>12</v>
      </c>
      <c r="F4844">
        <v>2561</v>
      </c>
      <c r="G4844"/>
      <c r="H4844" t="s">
        <v>107</v>
      </c>
      <c r="I4844" t="s">
        <v>19</v>
      </c>
      <c r="J4844" t="s">
        <v>2159</v>
      </c>
      <c r="K4844">
        <v>1606</v>
      </c>
      <c r="L4844" t="s">
        <v>58</v>
      </c>
      <c r="M4844">
        <v>18</v>
      </c>
      <c r="N4844">
        <v>11</v>
      </c>
      <c r="O4844">
        <v>2470</v>
      </c>
      <c r="P4844"/>
      <c r="Q4844" t="s">
        <v>109</v>
      </c>
      <c r="S4844" t="s">
        <v>23</v>
      </c>
    </row>
    <row r="4845" spans="1:19" hidden="1">
      <c r="A4845" t="s">
        <v>1941</v>
      </c>
      <c r="B4845" t="s">
        <v>25</v>
      </c>
      <c r="C4845">
        <v>89</v>
      </c>
      <c r="D4845">
        <v>16</v>
      </c>
      <c r="E4845">
        <v>2</v>
      </c>
      <c r="F4845">
        <v>2561</v>
      </c>
      <c r="G4845"/>
      <c r="H4845" t="s">
        <v>113</v>
      </c>
      <c r="I4845" t="s">
        <v>27</v>
      </c>
      <c r="J4845" t="s">
        <v>1942</v>
      </c>
      <c r="K4845">
        <v>1606</v>
      </c>
      <c r="L4845" t="s">
        <v>1465</v>
      </c>
      <c r="M4845">
        <v>0</v>
      </c>
      <c r="N4845">
        <v>0</v>
      </c>
      <c r="O4845">
        <v>2472</v>
      </c>
      <c r="P4845"/>
      <c r="Q4845" t="s">
        <v>116</v>
      </c>
      <c r="R4845" t="s">
        <v>17</v>
      </c>
      <c r="S4845" t="s">
        <v>23</v>
      </c>
    </row>
    <row r="4846" spans="1:19" hidden="1">
      <c r="A4846" t="s">
        <v>3077</v>
      </c>
      <c r="B4846" t="s">
        <v>25</v>
      </c>
      <c r="C4846">
        <v>85</v>
      </c>
      <c r="D4846">
        <v>31</v>
      </c>
      <c r="E4846">
        <v>3</v>
      </c>
      <c r="F4846">
        <v>2561</v>
      </c>
      <c r="G4846"/>
      <c r="H4846" t="s">
        <v>107</v>
      </c>
      <c r="I4846" t="s">
        <v>19</v>
      </c>
      <c r="J4846" t="s">
        <v>1942</v>
      </c>
      <c r="K4846">
        <v>1606</v>
      </c>
      <c r="L4846" t="s">
        <v>58</v>
      </c>
      <c r="M4846">
        <v>16</v>
      </c>
      <c r="N4846">
        <v>7</v>
      </c>
      <c r="O4846">
        <v>2475</v>
      </c>
      <c r="P4846"/>
      <c r="Q4846" t="s">
        <v>109</v>
      </c>
      <c r="S4846" t="s">
        <v>23</v>
      </c>
    </row>
    <row r="4847" spans="1:19" hidden="1">
      <c r="A4847" t="s">
        <v>4586</v>
      </c>
      <c r="B4847" t="s">
        <v>17</v>
      </c>
      <c r="C4847">
        <v>82</v>
      </c>
      <c r="D4847">
        <v>4</v>
      </c>
      <c r="E4847">
        <v>6</v>
      </c>
      <c r="F4847">
        <v>2561</v>
      </c>
      <c r="G4847"/>
      <c r="H4847" t="s">
        <v>107</v>
      </c>
      <c r="I4847" t="s">
        <v>19</v>
      </c>
      <c r="J4847" t="s">
        <v>1942</v>
      </c>
      <c r="K4847">
        <v>1606</v>
      </c>
      <c r="L4847" t="s">
        <v>58</v>
      </c>
      <c r="M4847">
        <v>25</v>
      </c>
      <c r="N4847">
        <v>12</v>
      </c>
      <c r="O4847">
        <v>2478</v>
      </c>
      <c r="P4847"/>
      <c r="Q4847" t="s">
        <v>109</v>
      </c>
      <c r="S4847" t="s">
        <v>23</v>
      </c>
    </row>
    <row r="4848" spans="1:19" hidden="1">
      <c r="A4848" t="s">
        <v>6799</v>
      </c>
      <c r="B4848" t="s">
        <v>17</v>
      </c>
      <c r="C4848">
        <v>57</v>
      </c>
      <c r="D4848">
        <v>26</v>
      </c>
      <c r="E4848">
        <v>9</v>
      </c>
      <c r="F4848">
        <v>2561</v>
      </c>
      <c r="G4848"/>
      <c r="H4848" t="s">
        <v>6800</v>
      </c>
      <c r="I4848" t="s">
        <v>19</v>
      </c>
      <c r="J4848" t="s">
        <v>1942</v>
      </c>
      <c r="K4848">
        <v>1606</v>
      </c>
      <c r="L4848" t="s">
        <v>564</v>
      </c>
      <c r="M4848">
        <v>10</v>
      </c>
      <c r="N4848">
        <v>1</v>
      </c>
      <c r="O4848">
        <v>2504</v>
      </c>
      <c r="P4848"/>
      <c r="Q4848" t="s">
        <v>6801</v>
      </c>
      <c r="S4848" t="s">
        <v>72</v>
      </c>
    </row>
    <row r="4849" spans="1:19" hidden="1">
      <c r="A4849" t="s">
        <v>3780</v>
      </c>
      <c r="B4849" t="s">
        <v>25</v>
      </c>
      <c r="C4849">
        <v>79</v>
      </c>
      <c r="D4849">
        <v>29</v>
      </c>
      <c r="E4849">
        <v>4</v>
      </c>
      <c r="F4849">
        <v>2561</v>
      </c>
      <c r="G4849"/>
      <c r="H4849" t="s">
        <v>107</v>
      </c>
      <c r="I4849" t="s">
        <v>19</v>
      </c>
      <c r="J4849" t="s">
        <v>3781</v>
      </c>
      <c r="K4849">
        <v>1606</v>
      </c>
      <c r="L4849" t="s">
        <v>58</v>
      </c>
      <c r="M4849">
        <v>1</v>
      </c>
      <c r="N4849">
        <v>9</v>
      </c>
      <c r="O4849">
        <v>2481</v>
      </c>
      <c r="P4849"/>
      <c r="Q4849" t="s">
        <v>109</v>
      </c>
      <c r="S4849" t="s">
        <v>23</v>
      </c>
    </row>
    <row r="4850" spans="1:19" hidden="1">
      <c r="A4850" t="s">
        <v>4737</v>
      </c>
      <c r="B4850" t="s">
        <v>17</v>
      </c>
      <c r="C4850">
        <v>84</v>
      </c>
      <c r="D4850">
        <v>12</v>
      </c>
      <c r="E4850">
        <v>6</v>
      </c>
      <c r="F4850">
        <v>2561</v>
      </c>
      <c r="G4850"/>
      <c r="H4850" t="s">
        <v>107</v>
      </c>
      <c r="I4850" t="s">
        <v>19</v>
      </c>
      <c r="J4850" t="s">
        <v>3781</v>
      </c>
      <c r="K4850">
        <v>1606</v>
      </c>
      <c r="L4850" t="s">
        <v>58</v>
      </c>
      <c r="M4850">
        <v>14</v>
      </c>
      <c r="N4850">
        <v>4</v>
      </c>
      <c r="O4850">
        <v>2477</v>
      </c>
      <c r="P4850"/>
      <c r="Q4850" t="s">
        <v>109</v>
      </c>
      <c r="S4850" t="s">
        <v>23</v>
      </c>
    </row>
    <row r="4851" spans="1:19" hidden="1">
      <c r="A4851" t="s">
        <v>7525</v>
      </c>
      <c r="B4851" t="s">
        <v>17</v>
      </c>
      <c r="C4851">
        <v>68</v>
      </c>
      <c r="D4851">
        <v>1</v>
      </c>
      <c r="E4851">
        <v>11</v>
      </c>
      <c r="F4851">
        <v>2561</v>
      </c>
      <c r="G4851"/>
      <c r="H4851" t="s">
        <v>26</v>
      </c>
      <c r="I4851" t="s">
        <v>27</v>
      </c>
      <c r="J4851" t="s">
        <v>3781</v>
      </c>
      <c r="K4851">
        <v>1606</v>
      </c>
      <c r="L4851" t="s">
        <v>426</v>
      </c>
      <c r="M4851">
        <v>18</v>
      </c>
      <c r="N4851">
        <v>8</v>
      </c>
      <c r="O4851">
        <v>2493</v>
      </c>
      <c r="P4851"/>
      <c r="Q4851" t="s">
        <v>30</v>
      </c>
      <c r="R4851" t="s">
        <v>17</v>
      </c>
      <c r="S4851" t="s">
        <v>23</v>
      </c>
    </row>
    <row r="4852" spans="1:19" hidden="1">
      <c r="A4852" t="s">
        <v>6148</v>
      </c>
      <c r="B4852" t="s">
        <v>25</v>
      </c>
      <c r="C4852">
        <v>53</v>
      </c>
      <c r="D4852">
        <v>25</v>
      </c>
      <c r="E4852">
        <v>8</v>
      </c>
      <c r="F4852">
        <v>2561</v>
      </c>
      <c r="G4852"/>
      <c r="H4852" t="s">
        <v>113</v>
      </c>
      <c r="I4852" t="s">
        <v>27</v>
      </c>
      <c r="J4852" t="s">
        <v>6149</v>
      </c>
      <c r="K4852">
        <v>1606</v>
      </c>
      <c r="L4852" t="s">
        <v>922</v>
      </c>
      <c r="M4852">
        <v>26</v>
      </c>
      <c r="N4852">
        <v>8</v>
      </c>
      <c r="O4852">
        <v>2507</v>
      </c>
      <c r="P4852"/>
      <c r="Q4852" t="s">
        <v>116</v>
      </c>
      <c r="R4852" t="s">
        <v>17</v>
      </c>
      <c r="S4852" t="s">
        <v>23</v>
      </c>
    </row>
    <row r="4853" spans="1:19" hidden="1">
      <c r="A4853" t="s">
        <v>6492</v>
      </c>
      <c r="B4853" t="s">
        <v>17</v>
      </c>
      <c r="C4853">
        <v>39</v>
      </c>
      <c r="D4853">
        <v>10</v>
      </c>
      <c r="E4853">
        <v>9</v>
      </c>
      <c r="F4853">
        <v>2561</v>
      </c>
      <c r="G4853"/>
      <c r="H4853" t="s">
        <v>113</v>
      </c>
      <c r="I4853" t="s">
        <v>27</v>
      </c>
      <c r="J4853" t="s">
        <v>6149</v>
      </c>
      <c r="K4853">
        <v>1606</v>
      </c>
      <c r="L4853" t="s">
        <v>190</v>
      </c>
      <c r="M4853">
        <v>9</v>
      </c>
      <c r="N4853">
        <v>11</v>
      </c>
      <c r="O4853">
        <v>2521</v>
      </c>
      <c r="P4853"/>
      <c r="Q4853" t="s">
        <v>116</v>
      </c>
      <c r="R4853" t="s">
        <v>17</v>
      </c>
      <c r="S4853" t="s">
        <v>23</v>
      </c>
    </row>
    <row r="4854" spans="1:19" hidden="1">
      <c r="A4854" t="s">
        <v>7095</v>
      </c>
      <c r="B4854" t="s">
        <v>25</v>
      </c>
      <c r="C4854">
        <v>69</v>
      </c>
      <c r="D4854">
        <v>10</v>
      </c>
      <c r="E4854">
        <v>10</v>
      </c>
      <c r="F4854">
        <v>2561</v>
      </c>
      <c r="G4854"/>
      <c r="H4854" t="s">
        <v>107</v>
      </c>
      <c r="I4854" t="s">
        <v>19</v>
      </c>
      <c r="J4854" t="s">
        <v>6149</v>
      </c>
      <c r="K4854">
        <v>1606</v>
      </c>
      <c r="L4854" t="s">
        <v>922</v>
      </c>
      <c r="M4854">
        <v>2</v>
      </c>
      <c r="N4854">
        <v>3</v>
      </c>
      <c r="O4854">
        <v>2492</v>
      </c>
      <c r="P4854"/>
      <c r="Q4854" t="s">
        <v>109</v>
      </c>
      <c r="S4854" t="s">
        <v>23</v>
      </c>
    </row>
    <row r="4855" spans="1:19" hidden="1">
      <c r="A4855" t="s">
        <v>7305</v>
      </c>
      <c r="B4855" t="s">
        <v>17</v>
      </c>
      <c r="C4855">
        <v>71</v>
      </c>
      <c r="D4855">
        <v>20</v>
      </c>
      <c r="E4855">
        <v>10</v>
      </c>
      <c r="F4855">
        <v>2561</v>
      </c>
      <c r="G4855"/>
      <c r="H4855" t="s">
        <v>107</v>
      </c>
      <c r="I4855" t="s">
        <v>19</v>
      </c>
      <c r="J4855" t="s">
        <v>6149</v>
      </c>
      <c r="K4855">
        <v>1606</v>
      </c>
      <c r="L4855" t="s">
        <v>190</v>
      </c>
      <c r="M4855">
        <v>25</v>
      </c>
      <c r="N4855">
        <v>12</v>
      </c>
      <c r="O4855">
        <v>2489</v>
      </c>
      <c r="P4855"/>
      <c r="Q4855" t="s">
        <v>109</v>
      </c>
      <c r="S4855" t="s">
        <v>23</v>
      </c>
    </row>
    <row r="4856" spans="1:19" hidden="1">
      <c r="A4856" t="s">
        <v>8196</v>
      </c>
      <c r="B4856" t="s">
        <v>17</v>
      </c>
      <c r="C4856">
        <v>90</v>
      </c>
      <c r="D4856">
        <v>4</v>
      </c>
      <c r="E4856">
        <v>12</v>
      </c>
      <c r="F4856">
        <v>2561</v>
      </c>
      <c r="G4856"/>
      <c r="H4856" t="s">
        <v>113</v>
      </c>
      <c r="I4856" t="s">
        <v>27</v>
      </c>
      <c r="J4856" t="s">
        <v>6149</v>
      </c>
      <c r="K4856">
        <v>1606</v>
      </c>
      <c r="L4856" t="s">
        <v>291</v>
      </c>
      <c r="M4856">
        <v>7</v>
      </c>
      <c r="N4856">
        <v>3</v>
      </c>
      <c r="O4856">
        <v>2471</v>
      </c>
      <c r="P4856"/>
      <c r="Q4856" t="s">
        <v>116</v>
      </c>
      <c r="R4856" t="s">
        <v>17</v>
      </c>
      <c r="S4856" t="s">
        <v>23</v>
      </c>
    </row>
    <row r="4857" spans="1:19" hidden="1">
      <c r="A4857" t="s">
        <v>8610</v>
      </c>
      <c r="B4857" t="s">
        <v>17</v>
      </c>
      <c r="C4857">
        <v>69</v>
      </c>
      <c r="D4857">
        <v>25</v>
      </c>
      <c r="E4857">
        <v>12</v>
      </c>
      <c r="F4857">
        <v>2561</v>
      </c>
      <c r="G4857"/>
      <c r="H4857" t="s">
        <v>113</v>
      </c>
      <c r="I4857" t="s">
        <v>27</v>
      </c>
      <c r="J4857" t="s">
        <v>6149</v>
      </c>
      <c r="K4857">
        <v>1606</v>
      </c>
      <c r="L4857" t="s">
        <v>291</v>
      </c>
      <c r="M4857">
        <v>1</v>
      </c>
      <c r="N4857">
        <v>3</v>
      </c>
      <c r="O4857">
        <v>2492</v>
      </c>
      <c r="P4857"/>
      <c r="Q4857" t="s">
        <v>116</v>
      </c>
      <c r="R4857" t="s">
        <v>17</v>
      </c>
      <c r="S4857" t="s">
        <v>23</v>
      </c>
    </row>
    <row r="4858" spans="1:19" hidden="1">
      <c r="A4858" t="s">
        <v>5341</v>
      </c>
      <c r="B4858" t="s">
        <v>25</v>
      </c>
      <c r="C4858">
        <v>54</v>
      </c>
      <c r="D4858">
        <v>15</v>
      </c>
      <c r="E4858">
        <v>7</v>
      </c>
      <c r="F4858">
        <v>2561</v>
      </c>
      <c r="G4858"/>
      <c r="H4858" t="s">
        <v>113</v>
      </c>
      <c r="I4858" t="s">
        <v>27</v>
      </c>
      <c r="J4858" t="s">
        <v>5342</v>
      </c>
      <c r="K4858">
        <v>1606</v>
      </c>
      <c r="L4858" t="s">
        <v>5343</v>
      </c>
      <c r="M4858">
        <v>6</v>
      </c>
      <c r="N4858">
        <v>4</v>
      </c>
      <c r="O4858">
        <v>2507</v>
      </c>
      <c r="P4858"/>
      <c r="Q4858" t="s">
        <v>116</v>
      </c>
      <c r="R4858" t="s">
        <v>17</v>
      </c>
      <c r="S4858" t="s">
        <v>23</v>
      </c>
    </row>
    <row r="4859" spans="1:19" hidden="1">
      <c r="A4859" t="s">
        <v>6055</v>
      </c>
      <c r="B4859" t="s">
        <v>25</v>
      </c>
      <c r="C4859">
        <v>83</v>
      </c>
      <c r="D4859">
        <v>19</v>
      </c>
      <c r="E4859">
        <v>8</v>
      </c>
      <c r="F4859">
        <v>2561</v>
      </c>
      <c r="G4859"/>
      <c r="H4859" t="s">
        <v>6056</v>
      </c>
      <c r="I4859" t="s">
        <v>19</v>
      </c>
      <c r="J4859" t="s">
        <v>5342</v>
      </c>
      <c r="K4859">
        <v>1606</v>
      </c>
      <c r="L4859" t="s">
        <v>38</v>
      </c>
      <c r="M4859">
        <v>1</v>
      </c>
      <c r="N4859">
        <v>4</v>
      </c>
      <c r="O4859">
        <v>2478</v>
      </c>
      <c r="P4859"/>
      <c r="Q4859" t="s">
        <v>6057</v>
      </c>
      <c r="S4859" t="s">
        <v>617</v>
      </c>
    </row>
    <row r="4860" spans="1:19" hidden="1">
      <c r="A4860" t="s">
        <v>6700</v>
      </c>
      <c r="B4860" t="s">
        <v>25</v>
      </c>
      <c r="C4860">
        <v>57</v>
      </c>
      <c r="D4860">
        <v>21</v>
      </c>
      <c r="E4860">
        <v>9</v>
      </c>
      <c r="F4860">
        <v>2561</v>
      </c>
      <c r="G4860"/>
      <c r="H4860" t="s">
        <v>113</v>
      </c>
      <c r="I4860" t="s">
        <v>27</v>
      </c>
      <c r="J4860" t="s">
        <v>5342</v>
      </c>
      <c r="K4860">
        <v>1606</v>
      </c>
      <c r="L4860" t="s">
        <v>430</v>
      </c>
      <c r="M4860">
        <v>26</v>
      </c>
      <c r="N4860">
        <v>2</v>
      </c>
      <c r="O4860">
        <v>2504</v>
      </c>
      <c r="P4860"/>
      <c r="Q4860" t="s">
        <v>116</v>
      </c>
      <c r="R4860" t="s">
        <v>17</v>
      </c>
      <c r="S4860" t="s">
        <v>23</v>
      </c>
    </row>
    <row r="4861" spans="1:19" hidden="1">
      <c r="A4861" t="s">
        <v>7986</v>
      </c>
      <c r="B4861" t="s">
        <v>25</v>
      </c>
      <c r="C4861">
        <v>39</v>
      </c>
      <c r="D4861">
        <v>23</v>
      </c>
      <c r="E4861">
        <v>11</v>
      </c>
      <c r="F4861">
        <v>2561</v>
      </c>
      <c r="G4861"/>
      <c r="H4861" t="s">
        <v>113</v>
      </c>
      <c r="I4861" t="s">
        <v>27</v>
      </c>
      <c r="J4861" t="s">
        <v>5342</v>
      </c>
      <c r="K4861">
        <v>1606</v>
      </c>
      <c r="L4861" t="s">
        <v>41</v>
      </c>
      <c r="M4861">
        <v>26</v>
      </c>
      <c r="N4861">
        <v>9</v>
      </c>
      <c r="O4861">
        <v>2522</v>
      </c>
      <c r="P4861"/>
      <c r="Q4861" t="s">
        <v>116</v>
      </c>
      <c r="R4861" t="s">
        <v>17</v>
      </c>
      <c r="S4861" t="s">
        <v>23</v>
      </c>
    </row>
    <row r="4862" spans="1:19" hidden="1">
      <c r="A4862" t="s">
        <v>2819</v>
      </c>
      <c r="B4862" t="s">
        <v>25</v>
      </c>
      <c r="C4862">
        <v>70</v>
      </c>
      <c r="D4862">
        <v>20</v>
      </c>
      <c r="E4862">
        <v>3</v>
      </c>
      <c r="F4862">
        <v>2561</v>
      </c>
      <c r="G4862"/>
      <c r="H4862" t="s">
        <v>113</v>
      </c>
      <c r="I4862" t="s">
        <v>27</v>
      </c>
      <c r="J4862" t="s">
        <v>2820</v>
      </c>
      <c r="K4862">
        <v>1606</v>
      </c>
      <c r="L4862" t="s">
        <v>291</v>
      </c>
      <c r="M4862">
        <v>21</v>
      </c>
      <c r="N4862">
        <v>10</v>
      </c>
      <c r="O4862">
        <v>2490</v>
      </c>
      <c r="P4862"/>
      <c r="Q4862" t="s">
        <v>116</v>
      </c>
      <c r="R4862" t="s">
        <v>17</v>
      </c>
      <c r="S4862" t="s">
        <v>23</v>
      </c>
    </row>
    <row r="4863" spans="1:19" hidden="1">
      <c r="A4863" t="s">
        <v>4283</v>
      </c>
      <c r="B4863" t="s">
        <v>17</v>
      </c>
      <c r="C4863">
        <v>37</v>
      </c>
      <c r="D4863">
        <v>21</v>
      </c>
      <c r="E4863">
        <v>5</v>
      </c>
      <c r="F4863">
        <v>2561</v>
      </c>
      <c r="G4863"/>
      <c r="H4863" t="s">
        <v>113</v>
      </c>
      <c r="I4863" t="s">
        <v>27</v>
      </c>
      <c r="J4863" t="s">
        <v>2820</v>
      </c>
      <c r="K4863">
        <v>1606</v>
      </c>
      <c r="L4863" t="s">
        <v>58</v>
      </c>
      <c r="M4863">
        <v>5</v>
      </c>
      <c r="N4863">
        <v>2</v>
      </c>
      <c r="O4863">
        <v>2524</v>
      </c>
      <c r="P4863"/>
      <c r="Q4863" t="s">
        <v>116</v>
      </c>
      <c r="R4863" t="s">
        <v>17</v>
      </c>
      <c r="S4863" t="s">
        <v>23</v>
      </c>
    </row>
    <row r="4864" spans="1:19" hidden="1">
      <c r="A4864" t="s">
        <v>6150</v>
      </c>
      <c r="B4864" t="s">
        <v>25</v>
      </c>
      <c r="C4864">
        <v>29</v>
      </c>
      <c r="D4864">
        <v>25</v>
      </c>
      <c r="E4864">
        <v>8</v>
      </c>
      <c r="F4864">
        <v>2561</v>
      </c>
      <c r="G4864"/>
      <c r="H4864" t="s">
        <v>113</v>
      </c>
      <c r="I4864" t="s">
        <v>27</v>
      </c>
      <c r="J4864" t="s">
        <v>2820</v>
      </c>
      <c r="K4864">
        <v>1606</v>
      </c>
      <c r="L4864" t="s">
        <v>6151</v>
      </c>
      <c r="M4864">
        <v>15</v>
      </c>
      <c r="N4864">
        <v>9</v>
      </c>
      <c r="O4864">
        <v>2531</v>
      </c>
      <c r="P4864"/>
      <c r="Q4864" t="s">
        <v>116</v>
      </c>
      <c r="R4864" t="s">
        <v>17</v>
      </c>
      <c r="S4864" t="s">
        <v>23</v>
      </c>
    </row>
    <row r="4865" spans="1:19" hidden="1">
      <c r="A4865" t="s">
        <v>6416</v>
      </c>
      <c r="B4865" t="s">
        <v>25</v>
      </c>
      <c r="C4865">
        <v>83</v>
      </c>
      <c r="D4865">
        <v>6</v>
      </c>
      <c r="E4865">
        <v>9</v>
      </c>
      <c r="F4865">
        <v>2561</v>
      </c>
      <c r="G4865"/>
      <c r="H4865" t="s">
        <v>107</v>
      </c>
      <c r="I4865" t="s">
        <v>19</v>
      </c>
      <c r="J4865" t="s">
        <v>2820</v>
      </c>
      <c r="K4865">
        <v>1606</v>
      </c>
      <c r="L4865" t="s">
        <v>564</v>
      </c>
      <c r="M4865">
        <v>0</v>
      </c>
      <c r="N4865">
        <v>0</v>
      </c>
      <c r="O4865">
        <v>2478</v>
      </c>
      <c r="P4865"/>
      <c r="Q4865" t="s">
        <v>109</v>
      </c>
      <c r="S4865" t="s">
        <v>23</v>
      </c>
    </row>
    <row r="4866" spans="1:19" hidden="1">
      <c r="A4866" t="s">
        <v>8564</v>
      </c>
      <c r="B4866" t="s">
        <v>17</v>
      </c>
      <c r="C4866">
        <v>52</v>
      </c>
      <c r="D4866">
        <v>23</v>
      </c>
      <c r="E4866">
        <v>12</v>
      </c>
      <c r="F4866">
        <v>2561</v>
      </c>
      <c r="G4866"/>
      <c r="H4866" t="s">
        <v>107</v>
      </c>
      <c r="I4866" t="s">
        <v>19</v>
      </c>
      <c r="J4866" t="s">
        <v>2820</v>
      </c>
      <c r="K4866">
        <v>1606</v>
      </c>
      <c r="L4866" t="s">
        <v>405</v>
      </c>
      <c r="M4866">
        <v>6</v>
      </c>
      <c r="N4866">
        <v>7</v>
      </c>
      <c r="O4866">
        <v>2509</v>
      </c>
      <c r="P4866"/>
      <c r="Q4866" t="s">
        <v>109</v>
      </c>
      <c r="S4866" t="s">
        <v>23</v>
      </c>
    </row>
    <row r="4867" spans="1:19" hidden="1">
      <c r="A4867" t="s">
        <v>757</v>
      </c>
      <c r="B4867" t="s">
        <v>17</v>
      </c>
      <c r="C4867">
        <v>42</v>
      </c>
      <c r="D4867">
        <v>15</v>
      </c>
      <c r="E4867">
        <v>1</v>
      </c>
      <c r="F4867">
        <v>2561</v>
      </c>
      <c r="G4867"/>
      <c r="H4867" t="s">
        <v>113</v>
      </c>
      <c r="I4867" t="s">
        <v>27</v>
      </c>
      <c r="J4867" t="s">
        <v>758</v>
      </c>
      <c r="K4867">
        <v>1606</v>
      </c>
      <c r="L4867" t="s">
        <v>119</v>
      </c>
      <c r="M4867">
        <v>9</v>
      </c>
      <c r="N4867">
        <v>7</v>
      </c>
      <c r="O4867">
        <v>2518</v>
      </c>
      <c r="P4867"/>
      <c r="Q4867" t="s">
        <v>116</v>
      </c>
      <c r="R4867" t="s">
        <v>17</v>
      </c>
      <c r="S4867" t="s">
        <v>23</v>
      </c>
    </row>
    <row r="4868" spans="1:19" hidden="1">
      <c r="A4868" t="s">
        <v>1266</v>
      </c>
      <c r="B4868" t="s">
        <v>25</v>
      </c>
      <c r="C4868">
        <v>88</v>
      </c>
      <c r="D4868">
        <v>28</v>
      </c>
      <c r="E4868">
        <v>1</v>
      </c>
      <c r="F4868">
        <v>2561</v>
      </c>
      <c r="G4868"/>
      <c r="H4868" t="s">
        <v>107</v>
      </c>
      <c r="I4868" t="s">
        <v>19</v>
      </c>
      <c r="J4868" t="s">
        <v>758</v>
      </c>
      <c r="K4868">
        <v>1606</v>
      </c>
      <c r="L4868" t="s">
        <v>58</v>
      </c>
      <c r="M4868">
        <v>1</v>
      </c>
      <c r="N4868">
        <v>4</v>
      </c>
      <c r="O4868">
        <v>2472</v>
      </c>
      <c r="P4868"/>
      <c r="Q4868" t="s">
        <v>109</v>
      </c>
      <c r="S4868" t="s">
        <v>23</v>
      </c>
    </row>
    <row r="4869" spans="1:19" hidden="1">
      <c r="A4869" t="s">
        <v>2160</v>
      </c>
      <c r="B4869" t="s">
        <v>17</v>
      </c>
      <c r="C4869">
        <v>48</v>
      </c>
      <c r="D4869">
        <v>23</v>
      </c>
      <c r="E4869">
        <v>2</v>
      </c>
      <c r="F4869">
        <v>2561</v>
      </c>
      <c r="G4869"/>
      <c r="H4869" t="s">
        <v>113</v>
      </c>
      <c r="I4869" t="s">
        <v>27</v>
      </c>
      <c r="J4869" t="s">
        <v>758</v>
      </c>
      <c r="K4869">
        <v>1606</v>
      </c>
      <c r="L4869" t="s">
        <v>64</v>
      </c>
      <c r="M4869">
        <v>24</v>
      </c>
      <c r="N4869">
        <v>12</v>
      </c>
      <c r="O4869">
        <v>2512</v>
      </c>
      <c r="P4869"/>
      <c r="Q4869" t="s">
        <v>116</v>
      </c>
      <c r="R4869" t="s">
        <v>17</v>
      </c>
      <c r="S4869" t="s">
        <v>23</v>
      </c>
    </row>
    <row r="4870" spans="1:19" hidden="1">
      <c r="A4870" t="s">
        <v>3901</v>
      </c>
      <c r="B4870" t="s">
        <v>25</v>
      </c>
      <c r="C4870">
        <v>76</v>
      </c>
      <c r="D4870">
        <v>5</v>
      </c>
      <c r="E4870">
        <v>5</v>
      </c>
      <c r="F4870">
        <v>2561</v>
      </c>
      <c r="G4870"/>
      <c r="H4870" t="s">
        <v>3902</v>
      </c>
      <c r="I4870" t="s">
        <v>27</v>
      </c>
      <c r="J4870" t="s">
        <v>758</v>
      </c>
      <c r="K4870">
        <v>1606</v>
      </c>
      <c r="L4870" t="s">
        <v>58</v>
      </c>
      <c r="M4870">
        <v>0</v>
      </c>
      <c r="N4870">
        <v>0</v>
      </c>
      <c r="O4870">
        <v>2485</v>
      </c>
      <c r="P4870"/>
      <c r="Q4870" t="s">
        <v>3903</v>
      </c>
      <c r="R4870" t="s">
        <v>17</v>
      </c>
      <c r="S4870" t="s">
        <v>1770</v>
      </c>
    </row>
    <row r="4871" spans="1:19" hidden="1">
      <c r="A4871" t="s">
        <v>4587</v>
      </c>
      <c r="B4871" t="s">
        <v>25</v>
      </c>
      <c r="C4871">
        <v>76</v>
      </c>
      <c r="D4871">
        <v>4</v>
      </c>
      <c r="E4871">
        <v>6</v>
      </c>
      <c r="F4871">
        <v>2561</v>
      </c>
      <c r="G4871"/>
      <c r="H4871" t="s">
        <v>107</v>
      </c>
      <c r="I4871" t="s">
        <v>19</v>
      </c>
      <c r="J4871" t="s">
        <v>758</v>
      </c>
      <c r="K4871">
        <v>1606</v>
      </c>
      <c r="L4871" t="s">
        <v>58</v>
      </c>
      <c r="M4871">
        <v>1</v>
      </c>
      <c r="N4871">
        <v>1</v>
      </c>
      <c r="O4871">
        <v>2485</v>
      </c>
      <c r="P4871"/>
      <c r="Q4871" t="s">
        <v>109</v>
      </c>
      <c r="S4871" t="s">
        <v>23</v>
      </c>
    </row>
    <row r="4872" spans="1:19" hidden="1">
      <c r="A4872" t="s">
        <v>5303</v>
      </c>
      <c r="B4872" t="s">
        <v>25</v>
      </c>
      <c r="C4872">
        <v>63</v>
      </c>
      <c r="D4872">
        <v>13</v>
      </c>
      <c r="E4872">
        <v>7</v>
      </c>
      <c r="F4872">
        <v>2561</v>
      </c>
      <c r="G4872"/>
      <c r="H4872" t="s">
        <v>113</v>
      </c>
      <c r="I4872" t="s">
        <v>27</v>
      </c>
      <c r="J4872" t="s">
        <v>758</v>
      </c>
      <c r="K4872">
        <v>1606</v>
      </c>
      <c r="L4872" t="s">
        <v>430</v>
      </c>
      <c r="M4872">
        <v>9</v>
      </c>
      <c r="N4872">
        <v>1</v>
      </c>
      <c r="O4872">
        <v>2498</v>
      </c>
      <c r="P4872"/>
      <c r="Q4872" t="s">
        <v>116</v>
      </c>
      <c r="R4872" t="s">
        <v>17</v>
      </c>
      <c r="S4872" t="s">
        <v>23</v>
      </c>
    </row>
    <row r="4873" spans="1:19" hidden="1">
      <c r="A4873" t="s">
        <v>7096</v>
      </c>
      <c r="B4873" t="s">
        <v>25</v>
      </c>
      <c r="C4873">
        <v>55</v>
      </c>
      <c r="D4873">
        <v>10</v>
      </c>
      <c r="E4873">
        <v>10</v>
      </c>
      <c r="F4873">
        <v>2561</v>
      </c>
      <c r="G4873"/>
      <c r="H4873" t="s">
        <v>113</v>
      </c>
      <c r="I4873" t="s">
        <v>27</v>
      </c>
      <c r="J4873" t="s">
        <v>758</v>
      </c>
      <c r="K4873">
        <v>1606</v>
      </c>
      <c r="L4873" t="s">
        <v>81</v>
      </c>
      <c r="M4873">
        <v>20</v>
      </c>
      <c r="N4873">
        <v>1</v>
      </c>
      <c r="O4873">
        <v>2506</v>
      </c>
      <c r="P4873"/>
      <c r="Q4873" t="s">
        <v>116</v>
      </c>
      <c r="R4873" t="s">
        <v>17</v>
      </c>
      <c r="S4873" t="s">
        <v>23</v>
      </c>
    </row>
    <row r="4874" spans="1:19" hidden="1">
      <c r="A4874" t="s">
        <v>7554</v>
      </c>
      <c r="B4874" t="s">
        <v>25</v>
      </c>
      <c r="C4874">
        <v>81</v>
      </c>
      <c r="D4874">
        <v>2</v>
      </c>
      <c r="E4874">
        <v>11</v>
      </c>
      <c r="F4874">
        <v>2561</v>
      </c>
      <c r="G4874"/>
      <c r="H4874" t="s">
        <v>7555</v>
      </c>
      <c r="I4874" t="s">
        <v>19</v>
      </c>
      <c r="J4874" t="s">
        <v>758</v>
      </c>
      <c r="K4874">
        <v>1606</v>
      </c>
      <c r="L4874" t="s">
        <v>763</v>
      </c>
      <c r="M4874">
        <v>19</v>
      </c>
      <c r="N4874">
        <v>10</v>
      </c>
      <c r="O4874">
        <v>2480</v>
      </c>
      <c r="P4874"/>
      <c r="Q4874" t="s">
        <v>7556</v>
      </c>
      <c r="S4874" t="s">
        <v>130</v>
      </c>
    </row>
    <row r="4875" spans="1:19" hidden="1">
      <c r="A4875" t="s">
        <v>8413</v>
      </c>
      <c r="B4875" t="s">
        <v>17</v>
      </c>
      <c r="C4875">
        <v>67</v>
      </c>
      <c r="D4875">
        <v>16</v>
      </c>
      <c r="E4875">
        <v>12</v>
      </c>
      <c r="F4875">
        <v>2561</v>
      </c>
      <c r="G4875"/>
      <c r="H4875" t="s">
        <v>113</v>
      </c>
      <c r="I4875" t="s">
        <v>27</v>
      </c>
      <c r="J4875" t="s">
        <v>758</v>
      </c>
      <c r="K4875">
        <v>1606</v>
      </c>
      <c r="L4875" t="s">
        <v>3928</v>
      </c>
      <c r="M4875">
        <v>15</v>
      </c>
      <c r="N4875">
        <v>6</v>
      </c>
      <c r="O4875">
        <v>2494</v>
      </c>
      <c r="P4875"/>
      <c r="Q4875" t="s">
        <v>116</v>
      </c>
      <c r="R4875" t="s">
        <v>17</v>
      </c>
      <c r="S4875" t="s">
        <v>23</v>
      </c>
    </row>
    <row r="4876" spans="1:19" hidden="1">
      <c r="A4876" t="s">
        <v>1305</v>
      </c>
      <c r="B4876" t="s">
        <v>17</v>
      </c>
      <c r="C4876">
        <v>12</v>
      </c>
      <c r="D4876">
        <v>29</v>
      </c>
      <c r="E4876">
        <v>1</v>
      </c>
      <c r="F4876">
        <v>2561</v>
      </c>
      <c r="G4876"/>
      <c r="H4876" t="s">
        <v>107</v>
      </c>
      <c r="I4876" t="s">
        <v>19</v>
      </c>
      <c r="J4876" t="s">
        <v>1306</v>
      </c>
      <c r="K4876">
        <v>1606</v>
      </c>
      <c r="L4876" t="s">
        <v>58</v>
      </c>
      <c r="M4876">
        <v>8</v>
      </c>
      <c r="N4876">
        <v>12</v>
      </c>
      <c r="O4876">
        <v>2548</v>
      </c>
      <c r="P4876"/>
      <c r="Q4876" t="s">
        <v>109</v>
      </c>
      <c r="S4876" t="s">
        <v>23</v>
      </c>
    </row>
    <row r="4877" spans="1:19" hidden="1">
      <c r="A4877" t="s">
        <v>2918</v>
      </c>
      <c r="B4877" t="s">
        <v>25</v>
      </c>
      <c r="C4877">
        <v>85</v>
      </c>
      <c r="D4877">
        <v>24</v>
      </c>
      <c r="E4877">
        <v>3</v>
      </c>
      <c r="F4877">
        <v>2561</v>
      </c>
      <c r="G4877"/>
      <c r="H4877" t="s">
        <v>107</v>
      </c>
      <c r="I4877" t="s">
        <v>19</v>
      </c>
      <c r="J4877" t="s">
        <v>1306</v>
      </c>
      <c r="K4877">
        <v>1606</v>
      </c>
      <c r="L4877" t="s">
        <v>58</v>
      </c>
      <c r="M4877">
        <v>1</v>
      </c>
      <c r="N4877">
        <v>4</v>
      </c>
      <c r="O4877">
        <v>2475</v>
      </c>
      <c r="P4877"/>
      <c r="Q4877" t="s">
        <v>109</v>
      </c>
      <c r="S4877" t="s">
        <v>23</v>
      </c>
    </row>
    <row r="4878" spans="1:19" hidden="1">
      <c r="A4878" t="s">
        <v>3131</v>
      </c>
      <c r="B4878" t="s">
        <v>17</v>
      </c>
      <c r="C4878">
        <v>56</v>
      </c>
      <c r="D4878">
        <v>2</v>
      </c>
      <c r="E4878">
        <v>4</v>
      </c>
      <c r="F4878">
        <v>2561</v>
      </c>
      <c r="G4878"/>
      <c r="H4878" t="s">
        <v>113</v>
      </c>
      <c r="I4878" t="s">
        <v>27</v>
      </c>
      <c r="J4878" t="s">
        <v>1306</v>
      </c>
      <c r="K4878">
        <v>1606</v>
      </c>
      <c r="L4878" t="s">
        <v>81</v>
      </c>
      <c r="M4878">
        <v>12</v>
      </c>
      <c r="N4878">
        <v>2</v>
      </c>
      <c r="O4878">
        <v>2505</v>
      </c>
      <c r="P4878"/>
      <c r="Q4878" t="s">
        <v>116</v>
      </c>
      <c r="R4878" t="s">
        <v>17</v>
      </c>
      <c r="S4878" t="s">
        <v>23</v>
      </c>
    </row>
    <row r="4879" spans="1:19" hidden="1">
      <c r="A4879" t="s">
        <v>4061</v>
      </c>
      <c r="B4879" t="s">
        <v>17</v>
      </c>
      <c r="C4879">
        <v>23</v>
      </c>
      <c r="D4879">
        <v>11</v>
      </c>
      <c r="E4879">
        <v>5</v>
      </c>
      <c r="F4879">
        <v>2561</v>
      </c>
      <c r="G4879"/>
      <c r="H4879" t="s">
        <v>4062</v>
      </c>
      <c r="I4879" t="s">
        <v>19</v>
      </c>
      <c r="J4879" t="s">
        <v>1306</v>
      </c>
      <c r="K4879">
        <v>1606</v>
      </c>
      <c r="L4879" t="s">
        <v>232</v>
      </c>
      <c r="M4879">
        <v>19</v>
      </c>
      <c r="N4879">
        <v>7</v>
      </c>
      <c r="O4879">
        <v>2537</v>
      </c>
      <c r="P4879"/>
      <c r="Q4879" t="s">
        <v>4063</v>
      </c>
      <c r="S4879" t="s">
        <v>2266</v>
      </c>
    </row>
    <row r="4880" spans="1:19" hidden="1">
      <c r="A4880" t="s">
        <v>5344</v>
      </c>
      <c r="B4880" t="s">
        <v>17</v>
      </c>
      <c r="C4880">
        <v>74</v>
      </c>
      <c r="D4880">
        <v>15</v>
      </c>
      <c r="E4880">
        <v>7</v>
      </c>
      <c r="F4880">
        <v>2561</v>
      </c>
      <c r="G4880"/>
      <c r="H4880" t="s">
        <v>113</v>
      </c>
      <c r="I4880" t="s">
        <v>27</v>
      </c>
      <c r="J4880" t="s">
        <v>1306</v>
      </c>
      <c r="K4880">
        <v>1606</v>
      </c>
      <c r="L4880" t="s">
        <v>81</v>
      </c>
      <c r="M4880">
        <v>0</v>
      </c>
      <c r="N4880">
        <v>0</v>
      </c>
      <c r="O4880">
        <v>2487</v>
      </c>
      <c r="P4880"/>
      <c r="Q4880" t="s">
        <v>116</v>
      </c>
      <c r="R4880" t="s">
        <v>17</v>
      </c>
      <c r="S4880" t="s">
        <v>23</v>
      </c>
    </row>
    <row r="4881" spans="1:19" hidden="1">
      <c r="A4881" t="s">
        <v>5581</v>
      </c>
      <c r="B4881" t="s">
        <v>25</v>
      </c>
      <c r="C4881">
        <v>72</v>
      </c>
      <c r="D4881">
        <v>27</v>
      </c>
      <c r="E4881">
        <v>7</v>
      </c>
      <c r="F4881">
        <v>2561</v>
      </c>
      <c r="G4881"/>
      <c r="H4881" t="s">
        <v>107</v>
      </c>
      <c r="I4881" t="s">
        <v>19</v>
      </c>
      <c r="J4881" t="s">
        <v>1306</v>
      </c>
      <c r="K4881">
        <v>1606</v>
      </c>
      <c r="L4881" t="s">
        <v>58</v>
      </c>
      <c r="M4881">
        <v>1</v>
      </c>
      <c r="N4881">
        <v>1</v>
      </c>
      <c r="O4881">
        <v>2489</v>
      </c>
      <c r="P4881"/>
      <c r="Q4881" t="s">
        <v>109</v>
      </c>
      <c r="S4881" t="s">
        <v>23</v>
      </c>
    </row>
    <row r="4882" spans="1:19" hidden="1">
      <c r="A4882" t="s">
        <v>5668</v>
      </c>
      <c r="B4882" t="s">
        <v>17</v>
      </c>
      <c r="C4882">
        <v>54</v>
      </c>
      <c r="D4882">
        <v>31</v>
      </c>
      <c r="E4882">
        <v>7</v>
      </c>
      <c r="F4882">
        <v>2561</v>
      </c>
      <c r="G4882"/>
      <c r="H4882" t="s">
        <v>113</v>
      </c>
      <c r="I4882" t="s">
        <v>27</v>
      </c>
      <c r="J4882" t="s">
        <v>1306</v>
      </c>
      <c r="K4882">
        <v>1606</v>
      </c>
      <c r="L4882" t="s">
        <v>50</v>
      </c>
      <c r="M4882">
        <v>5</v>
      </c>
      <c r="N4882">
        <v>10</v>
      </c>
      <c r="O4882">
        <v>2506</v>
      </c>
      <c r="P4882"/>
      <c r="Q4882" t="s">
        <v>116</v>
      </c>
      <c r="R4882" t="s">
        <v>17</v>
      </c>
      <c r="S4882" t="s">
        <v>23</v>
      </c>
    </row>
    <row r="4883" spans="1:19" hidden="1">
      <c r="A4883" t="s">
        <v>5701</v>
      </c>
      <c r="B4883" t="s">
        <v>25</v>
      </c>
      <c r="C4883">
        <v>101</v>
      </c>
      <c r="D4883">
        <v>2</v>
      </c>
      <c r="E4883">
        <v>8</v>
      </c>
      <c r="F4883">
        <v>2561</v>
      </c>
      <c r="G4883"/>
      <c r="H4883" t="s">
        <v>1860</v>
      </c>
      <c r="I4883" t="s">
        <v>19</v>
      </c>
      <c r="J4883" t="s">
        <v>1306</v>
      </c>
      <c r="K4883">
        <v>1606</v>
      </c>
      <c r="L4883" t="s">
        <v>58</v>
      </c>
      <c r="M4883">
        <v>1</v>
      </c>
      <c r="N4883">
        <v>4</v>
      </c>
      <c r="O4883">
        <v>2460</v>
      </c>
      <c r="P4883"/>
      <c r="Q4883" t="s">
        <v>1862</v>
      </c>
      <c r="S4883" t="s">
        <v>130</v>
      </c>
    </row>
    <row r="4884" spans="1:19" hidden="1">
      <c r="A4884" t="s">
        <v>7075</v>
      </c>
      <c r="B4884" t="s">
        <v>25</v>
      </c>
      <c r="C4884">
        <v>62</v>
      </c>
      <c r="D4884">
        <v>9</v>
      </c>
      <c r="E4884">
        <v>10</v>
      </c>
      <c r="F4884">
        <v>2561</v>
      </c>
      <c r="G4884"/>
      <c r="H4884" t="s">
        <v>113</v>
      </c>
      <c r="I4884" t="s">
        <v>27</v>
      </c>
      <c r="J4884" t="s">
        <v>1306</v>
      </c>
      <c r="K4884">
        <v>1606</v>
      </c>
      <c r="L4884" t="s">
        <v>1783</v>
      </c>
      <c r="M4884">
        <v>7</v>
      </c>
      <c r="N4884">
        <v>4</v>
      </c>
      <c r="O4884">
        <v>2499</v>
      </c>
      <c r="P4884"/>
      <c r="Q4884" t="s">
        <v>116</v>
      </c>
      <c r="R4884" t="s">
        <v>17</v>
      </c>
      <c r="S4884" t="s">
        <v>23</v>
      </c>
    </row>
    <row r="4885" spans="1:19" hidden="1">
      <c r="A4885" t="s">
        <v>7190</v>
      </c>
      <c r="B4885" t="s">
        <v>17</v>
      </c>
      <c r="C4885">
        <v>76</v>
      </c>
      <c r="D4885">
        <v>15</v>
      </c>
      <c r="E4885">
        <v>10</v>
      </c>
      <c r="F4885">
        <v>2561</v>
      </c>
      <c r="G4885"/>
      <c r="H4885" t="s">
        <v>107</v>
      </c>
      <c r="I4885" t="s">
        <v>19</v>
      </c>
      <c r="J4885" t="s">
        <v>1306</v>
      </c>
      <c r="K4885">
        <v>1606</v>
      </c>
      <c r="L4885" t="s">
        <v>58</v>
      </c>
      <c r="M4885">
        <v>1</v>
      </c>
      <c r="N4885">
        <v>1</v>
      </c>
      <c r="O4885">
        <v>2485</v>
      </c>
      <c r="P4885"/>
      <c r="Q4885" t="s">
        <v>109</v>
      </c>
      <c r="S4885" t="s">
        <v>23</v>
      </c>
    </row>
    <row r="4886" spans="1:19" hidden="1">
      <c r="A4886" t="s">
        <v>7510</v>
      </c>
      <c r="B4886" t="s">
        <v>17</v>
      </c>
      <c r="C4886">
        <v>81</v>
      </c>
      <c r="D4886">
        <v>31</v>
      </c>
      <c r="E4886">
        <v>10</v>
      </c>
      <c r="F4886">
        <v>2561</v>
      </c>
      <c r="G4886"/>
      <c r="H4886" t="s">
        <v>6895</v>
      </c>
      <c r="I4886" t="s">
        <v>52</v>
      </c>
      <c r="J4886" t="s">
        <v>1306</v>
      </c>
      <c r="K4886">
        <v>1606</v>
      </c>
      <c r="L4886" t="s">
        <v>140</v>
      </c>
      <c r="M4886">
        <v>18</v>
      </c>
      <c r="N4886">
        <v>11</v>
      </c>
      <c r="O4886">
        <v>2479</v>
      </c>
      <c r="P4886"/>
      <c r="Q4886" t="s">
        <v>7511</v>
      </c>
      <c r="R4886" t="s">
        <v>129</v>
      </c>
      <c r="S4886" t="s">
        <v>906</v>
      </c>
    </row>
    <row r="4887" spans="1:19" hidden="1">
      <c r="A4887" t="s">
        <v>8006</v>
      </c>
      <c r="B4887" t="s">
        <v>17</v>
      </c>
      <c r="C4887">
        <v>76</v>
      </c>
      <c r="D4887">
        <v>24</v>
      </c>
      <c r="E4887">
        <v>11</v>
      </c>
      <c r="F4887">
        <v>2561</v>
      </c>
      <c r="G4887"/>
      <c r="H4887" t="s">
        <v>107</v>
      </c>
      <c r="I4887" t="s">
        <v>19</v>
      </c>
      <c r="J4887" t="s">
        <v>1306</v>
      </c>
      <c r="K4887">
        <v>1606</v>
      </c>
      <c r="L4887" t="s">
        <v>58</v>
      </c>
      <c r="M4887">
        <v>0</v>
      </c>
      <c r="N4887">
        <v>0</v>
      </c>
      <c r="O4887">
        <v>2485</v>
      </c>
      <c r="P4887"/>
      <c r="Q4887" t="s">
        <v>109</v>
      </c>
      <c r="S4887" t="s">
        <v>23</v>
      </c>
    </row>
    <row r="4888" spans="1:19" hidden="1">
      <c r="A4888" t="s">
        <v>8174</v>
      </c>
      <c r="B4888" t="s">
        <v>17</v>
      </c>
      <c r="C4888">
        <v>55</v>
      </c>
      <c r="D4888">
        <v>3</v>
      </c>
      <c r="E4888">
        <v>12</v>
      </c>
      <c r="F4888">
        <v>2561</v>
      </c>
      <c r="G4888"/>
      <c r="H4888" t="s">
        <v>113</v>
      </c>
      <c r="I4888" t="s">
        <v>27</v>
      </c>
      <c r="J4888" t="s">
        <v>1306</v>
      </c>
      <c r="K4888">
        <v>1606</v>
      </c>
      <c r="L4888" t="s">
        <v>1013</v>
      </c>
      <c r="M4888">
        <v>12</v>
      </c>
      <c r="N4888">
        <v>3</v>
      </c>
      <c r="O4888">
        <v>2506</v>
      </c>
      <c r="P4888"/>
      <c r="Q4888" t="s">
        <v>116</v>
      </c>
      <c r="R4888" t="s">
        <v>17</v>
      </c>
      <c r="S4888" t="s">
        <v>23</v>
      </c>
    </row>
    <row r="4889" spans="1:19" hidden="1">
      <c r="A4889" t="s">
        <v>1267</v>
      </c>
      <c r="B4889" t="s">
        <v>17</v>
      </c>
      <c r="C4889">
        <v>72</v>
      </c>
      <c r="D4889">
        <v>28</v>
      </c>
      <c r="E4889">
        <v>1</v>
      </c>
      <c r="F4889">
        <v>2561</v>
      </c>
      <c r="G4889"/>
      <c r="H4889" t="s">
        <v>107</v>
      </c>
      <c r="I4889" t="s">
        <v>19</v>
      </c>
      <c r="J4889" t="s">
        <v>1268</v>
      </c>
      <c r="K4889">
        <v>1606</v>
      </c>
      <c r="L4889" t="s">
        <v>140</v>
      </c>
      <c r="M4889">
        <v>0</v>
      </c>
      <c r="N4889">
        <v>0</v>
      </c>
      <c r="O4889">
        <v>2489</v>
      </c>
      <c r="P4889"/>
      <c r="Q4889" t="s">
        <v>109</v>
      </c>
      <c r="S4889" t="s">
        <v>23</v>
      </c>
    </row>
    <row r="4890" spans="1:19" hidden="1">
      <c r="A4890" t="s">
        <v>1269</v>
      </c>
      <c r="B4890" t="s">
        <v>25</v>
      </c>
      <c r="C4890">
        <v>84</v>
      </c>
      <c r="D4890">
        <v>28</v>
      </c>
      <c r="E4890">
        <v>1</v>
      </c>
      <c r="F4890">
        <v>2561</v>
      </c>
      <c r="G4890"/>
      <c r="H4890" t="s">
        <v>113</v>
      </c>
      <c r="I4890" t="s">
        <v>27</v>
      </c>
      <c r="J4890" t="s">
        <v>1268</v>
      </c>
      <c r="K4890">
        <v>1606</v>
      </c>
      <c r="L4890" t="s">
        <v>44</v>
      </c>
      <c r="M4890">
        <v>1</v>
      </c>
      <c r="N4890">
        <v>4</v>
      </c>
      <c r="O4890">
        <v>2476</v>
      </c>
      <c r="P4890"/>
      <c r="Q4890" t="s">
        <v>116</v>
      </c>
      <c r="R4890" t="s">
        <v>17</v>
      </c>
      <c r="S4890" t="s">
        <v>23</v>
      </c>
    </row>
    <row r="4891" spans="1:19" hidden="1">
      <c r="A4891" t="s">
        <v>3867</v>
      </c>
      <c r="B4891" t="s">
        <v>17</v>
      </c>
      <c r="C4891">
        <v>86</v>
      </c>
      <c r="D4891">
        <v>4</v>
      </c>
      <c r="E4891">
        <v>5</v>
      </c>
      <c r="F4891">
        <v>2561</v>
      </c>
      <c r="G4891"/>
      <c r="H4891" t="s">
        <v>113</v>
      </c>
      <c r="I4891" t="s">
        <v>27</v>
      </c>
      <c r="J4891" t="s">
        <v>1268</v>
      </c>
      <c r="K4891">
        <v>1606</v>
      </c>
      <c r="L4891" t="s">
        <v>3868</v>
      </c>
      <c r="M4891">
        <v>1</v>
      </c>
      <c r="N4891">
        <v>4</v>
      </c>
      <c r="O4891">
        <v>2475</v>
      </c>
      <c r="P4891"/>
      <c r="Q4891" t="s">
        <v>116</v>
      </c>
      <c r="R4891" t="s">
        <v>17</v>
      </c>
      <c r="S4891" t="s">
        <v>23</v>
      </c>
    </row>
    <row r="4892" spans="1:19" hidden="1">
      <c r="A4892" t="s">
        <v>4218</v>
      </c>
      <c r="B4892" t="s">
        <v>25</v>
      </c>
      <c r="C4892">
        <v>64</v>
      </c>
      <c r="D4892">
        <v>18</v>
      </c>
      <c r="E4892">
        <v>5</v>
      </c>
      <c r="F4892">
        <v>2561</v>
      </c>
      <c r="G4892"/>
      <c r="H4892" t="s">
        <v>113</v>
      </c>
      <c r="I4892" t="s">
        <v>27</v>
      </c>
      <c r="J4892" t="s">
        <v>1268</v>
      </c>
      <c r="K4892">
        <v>1606</v>
      </c>
      <c r="L4892" t="s">
        <v>100</v>
      </c>
      <c r="M4892">
        <v>1</v>
      </c>
      <c r="N4892">
        <v>1</v>
      </c>
      <c r="O4892">
        <v>2497</v>
      </c>
      <c r="P4892"/>
      <c r="Q4892" t="s">
        <v>116</v>
      </c>
      <c r="R4892" t="s">
        <v>17</v>
      </c>
      <c r="S4892" t="s">
        <v>23</v>
      </c>
    </row>
    <row r="4893" spans="1:19" hidden="1">
      <c r="A4893" t="s">
        <v>4889</v>
      </c>
      <c r="B4893" t="s">
        <v>17</v>
      </c>
      <c r="C4893">
        <v>65</v>
      </c>
      <c r="D4893">
        <v>19</v>
      </c>
      <c r="E4893">
        <v>6</v>
      </c>
      <c r="F4893">
        <v>2561</v>
      </c>
      <c r="G4893"/>
      <c r="H4893" t="s">
        <v>107</v>
      </c>
      <c r="I4893" t="s">
        <v>19</v>
      </c>
      <c r="J4893" t="s">
        <v>1268</v>
      </c>
      <c r="K4893">
        <v>1606</v>
      </c>
      <c r="L4893" t="s">
        <v>58</v>
      </c>
      <c r="M4893">
        <v>0</v>
      </c>
      <c r="N4893">
        <v>0</v>
      </c>
      <c r="O4893">
        <v>2496</v>
      </c>
      <c r="P4893"/>
      <c r="Q4893" t="s">
        <v>109</v>
      </c>
      <c r="S4893" t="s">
        <v>23</v>
      </c>
    </row>
    <row r="4894" spans="1:19" hidden="1">
      <c r="A4894" t="s">
        <v>4926</v>
      </c>
      <c r="B4894" t="s">
        <v>17</v>
      </c>
      <c r="C4894">
        <v>63</v>
      </c>
      <c r="D4894">
        <v>21</v>
      </c>
      <c r="E4894">
        <v>6</v>
      </c>
      <c r="F4894">
        <v>2561</v>
      </c>
      <c r="G4894"/>
      <c r="H4894" t="s">
        <v>113</v>
      </c>
      <c r="I4894" t="s">
        <v>27</v>
      </c>
      <c r="J4894" t="s">
        <v>1268</v>
      </c>
      <c r="K4894">
        <v>1606</v>
      </c>
      <c r="L4894" t="s">
        <v>284</v>
      </c>
      <c r="M4894">
        <v>11</v>
      </c>
      <c r="N4894">
        <v>2</v>
      </c>
      <c r="O4894">
        <v>2498</v>
      </c>
      <c r="P4894"/>
      <c r="Q4894" t="s">
        <v>116</v>
      </c>
      <c r="R4894" t="s">
        <v>17</v>
      </c>
      <c r="S4894" t="s">
        <v>23</v>
      </c>
    </row>
    <row r="4895" spans="1:19" hidden="1">
      <c r="A4895" t="s">
        <v>5685</v>
      </c>
      <c r="B4895" t="s">
        <v>25</v>
      </c>
      <c r="C4895">
        <v>21</v>
      </c>
      <c r="D4895">
        <v>1</v>
      </c>
      <c r="E4895">
        <v>8</v>
      </c>
      <c r="F4895">
        <v>2561</v>
      </c>
      <c r="G4895"/>
      <c r="H4895" t="s">
        <v>26</v>
      </c>
      <c r="I4895" t="s">
        <v>27</v>
      </c>
      <c r="J4895" t="s">
        <v>1268</v>
      </c>
      <c r="K4895">
        <v>1606</v>
      </c>
      <c r="L4895" t="s">
        <v>874</v>
      </c>
      <c r="M4895">
        <v>29</v>
      </c>
      <c r="N4895">
        <v>6</v>
      </c>
      <c r="O4895">
        <v>2540</v>
      </c>
      <c r="P4895"/>
      <c r="Q4895" t="s">
        <v>30</v>
      </c>
      <c r="R4895" t="s">
        <v>17</v>
      </c>
      <c r="S4895" t="s">
        <v>23</v>
      </c>
    </row>
    <row r="4896" spans="1:19" hidden="1">
      <c r="A4896" t="s">
        <v>6620</v>
      </c>
      <c r="B4896" t="s">
        <v>17</v>
      </c>
      <c r="C4896">
        <v>63</v>
      </c>
      <c r="D4896">
        <v>17</v>
      </c>
      <c r="E4896">
        <v>9</v>
      </c>
      <c r="F4896">
        <v>2561</v>
      </c>
      <c r="G4896"/>
      <c r="H4896" t="s">
        <v>26</v>
      </c>
      <c r="I4896" t="s">
        <v>52</v>
      </c>
      <c r="J4896" t="s">
        <v>1268</v>
      </c>
      <c r="K4896">
        <v>1606</v>
      </c>
      <c r="L4896" t="s">
        <v>100</v>
      </c>
      <c r="M4896">
        <v>16</v>
      </c>
      <c r="N4896">
        <v>12</v>
      </c>
      <c r="O4896">
        <v>2497</v>
      </c>
      <c r="P4896"/>
      <c r="Q4896" t="s">
        <v>55</v>
      </c>
      <c r="R4896" t="s">
        <v>17</v>
      </c>
      <c r="S4896" t="s">
        <v>23</v>
      </c>
    </row>
    <row r="4897" spans="1:19" hidden="1">
      <c r="A4897" t="s">
        <v>920</v>
      </c>
      <c r="B4897" t="s">
        <v>17</v>
      </c>
      <c r="C4897">
        <v>82</v>
      </c>
      <c r="D4897">
        <v>19</v>
      </c>
      <c r="E4897">
        <v>1</v>
      </c>
      <c r="F4897">
        <v>2561</v>
      </c>
      <c r="G4897"/>
      <c r="H4897" t="s">
        <v>601</v>
      </c>
      <c r="I4897" t="s">
        <v>27</v>
      </c>
      <c r="J4897" t="s">
        <v>921</v>
      </c>
      <c r="K4897">
        <v>1606</v>
      </c>
      <c r="L4897" t="s">
        <v>922</v>
      </c>
      <c r="M4897">
        <v>1</v>
      </c>
      <c r="N4897">
        <v>4</v>
      </c>
      <c r="O4897">
        <v>2478</v>
      </c>
      <c r="P4897"/>
      <c r="Q4897" t="s">
        <v>603</v>
      </c>
      <c r="R4897" t="s">
        <v>17</v>
      </c>
      <c r="S4897" t="s">
        <v>604</v>
      </c>
    </row>
    <row r="4898" spans="1:19" hidden="1">
      <c r="A4898" t="s">
        <v>4331</v>
      </c>
      <c r="B4898" t="s">
        <v>17</v>
      </c>
      <c r="C4898">
        <v>77</v>
      </c>
      <c r="D4898">
        <v>24</v>
      </c>
      <c r="E4898">
        <v>5</v>
      </c>
      <c r="F4898">
        <v>2561</v>
      </c>
      <c r="G4898"/>
      <c r="H4898" t="s">
        <v>107</v>
      </c>
      <c r="I4898" t="s">
        <v>19</v>
      </c>
      <c r="J4898" t="s">
        <v>921</v>
      </c>
      <c r="K4898">
        <v>1606</v>
      </c>
      <c r="L4898" t="s">
        <v>58</v>
      </c>
      <c r="M4898">
        <v>1</v>
      </c>
      <c r="N4898">
        <v>1</v>
      </c>
      <c r="O4898">
        <v>2484</v>
      </c>
      <c r="P4898"/>
      <c r="Q4898" t="s">
        <v>109</v>
      </c>
      <c r="S4898" t="s">
        <v>23</v>
      </c>
    </row>
    <row r="4899" spans="1:19" hidden="1">
      <c r="A4899" t="s">
        <v>5320</v>
      </c>
      <c r="B4899" t="s">
        <v>25</v>
      </c>
      <c r="C4899">
        <v>87</v>
      </c>
      <c r="D4899">
        <v>14</v>
      </c>
      <c r="E4899">
        <v>7</v>
      </c>
      <c r="F4899">
        <v>2561</v>
      </c>
      <c r="G4899"/>
      <c r="H4899" t="s">
        <v>1913</v>
      </c>
      <c r="I4899" t="s">
        <v>19</v>
      </c>
      <c r="J4899" t="s">
        <v>921</v>
      </c>
      <c r="K4899">
        <v>1606</v>
      </c>
      <c r="L4899" t="s">
        <v>763</v>
      </c>
      <c r="M4899">
        <v>1</v>
      </c>
      <c r="N4899">
        <v>4</v>
      </c>
      <c r="O4899">
        <v>2474</v>
      </c>
      <c r="P4899"/>
      <c r="Q4899" t="s">
        <v>1914</v>
      </c>
      <c r="S4899" t="s">
        <v>23</v>
      </c>
    </row>
    <row r="4900" spans="1:19" hidden="1">
      <c r="A4900" t="s">
        <v>5321</v>
      </c>
      <c r="B4900" t="s">
        <v>25</v>
      </c>
      <c r="C4900">
        <v>91</v>
      </c>
      <c r="D4900">
        <v>14</v>
      </c>
      <c r="E4900">
        <v>7</v>
      </c>
      <c r="F4900">
        <v>2561</v>
      </c>
      <c r="G4900"/>
      <c r="H4900" t="s">
        <v>107</v>
      </c>
      <c r="I4900" t="s">
        <v>19</v>
      </c>
      <c r="J4900" t="s">
        <v>921</v>
      </c>
      <c r="K4900">
        <v>1606</v>
      </c>
      <c r="L4900" t="s">
        <v>58</v>
      </c>
      <c r="M4900">
        <v>1</v>
      </c>
      <c r="N4900">
        <v>4</v>
      </c>
      <c r="O4900">
        <v>2470</v>
      </c>
      <c r="P4900"/>
      <c r="Q4900" t="s">
        <v>109</v>
      </c>
      <c r="S4900" t="s">
        <v>23</v>
      </c>
    </row>
    <row r="4901" spans="1:19" hidden="1">
      <c r="A4901" t="s">
        <v>1517</v>
      </c>
      <c r="B4901" t="s">
        <v>25</v>
      </c>
      <c r="C4901">
        <v>90</v>
      </c>
      <c r="D4901">
        <v>4</v>
      </c>
      <c r="E4901">
        <v>2</v>
      </c>
      <c r="F4901">
        <v>2561</v>
      </c>
      <c r="G4901"/>
      <c r="H4901" t="s">
        <v>601</v>
      </c>
      <c r="I4901" t="s">
        <v>27</v>
      </c>
      <c r="J4901" t="s">
        <v>1518</v>
      </c>
      <c r="K4901">
        <v>1606</v>
      </c>
      <c r="L4901" t="s">
        <v>199</v>
      </c>
      <c r="M4901">
        <v>1</v>
      </c>
      <c r="N4901">
        <v>4</v>
      </c>
      <c r="O4901">
        <v>2470</v>
      </c>
      <c r="P4901"/>
      <c r="Q4901" t="s">
        <v>603</v>
      </c>
      <c r="R4901" t="s">
        <v>17</v>
      </c>
      <c r="S4901" t="s">
        <v>604</v>
      </c>
    </row>
    <row r="4902" spans="1:19" hidden="1">
      <c r="A4902" t="s">
        <v>2756</v>
      </c>
      <c r="B4902" t="s">
        <v>25</v>
      </c>
      <c r="C4902">
        <v>94</v>
      </c>
      <c r="D4902">
        <v>17</v>
      </c>
      <c r="E4902">
        <v>3</v>
      </c>
      <c r="F4902">
        <v>2561</v>
      </c>
      <c r="G4902"/>
      <c r="H4902" t="s">
        <v>107</v>
      </c>
      <c r="I4902" t="s">
        <v>19</v>
      </c>
      <c r="J4902" t="s">
        <v>1518</v>
      </c>
      <c r="K4902">
        <v>1606</v>
      </c>
      <c r="L4902" t="s">
        <v>58</v>
      </c>
      <c r="M4902">
        <v>1</v>
      </c>
      <c r="N4902">
        <v>4</v>
      </c>
      <c r="O4902">
        <v>2466</v>
      </c>
      <c r="P4902"/>
      <c r="Q4902" t="s">
        <v>109</v>
      </c>
      <c r="S4902" t="s">
        <v>23</v>
      </c>
    </row>
    <row r="4903" spans="1:19" hidden="1">
      <c r="A4903" t="s">
        <v>3869</v>
      </c>
      <c r="B4903" t="s">
        <v>17</v>
      </c>
      <c r="C4903">
        <v>72</v>
      </c>
      <c r="D4903">
        <v>4</v>
      </c>
      <c r="E4903">
        <v>5</v>
      </c>
      <c r="F4903">
        <v>2561</v>
      </c>
      <c r="G4903"/>
      <c r="H4903" t="s">
        <v>113</v>
      </c>
      <c r="I4903" t="s">
        <v>27</v>
      </c>
      <c r="J4903" t="s">
        <v>1518</v>
      </c>
      <c r="K4903">
        <v>1606</v>
      </c>
      <c r="L4903" t="s">
        <v>1034</v>
      </c>
      <c r="M4903">
        <v>27</v>
      </c>
      <c r="N4903">
        <v>3</v>
      </c>
      <c r="O4903">
        <v>2489</v>
      </c>
      <c r="P4903"/>
      <c r="Q4903" t="s">
        <v>116</v>
      </c>
      <c r="R4903" t="s">
        <v>17</v>
      </c>
      <c r="S4903" t="s">
        <v>23</v>
      </c>
    </row>
    <row r="4904" spans="1:19" hidden="1">
      <c r="A4904" t="s">
        <v>511</v>
      </c>
      <c r="B4904" t="s">
        <v>25</v>
      </c>
      <c r="C4904">
        <v>88</v>
      </c>
      <c r="D4904">
        <v>9</v>
      </c>
      <c r="E4904">
        <v>1</v>
      </c>
      <c r="F4904">
        <v>2561</v>
      </c>
      <c r="G4904"/>
      <c r="H4904" t="s">
        <v>107</v>
      </c>
      <c r="I4904" t="s">
        <v>19</v>
      </c>
      <c r="J4904" t="s">
        <v>512</v>
      </c>
      <c r="K4904">
        <v>1606</v>
      </c>
      <c r="L4904" t="s">
        <v>58</v>
      </c>
      <c r="M4904">
        <v>1</v>
      </c>
      <c r="N4904">
        <v>4</v>
      </c>
      <c r="O4904">
        <v>2472</v>
      </c>
      <c r="P4904"/>
      <c r="Q4904" t="s">
        <v>109</v>
      </c>
      <c r="S4904" t="s">
        <v>23</v>
      </c>
    </row>
    <row r="4905" spans="1:19" hidden="1">
      <c r="A4905" t="s">
        <v>6245</v>
      </c>
      <c r="B4905" t="s">
        <v>17</v>
      </c>
      <c r="C4905">
        <v>41</v>
      </c>
      <c r="D4905">
        <v>29</v>
      </c>
      <c r="E4905">
        <v>8</v>
      </c>
      <c r="F4905">
        <v>2561</v>
      </c>
      <c r="G4905"/>
      <c r="H4905" t="s">
        <v>6246</v>
      </c>
      <c r="I4905" t="s">
        <v>27</v>
      </c>
      <c r="J4905" t="s">
        <v>512</v>
      </c>
      <c r="K4905">
        <v>1606</v>
      </c>
      <c r="L4905" t="s">
        <v>81</v>
      </c>
      <c r="M4905">
        <v>5</v>
      </c>
      <c r="N4905">
        <v>2</v>
      </c>
      <c r="O4905">
        <v>2520</v>
      </c>
      <c r="P4905"/>
      <c r="Q4905" t="s">
        <v>6247</v>
      </c>
      <c r="R4905" t="s">
        <v>17</v>
      </c>
      <c r="S4905" t="s">
        <v>6248</v>
      </c>
    </row>
    <row r="4906" spans="1:19" hidden="1">
      <c r="A4906" t="s">
        <v>8227</v>
      </c>
      <c r="B4906" t="s">
        <v>25</v>
      </c>
      <c r="C4906">
        <v>86</v>
      </c>
      <c r="D4906">
        <v>6</v>
      </c>
      <c r="E4906">
        <v>12</v>
      </c>
      <c r="F4906">
        <v>2561</v>
      </c>
      <c r="G4906"/>
      <c r="H4906" t="s">
        <v>107</v>
      </c>
      <c r="I4906" t="s">
        <v>19</v>
      </c>
      <c r="J4906" t="s">
        <v>512</v>
      </c>
      <c r="K4906">
        <v>1606</v>
      </c>
      <c r="L4906" t="s">
        <v>58</v>
      </c>
      <c r="M4906">
        <v>1</v>
      </c>
      <c r="N4906">
        <v>4</v>
      </c>
      <c r="O4906">
        <v>2475</v>
      </c>
      <c r="P4906"/>
      <c r="Q4906" t="s">
        <v>109</v>
      </c>
      <c r="S4906" t="s">
        <v>23</v>
      </c>
    </row>
    <row r="4907" spans="1:19" hidden="1">
      <c r="A4907" t="s">
        <v>110</v>
      </c>
      <c r="B4907" t="s">
        <v>17</v>
      </c>
      <c r="C4907">
        <v>71</v>
      </c>
      <c r="D4907">
        <v>1</v>
      </c>
      <c r="E4907">
        <v>1</v>
      </c>
      <c r="F4907">
        <v>2561</v>
      </c>
      <c r="G4907"/>
      <c r="H4907" t="s">
        <v>107</v>
      </c>
      <c r="I4907" t="s">
        <v>19</v>
      </c>
      <c r="J4907" t="s">
        <v>111</v>
      </c>
      <c r="K4907">
        <v>1606</v>
      </c>
      <c r="L4907" t="s">
        <v>58</v>
      </c>
      <c r="M4907">
        <v>1</v>
      </c>
      <c r="N4907">
        <v>1</v>
      </c>
      <c r="O4907">
        <v>2490</v>
      </c>
      <c r="P4907"/>
      <c r="Q4907" t="s">
        <v>109</v>
      </c>
      <c r="S4907" t="s">
        <v>23</v>
      </c>
    </row>
    <row r="4908" spans="1:19" hidden="1">
      <c r="A4908" t="s">
        <v>5626</v>
      </c>
      <c r="B4908" t="s">
        <v>17</v>
      </c>
      <c r="C4908">
        <v>78</v>
      </c>
      <c r="D4908">
        <v>29</v>
      </c>
      <c r="E4908">
        <v>7</v>
      </c>
      <c r="F4908">
        <v>2561</v>
      </c>
      <c r="G4908"/>
      <c r="H4908" t="s">
        <v>113</v>
      </c>
      <c r="I4908" t="s">
        <v>27</v>
      </c>
      <c r="J4908" t="s">
        <v>111</v>
      </c>
      <c r="K4908">
        <v>1606</v>
      </c>
      <c r="L4908" t="s">
        <v>44</v>
      </c>
      <c r="M4908">
        <v>8</v>
      </c>
      <c r="N4908">
        <v>10</v>
      </c>
      <c r="O4908">
        <v>2482</v>
      </c>
      <c r="P4908"/>
      <c r="Q4908" t="s">
        <v>116</v>
      </c>
      <c r="R4908" t="s">
        <v>17</v>
      </c>
      <c r="S4908" t="s">
        <v>23</v>
      </c>
    </row>
    <row r="4909" spans="1:19" hidden="1">
      <c r="A4909" t="s">
        <v>2461</v>
      </c>
      <c r="B4909" t="s">
        <v>25</v>
      </c>
      <c r="C4909">
        <v>73</v>
      </c>
      <c r="D4909">
        <v>6</v>
      </c>
      <c r="E4909">
        <v>3</v>
      </c>
      <c r="F4909">
        <v>2561</v>
      </c>
      <c r="G4909"/>
      <c r="H4909" t="s">
        <v>107</v>
      </c>
      <c r="I4909" t="s">
        <v>19</v>
      </c>
      <c r="J4909" t="s">
        <v>2462</v>
      </c>
      <c r="K4909">
        <v>1606</v>
      </c>
      <c r="L4909" t="s">
        <v>58</v>
      </c>
      <c r="M4909">
        <v>17</v>
      </c>
      <c r="N4909">
        <v>4</v>
      </c>
      <c r="O4909">
        <v>2487</v>
      </c>
      <c r="P4909"/>
      <c r="Q4909" t="s">
        <v>109</v>
      </c>
      <c r="S4909" t="s">
        <v>23</v>
      </c>
    </row>
    <row r="4910" spans="1:19" hidden="1">
      <c r="A4910" t="s">
        <v>854</v>
      </c>
      <c r="B4910" t="s">
        <v>17</v>
      </c>
      <c r="C4910">
        <v>48</v>
      </c>
      <c r="D4910">
        <v>17</v>
      </c>
      <c r="E4910">
        <v>1</v>
      </c>
      <c r="F4910">
        <v>2561</v>
      </c>
      <c r="G4910"/>
      <c r="H4910" t="s">
        <v>632</v>
      </c>
      <c r="I4910" t="s">
        <v>19</v>
      </c>
      <c r="J4910" t="s">
        <v>855</v>
      </c>
      <c r="K4910">
        <v>1606</v>
      </c>
      <c r="L4910" t="s">
        <v>100</v>
      </c>
      <c r="M4910">
        <v>15</v>
      </c>
      <c r="N4910">
        <v>1</v>
      </c>
      <c r="O4910">
        <v>2513</v>
      </c>
      <c r="P4910"/>
      <c r="Q4910" t="s">
        <v>650</v>
      </c>
      <c r="S4910" t="s">
        <v>23</v>
      </c>
    </row>
    <row r="4911" spans="1:19" hidden="1">
      <c r="A4911" t="s">
        <v>875</v>
      </c>
      <c r="B4911" t="s">
        <v>25</v>
      </c>
      <c r="C4911">
        <v>94</v>
      </c>
      <c r="D4911">
        <v>18</v>
      </c>
      <c r="E4911">
        <v>1</v>
      </c>
      <c r="F4911">
        <v>2561</v>
      </c>
      <c r="G4911"/>
      <c r="H4911" t="s">
        <v>107</v>
      </c>
      <c r="I4911" t="s">
        <v>19</v>
      </c>
      <c r="J4911" t="s">
        <v>855</v>
      </c>
      <c r="K4911">
        <v>1606</v>
      </c>
      <c r="L4911" t="s">
        <v>58</v>
      </c>
      <c r="M4911">
        <v>0</v>
      </c>
      <c r="N4911">
        <v>0</v>
      </c>
      <c r="O4911">
        <v>2467</v>
      </c>
      <c r="P4911"/>
      <c r="Q4911" t="s">
        <v>109</v>
      </c>
      <c r="S4911" t="s">
        <v>23</v>
      </c>
    </row>
    <row r="4912" spans="1:19" hidden="1">
      <c r="A4912" t="s">
        <v>2078</v>
      </c>
      <c r="B4912" t="s">
        <v>17</v>
      </c>
      <c r="C4912">
        <v>71</v>
      </c>
      <c r="D4912">
        <v>20</v>
      </c>
      <c r="E4912">
        <v>2</v>
      </c>
      <c r="F4912">
        <v>2561</v>
      </c>
      <c r="G4912"/>
      <c r="H4912" t="s">
        <v>107</v>
      </c>
      <c r="I4912" t="s">
        <v>19</v>
      </c>
      <c r="J4912" t="s">
        <v>855</v>
      </c>
      <c r="K4912">
        <v>1606</v>
      </c>
      <c r="L4912" t="s">
        <v>58</v>
      </c>
      <c r="M4912">
        <v>1</v>
      </c>
      <c r="N4912">
        <v>4</v>
      </c>
      <c r="O4912">
        <v>2489</v>
      </c>
      <c r="P4912"/>
      <c r="Q4912" t="s">
        <v>109</v>
      </c>
      <c r="S4912" t="s">
        <v>23</v>
      </c>
    </row>
    <row r="4913" spans="1:19" hidden="1">
      <c r="A4913" t="s">
        <v>3237</v>
      </c>
      <c r="B4913" t="s">
        <v>17</v>
      </c>
      <c r="C4913">
        <v>47</v>
      </c>
      <c r="D4913">
        <v>6</v>
      </c>
      <c r="E4913">
        <v>4</v>
      </c>
      <c r="F4913">
        <v>2561</v>
      </c>
      <c r="G4913"/>
      <c r="H4913" t="s">
        <v>107</v>
      </c>
      <c r="I4913" t="s">
        <v>19</v>
      </c>
      <c r="J4913" t="s">
        <v>855</v>
      </c>
      <c r="K4913">
        <v>1606</v>
      </c>
      <c r="L4913" t="s">
        <v>58</v>
      </c>
      <c r="M4913">
        <v>25</v>
      </c>
      <c r="N4913">
        <v>9</v>
      </c>
      <c r="O4913">
        <v>2513</v>
      </c>
      <c r="P4913"/>
      <c r="Q4913" t="s">
        <v>109</v>
      </c>
      <c r="S4913" t="s">
        <v>23</v>
      </c>
    </row>
    <row r="4914" spans="1:19" hidden="1">
      <c r="A4914" t="s">
        <v>7436</v>
      </c>
      <c r="B4914" t="s">
        <v>17</v>
      </c>
      <c r="C4914">
        <v>81</v>
      </c>
      <c r="D4914">
        <v>27</v>
      </c>
      <c r="E4914">
        <v>10</v>
      </c>
      <c r="F4914">
        <v>2561</v>
      </c>
      <c r="G4914"/>
      <c r="H4914" t="s">
        <v>113</v>
      </c>
      <c r="I4914" t="s">
        <v>27</v>
      </c>
      <c r="J4914" t="s">
        <v>855</v>
      </c>
      <c r="K4914">
        <v>1606</v>
      </c>
      <c r="L4914" t="s">
        <v>44</v>
      </c>
      <c r="M4914">
        <v>12</v>
      </c>
      <c r="N4914">
        <v>7</v>
      </c>
      <c r="O4914">
        <v>2480</v>
      </c>
      <c r="P4914"/>
      <c r="Q4914" t="s">
        <v>116</v>
      </c>
      <c r="R4914" t="s">
        <v>17</v>
      </c>
      <c r="S4914" t="s">
        <v>23</v>
      </c>
    </row>
    <row r="4915" spans="1:19" hidden="1">
      <c r="A4915" t="s">
        <v>1350</v>
      </c>
      <c r="B4915" t="s">
        <v>25</v>
      </c>
      <c r="C4915">
        <v>88</v>
      </c>
      <c r="D4915">
        <v>30</v>
      </c>
      <c r="E4915">
        <v>1</v>
      </c>
      <c r="F4915">
        <v>2561</v>
      </c>
      <c r="G4915"/>
      <c r="H4915" t="s">
        <v>107</v>
      </c>
      <c r="I4915" t="s">
        <v>19</v>
      </c>
      <c r="J4915" t="s">
        <v>1351</v>
      </c>
      <c r="K4915">
        <v>1606</v>
      </c>
      <c r="L4915" t="s">
        <v>58</v>
      </c>
      <c r="M4915">
        <v>2</v>
      </c>
      <c r="N4915">
        <v>1</v>
      </c>
      <c r="O4915">
        <v>2473</v>
      </c>
      <c r="P4915"/>
      <c r="Q4915" t="s">
        <v>109</v>
      </c>
      <c r="S4915" t="s">
        <v>23</v>
      </c>
    </row>
    <row r="4916" spans="1:19" hidden="1">
      <c r="A4916" t="s">
        <v>3029</v>
      </c>
      <c r="B4916" t="s">
        <v>25</v>
      </c>
      <c r="C4916">
        <v>42</v>
      </c>
      <c r="D4916">
        <v>29</v>
      </c>
      <c r="E4916">
        <v>3</v>
      </c>
      <c r="F4916">
        <v>2561</v>
      </c>
      <c r="G4916"/>
      <c r="H4916" t="s">
        <v>113</v>
      </c>
      <c r="I4916" t="s">
        <v>27</v>
      </c>
      <c r="J4916" t="s">
        <v>1351</v>
      </c>
      <c r="K4916">
        <v>1606</v>
      </c>
      <c r="L4916" t="s">
        <v>199</v>
      </c>
      <c r="M4916">
        <v>2</v>
      </c>
      <c r="N4916">
        <v>4</v>
      </c>
      <c r="O4916">
        <v>2518</v>
      </c>
      <c r="P4916"/>
      <c r="Q4916" t="s">
        <v>116</v>
      </c>
      <c r="R4916" t="s">
        <v>17</v>
      </c>
      <c r="S4916" t="s">
        <v>23</v>
      </c>
    </row>
    <row r="4917" spans="1:19" hidden="1">
      <c r="A4917" t="s">
        <v>5610</v>
      </c>
      <c r="B4917" t="s">
        <v>25</v>
      </c>
      <c r="C4917">
        <v>45</v>
      </c>
      <c r="D4917">
        <v>28</v>
      </c>
      <c r="E4917">
        <v>7</v>
      </c>
      <c r="F4917">
        <v>2561</v>
      </c>
      <c r="G4917"/>
      <c r="H4917" t="s">
        <v>107</v>
      </c>
      <c r="I4917" t="s">
        <v>19</v>
      </c>
      <c r="J4917" t="s">
        <v>1351</v>
      </c>
      <c r="K4917">
        <v>1606</v>
      </c>
      <c r="L4917" t="s">
        <v>58</v>
      </c>
      <c r="M4917">
        <v>7</v>
      </c>
      <c r="N4917">
        <v>11</v>
      </c>
      <c r="O4917">
        <v>2515</v>
      </c>
      <c r="P4917"/>
      <c r="Q4917" t="s">
        <v>109</v>
      </c>
      <c r="S4917" t="s">
        <v>23</v>
      </c>
    </row>
    <row r="4918" spans="1:19" hidden="1">
      <c r="A4918" t="s">
        <v>6515</v>
      </c>
      <c r="B4918" t="s">
        <v>25</v>
      </c>
      <c r="C4918">
        <v>80</v>
      </c>
      <c r="D4918">
        <v>12</v>
      </c>
      <c r="E4918">
        <v>9</v>
      </c>
      <c r="F4918">
        <v>2561</v>
      </c>
      <c r="G4918"/>
      <c r="H4918" t="s">
        <v>107</v>
      </c>
      <c r="I4918" t="s">
        <v>19</v>
      </c>
      <c r="J4918" t="s">
        <v>1351</v>
      </c>
      <c r="K4918">
        <v>1606</v>
      </c>
      <c r="L4918" t="s">
        <v>58</v>
      </c>
      <c r="M4918">
        <v>7</v>
      </c>
      <c r="N4918">
        <v>10</v>
      </c>
      <c r="O4918">
        <v>2480</v>
      </c>
      <c r="P4918"/>
      <c r="Q4918" t="s">
        <v>109</v>
      </c>
      <c r="S4918" t="s">
        <v>23</v>
      </c>
    </row>
    <row r="4919" spans="1:19" hidden="1">
      <c r="A4919" t="s">
        <v>8096</v>
      </c>
      <c r="B4919" t="s">
        <v>25</v>
      </c>
      <c r="C4919">
        <v>51</v>
      </c>
      <c r="D4919">
        <v>29</v>
      </c>
      <c r="E4919">
        <v>11</v>
      </c>
      <c r="F4919">
        <v>2561</v>
      </c>
      <c r="G4919"/>
      <c r="H4919" t="s">
        <v>107</v>
      </c>
      <c r="I4919" t="s">
        <v>19</v>
      </c>
      <c r="J4919" t="s">
        <v>1351</v>
      </c>
      <c r="K4919">
        <v>1606</v>
      </c>
      <c r="L4919" t="s">
        <v>58</v>
      </c>
      <c r="M4919">
        <v>1</v>
      </c>
      <c r="N4919">
        <v>1</v>
      </c>
      <c r="O4919">
        <v>2510</v>
      </c>
      <c r="P4919"/>
      <c r="Q4919" t="s">
        <v>109</v>
      </c>
      <c r="S4919" t="s">
        <v>23</v>
      </c>
    </row>
    <row r="4920" spans="1:19" hidden="1">
      <c r="A4920" t="s">
        <v>8216</v>
      </c>
      <c r="B4920" t="s">
        <v>17</v>
      </c>
      <c r="C4920">
        <v>65</v>
      </c>
      <c r="D4920">
        <v>5</v>
      </c>
      <c r="E4920">
        <v>12</v>
      </c>
      <c r="F4920">
        <v>2561</v>
      </c>
      <c r="G4920"/>
      <c r="H4920" t="s">
        <v>113</v>
      </c>
      <c r="I4920" t="s">
        <v>27</v>
      </c>
      <c r="J4920" t="s">
        <v>1351</v>
      </c>
      <c r="K4920">
        <v>1606</v>
      </c>
      <c r="L4920" t="s">
        <v>41</v>
      </c>
      <c r="M4920">
        <v>0</v>
      </c>
      <c r="N4920">
        <v>0</v>
      </c>
      <c r="O4920">
        <v>2496</v>
      </c>
      <c r="P4920"/>
      <c r="Q4920" t="s">
        <v>116</v>
      </c>
      <c r="R4920" t="s">
        <v>17</v>
      </c>
      <c r="S4920" t="s">
        <v>23</v>
      </c>
    </row>
    <row r="4921" spans="1:19" hidden="1">
      <c r="A4921" t="s">
        <v>8493</v>
      </c>
      <c r="B4921" t="s">
        <v>25</v>
      </c>
      <c r="C4921">
        <v>86</v>
      </c>
      <c r="D4921">
        <v>20</v>
      </c>
      <c r="E4921">
        <v>12</v>
      </c>
      <c r="F4921">
        <v>2561</v>
      </c>
      <c r="G4921"/>
      <c r="H4921" t="s">
        <v>113</v>
      </c>
      <c r="I4921" t="s">
        <v>27</v>
      </c>
      <c r="J4921" t="s">
        <v>1351</v>
      </c>
      <c r="K4921">
        <v>1606</v>
      </c>
      <c r="L4921" t="s">
        <v>291</v>
      </c>
      <c r="M4921">
        <v>1</v>
      </c>
      <c r="N4921">
        <v>4</v>
      </c>
      <c r="O4921">
        <v>2475</v>
      </c>
      <c r="P4921"/>
      <c r="Q4921" t="s">
        <v>116</v>
      </c>
      <c r="R4921" t="s">
        <v>17</v>
      </c>
      <c r="S4921" t="s">
        <v>23</v>
      </c>
    </row>
    <row r="4922" spans="1:19" hidden="1">
      <c r="A4922" t="s">
        <v>1394</v>
      </c>
      <c r="B4922" t="s">
        <v>25</v>
      </c>
      <c r="C4922">
        <v>80</v>
      </c>
      <c r="D4922">
        <v>1</v>
      </c>
      <c r="E4922">
        <v>2</v>
      </c>
      <c r="F4922">
        <v>2561</v>
      </c>
      <c r="G4922"/>
      <c r="H4922" t="s">
        <v>107</v>
      </c>
      <c r="I4922" t="s">
        <v>19</v>
      </c>
      <c r="J4922" t="s">
        <v>1395</v>
      </c>
      <c r="K4922">
        <v>1606</v>
      </c>
      <c r="L4922" t="s">
        <v>58</v>
      </c>
      <c r="M4922">
        <v>1</v>
      </c>
      <c r="N4922">
        <v>4</v>
      </c>
      <c r="O4922">
        <v>2480</v>
      </c>
      <c r="P4922"/>
      <c r="Q4922" t="s">
        <v>109</v>
      </c>
      <c r="S4922" t="s">
        <v>23</v>
      </c>
    </row>
    <row r="4923" spans="1:19" hidden="1">
      <c r="A4923" t="s">
        <v>1585</v>
      </c>
      <c r="B4923" t="s">
        <v>25</v>
      </c>
      <c r="C4923">
        <v>76</v>
      </c>
      <c r="D4923">
        <v>6</v>
      </c>
      <c r="E4923">
        <v>2</v>
      </c>
      <c r="F4923">
        <v>2561</v>
      </c>
      <c r="G4923"/>
      <c r="H4923" t="s">
        <v>107</v>
      </c>
      <c r="I4923" t="s">
        <v>19</v>
      </c>
      <c r="J4923" t="s">
        <v>1395</v>
      </c>
      <c r="K4923">
        <v>1606</v>
      </c>
      <c r="L4923" t="s">
        <v>58</v>
      </c>
      <c r="M4923">
        <v>27</v>
      </c>
      <c r="N4923">
        <v>2</v>
      </c>
      <c r="O4923">
        <v>2484</v>
      </c>
      <c r="P4923"/>
      <c r="Q4923" t="s">
        <v>109</v>
      </c>
      <c r="S4923" t="s">
        <v>23</v>
      </c>
    </row>
    <row r="4924" spans="1:19" hidden="1">
      <c r="A4924" t="s">
        <v>4190</v>
      </c>
      <c r="B4924" t="s">
        <v>25</v>
      </c>
      <c r="C4924">
        <v>46</v>
      </c>
      <c r="D4924">
        <v>17</v>
      </c>
      <c r="E4924">
        <v>5</v>
      </c>
      <c r="F4924">
        <v>2561</v>
      </c>
      <c r="G4924"/>
      <c r="H4924" t="s">
        <v>107</v>
      </c>
      <c r="I4924" t="s">
        <v>19</v>
      </c>
      <c r="J4924" t="s">
        <v>1395</v>
      </c>
      <c r="K4924">
        <v>1606</v>
      </c>
      <c r="L4924" t="s">
        <v>58</v>
      </c>
      <c r="M4924">
        <v>5</v>
      </c>
      <c r="N4924">
        <v>8</v>
      </c>
      <c r="O4924">
        <v>2514</v>
      </c>
      <c r="P4924"/>
      <c r="Q4924" t="s">
        <v>109</v>
      </c>
      <c r="S4924" t="s">
        <v>23</v>
      </c>
    </row>
    <row r="4925" spans="1:19" hidden="1">
      <c r="A4925" t="s">
        <v>5788</v>
      </c>
      <c r="B4925" t="s">
        <v>17</v>
      </c>
      <c r="C4925">
        <v>71</v>
      </c>
      <c r="D4925">
        <v>6</v>
      </c>
      <c r="E4925">
        <v>8</v>
      </c>
      <c r="F4925">
        <v>2561</v>
      </c>
      <c r="G4925"/>
      <c r="H4925" t="s">
        <v>107</v>
      </c>
      <c r="I4925" t="s">
        <v>19</v>
      </c>
      <c r="J4925" t="s">
        <v>1395</v>
      </c>
      <c r="K4925">
        <v>1606</v>
      </c>
      <c r="L4925" t="s">
        <v>564</v>
      </c>
      <c r="M4925">
        <v>1</v>
      </c>
      <c r="N4925">
        <v>1</v>
      </c>
      <c r="O4925">
        <v>2490</v>
      </c>
      <c r="P4925"/>
      <c r="Q4925" t="s">
        <v>109</v>
      </c>
      <c r="S4925" t="s">
        <v>23</v>
      </c>
    </row>
    <row r="4926" spans="1:19" hidden="1">
      <c r="A4926" t="s">
        <v>5959</v>
      </c>
      <c r="B4926" t="s">
        <v>17</v>
      </c>
      <c r="C4926">
        <v>80</v>
      </c>
      <c r="D4926">
        <v>14</v>
      </c>
      <c r="E4926">
        <v>8</v>
      </c>
      <c r="F4926">
        <v>2561</v>
      </c>
      <c r="G4926"/>
      <c r="H4926" t="s">
        <v>113</v>
      </c>
      <c r="I4926" t="s">
        <v>27</v>
      </c>
      <c r="J4926" t="s">
        <v>1395</v>
      </c>
      <c r="K4926">
        <v>1606</v>
      </c>
      <c r="L4926" t="s">
        <v>44</v>
      </c>
      <c r="M4926">
        <v>1</v>
      </c>
      <c r="N4926">
        <v>4</v>
      </c>
      <c r="O4926">
        <v>2481</v>
      </c>
      <c r="P4926"/>
      <c r="Q4926" t="s">
        <v>116</v>
      </c>
      <c r="R4926" t="s">
        <v>17</v>
      </c>
      <c r="S4926" t="s">
        <v>23</v>
      </c>
    </row>
    <row r="4927" spans="1:19" hidden="1">
      <c r="A4927" t="s">
        <v>6755</v>
      </c>
      <c r="B4927" t="s">
        <v>17</v>
      </c>
      <c r="C4927">
        <v>54</v>
      </c>
      <c r="D4927">
        <v>24</v>
      </c>
      <c r="E4927">
        <v>9</v>
      </c>
      <c r="F4927">
        <v>2561</v>
      </c>
      <c r="G4927"/>
      <c r="H4927" t="s">
        <v>113</v>
      </c>
      <c r="I4927" t="s">
        <v>27</v>
      </c>
      <c r="J4927" t="s">
        <v>1395</v>
      </c>
      <c r="K4927">
        <v>1606</v>
      </c>
      <c r="L4927" t="s">
        <v>190</v>
      </c>
      <c r="M4927">
        <v>11</v>
      </c>
      <c r="N4927">
        <v>7</v>
      </c>
      <c r="O4927">
        <v>2507</v>
      </c>
      <c r="P4927"/>
      <c r="Q4927" t="s">
        <v>116</v>
      </c>
      <c r="R4927" t="s">
        <v>17</v>
      </c>
      <c r="S4927" t="s">
        <v>23</v>
      </c>
    </row>
    <row r="4928" spans="1:19" hidden="1">
      <c r="A4928" t="s">
        <v>7261</v>
      </c>
      <c r="B4928" t="s">
        <v>17</v>
      </c>
      <c r="C4928">
        <v>34</v>
      </c>
      <c r="D4928">
        <v>18</v>
      </c>
      <c r="E4928">
        <v>10</v>
      </c>
      <c r="F4928">
        <v>2561</v>
      </c>
      <c r="G4928"/>
      <c r="H4928" t="s">
        <v>107</v>
      </c>
      <c r="I4928" t="s">
        <v>19</v>
      </c>
      <c r="J4928" t="s">
        <v>1395</v>
      </c>
      <c r="K4928">
        <v>1606</v>
      </c>
      <c r="L4928" t="s">
        <v>1226</v>
      </c>
      <c r="M4928">
        <v>19</v>
      </c>
      <c r="N4928">
        <v>6</v>
      </c>
      <c r="O4928">
        <v>2527</v>
      </c>
      <c r="P4928"/>
      <c r="Q4928" t="s">
        <v>109</v>
      </c>
      <c r="S4928" t="s">
        <v>23</v>
      </c>
    </row>
    <row r="4929" spans="1:19" hidden="1">
      <c r="A4929" t="s">
        <v>7767</v>
      </c>
      <c r="B4929" t="s">
        <v>17</v>
      </c>
      <c r="C4929">
        <v>52</v>
      </c>
      <c r="D4929">
        <v>11</v>
      </c>
      <c r="E4929">
        <v>11</v>
      </c>
      <c r="F4929">
        <v>2561</v>
      </c>
      <c r="G4929"/>
      <c r="H4929" t="s">
        <v>107</v>
      </c>
      <c r="I4929" t="s">
        <v>19</v>
      </c>
      <c r="J4929" t="s">
        <v>1395</v>
      </c>
      <c r="K4929">
        <v>1606</v>
      </c>
      <c r="L4929" t="s">
        <v>2520</v>
      </c>
      <c r="M4929">
        <v>15</v>
      </c>
      <c r="N4929">
        <v>10</v>
      </c>
      <c r="O4929">
        <v>2509</v>
      </c>
      <c r="P4929"/>
      <c r="Q4929" t="s">
        <v>109</v>
      </c>
      <c r="S4929" t="s">
        <v>23</v>
      </c>
    </row>
    <row r="4930" spans="1:19" hidden="1">
      <c r="A4930" t="s">
        <v>8477</v>
      </c>
      <c r="B4930" t="s">
        <v>17</v>
      </c>
      <c r="C4930">
        <v>67</v>
      </c>
      <c r="D4930">
        <v>19</v>
      </c>
      <c r="E4930">
        <v>12</v>
      </c>
      <c r="F4930">
        <v>2561</v>
      </c>
      <c r="G4930"/>
      <c r="H4930" t="s">
        <v>113</v>
      </c>
      <c r="I4930" t="s">
        <v>27</v>
      </c>
      <c r="J4930" t="s">
        <v>1395</v>
      </c>
      <c r="K4930">
        <v>1606</v>
      </c>
      <c r="L4930" t="s">
        <v>58</v>
      </c>
      <c r="M4930">
        <v>1</v>
      </c>
      <c r="N4930">
        <v>1</v>
      </c>
      <c r="O4930">
        <v>2494</v>
      </c>
      <c r="P4930"/>
      <c r="Q4930" t="s">
        <v>116</v>
      </c>
      <c r="R4930" t="s">
        <v>17</v>
      </c>
      <c r="S4930" t="s">
        <v>23</v>
      </c>
    </row>
    <row r="4931" spans="1:19" hidden="1">
      <c r="A4931" t="s">
        <v>1864</v>
      </c>
      <c r="B4931" t="s">
        <v>25</v>
      </c>
      <c r="C4931">
        <v>57</v>
      </c>
      <c r="D4931">
        <v>14</v>
      </c>
      <c r="E4931">
        <v>2</v>
      </c>
      <c r="F4931">
        <v>2561</v>
      </c>
      <c r="G4931"/>
      <c r="H4931" t="s">
        <v>107</v>
      </c>
      <c r="I4931" t="s">
        <v>19</v>
      </c>
      <c r="J4931" t="s">
        <v>1865</v>
      </c>
      <c r="K4931">
        <v>1606</v>
      </c>
      <c r="L4931" t="s">
        <v>430</v>
      </c>
      <c r="M4931">
        <v>28</v>
      </c>
      <c r="N4931">
        <v>7</v>
      </c>
      <c r="O4931">
        <v>2503</v>
      </c>
      <c r="P4931"/>
      <c r="Q4931" t="s">
        <v>109</v>
      </c>
      <c r="S4931" t="s">
        <v>23</v>
      </c>
    </row>
    <row r="4932" spans="1:19" hidden="1">
      <c r="A4932" t="s">
        <v>2161</v>
      </c>
      <c r="B4932" t="s">
        <v>17</v>
      </c>
      <c r="C4932">
        <v>50</v>
      </c>
      <c r="D4932">
        <v>23</v>
      </c>
      <c r="E4932">
        <v>2</v>
      </c>
      <c r="F4932">
        <v>2561</v>
      </c>
      <c r="G4932"/>
      <c r="H4932" t="s">
        <v>2162</v>
      </c>
      <c r="I4932" t="s">
        <v>19</v>
      </c>
      <c r="J4932" t="s">
        <v>1865</v>
      </c>
      <c r="K4932">
        <v>1606</v>
      </c>
      <c r="L4932" t="s">
        <v>1231</v>
      </c>
      <c r="M4932">
        <v>9</v>
      </c>
      <c r="N4932">
        <v>3</v>
      </c>
      <c r="O4932">
        <v>2510</v>
      </c>
      <c r="P4932"/>
      <c r="Q4932" t="s">
        <v>2163</v>
      </c>
      <c r="S4932" t="s">
        <v>553</v>
      </c>
    </row>
    <row r="4933" spans="1:19" hidden="1">
      <c r="A4933" t="s">
        <v>5194</v>
      </c>
      <c r="B4933" t="s">
        <v>25</v>
      </c>
      <c r="C4933">
        <v>66</v>
      </c>
      <c r="D4933">
        <v>5</v>
      </c>
      <c r="E4933">
        <v>7</v>
      </c>
      <c r="F4933">
        <v>2561</v>
      </c>
      <c r="G4933"/>
      <c r="H4933" t="s">
        <v>113</v>
      </c>
      <c r="I4933" t="s">
        <v>27</v>
      </c>
      <c r="J4933" t="s">
        <v>1865</v>
      </c>
      <c r="K4933">
        <v>1606</v>
      </c>
      <c r="L4933" t="s">
        <v>291</v>
      </c>
      <c r="M4933">
        <v>0</v>
      </c>
      <c r="N4933">
        <v>0</v>
      </c>
      <c r="O4933">
        <v>2495</v>
      </c>
      <c r="P4933"/>
      <c r="Q4933" t="s">
        <v>116</v>
      </c>
      <c r="R4933" t="s">
        <v>17</v>
      </c>
      <c r="S4933" t="s">
        <v>23</v>
      </c>
    </row>
    <row r="4934" spans="1:19" hidden="1">
      <c r="A4934" t="s">
        <v>6354</v>
      </c>
      <c r="B4934" t="s">
        <v>17</v>
      </c>
      <c r="C4934">
        <v>72</v>
      </c>
      <c r="D4934">
        <v>3</v>
      </c>
      <c r="E4934">
        <v>9</v>
      </c>
      <c r="F4934">
        <v>2561</v>
      </c>
      <c r="G4934"/>
      <c r="H4934" t="s">
        <v>107</v>
      </c>
      <c r="I4934" t="s">
        <v>19</v>
      </c>
      <c r="J4934" t="s">
        <v>1865</v>
      </c>
      <c r="K4934">
        <v>1606</v>
      </c>
      <c r="L4934" t="s">
        <v>3275</v>
      </c>
      <c r="M4934">
        <v>1</v>
      </c>
      <c r="N4934">
        <v>1</v>
      </c>
      <c r="O4934">
        <v>2489</v>
      </c>
      <c r="P4934"/>
      <c r="Q4934" t="s">
        <v>109</v>
      </c>
      <c r="S4934" t="s">
        <v>23</v>
      </c>
    </row>
    <row r="4935" spans="1:19" hidden="1">
      <c r="A4935" t="s">
        <v>7117</v>
      </c>
      <c r="B4935" t="s">
        <v>17</v>
      </c>
      <c r="C4935">
        <v>32</v>
      </c>
      <c r="D4935">
        <v>11</v>
      </c>
      <c r="E4935">
        <v>10</v>
      </c>
      <c r="F4935">
        <v>2561</v>
      </c>
      <c r="G4935"/>
      <c r="H4935" t="s">
        <v>113</v>
      </c>
      <c r="I4935" t="s">
        <v>27</v>
      </c>
      <c r="J4935" t="s">
        <v>1865</v>
      </c>
      <c r="K4935">
        <v>1606</v>
      </c>
      <c r="L4935" t="s">
        <v>455</v>
      </c>
      <c r="M4935">
        <v>4</v>
      </c>
      <c r="N4935">
        <v>6</v>
      </c>
      <c r="O4935">
        <v>2529</v>
      </c>
      <c r="P4935"/>
      <c r="Q4935" t="s">
        <v>116</v>
      </c>
      <c r="R4935" t="s">
        <v>17</v>
      </c>
      <c r="S4935" t="s">
        <v>23</v>
      </c>
    </row>
    <row r="4936" spans="1:19" hidden="1">
      <c r="A4936" t="s">
        <v>1003</v>
      </c>
      <c r="B4936" t="s">
        <v>17</v>
      </c>
      <c r="C4936">
        <v>73</v>
      </c>
      <c r="D4936">
        <v>21</v>
      </c>
      <c r="E4936">
        <v>1</v>
      </c>
      <c r="F4936">
        <v>2561</v>
      </c>
      <c r="G4936"/>
      <c r="H4936" t="s">
        <v>107</v>
      </c>
      <c r="I4936" t="s">
        <v>19</v>
      </c>
      <c r="J4936" t="s">
        <v>1004</v>
      </c>
      <c r="K4936">
        <v>1606</v>
      </c>
      <c r="L4936" t="s">
        <v>1005</v>
      </c>
      <c r="M4936">
        <v>1</v>
      </c>
      <c r="N4936">
        <v>4</v>
      </c>
      <c r="O4936">
        <v>2487</v>
      </c>
      <c r="P4936"/>
      <c r="Q4936" t="s">
        <v>109</v>
      </c>
      <c r="S4936" t="s">
        <v>23</v>
      </c>
    </row>
    <row r="4937" spans="1:19" hidden="1">
      <c r="A4937" t="s">
        <v>2774</v>
      </c>
      <c r="B4937" t="s">
        <v>25</v>
      </c>
      <c r="C4937">
        <v>58</v>
      </c>
      <c r="D4937">
        <v>18</v>
      </c>
      <c r="E4937">
        <v>3</v>
      </c>
      <c r="F4937">
        <v>2561</v>
      </c>
      <c r="G4937"/>
      <c r="H4937" t="s">
        <v>113</v>
      </c>
      <c r="I4937" t="s">
        <v>27</v>
      </c>
      <c r="J4937" t="s">
        <v>1004</v>
      </c>
      <c r="K4937">
        <v>1606</v>
      </c>
      <c r="L4937" t="s">
        <v>430</v>
      </c>
      <c r="M4937">
        <v>8</v>
      </c>
      <c r="N4937">
        <v>9</v>
      </c>
      <c r="O4937">
        <v>2502</v>
      </c>
      <c r="P4937"/>
      <c r="Q4937" t="s">
        <v>116</v>
      </c>
      <c r="R4937" t="s">
        <v>17</v>
      </c>
      <c r="S4937" t="s">
        <v>23</v>
      </c>
    </row>
    <row r="4938" spans="1:19" hidden="1">
      <c r="A4938" t="s">
        <v>3255</v>
      </c>
      <c r="B4938" t="s">
        <v>17</v>
      </c>
      <c r="C4938">
        <v>59</v>
      </c>
      <c r="D4938">
        <v>7</v>
      </c>
      <c r="E4938">
        <v>4</v>
      </c>
      <c r="F4938">
        <v>2561</v>
      </c>
      <c r="G4938"/>
      <c r="H4938" t="s">
        <v>113</v>
      </c>
      <c r="I4938" t="s">
        <v>27</v>
      </c>
      <c r="J4938" t="s">
        <v>1004</v>
      </c>
      <c r="K4938">
        <v>1606</v>
      </c>
      <c r="L4938" t="s">
        <v>374</v>
      </c>
      <c r="M4938">
        <v>21</v>
      </c>
      <c r="N4938">
        <v>9</v>
      </c>
      <c r="O4938">
        <v>2501</v>
      </c>
      <c r="P4938"/>
      <c r="Q4938" t="s">
        <v>116</v>
      </c>
      <c r="R4938" t="s">
        <v>17</v>
      </c>
      <c r="S4938" t="s">
        <v>23</v>
      </c>
    </row>
    <row r="4939" spans="1:19" hidden="1">
      <c r="A4939" t="s">
        <v>5056</v>
      </c>
      <c r="B4939" t="s">
        <v>25</v>
      </c>
      <c r="C4939">
        <v>47</v>
      </c>
      <c r="D4939">
        <v>29</v>
      </c>
      <c r="E4939">
        <v>6</v>
      </c>
      <c r="F4939">
        <v>2561</v>
      </c>
      <c r="G4939"/>
      <c r="H4939" t="s">
        <v>113</v>
      </c>
      <c r="I4939" t="s">
        <v>27</v>
      </c>
      <c r="J4939" t="s">
        <v>1004</v>
      </c>
      <c r="K4939">
        <v>1606</v>
      </c>
      <c r="L4939" t="s">
        <v>41</v>
      </c>
      <c r="M4939">
        <v>7</v>
      </c>
      <c r="N4939">
        <v>12</v>
      </c>
      <c r="O4939">
        <v>2513</v>
      </c>
      <c r="P4939"/>
      <c r="Q4939" t="s">
        <v>116</v>
      </c>
      <c r="R4939" t="s">
        <v>17</v>
      </c>
      <c r="S4939" t="s">
        <v>23</v>
      </c>
    </row>
    <row r="4940" spans="1:19" hidden="1">
      <c r="A4940" t="s">
        <v>5304</v>
      </c>
      <c r="B4940" t="s">
        <v>25</v>
      </c>
      <c r="C4940">
        <v>79</v>
      </c>
      <c r="D4940">
        <v>13</v>
      </c>
      <c r="E4940">
        <v>7</v>
      </c>
      <c r="F4940">
        <v>2561</v>
      </c>
      <c r="G4940"/>
      <c r="H4940" t="s">
        <v>113</v>
      </c>
      <c r="I4940" t="s">
        <v>27</v>
      </c>
      <c r="J4940" t="s">
        <v>1004</v>
      </c>
      <c r="K4940">
        <v>1606</v>
      </c>
      <c r="L4940" t="s">
        <v>276</v>
      </c>
      <c r="M4940">
        <v>1</v>
      </c>
      <c r="N4940">
        <v>4</v>
      </c>
      <c r="O4940">
        <v>2482</v>
      </c>
      <c r="P4940"/>
      <c r="Q4940" t="s">
        <v>116</v>
      </c>
      <c r="R4940" t="s">
        <v>17</v>
      </c>
      <c r="S4940" t="s">
        <v>23</v>
      </c>
    </row>
    <row r="4941" spans="1:19" hidden="1">
      <c r="A4941" t="s">
        <v>6756</v>
      </c>
      <c r="B4941" t="s">
        <v>25</v>
      </c>
      <c r="C4941">
        <v>77</v>
      </c>
      <c r="D4941">
        <v>24</v>
      </c>
      <c r="E4941">
        <v>9</v>
      </c>
      <c r="F4941">
        <v>2561</v>
      </c>
      <c r="G4941"/>
      <c r="H4941" t="s">
        <v>107</v>
      </c>
      <c r="I4941" t="s">
        <v>19</v>
      </c>
      <c r="J4941" t="s">
        <v>1004</v>
      </c>
      <c r="K4941">
        <v>1606</v>
      </c>
      <c r="L4941" t="s">
        <v>58</v>
      </c>
      <c r="M4941">
        <v>0</v>
      </c>
      <c r="N4941">
        <v>0</v>
      </c>
      <c r="O4941">
        <v>2484</v>
      </c>
      <c r="P4941"/>
      <c r="Q4941" t="s">
        <v>109</v>
      </c>
      <c r="S4941" t="s">
        <v>23</v>
      </c>
    </row>
    <row r="4942" spans="1:19" hidden="1">
      <c r="A4942" t="s">
        <v>112</v>
      </c>
      <c r="B4942" t="s">
        <v>17</v>
      </c>
      <c r="C4942">
        <v>78</v>
      </c>
      <c r="D4942">
        <v>1</v>
      </c>
      <c r="E4942">
        <v>1</v>
      </c>
      <c r="F4942">
        <v>2561</v>
      </c>
      <c r="G4942"/>
      <c r="H4942" t="s">
        <v>113</v>
      </c>
      <c r="I4942" t="s">
        <v>27</v>
      </c>
      <c r="J4942" t="s">
        <v>114</v>
      </c>
      <c r="K4942">
        <v>1606</v>
      </c>
      <c r="L4942" t="s">
        <v>115</v>
      </c>
      <c r="M4942">
        <v>0</v>
      </c>
      <c r="N4942">
        <v>0</v>
      </c>
      <c r="O4942">
        <v>2483</v>
      </c>
      <c r="P4942"/>
      <c r="Q4942" t="s">
        <v>116</v>
      </c>
      <c r="R4942" t="s">
        <v>17</v>
      </c>
      <c r="S4942" t="s">
        <v>23</v>
      </c>
    </row>
    <row r="4943" spans="1:19" hidden="1">
      <c r="A4943" t="s">
        <v>2514</v>
      </c>
      <c r="B4943" t="s">
        <v>17</v>
      </c>
      <c r="C4943">
        <v>94</v>
      </c>
      <c r="D4943">
        <v>8</v>
      </c>
      <c r="E4943">
        <v>3</v>
      </c>
      <c r="F4943">
        <v>2561</v>
      </c>
      <c r="G4943"/>
      <c r="H4943" t="s">
        <v>2515</v>
      </c>
      <c r="I4943" t="s">
        <v>27</v>
      </c>
      <c r="J4943" t="s">
        <v>114</v>
      </c>
      <c r="K4943">
        <v>1606</v>
      </c>
      <c r="L4943" t="s">
        <v>61</v>
      </c>
      <c r="M4943">
        <v>0</v>
      </c>
      <c r="N4943">
        <v>0</v>
      </c>
      <c r="O4943">
        <v>2467</v>
      </c>
      <c r="P4943"/>
      <c r="Q4943" t="s">
        <v>2516</v>
      </c>
      <c r="R4943" t="s">
        <v>17</v>
      </c>
      <c r="S4943" t="s">
        <v>906</v>
      </c>
    </row>
    <row r="4944" spans="1:19" hidden="1">
      <c r="A4944" t="s">
        <v>3512</v>
      </c>
      <c r="B4944" t="s">
        <v>17</v>
      </c>
      <c r="C4944">
        <v>75</v>
      </c>
      <c r="D4944">
        <v>18</v>
      </c>
      <c r="E4944">
        <v>4</v>
      </c>
      <c r="F4944">
        <v>2561</v>
      </c>
      <c r="G4944"/>
      <c r="H4944" t="s">
        <v>113</v>
      </c>
      <c r="I4944" t="s">
        <v>27</v>
      </c>
      <c r="J4944" t="s">
        <v>114</v>
      </c>
      <c r="K4944">
        <v>1606</v>
      </c>
      <c r="L4944" t="s">
        <v>483</v>
      </c>
      <c r="M4944">
        <v>1</v>
      </c>
      <c r="N4944">
        <v>1</v>
      </c>
      <c r="O4944">
        <v>2486</v>
      </c>
      <c r="P4944"/>
      <c r="Q4944" t="s">
        <v>116</v>
      </c>
      <c r="R4944" t="s">
        <v>17</v>
      </c>
      <c r="S4944" t="s">
        <v>23</v>
      </c>
    </row>
    <row r="4945" spans="1:19" hidden="1">
      <c r="A4945" t="s">
        <v>3826</v>
      </c>
      <c r="B4945" t="s">
        <v>17</v>
      </c>
      <c r="C4945">
        <v>62</v>
      </c>
      <c r="D4945">
        <v>2</v>
      </c>
      <c r="E4945">
        <v>5</v>
      </c>
      <c r="F4945">
        <v>2561</v>
      </c>
      <c r="G4945"/>
      <c r="H4945" t="s">
        <v>107</v>
      </c>
      <c r="I4945" t="s">
        <v>19</v>
      </c>
      <c r="J4945" t="s">
        <v>114</v>
      </c>
      <c r="K4945">
        <v>1606</v>
      </c>
      <c r="L4945" t="s">
        <v>100</v>
      </c>
      <c r="M4945">
        <v>3</v>
      </c>
      <c r="N4945">
        <v>12</v>
      </c>
      <c r="O4945">
        <v>2498</v>
      </c>
      <c r="P4945"/>
      <c r="Q4945" t="s">
        <v>109</v>
      </c>
      <c r="S4945" t="s">
        <v>23</v>
      </c>
    </row>
    <row r="4946" spans="1:19" hidden="1">
      <c r="A4946" t="s">
        <v>3105</v>
      </c>
      <c r="B4946" t="s">
        <v>17</v>
      </c>
      <c r="C4946">
        <v>80</v>
      </c>
      <c r="D4946">
        <v>1</v>
      </c>
      <c r="E4946">
        <v>4</v>
      </c>
      <c r="F4946">
        <v>2561</v>
      </c>
      <c r="G4946"/>
      <c r="H4946" t="s">
        <v>113</v>
      </c>
      <c r="I4946" t="s">
        <v>27</v>
      </c>
      <c r="J4946" t="s">
        <v>3106</v>
      </c>
      <c r="K4946">
        <v>1606</v>
      </c>
      <c r="L4946" t="s">
        <v>257</v>
      </c>
      <c r="M4946">
        <v>1</v>
      </c>
      <c r="N4946">
        <v>4</v>
      </c>
      <c r="O4946">
        <v>2481</v>
      </c>
      <c r="P4946"/>
      <c r="Q4946" t="s">
        <v>116</v>
      </c>
      <c r="R4946" t="s">
        <v>17</v>
      </c>
      <c r="S4946" t="s">
        <v>23</v>
      </c>
    </row>
    <row r="4947" spans="1:19" hidden="1">
      <c r="A4947" t="s">
        <v>4700</v>
      </c>
      <c r="B4947" t="s">
        <v>17</v>
      </c>
      <c r="C4947">
        <v>63</v>
      </c>
      <c r="D4947">
        <v>10</v>
      </c>
      <c r="E4947">
        <v>6</v>
      </c>
      <c r="F4947">
        <v>2561</v>
      </c>
      <c r="G4947"/>
      <c r="H4947" t="s">
        <v>4039</v>
      </c>
      <c r="I4947" t="s">
        <v>19</v>
      </c>
      <c r="J4947" t="s">
        <v>3106</v>
      </c>
      <c r="K4947">
        <v>1606</v>
      </c>
      <c r="L4947" t="s">
        <v>100</v>
      </c>
      <c r="M4947">
        <v>26</v>
      </c>
      <c r="N4947">
        <v>2</v>
      </c>
      <c r="O4947">
        <v>2498</v>
      </c>
      <c r="P4947"/>
      <c r="Q4947" t="s">
        <v>4040</v>
      </c>
      <c r="S4947" t="s">
        <v>130</v>
      </c>
    </row>
    <row r="4948" spans="1:19" hidden="1">
      <c r="A4948" t="s">
        <v>6824</v>
      </c>
      <c r="B4948" t="s">
        <v>25</v>
      </c>
      <c r="C4948">
        <v>42</v>
      </c>
      <c r="D4948">
        <v>27</v>
      </c>
      <c r="E4948">
        <v>9</v>
      </c>
      <c r="F4948">
        <v>2561</v>
      </c>
      <c r="G4948"/>
      <c r="H4948" t="s">
        <v>113</v>
      </c>
      <c r="I4948" t="s">
        <v>27</v>
      </c>
      <c r="J4948" t="s">
        <v>3106</v>
      </c>
      <c r="K4948">
        <v>1606</v>
      </c>
      <c r="L4948" t="s">
        <v>276</v>
      </c>
      <c r="M4948">
        <v>6</v>
      </c>
      <c r="N4948">
        <v>9</v>
      </c>
      <c r="O4948">
        <v>2519</v>
      </c>
      <c r="P4948"/>
      <c r="Q4948" t="s">
        <v>116</v>
      </c>
      <c r="R4948" t="s">
        <v>17</v>
      </c>
      <c r="S4948" t="s">
        <v>23</v>
      </c>
    </row>
    <row r="4949" spans="1:19" hidden="1">
      <c r="A4949" t="s">
        <v>923</v>
      </c>
      <c r="B4949" t="s">
        <v>25</v>
      </c>
      <c r="C4949">
        <v>88</v>
      </c>
      <c r="D4949">
        <v>19</v>
      </c>
      <c r="E4949">
        <v>1</v>
      </c>
      <c r="F4949">
        <v>2561</v>
      </c>
      <c r="G4949"/>
      <c r="H4949" t="s">
        <v>135</v>
      </c>
      <c r="I4949" t="s">
        <v>27</v>
      </c>
      <c r="J4949" t="s">
        <v>924</v>
      </c>
      <c r="K4949">
        <v>1606</v>
      </c>
      <c r="L4949" t="s">
        <v>58</v>
      </c>
      <c r="M4949">
        <v>0</v>
      </c>
      <c r="N4949">
        <v>0</v>
      </c>
      <c r="O4949">
        <v>2473</v>
      </c>
      <c r="P4949"/>
      <c r="Q4949" t="s">
        <v>720</v>
      </c>
      <c r="R4949" t="s">
        <v>17</v>
      </c>
      <c r="S4949" t="s">
        <v>23</v>
      </c>
    </row>
    <row r="4950" spans="1:19" hidden="1">
      <c r="A4950" t="s">
        <v>2134</v>
      </c>
      <c r="B4950" t="s">
        <v>25</v>
      </c>
      <c r="C4950">
        <v>45</v>
      </c>
      <c r="D4950">
        <v>22</v>
      </c>
      <c r="E4950">
        <v>2</v>
      </c>
      <c r="F4950">
        <v>2561</v>
      </c>
      <c r="G4950"/>
      <c r="H4950" t="s">
        <v>107</v>
      </c>
      <c r="I4950" t="s">
        <v>19</v>
      </c>
      <c r="J4950" t="s">
        <v>924</v>
      </c>
      <c r="K4950">
        <v>1606</v>
      </c>
      <c r="L4950" t="s">
        <v>564</v>
      </c>
      <c r="M4950">
        <v>2</v>
      </c>
      <c r="N4950">
        <v>7</v>
      </c>
      <c r="O4950">
        <v>2515</v>
      </c>
      <c r="P4950"/>
      <c r="Q4950" t="s">
        <v>109</v>
      </c>
      <c r="S4950" t="s">
        <v>23</v>
      </c>
    </row>
    <row r="4951" spans="1:19" hidden="1">
      <c r="A4951" t="s">
        <v>3078</v>
      </c>
      <c r="B4951" t="s">
        <v>25</v>
      </c>
      <c r="C4951">
        <v>69</v>
      </c>
      <c r="D4951">
        <v>31</v>
      </c>
      <c r="E4951">
        <v>3</v>
      </c>
      <c r="F4951">
        <v>2561</v>
      </c>
      <c r="G4951"/>
      <c r="H4951" t="s">
        <v>1120</v>
      </c>
      <c r="I4951" t="s">
        <v>52</v>
      </c>
      <c r="J4951" t="s">
        <v>924</v>
      </c>
      <c r="K4951">
        <v>1606</v>
      </c>
      <c r="L4951" t="s">
        <v>291</v>
      </c>
      <c r="M4951">
        <v>1</v>
      </c>
      <c r="N4951">
        <v>1</v>
      </c>
      <c r="O4951">
        <v>2492</v>
      </c>
      <c r="P4951"/>
      <c r="Q4951" t="s">
        <v>1121</v>
      </c>
      <c r="R4951" t="s">
        <v>17</v>
      </c>
      <c r="S4951" t="s">
        <v>181</v>
      </c>
    </row>
    <row r="4952" spans="1:19" hidden="1">
      <c r="A4952" t="s">
        <v>5486</v>
      </c>
      <c r="B4952" t="s">
        <v>25</v>
      </c>
      <c r="C4952">
        <v>82</v>
      </c>
      <c r="D4952">
        <v>23</v>
      </c>
      <c r="E4952">
        <v>7</v>
      </c>
      <c r="F4952">
        <v>2561</v>
      </c>
      <c r="G4952"/>
      <c r="H4952" t="s">
        <v>107</v>
      </c>
      <c r="I4952" t="s">
        <v>19</v>
      </c>
      <c r="J4952" t="s">
        <v>924</v>
      </c>
      <c r="K4952">
        <v>1606</v>
      </c>
      <c r="L4952" t="s">
        <v>58</v>
      </c>
      <c r="M4952">
        <v>0</v>
      </c>
      <c r="N4952">
        <v>0</v>
      </c>
      <c r="O4952">
        <v>2479</v>
      </c>
      <c r="P4952"/>
      <c r="Q4952" t="s">
        <v>109</v>
      </c>
      <c r="S4952" t="s">
        <v>23</v>
      </c>
    </row>
    <row r="4953" spans="1:19" hidden="1">
      <c r="A4953" t="s">
        <v>7015</v>
      </c>
      <c r="B4953" t="s">
        <v>17</v>
      </c>
      <c r="C4953">
        <v>66</v>
      </c>
      <c r="D4953">
        <v>6</v>
      </c>
      <c r="E4953">
        <v>10</v>
      </c>
      <c r="F4953">
        <v>2561</v>
      </c>
      <c r="G4953"/>
      <c r="H4953" t="s">
        <v>107</v>
      </c>
      <c r="I4953" t="s">
        <v>19</v>
      </c>
      <c r="J4953" t="s">
        <v>924</v>
      </c>
      <c r="K4953">
        <v>1606</v>
      </c>
      <c r="L4953" t="s">
        <v>58</v>
      </c>
      <c r="M4953">
        <v>0</v>
      </c>
      <c r="N4953">
        <v>0</v>
      </c>
      <c r="O4953">
        <v>2495</v>
      </c>
      <c r="P4953"/>
      <c r="Q4953" t="s">
        <v>109</v>
      </c>
      <c r="S4953" t="s">
        <v>23</v>
      </c>
    </row>
    <row r="4954" spans="1:19" hidden="1">
      <c r="A4954" t="s">
        <v>7118</v>
      </c>
      <c r="B4954" t="s">
        <v>17</v>
      </c>
      <c r="C4954">
        <v>78</v>
      </c>
      <c r="D4954">
        <v>11</v>
      </c>
      <c r="E4954">
        <v>10</v>
      </c>
      <c r="F4954">
        <v>2561</v>
      </c>
      <c r="G4954"/>
      <c r="H4954" t="s">
        <v>113</v>
      </c>
      <c r="I4954" t="s">
        <v>27</v>
      </c>
      <c r="J4954" t="s">
        <v>924</v>
      </c>
      <c r="K4954">
        <v>1606</v>
      </c>
      <c r="L4954" t="s">
        <v>58</v>
      </c>
      <c r="M4954">
        <v>0</v>
      </c>
      <c r="N4954">
        <v>0</v>
      </c>
      <c r="O4954">
        <v>2483</v>
      </c>
      <c r="P4954"/>
      <c r="Q4954" t="s">
        <v>116</v>
      </c>
      <c r="R4954" t="s">
        <v>17</v>
      </c>
      <c r="S4954" t="s">
        <v>23</v>
      </c>
    </row>
    <row r="4955" spans="1:19" hidden="1">
      <c r="A4955" t="s">
        <v>7747</v>
      </c>
      <c r="B4955" t="s">
        <v>17</v>
      </c>
      <c r="C4955">
        <v>65</v>
      </c>
      <c r="D4955">
        <v>10</v>
      </c>
      <c r="E4955">
        <v>11</v>
      </c>
      <c r="F4955">
        <v>2561</v>
      </c>
      <c r="G4955"/>
      <c r="H4955" t="s">
        <v>107</v>
      </c>
      <c r="I4955" t="s">
        <v>19</v>
      </c>
      <c r="J4955" t="s">
        <v>924</v>
      </c>
      <c r="K4955">
        <v>1606</v>
      </c>
      <c r="L4955" t="s">
        <v>58</v>
      </c>
      <c r="M4955">
        <v>0</v>
      </c>
      <c r="N4955">
        <v>0</v>
      </c>
      <c r="O4955">
        <v>2496</v>
      </c>
      <c r="P4955"/>
      <c r="Q4955" t="s">
        <v>109</v>
      </c>
      <c r="S4955" t="s">
        <v>23</v>
      </c>
    </row>
    <row r="4956" spans="1:19" hidden="1">
      <c r="A4956" t="s">
        <v>3513</v>
      </c>
      <c r="B4956" t="s">
        <v>17</v>
      </c>
      <c r="C4956">
        <v>47</v>
      </c>
      <c r="D4956">
        <v>18</v>
      </c>
      <c r="E4956">
        <v>4</v>
      </c>
      <c r="F4956">
        <v>2561</v>
      </c>
      <c r="G4956"/>
      <c r="H4956" t="s">
        <v>261</v>
      </c>
      <c r="I4956" t="s">
        <v>27</v>
      </c>
      <c r="J4956" t="s">
        <v>3514</v>
      </c>
      <c r="K4956">
        <v>1606</v>
      </c>
      <c r="L4956" t="s">
        <v>3515</v>
      </c>
      <c r="M4956">
        <v>14</v>
      </c>
      <c r="N4956">
        <v>12</v>
      </c>
      <c r="O4956">
        <v>2513</v>
      </c>
      <c r="P4956"/>
      <c r="Q4956" t="s">
        <v>263</v>
      </c>
      <c r="R4956" t="s">
        <v>17</v>
      </c>
      <c r="S4956" t="s">
        <v>264</v>
      </c>
    </row>
    <row r="4957" spans="1:19" hidden="1">
      <c r="A4957" t="s">
        <v>5098</v>
      </c>
      <c r="B4957" t="s">
        <v>25</v>
      </c>
      <c r="C4957">
        <v>73</v>
      </c>
      <c r="D4957">
        <v>1</v>
      </c>
      <c r="E4957">
        <v>7</v>
      </c>
      <c r="F4957">
        <v>2561</v>
      </c>
      <c r="G4957"/>
      <c r="H4957" t="s">
        <v>113</v>
      </c>
      <c r="I4957" t="s">
        <v>27</v>
      </c>
      <c r="J4957" t="s">
        <v>3514</v>
      </c>
      <c r="K4957">
        <v>1606</v>
      </c>
      <c r="L4957" t="s">
        <v>291</v>
      </c>
      <c r="M4957">
        <v>0</v>
      </c>
      <c r="N4957">
        <v>0</v>
      </c>
      <c r="O4957">
        <v>2488</v>
      </c>
      <c r="P4957"/>
      <c r="Q4957" t="s">
        <v>116</v>
      </c>
      <c r="R4957" t="s">
        <v>17</v>
      </c>
      <c r="S4957" t="s">
        <v>23</v>
      </c>
    </row>
    <row r="4958" spans="1:19" hidden="1">
      <c r="A4958" t="s">
        <v>1307</v>
      </c>
      <c r="B4958" t="s">
        <v>25</v>
      </c>
      <c r="C4958">
        <v>86</v>
      </c>
      <c r="D4958">
        <v>29</v>
      </c>
      <c r="E4958">
        <v>1</v>
      </c>
      <c r="F4958">
        <v>2561</v>
      </c>
      <c r="G4958"/>
      <c r="H4958" t="s">
        <v>107</v>
      </c>
      <c r="I4958" t="s">
        <v>19</v>
      </c>
      <c r="J4958" t="s">
        <v>1308</v>
      </c>
      <c r="K4958">
        <v>1606</v>
      </c>
      <c r="L4958" t="s">
        <v>58</v>
      </c>
      <c r="M4958">
        <v>1</v>
      </c>
      <c r="N4958">
        <v>4</v>
      </c>
      <c r="O4958">
        <v>2474</v>
      </c>
      <c r="P4958"/>
      <c r="Q4958" t="s">
        <v>109</v>
      </c>
      <c r="S4958" t="s">
        <v>23</v>
      </c>
    </row>
    <row r="4959" spans="1:19" hidden="1">
      <c r="A4959" t="s">
        <v>3609</v>
      </c>
      <c r="B4959" t="s">
        <v>17</v>
      </c>
      <c r="C4959">
        <v>76</v>
      </c>
      <c r="D4959">
        <v>22</v>
      </c>
      <c r="E4959">
        <v>4</v>
      </c>
      <c r="F4959">
        <v>2561</v>
      </c>
      <c r="G4959"/>
      <c r="H4959" t="s">
        <v>107</v>
      </c>
      <c r="I4959" t="s">
        <v>19</v>
      </c>
      <c r="J4959" t="s">
        <v>1308</v>
      </c>
      <c r="K4959">
        <v>1606</v>
      </c>
      <c r="L4959" t="s">
        <v>58</v>
      </c>
      <c r="M4959">
        <v>0</v>
      </c>
      <c r="N4959">
        <v>0</v>
      </c>
      <c r="O4959">
        <v>2485</v>
      </c>
      <c r="P4959"/>
      <c r="Q4959" t="s">
        <v>109</v>
      </c>
      <c r="S4959" t="s">
        <v>23</v>
      </c>
    </row>
    <row r="4960" spans="1:19" hidden="1">
      <c r="A4960" t="s">
        <v>3748</v>
      </c>
      <c r="B4960" t="s">
        <v>17</v>
      </c>
      <c r="C4960">
        <v>4</v>
      </c>
      <c r="D4960">
        <v>27</v>
      </c>
      <c r="E4960">
        <v>4</v>
      </c>
      <c r="F4960">
        <v>2561</v>
      </c>
      <c r="G4960"/>
      <c r="H4960" t="s">
        <v>113</v>
      </c>
      <c r="I4960" t="s">
        <v>27</v>
      </c>
      <c r="J4960" t="s">
        <v>1308</v>
      </c>
      <c r="K4960">
        <v>1606</v>
      </c>
      <c r="L4960" t="s">
        <v>291</v>
      </c>
      <c r="M4960">
        <v>16</v>
      </c>
      <c r="N4960">
        <v>12</v>
      </c>
      <c r="O4960">
        <v>2556</v>
      </c>
      <c r="P4960"/>
      <c r="Q4960" t="s">
        <v>116</v>
      </c>
      <c r="R4960" t="s">
        <v>17</v>
      </c>
      <c r="S4960" t="s">
        <v>23</v>
      </c>
    </row>
    <row r="4961" spans="1:19" hidden="1">
      <c r="A4961" t="s">
        <v>4933</v>
      </c>
      <c r="B4961" t="s">
        <v>17</v>
      </c>
      <c r="C4961">
        <v>79</v>
      </c>
      <c r="D4961">
        <v>22</v>
      </c>
      <c r="E4961">
        <v>6</v>
      </c>
      <c r="F4961">
        <v>2561</v>
      </c>
      <c r="G4961"/>
      <c r="H4961" t="s">
        <v>107</v>
      </c>
      <c r="I4961" t="s">
        <v>19</v>
      </c>
      <c r="J4961" t="s">
        <v>1308</v>
      </c>
      <c r="K4961">
        <v>1606</v>
      </c>
      <c r="L4961" t="s">
        <v>58</v>
      </c>
      <c r="M4961">
        <v>0</v>
      </c>
      <c r="N4961">
        <v>0</v>
      </c>
      <c r="O4961">
        <v>2482</v>
      </c>
      <c r="P4961"/>
      <c r="Q4961" t="s">
        <v>109</v>
      </c>
      <c r="S4961" t="s">
        <v>23</v>
      </c>
    </row>
    <row r="4962" spans="1:19" hidden="1">
      <c r="A4962" t="s">
        <v>5057</v>
      </c>
      <c r="B4962" t="s">
        <v>17</v>
      </c>
      <c r="C4962">
        <v>75</v>
      </c>
      <c r="D4962">
        <v>29</v>
      </c>
      <c r="E4962">
        <v>6</v>
      </c>
      <c r="F4962">
        <v>2561</v>
      </c>
      <c r="G4962"/>
      <c r="H4962" t="s">
        <v>113</v>
      </c>
      <c r="I4962" t="s">
        <v>27</v>
      </c>
      <c r="J4962" t="s">
        <v>1308</v>
      </c>
      <c r="K4962">
        <v>1606</v>
      </c>
      <c r="L4962" t="s">
        <v>58</v>
      </c>
      <c r="M4962">
        <v>11</v>
      </c>
      <c r="N4962">
        <v>4</v>
      </c>
      <c r="O4962">
        <v>2486</v>
      </c>
      <c r="P4962"/>
      <c r="Q4962" t="s">
        <v>116</v>
      </c>
      <c r="R4962" t="s">
        <v>17</v>
      </c>
      <c r="S4962" t="s">
        <v>23</v>
      </c>
    </row>
    <row r="4963" spans="1:19" hidden="1">
      <c r="A4963" t="s">
        <v>5803</v>
      </c>
      <c r="B4963" t="s">
        <v>25</v>
      </c>
      <c r="C4963">
        <v>46</v>
      </c>
      <c r="D4963">
        <v>7</v>
      </c>
      <c r="E4963">
        <v>8</v>
      </c>
      <c r="F4963">
        <v>2561</v>
      </c>
      <c r="G4963"/>
      <c r="H4963" t="s">
        <v>5804</v>
      </c>
      <c r="I4963" t="s">
        <v>52</v>
      </c>
      <c r="J4963" t="s">
        <v>1308</v>
      </c>
      <c r="K4963">
        <v>1606</v>
      </c>
      <c r="L4963" t="s">
        <v>44</v>
      </c>
      <c r="M4963">
        <v>28</v>
      </c>
      <c r="N4963">
        <v>7</v>
      </c>
      <c r="O4963">
        <v>2515</v>
      </c>
      <c r="P4963"/>
      <c r="Q4963" t="s">
        <v>5805</v>
      </c>
      <c r="R4963" t="s">
        <v>129</v>
      </c>
      <c r="S4963" t="s">
        <v>5806</v>
      </c>
    </row>
    <row r="4964" spans="1:19" hidden="1">
      <c r="A4964" t="s">
        <v>6863</v>
      </c>
      <c r="B4964" t="s">
        <v>17</v>
      </c>
      <c r="C4964">
        <v>78</v>
      </c>
      <c r="D4964">
        <v>29</v>
      </c>
      <c r="E4964">
        <v>9</v>
      </c>
      <c r="F4964">
        <v>2561</v>
      </c>
      <c r="G4964"/>
      <c r="H4964" t="s">
        <v>107</v>
      </c>
      <c r="I4964" t="s">
        <v>19</v>
      </c>
      <c r="J4964" t="s">
        <v>1308</v>
      </c>
      <c r="K4964">
        <v>1606</v>
      </c>
      <c r="L4964" t="s">
        <v>58</v>
      </c>
      <c r="M4964">
        <v>1</v>
      </c>
      <c r="N4964">
        <v>4</v>
      </c>
      <c r="O4964">
        <v>2483</v>
      </c>
      <c r="P4964"/>
      <c r="Q4964" t="s">
        <v>109</v>
      </c>
      <c r="S4964" t="s">
        <v>23</v>
      </c>
    </row>
    <row r="4965" spans="1:19" hidden="1">
      <c r="A4965" t="s">
        <v>7572</v>
      </c>
      <c r="B4965" t="s">
        <v>25</v>
      </c>
      <c r="C4965">
        <v>56</v>
      </c>
      <c r="D4965">
        <v>3</v>
      </c>
      <c r="E4965">
        <v>11</v>
      </c>
      <c r="F4965">
        <v>2561</v>
      </c>
      <c r="G4965"/>
      <c r="H4965" t="s">
        <v>107</v>
      </c>
      <c r="I4965" t="s">
        <v>19</v>
      </c>
      <c r="J4965" t="s">
        <v>1308</v>
      </c>
      <c r="K4965">
        <v>1606</v>
      </c>
      <c r="L4965" t="s">
        <v>58</v>
      </c>
      <c r="M4965">
        <v>1</v>
      </c>
      <c r="N4965">
        <v>4</v>
      </c>
      <c r="O4965">
        <v>2505</v>
      </c>
      <c r="P4965"/>
      <c r="Q4965" t="s">
        <v>109</v>
      </c>
      <c r="S4965" t="s">
        <v>23</v>
      </c>
    </row>
    <row r="4966" spans="1:19" hidden="1">
      <c r="A4966" t="s">
        <v>8433</v>
      </c>
      <c r="B4966" t="s">
        <v>25</v>
      </c>
      <c r="C4966">
        <v>90</v>
      </c>
      <c r="D4966">
        <v>17</v>
      </c>
      <c r="E4966">
        <v>12</v>
      </c>
      <c r="F4966">
        <v>2561</v>
      </c>
      <c r="G4966"/>
      <c r="H4966" t="s">
        <v>26</v>
      </c>
      <c r="I4966" t="s">
        <v>27</v>
      </c>
      <c r="J4966" t="s">
        <v>1308</v>
      </c>
      <c r="K4966">
        <v>1606</v>
      </c>
      <c r="L4966" t="s">
        <v>44</v>
      </c>
      <c r="M4966">
        <v>0</v>
      </c>
      <c r="N4966">
        <v>0</v>
      </c>
      <c r="O4966">
        <v>2471</v>
      </c>
      <c r="P4966"/>
      <c r="Q4966" t="s">
        <v>30</v>
      </c>
      <c r="R4966" t="s">
        <v>17</v>
      </c>
      <c r="S4966" t="s">
        <v>23</v>
      </c>
    </row>
    <row r="4967" spans="1:19" hidden="1">
      <c r="A4967" t="s">
        <v>383</v>
      </c>
      <c r="B4967" t="s">
        <v>17</v>
      </c>
      <c r="C4967">
        <v>78</v>
      </c>
      <c r="D4967">
        <v>6</v>
      </c>
      <c r="E4967">
        <v>1</v>
      </c>
      <c r="F4967">
        <v>2561</v>
      </c>
      <c r="G4967"/>
      <c r="H4967" t="s">
        <v>107</v>
      </c>
      <c r="I4967" t="s">
        <v>19</v>
      </c>
      <c r="J4967" t="s">
        <v>384</v>
      </c>
      <c r="K4967">
        <v>1606</v>
      </c>
      <c r="L4967" t="s">
        <v>58</v>
      </c>
      <c r="M4967">
        <v>4</v>
      </c>
      <c r="N4967">
        <v>6</v>
      </c>
      <c r="O4967">
        <v>2482</v>
      </c>
      <c r="P4967"/>
      <c r="Q4967" t="s">
        <v>109</v>
      </c>
      <c r="S4967" t="s">
        <v>23</v>
      </c>
    </row>
    <row r="4968" spans="1:19" hidden="1">
      <c r="A4968" t="s">
        <v>1586</v>
      </c>
      <c r="B4968" t="s">
        <v>17</v>
      </c>
      <c r="C4968">
        <v>31</v>
      </c>
      <c r="D4968">
        <v>6</v>
      </c>
      <c r="E4968">
        <v>2</v>
      </c>
      <c r="F4968">
        <v>2561</v>
      </c>
      <c r="G4968"/>
      <c r="H4968" t="s">
        <v>107</v>
      </c>
      <c r="I4968" t="s">
        <v>19</v>
      </c>
      <c r="J4968" t="s">
        <v>384</v>
      </c>
      <c r="K4968">
        <v>1606</v>
      </c>
      <c r="L4968" t="s">
        <v>58</v>
      </c>
      <c r="M4968">
        <v>8</v>
      </c>
      <c r="N4968">
        <v>3</v>
      </c>
      <c r="O4968">
        <v>2529</v>
      </c>
      <c r="P4968"/>
      <c r="Q4968" t="s">
        <v>109</v>
      </c>
      <c r="S4968" t="s">
        <v>23</v>
      </c>
    </row>
    <row r="4969" spans="1:19" hidden="1">
      <c r="A4969" t="s">
        <v>4349</v>
      </c>
      <c r="B4969" t="s">
        <v>25</v>
      </c>
      <c r="C4969">
        <v>88</v>
      </c>
      <c r="D4969">
        <v>25</v>
      </c>
      <c r="E4969">
        <v>5</v>
      </c>
      <c r="F4969">
        <v>2561</v>
      </c>
      <c r="G4969"/>
      <c r="H4969" t="s">
        <v>107</v>
      </c>
      <c r="I4969" t="s">
        <v>19</v>
      </c>
      <c r="J4969" t="s">
        <v>384</v>
      </c>
      <c r="K4969">
        <v>1606</v>
      </c>
      <c r="L4969" t="s">
        <v>58</v>
      </c>
      <c r="M4969">
        <v>1</v>
      </c>
      <c r="N4969">
        <v>4</v>
      </c>
      <c r="O4969">
        <v>2473</v>
      </c>
      <c r="P4969"/>
      <c r="Q4969" t="s">
        <v>109</v>
      </c>
      <c r="S4969" t="s">
        <v>23</v>
      </c>
    </row>
    <row r="4970" spans="1:19" hidden="1">
      <c r="A4970" t="s">
        <v>7156</v>
      </c>
      <c r="B4970" t="s">
        <v>17</v>
      </c>
      <c r="C4970">
        <v>46</v>
      </c>
      <c r="D4970">
        <v>13</v>
      </c>
      <c r="E4970">
        <v>10</v>
      </c>
      <c r="F4970">
        <v>2561</v>
      </c>
      <c r="G4970"/>
      <c r="H4970" t="s">
        <v>107</v>
      </c>
      <c r="I4970" t="s">
        <v>19</v>
      </c>
      <c r="J4970" t="s">
        <v>384</v>
      </c>
      <c r="K4970">
        <v>1606</v>
      </c>
      <c r="L4970" t="s">
        <v>58</v>
      </c>
      <c r="M4970">
        <v>4</v>
      </c>
      <c r="N4970">
        <v>8</v>
      </c>
      <c r="O4970">
        <v>2515</v>
      </c>
      <c r="P4970"/>
      <c r="Q4970" t="s">
        <v>109</v>
      </c>
      <c r="S4970" t="s">
        <v>23</v>
      </c>
    </row>
    <row r="4971" spans="1:19" hidden="1">
      <c r="A4971" t="s">
        <v>8565</v>
      </c>
      <c r="B4971" t="s">
        <v>25</v>
      </c>
      <c r="C4971">
        <v>77</v>
      </c>
      <c r="D4971">
        <v>23</v>
      </c>
      <c r="E4971">
        <v>12</v>
      </c>
      <c r="F4971">
        <v>2561</v>
      </c>
      <c r="G4971"/>
      <c r="H4971" t="s">
        <v>107</v>
      </c>
      <c r="I4971" t="s">
        <v>19</v>
      </c>
      <c r="J4971" t="s">
        <v>384</v>
      </c>
      <c r="K4971">
        <v>1606</v>
      </c>
      <c r="L4971" t="s">
        <v>58</v>
      </c>
      <c r="M4971">
        <v>1</v>
      </c>
      <c r="N4971">
        <v>1</v>
      </c>
      <c r="O4971">
        <v>2484</v>
      </c>
      <c r="P4971"/>
      <c r="Q4971" t="s">
        <v>109</v>
      </c>
      <c r="S4971" t="s">
        <v>23</v>
      </c>
    </row>
    <row r="4972" spans="1:19" hidden="1">
      <c r="A4972" t="s">
        <v>2164</v>
      </c>
      <c r="B4972" t="s">
        <v>17</v>
      </c>
      <c r="C4972">
        <v>70</v>
      </c>
      <c r="D4972">
        <v>23</v>
      </c>
      <c r="E4972">
        <v>2</v>
      </c>
      <c r="F4972">
        <v>2561</v>
      </c>
      <c r="G4972"/>
      <c r="H4972" t="s">
        <v>113</v>
      </c>
      <c r="I4972" t="s">
        <v>27</v>
      </c>
      <c r="J4972" t="s">
        <v>2165</v>
      </c>
      <c r="K4972">
        <v>1606</v>
      </c>
      <c r="L4972" t="s">
        <v>398</v>
      </c>
      <c r="M4972">
        <v>0</v>
      </c>
      <c r="N4972">
        <v>0</v>
      </c>
      <c r="O4972">
        <v>2491</v>
      </c>
      <c r="P4972"/>
      <c r="Q4972" t="s">
        <v>116</v>
      </c>
      <c r="R4972" t="s">
        <v>17</v>
      </c>
      <c r="S4972" t="s">
        <v>23</v>
      </c>
    </row>
    <row r="4973" spans="1:19" hidden="1">
      <c r="A4973" t="s">
        <v>8458</v>
      </c>
      <c r="B4973" t="s">
        <v>17</v>
      </c>
      <c r="C4973">
        <v>52</v>
      </c>
      <c r="D4973">
        <v>18</v>
      </c>
      <c r="E4973">
        <v>12</v>
      </c>
      <c r="F4973">
        <v>2561</v>
      </c>
      <c r="G4973"/>
      <c r="H4973" t="s">
        <v>107</v>
      </c>
      <c r="I4973" t="s">
        <v>19</v>
      </c>
      <c r="J4973" t="s">
        <v>2165</v>
      </c>
      <c r="K4973">
        <v>1606</v>
      </c>
      <c r="L4973" t="s">
        <v>5531</v>
      </c>
      <c r="M4973">
        <v>1</v>
      </c>
      <c r="N4973">
        <v>1</v>
      </c>
      <c r="O4973">
        <v>2509</v>
      </c>
      <c r="P4973"/>
      <c r="Q4973" t="s">
        <v>109</v>
      </c>
      <c r="S4973" t="s">
        <v>23</v>
      </c>
    </row>
    <row r="4974" spans="1:19" hidden="1">
      <c r="A4974" t="s">
        <v>182</v>
      </c>
      <c r="B4974" t="s">
        <v>25</v>
      </c>
      <c r="C4974">
        <v>89</v>
      </c>
      <c r="D4974">
        <v>2</v>
      </c>
      <c r="E4974">
        <v>1</v>
      </c>
      <c r="F4974">
        <v>2561</v>
      </c>
      <c r="G4974"/>
      <c r="H4974" t="s">
        <v>183</v>
      </c>
      <c r="I4974" t="s">
        <v>52</v>
      </c>
      <c r="J4974" t="s">
        <v>184</v>
      </c>
      <c r="K4974">
        <v>1606</v>
      </c>
      <c r="L4974" t="s">
        <v>185</v>
      </c>
      <c r="M4974">
        <v>26</v>
      </c>
      <c r="N4974">
        <v>4</v>
      </c>
      <c r="O4974">
        <v>2471</v>
      </c>
      <c r="P4974"/>
      <c r="Q4974" t="s">
        <v>186</v>
      </c>
      <c r="R4974" t="s">
        <v>17</v>
      </c>
      <c r="S4974" t="s">
        <v>130</v>
      </c>
    </row>
    <row r="4975" spans="1:19" hidden="1">
      <c r="A4975" t="s">
        <v>876</v>
      </c>
      <c r="B4975" t="s">
        <v>17</v>
      </c>
      <c r="C4975">
        <v>50</v>
      </c>
      <c r="D4975">
        <v>18</v>
      </c>
      <c r="E4975">
        <v>1</v>
      </c>
      <c r="F4975">
        <v>2561</v>
      </c>
      <c r="G4975"/>
      <c r="H4975" t="s">
        <v>113</v>
      </c>
      <c r="I4975" t="s">
        <v>27</v>
      </c>
      <c r="J4975" t="s">
        <v>184</v>
      </c>
      <c r="K4975">
        <v>1606</v>
      </c>
      <c r="L4975" t="s">
        <v>144</v>
      </c>
      <c r="M4975">
        <v>1</v>
      </c>
      <c r="N4975">
        <v>4</v>
      </c>
      <c r="O4975">
        <v>2510</v>
      </c>
      <c r="P4975"/>
      <c r="Q4975" t="s">
        <v>116</v>
      </c>
      <c r="R4975" t="s">
        <v>17</v>
      </c>
      <c r="S4975" t="s">
        <v>23</v>
      </c>
    </row>
    <row r="4976" spans="1:19" hidden="1">
      <c r="A4976" t="s">
        <v>1309</v>
      </c>
      <c r="B4976" t="s">
        <v>17</v>
      </c>
      <c r="C4976">
        <v>78</v>
      </c>
      <c r="D4976">
        <v>29</v>
      </c>
      <c r="E4976">
        <v>1</v>
      </c>
      <c r="F4976">
        <v>2561</v>
      </c>
      <c r="G4976"/>
      <c r="H4976" t="s">
        <v>107</v>
      </c>
      <c r="I4976" t="s">
        <v>19</v>
      </c>
      <c r="J4976" t="s">
        <v>184</v>
      </c>
      <c r="K4976">
        <v>1606</v>
      </c>
      <c r="L4976" t="s">
        <v>58</v>
      </c>
      <c r="M4976">
        <v>1</v>
      </c>
      <c r="N4976">
        <v>4</v>
      </c>
      <c r="O4976">
        <v>2482</v>
      </c>
      <c r="P4976"/>
      <c r="Q4976" t="s">
        <v>109</v>
      </c>
      <c r="S4976" t="s">
        <v>23</v>
      </c>
    </row>
    <row r="4977" spans="1:19" hidden="1">
      <c r="A4977" t="s">
        <v>5487</v>
      </c>
      <c r="B4977" t="s">
        <v>17</v>
      </c>
      <c r="C4977">
        <v>79</v>
      </c>
      <c r="D4977">
        <v>23</v>
      </c>
      <c r="E4977">
        <v>7</v>
      </c>
      <c r="F4977">
        <v>2561</v>
      </c>
      <c r="G4977"/>
      <c r="H4977" t="s">
        <v>5488</v>
      </c>
      <c r="I4977" t="s">
        <v>19</v>
      </c>
      <c r="J4977" t="s">
        <v>184</v>
      </c>
      <c r="K4977">
        <v>1606</v>
      </c>
      <c r="L4977" t="s">
        <v>58</v>
      </c>
      <c r="M4977">
        <v>0</v>
      </c>
      <c r="N4977">
        <v>0</v>
      </c>
      <c r="O4977">
        <v>2482</v>
      </c>
      <c r="P4977"/>
      <c r="Q4977" t="s">
        <v>5489</v>
      </c>
      <c r="S4977" t="s">
        <v>906</v>
      </c>
    </row>
    <row r="4978" spans="1:19" hidden="1">
      <c r="A4978" t="s">
        <v>7800</v>
      </c>
      <c r="B4978" t="s">
        <v>17</v>
      </c>
      <c r="C4978">
        <v>82</v>
      </c>
      <c r="D4978">
        <v>13</v>
      </c>
      <c r="E4978">
        <v>11</v>
      </c>
      <c r="F4978">
        <v>2561</v>
      </c>
      <c r="G4978"/>
      <c r="H4978" t="s">
        <v>113</v>
      </c>
      <c r="I4978" t="s">
        <v>27</v>
      </c>
      <c r="J4978" t="s">
        <v>184</v>
      </c>
      <c r="K4978">
        <v>1606</v>
      </c>
      <c r="L4978" t="s">
        <v>58</v>
      </c>
      <c r="M4978">
        <v>1</v>
      </c>
      <c r="N4978">
        <v>4</v>
      </c>
      <c r="O4978">
        <v>2479</v>
      </c>
      <c r="P4978"/>
      <c r="Q4978" t="s">
        <v>116</v>
      </c>
      <c r="R4978" t="s">
        <v>17</v>
      </c>
      <c r="S4978" t="s">
        <v>23</v>
      </c>
    </row>
    <row r="4979" spans="1:19" hidden="1">
      <c r="A4979" t="s">
        <v>8587</v>
      </c>
      <c r="B4979" t="s">
        <v>17</v>
      </c>
      <c r="C4979">
        <v>56</v>
      </c>
      <c r="D4979">
        <v>24</v>
      </c>
      <c r="E4979">
        <v>12</v>
      </c>
      <c r="F4979">
        <v>2561</v>
      </c>
      <c r="G4979"/>
      <c r="H4979" t="s">
        <v>8588</v>
      </c>
      <c r="I4979" t="s">
        <v>27</v>
      </c>
      <c r="J4979" t="s">
        <v>184</v>
      </c>
      <c r="K4979">
        <v>1606</v>
      </c>
      <c r="L4979" t="s">
        <v>291</v>
      </c>
      <c r="M4979">
        <v>30</v>
      </c>
      <c r="N4979">
        <v>8</v>
      </c>
      <c r="O4979">
        <v>2505</v>
      </c>
      <c r="P4979"/>
      <c r="Q4979" t="s">
        <v>8589</v>
      </c>
      <c r="R4979" t="s">
        <v>17</v>
      </c>
      <c r="S4979" t="s">
        <v>372</v>
      </c>
    </row>
    <row r="4980" spans="1:19" hidden="1">
      <c r="A4980" t="s">
        <v>1151</v>
      </c>
      <c r="B4980" t="s">
        <v>25</v>
      </c>
      <c r="C4980">
        <v>72</v>
      </c>
      <c r="D4980">
        <v>25</v>
      </c>
      <c r="E4980">
        <v>1</v>
      </c>
      <c r="F4980">
        <v>2561</v>
      </c>
      <c r="G4980"/>
      <c r="H4980" t="s">
        <v>107</v>
      </c>
      <c r="I4980" t="s">
        <v>19</v>
      </c>
      <c r="J4980" t="s">
        <v>1152</v>
      </c>
      <c r="K4980">
        <v>1606</v>
      </c>
      <c r="L4980" t="s">
        <v>58</v>
      </c>
      <c r="M4980">
        <v>1</v>
      </c>
      <c r="N4980">
        <v>1</v>
      </c>
      <c r="O4980">
        <v>2489</v>
      </c>
      <c r="P4980"/>
      <c r="Q4980" t="s">
        <v>109</v>
      </c>
      <c r="S4980" t="s">
        <v>23</v>
      </c>
    </row>
    <row r="4981" spans="1:19" hidden="1">
      <c r="A4981" t="s">
        <v>1978</v>
      </c>
      <c r="B4981" t="s">
        <v>17</v>
      </c>
      <c r="C4981">
        <v>61</v>
      </c>
      <c r="D4981">
        <v>17</v>
      </c>
      <c r="E4981">
        <v>2</v>
      </c>
      <c r="F4981">
        <v>2561</v>
      </c>
      <c r="G4981"/>
      <c r="H4981" t="s">
        <v>113</v>
      </c>
      <c r="I4981" t="s">
        <v>27</v>
      </c>
      <c r="J4981" t="s">
        <v>1152</v>
      </c>
      <c r="K4981">
        <v>1606</v>
      </c>
      <c r="L4981" t="s">
        <v>44</v>
      </c>
      <c r="M4981">
        <v>7</v>
      </c>
      <c r="N4981">
        <v>8</v>
      </c>
      <c r="O4981">
        <v>2499</v>
      </c>
      <c r="P4981"/>
      <c r="Q4981" t="s">
        <v>116</v>
      </c>
      <c r="R4981" t="s">
        <v>17</v>
      </c>
      <c r="S4981" t="s">
        <v>23</v>
      </c>
    </row>
    <row r="4982" spans="1:19" hidden="1">
      <c r="A4982" t="s">
        <v>2344</v>
      </c>
      <c r="B4982" t="s">
        <v>17</v>
      </c>
      <c r="C4982">
        <v>50</v>
      </c>
      <c r="D4982">
        <v>1</v>
      </c>
      <c r="E4982">
        <v>3</v>
      </c>
      <c r="F4982">
        <v>2561</v>
      </c>
      <c r="G4982"/>
      <c r="H4982" t="s">
        <v>113</v>
      </c>
      <c r="I4982" t="s">
        <v>27</v>
      </c>
      <c r="J4982" t="s">
        <v>1152</v>
      </c>
      <c r="K4982">
        <v>1606</v>
      </c>
      <c r="L4982" t="s">
        <v>44</v>
      </c>
      <c r="M4982">
        <v>26</v>
      </c>
      <c r="N4982">
        <v>1</v>
      </c>
      <c r="O4982">
        <v>2511</v>
      </c>
      <c r="P4982"/>
      <c r="Q4982" t="s">
        <v>116</v>
      </c>
      <c r="R4982" t="s">
        <v>17</v>
      </c>
      <c r="S4982" t="s">
        <v>23</v>
      </c>
    </row>
    <row r="4983" spans="1:19" hidden="1">
      <c r="A4983" t="s">
        <v>2821</v>
      </c>
      <c r="B4983" t="s">
        <v>25</v>
      </c>
      <c r="C4983">
        <v>88</v>
      </c>
      <c r="D4983">
        <v>20</v>
      </c>
      <c r="E4983">
        <v>3</v>
      </c>
      <c r="F4983">
        <v>2561</v>
      </c>
      <c r="G4983"/>
      <c r="H4983" t="s">
        <v>107</v>
      </c>
      <c r="I4983" t="s">
        <v>19</v>
      </c>
      <c r="J4983" t="s">
        <v>1152</v>
      </c>
      <c r="K4983">
        <v>1606</v>
      </c>
      <c r="L4983" t="s">
        <v>58</v>
      </c>
      <c r="M4983">
        <v>2</v>
      </c>
      <c r="N4983">
        <v>4</v>
      </c>
      <c r="O4983">
        <v>2472</v>
      </c>
      <c r="P4983"/>
      <c r="Q4983" t="s">
        <v>109</v>
      </c>
      <c r="S4983" t="s">
        <v>23</v>
      </c>
    </row>
    <row r="4984" spans="1:19" hidden="1">
      <c r="A4984" t="s">
        <v>3719</v>
      </c>
      <c r="B4984" t="s">
        <v>25</v>
      </c>
      <c r="C4984">
        <v>87</v>
      </c>
      <c r="D4984">
        <v>26</v>
      </c>
      <c r="E4984">
        <v>4</v>
      </c>
      <c r="F4984">
        <v>2561</v>
      </c>
      <c r="G4984"/>
      <c r="H4984" t="s">
        <v>113</v>
      </c>
      <c r="I4984" t="s">
        <v>27</v>
      </c>
      <c r="J4984" t="s">
        <v>1152</v>
      </c>
      <c r="K4984">
        <v>1606</v>
      </c>
      <c r="L4984" t="s">
        <v>115</v>
      </c>
      <c r="M4984">
        <v>1</v>
      </c>
      <c r="N4984">
        <v>4</v>
      </c>
      <c r="O4984">
        <v>2474</v>
      </c>
      <c r="P4984"/>
      <c r="Q4984" t="s">
        <v>116</v>
      </c>
      <c r="R4984" t="s">
        <v>17</v>
      </c>
      <c r="S4984" t="s">
        <v>23</v>
      </c>
    </row>
    <row r="4985" spans="1:19" hidden="1">
      <c r="A4985" t="s">
        <v>5099</v>
      </c>
      <c r="B4985" t="s">
        <v>17</v>
      </c>
      <c r="C4985">
        <v>66</v>
      </c>
      <c r="D4985">
        <v>1</v>
      </c>
      <c r="E4985">
        <v>7</v>
      </c>
      <c r="F4985">
        <v>2561</v>
      </c>
      <c r="G4985"/>
      <c r="H4985" t="s">
        <v>107</v>
      </c>
      <c r="I4985" t="s">
        <v>19</v>
      </c>
      <c r="J4985" t="s">
        <v>1152</v>
      </c>
      <c r="K4985">
        <v>1606</v>
      </c>
      <c r="L4985" t="s">
        <v>5100</v>
      </c>
      <c r="M4985">
        <v>1</v>
      </c>
      <c r="N4985">
        <v>1</v>
      </c>
      <c r="O4985">
        <v>2495</v>
      </c>
      <c r="P4985"/>
      <c r="Q4985" t="s">
        <v>109</v>
      </c>
      <c r="S4985" t="s">
        <v>23</v>
      </c>
    </row>
    <row r="4986" spans="1:19" hidden="1">
      <c r="A4986" t="s">
        <v>7016</v>
      </c>
      <c r="B4986" t="s">
        <v>25</v>
      </c>
      <c r="C4986">
        <v>81</v>
      </c>
      <c r="D4986">
        <v>6</v>
      </c>
      <c r="E4986">
        <v>10</v>
      </c>
      <c r="F4986">
        <v>2561</v>
      </c>
      <c r="G4986"/>
      <c r="H4986" t="s">
        <v>107</v>
      </c>
      <c r="I4986" t="s">
        <v>19</v>
      </c>
      <c r="J4986" t="s">
        <v>1152</v>
      </c>
      <c r="K4986">
        <v>1606</v>
      </c>
      <c r="L4986" t="s">
        <v>58</v>
      </c>
      <c r="M4986">
        <v>1</v>
      </c>
      <c r="N4986">
        <v>4</v>
      </c>
      <c r="O4986">
        <v>2480</v>
      </c>
      <c r="P4986"/>
      <c r="Q4986" t="s">
        <v>109</v>
      </c>
      <c r="S4986" t="s">
        <v>23</v>
      </c>
    </row>
    <row r="4987" spans="1:19" hidden="1">
      <c r="A4987" t="s">
        <v>3298</v>
      </c>
      <c r="B4987" t="s">
        <v>25</v>
      </c>
      <c r="C4987">
        <v>89</v>
      </c>
      <c r="D4987">
        <v>9</v>
      </c>
      <c r="E4987">
        <v>4</v>
      </c>
      <c r="F4987">
        <v>2561</v>
      </c>
      <c r="G4987"/>
      <c r="H4987" t="s">
        <v>107</v>
      </c>
      <c r="I4987" t="s">
        <v>19</v>
      </c>
      <c r="J4987" t="s">
        <v>3299</v>
      </c>
      <c r="K4987">
        <v>1606</v>
      </c>
      <c r="L4987" t="s">
        <v>58</v>
      </c>
      <c r="M4987">
        <v>0</v>
      </c>
      <c r="N4987">
        <v>0</v>
      </c>
      <c r="O4987">
        <v>2472</v>
      </c>
      <c r="P4987"/>
      <c r="Q4987" t="s">
        <v>109</v>
      </c>
      <c r="S4987" t="s">
        <v>23</v>
      </c>
    </row>
    <row r="4988" spans="1:19" hidden="1">
      <c r="A4988" t="s">
        <v>5720</v>
      </c>
      <c r="B4988" t="s">
        <v>25</v>
      </c>
      <c r="C4988">
        <v>86</v>
      </c>
      <c r="D4988">
        <v>3</v>
      </c>
      <c r="E4988">
        <v>8</v>
      </c>
      <c r="F4988">
        <v>2561</v>
      </c>
      <c r="G4988"/>
      <c r="H4988" t="s">
        <v>113</v>
      </c>
      <c r="I4988" t="s">
        <v>27</v>
      </c>
      <c r="J4988" t="s">
        <v>3299</v>
      </c>
      <c r="K4988">
        <v>1606</v>
      </c>
      <c r="L4988" t="s">
        <v>349</v>
      </c>
      <c r="M4988">
        <v>1</v>
      </c>
      <c r="N4988">
        <v>4</v>
      </c>
      <c r="O4988">
        <v>2475</v>
      </c>
      <c r="P4988"/>
      <c r="Q4988" t="s">
        <v>116</v>
      </c>
      <c r="R4988" t="s">
        <v>17</v>
      </c>
      <c r="S4988" t="s">
        <v>23</v>
      </c>
    </row>
    <row r="4989" spans="1:19" hidden="1">
      <c r="A4989" t="s">
        <v>7437</v>
      </c>
      <c r="B4989" t="s">
        <v>17</v>
      </c>
      <c r="C4989">
        <v>92</v>
      </c>
      <c r="D4989">
        <v>27</v>
      </c>
      <c r="E4989">
        <v>10</v>
      </c>
      <c r="F4989">
        <v>2561</v>
      </c>
      <c r="G4989"/>
      <c r="H4989" t="s">
        <v>107</v>
      </c>
      <c r="I4989" t="s">
        <v>19</v>
      </c>
      <c r="J4989" t="s">
        <v>3299</v>
      </c>
      <c r="K4989">
        <v>1606</v>
      </c>
      <c r="L4989" t="s">
        <v>58</v>
      </c>
      <c r="M4989">
        <v>1</v>
      </c>
      <c r="N4989">
        <v>1</v>
      </c>
      <c r="O4989">
        <v>2469</v>
      </c>
      <c r="P4989"/>
      <c r="Q4989" t="s">
        <v>109</v>
      </c>
      <c r="S4989" t="s">
        <v>23</v>
      </c>
    </row>
    <row r="4990" spans="1:19" hidden="1">
      <c r="A4990" t="s">
        <v>2225</v>
      </c>
      <c r="B4990" t="s">
        <v>25</v>
      </c>
      <c r="C4990">
        <v>63</v>
      </c>
      <c r="D4990">
        <v>25</v>
      </c>
      <c r="E4990">
        <v>2</v>
      </c>
      <c r="F4990">
        <v>2561</v>
      </c>
      <c r="G4990"/>
      <c r="H4990" t="s">
        <v>113</v>
      </c>
      <c r="I4990" t="s">
        <v>27</v>
      </c>
      <c r="J4990" t="s">
        <v>2226</v>
      </c>
      <c r="K4990">
        <v>1606</v>
      </c>
      <c r="L4990" t="s">
        <v>962</v>
      </c>
      <c r="M4990">
        <v>0</v>
      </c>
      <c r="N4990">
        <v>0</v>
      </c>
      <c r="O4990">
        <v>2498</v>
      </c>
      <c r="P4990"/>
      <c r="Q4990" t="s">
        <v>116</v>
      </c>
      <c r="R4990" t="s">
        <v>17</v>
      </c>
      <c r="S4990" t="s">
        <v>23</v>
      </c>
    </row>
    <row r="4991" spans="1:19" hidden="1">
      <c r="A4991" t="s">
        <v>3767</v>
      </c>
      <c r="B4991" t="s">
        <v>25</v>
      </c>
      <c r="C4991">
        <v>81</v>
      </c>
      <c r="D4991">
        <v>28</v>
      </c>
      <c r="E4991">
        <v>4</v>
      </c>
      <c r="F4991">
        <v>2561</v>
      </c>
      <c r="G4991"/>
      <c r="H4991" t="s">
        <v>107</v>
      </c>
      <c r="I4991" t="s">
        <v>19</v>
      </c>
      <c r="J4991" t="s">
        <v>2226</v>
      </c>
      <c r="K4991">
        <v>1606</v>
      </c>
      <c r="L4991" t="s">
        <v>58</v>
      </c>
      <c r="M4991">
        <v>1</v>
      </c>
      <c r="N4991">
        <v>4</v>
      </c>
      <c r="O4991">
        <v>2480</v>
      </c>
      <c r="P4991"/>
      <c r="Q4991" t="s">
        <v>109</v>
      </c>
      <c r="S4991" t="s">
        <v>23</v>
      </c>
    </row>
    <row r="4992" spans="1:19" hidden="1">
      <c r="A4992" t="s">
        <v>5960</v>
      </c>
      <c r="B4992" t="s">
        <v>25</v>
      </c>
      <c r="C4992">
        <v>58</v>
      </c>
      <c r="D4992">
        <v>14</v>
      </c>
      <c r="E4992">
        <v>8</v>
      </c>
      <c r="F4992">
        <v>2561</v>
      </c>
      <c r="G4992"/>
      <c r="H4992" t="s">
        <v>107</v>
      </c>
      <c r="I4992" t="s">
        <v>19</v>
      </c>
      <c r="J4992" t="s">
        <v>2226</v>
      </c>
      <c r="K4992">
        <v>1606</v>
      </c>
      <c r="L4992" t="s">
        <v>58</v>
      </c>
      <c r="M4992">
        <v>3</v>
      </c>
      <c r="N4992">
        <v>5</v>
      </c>
      <c r="O4992">
        <v>2503</v>
      </c>
      <c r="P4992"/>
      <c r="Q4992" t="s">
        <v>109</v>
      </c>
      <c r="S4992" t="s">
        <v>23</v>
      </c>
    </row>
    <row r="4993" spans="1:19" hidden="1">
      <c r="A4993" t="s">
        <v>8041</v>
      </c>
      <c r="B4993" t="s">
        <v>25</v>
      </c>
      <c r="C4993">
        <v>83</v>
      </c>
      <c r="D4993">
        <v>26</v>
      </c>
      <c r="E4993">
        <v>11</v>
      </c>
      <c r="F4993">
        <v>2561</v>
      </c>
      <c r="G4993"/>
      <c r="H4993" t="s">
        <v>107</v>
      </c>
      <c r="I4993" t="s">
        <v>19</v>
      </c>
      <c r="J4993" t="s">
        <v>2226</v>
      </c>
      <c r="K4993">
        <v>1606</v>
      </c>
      <c r="L4993" t="s">
        <v>58</v>
      </c>
      <c r="M4993">
        <v>1</v>
      </c>
      <c r="N4993">
        <v>1</v>
      </c>
      <c r="O4993">
        <v>2478</v>
      </c>
      <c r="P4993"/>
      <c r="Q4993" t="s">
        <v>109</v>
      </c>
      <c r="S4993" t="s">
        <v>23</v>
      </c>
    </row>
    <row r="4994" spans="1:19" hidden="1">
      <c r="A4994" t="s">
        <v>1475</v>
      </c>
      <c r="B4994" t="s">
        <v>17</v>
      </c>
      <c r="C4994">
        <v>88</v>
      </c>
      <c r="D4994">
        <v>3</v>
      </c>
      <c r="E4994">
        <v>2</v>
      </c>
      <c r="F4994">
        <v>2561</v>
      </c>
      <c r="G4994"/>
      <c r="H4994" t="s">
        <v>107</v>
      </c>
      <c r="I4994" t="s">
        <v>19</v>
      </c>
      <c r="J4994" t="s">
        <v>1476</v>
      </c>
      <c r="K4994">
        <v>1606</v>
      </c>
      <c r="L4994" t="s">
        <v>58</v>
      </c>
      <c r="M4994">
        <v>0</v>
      </c>
      <c r="N4994">
        <v>0</v>
      </c>
      <c r="O4994">
        <v>2473</v>
      </c>
      <c r="P4994"/>
      <c r="Q4994" t="s">
        <v>109</v>
      </c>
      <c r="S4994" t="s">
        <v>23</v>
      </c>
    </row>
    <row r="4995" spans="1:19" hidden="1">
      <c r="A4995" t="s">
        <v>2193</v>
      </c>
      <c r="B4995" t="s">
        <v>25</v>
      </c>
      <c r="C4995">
        <v>47</v>
      </c>
      <c r="D4995">
        <v>24</v>
      </c>
      <c r="E4995">
        <v>2</v>
      </c>
      <c r="F4995">
        <v>2561</v>
      </c>
      <c r="G4995"/>
      <c r="H4995" t="s">
        <v>107</v>
      </c>
      <c r="I4995" t="s">
        <v>19</v>
      </c>
      <c r="J4995" t="s">
        <v>1476</v>
      </c>
      <c r="K4995">
        <v>1606</v>
      </c>
      <c r="L4995" t="s">
        <v>430</v>
      </c>
      <c r="M4995">
        <v>17</v>
      </c>
      <c r="N4995">
        <v>12</v>
      </c>
      <c r="O4995">
        <v>2513</v>
      </c>
      <c r="P4995"/>
      <c r="Q4995" t="s">
        <v>109</v>
      </c>
      <c r="S4995" t="s">
        <v>23</v>
      </c>
    </row>
    <row r="4996" spans="1:19" hidden="1">
      <c r="A4996" t="s">
        <v>2757</v>
      </c>
      <c r="B4996" t="s">
        <v>25</v>
      </c>
      <c r="C4996">
        <v>93</v>
      </c>
      <c r="D4996">
        <v>17</v>
      </c>
      <c r="E4996">
        <v>3</v>
      </c>
      <c r="F4996">
        <v>2561</v>
      </c>
      <c r="G4996"/>
      <c r="H4996" t="s">
        <v>113</v>
      </c>
      <c r="I4996" t="s">
        <v>27</v>
      </c>
      <c r="J4996" t="s">
        <v>1476</v>
      </c>
      <c r="K4996">
        <v>1606</v>
      </c>
      <c r="L4996" t="s">
        <v>483</v>
      </c>
      <c r="M4996">
        <v>1</v>
      </c>
      <c r="N4996">
        <v>4</v>
      </c>
      <c r="O4996">
        <v>2467</v>
      </c>
      <c r="P4996"/>
      <c r="Q4996" t="s">
        <v>116</v>
      </c>
      <c r="R4996" t="s">
        <v>17</v>
      </c>
      <c r="S4996" t="s">
        <v>23</v>
      </c>
    </row>
    <row r="4997" spans="1:19" hidden="1">
      <c r="A4997" t="s">
        <v>6070</v>
      </c>
      <c r="B4997" t="s">
        <v>17</v>
      </c>
      <c r="C4997">
        <v>78</v>
      </c>
      <c r="D4997">
        <v>20</v>
      </c>
      <c r="E4997">
        <v>8</v>
      </c>
      <c r="F4997">
        <v>2561</v>
      </c>
      <c r="G4997"/>
      <c r="H4997" t="s">
        <v>107</v>
      </c>
      <c r="I4997" t="s">
        <v>19</v>
      </c>
      <c r="J4997" t="s">
        <v>6071</v>
      </c>
      <c r="K4997">
        <v>1606</v>
      </c>
      <c r="L4997" t="s">
        <v>58</v>
      </c>
      <c r="M4997">
        <v>1</v>
      </c>
      <c r="N4997">
        <v>4</v>
      </c>
      <c r="O4997">
        <v>2483</v>
      </c>
      <c r="P4997"/>
      <c r="Q4997" t="s">
        <v>109</v>
      </c>
      <c r="S4997" t="s">
        <v>23</v>
      </c>
    </row>
    <row r="4998" spans="1:19" hidden="1">
      <c r="A4998" t="s">
        <v>713</v>
      </c>
      <c r="B4998" t="s">
        <v>25</v>
      </c>
      <c r="C4998">
        <v>56</v>
      </c>
      <c r="D4998">
        <v>14</v>
      </c>
      <c r="E4998">
        <v>1</v>
      </c>
      <c r="F4998">
        <v>2561</v>
      </c>
      <c r="G4998"/>
      <c r="H4998" t="s">
        <v>113</v>
      </c>
      <c r="I4998" t="s">
        <v>27</v>
      </c>
      <c r="J4998" t="s">
        <v>714</v>
      </c>
      <c r="K4998">
        <v>1606</v>
      </c>
      <c r="L4998" t="s">
        <v>205</v>
      </c>
      <c r="M4998">
        <v>27</v>
      </c>
      <c r="N4998">
        <v>10</v>
      </c>
      <c r="O4998">
        <v>2504</v>
      </c>
      <c r="P4998"/>
      <c r="Q4998" t="s">
        <v>116</v>
      </c>
      <c r="R4998" t="s">
        <v>17</v>
      </c>
      <c r="S4998" t="s">
        <v>23</v>
      </c>
    </row>
    <row r="4999" spans="1:19" hidden="1">
      <c r="A4999" t="s">
        <v>6102</v>
      </c>
      <c r="B4999" t="s">
        <v>17</v>
      </c>
      <c r="C4999">
        <v>57</v>
      </c>
      <c r="D4999">
        <v>22</v>
      </c>
      <c r="E4999">
        <v>8</v>
      </c>
      <c r="F4999">
        <v>2561</v>
      </c>
      <c r="G4999"/>
      <c r="H4999" t="s">
        <v>113</v>
      </c>
      <c r="I4999" t="s">
        <v>27</v>
      </c>
      <c r="J4999" t="s">
        <v>714</v>
      </c>
      <c r="K4999">
        <v>1606</v>
      </c>
      <c r="L4999" t="s">
        <v>4446</v>
      </c>
      <c r="M4999">
        <v>4</v>
      </c>
      <c r="N4999">
        <v>7</v>
      </c>
      <c r="O4999">
        <v>2504</v>
      </c>
      <c r="P4999"/>
      <c r="Q4999" t="s">
        <v>116</v>
      </c>
      <c r="R4999" t="s">
        <v>17</v>
      </c>
      <c r="S4999" t="s">
        <v>23</v>
      </c>
    </row>
    <row r="5000" spans="1:19" hidden="1">
      <c r="A5000" t="s">
        <v>6209</v>
      </c>
      <c r="B5000" t="s">
        <v>25</v>
      </c>
      <c r="C5000">
        <v>72</v>
      </c>
      <c r="D5000">
        <v>27</v>
      </c>
      <c r="E5000">
        <v>8</v>
      </c>
      <c r="F5000">
        <v>2561</v>
      </c>
      <c r="G5000"/>
      <c r="H5000" t="s">
        <v>107</v>
      </c>
      <c r="I5000" t="s">
        <v>19</v>
      </c>
      <c r="J5000" t="s">
        <v>714</v>
      </c>
      <c r="K5000">
        <v>1606</v>
      </c>
      <c r="L5000" t="s">
        <v>58</v>
      </c>
      <c r="M5000">
        <v>1</v>
      </c>
      <c r="N5000">
        <v>1</v>
      </c>
      <c r="O5000">
        <v>2489</v>
      </c>
      <c r="P5000"/>
      <c r="Q5000" t="s">
        <v>109</v>
      </c>
      <c r="S5000" t="s">
        <v>23</v>
      </c>
    </row>
    <row r="5001" spans="1:19" hidden="1">
      <c r="A5001" t="s">
        <v>759</v>
      </c>
      <c r="B5001" t="s">
        <v>17</v>
      </c>
      <c r="C5001">
        <v>81</v>
      </c>
      <c r="D5001">
        <v>15</v>
      </c>
      <c r="E5001">
        <v>1</v>
      </c>
      <c r="F5001">
        <v>2561</v>
      </c>
      <c r="G5001"/>
      <c r="H5001" t="s">
        <v>107</v>
      </c>
      <c r="I5001" t="s">
        <v>19</v>
      </c>
      <c r="J5001" t="s">
        <v>760</v>
      </c>
      <c r="K5001">
        <v>1606</v>
      </c>
      <c r="L5001" t="s">
        <v>58</v>
      </c>
      <c r="M5001">
        <v>1</v>
      </c>
      <c r="N5001">
        <v>4</v>
      </c>
      <c r="O5001">
        <v>2479</v>
      </c>
      <c r="P5001"/>
      <c r="Q5001" t="s">
        <v>109</v>
      </c>
      <c r="S5001" t="s">
        <v>23</v>
      </c>
    </row>
    <row r="5002" spans="1:19" hidden="1">
      <c r="A5002" t="s">
        <v>811</v>
      </c>
      <c r="B5002" t="s">
        <v>25</v>
      </c>
      <c r="C5002">
        <v>79</v>
      </c>
      <c r="D5002">
        <v>16</v>
      </c>
      <c r="E5002">
        <v>1</v>
      </c>
      <c r="F5002">
        <v>2561</v>
      </c>
      <c r="G5002"/>
      <c r="H5002" t="s">
        <v>812</v>
      </c>
      <c r="I5002" t="s">
        <v>27</v>
      </c>
      <c r="J5002" t="s">
        <v>760</v>
      </c>
      <c r="K5002">
        <v>1606</v>
      </c>
      <c r="L5002" t="s">
        <v>291</v>
      </c>
      <c r="M5002">
        <v>1</v>
      </c>
      <c r="N5002">
        <v>4</v>
      </c>
      <c r="O5002">
        <v>2481</v>
      </c>
      <c r="P5002"/>
      <c r="Q5002" t="s">
        <v>813</v>
      </c>
      <c r="R5002" t="s">
        <v>17</v>
      </c>
      <c r="S5002" t="s">
        <v>181</v>
      </c>
    </row>
    <row r="5003" spans="1:19" hidden="1">
      <c r="A5003" t="s">
        <v>5168</v>
      </c>
      <c r="B5003" t="s">
        <v>25</v>
      </c>
      <c r="C5003">
        <v>84</v>
      </c>
      <c r="D5003">
        <v>4</v>
      </c>
      <c r="E5003">
        <v>7</v>
      </c>
      <c r="F5003">
        <v>2561</v>
      </c>
      <c r="G5003"/>
      <c r="H5003" t="s">
        <v>113</v>
      </c>
      <c r="I5003" t="s">
        <v>27</v>
      </c>
      <c r="J5003" t="s">
        <v>760</v>
      </c>
      <c r="K5003">
        <v>1606</v>
      </c>
      <c r="L5003" t="s">
        <v>205</v>
      </c>
      <c r="M5003">
        <v>1</v>
      </c>
      <c r="N5003">
        <v>4</v>
      </c>
      <c r="O5003">
        <v>2477</v>
      </c>
      <c r="P5003"/>
      <c r="Q5003" t="s">
        <v>116</v>
      </c>
      <c r="R5003" t="s">
        <v>17</v>
      </c>
      <c r="S5003" t="s">
        <v>23</v>
      </c>
    </row>
    <row r="5004" spans="1:19" hidden="1">
      <c r="A5004" t="s">
        <v>6225</v>
      </c>
      <c r="B5004" t="s">
        <v>17</v>
      </c>
      <c r="C5004">
        <v>61</v>
      </c>
      <c r="D5004">
        <v>28</v>
      </c>
      <c r="E5004">
        <v>8</v>
      </c>
      <c r="F5004">
        <v>2561</v>
      </c>
      <c r="G5004"/>
      <c r="H5004" t="s">
        <v>107</v>
      </c>
      <c r="I5004" t="s">
        <v>19</v>
      </c>
      <c r="J5004" t="s">
        <v>760</v>
      </c>
      <c r="K5004">
        <v>1606</v>
      </c>
      <c r="L5004" t="s">
        <v>4408</v>
      </c>
      <c r="M5004">
        <v>17</v>
      </c>
      <c r="N5004">
        <v>8</v>
      </c>
      <c r="O5004">
        <v>2500</v>
      </c>
      <c r="P5004"/>
      <c r="Q5004" t="s">
        <v>109</v>
      </c>
      <c r="S5004" t="s">
        <v>23</v>
      </c>
    </row>
    <row r="5005" spans="1:19" hidden="1">
      <c r="A5005" t="s">
        <v>7891</v>
      </c>
      <c r="B5005" t="s">
        <v>25</v>
      </c>
      <c r="C5005">
        <v>62</v>
      </c>
      <c r="D5005">
        <v>18</v>
      </c>
      <c r="E5005">
        <v>11</v>
      </c>
      <c r="F5005">
        <v>2561</v>
      </c>
      <c r="G5005"/>
      <c r="H5005" t="s">
        <v>107</v>
      </c>
      <c r="I5005" t="s">
        <v>19</v>
      </c>
      <c r="J5005" t="s">
        <v>760</v>
      </c>
      <c r="K5005">
        <v>1606</v>
      </c>
      <c r="L5005" t="s">
        <v>58</v>
      </c>
      <c r="M5005">
        <v>1</v>
      </c>
      <c r="N5005">
        <v>1</v>
      </c>
      <c r="O5005">
        <v>2499</v>
      </c>
      <c r="P5005"/>
      <c r="Q5005" t="s">
        <v>109</v>
      </c>
      <c r="S5005" t="s">
        <v>23</v>
      </c>
    </row>
    <row r="5006" spans="1:19" hidden="1">
      <c r="A5006" t="s">
        <v>4545</v>
      </c>
      <c r="B5006" t="s">
        <v>17</v>
      </c>
      <c r="C5006">
        <v>59</v>
      </c>
      <c r="D5006">
        <v>2</v>
      </c>
      <c r="E5006">
        <v>6</v>
      </c>
      <c r="F5006">
        <v>2561</v>
      </c>
      <c r="G5006"/>
      <c r="H5006" t="s">
        <v>113</v>
      </c>
      <c r="I5006" t="s">
        <v>27</v>
      </c>
      <c r="J5006" t="s">
        <v>4546</v>
      </c>
      <c r="K5006">
        <v>1606</v>
      </c>
      <c r="L5006" t="s">
        <v>81</v>
      </c>
      <c r="M5006">
        <v>1</v>
      </c>
      <c r="N5006">
        <v>4</v>
      </c>
      <c r="O5006">
        <v>2502</v>
      </c>
      <c r="P5006"/>
      <c r="Q5006" t="s">
        <v>116</v>
      </c>
      <c r="R5006" t="s">
        <v>17</v>
      </c>
      <c r="S5006" t="s">
        <v>23</v>
      </c>
    </row>
    <row r="5007" spans="1:19" hidden="1">
      <c r="A5007" t="s">
        <v>6262</v>
      </c>
      <c r="B5007" t="s">
        <v>25</v>
      </c>
      <c r="C5007">
        <v>78</v>
      </c>
      <c r="D5007">
        <v>30</v>
      </c>
      <c r="E5007">
        <v>8</v>
      </c>
      <c r="F5007">
        <v>2561</v>
      </c>
      <c r="G5007"/>
      <c r="H5007" t="s">
        <v>107</v>
      </c>
      <c r="I5007" t="s">
        <v>19</v>
      </c>
      <c r="J5007" t="s">
        <v>4546</v>
      </c>
      <c r="K5007">
        <v>1606</v>
      </c>
      <c r="L5007" t="s">
        <v>564</v>
      </c>
      <c r="M5007">
        <v>1</v>
      </c>
      <c r="N5007">
        <v>4</v>
      </c>
      <c r="O5007">
        <v>2483</v>
      </c>
      <c r="P5007"/>
      <c r="Q5007" t="s">
        <v>109</v>
      </c>
      <c r="S5007" t="s">
        <v>23</v>
      </c>
    </row>
    <row r="5008" spans="1:19" hidden="1">
      <c r="A5008" t="s">
        <v>6802</v>
      </c>
      <c r="B5008" t="s">
        <v>17</v>
      </c>
      <c r="C5008">
        <v>84</v>
      </c>
      <c r="D5008">
        <v>26</v>
      </c>
      <c r="E5008">
        <v>9</v>
      </c>
      <c r="F5008">
        <v>2561</v>
      </c>
      <c r="G5008"/>
      <c r="H5008" t="s">
        <v>113</v>
      </c>
      <c r="I5008" t="s">
        <v>27</v>
      </c>
      <c r="J5008" t="s">
        <v>4546</v>
      </c>
      <c r="K5008">
        <v>1606</v>
      </c>
      <c r="L5008" t="s">
        <v>44</v>
      </c>
      <c r="M5008">
        <v>1</v>
      </c>
      <c r="N5008">
        <v>4</v>
      </c>
      <c r="O5008">
        <v>2477</v>
      </c>
      <c r="P5008"/>
      <c r="Q5008" t="s">
        <v>116</v>
      </c>
      <c r="R5008" t="s">
        <v>17</v>
      </c>
      <c r="S5008" t="s">
        <v>23</v>
      </c>
    </row>
    <row r="5009" spans="1:19" hidden="1">
      <c r="A5009" t="s">
        <v>6994</v>
      </c>
      <c r="B5009" t="s">
        <v>17</v>
      </c>
      <c r="C5009">
        <v>75</v>
      </c>
      <c r="D5009">
        <v>5</v>
      </c>
      <c r="E5009">
        <v>10</v>
      </c>
      <c r="F5009">
        <v>2561</v>
      </c>
      <c r="G5009"/>
      <c r="H5009" t="s">
        <v>113</v>
      </c>
      <c r="I5009" t="s">
        <v>27</v>
      </c>
      <c r="J5009" t="s">
        <v>4546</v>
      </c>
      <c r="K5009">
        <v>1606</v>
      </c>
      <c r="L5009" t="s">
        <v>58</v>
      </c>
      <c r="M5009">
        <v>31</v>
      </c>
      <c r="N5009">
        <v>8</v>
      </c>
      <c r="O5009">
        <v>2486</v>
      </c>
      <c r="P5009"/>
      <c r="Q5009" t="s">
        <v>116</v>
      </c>
      <c r="R5009" t="s">
        <v>17</v>
      </c>
      <c r="S5009" t="s">
        <v>23</v>
      </c>
    </row>
    <row r="5010" spans="1:19" hidden="1">
      <c r="A5010" t="s">
        <v>8590</v>
      </c>
      <c r="B5010" t="s">
        <v>25</v>
      </c>
      <c r="C5010">
        <v>90</v>
      </c>
      <c r="D5010">
        <v>24</v>
      </c>
      <c r="E5010">
        <v>12</v>
      </c>
      <c r="F5010">
        <v>2561</v>
      </c>
      <c r="G5010"/>
      <c r="H5010" t="s">
        <v>107</v>
      </c>
      <c r="I5010" t="s">
        <v>19</v>
      </c>
      <c r="J5010" t="s">
        <v>4546</v>
      </c>
      <c r="K5010">
        <v>1606</v>
      </c>
      <c r="L5010" t="s">
        <v>58</v>
      </c>
      <c r="M5010">
        <v>1</v>
      </c>
      <c r="N5010">
        <v>4</v>
      </c>
      <c r="O5010">
        <v>2470</v>
      </c>
      <c r="P5010"/>
      <c r="Q5010" t="s">
        <v>109</v>
      </c>
      <c r="S5010" t="s">
        <v>23</v>
      </c>
    </row>
    <row r="5011" spans="1:19" hidden="1">
      <c r="A5011" t="s">
        <v>3465</v>
      </c>
      <c r="B5011" t="s">
        <v>17</v>
      </c>
      <c r="C5011">
        <v>96</v>
      </c>
      <c r="D5011">
        <v>16</v>
      </c>
      <c r="E5011">
        <v>4</v>
      </c>
      <c r="F5011">
        <v>2561</v>
      </c>
      <c r="G5011"/>
      <c r="H5011" t="s">
        <v>107</v>
      </c>
      <c r="I5011" t="s">
        <v>19</v>
      </c>
      <c r="J5011" t="s">
        <v>3466</v>
      </c>
      <c r="K5011">
        <v>1606</v>
      </c>
      <c r="L5011" t="s">
        <v>58</v>
      </c>
      <c r="M5011">
        <v>0</v>
      </c>
      <c r="N5011">
        <v>0</v>
      </c>
      <c r="O5011">
        <v>2465</v>
      </c>
      <c r="P5011"/>
      <c r="Q5011" t="s">
        <v>109</v>
      </c>
      <c r="S5011" t="s">
        <v>23</v>
      </c>
    </row>
    <row r="5012" spans="1:19" hidden="1">
      <c r="A5012" t="s">
        <v>6226</v>
      </c>
      <c r="B5012" t="s">
        <v>25</v>
      </c>
      <c r="C5012">
        <v>71</v>
      </c>
      <c r="D5012">
        <v>28</v>
      </c>
      <c r="E5012">
        <v>8</v>
      </c>
      <c r="F5012">
        <v>2561</v>
      </c>
      <c r="G5012"/>
      <c r="H5012" t="s">
        <v>619</v>
      </c>
      <c r="I5012" t="s">
        <v>27</v>
      </c>
      <c r="J5012" t="s">
        <v>3466</v>
      </c>
      <c r="K5012">
        <v>1606</v>
      </c>
      <c r="L5012" t="s">
        <v>362</v>
      </c>
      <c r="M5012">
        <v>1</v>
      </c>
      <c r="N5012">
        <v>1</v>
      </c>
      <c r="O5012">
        <v>2490</v>
      </c>
      <c r="P5012"/>
      <c r="Q5012" t="s">
        <v>620</v>
      </c>
      <c r="R5012" t="s">
        <v>17</v>
      </c>
      <c r="S5012" t="s">
        <v>240</v>
      </c>
    </row>
    <row r="5013" spans="1:19" hidden="1">
      <c r="A5013" t="s">
        <v>7017</v>
      </c>
      <c r="B5013" t="s">
        <v>25</v>
      </c>
      <c r="C5013">
        <v>68</v>
      </c>
      <c r="D5013">
        <v>6</v>
      </c>
      <c r="E5013">
        <v>10</v>
      </c>
      <c r="F5013">
        <v>2561</v>
      </c>
      <c r="G5013"/>
      <c r="H5013" t="s">
        <v>107</v>
      </c>
      <c r="I5013" t="s">
        <v>19</v>
      </c>
      <c r="J5013" t="s">
        <v>7018</v>
      </c>
      <c r="K5013">
        <v>1606</v>
      </c>
      <c r="L5013" t="s">
        <v>58</v>
      </c>
      <c r="M5013">
        <v>1</v>
      </c>
      <c r="N5013">
        <v>4</v>
      </c>
      <c r="O5013">
        <v>2493</v>
      </c>
      <c r="P5013"/>
      <c r="Q5013" t="s">
        <v>109</v>
      </c>
      <c r="S5013" t="s">
        <v>23</v>
      </c>
    </row>
    <row r="5014" spans="1:19" hidden="1">
      <c r="A5014" t="s">
        <v>7234</v>
      </c>
      <c r="B5014" t="s">
        <v>17</v>
      </c>
      <c r="C5014">
        <v>95</v>
      </c>
      <c r="D5014">
        <v>17</v>
      </c>
      <c r="E5014">
        <v>10</v>
      </c>
      <c r="F5014">
        <v>2561</v>
      </c>
      <c r="G5014"/>
      <c r="H5014" t="s">
        <v>113</v>
      </c>
      <c r="I5014" t="s">
        <v>27</v>
      </c>
      <c r="J5014" t="s">
        <v>7018</v>
      </c>
      <c r="K5014">
        <v>1606</v>
      </c>
      <c r="L5014" t="s">
        <v>44</v>
      </c>
      <c r="M5014">
        <v>0</v>
      </c>
      <c r="N5014">
        <v>0</v>
      </c>
      <c r="O5014">
        <v>2466</v>
      </c>
      <c r="P5014"/>
      <c r="Q5014" t="s">
        <v>116</v>
      </c>
      <c r="R5014" t="s">
        <v>17</v>
      </c>
      <c r="S5014" t="s">
        <v>23</v>
      </c>
    </row>
    <row r="5015" spans="1:19" hidden="1">
      <c r="A5015" t="s">
        <v>7490</v>
      </c>
      <c r="B5015" t="s">
        <v>25</v>
      </c>
      <c r="C5015">
        <v>83</v>
      </c>
      <c r="D5015">
        <v>30</v>
      </c>
      <c r="E5015">
        <v>10</v>
      </c>
      <c r="F5015">
        <v>2561</v>
      </c>
      <c r="G5015"/>
      <c r="H5015" t="s">
        <v>113</v>
      </c>
      <c r="I5015" t="s">
        <v>27</v>
      </c>
      <c r="J5015" t="s">
        <v>7018</v>
      </c>
      <c r="K5015">
        <v>1606</v>
      </c>
      <c r="L5015" t="s">
        <v>257</v>
      </c>
      <c r="M5015">
        <v>1</v>
      </c>
      <c r="N5015">
        <v>1</v>
      </c>
      <c r="O5015">
        <v>2478</v>
      </c>
      <c r="P5015"/>
      <c r="Q5015" t="s">
        <v>116</v>
      </c>
      <c r="R5015" t="s">
        <v>17</v>
      </c>
      <c r="S5015" t="s">
        <v>23</v>
      </c>
    </row>
    <row r="5016" spans="1:19" hidden="1">
      <c r="A5016" t="s">
        <v>3186</v>
      </c>
      <c r="B5016" t="s">
        <v>17</v>
      </c>
      <c r="C5016">
        <v>63</v>
      </c>
      <c r="D5016">
        <v>4</v>
      </c>
      <c r="E5016">
        <v>4</v>
      </c>
      <c r="F5016">
        <v>2561</v>
      </c>
      <c r="G5016"/>
      <c r="H5016" t="s">
        <v>113</v>
      </c>
      <c r="I5016" t="s">
        <v>27</v>
      </c>
      <c r="J5016" t="s">
        <v>3187</v>
      </c>
      <c r="K5016">
        <v>1606</v>
      </c>
      <c r="L5016" t="s">
        <v>291</v>
      </c>
      <c r="M5016">
        <v>1</v>
      </c>
      <c r="N5016">
        <v>1</v>
      </c>
      <c r="O5016">
        <v>2498</v>
      </c>
      <c r="P5016"/>
      <c r="Q5016" t="s">
        <v>116</v>
      </c>
      <c r="R5016" t="s">
        <v>17</v>
      </c>
      <c r="S5016" t="s">
        <v>23</v>
      </c>
    </row>
    <row r="5017" spans="1:19" hidden="1">
      <c r="A5017" t="s">
        <v>4238</v>
      </c>
      <c r="B5017" t="s">
        <v>25</v>
      </c>
      <c r="C5017">
        <v>85</v>
      </c>
      <c r="D5017">
        <v>19</v>
      </c>
      <c r="E5017">
        <v>5</v>
      </c>
      <c r="F5017">
        <v>2561</v>
      </c>
      <c r="G5017"/>
      <c r="H5017" t="s">
        <v>1129</v>
      </c>
      <c r="I5017" t="s">
        <v>4239</v>
      </c>
      <c r="J5017" t="s">
        <v>3187</v>
      </c>
      <c r="K5017">
        <v>1606</v>
      </c>
      <c r="L5017" t="s">
        <v>291</v>
      </c>
      <c r="M5017">
        <v>0</v>
      </c>
      <c r="N5017">
        <v>0</v>
      </c>
      <c r="O5017">
        <v>2476</v>
      </c>
      <c r="P5017"/>
      <c r="Q5017" t="s">
        <v>4240</v>
      </c>
      <c r="R5017" t="s">
        <v>129</v>
      </c>
      <c r="S5017" t="s">
        <v>181</v>
      </c>
    </row>
    <row r="5018" spans="1:19" hidden="1">
      <c r="A5018" t="s">
        <v>8131</v>
      </c>
      <c r="B5018" t="s">
        <v>17</v>
      </c>
      <c r="C5018">
        <v>87</v>
      </c>
      <c r="D5018">
        <v>1</v>
      </c>
      <c r="E5018">
        <v>12</v>
      </c>
      <c r="F5018">
        <v>2561</v>
      </c>
      <c r="G5018"/>
      <c r="H5018" t="s">
        <v>107</v>
      </c>
      <c r="I5018" t="s">
        <v>19</v>
      </c>
      <c r="J5018" t="s">
        <v>3187</v>
      </c>
      <c r="K5018">
        <v>1606</v>
      </c>
      <c r="L5018" t="s">
        <v>58</v>
      </c>
      <c r="M5018">
        <v>0</v>
      </c>
      <c r="N5018">
        <v>0</v>
      </c>
      <c r="O5018">
        <v>2474</v>
      </c>
      <c r="P5018"/>
      <c r="Q5018" t="s">
        <v>109</v>
      </c>
      <c r="S5018" t="s">
        <v>23</v>
      </c>
    </row>
    <row r="5019" spans="1:19" hidden="1">
      <c r="A5019" t="s">
        <v>8279</v>
      </c>
      <c r="B5019" t="s">
        <v>17</v>
      </c>
      <c r="C5019">
        <v>65</v>
      </c>
      <c r="D5019">
        <v>8</v>
      </c>
      <c r="E5019">
        <v>12</v>
      </c>
      <c r="F5019">
        <v>2561</v>
      </c>
      <c r="G5019"/>
      <c r="H5019" t="s">
        <v>113</v>
      </c>
      <c r="I5019" t="s">
        <v>27</v>
      </c>
      <c r="J5019" t="s">
        <v>3187</v>
      </c>
      <c r="K5019">
        <v>1606</v>
      </c>
      <c r="L5019" t="s">
        <v>119</v>
      </c>
      <c r="M5019">
        <v>1</v>
      </c>
      <c r="N5019">
        <v>1</v>
      </c>
      <c r="O5019">
        <v>2496</v>
      </c>
      <c r="P5019"/>
      <c r="Q5019" t="s">
        <v>116</v>
      </c>
      <c r="R5019" t="s">
        <v>17</v>
      </c>
      <c r="S5019" t="s">
        <v>23</v>
      </c>
    </row>
    <row r="5020" spans="1:19" hidden="1">
      <c r="A5020" t="s">
        <v>2865</v>
      </c>
      <c r="B5020" t="s">
        <v>25</v>
      </c>
      <c r="C5020">
        <v>51</v>
      </c>
      <c r="D5020">
        <v>22</v>
      </c>
      <c r="E5020">
        <v>3</v>
      </c>
      <c r="F5020">
        <v>2561</v>
      </c>
      <c r="G5020"/>
      <c r="H5020" t="s">
        <v>2866</v>
      </c>
      <c r="I5020" t="s">
        <v>19</v>
      </c>
      <c r="J5020" t="s">
        <v>2867</v>
      </c>
      <c r="K5020">
        <v>1606</v>
      </c>
      <c r="L5020" t="s">
        <v>823</v>
      </c>
      <c r="M5020">
        <v>10</v>
      </c>
      <c r="N5020">
        <v>11</v>
      </c>
      <c r="O5020">
        <v>2509</v>
      </c>
      <c r="P5020"/>
      <c r="Q5020" t="s">
        <v>2868</v>
      </c>
      <c r="S5020" t="s">
        <v>161</v>
      </c>
    </row>
    <row r="5021" spans="1:19" hidden="1">
      <c r="A5021" t="s">
        <v>955</v>
      </c>
      <c r="B5021" t="s">
        <v>17</v>
      </c>
      <c r="C5021">
        <v>61</v>
      </c>
      <c r="D5021">
        <v>20</v>
      </c>
      <c r="E5021">
        <v>1</v>
      </c>
      <c r="F5021">
        <v>2561</v>
      </c>
      <c r="G5021"/>
      <c r="H5021" t="s">
        <v>107</v>
      </c>
      <c r="I5021" t="s">
        <v>19</v>
      </c>
      <c r="J5021" t="s">
        <v>956</v>
      </c>
      <c r="K5021">
        <v>1606</v>
      </c>
      <c r="L5021" t="s">
        <v>58</v>
      </c>
      <c r="M5021">
        <v>1</v>
      </c>
      <c r="N5021">
        <v>1</v>
      </c>
      <c r="O5021">
        <v>2500</v>
      </c>
      <c r="P5021"/>
      <c r="Q5021" t="s">
        <v>109</v>
      </c>
      <c r="S5021" t="s">
        <v>23</v>
      </c>
    </row>
    <row r="5022" spans="1:19" hidden="1">
      <c r="A5022" t="s">
        <v>1048</v>
      </c>
      <c r="B5022" t="s">
        <v>17</v>
      </c>
      <c r="C5022">
        <v>89</v>
      </c>
      <c r="D5022">
        <v>22</v>
      </c>
      <c r="E5022">
        <v>1</v>
      </c>
      <c r="F5022">
        <v>2561</v>
      </c>
      <c r="G5022"/>
      <c r="H5022" t="s">
        <v>113</v>
      </c>
      <c r="I5022" t="s">
        <v>27</v>
      </c>
      <c r="J5022" t="s">
        <v>956</v>
      </c>
      <c r="K5022">
        <v>1606</v>
      </c>
      <c r="L5022" t="s">
        <v>58</v>
      </c>
      <c r="M5022">
        <v>1</v>
      </c>
      <c r="N5022">
        <v>4</v>
      </c>
      <c r="O5022">
        <v>2471</v>
      </c>
      <c r="P5022"/>
      <c r="Q5022" t="s">
        <v>116</v>
      </c>
      <c r="R5022" t="s">
        <v>17</v>
      </c>
      <c r="S5022" t="s">
        <v>23</v>
      </c>
    </row>
    <row r="5023" spans="1:19" hidden="1">
      <c r="A5023" t="s">
        <v>1373</v>
      </c>
      <c r="B5023" t="s">
        <v>17</v>
      </c>
      <c r="C5023">
        <v>24</v>
      </c>
      <c r="D5023">
        <v>31</v>
      </c>
      <c r="E5023">
        <v>1</v>
      </c>
      <c r="F5023">
        <v>2561</v>
      </c>
      <c r="G5023"/>
      <c r="H5023" t="s">
        <v>113</v>
      </c>
      <c r="I5023" t="s">
        <v>27</v>
      </c>
      <c r="J5023" t="s">
        <v>956</v>
      </c>
      <c r="K5023">
        <v>1606</v>
      </c>
      <c r="L5023" t="s">
        <v>232</v>
      </c>
      <c r="M5023">
        <v>16</v>
      </c>
      <c r="N5023">
        <v>7</v>
      </c>
      <c r="O5023">
        <v>2536</v>
      </c>
      <c r="P5023"/>
      <c r="Q5023" t="s">
        <v>116</v>
      </c>
      <c r="R5023" t="s">
        <v>17</v>
      </c>
      <c r="S5023" t="s">
        <v>23</v>
      </c>
    </row>
    <row r="5024" spans="1:19" hidden="1">
      <c r="A5024" t="s">
        <v>3564</v>
      </c>
      <c r="B5024" t="s">
        <v>25</v>
      </c>
      <c r="C5024">
        <v>70</v>
      </c>
      <c r="D5024">
        <v>20</v>
      </c>
      <c r="E5024">
        <v>4</v>
      </c>
      <c r="F5024">
        <v>2561</v>
      </c>
      <c r="G5024"/>
      <c r="H5024" t="s">
        <v>107</v>
      </c>
      <c r="I5024" t="s">
        <v>19</v>
      </c>
      <c r="J5024" t="s">
        <v>956</v>
      </c>
      <c r="K5024">
        <v>1606</v>
      </c>
      <c r="L5024" t="s">
        <v>58</v>
      </c>
      <c r="M5024">
        <v>1</v>
      </c>
      <c r="N5024">
        <v>1</v>
      </c>
      <c r="O5024">
        <v>2491</v>
      </c>
      <c r="P5024"/>
      <c r="Q5024" t="s">
        <v>109</v>
      </c>
      <c r="S5024" t="s">
        <v>23</v>
      </c>
    </row>
    <row r="5025" spans="1:19" hidden="1">
      <c r="A5025" t="s">
        <v>3870</v>
      </c>
      <c r="B5025" t="s">
        <v>17</v>
      </c>
      <c r="C5025">
        <v>50</v>
      </c>
      <c r="D5025">
        <v>4</v>
      </c>
      <c r="E5025">
        <v>5</v>
      </c>
      <c r="F5025">
        <v>2561</v>
      </c>
      <c r="G5025"/>
      <c r="H5025" t="s">
        <v>113</v>
      </c>
      <c r="I5025" t="s">
        <v>27</v>
      </c>
      <c r="J5025" t="s">
        <v>956</v>
      </c>
      <c r="K5025">
        <v>1606</v>
      </c>
      <c r="L5025" t="s">
        <v>41</v>
      </c>
      <c r="M5025">
        <v>23</v>
      </c>
      <c r="N5025">
        <v>9</v>
      </c>
      <c r="O5025">
        <v>2510</v>
      </c>
      <c r="P5025"/>
      <c r="Q5025" t="s">
        <v>116</v>
      </c>
      <c r="R5025" t="s">
        <v>17</v>
      </c>
      <c r="S5025" t="s">
        <v>23</v>
      </c>
    </row>
    <row r="5026" spans="1:19" hidden="1">
      <c r="A5026" t="s">
        <v>4821</v>
      </c>
      <c r="B5026" t="s">
        <v>17</v>
      </c>
      <c r="C5026">
        <v>100</v>
      </c>
      <c r="D5026">
        <v>16</v>
      </c>
      <c r="E5026">
        <v>6</v>
      </c>
      <c r="F5026">
        <v>2561</v>
      </c>
      <c r="G5026"/>
      <c r="H5026" t="s">
        <v>107</v>
      </c>
      <c r="I5026" t="s">
        <v>19</v>
      </c>
      <c r="J5026" t="s">
        <v>956</v>
      </c>
      <c r="K5026">
        <v>1606</v>
      </c>
      <c r="L5026" t="s">
        <v>58</v>
      </c>
      <c r="M5026">
        <v>4</v>
      </c>
      <c r="N5026">
        <v>6</v>
      </c>
      <c r="O5026">
        <v>2461</v>
      </c>
      <c r="P5026"/>
      <c r="Q5026" t="s">
        <v>109</v>
      </c>
      <c r="S5026" t="s">
        <v>23</v>
      </c>
    </row>
    <row r="5027" spans="1:19" hidden="1">
      <c r="A5027" t="s">
        <v>4890</v>
      </c>
      <c r="B5027" t="s">
        <v>25</v>
      </c>
      <c r="C5027">
        <v>75</v>
      </c>
      <c r="D5027">
        <v>19</v>
      </c>
      <c r="E5027">
        <v>6</v>
      </c>
      <c r="F5027">
        <v>2561</v>
      </c>
      <c r="G5027"/>
      <c r="H5027" t="s">
        <v>107</v>
      </c>
      <c r="I5027" t="s">
        <v>19</v>
      </c>
      <c r="J5027" t="s">
        <v>956</v>
      </c>
      <c r="K5027">
        <v>1606</v>
      </c>
      <c r="L5027" t="s">
        <v>54</v>
      </c>
      <c r="M5027">
        <v>1</v>
      </c>
      <c r="N5027">
        <v>1</v>
      </c>
      <c r="O5027">
        <v>2486</v>
      </c>
      <c r="P5027"/>
      <c r="Q5027" t="s">
        <v>109</v>
      </c>
      <c r="S5027" t="s">
        <v>23</v>
      </c>
    </row>
    <row r="5028" spans="1:19" hidden="1">
      <c r="A5028" t="s">
        <v>6912</v>
      </c>
      <c r="B5028" t="s">
        <v>25</v>
      </c>
      <c r="C5028">
        <v>84</v>
      </c>
      <c r="D5028">
        <v>1</v>
      </c>
      <c r="E5028">
        <v>10</v>
      </c>
      <c r="F5028">
        <v>2561</v>
      </c>
      <c r="G5028"/>
      <c r="H5028" t="s">
        <v>107</v>
      </c>
      <c r="I5028" t="s">
        <v>19</v>
      </c>
      <c r="J5028" t="s">
        <v>956</v>
      </c>
      <c r="K5028">
        <v>1606</v>
      </c>
      <c r="L5028" t="s">
        <v>58</v>
      </c>
      <c r="M5028">
        <v>1</v>
      </c>
      <c r="N5028">
        <v>4</v>
      </c>
      <c r="O5028">
        <v>2477</v>
      </c>
      <c r="P5028"/>
      <c r="Q5028" t="s">
        <v>109</v>
      </c>
      <c r="S5028" t="s">
        <v>23</v>
      </c>
    </row>
    <row r="5029" spans="1:19" hidden="1">
      <c r="A5029" t="s">
        <v>7135</v>
      </c>
      <c r="B5029" t="s">
        <v>25</v>
      </c>
      <c r="C5029">
        <v>70</v>
      </c>
      <c r="D5029">
        <v>12</v>
      </c>
      <c r="E5029">
        <v>10</v>
      </c>
      <c r="F5029">
        <v>2561</v>
      </c>
      <c r="G5029"/>
      <c r="H5029" t="s">
        <v>113</v>
      </c>
      <c r="I5029" t="s">
        <v>27</v>
      </c>
      <c r="J5029" t="s">
        <v>956</v>
      </c>
      <c r="K5029">
        <v>1606</v>
      </c>
      <c r="L5029" t="s">
        <v>284</v>
      </c>
      <c r="M5029">
        <v>1</v>
      </c>
      <c r="N5029">
        <v>1</v>
      </c>
      <c r="O5029">
        <v>2491</v>
      </c>
      <c r="P5029"/>
      <c r="Q5029" t="s">
        <v>116</v>
      </c>
      <c r="R5029" t="s">
        <v>17</v>
      </c>
      <c r="S5029" t="s">
        <v>23</v>
      </c>
    </row>
    <row r="5030" spans="1:19" hidden="1">
      <c r="A5030" t="s">
        <v>8061</v>
      </c>
      <c r="B5030" t="s">
        <v>17</v>
      </c>
      <c r="C5030">
        <v>52</v>
      </c>
      <c r="D5030">
        <v>27</v>
      </c>
      <c r="E5030">
        <v>11</v>
      </c>
      <c r="F5030">
        <v>2561</v>
      </c>
      <c r="G5030"/>
      <c r="H5030" t="s">
        <v>107</v>
      </c>
      <c r="I5030" t="s">
        <v>19</v>
      </c>
      <c r="J5030" t="s">
        <v>956</v>
      </c>
      <c r="K5030">
        <v>1606</v>
      </c>
      <c r="L5030" t="s">
        <v>58</v>
      </c>
      <c r="M5030">
        <v>24</v>
      </c>
      <c r="N5030">
        <v>2</v>
      </c>
      <c r="O5030">
        <v>2509</v>
      </c>
      <c r="P5030"/>
      <c r="Q5030" t="s">
        <v>109</v>
      </c>
      <c r="S5030" t="s">
        <v>23</v>
      </c>
    </row>
    <row r="5031" spans="1:19" hidden="1">
      <c r="A5031" t="s">
        <v>1087</v>
      </c>
      <c r="B5031" t="s">
        <v>17</v>
      </c>
      <c r="C5031">
        <v>82</v>
      </c>
      <c r="D5031">
        <v>23</v>
      </c>
      <c r="E5031">
        <v>1</v>
      </c>
      <c r="F5031">
        <v>2561</v>
      </c>
      <c r="G5031"/>
      <c r="H5031" t="s">
        <v>107</v>
      </c>
      <c r="I5031" t="s">
        <v>19</v>
      </c>
      <c r="J5031" t="s">
        <v>1088</v>
      </c>
      <c r="K5031">
        <v>1606</v>
      </c>
      <c r="L5031" t="s">
        <v>58</v>
      </c>
      <c r="M5031">
        <v>0</v>
      </c>
      <c r="N5031">
        <v>0</v>
      </c>
      <c r="O5031">
        <v>2479</v>
      </c>
      <c r="P5031"/>
      <c r="Q5031" t="s">
        <v>109</v>
      </c>
      <c r="S5031" t="s">
        <v>23</v>
      </c>
    </row>
    <row r="5032" spans="1:19" hidden="1">
      <c r="A5032" t="s">
        <v>1225</v>
      </c>
      <c r="B5032" t="s">
        <v>17</v>
      </c>
      <c r="C5032">
        <v>22</v>
      </c>
      <c r="D5032">
        <v>27</v>
      </c>
      <c r="E5032">
        <v>1</v>
      </c>
      <c r="F5032">
        <v>2561</v>
      </c>
      <c r="G5032"/>
      <c r="H5032" t="s">
        <v>107</v>
      </c>
      <c r="I5032" t="s">
        <v>19</v>
      </c>
      <c r="J5032" t="s">
        <v>1088</v>
      </c>
      <c r="K5032">
        <v>1606</v>
      </c>
      <c r="L5032" t="s">
        <v>1226</v>
      </c>
      <c r="M5032">
        <v>12</v>
      </c>
      <c r="N5032">
        <v>10</v>
      </c>
      <c r="O5032">
        <v>2538</v>
      </c>
      <c r="P5032"/>
      <c r="Q5032" t="s">
        <v>109</v>
      </c>
      <c r="S5032" t="s">
        <v>23</v>
      </c>
    </row>
    <row r="5033" spans="1:19" hidden="1">
      <c r="A5033" t="s">
        <v>4219</v>
      </c>
      <c r="B5033" t="s">
        <v>25</v>
      </c>
      <c r="C5033">
        <v>80</v>
      </c>
      <c r="D5033">
        <v>18</v>
      </c>
      <c r="E5033">
        <v>5</v>
      </c>
      <c r="F5033">
        <v>2561</v>
      </c>
      <c r="G5033"/>
      <c r="H5033" t="s">
        <v>113</v>
      </c>
      <c r="I5033" t="s">
        <v>27</v>
      </c>
      <c r="J5033" t="s">
        <v>1088</v>
      </c>
      <c r="K5033">
        <v>1606</v>
      </c>
      <c r="L5033" t="s">
        <v>276</v>
      </c>
      <c r="M5033">
        <v>1</v>
      </c>
      <c r="N5033">
        <v>4</v>
      </c>
      <c r="O5033">
        <v>2481</v>
      </c>
      <c r="P5033"/>
      <c r="Q5033" t="s">
        <v>116</v>
      </c>
      <c r="R5033" t="s">
        <v>17</v>
      </c>
      <c r="S5033" t="s">
        <v>23</v>
      </c>
    </row>
    <row r="5034" spans="1:19" hidden="1">
      <c r="A5034" t="s">
        <v>4566</v>
      </c>
      <c r="B5034" t="s">
        <v>25</v>
      </c>
      <c r="C5034">
        <v>89</v>
      </c>
      <c r="D5034">
        <v>3</v>
      </c>
      <c r="E5034">
        <v>6</v>
      </c>
      <c r="F5034">
        <v>2561</v>
      </c>
      <c r="G5034"/>
      <c r="H5034" t="s">
        <v>107</v>
      </c>
      <c r="I5034" t="s">
        <v>19</v>
      </c>
      <c r="J5034" t="s">
        <v>1088</v>
      </c>
      <c r="K5034">
        <v>1606</v>
      </c>
      <c r="L5034" t="s">
        <v>58</v>
      </c>
      <c r="M5034">
        <v>1</v>
      </c>
      <c r="N5034">
        <v>4</v>
      </c>
      <c r="O5034">
        <v>2472</v>
      </c>
      <c r="P5034"/>
      <c r="Q5034" t="s">
        <v>109</v>
      </c>
      <c r="S5034" t="s">
        <v>23</v>
      </c>
    </row>
    <row r="5035" spans="1:19" hidden="1">
      <c r="A5035" t="s">
        <v>4670</v>
      </c>
      <c r="B5035" t="s">
        <v>17</v>
      </c>
      <c r="C5035">
        <v>17</v>
      </c>
      <c r="D5035">
        <v>8</v>
      </c>
      <c r="E5035">
        <v>6</v>
      </c>
      <c r="F5035">
        <v>2561</v>
      </c>
      <c r="G5035"/>
      <c r="H5035" t="s">
        <v>2308</v>
      </c>
      <c r="I5035" t="s">
        <v>19</v>
      </c>
      <c r="J5035" t="s">
        <v>1088</v>
      </c>
      <c r="K5035">
        <v>1606</v>
      </c>
      <c r="L5035" t="s">
        <v>232</v>
      </c>
      <c r="M5035">
        <v>11</v>
      </c>
      <c r="N5035">
        <v>7</v>
      </c>
      <c r="O5035">
        <v>2543</v>
      </c>
      <c r="P5035"/>
      <c r="Q5035" t="s">
        <v>2310</v>
      </c>
      <c r="S5035" t="s">
        <v>146</v>
      </c>
    </row>
    <row r="5036" spans="1:19" hidden="1">
      <c r="A5036" t="s">
        <v>6152</v>
      </c>
      <c r="B5036" t="s">
        <v>17</v>
      </c>
      <c r="C5036">
        <v>74</v>
      </c>
      <c r="D5036">
        <v>25</v>
      </c>
      <c r="E5036">
        <v>8</v>
      </c>
      <c r="F5036">
        <v>2561</v>
      </c>
      <c r="G5036"/>
      <c r="H5036" t="s">
        <v>3413</v>
      </c>
      <c r="I5036" t="s">
        <v>19</v>
      </c>
      <c r="J5036" t="s">
        <v>1088</v>
      </c>
      <c r="K5036">
        <v>1606</v>
      </c>
      <c r="L5036" t="s">
        <v>763</v>
      </c>
      <c r="M5036">
        <v>0</v>
      </c>
      <c r="N5036">
        <v>0</v>
      </c>
      <c r="O5036">
        <v>2487</v>
      </c>
      <c r="P5036"/>
      <c r="Q5036" t="s">
        <v>4823</v>
      </c>
      <c r="S5036" t="s">
        <v>553</v>
      </c>
    </row>
    <row r="5037" spans="1:19" hidden="1">
      <c r="A5037" t="s">
        <v>6864</v>
      </c>
      <c r="B5037" t="s">
        <v>17</v>
      </c>
      <c r="C5037">
        <v>97</v>
      </c>
      <c r="D5037">
        <v>29</v>
      </c>
      <c r="E5037">
        <v>9</v>
      </c>
      <c r="F5037">
        <v>2561</v>
      </c>
      <c r="G5037"/>
      <c r="H5037" t="s">
        <v>107</v>
      </c>
      <c r="I5037" t="s">
        <v>19</v>
      </c>
      <c r="J5037" t="s">
        <v>1088</v>
      </c>
      <c r="K5037">
        <v>1606</v>
      </c>
      <c r="L5037" t="s">
        <v>58</v>
      </c>
      <c r="M5037">
        <v>1</v>
      </c>
      <c r="N5037">
        <v>4</v>
      </c>
      <c r="O5037">
        <v>2464</v>
      </c>
      <c r="P5037"/>
      <c r="Q5037" t="s">
        <v>109</v>
      </c>
      <c r="S5037" t="s">
        <v>23</v>
      </c>
    </row>
    <row r="5038" spans="1:19" hidden="1">
      <c r="A5038" t="s">
        <v>7472</v>
      </c>
      <c r="B5038" t="s">
        <v>25</v>
      </c>
      <c r="C5038">
        <v>81</v>
      </c>
      <c r="D5038">
        <v>29</v>
      </c>
      <c r="E5038">
        <v>10</v>
      </c>
      <c r="F5038">
        <v>2561</v>
      </c>
      <c r="G5038"/>
      <c r="H5038" t="s">
        <v>107</v>
      </c>
      <c r="I5038" t="s">
        <v>19</v>
      </c>
      <c r="J5038" t="s">
        <v>1088</v>
      </c>
      <c r="K5038">
        <v>1606</v>
      </c>
      <c r="L5038" t="s">
        <v>58</v>
      </c>
      <c r="M5038">
        <v>0</v>
      </c>
      <c r="N5038">
        <v>0</v>
      </c>
      <c r="O5038">
        <v>2480</v>
      </c>
      <c r="P5038"/>
      <c r="Q5038" t="s">
        <v>109</v>
      </c>
      <c r="S5038" t="s">
        <v>23</v>
      </c>
    </row>
    <row r="5039" spans="1:19" hidden="1">
      <c r="A5039" t="s">
        <v>7607</v>
      </c>
      <c r="B5039" t="s">
        <v>25</v>
      </c>
      <c r="C5039">
        <v>76</v>
      </c>
      <c r="D5039">
        <v>4</v>
      </c>
      <c r="E5039">
        <v>11</v>
      </c>
      <c r="F5039">
        <v>2561</v>
      </c>
      <c r="G5039"/>
      <c r="H5039" t="s">
        <v>107</v>
      </c>
      <c r="I5039" t="s">
        <v>19</v>
      </c>
      <c r="J5039" t="s">
        <v>1088</v>
      </c>
      <c r="K5039">
        <v>1606</v>
      </c>
      <c r="L5039" t="s">
        <v>58</v>
      </c>
      <c r="M5039">
        <v>1</v>
      </c>
      <c r="N5039">
        <v>1</v>
      </c>
      <c r="O5039">
        <v>2485</v>
      </c>
      <c r="P5039"/>
      <c r="Q5039" t="s">
        <v>109</v>
      </c>
      <c r="S5039" t="s">
        <v>23</v>
      </c>
    </row>
    <row r="5040" spans="1:19" hidden="1">
      <c r="A5040" t="s">
        <v>8042</v>
      </c>
      <c r="B5040" t="s">
        <v>17</v>
      </c>
      <c r="C5040">
        <v>45</v>
      </c>
      <c r="D5040">
        <v>26</v>
      </c>
      <c r="E5040">
        <v>11</v>
      </c>
      <c r="F5040">
        <v>2561</v>
      </c>
      <c r="G5040"/>
      <c r="H5040" t="s">
        <v>107</v>
      </c>
      <c r="I5040" t="s">
        <v>19</v>
      </c>
      <c r="J5040" t="s">
        <v>1088</v>
      </c>
      <c r="K5040">
        <v>1606</v>
      </c>
      <c r="L5040" t="s">
        <v>58</v>
      </c>
      <c r="M5040">
        <v>4</v>
      </c>
      <c r="N5040">
        <v>4</v>
      </c>
      <c r="O5040">
        <v>2516</v>
      </c>
      <c r="P5040"/>
      <c r="Q5040" t="s">
        <v>109</v>
      </c>
      <c r="S5040" t="s">
        <v>23</v>
      </c>
    </row>
    <row r="5041" spans="1:19" hidden="1">
      <c r="A5041" t="s">
        <v>565</v>
      </c>
      <c r="B5041" t="s">
        <v>17</v>
      </c>
      <c r="C5041">
        <v>81</v>
      </c>
      <c r="D5041">
        <v>10</v>
      </c>
      <c r="E5041">
        <v>1</v>
      </c>
      <c r="F5041">
        <v>2561</v>
      </c>
      <c r="G5041"/>
      <c r="H5041" t="s">
        <v>107</v>
      </c>
      <c r="I5041" t="s">
        <v>19</v>
      </c>
      <c r="J5041" t="s">
        <v>566</v>
      </c>
      <c r="K5041">
        <v>1606</v>
      </c>
      <c r="L5041" t="s">
        <v>58</v>
      </c>
      <c r="M5041">
        <v>1</v>
      </c>
      <c r="N5041">
        <v>4</v>
      </c>
      <c r="O5041">
        <v>2479</v>
      </c>
      <c r="P5041"/>
      <c r="Q5041" t="s">
        <v>109</v>
      </c>
      <c r="S5041" t="s">
        <v>23</v>
      </c>
    </row>
    <row r="5042" spans="1:19" hidden="1">
      <c r="A5042" t="s">
        <v>6883</v>
      </c>
      <c r="B5042" t="s">
        <v>25</v>
      </c>
      <c r="C5042">
        <v>62</v>
      </c>
      <c r="D5042">
        <v>30</v>
      </c>
      <c r="E5042">
        <v>9</v>
      </c>
      <c r="F5042">
        <v>2561</v>
      </c>
      <c r="G5042"/>
      <c r="H5042" t="s">
        <v>113</v>
      </c>
      <c r="I5042" t="s">
        <v>27</v>
      </c>
      <c r="J5042" t="s">
        <v>566</v>
      </c>
      <c r="K5042">
        <v>1606</v>
      </c>
      <c r="L5042" t="s">
        <v>6884</v>
      </c>
      <c r="M5042">
        <v>1</v>
      </c>
      <c r="N5042">
        <v>1</v>
      </c>
      <c r="O5042">
        <v>2499</v>
      </c>
      <c r="P5042"/>
      <c r="Q5042" t="s">
        <v>116</v>
      </c>
      <c r="R5042" t="s">
        <v>17</v>
      </c>
      <c r="S5042" t="s">
        <v>23</v>
      </c>
    </row>
    <row r="5043" spans="1:19" hidden="1">
      <c r="A5043" t="s">
        <v>7037</v>
      </c>
      <c r="B5043" t="s">
        <v>25</v>
      </c>
      <c r="C5043">
        <v>58</v>
      </c>
      <c r="D5043">
        <v>7</v>
      </c>
      <c r="E5043">
        <v>10</v>
      </c>
      <c r="F5043">
        <v>2561</v>
      </c>
      <c r="G5043"/>
      <c r="H5043" t="s">
        <v>113</v>
      </c>
      <c r="I5043" t="s">
        <v>27</v>
      </c>
      <c r="J5043" t="s">
        <v>566</v>
      </c>
      <c r="K5043">
        <v>1606</v>
      </c>
      <c r="L5043" t="s">
        <v>709</v>
      </c>
      <c r="M5043">
        <v>0</v>
      </c>
      <c r="N5043">
        <v>0</v>
      </c>
      <c r="O5043">
        <v>2503</v>
      </c>
      <c r="P5043"/>
      <c r="Q5043" t="s">
        <v>116</v>
      </c>
      <c r="R5043" t="s">
        <v>17</v>
      </c>
      <c r="S5043" t="s">
        <v>23</v>
      </c>
    </row>
    <row r="5044" spans="1:19" hidden="1">
      <c r="A5044" t="s">
        <v>1431</v>
      </c>
      <c r="B5044" t="s">
        <v>25</v>
      </c>
      <c r="C5044">
        <v>92</v>
      </c>
      <c r="D5044">
        <v>2</v>
      </c>
      <c r="E5044">
        <v>2</v>
      </c>
      <c r="F5044">
        <v>2561</v>
      </c>
      <c r="G5044"/>
      <c r="H5044" t="s">
        <v>107</v>
      </c>
      <c r="I5044" t="s">
        <v>19</v>
      </c>
      <c r="J5044" t="s">
        <v>1432</v>
      </c>
      <c r="K5044">
        <v>1606</v>
      </c>
      <c r="L5044" t="s">
        <v>58</v>
      </c>
      <c r="M5044">
        <v>1</v>
      </c>
      <c r="N5044">
        <v>4</v>
      </c>
      <c r="O5044">
        <v>2468</v>
      </c>
      <c r="P5044"/>
      <c r="Q5044" t="s">
        <v>109</v>
      </c>
      <c r="S5044" t="s">
        <v>23</v>
      </c>
    </row>
    <row r="5045" spans="1:19" hidden="1">
      <c r="A5045" t="s">
        <v>5002</v>
      </c>
      <c r="B5045" t="s">
        <v>17</v>
      </c>
      <c r="C5045">
        <v>18</v>
      </c>
      <c r="D5045">
        <v>26</v>
      </c>
      <c r="E5045">
        <v>6</v>
      </c>
      <c r="F5045">
        <v>2561</v>
      </c>
      <c r="G5045"/>
      <c r="H5045" t="s">
        <v>378</v>
      </c>
      <c r="I5045" t="s">
        <v>379</v>
      </c>
      <c r="J5045" t="s">
        <v>1432</v>
      </c>
      <c r="K5045">
        <v>1606</v>
      </c>
      <c r="L5045" t="s">
        <v>64</v>
      </c>
      <c r="M5045">
        <v>17</v>
      </c>
      <c r="N5045">
        <v>7</v>
      </c>
      <c r="O5045">
        <v>2542</v>
      </c>
      <c r="P5045"/>
      <c r="Q5045" t="s">
        <v>382</v>
      </c>
      <c r="R5045" t="s">
        <v>129</v>
      </c>
      <c r="S5045" t="s">
        <v>240</v>
      </c>
    </row>
    <row r="5046" spans="1:19" hidden="1">
      <c r="A5046" t="s">
        <v>1760</v>
      </c>
      <c r="B5046" t="s">
        <v>25</v>
      </c>
      <c r="C5046">
        <v>75</v>
      </c>
      <c r="D5046">
        <v>11</v>
      </c>
      <c r="E5046">
        <v>2</v>
      </c>
      <c r="F5046">
        <v>2561</v>
      </c>
      <c r="G5046"/>
      <c r="H5046" t="s">
        <v>107</v>
      </c>
      <c r="I5046" t="s">
        <v>19</v>
      </c>
      <c r="J5046" t="s">
        <v>1761</v>
      </c>
      <c r="K5046">
        <v>1606</v>
      </c>
      <c r="L5046" t="s">
        <v>58</v>
      </c>
      <c r="M5046">
        <v>0</v>
      </c>
      <c r="N5046">
        <v>0</v>
      </c>
      <c r="O5046">
        <v>2486</v>
      </c>
      <c r="P5046"/>
      <c r="Q5046" t="s">
        <v>109</v>
      </c>
      <c r="S5046" t="s">
        <v>23</v>
      </c>
    </row>
    <row r="5047" spans="1:19" hidden="1">
      <c r="A5047" t="s">
        <v>2409</v>
      </c>
      <c r="B5047" t="s">
        <v>17</v>
      </c>
      <c r="C5047">
        <v>46</v>
      </c>
      <c r="D5047">
        <v>4</v>
      </c>
      <c r="E5047">
        <v>3</v>
      </c>
      <c r="F5047">
        <v>2561</v>
      </c>
      <c r="G5047"/>
      <c r="H5047" t="s">
        <v>113</v>
      </c>
      <c r="I5047" t="s">
        <v>27</v>
      </c>
      <c r="J5047" t="s">
        <v>1761</v>
      </c>
      <c r="K5047">
        <v>1606</v>
      </c>
      <c r="L5047" t="s">
        <v>41</v>
      </c>
      <c r="M5047">
        <v>16</v>
      </c>
      <c r="N5047">
        <v>9</v>
      </c>
      <c r="O5047">
        <v>2514</v>
      </c>
      <c r="P5047"/>
      <c r="Q5047" t="s">
        <v>116</v>
      </c>
      <c r="R5047" t="s">
        <v>17</v>
      </c>
      <c r="S5047" t="s">
        <v>23</v>
      </c>
    </row>
    <row r="5048" spans="1:19" hidden="1">
      <c r="A5048" t="s">
        <v>2582</v>
      </c>
      <c r="B5048" t="s">
        <v>17</v>
      </c>
      <c r="C5048">
        <v>66</v>
      </c>
      <c r="D5048">
        <v>11</v>
      </c>
      <c r="E5048">
        <v>3</v>
      </c>
      <c r="F5048">
        <v>2561</v>
      </c>
      <c r="G5048"/>
      <c r="H5048" t="s">
        <v>113</v>
      </c>
      <c r="I5048" t="s">
        <v>27</v>
      </c>
      <c r="J5048" t="s">
        <v>1761</v>
      </c>
      <c r="K5048">
        <v>1606</v>
      </c>
      <c r="L5048" t="s">
        <v>325</v>
      </c>
      <c r="M5048">
        <v>22</v>
      </c>
      <c r="N5048">
        <v>7</v>
      </c>
      <c r="O5048">
        <v>2494</v>
      </c>
      <c r="P5048"/>
      <c r="Q5048" t="s">
        <v>116</v>
      </c>
      <c r="R5048" t="s">
        <v>17</v>
      </c>
      <c r="S5048" t="s">
        <v>23</v>
      </c>
    </row>
    <row r="5049" spans="1:19" hidden="1">
      <c r="A5049" t="s">
        <v>2604</v>
      </c>
      <c r="B5049" t="s">
        <v>25</v>
      </c>
      <c r="C5049">
        <v>81</v>
      </c>
      <c r="D5049">
        <v>12</v>
      </c>
      <c r="E5049">
        <v>3</v>
      </c>
      <c r="F5049">
        <v>2561</v>
      </c>
      <c r="G5049"/>
      <c r="H5049" t="s">
        <v>107</v>
      </c>
      <c r="I5049" t="s">
        <v>19</v>
      </c>
      <c r="J5049" t="s">
        <v>1761</v>
      </c>
      <c r="K5049">
        <v>1606</v>
      </c>
      <c r="L5049" t="s">
        <v>58</v>
      </c>
      <c r="M5049">
        <v>1</v>
      </c>
      <c r="N5049">
        <v>4</v>
      </c>
      <c r="O5049">
        <v>2479</v>
      </c>
      <c r="P5049"/>
      <c r="Q5049" t="s">
        <v>109</v>
      </c>
      <c r="S5049" t="s">
        <v>23</v>
      </c>
    </row>
    <row r="5050" spans="1:19" hidden="1">
      <c r="A5050" t="s">
        <v>3009</v>
      </c>
      <c r="B5050" t="s">
        <v>17</v>
      </c>
      <c r="C5050">
        <v>64</v>
      </c>
      <c r="D5050">
        <v>28</v>
      </c>
      <c r="E5050">
        <v>3</v>
      </c>
      <c r="F5050">
        <v>2561</v>
      </c>
      <c r="G5050"/>
      <c r="H5050" t="s">
        <v>107</v>
      </c>
      <c r="I5050" t="s">
        <v>19</v>
      </c>
      <c r="J5050" t="s">
        <v>1761</v>
      </c>
      <c r="K5050">
        <v>1606</v>
      </c>
      <c r="L5050" t="s">
        <v>58</v>
      </c>
      <c r="M5050">
        <v>1</v>
      </c>
      <c r="N5050">
        <v>1</v>
      </c>
      <c r="O5050">
        <v>2497</v>
      </c>
      <c r="P5050"/>
      <c r="Q5050" t="s">
        <v>109</v>
      </c>
      <c r="S5050" t="s">
        <v>23</v>
      </c>
    </row>
    <row r="5051" spans="1:19" hidden="1">
      <c r="A5051" t="s">
        <v>3030</v>
      </c>
      <c r="B5051" t="s">
        <v>25</v>
      </c>
      <c r="C5051">
        <v>80</v>
      </c>
      <c r="D5051">
        <v>29</v>
      </c>
      <c r="E5051">
        <v>3</v>
      </c>
      <c r="F5051">
        <v>2561</v>
      </c>
      <c r="G5051"/>
      <c r="H5051" t="s">
        <v>107</v>
      </c>
      <c r="I5051" t="s">
        <v>19</v>
      </c>
      <c r="J5051" t="s">
        <v>1761</v>
      </c>
      <c r="K5051">
        <v>1606</v>
      </c>
      <c r="L5051" t="s">
        <v>58</v>
      </c>
      <c r="M5051">
        <v>1</v>
      </c>
      <c r="N5051">
        <v>4</v>
      </c>
      <c r="O5051">
        <v>2480</v>
      </c>
      <c r="P5051"/>
      <c r="Q5051" t="s">
        <v>109</v>
      </c>
      <c r="S5051" t="s">
        <v>23</v>
      </c>
    </row>
    <row r="5052" spans="1:19" hidden="1">
      <c r="A5052" t="s">
        <v>3435</v>
      </c>
      <c r="B5052" t="s">
        <v>17</v>
      </c>
      <c r="C5052">
        <v>51</v>
      </c>
      <c r="D5052">
        <v>15</v>
      </c>
      <c r="E5052">
        <v>4</v>
      </c>
      <c r="F5052">
        <v>2561</v>
      </c>
      <c r="G5052"/>
      <c r="H5052" t="s">
        <v>107</v>
      </c>
      <c r="I5052" t="s">
        <v>19</v>
      </c>
      <c r="J5052" t="s">
        <v>1761</v>
      </c>
      <c r="K5052">
        <v>1606</v>
      </c>
      <c r="L5052" t="s">
        <v>58</v>
      </c>
      <c r="M5052">
        <v>13</v>
      </c>
      <c r="N5052">
        <v>7</v>
      </c>
      <c r="O5052">
        <v>2509</v>
      </c>
      <c r="P5052"/>
      <c r="Q5052" t="s">
        <v>109</v>
      </c>
      <c r="S5052" t="s">
        <v>23</v>
      </c>
    </row>
    <row r="5053" spans="1:19" hidden="1">
      <c r="A5053" t="s">
        <v>7216</v>
      </c>
      <c r="B5053" t="s">
        <v>17</v>
      </c>
      <c r="C5053">
        <v>59</v>
      </c>
      <c r="D5053">
        <v>16</v>
      </c>
      <c r="E5053">
        <v>10</v>
      </c>
      <c r="F5053">
        <v>2561</v>
      </c>
      <c r="G5053"/>
      <c r="H5053" t="s">
        <v>79</v>
      </c>
      <c r="I5053" t="s">
        <v>19</v>
      </c>
      <c r="J5053" t="s">
        <v>1761</v>
      </c>
      <c r="K5053">
        <v>1606</v>
      </c>
      <c r="L5053" t="s">
        <v>1231</v>
      </c>
      <c r="M5053">
        <v>2</v>
      </c>
      <c r="N5053">
        <v>9</v>
      </c>
      <c r="O5053">
        <v>2502</v>
      </c>
      <c r="P5053"/>
      <c r="Q5053" t="s">
        <v>1956</v>
      </c>
      <c r="S5053" t="s">
        <v>72</v>
      </c>
    </row>
    <row r="5054" spans="1:19" hidden="1">
      <c r="A5054" t="s">
        <v>2311</v>
      </c>
      <c r="B5054" t="s">
        <v>17</v>
      </c>
      <c r="C5054">
        <v>61</v>
      </c>
      <c r="D5054">
        <v>28</v>
      </c>
      <c r="E5054">
        <v>2</v>
      </c>
      <c r="F5054">
        <v>2561</v>
      </c>
      <c r="G5054"/>
      <c r="H5054" t="s">
        <v>113</v>
      </c>
      <c r="I5054" t="s">
        <v>27</v>
      </c>
      <c r="J5054" t="s">
        <v>2312</v>
      </c>
      <c r="K5054">
        <v>1606</v>
      </c>
      <c r="L5054" t="s">
        <v>304</v>
      </c>
      <c r="M5054">
        <v>15</v>
      </c>
      <c r="N5054">
        <v>4</v>
      </c>
      <c r="O5054">
        <v>2499</v>
      </c>
      <c r="P5054"/>
      <c r="Q5054" t="s">
        <v>116</v>
      </c>
      <c r="R5054" t="s">
        <v>17</v>
      </c>
      <c r="S5054" t="s">
        <v>23</v>
      </c>
    </row>
    <row r="5055" spans="1:19" hidden="1">
      <c r="A5055" t="s">
        <v>3188</v>
      </c>
      <c r="B5055" t="s">
        <v>25</v>
      </c>
      <c r="C5055">
        <v>88</v>
      </c>
      <c r="D5055">
        <v>4</v>
      </c>
      <c r="E5055">
        <v>4</v>
      </c>
      <c r="F5055">
        <v>2561</v>
      </c>
      <c r="G5055"/>
      <c r="H5055" t="s">
        <v>113</v>
      </c>
      <c r="I5055" t="s">
        <v>27</v>
      </c>
      <c r="J5055" t="s">
        <v>2312</v>
      </c>
      <c r="K5055">
        <v>1606</v>
      </c>
      <c r="L5055" t="s">
        <v>3189</v>
      </c>
      <c r="M5055">
        <v>1</v>
      </c>
      <c r="N5055">
        <v>4</v>
      </c>
      <c r="O5055">
        <v>2473</v>
      </c>
      <c r="P5055"/>
      <c r="Q5055" t="s">
        <v>116</v>
      </c>
      <c r="R5055" t="s">
        <v>17</v>
      </c>
      <c r="S5055" t="s">
        <v>23</v>
      </c>
    </row>
    <row r="5056" spans="1:19" hidden="1">
      <c r="A5056" t="s">
        <v>4006</v>
      </c>
      <c r="B5056" t="s">
        <v>25</v>
      </c>
      <c r="C5056">
        <v>77</v>
      </c>
      <c r="D5056">
        <v>9</v>
      </c>
      <c r="E5056">
        <v>5</v>
      </c>
      <c r="F5056">
        <v>2561</v>
      </c>
      <c r="G5056"/>
      <c r="H5056" t="s">
        <v>113</v>
      </c>
      <c r="I5056" t="s">
        <v>27</v>
      </c>
      <c r="J5056" t="s">
        <v>2312</v>
      </c>
      <c r="K5056">
        <v>1606</v>
      </c>
      <c r="L5056" t="s">
        <v>291</v>
      </c>
      <c r="M5056">
        <v>1</v>
      </c>
      <c r="N5056">
        <v>1</v>
      </c>
      <c r="O5056">
        <v>2484</v>
      </c>
      <c r="P5056"/>
      <c r="Q5056" t="s">
        <v>116</v>
      </c>
      <c r="R5056" t="s">
        <v>17</v>
      </c>
      <c r="S5056" t="s">
        <v>23</v>
      </c>
    </row>
    <row r="5057" spans="1:19" hidden="1">
      <c r="A5057" t="s">
        <v>4842</v>
      </c>
      <c r="B5057" t="s">
        <v>25</v>
      </c>
      <c r="C5057">
        <v>65</v>
      </c>
      <c r="D5057">
        <v>17</v>
      </c>
      <c r="E5057">
        <v>6</v>
      </c>
      <c r="F5057">
        <v>2561</v>
      </c>
      <c r="G5057"/>
      <c r="H5057" t="s">
        <v>107</v>
      </c>
      <c r="I5057" t="s">
        <v>19</v>
      </c>
      <c r="J5057" t="s">
        <v>2312</v>
      </c>
      <c r="K5057">
        <v>1606</v>
      </c>
      <c r="L5057" t="s">
        <v>58</v>
      </c>
      <c r="M5057">
        <v>0</v>
      </c>
      <c r="N5057">
        <v>0</v>
      </c>
      <c r="O5057">
        <v>2496</v>
      </c>
      <c r="P5057"/>
      <c r="Q5057" t="s">
        <v>109</v>
      </c>
      <c r="S5057" t="s">
        <v>23</v>
      </c>
    </row>
    <row r="5058" spans="1:19" hidden="1">
      <c r="A5058" t="s">
        <v>4871</v>
      </c>
      <c r="B5058" t="s">
        <v>17</v>
      </c>
      <c r="C5058">
        <v>85</v>
      </c>
      <c r="D5058">
        <v>18</v>
      </c>
      <c r="E5058">
        <v>6</v>
      </c>
      <c r="F5058">
        <v>2561</v>
      </c>
      <c r="G5058"/>
      <c r="H5058" t="s">
        <v>107</v>
      </c>
      <c r="I5058" t="s">
        <v>19</v>
      </c>
      <c r="J5058" t="s">
        <v>2312</v>
      </c>
      <c r="K5058">
        <v>1606</v>
      </c>
      <c r="L5058" t="s">
        <v>58</v>
      </c>
      <c r="M5058">
        <v>1</v>
      </c>
      <c r="N5058">
        <v>4</v>
      </c>
      <c r="O5058">
        <v>2476</v>
      </c>
      <c r="P5058"/>
      <c r="Q5058" t="s">
        <v>109</v>
      </c>
      <c r="S5058" t="s">
        <v>23</v>
      </c>
    </row>
    <row r="5059" spans="1:19" hidden="1">
      <c r="A5059" t="s">
        <v>2560</v>
      </c>
      <c r="B5059" t="s">
        <v>17</v>
      </c>
      <c r="C5059">
        <v>83</v>
      </c>
      <c r="D5059">
        <v>10</v>
      </c>
      <c r="E5059">
        <v>3</v>
      </c>
      <c r="F5059">
        <v>2561</v>
      </c>
      <c r="G5059"/>
      <c r="H5059" t="s">
        <v>107</v>
      </c>
      <c r="I5059" t="s">
        <v>19</v>
      </c>
      <c r="J5059" t="s">
        <v>2561</v>
      </c>
      <c r="K5059">
        <v>1606</v>
      </c>
      <c r="L5059" t="s">
        <v>58</v>
      </c>
      <c r="M5059">
        <v>1</v>
      </c>
      <c r="N5059">
        <v>4</v>
      </c>
      <c r="O5059">
        <v>2477</v>
      </c>
      <c r="P5059"/>
      <c r="Q5059" t="s">
        <v>109</v>
      </c>
      <c r="S5059" t="s">
        <v>23</v>
      </c>
    </row>
    <row r="5060" spans="1:19" hidden="1">
      <c r="A5060" t="s">
        <v>3010</v>
      </c>
      <c r="B5060" t="s">
        <v>25</v>
      </c>
      <c r="C5060">
        <v>82</v>
      </c>
      <c r="D5060">
        <v>28</v>
      </c>
      <c r="E5060">
        <v>3</v>
      </c>
      <c r="F5060">
        <v>2561</v>
      </c>
      <c r="G5060"/>
      <c r="H5060" t="s">
        <v>461</v>
      </c>
      <c r="I5060" t="s">
        <v>27</v>
      </c>
      <c r="J5060" t="s">
        <v>2561</v>
      </c>
      <c r="K5060">
        <v>1606</v>
      </c>
      <c r="L5060" t="s">
        <v>44</v>
      </c>
      <c r="M5060">
        <v>11</v>
      </c>
      <c r="N5060">
        <v>2</v>
      </c>
      <c r="O5060">
        <v>2479</v>
      </c>
      <c r="P5060"/>
      <c r="Q5060" t="s">
        <v>1448</v>
      </c>
      <c r="R5060" t="s">
        <v>17</v>
      </c>
      <c r="S5060" t="s">
        <v>130</v>
      </c>
    </row>
    <row r="5061" spans="1:19" hidden="1">
      <c r="A5061" t="s">
        <v>1049</v>
      </c>
      <c r="B5061" t="s">
        <v>17</v>
      </c>
      <c r="C5061">
        <v>58</v>
      </c>
      <c r="D5061">
        <v>22</v>
      </c>
      <c r="E5061">
        <v>1</v>
      </c>
      <c r="F5061">
        <v>2561</v>
      </c>
      <c r="G5061"/>
      <c r="H5061" t="s">
        <v>107</v>
      </c>
      <c r="I5061" t="s">
        <v>19</v>
      </c>
      <c r="J5061" t="s">
        <v>1050</v>
      </c>
      <c r="K5061">
        <v>1606</v>
      </c>
      <c r="L5061" t="s">
        <v>58</v>
      </c>
      <c r="M5061">
        <v>24</v>
      </c>
      <c r="N5061">
        <v>10</v>
      </c>
      <c r="O5061">
        <v>2502</v>
      </c>
      <c r="P5061"/>
      <c r="Q5061" t="s">
        <v>109</v>
      </c>
      <c r="S5061" t="s">
        <v>23</v>
      </c>
    </row>
    <row r="5062" spans="1:19" hidden="1">
      <c r="A5062" t="s">
        <v>1519</v>
      </c>
      <c r="B5062" t="s">
        <v>25</v>
      </c>
      <c r="C5062">
        <v>90</v>
      </c>
      <c r="D5062">
        <v>4</v>
      </c>
      <c r="E5062">
        <v>2</v>
      </c>
      <c r="F5062">
        <v>2561</v>
      </c>
      <c r="G5062"/>
      <c r="H5062" t="s">
        <v>26</v>
      </c>
      <c r="I5062" t="s">
        <v>52</v>
      </c>
      <c r="J5062" t="s">
        <v>1520</v>
      </c>
      <c r="K5062">
        <v>1606</v>
      </c>
      <c r="L5062" t="s">
        <v>374</v>
      </c>
      <c r="M5062">
        <v>1</v>
      </c>
      <c r="N5062">
        <v>4</v>
      </c>
      <c r="O5062">
        <v>2470</v>
      </c>
      <c r="P5062"/>
      <c r="Q5062" t="s">
        <v>55</v>
      </c>
      <c r="R5062" t="s">
        <v>17</v>
      </c>
      <c r="S5062" t="s">
        <v>23</v>
      </c>
    </row>
    <row r="5063" spans="1:19" hidden="1">
      <c r="A5063" t="s">
        <v>2435</v>
      </c>
      <c r="B5063" t="s">
        <v>17</v>
      </c>
      <c r="C5063">
        <v>93</v>
      </c>
      <c r="D5063">
        <v>5</v>
      </c>
      <c r="E5063">
        <v>3</v>
      </c>
      <c r="F5063">
        <v>2561</v>
      </c>
      <c r="G5063"/>
      <c r="H5063" t="s">
        <v>26</v>
      </c>
      <c r="I5063" t="s">
        <v>27</v>
      </c>
      <c r="J5063" t="s">
        <v>1520</v>
      </c>
      <c r="K5063">
        <v>1606</v>
      </c>
      <c r="L5063" t="s">
        <v>2436</v>
      </c>
      <c r="M5063">
        <v>1</v>
      </c>
      <c r="N5063">
        <v>4</v>
      </c>
      <c r="O5063">
        <v>2467</v>
      </c>
      <c r="P5063"/>
      <c r="Q5063" t="s">
        <v>30</v>
      </c>
      <c r="R5063" t="s">
        <v>17</v>
      </c>
      <c r="S5063" t="s">
        <v>23</v>
      </c>
    </row>
    <row r="5064" spans="1:19" hidden="1">
      <c r="A5064" t="s">
        <v>3538</v>
      </c>
      <c r="B5064" t="s">
        <v>17</v>
      </c>
      <c r="C5064">
        <v>75</v>
      </c>
      <c r="D5064">
        <v>19</v>
      </c>
      <c r="E5064">
        <v>4</v>
      </c>
      <c r="F5064">
        <v>2561</v>
      </c>
      <c r="G5064"/>
      <c r="H5064" t="s">
        <v>135</v>
      </c>
      <c r="I5064" t="s">
        <v>19</v>
      </c>
      <c r="J5064" t="s">
        <v>1520</v>
      </c>
      <c r="K5064">
        <v>1606</v>
      </c>
      <c r="L5064" t="s">
        <v>276</v>
      </c>
      <c r="M5064">
        <v>0</v>
      </c>
      <c r="N5064">
        <v>0</v>
      </c>
      <c r="O5064">
        <v>2486</v>
      </c>
      <c r="P5064"/>
      <c r="Q5064" t="s">
        <v>137</v>
      </c>
      <c r="S5064" t="s">
        <v>23</v>
      </c>
    </row>
    <row r="5065" spans="1:19" hidden="1">
      <c r="A5065" t="s">
        <v>4413</v>
      </c>
      <c r="B5065" t="s">
        <v>17</v>
      </c>
      <c r="C5065">
        <v>63</v>
      </c>
      <c r="D5065">
        <v>28</v>
      </c>
      <c r="E5065">
        <v>5</v>
      </c>
      <c r="F5065">
        <v>2561</v>
      </c>
      <c r="G5065"/>
      <c r="H5065" t="s">
        <v>812</v>
      </c>
      <c r="I5065" t="s">
        <v>19</v>
      </c>
      <c r="J5065" t="s">
        <v>1520</v>
      </c>
      <c r="K5065">
        <v>1606</v>
      </c>
      <c r="L5065" t="s">
        <v>34</v>
      </c>
      <c r="M5065">
        <v>0</v>
      </c>
      <c r="N5065">
        <v>0</v>
      </c>
      <c r="O5065">
        <v>2498</v>
      </c>
      <c r="P5065"/>
      <c r="Q5065" t="s">
        <v>4414</v>
      </c>
      <c r="S5065" t="s">
        <v>181</v>
      </c>
    </row>
    <row r="5066" spans="1:19" hidden="1">
      <c r="A5066" t="s">
        <v>4608</v>
      </c>
      <c r="B5066" t="s">
        <v>17</v>
      </c>
      <c r="C5066">
        <v>78</v>
      </c>
      <c r="D5066">
        <v>5</v>
      </c>
      <c r="E5066">
        <v>6</v>
      </c>
      <c r="F5066">
        <v>2561</v>
      </c>
      <c r="G5066"/>
      <c r="H5066" t="s">
        <v>107</v>
      </c>
      <c r="I5066" t="s">
        <v>19</v>
      </c>
      <c r="J5066" t="s">
        <v>4609</v>
      </c>
      <c r="K5066">
        <v>1606</v>
      </c>
      <c r="L5066" t="s">
        <v>58</v>
      </c>
      <c r="M5066">
        <v>8</v>
      </c>
      <c r="N5066">
        <v>11</v>
      </c>
      <c r="O5066">
        <v>2482</v>
      </c>
      <c r="P5066"/>
      <c r="Q5066" t="s">
        <v>109</v>
      </c>
      <c r="S5066" t="s">
        <v>23</v>
      </c>
    </row>
    <row r="5067" spans="1:19" hidden="1">
      <c r="A5067" t="s">
        <v>5101</v>
      </c>
      <c r="B5067" t="s">
        <v>17</v>
      </c>
      <c r="C5067">
        <v>85</v>
      </c>
      <c r="D5067">
        <v>1</v>
      </c>
      <c r="E5067">
        <v>7</v>
      </c>
      <c r="F5067">
        <v>2561</v>
      </c>
      <c r="G5067"/>
      <c r="H5067" t="s">
        <v>113</v>
      </c>
      <c r="I5067" t="s">
        <v>27</v>
      </c>
      <c r="J5067" t="s">
        <v>4609</v>
      </c>
      <c r="K5067">
        <v>1606</v>
      </c>
      <c r="L5067" t="s">
        <v>58</v>
      </c>
      <c r="M5067">
        <v>1</v>
      </c>
      <c r="N5067">
        <v>4</v>
      </c>
      <c r="O5067">
        <v>2476</v>
      </c>
      <c r="P5067"/>
      <c r="Q5067" t="s">
        <v>116</v>
      </c>
      <c r="R5067" t="s">
        <v>17</v>
      </c>
      <c r="S5067" t="s">
        <v>23</v>
      </c>
    </row>
    <row r="5068" spans="1:19" hidden="1">
      <c r="A5068" t="s">
        <v>7172</v>
      </c>
      <c r="B5068" t="s">
        <v>25</v>
      </c>
      <c r="C5068">
        <v>82</v>
      </c>
      <c r="D5068">
        <v>14</v>
      </c>
      <c r="E5068">
        <v>10</v>
      </c>
      <c r="F5068">
        <v>2561</v>
      </c>
      <c r="G5068"/>
      <c r="H5068" t="s">
        <v>113</v>
      </c>
      <c r="I5068" t="s">
        <v>27</v>
      </c>
      <c r="J5068" t="s">
        <v>4609</v>
      </c>
      <c r="K5068">
        <v>1606</v>
      </c>
      <c r="L5068" t="s">
        <v>205</v>
      </c>
      <c r="M5068">
        <v>1</v>
      </c>
      <c r="N5068">
        <v>4</v>
      </c>
      <c r="O5068">
        <v>2479</v>
      </c>
      <c r="P5068"/>
      <c r="Q5068" t="s">
        <v>116</v>
      </c>
      <c r="R5068" t="s">
        <v>17</v>
      </c>
      <c r="S5068" t="s">
        <v>23</v>
      </c>
    </row>
    <row r="5069" spans="1:19" hidden="1">
      <c r="A5069" t="s">
        <v>8666</v>
      </c>
      <c r="B5069" t="s">
        <v>17</v>
      </c>
      <c r="C5069">
        <v>71</v>
      </c>
      <c r="D5069">
        <v>31</v>
      </c>
      <c r="E5069">
        <v>12</v>
      </c>
      <c r="F5069">
        <v>2561</v>
      </c>
      <c r="G5069"/>
      <c r="H5069" t="s">
        <v>6076</v>
      </c>
      <c r="I5069" t="s">
        <v>19</v>
      </c>
      <c r="J5069" t="s">
        <v>4609</v>
      </c>
      <c r="K5069">
        <v>1606</v>
      </c>
      <c r="L5069" t="s">
        <v>38</v>
      </c>
      <c r="M5069">
        <v>1</v>
      </c>
      <c r="N5069">
        <v>1</v>
      </c>
      <c r="O5069">
        <v>2490</v>
      </c>
      <c r="P5069"/>
      <c r="Q5069" t="s">
        <v>6077</v>
      </c>
      <c r="S5069" t="s">
        <v>604</v>
      </c>
    </row>
    <row r="5070" spans="1:19" hidden="1">
      <c r="A5070" t="s">
        <v>5345</v>
      </c>
      <c r="B5070" t="s">
        <v>25</v>
      </c>
      <c r="C5070">
        <v>59</v>
      </c>
      <c r="D5070">
        <v>15</v>
      </c>
      <c r="E5070">
        <v>7</v>
      </c>
      <c r="F5070">
        <v>2561</v>
      </c>
      <c r="G5070"/>
      <c r="H5070" t="s">
        <v>113</v>
      </c>
      <c r="I5070" t="s">
        <v>27</v>
      </c>
      <c r="J5070" t="s">
        <v>5346</v>
      </c>
      <c r="K5070">
        <v>1606</v>
      </c>
      <c r="L5070" t="s">
        <v>291</v>
      </c>
      <c r="M5070">
        <v>9</v>
      </c>
      <c r="N5070">
        <v>10</v>
      </c>
      <c r="O5070">
        <v>2501</v>
      </c>
      <c r="P5070"/>
      <c r="Q5070" t="s">
        <v>116</v>
      </c>
      <c r="R5070" t="s">
        <v>17</v>
      </c>
      <c r="S5070" t="s">
        <v>23</v>
      </c>
    </row>
    <row r="5071" spans="1:19" hidden="1">
      <c r="A5071" t="s">
        <v>7157</v>
      </c>
      <c r="B5071" t="s">
        <v>17</v>
      </c>
      <c r="C5071">
        <v>48</v>
      </c>
      <c r="D5071">
        <v>13</v>
      </c>
      <c r="E5071">
        <v>10</v>
      </c>
      <c r="F5071">
        <v>2561</v>
      </c>
      <c r="G5071"/>
      <c r="H5071" t="s">
        <v>107</v>
      </c>
      <c r="I5071" t="s">
        <v>19</v>
      </c>
      <c r="J5071" t="s">
        <v>5346</v>
      </c>
      <c r="K5071">
        <v>1606</v>
      </c>
      <c r="L5071" t="s">
        <v>1005</v>
      </c>
      <c r="M5071">
        <v>12</v>
      </c>
      <c r="N5071">
        <v>6</v>
      </c>
      <c r="O5071">
        <v>2513</v>
      </c>
      <c r="P5071"/>
      <c r="Q5071" t="s">
        <v>109</v>
      </c>
      <c r="S5071" t="s">
        <v>23</v>
      </c>
    </row>
    <row r="5072" spans="1:19" hidden="1">
      <c r="A5072" t="s">
        <v>7855</v>
      </c>
      <c r="B5072" t="s">
        <v>25</v>
      </c>
      <c r="C5072">
        <v>51</v>
      </c>
      <c r="D5072">
        <v>16</v>
      </c>
      <c r="E5072">
        <v>11</v>
      </c>
      <c r="F5072">
        <v>2561</v>
      </c>
      <c r="G5072"/>
      <c r="H5072" t="s">
        <v>113</v>
      </c>
      <c r="I5072" t="s">
        <v>27</v>
      </c>
      <c r="J5072" t="s">
        <v>5346</v>
      </c>
      <c r="K5072">
        <v>1606</v>
      </c>
      <c r="L5072" t="s">
        <v>291</v>
      </c>
      <c r="M5072">
        <v>5</v>
      </c>
      <c r="N5072">
        <v>8</v>
      </c>
      <c r="O5072">
        <v>2510</v>
      </c>
      <c r="P5072"/>
      <c r="Q5072" t="s">
        <v>116</v>
      </c>
      <c r="R5072" t="s">
        <v>17</v>
      </c>
      <c r="S5072" t="s">
        <v>23</v>
      </c>
    </row>
    <row r="5073" spans="1:19" hidden="1">
      <c r="A5073" t="s">
        <v>3079</v>
      </c>
      <c r="B5073" t="s">
        <v>25</v>
      </c>
      <c r="C5073">
        <v>82</v>
      </c>
      <c r="D5073">
        <v>31</v>
      </c>
      <c r="E5073">
        <v>3</v>
      </c>
      <c r="F5073">
        <v>2561</v>
      </c>
      <c r="G5073"/>
      <c r="H5073" t="s">
        <v>113</v>
      </c>
      <c r="I5073" t="s">
        <v>19</v>
      </c>
      <c r="J5073" t="s">
        <v>3080</v>
      </c>
      <c r="K5073">
        <v>1606</v>
      </c>
      <c r="L5073" t="s">
        <v>58</v>
      </c>
      <c r="M5073">
        <v>0</v>
      </c>
      <c r="N5073">
        <v>0</v>
      </c>
      <c r="O5073">
        <v>2479</v>
      </c>
      <c r="P5073"/>
      <c r="Q5073" t="s">
        <v>3081</v>
      </c>
      <c r="S5073" t="s">
        <v>23</v>
      </c>
    </row>
    <row r="5074" spans="1:19" hidden="1">
      <c r="A5074" t="s">
        <v>3190</v>
      </c>
      <c r="B5074" t="s">
        <v>17</v>
      </c>
      <c r="C5074">
        <v>41</v>
      </c>
      <c r="D5074">
        <v>4</v>
      </c>
      <c r="E5074">
        <v>4</v>
      </c>
      <c r="F5074">
        <v>2561</v>
      </c>
      <c r="G5074"/>
      <c r="H5074" t="s">
        <v>107</v>
      </c>
      <c r="I5074" t="s">
        <v>19</v>
      </c>
      <c r="J5074" t="s">
        <v>3080</v>
      </c>
      <c r="K5074">
        <v>1606</v>
      </c>
      <c r="L5074" t="s">
        <v>232</v>
      </c>
      <c r="M5074">
        <v>25</v>
      </c>
      <c r="N5074">
        <v>1</v>
      </c>
      <c r="O5074">
        <v>2520</v>
      </c>
      <c r="P5074"/>
      <c r="Q5074" t="s">
        <v>109</v>
      </c>
      <c r="S5074" t="s">
        <v>23</v>
      </c>
    </row>
    <row r="5075" spans="1:19" hidden="1">
      <c r="A5075" t="s">
        <v>3204</v>
      </c>
      <c r="B5075" t="s">
        <v>25</v>
      </c>
      <c r="C5075">
        <v>85</v>
      </c>
      <c r="D5075">
        <v>5</v>
      </c>
      <c r="E5075">
        <v>4</v>
      </c>
      <c r="F5075">
        <v>2561</v>
      </c>
      <c r="G5075"/>
      <c r="H5075" t="s">
        <v>113</v>
      </c>
      <c r="I5075" t="s">
        <v>19</v>
      </c>
      <c r="J5075" t="s">
        <v>3080</v>
      </c>
      <c r="K5075">
        <v>1606</v>
      </c>
      <c r="L5075" t="s">
        <v>90</v>
      </c>
      <c r="M5075">
        <v>0</v>
      </c>
      <c r="N5075">
        <v>0</v>
      </c>
      <c r="O5075">
        <v>2476</v>
      </c>
      <c r="P5075"/>
      <c r="Q5075" t="s">
        <v>3081</v>
      </c>
      <c r="S5075" t="s">
        <v>23</v>
      </c>
    </row>
    <row r="5076" spans="1:19" hidden="1">
      <c r="A5076" t="s">
        <v>3256</v>
      </c>
      <c r="B5076" t="s">
        <v>25</v>
      </c>
      <c r="C5076">
        <v>65</v>
      </c>
      <c r="D5076">
        <v>7</v>
      </c>
      <c r="E5076">
        <v>4</v>
      </c>
      <c r="F5076">
        <v>2561</v>
      </c>
      <c r="G5076"/>
      <c r="H5076" t="s">
        <v>3257</v>
      </c>
      <c r="I5076" t="s">
        <v>52</v>
      </c>
      <c r="J5076" t="s">
        <v>3080</v>
      </c>
      <c r="K5076">
        <v>1606</v>
      </c>
      <c r="L5076" t="s">
        <v>276</v>
      </c>
      <c r="M5076">
        <v>0</v>
      </c>
      <c r="N5076">
        <v>0</v>
      </c>
      <c r="O5076">
        <v>2496</v>
      </c>
      <c r="P5076"/>
      <c r="Q5076" t="s">
        <v>3258</v>
      </c>
      <c r="R5076" t="s">
        <v>17</v>
      </c>
      <c r="S5076" t="s">
        <v>3259</v>
      </c>
    </row>
    <row r="5077" spans="1:19" hidden="1">
      <c r="A5077" t="s">
        <v>3720</v>
      </c>
      <c r="B5077" t="s">
        <v>25</v>
      </c>
      <c r="C5077">
        <v>65</v>
      </c>
      <c r="D5077">
        <v>26</v>
      </c>
      <c r="E5077">
        <v>4</v>
      </c>
      <c r="F5077">
        <v>2561</v>
      </c>
      <c r="G5077"/>
      <c r="H5077" t="s">
        <v>3721</v>
      </c>
      <c r="I5077" t="s">
        <v>27</v>
      </c>
      <c r="J5077" t="s">
        <v>3080</v>
      </c>
      <c r="K5077">
        <v>1606</v>
      </c>
      <c r="L5077" t="s">
        <v>58</v>
      </c>
      <c r="M5077">
        <v>8</v>
      </c>
      <c r="N5077">
        <v>8</v>
      </c>
      <c r="O5077">
        <v>2495</v>
      </c>
      <c r="P5077"/>
      <c r="Q5077" t="s">
        <v>3722</v>
      </c>
      <c r="R5077" t="s">
        <v>17</v>
      </c>
      <c r="S5077" t="s">
        <v>1770</v>
      </c>
    </row>
    <row r="5078" spans="1:19" hidden="1">
      <c r="A5078" t="s">
        <v>3813</v>
      </c>
      <c r="B5078" t="s">
        <v>17</v>
      </c>
      <c r="C5078">
        <v>65</v>
      </c>
      <c r="D5078">
        <v>1</v>
      </c>
      <c r="E5078">
        <v>5</v>
      </c>
      <c r="F5078">
        <v>2561</v>
      </c>
      <c r="G5078"/>
      <c r="H5078" t="s">
        <v>113</v>
      </c>
      <c r="I5078" t="s">
        <v>27</v>
      </c>
      <c r="J5078" t="s">
        <v>3080</v>
      </c>
      <c r="K5078">
        <v>1606</v>
      </c>
      <c r="L5078" t="s">
        <v>405</v>
      </c>
      <c r="M5078">
        <v>18</v>
      </c>
      <c r="N5078">
        <v>8</v>
      </c>
      <c r="O5078">
        <v>2495</v>
      </c>
      <c r="P5078"/>
      <c r="Q5078" t="s">
        <v>116</v>
      </c>
      <c r="R5078" t="s">
        <v>17</v>
      </c>
      <c r="S5078" t="s">
        <v>23</v>
      </c>
    </row>
    <row r="5079" spans="1:19" hidden="1">
      <c r="A5079" t="s">
        <v>3843</v>
      </c>
      <c r="B5079" t="s">
        <v>17</v>
      </c>
      <c r="C5079">
        <v>71</v>
      </c>
      <c r="D5079">
        <v>3</v>
      </c>
      <c r="E5079">
        <v>5</v>
      </c>
      <c r="F5079">
        <v>2561</v>
      </c>
      <c r="G5079"/>
      <c r="H5079" t="s">
        <v>113</v>
      </c>
      <c r="I5079" t="s">
        <v>19</v>
      </c>
      <c r="J5079" t="s">
        <v>3080</v>
      </c>
      <c r="K5079">
        <v>1606</v>
      </c>
      <c r="L5079" t="s">
        <v>58</v>
      </c>
      <c r="M5079">
        <v>10</v>
      </c>
      <c r="N5079">
        <v>4</v>
      </c>
      <c r="O5079">
        <v>2490</v>
      </c>
      <c r="P5079"/>
      <c r="Q5079" t="s">
        <v>3081</v>
      </c>
      <c r="S5079" t="s">
        <v>23</v>
      </c>
    </row>
    <row r="5080" spans="1:19" hidden="1">
      <c r="A5080" t="s">
        <v>3952</v>
      </c>
      <c r="B5080" t="s">
        <v>25</v>
      </c>
      <c r="C5080">
        <v>47</v>
      </c>
      <c r="D5080">
        <v>7</v>
      </c>
      <c r="E5080">
        <v>5</v>
      </c>
      <c r="F5080">
        <v>2561</v>
      </c>
      <c r="G5080"/>
      <c r="H5080" t="s">
        <v>113</v>
      </c>
      <c r="I5080" t="s">
        <v>27</v>
      </c>
      <c r="J5080" t="s">
        <v>3080</v>
      </c>
      <c r="K5080">
        <v>1606</v>
      </c>
      <c r="L5080" t="s">
        <v>58</v>
      </c>
      <c r="M5080">
        <v>15</v>
      </c>
      <c r="N5080">
        <v>4</v>
      </c>
      <c r="O5080">
        <v>2514</v>
      </c>
      <c r="P5080"/>
      <c r="Q5080" t="s">
        <v>116</v>
      </c>
      <c r="R5080" t="s">
        <v>17</v>
      </c>
      <c r="S5080" t="s">
        <v>23</v>
      </c>
    </row>
    <row r="5081" spans="1:19" hidden="1">
      <c r="A5081" t="s">
        <v>4117</v>
      </c>
      <c r="B5081" t="s">
        <v>17</v>
      </c>
      <c r="C5081">
        <v>51</v>
      </c>
      <c r="D5081">
        <v>13</v>
      </c>
      <c r="E5081">
        <v>5</v>
      </c>
      <c r="F5081">
        <v>2561</v>
      </c>
      <c r="G5081"/>
      <c r="H5081" t="s">
        <v>26</v>
      </c>
      <c r="I5081" t="s">
        <v>27</v>
      </c>
      <c r="J5081" t="s">
        <v>3080</v>
      </c>
      <c r="K5081">
        <v>1606</v>
      </c>
      <c r="L5081" t="s">
        <v>81</v>
      </c>
      <c r="M5081">
        <v>9</v>
      </c>
      <c r="N5081">
        <v>7</v>
      </c>
      <c r="O5081">
        <v>2509</v>
      </c>
      <c r="P5081"/>
      <c r="Q5081" t="s">
        <v>30</v>
      </c>
      <c r="R5081" t="s">
        <v>17</v>
      </c>
      <c r="S5081" t="s">
        <v>23</v>
      </c>
    </row>
    <row r="5082" spans="1:19" hidden="1">
      <c r="A5082" t="s">
        <v>4220</v>
      </c>
      <c r="B5082" t="s">
        <v>17</v>
      </c>
      <c r="C5082">
        <v>68</v>
      </c>
      <c r="D5082">
        <v>18</v>
      </c>
      <c r="E5082">
        <v>5</v>
      </c>
      <c r="F5082">
        <v>2561</v>
      </c>
      <c r="G5082"/>
      <c r="H5082" t="s">
        <v>113</v>
      </c>
      <c r="I5082" t="s">
        <v>27</v>
      </c>
      <c r="J5082" t="s">
        <v>3080</v>
      </c>
      <c r="K5082">
        <v>1606</v>
      </c>
      <c r="L5082" t="s">
        <v>291</v>
      </c>
      <c r="M5082">
        <v>0</v>
      </c>
      <c r="N5082">
        <v>0</v>
      </c>
      <c r="O5082">
        <v>2493</v>
      </c>
      <c r="P5082"/>
      <c r="Q5082" t="s">
        <v>116</v>
      </c>
      <c r="R5082" t="s">
        <v>17</v>
      </c>
      <c r="S5082" t="s">
        <v>23</v>
      </c>
    </row>
    <row r="5083" spans="1:19" hidden="1">
      <c r="A5083" t="s">
        <v>4394</v>
      </c>
      <c r="B5083" t="s">
        <v>17</v>
      </c>
      <c r="C5083">
        <v>79</v>
      </c>
      <c r="D5083">
        <v>27</v>
      </c>
      <c r="E5083">
        <v>5</v>
      </c>
      <c r="F5083">
        <v>2561</v>
      </c>
      <c r="G5083"/>
      <c r="H5083" t="s">
        <v>113</v>
      </c>
      <c r="I5083" t="s">
        <v>27</v>
      </c>
      <c r="J5083" t="s">
        <v>3080</v>
      </c>
      <c r="K5083">
        <v>1606</v>
      </c>
      <c r="L5083" t="s">
        <v>50</v>
      </c>
      <c r="M5083">
        <v>8</v>
      </c>
      <c r="N5083">
        <v>3</v>
      </c>
      <c r="O5083">
        <v>2482</v>
      </c>
      <c r="P5083"/>
      <c r="Q5083" t="s">
        <v>116</v>
      </c>
      <c r="R5083" t="s">
        <v>17</v>
      </c>
      <c r="S5083" t="s">
        <v>23</v>
      </c>
    </row>
    <row r="5084" spans="1:19" hidden="1">
      <c r="A5084" t="s">
        <v>4465</v>
      </c>
      <c r="B5084" t="s">
        <v>17</v>
      </c>
      <c r="C5084">
        <v>79</v>
      </c>
      <c r="D5084">
        <v>30</v>
      </c>
      <c r="E5084">
        <v>5</v>
      </c>
      <c r="F5084">
        <v>2561</v>
      </c>
      <c r="G5084"/>
      <c r="H5084" t="s">
        <v>107</v>
      </c>
      <c r="I5084" t="s">
        <v>19</v>
      </c>
      <c r="J5084" t="s">
        <v>3080</v>
      </c>
      <c r="K5084">
        <v>1606</v>
      </c>
      <c r="L5084" t="s">
        <v>58</v>
      </c>
      <c r="M5084">
        <v>1</v>
      </c>
      <c r="N5084">
        <v>4</v>
      </c>
      <c r="O5084">
        <v>2482</v>
      </c>
      <c r="P5084"/>
      <c r="Q5084" t="s">
        <v>109</v>
      </c>
      <c r="S5084" t="s">
        <v>23</v>
      </c>
    </row>
    <row r="5085" spans="1:19" hidden="1">
      <c r="A5085" t="s">
        <v>5139</v>
      </c>
      <c r="B5085" t="s">
        <v>25</v>
      </c>
      <c r="C5085">
        <v>82</v>
      </c>
      <c r="D5085">
        <v>3</v>
      </c>
      <c r="E5085">
        <v>7</v>
      </c>
      <c r="F5085">
        <v>2561</v>
      </c>
      <c r="G5085"/>
      <c r="H5085" t="s">
        <v>1120</v>
      </c>
      <c r="I5085" t="s">
        <v>19</v>
      </c>
      <c r="J5085" t="s">
        <v>3080</v>
      </c>
      <c r="K5085">
        <v>1606</v>
      </c>
      <c r="L5085" t="s">
        <v>58</v>
      </c>
      <c r="M5085">
        <v>0</v>
      </c>
      <c r="N5085">
        <v>0</v>
      </c>
      <c r="O5085">
        <v>2479</v>
      </c>
      <c r="P5085"/>
      <c r="Q5085" t="s">
        <v>2040</v>
      </c>
      <c r="S5085" t="s">
        <v>181</v>
      </c>
    </row>
    <row r="5086" spans="1:19" hidden="1">
      <c r="A5086" t="s">
        <v>5220</v>
      </c>
      <c r="B5086" t="s">
        <v>25</v>
      </c>
      <c r="C5086">
        <v>64</v>
      </c>
      <c r="D5086">
        <v>7</v>
      </c>
      <c r="E5086">
        <v>7</v>
      </c>
      <c r="F5086">
        <v>2561</v>
      </c>
      <c r="G5086"/>
      <c r="H5086" t="s">
        <v>113</v>
      </c>
      <c r="I5086" t="s">
        <v>27</v>
      </c>
      <c r="J5086" t="s">
        <v>3080</v>
      </c>
      <c r="K5086">
        <v>1606</v>
      </c>
      <c r="L5086" t="s">
        <v>3998</v>
      </c>
      <c r="M5086">
        <v>10</v>
      </c>
      <c r="N5086">
        <v>7</v>
      </c>
      <c r="O5086">
        <v>2496</v>
      </c>
      <c r="P5086"/>
      <c r="Q5086" t="s">
        <v>116</v>
      </c>
      <c r="R5086" t="s">
        <v>17</v>
      </c>
      <c r="S5086" t="s">
        <v>23</v>
      </c>
    </row>
    <row r="5087" spans="1:19" hidden="1">
      <c r="A5087" t="s">
        <v>5490</v>
      </c>
      <c r="B5087" t="s">
        <v>17</v>
      </c>
      <c r="C5087">
        <v>87</v>
      </c>
      <c r="D5087">
        <v>23</v>
      </c>
      <c r="E5087">
        <v>7</v>
      </c>
      <c r="F5087">
        <v>2561</v>
      </c>
      <c r="G5087"/>
      <c r="H5087" t="s">
        <v>113</v>
      </c>
      <c r="I5087" t="s">
        <v>19</v>
      </c>
      <c r="J5087" t="s">
        <v>3080</v>
      </c>
      <c r="K5087">
        <v>1606</v>
      </c>
      <c r="L5087" t="s">
        <v>58</v>
      </c>
      <c r="M5087">
        <v>24</v>
      </c>
      <c r="N5087">
        <v>2</v>
      </c>
      <c r="O5087">
        <v>2474</v>
      </c>
      <c r="P5087"/>
      <c r="Q5087" t="s">
        <v>3081</v>
      </c>
      <c r="S5087" t="s">
        <v>23</v>
      </c>
    </row>
    <row r="5088" spans="1:19" hidden="1">
      <c r="A5088" t="s">
        <v>5560</v>
      </c>
      <c r="B5088" t="s">
        <v>17</v>
      </c>
      <c r="C5088">
        <v>28</v>
      </c>
      <c r="D5088">
        <v>26</v>
      </c>
      <c r="E5088">
        <v>7</v>
      </c>
      <c r="F5088">
        <v>2561</v>
      </c>
      <c r="G5088"/>
      <c r="H5088" t="s">
        <v>113</v>
      </c>
      <c r="I5088" t="s">
        <v>27</v>
      </c>
      <c r="J5088" t="s">
        <v>3080</v>
      </c>
      <c r="K5088">
        <v>1606</v>
      </c>
      <c r="L5088" t="s">
        <v>291</v>
      </c>
      <c r="M5088">
        <v>2</v>
      </c>
      <c r="N5088">
        <v>11</v>
      </c>
      <c r="O5088">
        <v>2532</v>
      </c>
      <c r="P5088"/>
      <c r="Q5088" t="s">
        <v>116</v>
      </c>
      <c r="R5088" t="s">
        <v>17</v>
      </c>
      <c r="S5088" t="s">
        <v>23</v>
      </c>
    </row>
    <row r="5089" spans="1:19" hidden="1">
      <c r="A5089" t="s">
        <v>5582</v>
      </c>
      <c r="B5089" t="s">
        <v>17</v>
      </c>
      <c r="C5089">
        <v>40</v>
      </c>
      <c r="D5089">
        <v>27</v>
      </c>
      <c r="E5089">
        <v>7</v>
      </c>
      <c r="F5089">
        <v>2561</v>
      </c>
      <c r="G5089"/>
      <c r="H5089" t="s">
        <v>113</v>
      </c>
      <c r="I5089" t="s">
        <v>19</v>
      </c>
      <c r="J5089" t="s">
        <v>3080</v>
      </c>
      <c r="K5089">
        <v>1606</v>
      </c>
      <c r="L5089" t="s">
        <v>58</v>
      </c>
      <c r="M5089">
        <v>15</v>
      </c>
      <c r="N5089">
        <v>1</v>
      </c>
      <c r="O5089">
        <v>2521</v>
      </c>
      <c r="P5089"/>
      <c r="Q5089" t="s">
        <v>3081</v>
      </c>
      <c r="S5089" t="s">
        <v>23</v>
      </c>
    </row>
    <row r="5090" spans="1:19" hidden="1">
      <c r="A5090" t="s">
        <v>5649</v>
      </c>
      <c r="B5090" t="s">
        <v>17</v>
      </c>
      <c r="C5090">
        <v>61</v>
      </c>
      <c r="D5090">
        <v>30</v>
      </c>
      <c r="E5090">
        <v>7</v>
      </c>
      <c r="F5090">
        <v>2561</v>
      </c>
      <c r="G5090"/>
      <c r="H5090" t="s">
        <v>113</v>
      </c>
      <c r="I5090" t="s">
        <v>19</v>
      </c>
      <c r="J5090" t="s">
        <v>3080</v>
      </c>
      <c r="K5090">
        <v>1606</v>
      </c>
      <c r="L5090" t="s">
        <v>58</v>
      </c>
      <c r="M5090">
        <v>4</v>
      </c>
      <c r="N5090">
        <v>3</v>
      </c>
      <c r="O5090">
        <v>2500</v>
      </c>
      <c r="P5090"/>
      <c r="Q5090" t="s">
        <v>3081</v>
      </c>
      <c r="S5090" t="s">
        <v>23</v>
      </c>
    </row>
    <row r="5091" spans="1:19" hidden="1">
      <c r="A5091" t="s">
        <v>5650</v>
      </c>
      <c r="B5091" t="s">
        <v>17</v>
      </c>
      <c r="C5091">
        <v>59</v>
      </c>
      <c r="D5091">
        <v>30</v>
      </c>
      <c r="E5091">
        <v>7</v>
      </c>
      <c r="F5091">
        <v>2561</v>
      </c>
      <c r="G5091"/>
      <c r="H5091" t="s">
        <v>113</v>
      </c>
      <c r="I5091" t="s">
        <v>19</v>
      </c>
      <c r="J5091" t="s">
        <v>3080</v>
      </c>
      <c r="K5091">
        <v>1606</v>
      </c>
      <c r="L5091" t="s">
        <v>1141</v>
      </c>
      <c r="M5091">
        <v>13</v>
      </c>
      <c r="N5091">
        <v>10</v>
      </c>
      <c r="O5091">
        <v>2501</v>
      </c>
      <c r="P5091"/>
      <c r="Q5091" t="s">
        <v>3081</v>
      </c>
      <c r="S5091" t="s">
        <v>23</v>
      </c>
    </row>
    <row r="5092" spans="1:19" hidden="1">
      <c r="A5092" t="s">
        <v>5721</v>
      </c>
      <c r="B5092" t="s">
        <v>17</v>
      </c>
      <c r="C5092">
        <v>82</v>
      </c>
      <c r="D5092">
        <v>3</v>
      </c>
      <c r="E5092">
        <v>8</v>
      </c>
      <c r="F5092">
        <v>2561</v>
      </c>
      <c r="G5092"/>
      <c r="H5092" t="s">
        <v>113</v>
      </c>
      <c r="I5092" t="s">
        <v>27</v>
      </c>
      <c r="J5092" t="s">
        <v>3080</v>
      </c>
      <c r="K5092">
        <v>1606</v>
      </c>
      <c r="L5092" t="s">
        <v>140</v>
      </c>
      <c r="M5092">
        <v>13</v>
      </c>
      <c r="N5092">
        <v>9</v>
      </c>
      <c r="O5092">
        <v>2478</v>
      </c>
      <c r="P5092"/>
      <c r="Q5092" t="s">
        <v>116</v>
      </c>
      <c r="R5092" t="s">
        <v>17</v>
      </c>
      <c r="S5092" t="s">
        <v>23</v>
      </c>
    </row>
    <row r="5093" spans="1:19" hidden="1">
      <c r="A5093" t="s">
        <v>5869</v>
      </c>
      <c r="B5093" t="s">
        <v>25</v>
      </c>
      <c r="C5093">
        <v>72</v>
      </c>
      <c r="D5093">
        <v>10</v>
      </c>
      <c r="E5093">
        <v>8</v>
      </c>
      <c r="F5093">
        <v>2561</v>
      </c>
      <c r="G5093"/>
      <c r="H5093" t="s">
        <v>113</v>
      </c>
      <c r="I5093" t="s">
        <v>27</v>
      </c>
      <c r="J5093" t="s">
        <v>3080</v>
      </c>
      <c r="K5093">
        <v>1606</v>
      </c>
      <c r="L5093" t="s">
        <v>205</v>
      </c>
      <c r="M5093">
        <v>0</v>
      </c>
      <c r="N5093">
        <v>0</v>
      </c>
      <c r="O5093">
        <v>2489</v>
      </c>
      <c r="P5093"/>
      <c r="Q5093" t="s">
        <v>116</v>
      </c>
      <c r="R5093" t="s">
        <v>17</v>
      </c>
      <c r="S5093" t="s">
        <v>23</v>
      </c>
    </row>
    <row r="5094" spans="1:19" hidden="1">
      <c r="A5094" t="s">
        <v>6263</v>
      </c>
      <c r="B5094" t="s">
        <v>17</v>
      </c>
      <c r="C5094">
        <v>55</v>
      </c>
      <c r="D5094">
        <v>30</v>
      </c>
      <c r="E5094">
        <v>8</v>
      </c>
      <c r="F5094">
        <v>2561</v>
      </c>
      <c r="G5094"/>
      <c r="H5094" t="s">
        <v>113</v>
      </c>
      <c r="I5094" t="s">
        <v>27</v>
      </c>
      <c r="J5094" t="s">
        <v>3080</v>
      </c>
      <c r="K5094">
        <v>1606</v>
      </c>
      <c r="L5094" t="s">
        <v>81</v>
      </c>
      <c r="M5094">
        <v>16</v>
      </c>
      <c r="N5094">
        <v>7</v>
      </c>
      <c r="O5094">
        <v>2506</v>
      </c>
      <c r="P5094"/>
      <c r="Q5094" t="s">
        <v>116</v>
      </c>
      <c r="R5094" t="s">
        <v>17</v>
      </c>
      <c r="S5094" t="s">
        <v>23</v>
      </c>
    </row>
    <row r="5095" spans="1:19" hidden="1">
      <c r="A5095" t="s">
        <v>6417</v>
      </c>
      <c r="B5095" t="s">
        <v>25</v>
      </c>
      <c r="C5095">
        <v>96</v>
      </c>
      <c r="D5095">
        <v>6</v>
      </c>
      <c r="E5095">
        <v>9</v>
      </c>
      <c r="F5095">
        <v>2561</v>
      </c>
      <c r="G5095"/>
      <c r="H5095" t="s">
        <v>113</v>
      </c>
      <c r="I5095" t="s">
        <v>19</v>
      </c>
      <c r="J5095" t="s">
        <v>3080</v>
      </c>
      <c r="K5095">
        <v>1606</v>
      </c>
      <c r="L5095" t="s">
        <v>58</v>
      </c>
      <c r="M5095">
        <v>1</v>
      </c>
      <c r="N5095">
        <v>4</v>
      </c>
      <c r="O5095">
        <v>2465</v>
      </c>
      <c r="P5095"/>
      <c r="Q5095" t="s">
        <v>3081</v>
      </c>
      <c r="S5095" t="s">
        <v>23</v>
      </c>
    </row>
    <row r="5096" spans="1:19" hidden="1">
      <c r="A5096" t="s">
        <v>6473</v>
      </c>
      <c r="B5096" t="s">
        <v>17</v>
      </c>
      <c r="C5096">
        <v>96</v>
      </c>
      <c r="D5096">
        <v>9</v>
      </c>
      <c r="E5096">
        <v>9</v>
      </c>
      <c r="F5096">
        <v>2561</v>
      </c>
      <c r="G5096"/>
      <c r="H5096" t="s">
        <v>113</v>
      </c>
      <c r="I5096" t="s">
        <v>27</v>
      </c>
      <c r="J5096" t="s">
        <v>3080</v>
      </c>
      <c r="K5096">
        <v>1606</v>
      </c>
      <c r="L5096" t="s">
        <v>38</v>
      </c>
      <c r="M5096">
        <v>0</v>
      </c>
      <c r="N5096">
        <v>0</v>
      </c>
      <c r="O5096">
        <v>2465</v>
      </c>
      <c r="P5096"/>
      <c r="Q5096" t="s">
        <v>116</v>
      </c>
      <c r="R5096" t="s">
        <v>17</v>
      </c>
      <c r="S5096" t="s">
        <v>23</v>
      </c>
    </row>
    <row r="5097" spans="1:19" hidden="1">
      <c r="A5097" t="s">
        <v>6701</v>
      </c>
      <c r="B5097" t="s">
        <v>17</v>
      </c>
      <c r="C5097">
        <v>25</v>
      </c>
      <c r="D5097">
        <v>21</v>
      </c>
      <c r="E5097">
        <v>9</v>
      </c>
      <c r="F5097">
        <v>2561</v>
      </c>
      <c r="G5097"/>
      <c r="H5097" t="s">
        <v>6702</v>
      </c>
      <c r="I5097" t="s">
        <v>19</v>
      </c>
      <c r="J5097" t="s">
        <v>3080</v>
      </c>
      <c r="K5097">
        <v>1606</v>
      </c>
      <c r="L5097" t="s">
        <v>205</v>
      </c>
      <c r="M5097">
        <v>20</v>
      </c>
      <c r="N5097">
        <v>3</v>
      </c>
      <c r="O5097">
        <v>2536</v>
      </c>
      <c r="P5097"/>
      <c r="Q5097" t="s">
        <v>6703</v>
      </c>
      <c r="S5097" t="s">
        <v>264</v>
      </c>
    </row>
    <row r="5098" spans="1:19" hidden="1">
      <c r="A5098" t="s">
        <v>6738</v>
      </c>
      <c r="B5098" t="s">
        <v>17</v>
      </c>
      <c r="C5098">
        <v>67</v>
      </c>
      <c r="D5098">
        <v>23</v>
      </c>
      <c r="E5098">
        <v>9</v>
      </c>
      <c r="F5098">
        <v>2561</v>
      </c>
      <c r="G5098"/>
      <c r="H5098" t="s">
        <v>113</v>
      </c>
      <c r="I5098" t="s">
        <v>27</v>
      </c>
      <c r="J5098" t="s">
        <v>3080</v>
      </c>
      <c r="K5098">
        <v>1606</v>
      </c>
      <c r="L5098" t="s">
        <v>44</v>
      </c>
      <c r="M5098">
        <v>28</v>
      </c>
      <c r="N5098">
        <v>3</v>
      </c>
      <c r="O5098">
        <v>2494</v>
      </c>
      <c r="P5098"/>
      <c r="Q5098" t="s">
        <v>116</v>
      </c>
      <c r="R5098" t="s">
        <v>17</v>
      </c>
      <c r="S5098" t="s">
        <v>23</v>
      </c>
    </row>
    <row r="5099" spans="1:19" hidden="1">
      <c r="A5099" t="s">
        <v>6865</v>
      </c>
      <c r="B5099" t="s">
        <v>17</v>
      </c>
      <c r="C5099">
        <v>87</v>
      </c>
      <c r="D5099">
        <v>29</v>
      </c>
      <c r="E5099">
        <v>9</v>
      </c>
      <c r="F5099">
        <v>2561</v>
      </c>
      <c r="G5099"/>
      <c r="H5099" t="s">
        <v>308</v>
      </c>
      <c r="I5099" t="s">
        <v>52</v>
      </c>
      <c r="J5099" t="s">
        <v>3080</v>
      </c>
      <c r="K5099">
        <v>1606</v>
      </c>
      <c r="L5099" t="s">
        <v>44</v>
      </c>
      <c r="M5099">
        <v>15</v>
      </c>
      <c r="N5099">
        <v>6</v>
      </c>
      <c r="O5099">
        <v>2474</v>
      </c>
      <c r="P5099"/>
      <c r="Q5099" t="s">
        <v>6866</v>
      </c>
      <c r="R5099" t="s">
        <v>129</v>
      </c>
      <c r="S5099" t="s">
        <v>181</v>
      </c>
    </row>
    <row r="5100" spans="1:19" hidden="1">
      <c r="A5100" t="s">
        <v>6885</v>
      </c>
      <c r="B5100" t="s">
        <v>17</v>
      </c>
      <c r="C5100">
        <v>65</v>
      </c>
      <c r="D5100">
        <v>30</v>
      </c>
      <c r="E5100">
        <v>9</v>
      </c>
      <c r="F5100">
        <v>2561</v>
      </c>
      <c r="G5100"/>
      <c r="H5100" t="s">
        <v>68</v>
      </c>
      <c r="I5100" t="s">
        <v>27</v>
      </c>
      <c r="J5100" t="s">
        <v>3080</v>
      </c>
      <c r="K5100">
        <v>1606</v>
      </c>
      <c r="L5100" t="s">
        <v>291</v>
      </c>
      <c r="M5100">
        <v>0</v>
      </c>
      <c r="N5100">
        <v>0</v>
      </c>
      <c r="O5100">
        <v>2496</v>
      </c>
      <c r="P5100"/>
      <c r="Q5100" t="s">
        <v>71</v>
      </c>
      <c r="R5100" t="s">
        <v>17</v>
      </c>
      <c r="S5100" t="s">
        <v>72</v>
      </c>
    </row>
    <row r="5101" spans="1:19" hidden="1">
      <c r="A5101" t="s">
        <v>7056</v>
      </c>
      <c r="B5101" t="s">
        <v>17</v>
      </c>
      <c r="C5101">
        <v>68</v>
      </c>
      <c r="D5101">
        <v>8</v>
      </c>
      <c r="E5101">
        <v>10</v>
      </c>
      <c r="F5101">
        <v>2561</v>
      </c>
      <c r="G5101"/>
      <c r="H5101" t="s">
        <v>113</v>
      </c>
      <c r="I5101" t="s">
        <v>27</v>
      </c>
      <c r="J5101" t="s">
        <v>3080</v>
      </c>
      <c r="K5101">
        <v>1606</v>
      </c>
      <c r="L5101" t="s">
        <v>190</v>
      </c>
      <c r="M5101">
        <v>12</v>
      </c>
      <c r="N5101">
        <v>12</v>
      </c>
      <c r="O5101">
        <v>2492</v>
      </c>
      <c r="P5101"/>
      <c r="Q5101" t="s">
        <v>116</v>
      </c>
      <c r="R5101" t="s">
        <v>17</v>
      </c>
      <c r="S5101" t="s">
        <v>23</v>
      </c>
    </row>
    <row r="5102" spans="1:19" hidden="1">
      <c r="A5102" t="s">
        <v>7869</v>
      </c>
      <c r="B5102" t="s">
        <v>25</v>
      </c>
      <c r="C5102">
        <v>53</v>
      </c>
      <c r="D5102">
        <v>17</v>
      </c>
      <c r="E5102">
        <v>11</v>
      </c>
      <c r="F5102">
        <v>2561</v>
      </c>
      <c r="G5102"/>
      <c r="H5102" t="s">
        <v>113</v>
      </c>
      <c r="I5102" t="s">
        <v>27</v>
      </c>
      <c r="J5102" t="s">
        <v>3080</v>
      </c>
      <c r="K5102">
        <v>1606</v>
      </c>
      <c r="L5102" t="s">
        <v>41</v>
      </c>
      <c r="M5102">
        <v>15</v>
      </c>
      <c r="N5102">
        <v>10</v>
      </c>
      <c r="O5102">
        <v>2508</v>
      </c>
      <c r="P5102"/>
      <c r="Q5102" t="s">
        <v>116</v>
      </c>
      <c r="R5102" t="s">
        <v>17</v>
      </c>
      <c r="S5102" t="s">
        <v>23</v>
      </c>
    </row>
    <row r="5103" spans="1:19" hidden="1">
      <c r="A5103" t="s">
        <v>7944</v>
      </c>
      <c r="B5103" t="s">
        <v>17</v>
      </c>
      <c r="C5103">
        <v>68</v>
      </c>
      <c r="D5103">
        <v>21</v>
      </c>
      <c r="E5103">
        <v>11</v>
      </c>
      <c r="F5103">
        <v>2561</v>
      </c>
      <c r="G5103"/>
      <c r="H5103" t="s">
        <v>107</v>
      </c>
      <c r="I5103" t="s">
        <v>19</v>
      </c>
      <c r="J5103" t="s">
        <v>3080</v>
      </c>
      <c r="K5103">
        <v>1606</v>
      </c>
      <c r="L5103" t="s">
        <v>58</v>
      </c>
      <c r="M5103">
        <v>13</v>
      </c>
      <c r="N5103">
        <v>4</v>
      </c>
      <c r="O5103">
        <v>2493</v>
      </c>
      <c r="P5103"/>
      <c r="Q5103" t="s">
        <v>109</v>
      </c>
      <c r="S5103" t="s">
        <v>23</v>
      </c>
    </row>
    <row r="5104" spans="1:19" hidden="1">
      <c r="A5104" t="s">
        <v>8043</v>
      </c>
      <c r="B5104" t="s">
        <v>17</v>
      </c>
      <c r="C5104">
        <v>89</v>
      </c>
      <c r="D5104">
        <v>26</v>
      </c>
      <c r="E5104">
        <v>11</v>
      </c>
      <c r="F5104">
        <v>2561</v>
      </c>
      <c r="G5104"/>
      <c r="H5104" t="s">
        <v>8044</v>
      </c>
      <c r="I5104" t="s">
        <v>27</v>
      </c>
      <c r="J5104" t="s">
        <v>3080</v>
      </c>
      <c r="K5104">
        <v>1606</v>
      </c>
      <c r="L5104" t="s">
        <v>2210</v>
      </c>
      <c r="M5104">
        <v>21</v>
      </c>
      <c r="N5104">
        <v>11</v>
      </c>
      <c r="O5104">
        <v>2472</v>
      </c>
      <c r="P5104"/>
      <c r="Q5104" t="s">
        <v>8045</v>
      </c>
      <c r="R5104" t="s">
        <v>17</v>
      </c>
      <c r="S5104" t="s">
        <v>5710</v>
      </c>
    </row>
    <row r="5105" spans="1:19" hidden="1">
      <c r="A5105" t="s">
        <v>8132</v>
      </c>
      <c r="B5105" t="s">
        <v>25</v>
      </c>
      <c r="C5105">
        <v>60</v>
      </c>
      <c r="D5105">
        <v>1</v>
      </c>
      <c r="E5105">
        <v>12</v>
      </c>
      <c r="F5105">
        <v>2561</v>
      </c>
      <c r="G5105"/>
      <c r="H5105" t="s">
        <v>113</v>
      </c>
      <c r="I5105" t="s">
        <v>19</v>
      </c>
      <c r="J5105" t="s">
        <v>3080</v>
      </c>
      <c r="K5105">
        <v>1606</v>
      </c>
      <c r="L5105" t="s">
        <v>58</v>
      </c>
      <c r="M5105">
        <v>24</v>
      </c>
      <c r="N5105">
        <v>1</v>
      </c>
      <c r="O5105">
        <v>2501</v>
      </c>
      <c r="P5105"/>
      <c r="Q5105" t="s">
        <v>3081</v>
      </c>
      <c r="S5105" t="s">
        <v>23</v>
      </c>
    </row>
    <row r="5106" spans="1:19" hidden="1">
      <c r="A5106" t="s">
        <v>8228</v>
      </c>
      <c r="B5106" t="s">
        <v>25</v>
      </c>
      <c r="C5106">
        <v>72</v>
      </c>
      <c r="D5106">
        <v>6</v>
      </c>
      <c r="E5106">
        <v>12</v>
      </c>
      <c r="F5106">
        <v>2561</v>
      </c>
      <c r="G5106"/>
      <c r="H5106" t="s">
        <v>261</v>
      </c>
      <c r="I5106" t="s">
        <v>27</v>
      </c>
      <c r="J5106" t="s">
        <v>3080</v>
      </c>
      <c r="K5106">
        <v>1606</v>
      </c>
      <c r="L5106" t="s">
        <v>81</v>
      </c>
      <c r="M5106">
        <v>1</v>
      </c>
      <c r="N5106">
        <v>1</v>
      </c>
      <c r="O5106">
        <v>2489</v>
      </c>
      <c r="P5106"/>
      <c r="Q5106" t="s">
        <v>263</v>
      </c>
      <c r="R5106" t="s">
        <v>17</v>
      </c>
      <c r="S5106" t="s">
        <v>264</v>
      </c>
    </row>
    <row r="5107" spans="1:19" hidden="1">
      <c r="A5107" t="s">
        <v>8298</v>
      </c>
      <c r="B5107" t="s">
        <v>17</v>
      </c>
      <c r="C5107">
        <v>42</v>
      </c>
      <c r="D5107">
        <v>9</v>
      </c>
      <c r="E5107">
        <v>12</v>
      </c>
      <c r="F5107">
        <v>2561</v>
      </c>
      <c r="G5107"/>
      <c r="H5107" t="s">
        <v>622</v>
      </c>
      <c r="I5107" t="s">
        <v>27</v>
      </c>
      <c r="J5107" t="s">
        <v>3080</v>
      </c>
      <c r="K5107">
        <v>1606</v>
      </c>
      <c r="L5107" t="s">
        <v>58</v>
      </c>
      <c r="M5107">
        <v>24</v>
      </c>
      <c r="N5107">
        <v>11</v>
      </c>
      <c r="O5107">
        <v>2519</v>
      </c>
      <c r="P5107"/>
      <c r="Q5107" t="s">
        <v>624</v>
      </c>
      <c r="R5107" t="s">
        <v>17</v>
      </c>
      <c r="S5107" t="s">
        <v>181</v>
      </c>
    </row>
    <row r="5108" spans="1:19" hidden="1">
      <c r="A5108" t="s">
        <v>3436</v>
      </c>
      <c r="B5108" t="s">
        <v>25</v>
      </c>
      <c r="C5108">
        <v>75</v>
      </c>
      <c r="D5108">
        <v>15</v>
      </c>
      <c r="E5108">
        <v>4</v>
      </c>
      <c r="F5108">
        <v>2561</v>
      </c>
      <c r="G5108"/>
      <c r="H5108" t="s">
        <v>113</v>
      </c>
      <c r="I5108" t="s">
        <v>27</v>
      </c>
      <c r="J5108" t="s">
        <v>3437</v>
      </c>
      <c r="K5108">
        <v>1606</v>
      </c>
      <c r="L5108" t="s">
        <v>962</v>
      </c>
      <c r="M5108">
        <v>0</v>
      </c>
      <c r="N5108">
        <v>0</v>
      </c>
      <c r="O5108">
        <v>2486</v>
      </c>
      <c r="P5108"/>
      <c r="Q5108" t="s">
        <v>116</v>
      </c>
      <c r="R5108" t="s">
        <v>17</v>
      </c>
      <c r="S5108" t="s">
        <v>23</v>
      </c>
    </row>
    <row r="5109" spans="1:19" hidden="1">
      <c r="A5109" t="s">
        <v>3871</v>
      </c>
      <c r="B5109" t="s">
        <v>17</v>
      </c>
      <c r="C5109">
        <v>92</v>
      </c>
      <c r="D5109">
        <v>4</v>
      </c>
      <c r="E5109">
        <v>5</v>
      </c>
      <c r="F5109">
        <v>2561</v>
      </c>
      <c r="G5109"/>
      <c r="H5109" t="s">
        <v>113</v>
      </c>
      <c r="I5109" t="s">
        <v>27</v>
      </c>
      <c r="J5109" t="s">
        <v>3437</v>
      </c>
      <c r="K5109">
        <v>1606</v>
      </c>
      <c r="L5109" t="s">
        <v>1034</v>
      </c>
      <c r="M5109">
        <v>16</v>
      </c>
      <c r="N5109">
        <v>8</v>
      </c>
      <c r="O5109">
        <v>2468</v>
      </c>
      <c r="P5109"/>
      <c r="Q5109" t="s">
        <v>116</v>
      </c>
      <c r="R5109" t="s">
        <v>17</v>
      </c>
      <c r="S5109" t="s">
        <v>23</v>
      </c>
    </row>
    <row r="5110" spans="1:19" hidden="1">
      <c r="A5110" t="s">
        <v>4689</v>
      </c>
      <c r="B5110" t="s">
        <v>25</v>
      </c>
      <c r="C5110">
        <v>89</v>
      </c>
      <c r="D5110">
        <v>9</v>
      </c>
      <c r="E5110">
        <v>6</v>
      </c>
      <c r="F5110">
        <v>2561</v>
      </c>
      <c r="G5110"/>
      <c r="H5110" t="s">
        <v>26</v>
      </c>
      <c r="I5110" t="s">
        <v>27</v>
      </c>
      <c r="J5110" t="s">
        <v>3437</v>
      </c>
      <c r="K5110">
        <v>1606</v>
      </c>
      <c r="L5110" t="s">
        <v>257</v>
      </c>
      <c r="M5110">
        <v>28</v>
      </c>
      <c r="N5110">
        <v>10</v>
      </c>
      <c r="O5110">
        <v>2471</v>
      </c>
      <c r="P5110"/>
      <c r="Q5110" t="s">
        <v>30</v>
      </c>
      <c r="R5110" t="s">
        <v>17</v>
      </c>
      <c r="S5110" t="s">
        <v>23</v>
      </c>
    </row>
    <row r="5111" spans="1:19" hidden="1">
      <c r="A5111" t="s">
        <v>3565</v>
      </c>
      <c r="B5111" t="s">
        <v>17</v>
      </c>
      <c r="C5111">
        <v>44</v>
      </c>
      <c r="D5111">
        <v>20</v>
      </c>
      <c r="E5111">
        <v>4</v>
      </c>
      <c r="F5111">
        <v>2561</v>
      </c>
      <c r="G5111"/>
      <c r="H5111" t="s">
        <v>113</v>
      </c>
      <c r="I5111" t="s">
        <v>27</v>
      </c>
      <c r="J5111" t="s">
        <v>3566</v>
      </c>
      <c r="K5111">
        <v>1606</v>
      </c>
      <c r="L5111" t="s">
        <v>398</v>
      </c>
      <c r="M5111">
        <v>12</v>
      </c>
      <c r="N5111">
        <v>10</v>
      </c>
      <c r="O5111">
        <v>2516</v>
      </c>
      <c r="P5111"/>
      <c r="Q5111" t="s">
        <v>116</v>
      </c>
      <c r="R5111" t="s">
        <v>17</v>
      </c>
      <c r="S5111" t="s">
        <v>23</v>
      </c>
    </row>
    <row r="5112" spans="1:19" hidden="1">
      <c r="A5112" t="s">
        <v>5611</v>
      </c>
      <c r="B5112" t="s">
        <v>25</v>
      </c>
      <c r="C5112">
        <v>85</v>
      </c>
      <c r="D5112">
        <v>28</v>
      </c>
      <c r="E5112">
        <v>7</v>
      </c>
      <c r="F5112">
        <v>2561</v>
      </c>
      <c r="G5112"/>
      <c r="H5112" t="s">
        <v>107</v>
      </c>
      <c r="I5112" t="s">
        <v>19</v>
      </c>
      <c r="J5112" t="s">
        <v>3566</v>
      </c>
      <c r="K5112">
        <v>1606</v>
      </c>
      <c r="L5112" t="s">
        <v>58</v>
      </c>
      <c r="M5112">
        <v>1</v>
      </c>
      <c r="N5112">
        <v>4</v>
      </c>
      <c r="O5112">
        <v>2476</v>
      </c>
      <c r="P5112"/>
      <c r="Q5112" t="s">
        <v>109</v>
      </c>
      <c r="S5112" t="s">
        <v>23</v>
      </c>
    </row>
    <row r="5113" spans="1:19" hidden="1">
      <c r="A5113" t="s">
        <v>6439</v>
      </c>
      <c r="B5113" t="s">
        <v>25</v>
      </c>
      <c r="C5113">
        <v>92</v>
      </c>
      <c r="D5113">
        <v>7</v>
      </c>
      <c r="E5113">
        <v>9</v>
      </c>
      <c r="F5113">
        <v>2561</v>
      </c>
      <c r="G5113"/>
      <c r="H5113" t="s">
        <v>107</v>
      </c>
      <c r="I5113" t="s">
        <v>19</v>
      </c>
      <c r="J5113" t="s">
        <v>3566</v>
      </c>
      <c r="K5113">
        <v>1606</v>
      </c>
      <c r="L5113" t="s">
        <v>58</v>
      </c>
      <c r="M5113">
        <v>1</v>
      </c>
      <c r="N5113">
        <v>4</v>
      </c>
      <c r="O5113">
        <v>2469</v>
      </c>
      <c r="P5113"/>
      <c r="Q5113" t="s">
        <v>109</v>
      </c>
      <c r="S5113" t="s">
        <v>23</v>
      </c>
    </row>
    <row r="5114" spans="1:19" hidden="1">
      <c r="A5114" t="s">
        <v>3321</v>
      </c>
      <c r="B5114" t="s">
        <v>17</v>
      </c>
      <c r="C5114">
        <v>75</v>
      </c>
      <c r="D5114">
        <v>10</v>
      </c>
      <c r="E5114">
        <v>4</v>
      </c>
      <c r="F5114">
        <v>2561</v>
      </c>
      <c r="G5114"/>
      <c r="H5114" t="s">
        <v>1836</v>
      </c>
      <c r="I5114" t="s">
        <v>27</v>
      </c>
      <c r="J5114" t="s">
        <v>3322</v>
      </c>
      <c r="K5114">
        <v>1606</v>
      </c>
      <c r="L5114" t="s">
        <v>3323</v>
      </c>
      <c r="M5114">
        <v>1</v>
      </c>
      <c r="N5114">
        <v>1</v>
      </c>
      <c r="O5114">
        <v>2486</v>
      </c>
      <c r="P5114"/>
      <c r="Q5114" t="s">
        <v>1839</v>
      </c>
      <c r="R5114" t="s">
        <v>129</v>
      </c>
      <c r="S5114" t="s">
        <v>240</v>
      </c>
    </row>
    <row r="5115" spans="1:19" hidden="1">
      <c r="A5115" t="s">
        <v>7870</v>
      </c>
      <c r="B5115" t="s">
        <v>17</v>
      </c>
      <c r="C5115">
        <v>91</v>
      </c>
      <c r="D5115">
        <v>17</v>
      </c>
      <c r="E5115">
        <v>11</v>
      </c>
      <c r="F5115">
        <v>2561</v>
      </c>
      <c r="G5115"/>
      <c r="H5115" t="s">
        <v>7871</v>
      </c>
      <c r="I5115" t="s">
        <v>19</v>
      </c>
      <c r="J5115" t="s">
        <v>3322</v>
      </c>
      <c r="K5115">
        <v>1606</v>
      </c>
      <c r="L5115" t="s">
        <v>58</v>
      </c>
      <c r="M5115">
        <v>1</v>
      </c>
      <c r="N5115">
        <v>4</v>
      </c>
      <c r="O5115">
        <v>2470</v>
      </c>
      <c r="P5115"/>
      <c r="Q5115" t="s">
        <v>7872</v>
      </c>
      <c r="S5115" t="s">
        <v>3259</v>
      </c>
    </row>
    <row r="5116" spans="1:19" hidden="1">
      <c r="A5116" t="s">
        <v>8414</v>
      </c>
      <c r="B5116" t="s">
        <v>25</v>
      </c>
      <c r="C5116">
        <v>80</v>
      </c>
      <c r="D5116">
        <v>16</v>
      </c>
      <c r="E5116">
        <v>12</v>
      </c>
      <c r="F5116">
        <v>2561</v>
      </c>
      <c r="G5116"/>
      <c r="H5116" t="s">
        <v>26</v>
      </c>
      <c r="I5116" t="s">
        <v>52</v>
      </c>
      <c r="J5116" t="s">
        <v>3322</v>
      </c>
      <c r="K5116">
        <v>1606</v>
      </c>
      <c r="L5116" t="s">
        <v>58</v>
      </c>
      <c r="M5116">
        <v>12</v>
      </c>
      <c r="N5116">
        <v>10</v>
      </c>
      <c r="O5116">
        <v>2481</v>
      </c>
      <c r="P5116"/>
      <c r="Q5116" t="s">
        <v>55</v>
      </c>
      <c r="R5116" t="s">
        <v>17</v>
      </c>
      <c r="S5116" t="s">
        <v>23</v>
      </c>
    </row>
    <row r="5117" spans="1:19" hidden="1">
      <c r="A5117" t="s">
        <v>8494</v>
      </c>
      <c r="B5117" t="s">
        <v>25</v>
      </c>
      <c r="C5117">
        <v>68</v>
      </c>
      <c r="D5117">
        <v>20</v>
      </c>
      <c r="E5117">
        <v>12</v>
      </c>
      <c r="F5117">
        <v>2561</v>
      </c>
      <c r="G5117"/>
      <c r="H5117" t="s">
        <v>113</v>
      </c>
      <c r="I5117" t="s">
        <v>27</v>
      </c>
      <c r="J5117" t="s">
        <v>3322</v>
      </c>
      <c r="K5117">
        <v>1606</v>
      </c>
      <c r="L5117" t="s">
        <v>61</v>
      </c>
      <c r="M5117">
        <v>6</v>
      </c>
      <c r="N5117">
        <v>11</v>
      </c>
      <c r="O5117">
        <v>2493</v>
      </c>
      <c r="P5117"/>
      <c r="Q5117" t="s">
        <v>116</v>
      </c>
      <c r="R5117" t="s">
        <v>17</v>
      </c>
      <c r="S5117" t="s">
        <v>23</v>
      </c>
    </row>
    <row r="5118" spans="1:19" hidden="1">
      <c r="A5118" t="s">
        <v>3324</v>
      </c>
      <c r="B5118" t="s">
        <v>25</v>
      </c>
      <c r="C5118">
        <v>81</v>
      </c>
      <c r="D5118">
        <v>10</v>
      </c>
      <c r="E5118">
        <v>4</v>
      </c>
      <c r="F5118">
        <v>2561</v>
      </c>
      <c r="G5118"/>
      <c r="H5118" t="s">
        <v>113</v>
      </c>
      <c r="I5118" t="s">
        <v>27</v>
      </c>
      <c r="J5118" t="s">
        <v>3325</v>
      </c>
      <c r="K5118">
        <v>1606</v>
      </c>
      <c r="L5118" t="s">
        <v>3326</v>
      </c>
      <c r="M5118">
        <v>1</v>
      </c>
      <c r="N5118">
        <v>4</v>
      </c>
      <c r="O5118">
        <v>2480</v>
      </c>
      <c r="P5118"/>
      <c r="Q5118" t="s">
        <v>116</v>
      </c>
      <c r="R5118" t="s">
        <v>17</v>
      </c>
      <c r="S5118" t="s">
        <v>23</v>
      </c>
    </row>
    <row r="5119" spans="1:19" hidden="1">
      <c r="A5119" t="s">
        <v>2437</v>
      </c>
      <c r="B5119" t="s">
        <v>17</v>
      </c>
      <c r="C5119">
        <v>69</v>
      </c>
      <c r="D5119">
        <v>5</v>
      </c>
      <c r="E5119">
        <v>3</v>
      </c>
      <c r="F5119">
        <v>2561</v>
      </c>
      <c r="G5119"/>
      <c r="H5119" t="s">
        <v>107</v>
      </c>
      <c r="I5119" t="s">
        <v>19</v>
      </c>
      <c r="J5119" t="s">
        <v>2438</v>
      </c>
      <c r="K5119">
        <v>1606</v>
      </c>
      <c r="L5119" t="s">
        <v>58</v>
      </c>
      <c r="M5119">
        <v>1</v>
      </c>
      <c r="N5119">
        <v>1</v>
      </c>
      <c r="O5119">
        <v>2492</v>
      </c>
      <c r="P5119"/>
      <c r="Q5119" t="s">
        <v>109</v>
      </c>
      <c r="S5119" t="s">
        <v>23</v>
      </c>
    </row>
    <row r="5120" spans="1:19" hidden="1">
      <c r="A5120" t="s">
        <v>5510</v>
      </c>
      <c r="B5120" t="s">
        <v>17</v>
      </c>
      <c r="C5120">
        <v>80</v>
      </c>
      <c r="D5120">
        <v>24</v>
      </c>
      <c r="E5120">
        <v>7</v>
      </c>
      <c r="F5120">
        <v>2561</v>
      </c>
      <c r="G5120"/>
      <c r="H5120" t="s">
        <v>113</v>
      </c>
      <c r="I5120" t="s">
        <v>27</v>
      </c>
      <c r="J5120" t="s">
        <v>2438</v>
      </c>
      <c r="K5120">
        <v>1606</v>
      </c>
      <c r="L5120" t="s">
        <v>190</v>
      </c>
      <c r="M5120">
        <v>1</v>
      </c>
      <c r="N5120">
        <v>4</v>
      </c>
      <c r="O5120">
        <v>2481</v>
      </c>
      <c r="P5120"/>
      <c r="Q5120" t="s">
        <v>116</v>
      </c>
      <c r="R5120" t="s">
        <v>17</v>
      </c>
      <c r="S5120" t="s">
        <v>23</v>
      </c>
    </row>
    <row r="5121" spans="1:19" hidden="1">
      <c r="A5121" t="s">
        <v>5749</v>
      </c>
      <c r="B5121" t="s">
        <v>17</v>
      </c>
      <c r="C5121">
        <v>48</v>
      </c>
      <c r="D5121">
        <v>4</v>
      </c>
      <c r="E5121">
        <v>8</v>
      </c>
      <c r="F5121">
        <v>2561</v>
      </c>
      <c r="G5121"/>
      <c r="H5121" t="s">
        <v>113</v>
      </c>
      <c r="I5121" t="s">
        <v>27</v>
      </c>
      <c r="J5121" t="s">
        <v>2438</v>
      </c>
      <c r="K5121">
        <v>1606</v>
      </c>
      <c r="L5121" t="s">
        <v>5750</v>
      </c>
      <c r="M5121">
        <v>5</v>
      </c>
      <c r="N5121">
        <v>6</v>
      </c>
      <c r="O5121">
        <v>2513</v>
      </c>
      <c r="P5121"/>
      <c r="Q5121" t="s">
        <v>116</v>
      </c>
      <c r="R5121" t="s">
        <v>17</v>
      </c>
      <c r="S5121" t="s">
        <v>23</v>
      </c>
    </row>
    <row r="5122" spans="1:19" hidden="1">
      <c r="A5122" t="s">
        <v>5914</v>
      </c>
      <c r="B5122" t="s">
        <v>17</v>
      </c>
      <c r="C5122">
        <v>49</v>
      </c>
      <c r="D5122">
        <v>12</v>
      </c>
      <c r="E5122">
        <v>8</v>
      </c>
      <c r="F5122">
        <v>2561</v>
      </c>
      <c r="G5122"/>
      <c r="H5122" t="s">
        <v>107</v>
      </c>
      <c r="I5122" t="s">
        <v>19</v>
      </c>
      <c r="J5122" t="s">
        <v>2438</v>
      </c>
      <c r="K5122">
        <v>1606</v>
      </c>
      <c r="L5122" t="s">
        <v>405</v>
      </c>
      <c r="M5122">
        <v>21</v>
      </c>
      <c r="N5122">
        <v>11</v>
      </c>
      <c r="O5122">
        <v>2511</v>
      </c>
      <c r="P5122"/>
      <c r="Q5122" t="s">
        <v>109</v>
      </c>
      <c r="S5122" t="s">
        <v>23</v>
      </c>
    </row>
    <row r="5123" spans="1:19" hidden="1">
      <c r="A5123" t="s">
        <v>1270</v>
      </c>
      <c r="B5123" t="s">
        <v>17</v>
      </c>
      <c r="C5123">
        <v>80</v>
      </c>
      <c r="D5123">
        <v>28</v>
      </c>
      <c r="E5123">
        <v>1</v>
      </c>
      <c r="F5123">
        <v>2561</v>
      </c>
      <c r="G5123"/>
      <c r="H5123" t="s">
        <v>107</v>
      </c>
      <c r="I5123" t="s">
        <v>19</v>
      </c>
      <c r="J5123" t="s">
        <v>1271</v>
      </c>
      <c r="K5123">
        <v>1606</v>
      </c>
      <c r="L5123" t="s">
        <v>58</v>
      </c>
      <c r="M5123">
        <v>9</v>
      </c>
      <c r="N5123">
        <v>4</v>
      </c>
      <c r="O5123">
        <v>2480</v>
      </c>
      <c r="P5123"/>
      <c r="Q5123" t="s">
        <v>109</v>
      </c>
      <c r="S5123" t="s">
        <v>23</v>
      </c>
    </row>
    <row r="5124" spans="1:19" hidden="1">
      <c r="A5124" t="s">
        <v>6720</v>
      </c>
      <c r="B5124" t="s">
        <v>17</v>
      </c>
      <c r="C5124">
        <v>76</v>
      </c>
      <c r="D5124">
        <v>22</v>
      </c>
      <c r="E5124">
        <v>9</v>
      </c>
      <c r="F5124">
        <v>2561</v>
      </c>
      <c r="G5124"/>
      <c r="H5124" t="s">
        <v>113</v>
      </c>
      <c r="I5124" t="s">
        <v>27</v>
      </c>
      <c r="J5124" t="s">
        <v>1271</v>
      </c>
      <c r="K5124">
        <v>1606</v>
      </c>
      <c r="L5124" t="s">
        <v>58</v>
      </c>
      <c r="M5124">
        <v>1</v>
      </c>
      <c r="N5124">
        <v>4</v>
      </c>
      <c r="O5124">
        <v>2485</v>
      </c>
      <c r="P5124"/>
      <c r="Q5124" t="s">
        <v>116</v>
      </c>
      <c r="R5124" t="s">
        <v>17</v>
      </c>
      <c r="S5124" t="s">
        <v>23</v>
      </c>
    </row>
    <row r="5125" spans="1:19" hidden="1">
      <c r="A5125" t="s">
        <v>7707</v>
      </c>
      <c r="B5125" t="s">
        <v>17</v>
      </c>
      <c r="C5125">
        <v>47</v>
      </c>
      <c r="D5125">
        <v>8</v>
      </c>
      <c r="E5125">
        <v>11</v>
      </c>
      <c r="F5125">
        <v>2561</v>
      </c>
      <c r="G5125"/>
      <c r="H5125" t="s">
        <v>7708</v>
      </c>
      <c r="I5125" t="s">
        <v>19</v>
      </c>
      <c r="J5125" t="s">
        <v>1271</v>
      </c>
      <c r="K5125">
        <v>1606</v>
      </c>
      <c r="L5125" t="s">
        <v>58</v>
      </c>
      <c r="M5125">
        <v>21</v>
      </c>
      <c r="N5125">
        <v>12</v>
      </c>
      <c r="O5125">
        <v>2513</v>
      </c>
      <c r="P5125"/>
      <c r="Q5125" t="s">
        <v>7709</v>
      </c>
      <c r="S5125" t="s">
        <v>130</v>
      </c>
    </row>
    <row r="5126" spans="1:19" hidden="1">
      <c r="A5126" t="s">
        <v>8299</v>
      </c>
      <c r="B5126" t="s">
        <v>17</v>
      </c>
      <c r="C5126">
        <v>57</v>
      </c>
      <c r="D5126">
        <v>9</v>
      </c>
      <c r="E5126">
        <v>12</v>
      </c>
      <c r="F5126">
        <v>2561</v>
      </c>
      <c r="G5126"/>
      <c r="H5126" t="s">
        <v>113</v>
      </c>
      <c r="I5126" t="s">
        <v>27</v>
      </c>
      <c r="J5126" t="s">
        <v>1271</v>
      </c>
      <c r="K5126">
        <v>1606</v>
      </c>
      <c r="L5126" t="s">
        <v>4446</v>
      </c>
      <c r="M5126">
        <v>9</v>
      </c>
      <c r="N5126">
        <v>1</v>
      </c>
      <c r="O5126">
        <v>2504</v>
      </c>
      <c r="P5126"/>
      <c r="Q5126" t="s">
        <v>116</v>
      </c>
      <c r="R5126" t="s">
        <v>17</v>
      </c>
      <c r="S5126" t="s">
        <v>23</v>
      </c>
    </row>
    <row r="5127" spans="1:19" hidden="1">
      <c r="A5127" t="s">
        <v>513</v>
      </c>
      <c r="B5127" t="s">
        <v>25</v>
      </c>
      <c r="C5127">
        <v>91</v>
      </c>
      <c r="D5127">
        <v>9</v>
      </c>
      <c r="E5127">
        <v>1</v>
      </c>
      <c r="F5127">
        <v>2561</v>
      </c>
      <c r="G5127"/>
      <c r="H5127" t="s">
        <v>107</v>
      </c>
      <c r="I5127" t="s">
        <v>19</v>
      </c>
      <c r="J5127" t="s">
        <v>514</v>
      </c>
      <c r="K5127">
        <v>1606</v>
      </c>
      <c r="L5127" t="s">
        <v>58</v>
      </c>
      <c r="M5127">
        <v>1</v>
      </c>
      <c r="N5127">
        <v>4</v>
      </c>
      <c r="O5127">
        <v>2469</v>
      </c>
      <c r="P5127"/>
      <c r="Q5127" t="s">
        <v>109</v>
      </c>
      <c r="S5127" t="s">
        <v>23</v>
      </c>
    </row>
    <row r="5128" spans="1:19" hidden="1">
      <c r="A5128" t="s">
        <v>1051</v>
      </c>
      <c r="B5128" t="s">
        <v>25</v>
      </c>
      <c r="C5128">
        <v>81</v>
      </c>
      <c r="D5128">
        <v>22</v>
      </c>
      <c r="E5128">
        <v>1</v>
      </c>
      <c r="F5128">
        <v>2561</v>
      </c>
      <c r="G5128"/>
      <c r="H5128" t="s">
        <v>107</v>
      </c>
      <c r="I5128" t="s">
        <v>19</v>
      </c>
      <c r="J5128" t="s">
        <v>1052</v>
      </c>
      <c r="K5128">
        <v>1606</v>
      </c>
      <c r="L5128" t="s">
        <v>58</v>
      </c>
      <c r="M5128">
        <v>1</v>
      </c>
      <c r="N5128">
        <v>1</v>
      </c>
      <c r="O5128">
        <v>2480</v>
      </c>
      <c r="P5128"/>
      <c r="Q5128" t="s">
        <v>109</v>
      </c>
      <c r="S5128" t="s">
        <v>23</v>
      </c>
    </row>
    <row r="5129" spans="1:19" hidden="1">
      <c r="A5129" t="s">
        <v>1866</v>
      </c>
      <c r="B5129" t="s">
        <v>17</v>
      </c>
      <c r="C5129">
        <v>63</v>
      </c>
      <c r="D5129">
        <v>14</v>
      </c>
      <c r="E5129">
        <v>2</v>
      </c>
      <c r="F5129">
        <v>2561</v>
      </c>
      <c r="G5129"/>
      <c r="H5129" t="s">
        <v>113</v>
      </c>
      <c r="I5129" t="s">
        <v>27</v>
      </c>
      <c r="J5129" t="s">
        <v>1052</v>
      </c>
      <c r="K5129">
        <v>1606</v>
      </c>
      <c r="L5129" t="s">
        <v>1867</v>
      </c>
      <c r="M5129">
        <v>26</v>
      </c>
      <c r="N5129">
        <v>12</v>
      </c>
      <c r="O5129">
        <v>2497</v>
      </c>
      <c r="P5129"/>
      <c r="Q5129" t="s">
        <v>116</v>
      </c>
      <c r="R5129" t="s">
        <v>17</v>
      </c>
      <c r="S5129" t="s">
        <v>23</v>
      </c>
    </row>
    <row r="5130" spans="1:19" hidden="1">
      <c r="A5130" t="s">
        <v>2758</v>
      </c>
      <c r="B5130" t="s">
        <v>17</v>
      </c>
      <c r="C5130">
        <v>51</v>
      </c>
      <c r="D5130">
        <v>17</v>
      </c>
      <c r="E5130">
        <v>3</v>
      </c>
      <c r="F5130">
        <v>2561</v>
      </c>
      <c r="G5130"/>
      <c r="H5130" t="s">
        <v>113</v>
      </c>
      <c r="I5130" t="s">
        <v>27</v>
      </c>
      <c r="J5130" t="s">
        <v>1052</v>
      </c>
      <c r="K5130">
        <v>1606</v>
      </c>
      <c r="L5130" t="s">
        <v>44</v>
      </c>
      <c r="M5130">
        <v>12</v>
      </c>
      <c r="N5130">
        <v>6</v>
      </c>
      <c r="O5130">
        <v>2509</v>
      </c>
      <c r="P5130"/>
      <c r="Q5130" t="s">
        <v>116</v>
      </c>
      <c r="R5130" t="s">
        <v>17</v>
      </c>
      <c r="S5130" t="s">
        <v>23</v>
      </c>
    </row>
    <row r="5131" spans="1:19" hidden="1">
      <c r="A5131" t="s">
        <v>6643</v>
      </c>
      <c r="B5131" t="s">
        <v>17</v>
      </c>
      <c r="C5131">
        <v>48</v>
      </c>
      <c r="D5131">
        <v>18</v>
      </c>
      <c r="E5131">
        <v>9</v>
      </c>
      <c r="F5131">
        <v>2561</v>
      </c>
      <c r="G5131"/>
      <c r="H5131" t="s">
        <v>113</v>
      </c>
      <c r="I5131" t="s">
        <v>27</v>
      </c>
      <c r="J5131" t="s">
        <v>1052</v>
      </c>
      <c r="K5131">
        <v>1606</v>
      </c>
      <c r="L5131" t="s">
        <v>61</v>
      </c>
      <c r="M5131">
        <v>3</v>
      </c>
      <c r="N5131">
        <v>9</v>
      </c>
      <c r="O5131">
        <v>2513</v>
      </c>
      <c r="P5131"/>
      <c r="Q5131" t="s">
        <v>116</v>
      </c>
      <c r="R5131" t="s">
        <v>17</v>
      </c>
      <c r="S5131" t="s">
        <v>23</v>
      </c>
    </row>
    <row r="5132" spans="1:19" hidden="1">
      <c r="A5132" t="s">
        <v>8257</v>
      </c>
      <c r="B5132" t="s">
        <v>17</v>
      </c>
      <c r="C5132">
        <v>89</v>
      </c>
      <c r="D5132">
        <v>7</v>
      </c>
      <c r="E5132">
        <v>12</v>
      </c>
      <c r="F5132">
        <v>2561</v>
      </c>
      <c r="G5132"/>
      <c r="H5132" t="s">
        <v>269</v>
      </c>
      <c r="I5132" t="s">
        <v>52</v>
      </c>
      <c r="J5132" t="s">
        <v>8258</v>
      </c>
      <c r="K5132">
        <v>1606</v>
      </c>
      <c r="L5132" t="s">
        <v>349</v>
      </c>
      <c r="M5132">
        <v>1</v>
      </c>
      <c r="N5132">
        <v>4</v>
      </c>
      <c r="O5132">
        <v>2472</v>
      </c>
      <c r="P5132"/>
      <c r="Q5132" t="s">
        <v>8259</v>
      </c>
      <c r="R5132" t="s">
        <v>129</v>
      </c>
      <c r="S5132" t="s">
        <v>181</v>
      </c>
    </row>
    <row r="5133" spans="1:19" hidden="1">
      <c r="A5133" t="s">
        <v>5770</v>
      </c>
      <c r="B5133" t="s">
        <v>25</v>
      </c>
      <c r="C5133">
        <v>68</v>
      </c>
      <c r="D5133">
        <v>5</v>
      </c>
      <c r="E5133">
        <v>8</v>
      </c>
      <c r="F5133">
        <v>2561</v>
      </c>
      <c r="G5133"/>
      <c r="H5133" t="s">
        <v>26</v>
      </c>
      <c r="I5133" t="s">
        <v>27</v>
      </c>
      <c r="J5133" t="s">
        <v>5771</v>
      </c>
      <c r="K5133">
        <v>1606</v>
      </c>
      <c r="L5133" t="s">
        <v>81</v>
      </c>
      <c r="M5133">
        <v>24</v>
      </c>
      <c r="N5133">
        <v>1</v>
      </c>
      <c r="O5133">
        <v>2493</v>
      </c>
      <c r="P5133"/>
      <c r="Q5133" t="s">
        <v>30</v>
      </c>
      <c r="R5133" t="s">
        <v>17</v>
      </c>
      <c r="S5133" t="s">
        <v>23</v>
      </c>
    </row>
    <row r="5134" spans="1:19" hidden="1">
      <c r="A5134" t="s">
        <v>6528</v>
      </c>
      <c r="B5134" t="s">
        <v>25</v>
      </c>
      <c r="C5134">
        <v>49</v>
      </c>
      <c r="D5134">
        <v>13</v>
      </c>
      <c r="E5134">
        <v>9</v>
      </c>
      <c r="F5134">
        <v>2561</v>
      </c>
      <c r="G5134"/>
      <c r="H5134" t="s">
        <v>113</v>
      </c>
      <c r="I5134" t="s">
        <v>27</v>
      </c>
      <c r="J5134" t="s">
        <v>5771</v>
      </c>
      <c r="K5134">
        <v>1606</v>
      </c>
      <c r="L5134" t="s">
        <v>1783</v>
      </c>
      <c r="M5134">
        <v>27</v>
      </c>
      <c r="N5134">
        <v>7</v>
      </c>
      <c r="O5134">
        <v>2512</v>
      </c>
      <c r="P5134"/>
      <c r="Q5134" t="s">
        <v>116</v>
      </c>
      <c r="R5134" t="s">
        <v>17</v>
      </c>
      <c r="S5134" t="s">
        <v>23</v>
      </c>
    </row>
    <row r="5135" spans="1:19" hidden="1">
      <c r="A5135" t="s">
        <v>1979</v>
      </c>
      <c r="B5135" t="s">
        <v>25</v>
      </c>
      <c r="C5135">
        <v>89</v>
      </c>
      <c r="D5135">
        <v>17</v>
      </c>
      <c r="E5135">
        <v>2</v>
      </c>
      <c r="F5135">
        <v>2561</v>
      </c>
      <c r="G5135"/>
      <c r="H5135" t="s">
        <v>107</v>
      </c>
      <c r="I5135" t="s">
        <v>19</v>
      </c>
      <c r="J5135" t="s">
        <v>1980</v>
      </c>
      <c r="K5135">
        <v>1606</v>
      </c>
      <c r="L5135" t="s">
        <v>58</v>
      </c>
      <c r="M5135">
        <v>1</v>
      </c>
      <c r="N5135">
        <v>4</v>
      </c>
      <c r="O5135">
        <v>2471</v>
      </c>
      <c r="P5135"/>
      <c r="Q5135" t="s">
        <v>109</v>
      </c>
      <c r="S5135" t="s">
        <v>23</v>
      </c>
    </row>
    <row r="5136" spans="1:19" hidden="1">
      <c r="A5136" t="s">
        <v>2658</v>
      </c>
      <c r="B5136" t="s">
        <v>25</v>
      </c>
      <c r="C5136">
        <v>78</v>
      </c>
      <c r="D5136">
        <v>14</v>
      </c>
      <c r="E5136">
        <v>3</v>
      </c>
      <c r="F5136">
        <v>2561</v>
      </c>
      <c r="G5136"/>
      <c r="H5136" t="s">
        <v>107</v>
      </c>
      <c r="I5136" t="s">
        <v>19</v>
      </c>
      <c r="J5136" t="s">
        <v>1980</v>
      </c>
      <c r="K5136">
        <v>1606</v>
      </c>
      <c r="L5136" t="s">
        <v>58</v>
      </c>
      <c r="M5136">
        <v>1</v>
      </c>
      <c r="N5136">
        <v>4</v>
      </c>
      <c r="O5136">
        <v>2482</v>
      </c>
      <c r="P5136"/>
      <c r="Q5136" t="s">
        <v>109</v>
      </c>
      <c r="S5136" t="s">
        <v>23</v>
      </c>
    </row>
    <row r="5137" spans="1:19" hidden="1">
      <c r="A5137" t="s">
        <v>4118</v>
      </c>
      <c r="B5137" t="s">
        <v>17</v>
      </c>
      <c r="C5137">
        <v>82</v>
      </c>
      <c r="D5137">
        <v>13</v>
      </c>
      <c r="E5137">
        <v>5</v>
      </c>
      <c r="F5137">
        <v>2561</v>
      </c>
      <c r="G5137"/>
      <c r="H5137" t="s">
        <v>113</v>
      </c>
      <c r="I5137" t="s">
        <v>27</v>
      </c>
      <c r="J5137" t="s">
        <v>1980</v>
      </c>
      <c r="K5137">
        <v>1606</v>
      </c>
      <c r="L5137" t="s">
        <v>291</v>
      </c>
      <c r="M5137">
        <v>0</v>
      </c>
      <c r="N5137">
        <v>0</v>
      </c>
      <c r="O5137">
        <v>2479</v>
      </c>
      <c r="P5137"/>
      <c r="Q5137" t="s">
        <v>116</v>
      </c>
      <c r="R5137" t="s">
        <v>17</v>
      </c>
      <c r="S5137" t="s">
        <v>23</v>
      </c>
    </row>
    <row r="5138" spans="1:19" hidden="1">
      <c r="A5138" t="s">
        <v>4588</v>
      </c>
      <c r="B5138" t="s">
        <v>17</v>
      </c>
      <c r="C5138">
        <v>82</v>
      </c>
      <c r="D5138">
        <v>4</v>
      </c>
      <c r="E5138">
        <v>6</v>
      </c>
      <c r="F5138">
        <v>2561</v>
      </c>
      <c r="G5138"/>
      <c r="H5138" t="s">
        <v>113</v>
      </c>
      <c r="I5138" t="s">
        <v>27</v>
      </c>
      <c r="J5138" t="s">
        <v>1980</v>
      </c>
      <c r="K5138">
        <v>1606</v>
      </c>
      <c r="L5138" t="s">
        <v>81</v>
      </c>
      <c r="M5138">
        <v>1</v>
      </c>
      <c r="N5138">
        <v>4</v>
      </c>
      <c r="O5138">
        <v>2479</v>
      </c>
      <c r="P5138"/>
      <c r="Q5138" t="s">
        <v>116</v>
      </c>
      <c r="R5138" t="s">
        <v>17</v>
      </c>
      <c r="S5138" t="s">
        <v>23</v>
      </c>
    </row>
    <row r="5139" spans="1:19" hidden="1">
      <c r="A5139" t="s">
        <v>5583</v>
      </c>
      <c r="B5139" t="s">
        <v>25</v>
      </c>
      <c r="C5139">
        <v>55</v>
      </c>
      <c r="D5139">
        <v>27</v>
      </c>
      <c r="E5139">
        <v>7</v>
      </c>
      <c r="F5139">
        <v>2561</v>
      </c>
      <c r="G5139"/>
      <c r="H5139" t="s">
        <v>113</v>
      </c>
      <c r="I5139" t="s">
        <v>27</v>
      </c>
      <c r="J5139" t="s">
        <v>1980</v>
      </c>
      <c r="K5139">
        <v>1606</v>
      </c>
      <c r="L5139" t="s">
        <v>1580</v>
      </c>
      <c r="M5139">
        <v>20</v>
      </c>
      <c r="N5139">
        <v>10</v>
      </c>
      <c r="O5139">
        <v>2505</v>
      </c>
      <c r="P5139"/>
      <c r="Q5139" t="s">
        <v>116</v>
      </c>
      <c r="R5139" t="s">
        <v>17</v>
      </c>
      <c r="S5139" t="s">
        <v>23</v>
      </c>
    </row>
    <row r="5140" spans="1:19" hidden="1">
      <c r="A5140" t="s">
        <v>6757</v>
      </c>
      <c r="B5140" t="s">
        <v>17</v>
      </c>
      <c r="C5140">
        <v>84</v>
      </c>
      <c r="D5140">
        <v>24</v>
      </c>
      <c r="E5140">
        <v>9</v>
      </c>
      <c r="F5140">
        <v>2561</v>
      </c>
      <c r="G5140"/>
      <c r="H5140" t="s">
        <v>113</v>
      </c>
      <c r="I5140" t="s">
        <v>27</v>
      </c>
      <c r="J5140" t="s">
        <v>1980</v>
      </c>
      <c r="K5140">
        <v>1606</v>
      </c>
      <c r="L5140" t="s">
        <v>483</v>
      </c>
      <c r="M5140">
        <v>0</v>
      </c>
      <c r="N5140">
        <v>0</v>
      </c>
      <c r="O5140">
        <v>2477</v>
      </c>
      <c r="P5140"/>
      <c r="Q5140" t="s">
        <v>116</v>
      </c>
      <c r="R5140" t="s">
        <v>17</v>
      </c>
      <c r="S5140" t="s">
        <v>23</v>
      </c>
    </row>
    <row r="5141" spans="1:19" hidden="1">
      <c r="A5141" t="s">
        <v>7710</v>
      </c>
      <c r="B5141" t="s">
        <v>25</v>
      </c>
      <c r="C5141">
        <v>76</v>
      </c>
      <c r="D5141">
        <v>8</v>
      </c>
      <c r="E5141">
        <v>11</v>
      </c>
      <c r="F5141">
        <v>2561</v>
      </c>
      <c r="G5141"/>
      <c r="H5141" t="s">
        <v>1120</v>
      </c>
      <c r="I5141" t="s">
        <v>52</v>
      </c>
      <c r="J5141" t="s">
        <v>1980</v>
      </c>
      <c r="K5141">
        <v>1606</v>
      </c>
      <c r="L5141" t="s">
        <v>44</v>
      </c>
      <c r="M5141">
        <v>10</v>
      </c>
      <c r="N5141">
        <v>5</v>
      </c>
      <c r="O5141">
        <v>2485</v>
      </c>
      <c r="P5141"/>
      <c r="Q5141" t="s">
        <v>1121</v>
      </c>
      <c r="R5141" t="s">
        <v>17</v>
      </c>
      <c r="S5141" t="s">
        <v>181</v>
      </c>
    </row>
    <row r="5142" spans="1:19" hidden="1">
      <c r="A5142" t="s">
        <v>8229</v>
      </c>
      <c r="B5142" t="s">
        <v>17</v>
      </c>
      <c r="C5142">
        <v>68</v>
      </c>
      <c r="D5142">
        <v>6</v>
      </c>
      <c r="E5142">
        <v>12</v>
      </c>
      <c r="F5142">
        <v>2561</v>
      </c>
      <c r="G5142"/>
      <c r="H5142" t="s">
        <v>107</v>
      </c>
      <c r="I5142" t="s">
        <v>19</v>
      </c>
      <c r="J5142" t="s">
        <v>1980</v>
      </c>
      <c r="K5142">
        <v>1606</v>
      </c>
      <c r="L5142" t="s">
        <v>58</v>
      </c>
      <c r="M5142">
        <v>1</v>
      </c>
      <c r="N5142">
        <v>1</v>
      </c>
      <c r="O5142">
        <v>2493</v>
      </c>
      <c r="P5142"/>
      <c r="Q5142" t="s">
        <v>109</v>
      </c>
      <c r="S5142" t="s">
        <v>23</v>
      </c>
    </row>
    <row r="5143" spans="1:19" hidden="1">
      <c r="A5143" t="s">
        <v>2562</v>
      </c>
      <c r="B5143" t="s">
        <v>25</v>
      </c>
      <c r="C5143">
        <v>85</v>
      </c>
      <c r="D5143">
        <v>10</v>
      </c>
      <c r="E5143">
        <v>3</v>
      </c>
      <c r="F5143">
        <v>2561</v>
      </c>
      <c r="G5143"/>
      <c r="H5143" t="s">
        <v>107</v>
      </c>
      <c r="I5143" t="s">
        <v>19</v>
      </c>
      <c r="J5143" t="s">
        <v>2563</v>
      </c>
      <c r="K5143">
        <v>1606</v>
      </c>
      <c r="L5143" t="s">
        <v>58</v>
      </c>
      <c r="M5143">
        <v>1</v>
      </c>
      <c r="N5143">
        <v>4</v>
      </c>
      <c r="O5143">
        <v>2475</v>
      </c>
      <c r="P5143"/>
      <c r="Q5143" t="s">
        <v>109</v>
      </c>
      <c r="S5143" t="s">
        <v>23</v>
      </c>
    </row>
    <row r="5144" spans="1:19" hidden="1">
      <c r="A5144" t="s">
        <v>3723</v>
      </c>
      <c r="B5144" t="s">
        <v>25</v>
      </c>
      <c r="C5144">
        <v>71</v>
      </c>
      <c r="D5144">
        <v>26</v>
      </c>
      <c r="E5144">
        <v>4</v>
      </c>
      <c r="F5144">
        <v>2561</v>
      </c>
      <c r="G5144"/>
      <c r="H5144" t="s">
        <v>113</v>
      </c>
      <c r="I5144" t="s">
        <v>27</v>
      </c>
      <c r="J5144" t="s">
        <v>2563</v>
      </c>
      <c r="K5144">
        <v>1606</v>
      </c>
      <c r="L5144" t="s">
        <v>41</v>
      </c>
      <c r="M5144">
        <v>1</v>
      </c>
      <c r="N5144">
        <v>1</v>
      </c>
      <c r="O5144">
        <v>2490</v>
      </c>
      <c r="P5144"/>
      <c r="Q5144" t="s">
        <v>116</v>
      </c>
      <c r="R5144" t="s">
        <v>17</v>
      </c>
      <c r="S5144" t="s">
        <v>23</v>
      </c>
    </row>
    <row r="5145" spans="1:19" hidden="1">
      <c r="A5145" t="s">
        <v>4257</v>
      </c>
      <c r="B5145" t="s">
        <v>17</v>
      </c>
      <c r="C5145">
        <v>82</v>
      </c>
      <c r="D5145">
        <v>20</v>
      </c>
      <c r="E5145">
        <v>5</v>
      </c>
      <c r="F5145">
        <v>2561</v>
      </c>
      <c r="G5145"/>
      <c r="H5145" t="s">
        <v>113</v>
      </c>
      <c r="I5145" t="s">
        <v>27</v>
      </c>
      <c r="J5145" t="s">
        <v>2563</v>
      </c>
      <c r="K5145">
        <v>1606</v>
      </c>
      <c r="L5145" t="s">
        <v>44</v>
      </c>
      <c r="M5145">
        <v>1</v>
      </c>
      <c r="N5145">
        <v>4</v>
      </c>
      <c r="O5145">
        <v>2479</v>
      </c>
      <c r="P5145"/>
      <c r="Q5145" t="s">
        <v>116</v>
      </c>
      <c r="R5145" t="s">
        <v>17</v>
      </c>
      <c r="S5145" t="s">
        <v>23</v>
      </c>
    </row>
    <row r="5146" spans="1:19" hidden="1">
      <c r="A5146" t="s">
        <v>6374</v>
      </c>
      <c r="B5146" t="s">
        <v>17</v>
      </c>
      <c r="C5146">
        <v>71</v>
      </c>
      <c r="D5146">
        <v>4</v>
      </c>
      <c r="E5146">
        <v>9</v>
      </c>
      <c r="F5146">
        <v>2561</v>
      </c>
      <c r="G5146"/>
      <c r="H5146" t="s">
        <v>113</v>
      </c>
      <c r="I5146" t="s">
        <v>27</v>
      </c>
      <c r="J5146" t="s">
        <v>2563</v>
      </c>
      <c r="K5146">
        <v>1606</v>
      </c>
      <c r="L5146" t="s">
        <v>44</v>
      </c>
      <c r="M5146">
        <v>1</v>
      </c>
      <c r="N5146">
        <v>1</v>
      </c>
      <c r="O5146">
        <v>2490</v>
      </c>
      <c r="P5146"/>
      <c r="Q5146" t="s">
        <v>116</v>
      </c>
      <c r="R5146" t="s">
        <v>17</v>
      </c>
      <c r="S5146" t="s">
        <v>23</v>
      </c>
    </row>
    <row r="5147" spans="1:19" hidden="1">
      <c r="A5147" t="s">
        <v>385</v>
      </c>
      <c r="B5147" t="s">
        <v>25</v>
      </c>
      <c r="C5147">
        <v>82</v>
      </c>
      <c r="D5147">
        <v>6</v>
      </c>
      <c r="E5147">
        <v>1</v>
      </c>
      <c r="F5147">
        <v>2561</v>
      </c>
      <c r="G5147"/>
      <c r="H5147" t="s">
        <v>113</v>
      </c>
      <c r="I5147" t="s">
        <v>27</v>
      </c>
      <c r="J5147" t="s">
        <v>386</v>
      </c>
      <c r="K5147">
        <v>1606</v>
      </c>
      <c r="L5147" t="s">
        <v>205</v>
      </c>
      <c r="M5147">
        <v>0</v>
      </c>
      <c r="N5147">
        <v>0</v>
      </c>
      <c r="O5147">
        <v>2479</v>
      </c>
      <c r="P5147"/>
      <c r="Q5147" t="s">
        <v>116</v>
      </c>
      <c r="R5147" t="s">
        <v>17</v>
      </c>
      <c r="S5147" t="s">
        <v>23</v>
      </c>
    </row>
    <row r="5148" spans="1:19" hidden="1">
      <c r="A5148" t="s">
        <v>1719</v>
      </c>
      <c r="B5148" t="s">
        <v>17</v>
      </c>
      <c r="C5148">
        <v>79</v>
      </c>
      <c r="D5148">
        <v>10</v>
      </c>
      <c r="E5148">
        <v>2</v>
      </c>
      <c r="F5148">
        <v>2561</v>
      </c>
      <c r="G5148"/>
      <c r="H5148" t="s">
        <v>107</v>
      </c>
      <c r="I5148" t="s">
        <v>19</v>
      </c>
      <c r="J5148" t="s">
        <v>386</v>
      </c>
      <c r="K5148">
        <v>1606</v>
      </c>
      <c r="L5148" t="s">
        <v>58</v>
      </c>
      <c r="M5148">
        <v>1</v>
      </c>
      <c r="N5148">
        <v>4</v>
      </c>
      <c r="O5148">
        <v>2481</v>
      </c>
      <c r="P5148"/>
      <c r="Q5148" t="s">
        <v>109</v>
      </c>
      <c r="S5148" t="s">
        <v>23</v>
      </c>
    </row>
    <row r="5149" spans="1:19" hidden="1">
      <c r="A5149" t="s">
        <v>3011</v>
      </c>
      <c r="B5149" t="s">
        <v>17</v>
      </c>
      <c r="C5149">
        <v>76</v>
      </c>
      <c r="D5149">
        <v>28</v>
      </c>
      <c r="E5149">
        <v>3</v>
      </c>
      <c r="F5149">
        <v>2561</v>
      </c>
      <c r="G5149"/>
      <c r="H5149" t="s">
        <v>113</v>
      </c>
      <c r="I5149" t="s">
        <v>27</v>
      </c>
      <c r="J5149" t="s">
        <v>386</v>
      </c>
      <c r="K5149">
        <v>1606</v>
      </c>
      <c r="L5149" t="s">
        <v>119</v>
      </c>
      <c r="M5149">
        <v>1</v>
      </c>
      <c r="N5149">
        <v>4</v>
      </c>
      <c r="O5149">
        <v>2484</v>
      </c>
      <c r="P5149"/>
      <c r="Q5149" t="s">
        <v>116</v>
      </c>
      <c r="R5149" t="s">
        <v>17</v>
      </c>
      <c r="S5149" t="s">
        <v>23</v>
      </c>
    </row>
    <row r="5150" spans="1:19" hidden="1">
      <c r="A5150" t="s">
        <v>3485</v>
      </c>
      <c r="B5150" t="s">
        <v>25</v>
      </c>
      <c r="C5150">
        <v>61</v>
      </c>
      <c r="D5150">
        <v>17</v>
      </c>
      <c r="E5150">
        <v>4</v>
      </c>
      <c r="F5150">
        <v>2561</v>
      </c>
      <c r="G5150"/>
      <c r="H5150" t="s">
        <v>107</v>
      </c>
      <c r="I5150" t="s">
        <v>19</v>
      </c>
      <c r="J5150" t="s">
        <v>386</v>
      </c>
      <c r="K5150">
        <v>1606</v>
      </c>
      <c r="L5150" t="s">
        <v>3486</v>
      </c>
      <c r="M5150">
        <v>22</v>
      </c>
      <c r="N5150">
        <v>9</v>
      </c>
      <c r="O5150">
        <v>2499</v>
      </c>
      <c r="P5150"/>
      <c r="Q5150" t="s">
        <v>109</v>
      </c>
      <c r="S5150" t="s">
        <v>23</v>
      </c>
    </row>
    <row r="5151" spans="1:19" hidden="1">
      <c r="A5151" t="s">
        <v>4241</v>
      </c>
      <c r="B5151" t="s">
        <v>17</v>
      </c>
      <c r="C5151">
        <v>72</v>
      </c>
      <c r="D5151">
        <v>19</v>
      </c>
      <c r="E5151">
        <v>5</v>
      </c>
      <c r="F5151">
        <v>2561</v>
      </c>
      <c r="G5151"/>
      <c r="H5151" t="s">
        <v>113</v>
      </c>
      <c r="I5151" t="s">
        <v>27</v>
      </c>
      <c r="J5151" t="s">
        <v>386</v>
      </c>
      <c r="K5151">
        <v>1606</v>
      </c>
      <c r="L5151" t="s">
        <v>2436</v>
      </c>
      <c r="M5151">
        <v>1</v>
      </c>
      <c r="N5151">
        <v>1</v>
      </c>
      <c r="O5151">
        <v>2489</v>
      </c>
      <c r="P5151"/>
      <c r="Q5151" t="s">
        <v>116</v>
      </c>
      <c r="R5151" t="s">
        <v>17</v>
      </c>
      <c r="S5151" t="s">
        <v>23</v>
      </c>
    </row>
    <row r="5152" spans="1:19" hidden="1">
      <c r="A5152" t="s">
        <v>4671</v>
      </c>
      <c r="B5152" t="s">
        <v>17</v>
      </c>
      <c r="C5152">
        <v>72</v>
      </c>
      <c r="D5152">
        <v>8</v>
      </c>
      <c r="E5152">
        <v>6</v>
      </c>
      <c r="F5152">
        <v>2561</v>
      </c>
      <c r="G5152"/>
      <c r="H5152" t="s">
        <v>113</v>
      </c>
      <c r="I5152" t="s">
        <v>27</v>
      </c>
      <c r="J5152" t="s">
        <v>386</v>
      </c>
      <c r="K5152">
        <v>1606</v>
      </c>
      <c r="L5152" t="s">
        <v>58</v>
      </c>
      <c r="M5152">
        <v>18</v>
      </c>
      <c r="N5152">
        <v>1</v>
      </c>
      <c r="O5152">
        <v>2489</v>
      </c>
      <c r="P5152"/>
      <c r="Q5152" t="s">
        <v>116</v>
      </c>
      <c r="R5152" t="s">
        <v>17</v>
      </c>
      <c r="S5152" t="s">
        <v>23</v>
      </c>
    </row>
    <row r="5153" spans="1:19" hidden="1">
      <c r="A5153" t="s">
        <v>4690</v>
      </c>
      <c r="B5153" t="s">
        <v>25</v>
      </c>
      <c r="C5153">
        <v>68</v>
      </c>
      <c r="D5153">
        <v>9</v>
      </c>
      <c r="E5153">
        <v>6</v>
      </c>
      <c r="F5153">
        <v>2561</v>
      </c>
      <c r="G5153"/>
      <c r="H5153" t="s">
        <v>113</v>
      </c>
      <c r="I5153" t="s">
        <v>27</v>
      </c>
      <c r="J5153" t="s">
        <v>386</v>
      </c>
      <c r="K5153">
        <v>1606</v>
      </c>
      <c r="L5153" t="s">
        <v>190</v>
      </c>
      <c r="M5153">
        <v>1</v>
      </c>
      <c r="N5153">
        <v>1</v>
      </c>
      <c r="O5153">
        <v>2493</v>
      </c>
      <c r="P5153"/>
      <c r="Q5153" t="s">
        <v>116</v>
      </c>
      <c r="R5153" t="s">
        <v>17</v>
      </c>
      <c r="S5153" t="s">
        <v>23</v>
      </c>
    </row>
    <row r="5154" spans="1:19" hidden="1">
      <c r="A5154" t="s">
        <v>6355</v>
      </c>
      <c r="B5154" t="s">
        <v>25</v>
      </c>
      <c r="C5154">
        <v>92</v>
      </c>
      <c r="D5154">
        <v>3</v>
      </c>
      <c r="E5154">
        <v>9</v>
      </c>
      <c r="F5154">
        <v>2561</v>
      </c>
      <c r="G5154"/>
      <c r="H5154" t="s">
        <v>107</v>
      </c>
      <c r="I5154" t="s">
        <v>19</v>
      </c>
      <c r="J5154" t="s">
        <v>386</v>
      </c>
      <c r="K5154">
        <v>1606</v>
      </c>
      <c r="L5154" t="s">
        <v>58</v>
      </c>
      <c r="M5154">
        <v>1</v>
      </c>
      <c r="N5154">
        <v>4</v>
      </c>
      <c r="O5154">
        <v>2469</v>
      </c>
      <c r="P5154"/>
      <c r="Q5154" t="s">
        <v>109</v>
      </c>
      <c r="S5154" t="s">
        <v>23</v>
      </c>
    </row>
    <row r="5155" spans="1:19" hidden="1">
      <c r="A5155" t="s">
        <v>7662</v>
      </c>
      <c r="B5155" t="s">
        <v>17</v>
      </c>
      <c r="C5155">
        <v>78</v>
      </c>
      <c r="D5155">
        <v>6</v>
      </c>
      <c r="E5155">
        <v>11</v>
      </c>
      <c r="F5155">
        <v>2561</v>
      </c>
      <c r="G5155"/>
      <c r="H5155" t="s">
        <v>107</v>
      </c>
      <c r="I5155" t="s">
        <v>19</v>
      </c>
      <c r="J5155" t="s">
        <v>386</v>
      </c>
      <c r="K5155">
        <v>1606</v>
      </c>
      <c r="L5155" t="s">
        <v>58</v>
      </c>
      <c r="M5155">
        <v>1</v>
      </c>
      <c r="N5155">
        <v>4</v>
      </c>
      <c r="O5155">
        <v>2483</v>
      </c>
      <c r="P5155"/>
      <c r="Q5155" t="s">
        <v>109</v>
      </c>
      <c r="S5155" t="s">
        <v>23</v>
      </c>
    </row>
    <row r="5156" spans="1:19" hidden="1">
      <c r="A5156" t="s">
        <v>8394</v>
      </c>
      <c r="B5156" t="s">
        <v>17</v>
      </c>
      <c r="C5156">
        <v>90</v>
      </c>
      <c r="D5156">
        <v>15</v>
      </c>
      <c r="E5156">
        <v>12</v>
      </c>
      <c r="F5156">
        <v>2561</v>
      </c>
      <c r="G5156"/>
      <c r="H5156" t="s">
        <v>113</v>
      </c>
      <c r="I5156" t="s">
        <v>27</v>
      </c>
      <c r="J5156" t="s">
        <v>386</v>
      </c>
      <c r="K5156">
        <v>1606</v>
      </c>
      <c r="L5156" t="s">
        <v>44</v>
      </c>
      <c r="M5156">
        <v>0</v>
      </c>
      <c r="N5156">
        <v>0</v>
      </c>
      <c r="O5156">
        <v>2471</v>
      </c>
      <c r="P5156"/>
      <c r="Q5156" t="s">
        <v>116</v>
      </c>
      <c r="R5156" t="s">
        <v>17</v>
      </c>
      <c r="S5156" t="s">
        <v>23</v>
      </c>
    </row>
    <row r="5157" spans="1:19" hidden="1">
      <c r="A5157" t="s">
        <v>1835</v>
      </c>
      <c r="B5157" t="s">
        <v>17</v>
      </c>
      <c r="C5157">
        <v>50</v>
      </c>
      <c r="D5157">
        <v>13</v>
      </c>
      <c r="E5157">
        <v>2</v>
      </c>
      <c r="F5157">
        <v>2561</v>
      </c>
      <c r="G5157"/>
      <c r="H5157" t="s">
        <v>1836</v>
      </c>
      <c r="I5157" t="s">
        <v>27</v>
      </c>
      <c r="J5157" t="s">
        <v>1837</v>
      </c>
      <c r="K5157">
        <v>1606</v>
      </c>
      <c r="L5157" t="s">
        <v>1838</v>
      </c>
      <c r="M5157">
        <v>4</v>
      </c>
      <c r="N5157">
        <v>10</v>
      </c>
      <c r="O5157">
        <v>2510</v>
      </c>
      <c r="P5157"/>
      <c r="Q5157" t="s">
        <v>1839</v>
      </c>
      <c r="R5157" t="s">
        <v>129</v>
      </c>
      <c r="S5157" t="s">
        <v>240</v>
      </c>
    </row>
    <row r="5158" spans="1:19" hidden="1">
      <c r="A5158" t="s">
        <v>5448</v>
      </c>
      <c r="B5158" t="s">
        <v>17</v>
      </c>
      <c r="C5158">
        <v>68</v>
      </c>
      <c r="D5158">
        <v>21</v>
      </c>
      <c r="E5158">
        <v>7</v>
      </c>
      <c r="F5158">
        <v>2561</v>
      </c>
      <c r="G5158"/>
      <c r="H5158" t="s">
        <v>113</v>
      </c>
      <c r="I5158" t="s">
        <v>27</v>
      </c>
      <c r="J5158" t="s">
        <v>1837</v>
      </c>
      <c r="K5158">
        <v>1606</v>
      </c>
      <c r="L5158" t="s">
        <v>644</v>
      </c>
      <c r="M5158">
        <v>1</v>
      </c>
      <c r="N5158">
        <v>1</v>
      </c>
      <c r="O5158">
        <v>2493</v>
      </c>
      <c r="P5158"/>
      <c r="Q5158" t="s">
        <v>116</v>
      </c>
      <c r="R5158" t="s">
        <v>17</v>
      </c>
      <c r="S5158" t="s">
        <v>23</v>
      </c>
    </row>
    <row r="5159" spans="1:19" hidden="1">
      <c r="A5159" t="s">
        <v>5612</v>
      </c>
      <c r="B5159" t="s">
        <v>25</v>
      </c>
      <c r="C5159">
        <v>59</v>
      </c>
      <c r="D5159">
        <v>28</v>
      </c>
      <c r="E5159">
        <v>7</v>
      </c>
      <c r="F5159">
        <v>2561</v>
      </c>
      <c r="G5159"/>
      <c r="H5159" t="s">
        <v>107</v>
      </c>
      <c r="I5159" t="s">
        <v>19</v>
      </c>
      <c r="J5159" t="s">
        <v>1837</v>
      </c>
      <c r="K5159">
        <v>1606</v>
      </c>
      <c r="L5159" t="s">
        <v>58</v>
      </c>
      <c r="M5159">
        <v>13</v>
      </c>
      <c r="N5159">
        <v>6</v>
      </c>
      <c r="O5159">
        <v>2502</v>
      </c>
      <c r="P5159"/>
      <c r="Q5159" t="s">
        <v>109</v>
      </c>
      <c r="S5159" t="s">
        <v>23</v>
      </c>
    </row>
    <row r="5160" spans="1:19" hidden="1">
      <c r="A5160" t="s">
        <v>7097</v>
      </c>
      <c r="B5160" t="s">
        <v>25</v>
      </c>
      <c r="C5160">
        <v>65</v>
      </c>
      <c r="D5160">
        <v>10</v>
      </c>
      <c r="E5160">
        <v>10</v>
      </c>
      <c r="F5160">
        <v>2561</v>
      </c>
      <c r="G5160"/>
      <c r="H5160" t="s">
        <v>113</v>
      </c>
      <c r="I5160" t="s">
        <v>27</v>
      </c>
      <c r="J5160" t="s">
        <v>1837</v>
      </c>
      <c r="K5160">
        <v>1606</v>
      </c>
      <c r="L5160" t="s">
        <v>199</v>
      </c>
      <c r="M5160">
        <v>0</v>
      </c>
      <c r="N5160">
        <v>0</v>
      </c>
      <c r="O5160">
        <v>2496</v>
      </c>
      <c r="P5160"/>
      <c r="Q5160" t="s">
        <v>116</v>
      </c>
      <c r="R5160" t="s">
        <v>17</v>
      </c>
      <c r="S5160" t="s">
        <v>23</v>
      </c>
    </row>
    <row r="5161" spans="1:19" hidden="1">
      <c r="A5161" t="s">
        <v>7438</v>
      </c>
      <c r="B5161" t="s">
        <v>25</v>
      </c>
      <c r="C5161">
        <v>87</v>
      </c>
      <c r="D5161">
        <v>27</v>
      </c>
      <c r="E5161">
        <v>10</v>
      </c>
      <c r="F5161">
        <v>2561</v>
      </c>
      <c r="G5161"/>
      <c r="H5161" t="s">
        <v>107</v>
      </c>
      <c r="I5161" t="s">
        <v>19</v>
      </c>
      <c r="J5161" t="s">
        <v>1837</v>
      </c>
      <c r="K5161">
        <v>1606</v>
      </c>
      <c r="L5161" t="s">
        <v>58</v>
      </c>
      <c r="M5161">
        <v>0</v>
      </c>
      <c r="N5161">
        <v>0</v>
      </c>
      <c r="O5161">
        <v>2474</v>
      </c>
      <c r="P5161"/>
      <c r="Q5161" t="s">
        <v>109</v>
      </c>
      <c r="S5161" t="s">
        <v>23</v>
      </c>
    </row>
    <row r="5162" spans="1:19" hidden="1">
      <c r="A5162" t="s">
        <v>8217</v>
      </c>
      <c r="B5162" t="s">
        <v>17</v>
      </c>
      <c r="C5162">
        <v>53</v>
      </c>
      <c r="D5162">
        <v>5</v>
      </c>
      <c r="E5162">
        <v>12</v>
      </c>
      <c r="F5162">
        <v>2561</v>
      </c>
      <c r="G5162"/>
      <c r="H5162" t="s">
        <v>113</v>
      </c>
      <c r="I5162" t="s">
        <v>27</v>
      </c>
      <c r="J5162" t="s">
        <v>1837</v>
      </c>
      <c r="K5162">
        <v>1606</v>
      </c>
      <c r="L5162" t="s">
        <v>81</v>
      </c>
      <c r="M5162">
        <v>25</v>
      </c>
      <c r="N5162">
        <v>4</v>
      </c>
      <c r="O5162">
        <v>2508</v>
      </c>
      <c r="P5162"/>
      <c r="Q5162" t="s">
        <v>116</v>
      </c>
      <c r="R5162" t="s">
        <v>17</v>
      </c>
      <c r="S5162" t="s">
        <v>23</v>
      </c>
    </row>
    <row r="5163" spans="1:19" hidden="1">
      <c r="A5163" t="s">
        <v>6571</v>
      </c>
      <c r="B5163" t="s">
        <v>17</v>
      </c>
      <c r="C5163">
        <v>57</v>
      </c>
      <c r="D5163">
        <v>15</v>
      </c>
      <c r="E5163">
        <v>9</v>
      </c>
      <c r="F5163">
        <v>2561</v>
      </c>
      <c r="G5163"/>
      <c r="H5163" t="s">
        <v>107</v>
      </c>
      <c r="I5163" t="s">
        <v>19</v>
      </c>
      <c r="J5163" t="s">
        <v>6572</v>
      </c>
      <c r="K5163">
        <v>1606</v>
      </c>
      <c r="L5163" t="s">
        <v>225</v>
      </c>
      <c r="M5163">
        <v>0</v>
      </c>
      <c r="N5163">
        <v>0</v>
      </c>
      <c r="O5163">
        <v>2504</v>
      </c>
      <c r="P5163"/>
      <c r="Q5163" t="s">
        <v>109</v>
      </c>
      <c r="S5163" t="s">
        <v>23</v>
      </c>
    </row>
    <row r="5164" spans="1:19" hidden="1">
      <c r="A5164" t="s">
        <v>6995</v>
      </c>
      <c r="B5164" t="s">
        <v>25</v>
      </c>
      <c r="C5164">
        <v>94</v>
      </c>
      <c r="D5164">
        <v>5</v>
      </c>
      <c r="E5164">
        <v>10</v>
      </c>
      <c r="F5164">
        <v>2561</v>
      </c>
      <c r="G5164"/>
      <c r="H5164" t="s">
        <v>107</v>
      </c>
      <c r="I5164" t="s">
        <v>19</v>
      </c>
      <c r="J5164" t="s">
        <v>6572</v>
      </c>
      <c r="K5164">
        <v>1606</v>
      </c>
      <c r="L5164" t="s">
        <v>58</v>
      </c>
      <c r="M5164">
        <v>1</v>
      </c>
      <c r="N5164">
        <v>4</v>
      </c>
      <c r="O5164">
        <v>2467</v>
      </c>
      <c r="P5164"/>
      <c r="Q5164" t="s">
        <v>109</v>
      </c>
      <c r="S5164" t="s">
        <v>23</v>
      </c>
    </row>
    <row r="5165" spans="1:19" hidden="1">
      <c r="A5165" t="s">
        <v>7057</v>
      </c>
      <c r="B5165" t="s">
        <v>25</v>
      </c>
      <c r="C5165">
        <v>92</v>
      </c>
      <c r="D5165">
        <v>8</v>
      </c>
      <c r="E5165">
        <v>10</v>
      </c>
      <c r="F5165">
        <v>2561</v>
      </c>
      <c r="G5165"/>
      <c r="H5165" t="s">
        <v>107</v>
      </c>
      <c r="I5165" t="s">
        <v>19</v>
      </c>
      <c r="J5165" t="s">
        <v>6572</v>
      </c>
      <c r="K5165">
        <v>1606</v>
      </c>
      <c r="L5165" t="s">
        <v>58</v>
      </c>
      <c r="M5165">
        <v>1</v>
      </c>
      <c r="N5165">
        <v>4</v>
      </c>
      <c r="O5165">
        <v>2469</v>
      </c>
      <c r="P5165"/>
      <c r="Q5165" t="s">
        <v>109</v>
      </c>
      <c r="S5165" t="s">
        <v>23</v>
      </c>
    </row>
    <row r="5166" spans="1:19" hidden="1">
      <c r="A5166" t="s">
        <v>8218</v>
      </c>
      <c r="B5166" t="s">
        <v>17</v>
      </c>
      <c r="C5166">
        <v>51</v>
      </c>
      <c r="D5166">
        <v>5</v>
      </c>
      <c r="E5166">
        <v>12</v>
      </c>
      <c r="F5166">
        <v>2561</v>
      </c>
      <c r="G5166"/>
      <c r="H5166" t="s">
        <v>113</v>
      </c>
      <c r="I5166" t="s">
        <v>27</v>
      </c>
      <c r="J5166" t="s">
        <v>6572</v>
      </c>
      <c r="K5166">
        <v>1606</v>
      </c>
      <c r="L5166" t="s">
        <v>41</v>
      </c>
      <c r="M5166">
        <v>13</v>
      </c>
      <c r="N5166">
        <v>10</v>
      </c>
      <c r="O5166">
        <v>2510</v>
      </c>
      <c r="P5166"/>
      <c r="Q5166" t="s">
        <v>116</v>
      </c>
      <c r="R5166" t="s">
        <v>17</v>
      </c>
      <c r="S5166" t="s">
        <v>23</v>
      </c>
    </row>
    <row r="5167" spans="1:19" hidden="1">
      <c r="A5167" t="s">
        <v>8512</v>
      </c>
      <c r="B5167" t="s">
        <v>17</v>
      </c>
      <c r="C5167">
        <v>65</v>
      </c>
      <c r="D5167">
        <v>21</v>
      </c>
      <c r="E5167">
        <v>12</v>
      </c>
      <c r="F5167">
        <v>2561</v>
      </c>
      <c r="G5167"/>
      <c r="H5167" t="s">
        <v>107</v>
      </c>
      <c r="I5167" t="s">
        <v>19</v>
      </c>
      <c r="J5167" t="s">
        <v>6572</v>
      </c>
      <c r="K5167">
        <v>1606</v>
      </c>
      <c r="L5167" t="s">
        <v>190</v>
      </c>
      <c r="M5167">
        <v>0</v>
      </c>
      <c r="N5167">
        <v>0</v>
      </c>
      <c r="O5167">
        <v>2496</v>
      </c>
      <c r="P5167"/>
      <c r="Q5167" t="s">
        <v>109</v>
      </c>
      <c r="S5167" t="s">
        <v>23</v>
      </c>
    </row>
    <row r="5168" spans="1:19" hidden="1">
      <c r="A5168" t="s">
        <v>387</v>
      </c>
      <c r="B5168" t="s">
        <v>25</v>
      </c>
      <c r="C5168">
        <v>78</v>
      </c>
      <c r="D5168">
        <v>6</v>
      </c>
      <c r="E5168">
        <v>1</v>
      </c>
      <c r="F5168">
        <v>2561</v>
      </c>
      <c r="G5168"/>
      <c r="H5168" t="s">
        <v>107</v>
      </c>
      <c r="I5168" t="s">
        <v>19</v>
      </c>
      <c r="J5168" t="s">
        <v>388</v>
      </c>
      <c r="K5168">
        <v>1606</v>
      </c>
      <c r="L5168" t="s">
        <v>44</v>
      </c>
      <c r="M5168">
        <v>1</v>
      </c>
      <c r="N5168">
        <v>4</v>
      </c>
      <c r="O5168">
        <v>2482</v>
      </c>
      <c r="P5168"/>
      <c r="Q5168" t="s">
        <v>109</v>
      </c>
      <c r="S5168" t="s">
        <v>23</v>
      </c>
    </row>
    <row r="5169" spans="1:19" hidden="1">
      <c r="A5169" t="s">
        <v>2030</v>
      </c>
      <c r="B5169" t="s">
        <v>17</v>
      </c>
      <c r="C5169">
        <v>90</v>
      </c>
      <c r="D5169">
        <v>19</v>
      </c>
      <c r="E5169">
        <v>2</v>
      </c>
      <c r="F5169">
        <v>2561</v>
      </c>
      <c r="G5169"/>
      <c r="H5169" t="s">
        <v>107</v>
      </c>
      <c r="I5169" t="s">
        <v>19</v>
      </c>
      <c r="J5169" t="s">
        <v>388</v>
      </c>
      <c r="K5169">
        <v>1606</v>
      </c>
      <c r="L5169" t="s">
        <v>58</v>
      </c>
      <c r="M5169">
        <v>20</v>
      </c>
      <c r="N5169">
        <v>12</v>
      </c>
      <c r="O5169">
        <v>2470</v>
      </c>
      <c r="P5169"/>
      <c r="Q5169" t="s">
        <v>109</v>
      </c>
      <c r="S5169" t="s">
        <v>23</v>
      </c>
    </row>
    <row r="5170" spans="1:19" hidden="1">
      <c r="A5170" t="s">
        <v>5236</v>
      </c>
      <c r="B5170" t="s">
        <v>17</v>
      </c>
      <c r="C5170">
        <v>57</v>
      </c>
      <c r="D5170">
        <v>8</v>
      </c>
      <c r="E5170">
        <v>7</v>
      </c>
      <c r="F5170">
        <v>2561</v>
      </c>
      <c r="G5170"/>
      <c r="H5170" t="s">
        <v>107</v>
      </c>
      <c r="I5170" t="s">
        <v>19</v>
      </c>
      <c r="J5170" t="s">
        <v>388</v>
      </c>
      <c r="K5170">
        <v>1606</v>
      </c>
      <c r="L5170" t="s">
        <v>140</v>
      </c>
      <c r="M5170">
        <v>29</v>
      </c>
      <c r="N5170">
        <v>1</v>
      </c>
      <c r="O5170">
        <v>2504</v>
      </c>
      <c r="P5170"/>
      <c r="Q5170" t="s">
        <v>109</v>
      </c>
      <c r="S5170" t="s">
        <v>23</v>
      </c>
    </row>
    <row r="5171" spans="1:19" hidden="1">
      <c r="A5171" t="s">
        <v>5511</v>
      </c>
      <c r="B5171" t="s">
        <v>25</v>
      </c>
      <c r="C5171">
        <v>87</v>
      </c>
      <c r="D5171">
        <v>24</v>
      </c>
      <c r="E5171">
        <v>7</v>
      </c>
      <c r="F5171">
        <v>2561</v>
      </c>
      <c r="G5171"/>
      <c r="H5171" t="s">
        <v>4157</v>
      </c>
      <c r="I5171" t="s">
        <v>19</v>
      </c>
      <c r="J5171" t="s">
        <v>388</v>
      </c>
      <c r="K5171">
        <v>1606</v>
      </c>
      <c r="L5171" t="s">
        <v>763</v>
      </c>
      <c r="M5171">
        <v>1</v>
      </c>
      <c r="N5171">
        <v>4</v>
      </c>
      <c r="O5171">
        <v>2474</v>
      </c>
      <c r="P5171"/>
      <c r="Q5171" t="s">
        <v>4158</v>
      </c>
      <c r="S5171" t="s">
        <v>161</v>
      </c>
    </row>
    <row r="5172" spans="1:19" hidden="1">
      <c r="A5172" t="s">
        <v>6072</v>
      </c>
      <c r="B5172" t="s">
        <v>25</v>
      </c>
      <c r="C5172">
        <v>81</v>
      </c>
      <c r="D5172">
        <v>20</v>
      </c>
      <c r="E5172">
        <v>8</v>
      </c>
      <c r="F5172">
        <v>2561</v>
      </c>
      <c r="G5172"/>
      <c r="H5172" t="s">
        <v>107</v>
      </c>
      <c r="I5172" t="s">
        <v>19</v>
      </c>
      <c r="J5172" t="s">
        <v>388</v>
      </c>
      <c r="K5172">
        <v>1606</v>
      </c>
      <c r="L5172" t="s">
        <v>58</v>
      </c>
      <c r="M5172">
        <v>1</v>
      </c>
      <c r="N5172">
        <v>4</v>
      </c>
      <c r="O5172">
        <v>2480</v>
      </c>
      <c r="P5172"/>
      <c r="Q5172" t="s">
        <v>109</v>
      </c>
      <c r="S5172" t="s">
        <v>23</v>
      </c>
    </row>
    <row r="5173" spans="1:19" hidden="1">
      <c r="A5173" t="s">
        <v>7019</v>
      </c>
      <c r="B5173" t="s">
        <v>17</v>
      </c>
      <c r="C5173">
        <v>65</v>
      </c>
      <c r="D5173">
        <v>6</v>
      </c>
      <c r="E5173">
        <v>10</v>
      </c>
      <c r="F5173">
        <v>2561</v>
      </c>
      <c r="G5173"/>
      <c r="H5173" t="s">
        <v>113</v>
      </c>
      <c r="I5173" t="s">
        <v>27</v>
      </c>
      <c r="J5173" t="s">
        <v>388</v>
      </c>
      <c r="K5173">
        <v>1606</v>
      </c>
      <c r="L5173" t="s">
        <v>61</v>
      </c>
      <c r="M5173">
        <v>0</v>
      </c>
      <c r="N5173">
        <v>0</v>
      </c>
      <c r="O5173">
        <v>2496</v>
      </c>
      <c r="P5173"/>
      <c r="Q5173" t="s">
        <v>116</v>
      </c>
      <c r="R5173" t="s">
        <v>17</v>
      </c>
      <c r="S5173" t="s">
        <v>23</v>
      </c>
    </row>
    <row r="5174" spans="1:19" hidden="1">
      <c r="A5174" t="s">
        <v>7217</v>
      </c>
      <c r="B5174" t="s">
        <v>17</v>
      </c>
      <c r="C5174">
        <v>88</v>
      </c>
      <c r="D5174">
        <v>16</v>
      </c>
      <c r="E5174">
        <v>10</v>
      </c>
      <c r="F5174">
        <v>2561</v>
      </c>
      <c r="G5174"/>
      <c r="H5174" t="s">
        <v>113</v>
      </c>
      <c r="I5174" t="s">
        <v>27</v>
      </c>
      <c r="J5174" t="s">
        <v>388</v>
      </c>
      <c r="K5174">
        <v>1606</v>
      </c>
      <c r="L5174" t="s">
        <v>291</v>
      </c>
      <c r="M5174">
        <v>1</v>
      </c>
      <c r="N5174">
        <v>4</v>
      </c>
      <c r="O5174">
        <v>2473</v>
      </c>
      <c r="P5174"/>
      <c r="Q5174" t="s">
        <v>116</v>
      </c>
      <c r="R5174" t="s">
        <v>17</v>
      </c>
      <c r="S5174" t="s">
        <v>23</v>
      </c>
    </row>
    <row r="5175" spans="1:19" hidden="1">
      <c r="A5175" t="s">
        <v>7393</v>
      </c>
      <c r="B5175" t="s">
        <v>25</v>
      </c>
      <c r="C5175">
        <v>48</v>
      </c>
      <c r="D5175">
        <v>25</v>
      </c>
      <c r="E5175">
        <v>10</v>
      </c>
      <c r="F5175">
        <v>2561</v>
      </c>
      <c r="G5175"/>
      <c r="H5175" t="s">
        <v>113</v>
      </c>
      <c r="I5175" t="s">
        <v>27</v>
      </c>
      <c r="J5175" t="s">
        <v>388</v>
      </c>
      <c r="K5175">
        <v>1606</v>
      </c>
      <c r="L5175" t="s">
        <v>140</v>
      </c>
      <c r="M5175">
        <v>16</v>
      </c>
      <c r="N5175">
        <v>2</v>
      </c>
      <c r="O5175">
        <v>2513</v>
      </c>
      <c r="P5175"/>
      <c r="Q5175" t="s">
        <v>116</v>
      </c>
      <c r="R5175" t="s">
        <v>17</v>
      </c>
      <c r="S5175" t="s">
        <v>23</v>
      </c>
    </row>
    <row r="5176" spans="1:19" hidden="1">
      <c r="A5176" t="s">
        <v>8459</v>
      </c>
      <c r="B5176" t="s">
        <v>25</v>
      </c>
      <c r="C5176">
        <v>78</v>
      </c>
      <c r="D5176">
        <v>18</v>
      </c>
      <c r="E5176">
        <v>12</v>
      </c>
      <c r="F5176">
        <v>2561</v>
      </c>
      <c r="G5176"/>
      <c r="H5176" t="s">
        <v>107</v>
      </c>
      <c r="I5176" t="s">
        <v>19</v>
      </c>
      <c r="J5176" t="s">
        <v>388</v>
      </c>
      <c r="K5176">
        <v>1606</v>
      </c>
      <c r="L5176" t="s">
        <v>58</v>
      </c>
      <c r="M5176">
        <v>1</v>
      </c>
      <c r="N5176">
        <v>4</v>
      </c>
      <c r="O5176">
        <v>2483</v>
      </c>
      <c r="P5176"/>
      <c r="Q5176" t="s">
        <v>109</v>
      </c>
      <c r="S5176" t="s">
        <v>23</v>
      </c>
    </row>
    <row r="5177" spans="1:19" hidden="1">
      <c r="A5177" t="s">
        <v>351</v>
      </c>
      <c r="B5177" t="s">
        <v>25</v>
      </c>
      <c r="C5177">
        <v>70</v>
      </c>
      <c r="D5177">
        <v>5</v>
      </c>
      <c r="E5177">
        <v>1</v>
      </c>
      <c r="F5177">
        <v>2561</v>
      </c>
      <c r="G5177"/>
      <c r="H5177" t="s">
        <v>113</v>
      </c>
      <c r="I5177" t="s">
        <v>27</v>
      </c>
      <c r="J5177" t="s">
        <v>352</v>
      </c>
      <c r="K5177">
        <v>1606</v>
      </c>
      <c r="L5177" t="s">
        <v>44</v>
      </c>
      <c r="M5177">
        <v>0</v>
      </c>
      <c r="N5177">
        <v>0</v>
      </c>
      <c r="O5177">
        <v>2491</v>
      </c>
      <c r="P5177"/>
      <c r="Q5177" t="s">
        <v>116</v>
      </c>
      <c r="R5177" t="s">
        <v>17</v>
      </c>
      <c r="S5177" t="s">
        <v>23</v>
      </c>
    </row>
    <row r="5178" spans="1:19" hidden="1">
      <c r="A5178" t="s">
        <v>2356</v>
      </c>
      <c r="B5178" t="s">
        <v>17</v>
      </c>
      <c r="C5178">
        <v>52</v>
      </c>
      <c r="D5178">
        <v>2</v>
      </c>
      <c r="E5178">
        <v>3</v>
      </c>
      <c r="F5178">
        <v>2561</v>
      </c>
      <c r="G5178"/>
      <c r="H5178" t="s">
        <v>2357</v>
      </c>
      <c r="I5178" t="s">
        <v>19</v>
      </c>
      <c r="J5178" t="s">
        <v>352</v>
      </c>
      <c r="K5178">
        <v>1606</v>
      </c>
      <c r="L5178" t="s">
        <v>2358</v>
      </c>
      <c r="M5178">
        <v>10</v>
      </c>
      <c r="N5178">
        <v>12</v>
      </c>
      <c r="O5178">
        <v>2508</v>
      </c>
      <c r="P5178"/>
      <c r="Q5178" t="s">
        <v>2359</v>
      </c>
      <c r="S5178" t="s">
        <v>181</v>
      </c>
    </row>
    <row r="5179" spans="1:19" hidden="1">
      <c r="A5179" t="s">
        <v>4022</v>
      </c>
      <c r="B5179" t="s">
        <v>17</v>
      </c>
      <c r="C5179">
        <v>52</v>
      </c>
      <c r="D5179">
        <v>10</v>
      </c>
      <c r="E5179">
        <v>5</v>
      </c>
      <c r="F5179">
        <v>2561</v>
      </c>
      <c r="G5179"/>
      <c r="H5179" t="s">
        <v>4023</v>
      </c>
      <c r="I5179" t="s">
        <v>27</v>
      </c>
      <c r="J5179" t="s">
        <v>352</v>
      </c>
      <c r="K5179">
        <v>1606</v>
      </c>
      <c r="L5179" t="s">
        <v>61</v>
      </c>
      <c r="M5179">
        <v>12</v>
      </c>
      <c r="N5179">
        <v>10</v>
      </c>
      <c r="O5179">
        <v>2508</v>
      </c>
      <c r="P5179"/>
      <c r="Q5179" t="s">
        <v>4024</v>
      </c>
      <c r="R5179" t="s">
        <v>17</v>
      </c>
      <c r="S5179" t="s">
        <v>1424</v>
      </c>
    </row>
    <row r="5180" spans="1:19" hidden="1">
      <c r="A5180" t="s">
        <v>4153</v>
      </c>
      <c r="B5180" t="s">
        <v>17</v>
      </c>
      <c r="C5180">
        <v>64</v>
      </c>
      <c r="D5180">
        <v>15</v>
      </c>
      <c r="E5180">
        <v>5</v>
      </c>
      <c r="F5180">
        <v>2561</v>
      </c>
      <c r="G5180"/>
      <c r="H5180" t="s">
        <v>107</v>
      </c>
      <c r="I5180" t="s">
        <v>19</v>
      </c>
      <c r="J5180" t="s">
        <v>352</v>
      </c>
      <c r="K5180">
        <v>1606</v>
      </c>
      <c r="L5180" t="s">
        <v>58</v>
      </c>
      <c r="M5180">
        <v>1</v>
      </c>
      <c r="N5180">
        <v>1</v>
      </c>
      <c r="O5180">
        <v>2497</v>
      </c>
      <c r="P5180"/>
      <c r="Q5180" t="s">
        <v>109</v>
      </c>
      <c r="S5180" t="s">
        <v>23</v>
      </c>
    </row>
    <row r="5181" spans="1:19" hidden="1">
      <c r="A5181" t="s">
        <v>4954</v>
      </c>
      <c r="B5181" t="s">
        <v>25</v>
      </c>
      <c r="C5181">
        <v>93</v>
      </c>
      <c r="D5181">
        <v>23</v>
      </c>
      <c r="E5181">
        <v>6</v>
      </c>
      <c r="F5181">
        <v>2561</v>
      </c>
      <c r="G5181"/>
      <c r="H5181" t="s">
        <v>107</v>
      </c>
      <c r="I5181" t="s">
        <v>19</v>
      </c>
      <c r="J5181" t="s">
        <v>352</v>
      </c>
      <c r="K5181">
        <v>1606</v>
      </c>
      <c r="L5181" t="s">
        <v>58</v>
      </c>
      <c r="M5181">
        <v>1</v>
      </c>
      <c r="N5181">
        <v>4</v>
      </c>
      <c r="O5181">
        <v>2468</v>
      </c>
      <c r="P5181"/>
      <c r="Q5181" t="s">
        <v>109</v>
      </c>
      <c r="S5181" t="s">
        <v>23</v>
      </c>
    </row>
    <row r="5182" spans="1:19" hidden="1">
      <c r="A5182" t="s">
        <v>5751</v>
      </c>
      <c r="B5182" t="s">
        <v>17</v>
      </c>
      <c r="C5182">
        <v>57</v>
      </c>
      <c r="D5182">
        <v>4</v>
      </c>
      <c r="E5182">
        <v>8</v>
      </c>
      <c r="F5182">
        <v>2561</v>
      </c>
      <c r="G5182"/>
      <c r="H5182" t="s">
        <v>5708</v>
      </c>
      <c r="I5182" t="s">
        <v>19</v>
      </c>
      <c r="J5182" t="s">
        <v>352</v>
      </c>
      <c r="K5182">
        <v>1606</v>
      </c>
      <c r="L5182" t="s">
        <v>58</v>
      </c>
      <c r="M5182">
        <v>18</v>
      </c>
      <c r="N5182">
        <v>4</v>
      </c>
      <c r="O5182">
        <v>2504</v>
      </c>
      <c r="P5182"/>
      <c r="Q5182" t="s">
        <v>5709</v>
      </c>
      <c r="S5182" t="s">
        <v>5710</v>
      </c>
    </row>
    <row r="5183" spans="1:19" hidden="1">
      <c r="A5183" t="s">
        <v>6704</v>
      </c>
      <c r="B5183" t="s">
        <v>25</v>
      </c>
      <c r="C5183">
        <v>85</v>
      </c>
      <c r="D5183">
        <v>21</v>
      </c>
      <c r="E5183">
        <v>9</v>
      </c>
      <c r="F5183">
        <v>2561</v>
      </c>
      <c r="G5183"/>
      <c r="H5183" t="s">
        <v>113</v>
      </c>
      <c r="I5183" t="s">
        <v>27</v>
      </c>
      <c r="J5183" t="s">
        <v>352</v>
      </c>
      <c r="K5183">
        <v>1606</v>
      </c>
      <c r="L5183" t="s">
        <v>257</v>
      </c>
      <c r="M5183">
        <v>25</v>
      </c>
      <c r="N5183">
        <v>6</v>
      </c>
      <c r="O5183">
        <v>2476</v>
      </c>
      <c r="P5183"/>
      <c r="Q5183" t="s">
        <v>116</v>
      </c>
      <c r="R5183" t="s">
        <v>17</v>
      </c>
      <c r="S5183" t="s">
        <v>23</v>
      </c>
    </row>
    <row r="5184" spans="1:19" hidden="1">
      <c r="A5184" t="s">
        <v>7491</v>
      </c>
      <c r="B5184" t="s">
        <v>25</v>
      </c>
      <c r="C5184">
        <v>82</v>
      </c>
      <c r="D5184">
        <v>30</v>
      </c>
      <c r="E5184">
        <v>10</v>
      </c>
      <c r="F5184">
        <v>2561</v>
      </c>
      <c r="G5184"/>
      <c r="H5184" t="s">
        <v>107</v>
      </c>
      <c r="I5184" t="s">
        <v>19</v>
      </c>
      <c r="J5184" t="s">
        <v>352</v>
      </c>
      <c r="K5184">
        <v>1606</v>
      </c>
      <c r="L5184" t="s">
        <v>58</v>
      </c>
      <c r="M5184">
        <v>1</v>
      </c>
      <c r="N5184">
        <v>4</v>
      </c>
      <c r="O5184">
        <v>2479</v>
      </c>
      <c r="P5184"/>
      <c r="Q5184" t="s">
        <v>109</v>
      </c>
      <c r="S5184" t="s">
        <v>23</v>
      </c>
    </row>
    <row r="5185" spans="1:19" hidden="1">
      <c r="A5185" t="s">
        <v>8368</v>
      </c>
      <c r="B5185" t="s">
        <v>25</v>
      </c>
      <c r="C5185">
        <v>40</v>
      </c>
      <c r="D5185">
        <v>14</v>
      </c>
      <c r="E5185">
        <v>12</v>
      </c>
      <c r="F5185">
        <v>2561</v>
      </c>
      <c r="G5185"/>
      <c r="H5185" t="s">
        <v>26</v>
      </c>
      <c r="I5185" t="s">
        <v>52</v>
      </c>
      <c r="J5185" t="s">
        <v>352</v>
      </c>
      <c r="K5185">
        <v>1606</v>
      </c>
      <c r="L5185" t="s">
        <v>253</v>
      </c>
      <c r="M5185">
        <v>2</v>
      </c>
      <c r="N5185">
        <v>4</v>
      </c>
      <c r="O5185">
        <v>2521</v>
      </c>
      <c r="P5185"/>
      <c r="Q5185" t="s">
        <v>55</v>
      </c>
      <c r="R5185" t="s">
        <v>17</v>
      </c>
      <c r="S5185" t="s">
        <v>23</v>
      </c>
    </row>
    <row r="5186" spans="1:19" hidden="1">
      <c r="A5186" t="s">
        <v>3031</v>
      </c>
      <c r="B5186" t="s">
        <v>17</v>
      </c>
      <c r="C5186">
        <v>72</v>
      </c>
      <c r="D5186">
        <v>29</v>
      </c>
      <c r="E5186">
        <v>3</v>
      </c>
      <c r="F5186">
        <v>2561</v>
      </c>
      <c r="G5186"/>
      <c r="H5186" t="s">
        <v>107</v>
      </c>
      <c r="I5186" t="s">
        <v>19</v>
      </c>
      <c r="J5186" t="s">
        <v>3032</v>
      </c>
      <c r="K5186">
        <v>1606</v>
      </c>
      <c r="L5186" t="s">
        <v>564</v>
      </c>
      <c r="M5186">
        <v>22</v>
      </c>
      <c r="N5186">
        <v>2</v>
      </c>
      <c r="O5186">
        <v>2489</v>
      </c>
      <c r="P5186"/>
      <c r="Q5186" t="s">
        <v>109</v>
      </c>
      <c r="S5186" t="s">
        <v>23</v>
      </c>
    </row>
    <row r="5187" spans="1:19" hidden="1">
      <c r="A5187" t="s">
        <v>4025</v>
      </c>
      <c r="B5187" t="s">
        <v>25</v>
      </c>
      <c r="C5187">
        <v>74</v>
      </c>
      <c r="D5187">
        <v>10</v>
      </c>
      <c r="E5187">
        <v>5</v>
      </c>
      <c r="F5187">
        <v>2561</v>
      </c>
      <c r="G5187"/>
      <c r="H5187" t="s">
        <v>157</v>
      </c>
      <c r="I5187" t="s">
        <v>27</v>
      </c>
      <c r="J5187" t="s">
        <v>3032</v>
      </c>
      <c r="K5187">
        <v>1606</v>
      </c>
      <c r="L5187" t="s">
        <v>205</v>
      </c>
      <c r="M5187">
        <v>1</v>
      </c>
      <c r="N5187">
        <v>1</v>
      </c>
      <c r="O5187">
        <v>2487</v>
      </c>
      <c r="P5187"/>
      <c r="Q5187" t="s">
        <v>1484</v>
      </c>
      <c r="R5187" t="s">
        <v>17</v>
      </c>
      <c r="S5187" t="s">
        <v>161</v>
      </c>
    </row>
    <row r="5188" spans="1:19" hidden="1">
      <c r="A5188" t="s">
        <v>5102</v>
      </c>
      <c r="B5188" t="s">
        <v>25</v>
      </c>
      <c r="C5188">
        <v>58</v>
      </c>
      <c r="D5188">
        <v>1</v>
      </c>
      <c r="E5188">
        <v>7</v>
      </c>
      <c r="F5188">
        <v>2561</v>
      </c>
      <c r="G5188"/>
      <c r="H5188" t="s">
        <v>113</v>
      </c>
      <c r="I5188" t="s">
        <v>27</v>
      </c>
      <c r="J5188" t="s">
        <v>3032</v>
      </c>
      <c r="K5188">
        <v>1606</v>
      </c>
      <c r="L5188" t="s">
        <v>199</v>
      </c>
      <c r="M5188">
        <v>0</v>
      </c>
      <c r="N5188">
        <v>0</v>
      </c>
      <c r="O5188">
        <v>2503</v>
      </c>
      <c r="P5188"/>
      <c r="Q5188" t="s">
        <v>116</v>
      </c>
      <c r="R5188" t="s">
        <v>17</v>
      </c>
      <c r="S5188" t="s">
        <v>23</v>
      </c>
    </row>
    <row r="5189" spans="1:19" hidden="1">
      <c r="A5189" t="s">
        <v>3782</v>
      </c>
      <c r="B5189" t="s">
        <v>17</v>
      </c>
      <c r="C5189">
        <v>59</v>
      </c>
      <c r="D5189">
        <v>29</v>
      </c>
      <c r="E5189">
        <v>4</v>
      </c>
      <c r="F5189">
        <v>2561</v>
      </c>
      <c r="G5189"/>
      <c r="H5189" t="s">
        <v>107</v>
      </c>
      <c r="I5189" t="s">
        <v>19</v>
      </c>
      <c r="J5189" t="s">
        <v>3783</v>
      </c>
      <c r="K5189">
        <v>1606</v>
      </c>
      <c r="L5189" t="s">
        <v>291</v>
      </c>
      <c r="M5189">
        <v>25</v>
      </c>
      <c r="N5189">
        <v>2</v>
      </c>
      <c r="O5189">
        <v>2502</v>
      </c>
      <c r="P5189"/>
      <c r="Q5189" t="s">
        <v>109</v>
      </c>
      <c r="S5189" t="s">
        <v>23</v>
      </c>
    </row>
    <row r="5190" spans="1:19" hidden="1">
      <c r="A5190" t="s">
        <v>4026</v>
      </c>
      <c r="B5190" t="s">
        <v>17</v>
      </c>
      <c r="C5190">
        <v>64</v>
      </c>
      <c r="D5190">
        <v>10</v>
      </c>
      <c r="E5190">
        <v>5</v>
      </c>
      <c r="F5190">
        <v>2561</v>
      </c>
      <c r="G5190"/>
      <c r="H5190" t="s">
        <v>113</v>
      </c>
      <c r="I5190" t="s">
        <v>27</v>
      </c>
      <c r="J5190" t="s">
        <v>3783</v>
      </c>
      <c r="K5190">
        <v>1606</v>
      </c>
      <c r="L5190" t="s">
        <v>41</v>
      </c>
      <c r="M5190">
        <v>7</v>
      </c>
      <c r="N5190">
        <v>1</v>
      </c>
      <c r="O5190">
        <v>2497</v>
      </c>
      <c r="P5190"/>
      <c r="Q5190" t="s">
        <v>116</v>
      </c>
      <c r="R5190" t="s">
        <v>17</v>
      </c>
      <c r="S5190" t="s">
        <v>23</v>
      </c>
    </row>
    <row r="5191" spans="1:19" hidden="1">
      <c r="A5191" t="s">
        <v>5561</v>
      </c>
      <c r="B5191" t="s">
        <v>17</v>
      </c>
      <c r="C5191">
        <v>78</v>
      </c>
      <c r="D5191">
        <v>26</v>
      </c>
      <c r="E5191">
        <v>7</v>
      </c>
      <c r="F5191">
        <v>2561</v>
      </c>
      <c r="G5191"/>
      <c r="H5191" t="s">
        <v>107</v>
      </c>
      <c r="I5191" t="s">
        <v>19</v>
      </c>
      <c r="J5191" t="s">
        <v>3783</v>
      </c>
      <c r="K5191">
        <v>1606</v>
      </c>
      <c r="L5191" t="s">
        <v>58</v>
      </c>
      <c r="M5191">
        <v>0</v>
      </c>
      <c r="N5191">
        <v>0</v>
      </c>
      <c r="O5191">
        <v>2483</v>
      </c>
      <c r="P5191"/>
      <c r="Q5191" t="s">
        <v>109</v>
      </c>
      <c r="S5191" t="s">
        <v>23</v>
      </c>
    </row>
    <row r="5192" spans="1:19" hidden="1">
      <c r="A5192" t="s">
        <v>6418</v>
      </c>
      <c r="B5192" t="s">
        <v>25</v>
      </c>
      <c r="C5192">
        <v>56</v>
      </c>
      <c r="D5192">
        <v>6</v>
      </c>
      <c r="E5192">
        <v>9</v>
      </c>
      <c r="F5192">
        <v>2561</v>
      </c>
      <c r="G5192"/>
      <c r="H5192" t="s">
        <v>113</v>
      </c>
      <c r="I5192" t="s">
        <v>27</v>
      </c>
      <c r="J5192" t="s">
        <v>3783</v>
      </c>
      <c r="K5192">
        <v>1606</v>
      </c>
      <c r="L5192" t="s">
        <v>140</v>
      </c>
      <c r="M5192">
        <v>5</v>
      </c>
      <c r="N5192">
        <v>7</v>
      </c>
      <c r="O5192">
        <v>2505</v>
      </c>
      <c r="P5192"/>
      <c r="Q5192" t="s">
        <v>116</v>
      </c>
      <c r="R5192" t="s">
        <v>17</v>
      </c>
      <c r="S5192" t="s">
        <v>23</v>
      </c>
    </row>
    <row r="5193" spans="1:19" hidden="1">
      <c r="A5193" t="s">
        <v>3583</v>
      </c>
      <c r="B5193" t="s">
        <v>25</v>
      </c>
      <c r="C5193">
        <v>79</v>
      </c>
      <c r="D5193">
        <v>21</v>
      </c>
      <c r="E5193">
        <v>4</v>
      </c>
      <c r="F5193">
        <v>2561</v>
      </c>
      <c r="G5193"/>
      <c r="H5193" t="s">
        <v>113</v>
      </c>
      <c r="I5193" t="s">
        <v>27</v>
      </c>
      <c r="J5193" t="s">
        <v>3584</v>
      </c>
      <c r="K5193">
        <v>1606</v>
      </c>
      <c r="L5193" t="s">
        <v>418</v>
      </c>
      <c r="M5193">
        <v>1</v>
      </c>
      <c r="N5193">
        <v>4</v>
      </c>
      <c r="O5193">
        <v>2482</v>
      </c>
      <c r="P5193"/>
      <c r="Q5193" t="s">
        <v>116</v>
      </c>
      <c r="R5193" t="s">
        <v>17</v>
      </c>
      <c r="S5193" t="s">
        <v>23</v>
      </c>
    </row>
    <row r="5194" spans="1:19" hidden="1">
      <c r="A5194" t="s">
        <v>4495</v>
      </c>
      <c r="B5194" t="s">
        <v>17</v>
      </c>
      <c r="C5194">
        <v>77</v>
      </c>
      <c r="D5194">
        <v>31</v>
      </c>
      <c r="E5194">
        <v>5</v>
      </c>
      <c r="F5194">
        <v>2561</v>
      </c>
      <c r="G5194"/>
      <c r="H5194" t="s">
        <v>26</v>
      </c>
      <c r="I5194" t="s">
        <v>52</v>
      </c>
      <c r="J5194" t="s">
        <v>3584</v>
      </c>
      <c r="K5194">
        <v>1606</v>
      </c>
      <c r="L5194" t="s">
        <v>58</v>
      </c>
      <c r="M5194">
        <v>1</v>
      </c>
      <c r="N5194">
        <v>1</v>
      </c>
      <c r="O5194">
        <v>2484</v>
      </c>
      <c r="P5194"/>
      <c r="Q5194" t="s">
        <v>55</v>
      </c>
      <c r="R5194" t="s">
        <v>17</v>
      </c>
      <c r="S5194" t="s">
        <v>23</v>
      </c>
    </row>
    <row r="5195" spans="1:19" hidden="1">
      <c r="A5195" t="s">
        <v>6249</v>
      </c>
      <c r="B5195" t="s">
        <v>17</v>
      </c>
      <c r="C5195">
        <v>89</v>
      </c>
      <c r="D5195">
        <v>29</v>
      </c>
      <c r="E5195">
        <v>8</v>
      </c>
      <c r="F5195">
        <v>2561</v>
      </c>
      <c r="G5195"/>
      <c r="H5195" t="s">
        <v>113</v>
      </c>
      <c r="I5195" t="s">
        <v>27</v>
      </c>
      <c r="J5195" t="s">
        <v>3584</v>
      </c>
      <c r="K5195">
        <v>1606</v>
      </c>
      <c r="L5195" t="s">
        <v>199</v>
      </c>
      <c r="M5195">
        <v>1</v>
      </c>
      <c r="N5195">
        <v>4</v>
      </c>
      <c r="O5195">
        <v>2472</v>
      </c>
      <c r="P5195"/>
      <c r="Q5195" t="s">
        <v>116</v>
      </c>
      <c r="R5195" t="s">
        <v>17</v>
      </c>
      <c r="S5195" t="s">
        <v>23</v>
      </c>
    </row>
    <row r="5196" spans="1:19" hidden="1">
      <c r="A5196" t="s">
        <v>8369</v>
      </c>
      <c r="B5196" t="s">
        <v>17</v>
      </c>
      <c r="C5196">
        <v>66</v>
      </c>
      <c r="D5196">
        <v>14</v>
      </c>
      <c r="E5196">
        <v>12</v>
      </c>
      <c r="F5196">
        <v>2561</v>
      </c>
      <c r="G5196"/>
      <c r="H5196" t="s">
        <v>113</v>
      </c>
      <c r="I5196" t="s">
        <v>27</v>
      </c>
      <c r="J5196" t="s">
        <v>3584</v>
      </c>
      <c r="K5196">
        <v>1606</v>
      </c>
      <c r="L5196" t="s">
        <v>81</v>
      </c>
      <c r="M5196">
        <v>1</v>
      </c>
      <c r="N5196">
        <v>1</v>
      </c>
      <c r="O5196">
        <v>2495</v>
      </c>
      <c r="P5196"/>
      <c r="Q5196" t="s">
        <v>116</v>
      </c>
      <c r="R5196" t="s">
        <v>17</v>
      </c>
      <c r="S5196" t="s">
        <v>23</v>
      </c>
    </row>
    <row r="5197" spans="1:19" hidden="1">
      <c r="A5197" t="s">
        <v>1902</v>
      </c>
      <c r="B5197" t="s">
        <v>25</v>
      </c>
      <c r="C5197">
        <v>31</v>
      </c>
      <c r="D5197">
        <v>15</v>
      </c>
      <c r="E5197">
        <v>2</v>
      </c>
      <c r="F5197">
        <v>2561</v>
      </c>
      <c r="G5197"/>
      <c r="H5197" t="s">
        <v>107</v>
      </c>
      <c r="I5197" t="s">
        <v>19</v>
      </c>
      <c r="J5197" t="s">
        <v>1903</v>
      </c>
      <c r="K5197">
        <v>1606</v>
      </c>
      <c r="L5197" t="s">
        <v>1247</v>
      </c>
      <c r="M5197">
        <v>14</v>
      </c>
      <c r="N5197">
        <v>8</v>
      </c>
      <c r="O5197">
        <v>2529</v>
      </c>
      <c r="P5197"/>
      <c r="Q5197" t="s">
        <v>109</v>
      </c>
      <c r="S5197" t="s">
        <v>23</v>
      </c>
    </row>
    <row r="5198" spans="1:19" hidden="1">
      <c r="A5198" t="s">
        <v>3033</v>
      </c>
      <c r="B5198" t="s">
        <v>17</v>
      </c>
      <c r="C5198">
        <v>58</v>
      </c>
      <c r="D5198">
        <v>29</v>
      </c>
      <c r="E5198">
        <v>3</v>
      </c>
      <c r="F5198">
        <v>2561</v>
      </c>
      <c r="G5198"/>
      <c r="H5198" t="s">
        <v>113</v>
      </c>
      <c r="I5198" t="s">
        <v>27</v>
      </c>
      <c r="J5198" t="s">
        <v>1903</v>
      </c>
      <c r="K5198">
        <v>1606</v>
      </c>
      <c r="L5198" t="s">
        <v>922</v>
      </c>
      <c r="M5198">
        <v>18</v>
      </c>
      <c r="N5198">
        <v>1</v>
      </c>
      <c r="O5198">
        <v>2503</v>
      </c>
      <c r="P5198"/>
      <c r="Q5198" t="s">
        <v>116</v>
      </c>
      <c r="R5198" t="s">
        <v>17</v>
      </c>
      <c r="S5198" t="s">
        <v>23</v>
      </c>
    </row>
    <row r="5199" spans="1:19" hidden="1">
      <c r="A5199" t="s">
        <v>3191</v>
      </c>
      <c r="B5199" t="s">
        <v>25</v>
      </c>
      <c r="C5199">
        <v>83</v>
      </c>
      <c r="D5199">
        <v>4</v>
      </c>
      <c r="E5199">
        <v>4</v>
      </c>
      <c r="F5199">
        <v>2561</v>
      </c>
      <c r="G5199"/>
      <c r="H5199" t="s">
        <v>107</v>
      </c>
      <c r="I5199" t="s">
        <v>19</v>
      </c>
      <c r="J5199" t="s">
        <v>1903</v>
      </c>
      <c r="K5199">
        <v>1606</v>
      </c>
      <c r="L5199" t="s">
        <v>58</v>
      </c>
      <c r="M5199">
        <v>1</v>
      </c>
      <c r="N5199">
        <v>4</v>
      </c>
      <c r="O5199">
        <v>2478</v>
      </c>
      <c r="P5199"/>
      <c r="Q5199" t="s">
        <v>109</v>
      </c>
      <c r="S5199" t="s">
        <v>23</v>
      </c>
    </row>
    <row r="5200" spans="1:19" hidden="1">
      <c r="A5200" t="s">
        <v>3205</v>
      </c>
      <c r="B5200" t="s">
        <v>25</v>
      </c>
      <c r="C5200">
        <v>85</v>
      </c>
      <c r="D5200">
        <v>5</v>
      </c>
      <c r="E5200">
        <v>4</v>
      </c>
      <c r="F5200">
        <v>2561</v>
      </c>
      <c r="G5200"/>
      <c r="H5200" t="s">
        <v>107</v>
      </c>
      <c r="I5200" t="s">
        <v>19</v>
      </c>
      <c r="J5200" t="s">
        <v>1903</v>
      </c>
      <c r="K5200">
        <v>1606</v>
      </c>
      <c r="L5200" t="s">
        <v>58</v>
      </c>
      <c r="M5200">
        <v>1</v>
      </c>
      <c r="N5200">
        <v>4</v>
      </c>
      <c r="O5200">
        <v>2476</v>
      </c>
      <c r="P5200"/>
      <c r="Q5200" t="s">
        <v>109</v>
      </c>
      <c r="S5200" t="s">
        <v>23</v>
      </c>
    </row>
    <row r="5201" spans="1:20" hidden="1">
      <c r="A5201" t="s">
        <v>3260</v>
      </c>
      <c r="B5201" t="s">
        <v>17</v>
      </c>
      <c r="C5201">
        <v>43</v>
      </c>
      <c r="D5201">
        <v>7</v>
      </c>
      <c r="E5201">
        <v>4</v>
      </c>
      <c r="F5201">
        <v>2561</v>
      </c>
      <c r="G5201"/>
      <c r="H5201" t="s">
        <v>632</v>
      </c>
      <c r="I5201" t="s">
        <v>27</v>
      </c>
      <c r="J5201" t="s">
        <v>1903</v>
      </c>
      <c r="K5201">
        <v>1606</v>
      </c>
      <c r="L5201" t="s">
        <v>3261</v>
      </c>
      <c r="M5201">
        <v>17</v>
      </c>
      <c r="N5201">
        <v>6</v>
      </c>
      <c r="O5201">
        <v>2517</v>
      </c>
      <c r="P5201"/>
      <c r="Q5201" t="s">
        <v>634</v>
      </c>
      <c r="R5201" t="s">
        <v>129</v>
      </c>
      <c r="S5201" t="s">
        <v>23</v>
      </c>
    </row>
    <row r="5202" spans="1:20" hidden="1">
      <c r="A5202" t="s">
        <v>4701</v>
      </c>
      <c r="B5202" t="s">
        <v>17</v>
      </c>
      <c r="C5202">
        <v>67</v>
      </c>
      <c r="D5202">
        <v>10</v>
      </c>
      <c r="E5202">
        <v>6</v>
      </c>
      <c r="F5202">
        <v>2561</v>
      </c>
      <c r="G5202"/>
      <c r="H5202" t="s">
        <v>107</v>
      </c>
      <c r="I5202" t="s">
        <v>19</v>
      </c>
      <c r="J5202" t="s">
        <v>1903</v>
      </c>
      <c r="K5202">
        <v>1606</v>
      </c>
      <c r="L5202" t="s">
        <v>90</v>
      </c>
      <c r="M5202">
        <v>1</v>
      </c>
      <c r="N5202">
        <v>1</v>
      </c>
      <c r="O5202">
        <v>2494</v>
      </c>
      <c r="P5202"/>
      <c r="Q5202" t="s">
        <v>109</v>
      </c>
      <c r="S5202" t="s">
        <v>23</v>
      </c>
    </row>
    <row r="5203" spans="1:20" hidden="1">
      <c r="A5203" t="s">
        <v>5262</v>
      </c>
      <c r="B5203" t="s">
        <v>17</v>
      </c>
      <c r="C5203">
        <v>87</v>
      </c>
      <c r="D5203">
        <v>10</v>
      </c>
      <c r="E5203">
        <v>7</v>
      </c>
      <c r="F5203">
        <v>2561</v>
      </c>
      <c r="G5203"/>
      <c r="H5203" t="s">
        <v>107</v>
      </c>
      <c r="I5203" t="s">
        <v>19</v>
      </c>
      <c r="J5203" t="s">
        <v>1903</v>
      </c>
      <c r="K5203">
        <v>1606</v>
      </c>
      <c r="L5203" t="s">
        <v>58</v>
      </c>
      <c r="M5203">
        <v>1</v>
      </c>
      <c r="N5203">
        <v>1</v>
      </c>
      <c r="O5203">
        <v>2474</v>
      </c>
      <c r="P5203"/>
      <c r="Q5203" t="s">
        <v>109</v>
      </c>
      <c r="S5203" t="s">
        <v>23</v>
      </c>
    </row>
    <row r="5204" spans="1:20" hidden="1">
      <c r="A5204" t="s">
        <v>6657</v>
      </c>
      <c r="B5204" t="s">
        <v>17</v>
      </c>
      <c r="C5204">
        <v>53</v>
      </c>
      <c r="D5204">
        <v>19</v>
      </c>
      <c r="E5204">
        <v>9</v>
      </c>
      <c r="F5204">
        <v>2561</v>
      </c>
      <c r="G5204"/>
      <c r="H5204" t="s">
        <v>107</v>
      </c>
      <c r="I5204" t="s">
        <v>19</v>
      </c>
      <c r="J5204" t="s">
        <v>1903</v>
      </c>
      <c r="K5204">
        <v>1606</v>
      </c>
      <c r="L5204" t="s">
        <v>58</v>
      </c>
      <c r="M5204">
        <v>23</v>
      </c>
      <c r="N5204">
        <v>2</v>
      </c>
      <c r="O5204">
        <v>2508</v>
      </c>
      <c r="P5204"/>
      <c r="Q5204" t="s">
        <v>109</v>
      </c>
      <c r="S5204" t="s">
        <v>23</v>
      </c>
    </row>
    <row r="5205" spans="1:20" hidden="1">
      <c r="A5205" t="s">
        <v>6950</v>
      </c>
      <c r="B5205" t="s">
        <v>17</v>
      </c>
      <c r="C5205">
        <v>60</v>
      </c>
      <c r="D5205">
        <v>3</v>
      </c>
      <c r="E5205">
        <v>10</v>
      </c>
      <c r="F5205">
        <v>2561</v>
      </c>
      <c r="G5205"/>
      <c r="H5205" t="s">
        <v>113</v>
      </c>
      <c r="I5205" t="s">
        <v>27</v>
      </c>
      <c r="J5205" t="s">
        <v>1903</v>
      </c>
      <c r="K5205">
        <v>1606</v>
      </c>
      <c r="L5205" t="s">
        <v>271</v>
      </c>
      <c r="M5205">
        <v>0</v>
      </c>
      <c r="N5205">
        <v>0</v>
      </c>
      <c r="O5205">
        <v>2501</v>
      </c>
      <c r="P5205"/>
      <c r="Q5205" t="s">
        <v>116</v>
      </c>
      <c r="R5205" t="s">
        <v>17</v>
      </c>
      <c r="S5205" t="s">
        <v>23</v>
      </c>
    </row>
    <row r="5206" spans="1:20" hidden="1">
      <c r="A5206" t="s">
        <v>6976</v>
      </c>
      <c r="B5206" t="s">
        <v>25</v>
      </c>
      <c r="C5206">
        <v>69</v>
      </c>
      <c r="D5206">
        <v>4</v>
      </c>
      <c r="E5206">
        <v>10</v>
      </c>
      <c r="F5206">
        <v>2561</v>
      </c>
      <c r="G5206"/>
      <c r="H5206" t="s">
        <v>113</v>
      </c>
      <c r="I5206" t="s">
        <v>27</v>
      </c>
      <c r="J5206" t="s">
        <v>1903</v>
      </c>
      <c r="K5206">
        <v>1606</v>
      </c>
      <c r="L5206" t="s">
        <v>58</v>
      </c>
      <c r="M5206">
        <v>0</v>
      </c>
      <c r="N5206">
        <v>0</v>
      </c>
      <c r="O5206">
        <v>2492</v>
      </c>
      <c r="P5206"/>
      <c r="Q5206" t="s">
        <v>116</v>
      </c>
      <c r="R5206" t="s">
        <v>17</v>
      </c>
      <c r="S5206" t="s">
        <v>23</v>
      </c>
    </row>
    <row r="5207" spans="1:20" hidden="1">
      <c r="A5207" t="s">
        <v>389</v>
      </c>
      <c r="B5207" t="s">
        <v>25</v>
      </c>
      <c r="C5207">
        <v>91</v>
      </c>
      <c r="D5207">
        <v>6</v>
      </c>
      <c r="E5207">
        <v>1</v>
      </c>
      <c r="F5207">
        <v>2561</v>
      </c>
      <c r="G5207"/>
      <c r="H5207" t="s">
        <v>107</v>
      </c>
      <c r="I5207" t="s">
        <v>19</v>
      </c>
      <c r="J5207" t="s">
        <v>390</v>
      </c>
      <c r="K5207">
        <v>1606</v>
      </c>
      <c r="L5207" t="s">
        <v>58</v>
      </c>
      <c r="M5207">
        <v>1</v>
      </c>
      <c r="N5207">
        <v>4</v>
      </c>
      <c r="O5207">
        <v>2469</v>
      </c>
      <c r="P5207"/>
      <c r="Q5207" t="s">
        <v>109</v>
      </c>
      <c r="S5207" t="s">
        <v>23</v>
      </c>
    </row>
    <row r="5208" spans="1:20" hidden="1">
      <c r="A5208" t="s">
        <v>1153</v>
      </c>
      <c r="B5208" t="s">
        <v>25</v>
      </c>
      <c r="C5208">
        <v>57</v>
      </c>
      <c r="D5208">
        <v>25</v>
      </c>
      <c r="E5208">
        <v>1</v>
      </c>
      <c r="F5208">
        <v>2561</v>
      </c>
      <c r="G5208"/>
      <c r="H5208" t="s">
        <v>107</v>
      </c>
      <c r="I5208" t="s">
        <v>19</v>
      </c>
      <c r="J5208" t="s">
        <v>390</v>
      </c>
      <c r="K5208">
        <v>1606</v>
      </c>
      <c r="L5208" t="s">
        <v>58</v>
      </c>
      <c r="M5208">
        <v>15</v>
      </c>
      <c r="N5208">
        <v>10</v>
      </c>
      <c r="O5208">
        <v>2503</v>
      </c>
      <c r="P5208"/>
      <c r="Q5208" t="s">
        <v>109</v>
      </c>
      <c r="S5208" t="s">
        <v>23</v>
      </c>
    </row>
    <row r="5209" spans="1:20" hidden="1">
      <c r="A5209" t="s">
        <v>4007</v>
      </c>
      <c r="B5209" t="s">
        <v>25</v>
      </c>
      <c r="C5209">
        <v>70</v>
      </c>
      <c r="D5209">
        <v>9</v>
      </c>
      <c r="E5209">
        <v>5</v>
      </c>
      <c r="F5209">
        <v>2561</v>
      </c>
      <c r="G5209"/>
      <c r="H5209" t="s">
        <v>113</v>
      </c>
      <c r="I5209" t="s">
        <v>27</v>
      </c>
      <c r="J5209" t="s">
        <v>390</v>
      </c>
      <c r="K5209">
        <v>1606</v>
      </c>
      <c r="L5209" t="s">
        <v>291</v>
      </c>
      <c r="M5209">
        <v>10</v>
      </c>
      <c r="N5209">
        <v>7</v>
      </c>
      <c r="O5209">
        <v>2490</v>
      </c>
      <c r="P5209"/>
      <c r="Q5209" t="s">
        <v>116</v>
      </c>
      <c r="R5209" t="s">
        <v>17</v>
      </c>
      <c r="S5209" t="s">
        <v>23</v>
      </c>
    </row>
    <row r="5210" spans="1:20" hidden="1">
      <c r="A5210" t="s">
        <v>4672</v>
      </c>
      <c r="B5210" t="s">
        <v>17</v>
      </c>
      <c r="C5210">
        <v>43</v>
      </c>
      <c r="D5210">
        <v>8</v>
      </c>
      <c r="E5210">
        <v>6</v>
      </c>
      <c r="F5210">
        <v>2561</v>
      </c>
      <c r="G5210"/>
      <c r="H5210" t="s">
        <v>107</v>
      </c>
      <c r="I5210" t="s">
        <v>19</v>
      </c>
      <c r="J5210" t="s">
        <v>390</v>
      </c>
      <c r="K5210">
        <v>1606</v>
      </c>
      <c r="L5210" t="s">
        <v>58</v>
      </c>
      <c r="M5210">
        <v>28</v>
      </c>
      <c r="N5210">
        <v>8</v>
      </c>
      <c r="O5210">
        <v>2517</v>
      </c>
      <c r="P5210"/>
      <c r="Q5210" t="s">
        <v>109</v>
      </c>
      <c r="S5210" t="s">
        <v>23</v>
      </c>
    </row>
    <row r="5211" spans="1:20" hidden="1">
      <c r="A5211" t="s">
        <v>4806</v>
      </c>
      <c r="B5211" t="s">
        <v>17</v>
      </c>
      <c r="C5211">
        <v>67</v>
      </c>
      <c r="D5211">
        <v>15</v>
      </c>
      <c r="E5211">
        <v>6</v>
      </c>
      <c r="F5211">
        <v>2561</v>
      </c>
      <c r="G5211"/>
      <c r="H5211" t="s">
        <v>107</v>
      </c>
      <c r="I5211" t="s">
        <v>19</v>
      </c>
      <c r="J5211" t="s">
        <v>390</v>
      </c>
      <c r="K5211">
        <v>1606</v>
      </c>
      <c r="L5211" t="s">
        <v>190</v>
      </c>
      <c r="M5211">
        <v>0</v>
      </c>
      <c r="N5211">
        <v>0</v>
      </c>
      <c r="O5211">
        <v>2494</v>
      </c>
      <c r="P5211"/>
      <c r="Q5211" t="s">
        <v>109</v>
      </c>
      <c r="S5211" t="s">
        <v>23</v>
      </c>
    </row>
    <row r="5212" spans="1:20" hidden="1">
      <c r="A5212" t="s">
        <v>5994</v>
      </c>
      <c r="B5212" t="s">
        <v>17</v>
      </c>
      <c r="C5212">
        <v>52</v>
      </c>
      <c r="D5212">
        <v>16</v>
      </c>
      <c r="E5212">
        <v>8</v>
      </c>
      <c r="F5212">
        <v>2561</v>
      </c>
      <c r="G5212"/>
      <c r="H5212" t="s">
        <v>107</v>
      </c>
      <c r="I5212" t="s">
        <v>19</v>
      </c>
      <c r="J5212" t="s">
        <v>390</v>
      </c>
      <c r="K5212">
        <v>1606</v>
      </c>
      <c r="L5212" t="s">
        <v>3971</v>
      </c>
      <c r="M5212">
        <v>2</v>
      </c>
      <c r="N5212">
        <v>6</v>
      </c>
      <c r="O5212">
        <v>2509</v>
      </c>
      <c r="P5212"/>
      <c r="Q5212" t="s">
        <v>109</v>
      </c>
      <c r="S5212" t="s">
        <v>23</v>
      </c>
    </row>
    <row r="5213" spans="1:20" hidden="1">
      <c r="A5213" t="s">
        <v>6338</v>
      </c>
      <c r="B5213" t="s">
        <v>25</v>
      </c>
      <c r="C5213">
        <v>71</v>
      </c>
      <c r="D5213">
        <v>2</v>
      </c>
      <c r="E5213">
        <v>9</v>
      </c>
      <c r="F5213">
        <v>2561</v>
      </c>
      <c r="G5213"/>
      <c r="H5213" t="s">
        <v>6339</v>
      </c>
      <c r="I5213" t="s">
        <v>27</v>
      </c>
      <c r="J5213" t="s">
        <v>390</v>
      </c>
      <c r="K5213">
        <v>1606</v>
      </c>
      <c r="L5213" t="s">
        <v>936</v>
      </c>
      <c r="M5213">
        <v>7</v>
      </c>
      <c r="N5213">
        <v>7</v>
      </c>
      <c r="O5213">
        <v>2490</v>
      </c>
      <c r="P5213"/>
      <c r="Q5213" t="s">
        <v>6340</v>
      </c>
      <c r="R5213" t="s">
        <v>17</v>
      </c>
      <c r="S5213" t="s">
        <v>372</v>
      </c>
    </row>
    <row r="5214" spans="1:20" hidden="1">
      <c r="A5214" t="s">
        <v>8478</v>
      </c>
      <c r="B5214" t="s">
        <v>17</v>
      </c>
      <c r="C5214">
        <v>77</v>
      </c>
      <c r="D5214">
        <v>19</v>
      </c>
      <c r="E5214">
        <v>12</v>
      </c>
      <c r="F5214">
        <v>2561</v>
      </c>
      <c r="G5214"/>
      <c r="H5214" t="s">
        <v>107</v>
      </c>
      <c r="I5214" t="s">
        <v>19</v>
      </c>
      <c r="J5214" t="s">
        <v>390</v>
      </c>
      <c r="K5214">
        <v>1606</v>
      </c>
      <c r="L5214" t="s">
        <v>5291</v>
      </c>
      <c r="M5214">
        <v>1</v>
      </c>
      <c r="N5214">
        <v>4</v>
      </c>
      <c r="O5214">
        <v>2484</v>
      </c>
      <c r="P5214"/>
      <c r="Q5214" t="s">
        <v>109</v>
      </c>
      <c r="S5214" t="s">
        <v>23</v>
      </c>
    </row>
    <row r="5215" spans="1:20">
      <c r="A5215" t="s">
        <v>1396</v>
      </c>
      <c r="B5215" t="s">
        <v>17</v>
      </c>
      <c r="C5215">
        <v>0</v>
      </c>
      <c r="D5215">
        <v>1</v>
      </c>
      <c r="E5215">
        <v>2</v>
      </c>
      <c r="F5215">
        <v>2561</v>
      </c>
      <c r="G5215" s="166" t="str">
        <f>CONCATENATE(D5215,"/",E5215,"/",F5215)</f>
        <v>1/2/2561</v>
      </c>
      <c r="H5215" t="s">
        <v>113</v>
      </c>
      <c r="I5215" t="s">
        <v>27</v>
      </c>
      <c r="J5215" t="s">
        <v>1397</v>
      </c>
      <c r="K5215">
        <v>1606</v>
      </c>
      <c r="L5215" t="s">
        <v>1398</v>
      </c>
      <c r="M5215">
        <v>29</v>
      </c>
      <c r="N5215">
        <v>1</v>
      </c>
      <c r="O5215">
        <v>2561</v>
      </c>
      <c r="P5215" s="166" t="str">
        <f>CONCATENATE(M5215,"/",N5215,"/",O5215)</f>
        <v>29/1/2561</v>
      </c>
      <c r="Q5215" t="s">
        <v>116</v>
      </c>
      <c r="R5215" t="s">
        <v>17</v>
      </c>
      <c r="S5215" t="s">
        <v>23</v>
      </c>
      <c r="T5215" s="167"/>
    </row>
    <row r="5216" spans="1:20" hidden="1">
      <c r="A5216" t="s">
        <v>2564</v>
      </c>
      <c r="B5216" t="s">
        <v>25</v>
      </c>
      <c r="C5216">
        <v>70</v>
      </c>
      <c r="D5216">
        <v>10</v>
      </c>
      <c r="E5216">
        <v>3</v>
      </c>
      <c r="F5216">
        <v>2561</v>
      </c>
      <c r="G5216"/>
      <c r="H5216" t="s">
        <v>113</v>
      </c>
      <c r="I5216" t="s">
        <v>27</v>
      </c>
      <c r="J5216" t="s">
        <v>1397</v>
      </c>
      <c r="K5216">
        <v>1606</v>
      </c>
      <c r="L5216" t="s">
        <v>1141</v>
      </c>
      <c r="M5216">
        <v>0</v>
      </c>
      <c r="N5216">
        <v>0</v>
      </c>
      <c r="O5216">
        <v>2491</v>
      </c>
      <c r="P5216"/>
      <c r="Q5216" t="s">
        <v>116</v>
      </c>
      <c r="R5216" t="s">
        <v>17</v>
      </c>
      <c r="S5216" t="s">
        <v>23</v>
      </c>
    </row>
    <row r="5217" spans="1:19" hidden="1">
      <c r="A5217" t="s">
        <v>3784</v>
      </c>
      <c r="B5217" t="s">
        <v>17</v>
      </c>
      <c r="C5217">
        <v>35</v>
      </c>
      <c r="D5217">
        <v>29</v>
      </c>
      <c r="E5217">
        <v>4</v>
      </c>
      <c r="F5217">
        <v>2561</v>
      </c>
      <c r="G5217"/>
      <c r="H5217" t="s">
        <v>113</v>
      </c>
      <c r="I5217" t="s">
        <v>27</v>
      </c>
      <c r="J5217" t="s">
        <v>1397</v>
      </c>
      <c r="K5217">
        <v>1606</v>
      </c>
      <c r="L5217" t="s">
        <v>3785</v>
      </c>
      <c r="M5217">
        <v>19</v>
      </c>
      <c r="N5217">
        <v>10</v>
      </c>
      <c r="O5217">
        <v>2525</v>
      </c>
      <c r="P5217"/>
      <c r="Q5217" t="s">
        <v>116</v>
      </c>
      <c r="R5217" t="s">
        <v>17</v>
      </c>
      <c r="S5217" t="s">
        <v>23</v>
      </c>
    </row>
    <row r="5218" spans="1:19" hidden="1">
      <c r="A5218" t="s">
        <v>4258</v>
      </c>
      <c r="B5218" t="s">
        <v>17</v>
      </c>
      <c r="C5218">
        <v>39</v>
      </c>
      <c r="D5218">
        <v>20</v>
      </c>
      <c r="E5218">
        <v>5</v>
      </c>
      <c r="F5218">
        <v>2561</v>
      </c>
      <c r="G5218"/>
      <c r="H5218" t="s">
        <v>107</v>
      </c>
      <c r="I5218" t="s">
        <v>19</v>
      </c>
      <c r="J5218" t="s">
        <v>1397</v>
      </c>
      <c r="K5218">
        <v>1606</v>
      </c>
      <c r="L5218" t="s">
        <v>58</v>
      </c>
      <c r="M5218">
        <v>15</v>
      </c>
      <c r="N5218">
        <v>6</v>
      </c>
      <c r="O5218">
        <v>2521</v>
      </c>
      <c r="P5218"/>
      <c r="Q5218" t="s">
        <v>109</v>
      </c>
      <c r="S5218" t="s">
        <v>23</v>
      </c>
    </row>
    <row r="5219" spans="1:19" hidden="1">
      <c r="A5219" t="s">
        <v>7098</v>
      </c>
      <c r="B5219" t="s">
        <v>25</v>
      </c>
      <c r="C5219">
        <v>81</v>
      </c>
      <c r="D5219">
        <v>10</v>
      </c>
      <c r="E5219">
        <v>10</v>
      </c>
      <c r="F5219">
        <v>2561</v>
      </c>
      <c r="G5219"/>
      <c r="H5219" t="s">
        <v>269</v>
      </c>
      <c r="I5219" t="s">
        <v>27</v>
      </c>
      <c r="J5219" t="s">
        <v>1397</v>
      </c>
      <c r="K5219">
        <v>1606</v>
      </c>
      <c r="L5219" t="s">
        <v>58</v>
      </c>
      <c r="M5219">
        <v>1</v>
      </c>
      <c r="N5219">
        <v>4</v>
      </c>
      <c r="O5219">
        <v>2480</v>
      </c>
      <c r="P5219"/>
      <c r="Q5219" t="s">
        <v>272</v>
      </c>
      <c r="R5219" t="s">
        <v>17</v>
      </c>
      <c r="S5219" t="s">
        <v>181</v>
      </c>
    </row>
    <row r="5220" spans="1:19" hidden="1">
      <c r="A5220" t="s">
        <v>7413</v>
      </c>
      <c r="B5220" t="s">
        <v>25</v>
      </c>
      <c r="C5220">
        <v>85</v>
      </c>
      <c r="D5220">
        <v>26</v>
      </c>
      <c r="E5220">
        <v>10</v>
      </c>
      <c r="F5220">
        <v>2561</v>
      </c>
      <c r="G5220"/>
      <c r="H5220" t="s">
        <v>107</v>
      </c>
      <c r="I5220" t="s">
        <v>19</v>
      </c>
      <c r="J5220" t="s">
        <v>1397</v>
      </c>
      <c r="K5220">
        <v>1606</v>
      </c>
      <c r="L5220" t="s">
        <v>58</v>
      </c>
      <c r="M5220">
        <v>1</v>
      </c>
      <c r="N5220">
        <v>4</v>
      </c>
      <c r="O5220">
        <v>2476</v>
      </c>
      <c r="P5220"/>
      <c r="Q5220" t="s">
        <v>109</v>
      </c>
      <c r="S5220" t="s">
        <v>23</v>
      </c>
    </row>
    <row r="5221" spans="1:19" hidden="1">
      <c r="A5221" t="s">
        <v>7459</v>
      </c>
      <c r="B5221" t="s">
        <v>17</v>
      </c>
      <c r="C5221">
        <v>67</v>
      </c>
      <c r="D5221">
        <v>28</v>
      </c>
      <c r="E5221">
        <v>10</v>
      </c>
      <c r="F5221">
        <v>2561</v>
      </c>
      <c r="G5221"/>
      <c r="H5221" t="s">
        <v>107</v>
      </c>
      <c r="I5221" t="s">
        <v>19</v>
      </c>
      <c r="J5221" t="s">
        <v>1397</v>
      </c>
      <c r="K5221">
        <v>1606</v>
      </c>
      <c r="L5221" t="s">
        <v>58</v>
      </c>
      <c r="M5221">
        <v>1</v>
      </c>
      <c r="N5221">
        <v>1</v>
      </c>
      <c r="O5221">
        <v>2494</v>
      </c>
      <c r="P5221"/>
      <c r="Q5221" t="s">
        <v>109</v>
      </c>
      <c r="S5221" t="s">
        <v>23</v>
      </c>
    </row>
    <row r="5222" spans="1:19" hidden="1">
      <c r="A5222" t="s">
        <v>8355</v>
      </c>
      <c r="B5222" t="s">
        <v>25</v>
      </c>
      <c r="C5222">
        <v>68</v>
      </c>
      <c r="D5222">
        <v>13</v>
      </c>
      <c r="E5222">
        <v>12</v>
      </c>
      <c r="F5222">
        <v>2561</v>
      </c>
      <c r="G5222"/>
      <c r="H5222" t="s">
        <v>113</v>
      </c>
      <c r="I5222" t="s">
        <v>27</v>
      </c>
      <c r="J5222" t="s">
        <v>1397</v>
      </c>
      <c r="K5222">
        <v>1606</v>
      </c>
      <c r="L5222" t="s">
        <v>81</v>
      </c>
      <c r="M5222">
        <v>1</v>
      </c>
      <c r="N5222">
        <v>1</v>
      </c>
      <c r="O5222">
        <v>2493</v>
      </c>
      <c r="P5222"/>
      <c r="Q5222" t="s">
        <v>116</v>
      </c>
      <c r="R5222" t="s">
        <v>17</v>
      </c>
      <c r="S5222" t="s">
        <v>23</v>
      </c>
    </row>
    <row r="5223" spans="1:19" hidden="1">
      <c r="A5223" t="s">
        <v>8495</v>
      </c>
      <c r="B5223" t="s">
        <v>17</v>
      </c>
      <c r="C5223">
        <v>75</v>
      </c>
      <c r="D5223">
        <v>20</v>
      </c>
      <c r="E5223">
        <v>12</v>
      </c>
      <c r="F5223">
        <v>2561</v>
      </c>
      <c r="G5223"/>
      <c r="H5223" t="s">
        <v>107</v>
      </c>
      <c r="I5223" t="s">
        <v>19</v>
      </c>
      <c r="J5223" t="s">
        <v>1397</v>
      </c>
      <c r="K5223">
        <v>1606</v>
      </c>
      <c r="L5223" t="s">
        <v>58</v>
      </c>
      <c r="M5223">
        <v>1</v>
      </c>
      <c r="N5223">
        <v>1</v>
      </c>
      <c r="O5223">
        <v>2486</v>
      </c>
      <c r="P5223"/>
      <c r="Q5223" t="s">
        <v>109</v>
      </c>
      <c r="S5223" t="s">
        <v>23</v>
      </c>
    </row>
    <row r="5224" spans="1:19" hidden="1">
      <c r="A5224" t="s">
        <v>4133</v>
      </c>
      <c r="B5224" t="s">
        <v>25</v>
      </c>
      <c r="C5224">
        <v>60</v>
      </c>
      <c r="D5224">
        <v>14</v>
      </c>
      <c r="E5224">
        <v>5</v>
      </c>
      <c r="F5224">
        <v>2561</v>
      </c>
      <c r="G5224"/>
      <c r="H5224" t="s">
        <v>113</v>
      </c>
      <c r="I5224" t="s">
        <v>27</v>
      </c>
      <c r="J5224" t="s">
        <v>4134</v>
      </c>
      <c r="K5224">
        <v>1606</v>
      </c>
      <c r="L5224" t="s">
        <v>257</v>
      </c>
      <c r="M5224">
        <v>4</v>
      </c>
      <c r="N5224">
        <v>4</v>
      </c>
      <c r="O5224">
        <v>2501</v>
      </c>
      <c r="P5224"/>
      <c r="Q5224" t="s">
        <v>116</v>
      </c>
      <c r="R5224" t="s">
        <v>17</v>
      </c>
      <c r="S5224" t="s">
        <v>23</v>
      </c>
    </row>
    <row r="5225" spans="1:19" hidden="1">
      <c r="A5225" t="s">
        <v>5169</v>
      </c>
      <c r="B5225" t="s">
        <v>17</v>
      </c>
      <c r="C5225">
        <v>51</v>
      </c>
      <c r="D5225">
        <v>4</v>
      </c>
      <c r="E5225">
        <v>7</v>
      </c>
      <c r="F5225">
        <v>2561</v>
      </c>
      <c r="G5225"/>
      <c r="H5225" t="s">
        <v>113</v>
      </c>
      <c r="I5225" t="s">
        <v>27</v>
      </c>
      <c r="J5225" t="s">
        <v>4134</v>
      </c>
      <c r="K5225">
        <v>1606</v>
      </c>
      <c r="L5225" t="s">
        <v>81</v>
      </c>
      <c r="M5225">
        <v>22</v>
      </c>
      <c r="N5225">
        <v>7</v>
      </c>
      <c r="O5225">
        <v>2509</v>
      </c>
      <c r="P5225"/>
      <c r="Q5225" t="s">
        <v>116</v>
      </c>
      <c r="R5225" t="s">
        <v>17</v>
      </c>
      <c r="S5225" t="s">
        <v>23</v>
      </c>
    </row>
    <row r="5226" spans="1:19" hidden="1">
      <c r="A5226" t="s">
        <v>5467</v>
      </c>
      <c r="B5226" t="s">
        <v>17</v>
      </c>
      <c r="C5226">
        <v>73</v>
      </c>
      <c r="D5226">
        <v>22</v>
      </c>
      <c r="E5226">
        <v>7</v>
      </c>
      <c r="F5226">
        <v>2561</v>
      </c>
      <c r="G5226"/>
      <c r="H5226" t="s">
        <v>113</v>
      </c>
      <c r="I5226" t="s">
        <v>27</v>
      </c>
      <c r="J5226" t="s">
        <v>4134</v>
      </c>
      <c r="K5226">
        <v>1606</v>
      </c>
      <c r="L5226" t="s">
        <v>291</v>
      </c>
      <c r="M5226">
        <v>1</v>
      </c>
      <c r="N5226">
        <v>1</v>
      </c>
      <c r="O5226">
        <v>2488</v>
      </c>
      <c r="P5226"/>
      <c r="Q5226" t="s">
        <v>116</v>
      </c>
      <c r="R5226" t="s">
        <v>17</v>
      </c>
      <c r="S5226" t="s">
        <v>23</v>
      </c>
    </row>
    <row r="5227" spans="1:19" hidden="1">
      <c r="A5227" t="s">
        <v>5627</v>
      </c>
      <c r="B5227" t="s">
        <v>17</v>
      </c>
      <c r="C5227">
        <v>89</v>
      </c>
      <c r="D5227">
        <v>29</v>
      </c>
      <c r="E5227">
        <v>7</v>
      </c>
      <c r="F5227">
        <v>2561</v>
      </c>
      <c r="G5227"/>
      <c r="H5227" t="s">
        <v>107</v>
      </c>
      <c r="I5227" t="s">
        <v>19</v>
      </c>
      <c r="J5227" t="s">
        <v>4134</v>
      </c>
      <c r="K5227">
        <v>1606</v>
      </c>
      <c r="L5227" t="s">
        <v>58</v>
      </c>
      <c r="M5227">
        <v>0</v>
      </c>
      <c r="N5227">
        <v>0</v>
      </c>
      <c r="O5227">
        <v>2472</v>
      </c>
      <c r="P5227"/>
      <c r="Q5227" t="s">
        <v>109</v>
      </c>
      <c r="S5227" t="s">
        <v>23</v>
      </c>
    </row>
    <row r="5228" spans="1:19" hidden="1">
      <c r="A5228" t="s">
        <v>6073</v>
      </c>
      <c r="B5228" t="s">
        <v>17</v>
      </c>
      <c r="C5228">
        <v>57</v>
      </c>
      <c r="D5228">
        <v>20</v>
      </c>
      <c r="E5228">
        <v>8</v>
      </c>
      <c r="F5228">
        <v>2561</v>
      </c>
      <c r="G5228"/>
      <c r="H5228" t="s">
        <v>107</v>
      </c>
      <c r="I5228" t="s">
        <v>19</v>
      </c>
      <c r="J5228" t="s">
        <v>4134</v>
      </c>
      <c r="K5228">
        <v>1606</v>
      </c>
      <c r="L5228" t="s">
        <v>58</v>
      </c>
      <c r="M5228">
        <v>19</v>
      </c>
      <c r="N5228">
        <v>12</v>
      </c>
      <c r="O5228">
        <v>2503</v>
      </c>
      <c r="P5228"/>
      <c r="Q5228" t="s">
        <v>109</v>
      </c>
      <c r="S5228" t="s">
        <v>23</v>
      </c>
    </row>
    <row r="5229" spans="1:19" hidden="1">
      <c r="A5229" t="s">
        <v>6285</v>
      </c>
      <c r="B5229" t="s">
        <v>25</v>
      </c>
      <c r="C5229">
        <v>69</v>
      </c>
      <c r="D5229">
        <v>31</v>
      </c>
      <c r="E5229">
        <v>8</v>
      </c>
      <c r="F5229">
        <v>2561</v>
      </c>
      <c r="G5229"/>
      <c r="H5229" t="s">
        <v>461</v>
      </c>
      <c r="I5229" t="s">
        <v>27</v>
      </c>
      <c r="J5229" t="s">
        <v>4134</v>
      </c>
      <c r="K5229">
        <v>1606</v>
      </c>
      <c r="L5229" t="s">
        <v>731</v>
      </c>
      <c r="M5229">
        <v>0</v>
      </c>
      <c r="N5229">
        <v>10</v>
      </c>
      <c r="O5229">
        <v>2491</v>
      </c>
      <c r="P5229"/>
      <c r="Q5229" t="s">
        <v>1448</v>
      </c>
      <c r="R5229" t="s">
        <v>17</v>
      </c>
      <c r="S5229" t="s">
        <v>130</v>
      </c>
    </row>
    <row r="5230" spans="1:19" hidden="1">
      <c r="A5230" t="s">
        <v>515</v>
      </c>
      <c r="B5230" t="s">
        <v>17</v>
      </c>
      <c r="C5230">
        <v>67</v>
      </c>
      <c r="D5230">
        <v>9</v>
      </c>
      <c r="E5230">
        <v>1</v>
      </c>
      <c r="F5230">
        <v>2561</v>
      </c>
      <c r="G5230"/>
      <c r="H5230" t="s">
        <v>113</v>
      </c>
      <c r="I5230" t="s">
        <v>27</v>
      </c>
      <c r="J5230" t="s">
        <v>516</v>
      </c>
      <c r="K5230">
        <v>1606</v>
      </c>
      <c r="L5230" t="s">
        <v>58</v>
      </c>
      <c r="M5230">
        <v>1</v>
      </c>
      <c r="N5230">
        <v>1</v>
      </c>
      <c r="O5230">
        <v>2494</v>
      </c>
      <c r="P5230"/>
      <c r="Q5230" t="s">
        <v>116</v>
      </c>
      <c r="R5230" t="s">
        <v>17</v>
      </c>
      <c r="S5230" t="s">
        <v>23</v>
      </c>
    </row>
    <row r="5231" spans="1:19" hidden="1">
      <c r="A5231" t="s">
        <v>4610</v>
      </c>
      <c r="B5231" t="s">
        <v>17</v>
      </c>
      <c r="C5231">
        <v>18</v>
      </c>
      <c r="D5231">
        <v>5</v>
      </c>
      <c r="E5231">
        <v>6</v>
      </c>
      <c r="F5231">
        <v>2561</v>
      </c>
      <c r="G5231"/>
      <c r="H5231" t="s">
        <v>401</v>
      </c>
      <c r="I5231" t="s">
        <v>19</v>
      </c>
      <c r="J5231" t="s">
        <v>516</v>
      </c>
      <c r="K5231">
        <v>1606</v>
      </c>
      <c r="L5231" t="s">
        <v>232</v>
      </c>
      <c r="M5231">
        <v>14</v>
      </c>
      <c r="N5231">
        <v>2</v>
      </c>
      <c r="O5231">
        <v>2543</v>
      </c>
      <c r="P5231"/>
      <c r="Q5231" t="s">
        <v>402</v>
      </c>
      <c r="S5231" t="s">
        <v>23</v>
      </c>
    </row>
    <row r="5232" spans="1:19" hidden="1">
      <c r="A5232" t="s">
        <v>117</v>
      </c>
      <c r="B5232" t="s">
        <v>25</v>
      </c>
      <c r="C5232">
        <v>84</v>
      </c>
      <c r="D5232">
        <v>1</v>
      </c>
      <c r="E5232">
        <v>1</v>
      </c>
      <c r="F5232">
        <v>2561</v>
      </c>
      <c r="G5232"/>
      <c r="H5232" t="s">
        <v>113</v>
      </c>
      <c r="I5232" t="s">
        <v>27</v>
      </c>
      <c r="J5232" t="s">
        <v>118</v>
      </c>
      <c r="K5232">
        <v>1606</v>
      </c>
      <c r="L5232" t="s">
        <v>119</v>
      </c>
      <c r="M5232">
        <v>1</v>
      </c>
      <c r="N5232">
        <v>4</v>
      </c>
      <c r="O5232">
        <v>2476</v>
      </c>
      <c r="P5232"/>
      <c r="Q5232" t="s">
        <v>116</v>
      </c>
      <c r="R5232" t="s">
        <v>17</v>
      </c>
      <c r="S5232" t="s">
        <v>23</v>
      </c>
    </row>
    <row r="5233" spans="1:19" hidden="1">
      <c r="A5233" t="s">
        <v>1808</v>
      </c>
      <c r="B5233" t="s">
        <v>17</v>
      </c>
      <c r="C5233">
        <v>75</v>
      </c>
      <c r="D5233">
        <v>12</v>
      </c>
      <c r="E5233">
        <v>2</v>
      </c>
      <c r="F5233">
        <v>2561</v>
      </c>
      <c r="G5233"/>
      <c r="H5233" t="s">
        <v>113</v>
      </c>
      <c r="I5233" t="s">
        <v>27</v>
      </c>
      <c r="J5233" t="s">
        <v>118</v>
      </c>
      <c r="K5233">
        <v>1606</v>
      </c>
      <c r="L5233" t="s">
        <v>418</v>
      </c>
      <c r="M5233">
        <v>1</v>
      </c>
      <c r="N5233">
        <v>1</v>
      </c>
      <c r="O5233">
        <v>2486</v>
      </c>
      <c r="P5233"/>
      <c r="Q5233" t="s">
        <v>116</v>
      </c>
      <c r="R5233" t="s">
        <v>17</v>
      </c>
      <c r="S5233" t="s">
        <v>23</v>
      </c>
    </row>
    <row r="5234" spans="1:19" hidden="1">
      <c r="A5234" t="s">
        <v>2688</v>
      </c>
      <c r="B5234" t="s">
        <v>17</v>
      </c>
      <c r="C5234">
        <v>41</v>
      </c>
      <c r="D5234">
        <v>15</v>
      </c>
      <c r="E5234">
        <v>3</v>
      </c>
      <c r="F5234">
        <v>2561</v>
      </c>
      <c r="G5234"/>
      <c r="H5234" t="s">
        <v>107</v>
      </c>
      <c r="I5234" t="s">
        <v>19</v>
      </c>
      <c r="J5234" t="s">
        <v>118</v>
      </c>
      <c r="K5234">
        <v>1606</v>
      </c>
      <c r="L5234" t="s">
        <v>1005</v>
      </c>
      <c r="M5234">
        <v>7</v>
      </c>
      <c r="N5234">
        <v>3</v>
      </c>
      <c r="O5234">
        <v>2520</v>
      </c>
      <c r="P5234"/>
      <c r="Q5234" t="s">
        <v>109</v>
      </c>
      <c r="S5234" t="s">
        <v>23</v>
      </c>
    </row>
    <row r="5235" spans="1:19" hidden="1">
      <c r="A5235" t="s">
        <v>5170</v>
      </c>
      <c r="B5235" t="s">
        <v>25</v>
      </c>
      <c r="C5235">
        <v>63</v>
      </c>
      <c r="D5235">
        <v>4</v>
      </c>
      <c r="E5235">
        <v>7</v>
      </c>
      <c r="F5235">
        <v>2561</v>
      </c>
      <c r="G5235"/>
      <c r="H5235" t="s">
        <v>113</v>
      </c>
      <c r="I5235" t="s">
        <v>27</v>
      </c>
      <c r="J5235" t="s">
        <v>118</v>
      </c>
      <c r="K5235">
        <v>1606</v>
      </c>
      <c r="L5235" t="s">
        <v>205</v>
      </c>
      <c r="M5235">
        <v>0</v>
      </c>
      <c r="N5235">
        <v>0</v>
      </c>
      <c r="O5235">
        <v>2498</v>
      </c>
      <c r="P5235"/>
      <c r="Q5235" t="s">
        <v>116</v>
      </c>
      <c r="R5235" t="s">
        <v>17</v>
      </c>
      <c r="S5235" t="s">
        <v>23</v>
      </c>
    </row>
    <row r="5236" spans="1:19" hidden="1">
      <c r="A5236" t="s">
        <v>5347</v>
      </c>
      <c r="B5236" t="s">
        <v>25</v>
      </c>
      <c r="C5236">
        <v>69</v>
      </c>
      <c r="D5236">
        <v>15</v>
      </c>
      <c r="E5236">
        <v>7</v>
      </c>
      <c r="F5236">
        <v>2561</v>
      </c>
      <c r="G5236"/>
      <c r="H5236" t="s">
        <v>107</v>
      </c>
      <c r="I5236" t="s">
        <v>19</v>
      </c>
      <c r="J5236" t="s">
        <v>118</v>
      </c>
      <c r="K5236">
        <v>1606</v>
      </c>
      <c r="L5236" t="s">
        <v>58</v>
      </c>
      <c r="M5236">
        <v>1</v>
      </c>
      <c r="N5236">
        <v>1</v>
      </c>
      <c r="O5236">
        <v>2492</v>
      </c>
      <c r="P5236"/>
      <c r="Q5236" t="s">
        <v>109</v>
      </c>
      <c r="S5236" t="s">
        <v>23</v>
      </c>
    </row>
    <row r="5237" spans="1:19" hidden="1">
      <c r="A5237" t="s">
        <v>5870</v>
      </c>
      <c r="B5237" t="s">
        <v>25</v>
      </c>
      <c r="C5237">
        <v>79</v>
      </c>
      <c r="D5237">
        <v>10</v>
      </c>
      <c r="E5237">
        <v>8</v>
      </c>
      <c r="F5237">
        <v>2561</v>
      </c>
      <c r="G5237"/>
      <c r="H5237" t="s">
        <v>113</v>
      </c>
      <c r="I5237" t="s">
        <v>27</v>
      </c>
      <c r="J5237" t="s">
        <v>118</v>
      </c>
      <c r="K5237">
        <v>1606</v>
      </c>
      <c r="L5237" t="s">
        <v>3971</v>
      </c>
      <c r="M5237">
        <v>1</v>
      </c>
      <c r="N5237">
        <v>4</v>
      </c>
      <c r="O5237">
        <v>2482</v>
      </c>
      <c r="P5237"/>
      <c r="Q5237" t="s">
        <v>116</v>
      </c>
      <c r="R5237" t="s">
        <v>17</v>
      </c>
      <c r="S5237" t="s">
        <v>23</v>
      </c>
    </row>
    <row r="5238" spans="1:19" hidden="1">
      <c r="A5238" t="s">
        <v>6440</v>
      </c>
      <c r="B5238" t="s">
        <v>17</v>
      </c>
      <c r="C5238">
        <v>84</v>
      </c>
      <c r="D5238">
        <v>7</v>
      </c>
      <c r="E5238">
        <v>9</v>
      </c>
      <c r="F5238">
        <v>2561</v>
      </c>
      <c r="G5238"/>
      <c r="H5238" t="s">
        <v>107</v>
      </c>
      <c r="I5238" t="s">
        <v>19</v>
      </c>
      <c r="J5238" t="s">
        <v>118</v>
      </c>
      <c r="K5238">
        <v>1606</v>
      </c>
      <c r="L5238" t="s">
        <v>58</v>
      </c>
      <c r="M5238">
        <v>1</v>
      </c>
      <c r="N5238">
        <v>4</v>
      </c>
      <c r="O5238">
        <v>2477</v>
      </c>
      <c r="P5238"/>
      <c r="Q5238" t="s">
        <v>109</v>
      </c>
      <c r="S5238" t="s">
        <v>23</v>
      </c>
    </row>
    <row r="5239" spans="1:19" hidden="1">
      <c r="A5239" t="s">
        <v>7473</v>
      </c>
      <c r="B5239" t="s">
        <v>17</v>
      </c>
      <c r="C5239">
        <v>47</v>
      </c>
      <c r="D5239">
        <v>29</v>
      </c>
      <c r="E5239">
        <v>10</v>
      </c>
      <c r="F5239">
        <v>2561</v>
      </c>
      <c r="G5239"/>
      <c r="H5239" t="s">
        <v>113</v>
      </c>
      <c r="I5239" t="s">
        <v>27</v>
      </c>
      <c r="J5239" t="s">
        <v>118</v>
      </c>
      <c r="K5239">
        <v>1606</v>
      </c>
      <c r="L5239" t="s">
        <v>291</v>
      </c>
      <c r="M5239">
        <v>2</v>
      </c>
      <c r="N5239">
        <v>10</v>
      </c>
      <c r="O5239">
        <v>2514</v>
      </c>
      <c r="P5239"/>
      <c r="Q5239" t="s">
        <v>116</v>
      </c>
      <c r="R5239" t="s">
        <v>17</v>
      </c>
      <c r="S5239" t="s">
        <v>23</v>
      </c>
    </row>
    <row r="5240" spans="1:19" hidden="1">
      <c r="A5240" t="s">
        <v>1720</v>
      </c>
      <c r="B5240" t="s">
        <v>17</v>
      </c>
      <c r="C5240">
        <v>70</v>
      </c>
      <c r="D5240">
        <v>10</v>
      </c>
      <c r="E5240">
        <v>2</v>
      </c>
      <c r="F5240">
        <v>2561</v>
      </c>
      <c r="G5240"/>
      <c r="H5240" t="s">
        <v>26</v>
      </c>
      <c r="I5240" t="s">
        <v>27</v>
      </c>
      <c r="J5240" t="s">
        <v>1721</v>
      </c>
      <c r="K5240">
        <v>1607</v>
      </c>
      <c r="L5240" t="s">
        <v>50</v>
      </c>
      <c r="M5240">
        <v>8</v>
      </c>
      <c r="N5240">
        <v>5</v>
      </c>
      <c r="O5240">
        <v>2490</v>
      </c>
      <c r="P5240"/>
      <c r="Q5240" t="s">
        <v>30</v>
      </c>
      <c r="R5240" t="s">
        <v>17</v>
      </c>
      <c r="S5240" t="s">
        <v>23</v>
      </c>
    </row>
    <row r="5241" spans="1:19" hidden="1">
      <c r="A5241" t="s">
        <v>3695</v>
      </c>
      <c r="B5241" t="s">
        <v>25</v>
      </c>
      <c r="C5241">
        <v>82</v>
      </c>
      <c r="D5241">
        <v>25</v>
      </c>
      <c r="E5241">
        <v>4</v>
      </c>
      <c r="F5241">
        <v>2561</v>
      </c>
      <c r="G5241"/>
      <c r="H5241" t="s">
        <v>958</v>
      </c>
      <c r="I5241" t="s">
        <v>19</v>
      </c>
      <c r="J5241" t="s">
        <v>1721</v>
      </c>
      <c r="K5241">
        <v>1607</v>
      </c>
      <c r="L5241" t="s">
        <v>763</v>
      </c>
      <c r="M5241">
        <v>15</v>
      </c>
      <c r="N5241">
        <v>3</v>
      </c>
      <c r="O5241">
        <v>2479</v>
      </c>
      <c r="P5241"/>
      <c r="Q5241" t="s">
        <v>960</v>
      </c>
      <c r="S5241" t="s">
        <v>23</v>
      </c>
    </row>
    <row r="5242" spans="1:19" hidden="1">
      <c r="A5242" t="s">
        <v>5171</v>
      </c>
      <c r="B5242" t="s">
        <v>17</v>
      </c>
      <c r="C5242">
        <v>40</v>
      </c>
      <c r="D5242">
        <v>4</v>
      </c>
      <c r="E5242">
        <v>7</v>
      </c>
      <c r="F5242">
        <v>2561</v>
      </c>
      <c r="G5242"/>
      <c r="H5242" t="s">
        <v>958</v>
      </c>
      <c r="I5242" t="s">
        <v>19</v>
      </c>
      <c r="J5242" t="s">
        <v>1721</v>
      </c>
      <c r="K5242">
        <v>1607</v>
      </c>
      <c r="L5242" t="s">
        <v>418</v>
      </c>
      <c r="M5242">
        <v>12</v>
      </c>
      <c r="N5242">
        <v>2</v>
      </c>
      <c r="O5242">
        <v>2521</v>
      </c>
      <c r="P5242"/>
      <c r="Q5242" t="s">
        <v>960</v>
      </c>
      <c r="S5242" t="s">
        <v>23</v>
      </c>
    </row>
    <row r="5243" spans="1:19" hidden="1">
      <c r="A5243" t="s">
        <v>5995</v>
      </c>
      <c r="B5243" t="s">
        <v>17</v>
      </c>
      <c r="C5243">
        <v>20</v>
      </c>
      <c r="D5243">
        <v>16</v>
      </c>
      <c r="E5243">
        <v>8</v>
      </c>
      <c r="F5243">
        <v>2561</v>
      </c>
      <c r="G5243"/>
      <c r="H5243" t="s">
        <v>121</v>
      </c>
      <c r="I5243" t="s">
        <v>27</v>
      </c>
      <c r="J5243" t="s">
        <v>1721</v>
      </c>
      <c r="K5243">
        <v>1607</v>
      </c>
      <c r="L5243" t="s">
        <v>58</v>
      </c>
      <c r="M5243">
        <v>16</v>
      </c>
      <c r="N5243">
        <v>12</v>
      </c>
      <c r="O5243">
        <v>2540</v>
      </c>
      <c r="P5243"/>
      <c r="Q5243" t="s">
        <v>569</v>
      </c>
      <c r="R5243" t="s">
        <v>17</v>
      </c>
      <c r="S5243" t="s">
        <v>23</v>
      </c>
    </row>
    <row r="5244" spans="1:19" hidden="1">
      <c r="A5244" t="s">
        <v>6846</v>
      </c>
      <c r="B5244" t="s">
        <v>17</v>
      </c>
      <c r="C5244">
        <v>62</v>
      </c>
      <c r="D5244">
        <v>28</v>
      </c>
      <c r="E5244">
        <v>9</v>
      </c>
      <c r="F5244">
        <v>2561</v>
      </c>
      <c r="G5244"/>
      <c r="H5244" t="s">
        <v>121</v>
      </c>
      <c r="I5244" t="s">
        <v>27</v>
      </c>
      <c r="J5244" t="s">
        <v>1721</v>
      </c>
      <c r="K5244">
        <v>1607</v>
      </c>
      <c r="L5244" t="s">
        <v>58</v>
      </c>
      <c r="M5244">
        <v>17</v>
      </c>
      <c r="N5244">
        <v>12</v>
      </c>
      <c r="O5244">
        <v>2498</v>
      </c>
      <c r="P5244"/>
      <c r="Q5244" t="s">
        <v>569</v>
      </c>
      <c r="R5244" t="s">
        <v>17</v>
      </c>
      <c r="S5244" t="s">
        <v>23</v>
      </c>
    </row>
    <row r="5245" spans="1:19" hidden="1">
      <c r="A5245" t="s">
        <v>7663</v>
      </c>
      <c r="B5245" t="s">
        <v>17</v>
      </c>
      <c r="C5245">
        <v>42</v>
      </c>
      <c r="D5245">
        <v>6</v>
      </c>
      <c r="E5245">
        <v>11</v>
      </c>
      <c r="F5245">
        <v>2561</v>
      </c>
      <c r="G5245"/>
      <c r="H5245" t="s">
        <v>121</v>
      </c>
      <c r="I5245" t="s">
        <v>27</v>
      </c>
      <c r="J5245" t="s">
        <v>1721</v>
      </c>
      <c r="K5245">
        <v>1607</v>
      </c>
      <c r="L5245" t="s">
        <v>58</v>
      </c>
      <c r="M5245">
        <v>8</v>
      </c>
      <c r="N5245">
        <v>4</v>
      </c>
      <c r="O5245">
        <v>2519</v>
      </c>
      <c r="P5245"/>
      <c r="Q5245" t="s">
        <v>569</v>
      </c>
      <c r="R5245" t="s">
        <v>17</v>
      </c>
      <c r="S5245" t="s">
        <v>23</v>
      </c>
    </row>
    <row r="5246" spans="1:19" hidden="1">
      <c r="A5246" t="s">
        <v>7945</v>
      </c>
      <c r="B5246" t="s">
        <v>17</v>
      </c>
      <c r="C5246">
        <v>40</v>
      </c>
      <c r="D5246">
        <v>21</v>
      </c>
      <c r="E5246">
        <v>11</v>
      </c>
      <c r="F5246">
        <v>2561</v>
      </c>
      <c r="G5246"/>
      <c r="H5246" t="s">
        <v>121</v>
      </c>
      <c r="I5246" t="s">
        <v>19</v>
      </c>
      <c r="J5246" t="s">
        <v>1721</v>
      </c>
      <c r="K5246">
        <v>1607</v>
      </c>
      <c r="L5246" t="s">
        <v>58</v>
      </c>
      <c r="M5246">
        <v>19</v>
      </c>
      <c r="N5246">
        <v>7</v>
      </c>
      <c r="O5246">
        <v>2521</v>
      </c>
      <c r="P5246"/>
      <c r="Q5246" t="s">
        <v>123</v>
      </c>
      <c r="S5246" t="s">
        <v>23</v>
      </c>
    </row>
    <row r="5247" spans="1:19" hidden="1">
      <c r="A5247" t="s">
        <v>1587</v>
      </c>
      <c r="B5247" t="s">
        <v>25</v>
      </c>
      <c r="C5247">
        <v>67</v>
      </c>
      <c r="D5247">
        <v>6</v>
      </c>
      <c r="E5247">
        <v>2</v>
      </c>
      <c r="F5247">
        <v>2561</v>
      </c>
      <c r="G5247"/>
      <c r="H5247" t="s">
        <v>958</v>
      </c>
      <c r="I5247" t="s">
        <v>19</v>
      </c>
      <c r="J5247" t="s">
        <v>1588</v>
      </c>
      <c r="K5247">
        <v>1607</v>
      </c>
      <c r="L5247" t="s">
        <v>1013</v>
      </c>
      <c r="M5247">
        <v>0</v>
      </c>
      <c r="N5247">
        <v>0</v>
      </c>
      <c r="O5247">
        <v>2494</v>
      </c>
      <c r="P5247"/>
      <c r="Q5247" t="s">
        <v>960</v>
      </c>
      <c r="S5247" t="s">
        <v>23</v>
      </c>
    </row>
    <row r="5248" spans="1:19" hidden="1">
      <c r="A5248" t="s">
        <v>3192</v>
      </c>
      <c r="B5248" t="s">
        <v>25</v>
      </c>
      <c r="C5248">
        <v>67</v>
      </c>
      <c r="D5248">
        <v>4</v>
      </c>
      <c r="E5248">
        <v>4</v>
      </c>
      <c r="F5248">
        <v>2561</v>
      </c>
      <c r="G5248"/>
      <c r="H5248" t="s">
        <v>26</v>
      </c>
      <c r="I5248" t="s">
        <v>27</v>
      </c>
      <c r="J5248" t="s">
        <v>1588</v>
      </c>
      <c r="K5248">
        <v>1607</v>
      </c>
      <c r="L5248" t="s">
        <v>1783</v>
      </c>
      <c r="M5248">
        <v>15</v>
      </c>
      <c r="N5248">
        <v>4</v>
      </c>
      <c r="O5248">
        <v>2493</v>
      </c>
      <c r="P5248"/>
      <c r="Q5248" t="s">
        <v>30</v>
      </c>
      <c r="R5248" t="s">
        <v>17</v>
      </c>
      <c r="S5248" t="s">
        <v>23</v>
      </c>
    </row>
    <row r="5249" spans="1:19" hidden="1">
      <c r="A5249" t="s">
        <v>3585</v>
      </c>
      <c r="B5249" t="s">
        <v>25</v>
      </c>
      <c r="C5249">
        <v>74</v>
      </c>
      <c r="D5249">
        <v>21</v>
      </c>
      <c r="E5249">
        <v>4</v>
      </c>
      <c r="F5249">
        <v>2561</v>
      </c>
      <c r="G5249"/>
      <c r="H5249" t="s">
        <v>26</v>
      </c>
      <c r="I5249" t="s">
        <v>27</v>
      </c>
      <c r="J5249" t="s">
        <v>1588</v>
      </c>
      <c r="K5249">
        <v>1607</v>
      </c>
      <c r="L5249" t="s">
        <v>44</v>
      </c>
      <c r="M5249">
        <v>2</v>
      </c>
      <c r="N5249">
        <v>11</v>
      </c>
      <c r="O5249">
        <v>2486</v>
      </c>
      <c r="P5249"/>
      <c r="Q5249" t="s">
        <v>30</v>
      </c>
      <c r="R5249" t="s">
        <v>17</v>
      </c>
      <c r="S5249" t="s">
        <v>23</v>
      </c>
    </row>
    <row r="5250" spans="1:19" hidden="1">
      <c r="A5250" t="s">
        <v>3929</v>
      </c>
      <c r="B5250" t="s">
        <v>17</v>
      </c>
      <c r="C5250">
        <v>67</v>
      </c>
      <c r="D5250">
        <v>6</v>
      </c>
      <c r="E5250">
        <v>5</v>
      </c>
      <c r="F5250">
        <v>2561</v>
      </c>
      <c r="G5250"/>
      <c r="H5250" t="s">
        <v>26</v>
      </c>
      <c r="I5250" t="s">
        <v>27</v>
      </c>
      <c r="J5250" t="s">
        <v>1588</v>
      </c>
      <c r="K5250">
        <v>1607</v>
      </c>
      <c r="L5250" t="s">
        <v>44</v>
      </c>
      <c r="M5250">
        <v>8</v>
      </c>
      <c r="N5250">
        <v>3</v>
      </c>
      <c r="O5250">
        <v>2494</v>
      </c>
      <c r="P5250"/>
      <c r="Q5250" t="s">
        <v>30</v>
      </c>
      <c r="R5250" t="s">
        <v>17</v>
      </c>
      <c r="S5250" t="s">
        <v>23</v>
      </c>
    </row>
    <row r="5251" spans="1:19" hidden="1">
      <c r="A5251" t="s">
        <v>5120</v>
      </c>
      <c r="B5251" t="s">
        <v>17</v>
      </c>
      <c r="C5251">
        <v>63</v>
      </c>
      <c r="D5251">
        <v>2</v>
      </c>
      <c r="E5251">
        <v>7</v>
      </c>
      <c r="F5251">
        <v>2561</v>
      </c>
      <c r="G5251"/>
      <c r="H5251" t="s">
        <v>177</v>
      </c>
      <c r="I5251" t="s">
        <v>1036</v>
      </c>
      <c r="J5251" t="s">
        <v>1588</v>
      </c>
      <c r="K5251">
        <v>1607</v>
      </c>
      <c r="L5251" t="s">
        <v>190</v>
      </c>
      <c r="M5251">
        <v>26</v>
      </c>
      <c r="N5251">
        <v>4</v>
      </c>
      <c r="O5251">
        <v>2498</v>
      </c>
      <c r="P5251"/>
      <c r="Q5251" t="s">
        <v>1038</v>
      </c>
      <c r="R5251" t="s">
        <v>17</v>
      </c>
      <c r="S5251" t="s">
        <v>181</v>
      </c>
    </row>
    <row r="5252" spans="1:19" hidden="1">
      <c r="A5252" t="s">
        <v>6103</v>
      </c>
      <c r="B5252" t="s">
        <v>17</v>
      </c>
      <c r="C5252">
        <v>59</v>
      </c>
      <c r="D5252">
        <v>22</v>
      </c>
      <c r="E5252">
        <v>8</v>
      </c>
      <c r="F5252">
        <v>2561</v>
      </c>
      <c r="G5252"/>
      <c r="H5252" t="s">
        <v>461</v>
      </c>
      <c r="I5252" t="s">
        <v>19</v>
      </c>
      <c r="J5252" t="s">
        <v>1588</v>
      </c>
      <c r="K5252">
        <v>1607</v>
      </c>
      <c r="L5252" t="s">
        <v>6104</v>
      </c>
      <c r="M5252">
        <v>28</v>
      </c>
      <c r="N5252">
        <v>1</v>
      </c>
      <c r="O5252">
        <v>2502</v>
      </c>
      <c r="P5252"/>
      <c r="Q5252" t="s">
        <v>464</v>
      </c>
      <c r="S5252" t="s">
        <v>130</v>
      </c>
    </row>
    <row r="5253" spans="1:19" hidden="1">
      <c r="A5253" t="s">
        <v>6644</v>
      </c>
      <c r="B5253" t="s">
        <v>17</v>
      </c>
      <c r="C5253">
        <v>86</v>
      </c>
      <c r="D5253">
        <v>18</v>
      </c>
      <c r="E5253">
        <v>9</v>
      </c>
      <c r="F5253">
        <v>2561</v>
      </c>
      <c r="G5253"/>
      <c r="H5253" t="s">
        <v>958</v>
      </c>
      <c r="I5253" t="s">
        <v>19</v>
      </c>
      <c r="J5253" t="s">
        <v>1588</v>
      </c>
      <c r="K5253">
        <v>1607</v>
      </c>
      <c r="L5253" t="s">
        <v>58</v>
      </c>
      <c r="M5253">
        <v>13</v>
      </c>
      <c r="N5253">
        <v>3</v>
      </c>
      <c r="O5253">
        <v>2475</v>
      </c>
      <c r="P5253"/>
      <c r="Q5253" t="s">
        <v>960</v>
      </c>
      <c r="S5253" t="s">
        <v>23</v>
      </c>
    </row>
    <row r="5254" spans="1:19" hidden="1">
      <c r="A5254" t="s">
        <v>6721</v>
      </c>
      <c r="B5254" t="s">
        <v>17</v>
      </c>
      <c r="C5254">
        <v>82</v>
      </c>
      <c r="D5254">
        <v>22</v>
      </c>
      <c r="E5254">
        <v>9</v>
      </c>
      <c r="F5254">
        <v>2561</v>
      </c>
      <c r="G5254"/>
      <c r="H5254" t="s">
        <v>958</v>
      </c>
      <c r="I5254" t="s">
        <v>19</v>
      </c>
      <c r="J5254" t="s">
        <v>1588</v>
      </c>
      <c r="K5254">
        <v>1607</v>
      </c>
      <c r="L5254" t="s">
        <v>58</v>
      </c>
      <c r="M5254">
        <v>20</v>
      </c>
      <c r="N5254">
        <v>3</v>
      </c>
      <c r="O5254">
        <v>2479</v>
      </c>
      <c r="P5254"/>
      <c r="Q5254" t="s">
        <v>960</v>
      </c>
      <c r="S5254" t="s">
        <v>23</v>
      </c>
    </row>
    <row r="5255" spans="1:19" hidden="1">
      <c r="A5255" t="s">
        <v>7987</v>
      </c>
      <c r="B5255" t="s">
        <v>25</v>
      </c>
      <c r="C5255">
        <v>65</v>
      </c>
      <c r="D5255">
        <v>23</v>
      </c>
      <c r="E5255">
        <v>11</v>
      </c>
      <c r="F5255">
        <v>2561</v>
      </c>
      <c r="G5255"/>
      <c r="H5255" t="s">
        <v>121</v>
      </c>
      <c r="I5255" t="s">
        <v>27</v>
      </c>
      <c r="J5255" t="s">
        <v>1588</v>
      </c>
      <c r="K5255">
        <v>1607</v>
      </c>
      <c r="L5255" t="s">
        <v>291</v>
      </c>
      <c r="M5255">
        <v>16</v>
      </c>
      <c r="N5255">
        <v>7</v>
      </c>
      <c r="O5255">
        <v>2496</v>
      </c>
      <c r="P5255"/>
      <c r="Q5255" t="s">
        <v>569</v>
      </c>
      <c r="R5255" t="s">
        <v>17</v>
      </c>
      <c r="S5255" t="s">
        <v>23</v>
      </c>
    </row>
    <row r="5256" spans="1:19" hidden="1">
      <c r="A5256" t="s">
        <v>8007</v>
      </c>
      <c r="B5256" t="s">
        <v>17</v>
      </c>
      <c r="C5256">
        <v>82</v>
      </c>
      <c r="D5256">
        <v>24</v>
      </c>
      <c r="E5256">
        <v>11</v>
      </c>
      <c r="F5256">
        <v>2561</v>
      </c>
      <c r="G5256"/>
      <c r="H5256" t="s">
        <v>958</v>
      </c>
      <c r="I5256" t="s">
        <v>19</v>
      </c>
      <c r="J5256" t="s">
        <v>1588</v>
      </c>
      <c r="K5256">
        <v>1607</v>
      </c>
      <c r="L5256" t="s">
        <v>44</v>
      </c>
      <c r="M5256">
        <v>15</v>
      </c>
      <c r="N5256">
        <v>11</v>
      </c>
      <c r="O5256">
        <v>2479</v>
      </c>
      <c r="P5256"/>
      <c r="Q5256" t="s">
        <v>960</v>
      </c>
      <c r="S5256" t="s">
        <v>23</v>
      </c>
    </row>
    <row r="5257" spans="1:19" hidden="1">
      <c r="A5257" t="s">
        <v>1399</v>
      </c>
      <c r="B5257" t="s">
        <v>17</v>
      </c>
      <c r="C5257">
        <v>63</v>
      </c>
      <c r="D5257">
        <v>1</v>
      </c>
      <c r="E5257">
        <v>2</v>
      </c>
      <c r="F5257">
        <v>2561</v>
      </c>
      <c r="G5257"/>
      <c r="H5257" t="s">
        <v>121</v>
      </c>
      <c r="I5257" t="s">
        <v>19</v>
      </c>
      <c r="J5257" t="s">
        <v>1400</v>
      </c>
      <c r="K5257">
        <v>1607</v>
      </c>
      <c r="L5257" t="s">
        <v>58</v>
      </c>
      <c r="M5257">
        <v>1</v>
      </c>
      <c r="N5257">
        <v>1</v>
      </c>
      <c r="O5257">
        <v>2498</v>
      </c>
      <c r="P5257"/>
      <c r="Q5257" t="s">
        <v>123</v>
      </c>
      <c r="S5257" t="s">
        <v>23</v>
      </c>
    </row>
    <row r="5258" spans="1:19" hidden="1">
      <c r="A5258" t="s">
        <v>3438</v>
      </c>
      <c r="B5258" t="s">
        <v>17</v>
      </c>
      <c r="C5258">
        <v>23</v>
      </c>
      <c r="D5258">
        <v>15</v>
      </c>
      <c r="E5258">
        <v>4</v>
      </c>
      <c r="F5258">
        <v>2561</v>
      </c>
      <c r="G5258"/>
      <c r="H5258" t="s">
        <v>121</v>
      </c>
      <c r="I5258" t="s">
        <v>19</v>
      </c>
      <c r="J5258" t="s">
        <v>1400</v>
      </c>
      <c r="K5258">
        <v>1607</v>
      </c>
      <c r="L5258" t="s">
        <v>1226</v>
      </c>
      <c r="M5258">
        <v>11</v>
      </c>
      <c r="N5258">
        <v>11</v>
      </c>
      <c r="O5258">
        <v>2537</v>
      </c>
      <c r="P5258"/>
      <c r="Q5258" t="s">
        <v>123</v>
      </c>
      <c r="S5258" t="s">
        <v>23</v>
      </c>
    </row>
    <row r="5259" spans="1:19" hidden="1">
      <c r="A5259" t="s">
        <v>3724</v>
      </c>
      <c r="B5259" t="s">
        <v>25</v>
      </c>
      <c r="C5259">
        <v>85</v>
      </c>
      <c r="D5259">
        <v>26</v>
      </c>
      <c r="E5259">
        <v>4</v>
      </c>
      <c r="F5259">
        <v>2561</v>
      </c>
      <c r="G5259"/>
      <c r="H5259" t="s">
        <v>26</v>
      </c>
      <c r="I5259" t="s">
        <v>27</v>
      </c>
      <c r="J5259" t="s">
        <v>1400</v>
      </c>
      <c r="K5259">
        <v>1607</v>
      </c>
      <c r="L5259" t="s">
        <v>81</v>
      </c>
      <c r="M5259">
        <v>7</v>
      </c>
      <c r="N5259">
        <v>11</v>
      </c>
      <c r="O5259">
        <v>2475</v>
      </c>
      <c r="P5259"/>
      <c r="Q5259" t="s">
        <v>30</v>
      </c>
      <c r="R5259" t="s">
        <v>17</v>
      </c>
      <c r="S5259" t="s">
        <v>23</v>
      </c>
    </row>
    <row r="5260" spans="1:19" hidden="1">
      <c r="A5260" t="s">
        <v>3768</v>
      </c>
      <c r="B5260" t="s">
        <v>17</v>
      </c>
      <c r="C5260">
        <v>79</v>
      </c>
      <c r="D5260">
        <v>28</v>
      </c>
      <c r="E5260">
        <v>4</v>
      </c>
      <c r="F5260">
        <v>2561</v>
      </c>
      <c r="G5260"/>
      <c r="H5260" t="s">
        <v>3137</v>
      </c>
      <c r="I5260" t="s">
        <v>27</v>
      </c>
      <c r="J5260" t="s">
        <v>1400</v>
      </c>
      <c r="K5260">
        <v>1607</v>
      </c>
      <c r="L5260" t="s">
        <v>1057</v>
      </c>
      <c r="M5260">
        <v>12</v>
      </c>
      <c r="N5260">
        <v>9</v>
      </c>
      <c r="O5260">
        <v>2481</v>
      </c>
      <c r="P5260"/>
      <c r="Q5260" t="s">
        <v>3138</v>
      </c>
      <c r="R5260" t="s">
        <v>17</v>
      </c>
      <c r="S5260" t="s">
        <v>3139</v>
      </c>
    </row>
    <row r="5261" spans="1:19" hidden="1">
      <c r="A5261" t="s">
        <v>5172</v>
      </c>
      <c r="B5261" t="s">
        <v>17</v>
      </c>
      <c r="C5261">
        <v>67</v>
      </c>
      <c r="D5261">
        <v>4</v>
      </c>
      <c r="E5261">
        <v>7</v>
      </c>
      <c r="F5261">
        <v>2561</v>
      </c>
      <c r="G5261"/>
      <c r="H5261" t="s">
        <v>26</v>
      </c>
      <c r="I5261" t="s">
        <v>27</v>
      </c>
      <c r="J5261" t="s">
        <v>1400</v>
      </c>
      <c r="K5261">
        <v>1607</v>
      </c>
      <c r="L5261" t="s">
        <v>5173</v>
      </c>
      <c r="M5261">
        <v>4</v>
      </c>
      <c r="N5261">
        <v>6</v>
      </c>
      <c r="O5261">
        <v>2494</v>
      </c>
      <c r="P5261"/>
      <c r="Q5261" t="s">
        <v>30</v>
      </c>
      <c r="R5261" t="s">
        <v>17</v>
      </c>
      <c r="S5261" t="s">
        <v>23</v>
      </c>
    </row>
    <row r="5262" spans="1:19" hidden="1">
      <c r="A5262" t="s">
        <v>7474</v>
      </c>
      <c r="B5262" t="s">
        <v>17</v>
      </c>
      <c r="C5262">
        <v>96</v>
      </c>
      <c r="D5262">
        <v>29</v>
      </c>
      <c r="E5262">
        <v>10</v>
      </c>
      <c r="F5262">
        <v>2561</v>
      </c>
      <c r="G5262"/>
      <c r="H5262" t="s">
        <v>121</v>
      </c>
      <c r="I5262" t="s">
        <v>27</v>
      </c>
      <c r="J5262" t="s">
        <v>1400</v>
      </c>
      <c r="K5262">
        <v>1607</v>
      </c>
      <c r="L5262" t="s">
        <v>44</v>
      </c>
      <c r="M5262">
        <v>9</v>
      </c>
      <c r="N5262">
        <v>5</v>
      </c>
      <c r="O5262">
        <v>2465</v>
      </c>
      <c r="P5262"/>
      <c r="Q5262" t="s">
        <v>569</v>
      </c>
      <c r="R5262" t="s">
        <v>17</v>
      </c>
      <c r="S5262" t="s">
        <v>23</v>
      </c>
    </row>
    <row r="5263" spans="1:19" hidden="1">
      <c r="A5263" t="s">
        <v>7526</v>
      </c>
      <c r="B5263" t="s">
        <v>17</v>
      </c>
      <c r="C5263">
        <v>85</v>
      </c>
      <c r="D5263">
        <v>1</v>
      </c>
      <c r="E5263">
        <v>11</v>
      </c>
      <c r="F5263">
        <v>2561</v>
      </c>
      <c r="G5263"/>
      <c r="H5263" t="s">
        <v>121</v>
      </c>
      <c r="I5263" t="s">
        <v>19</v>
      </c>
      <c r="J5263" t="s">
        <v>1400</v>
      </c>
      <c r="K5263">
        <v>1607</v>
      </c>
      <c r="L5263" t="s">
        <v>58</v>
      </c>
      <c r="M5263">
        <v>1</v>
      </c>
      <c r="N5263">
        <v>1</v>
      </c>
      <c r="O5263">
        <v>2476</v>
      </c>
      <c r="P5263"/>
      <c r="Q5263" t="s">
        <v>123</v>
      </c>
      <c r="S5263" t="s">
        <v>23</v>
      </c>
    </row>
    <row r="5264" spans="1:19" hidden="1">
      <c r="A5264" t="s">
        <v>635</v>
      </c>
      <c r="B5264" t="s">
        <v>25</v>
      </c>
      <c r="C5264">
        <v>54</v>
      </c>
      <c r="D5264">
        <v>12</v>
      </c>
      <c r="E5264">
        <v>1</v>
      </c>
      <c r="F5264">
        <v>2561</v>
      </c>
      <c r="G5264"/>
      <c r="H5264" t="s">
        <v>26</v>
      </c>
      <c r="I5264" t="s">
        <v>27</v>
      </c>
      <c r="J5264" t="s">
        <v>636</v>
      </c>
      <c r="K5264">
        <v>1607</v>
      </c>
      <c r="L5264" t="s">
        <v>637</v>
      </c>
      <c r="M5264">
        <v>2</v>
      </c>
      <c r="N5264">
        <v>1</v>
      </c>
      <c r="O5264">
        <v>2507</v>
      </c>
      <c r="P5264"/>
      <c r="Q5264" t="s">
        <v>30</v>
      </c>
      <c r="R5264" t="s">
        <v>17</v>
      </c>
      <c r="S5264" t="s">
        <v>23</v>
      </c>
    </row>
    <row r="5265" spans="1:19" hidden="1">
      <c r="A5265" t="s">
        <v>2889</v>
      </c>
      <c r="B5265" t="s">
        <v>25</v>
      </c>
      <c r="C5265">
        <v>86</v>
      </c>
      <c r="D5265">
        <v>23</v>
      </c>
      <c r="E5265">
        <v>3</v>
      </c>
      <c r="F5265">
        <v>2561</v>
      </c>
      <c r="G5265"/>
      <c r="H5265" t="s">
        <v>121</v>
      </c>
      <c r="I5265" t="s">
        <v>27</v>
      </c>
      <c r="J5265" t="s">
        <v>636</v>
      </c>
      <c r="K5265">
        <v>1607</v>
      </c>
      <c r="L5265" t="s">
        <v>199</v>
      </c>
      <c r="M5265">
        <v>16</v>
      </c>
      <c r="N5265">
        <v>7</v>
      </c>
      <c r="O5265">
        <v>2474</v>
      </c>
      <c r="P5265"/>
      <c r="Q5265" t="s">
        <v>569</v>
      </c>
      <c r="R5265" t="s">
        <v>17</v>
      </c>
      <c r="S5265" t="s">
        <v>23</v>
      </c>
    </row>
    <row r="5266" spans="1:19" hidden="1">
      <c r="A5266" t="s">
        <v>3872</v>
      </c>
      <c r="B5266" t="s">
        <v>25</v>
      </c>
      <c r="C5266">
        <v>82</v>
      </c>
      <c r="D5266">
        <v>4</v>
      </c>
      <c r="E5266">
        <v>5</v>
      </c>
      <c r="F5266">
        <v>2561</v>
      </c>
      <c r="G5266"/>
      <c r="H5266" t="s">
        <v>121</v>
      </c>
      <c r="I5266" t="s">
        <v>19</v>
      </c>
      <c r="J5266" t="s">
        <v>636</v>
      </c>
      <c r="K5266">
        <v>1607</v>
      </c>
      <c r="L5266" t="s">
        <v>58</v>
      </c>
      <c r="M5266">
        <v>20</v>
      </c>
      <c r="N5266">
        <v>11</v>
      </c>
      <c r="O5266">
        <v>2478</v>
      </c>
      <c r="P5266"/>
      <c r="Q5266" t="s">
        <v>123</v>
      </c>
      <c r="S5266" t="s">
        <v>23</v>
      </c>
    </row>
    <row r="5267" spans="1:19" hidden="1">
      <c r="A5267" t="s">
        <v>4702</v>
      </c>
      <c r="B5267" t="s">
        <v>17</v>
      </c>
      <c r="C5267">
        <v>49</v>
      </c>
      <c r="D5267">
        <v>10</v>
      </c>
      <c r="E5267">
        <v>6</v>
      </c>
      <c r="F5267">
        <v>2561</v>
      </c>
      <c r="G5267"/>
      <c r="H5267" t="s">
        <v>26</v>
      </c>
      <c r="I5267" t="s">
        <v>27</v>
      </c>
      <c r="J5267" t="s">
        <v>636</v>
      </c>
      <c r="K5267">
        <v>1607</v>
      </c>
      <c r="L5267" t="s">
        <v>1783</v>
      </c>
      <c r="M5267">
        <v>28</v>
      </c>
      <c r="N5267">
        <v>9</v>
      </c>
      <c r="O5267">
        <v>2511</v>
      </c>
      <c r="P5267"/>
      <c r="Q5267" t="s">
        <v>30</v>
      </c>
      <c r="R5267" t="s">
        <v>17</v>
      </c>
      <c r="S5267" t="s">
        <v>23</v>
      </c>
    </row>
    <row r="5268" spans="1:19" hidden="1">
      <c r="A5268" t="s">
        <v>5562</v>
      </c>
      <c r="B5268" t="s">
        <v>17</v>
      </c>
      <c r="C5268">
        <v>58</v>
      </c>
      <c r="D5268">
        <v>26</v>
      </c>
      <c r="E5268">
        <v>7</v>
      </c>
      <c r="F5268">
        <v>2561</v>
      </c>
      <c r="G5268"/>
      <c r="H5268" t="s">
        <v>26</v>
      </c>
      <c r="I5268" t="s">
        <v>27</v>
      </c>
      <c r="J5268" t="s">
        <v>636</v>
      </c>
      <c r="K5268">
        <v>1607</v>
      </c>
      <c r="L5268" t="s">
        <v>374</v>
      </c>
      <c r="M5268">
        <v>15</v>
      </c>
      <c r="N5268">
        <v>1</v>
      </c>
      <c r="O5268">
        <v>2503</v>
      </c>
      <c r="P5268"/>
      <c r="Q5268" t="s">
        <v>30</v>
      </c>
      <c r="R5268" t="s">
        <v>17</v>
      </c>
      <c r="S5268" t="s">
        <v>23</v>
      </c>
    </row>
    <row r="5269" spans="1:19" hidden="1">
      <c r="A5269" t="s">
        <v>6264</v>
      </c>
      <c r="B5269" t="s">
        <v>17</v>
      </c>
      <c r="C5269">
        <v>98</v>
      </c>
      <c r="D5269">
        <v>30</v>
      </c>
      <c r="E5269">
        <v>8</v>
      </c>
      <c r="F5269">
        <v>2561</v>
      </c>
      <c r="G5269"/>
      <c r="H5269" t="s">
        <v>121</v>
      </c>
      <c r="I5269" t="s">
        <v>27</v>
      </c>
      <c r="J5269" t="s">
        <v>636</v>
      </c>
      <c r="K5269">
        <v>1607</v>
      </c>
      <c r="L5269" t="s">
        <v>44</v>
      </c>
      <c r="M5269">
        <v>4</v>
      </c>
      <c r="N5269">
        <v>11</v>
      </c>
      <c r="O5269">
        <v>2462</v>
      </c>
      <c r="P5269"/>
      <c r="Q5269" t="s">
        <v>569</v>
      </c>
      <c r="R5269" t="s">
        <v>17</v>
      </c>
      <c r="S5269" t="s">
        <v>23</v>
      </c>
    </row>
    <row r="5270" spans="1:19" hidden="1">
      <c r="A5270" t="s">
        <v>6286</v>
      </c>
      <c r="B5270" t="s">
        <v>25</v>
      </c>
      <c r="C5270">
        <v>94</v>
      </c>
      <c r="D5270">
        <v>31</v>
      </c>
      <c r="E5270">
        <v>8</v>
      </c>
      <c r="F5270">
        <v>2561</v>
      </c>
      <c r="G5270"/>
      <c r="H5270" t="s">
        <v>121</v>
      </c>
      <c r="I5270" t="s">
        <v>27</v>
      </c>
      <c r="J5270" t="s">
        <v>636</v>
      </c>
      <c r="K5270">
        <v>1607</v>
      </c>
      <c r="L5270" t="s">
        <v>615</v>
      </c>
      <c r="M5270">
        <v>10</v>
      </c>
      <c r="N5270">
        <v>11</v>
      </c>
      <c r="O5270">
        <v>2466</v>
      </c>
      <c r="P5270"/>
      <c r="Q5270" t="s">
        <v>569</v>
      </c>
      <c r="R5270" t="s">
        <v>17</v>
      </c>
      <c r="S5270" t="s">
        <v>23</v>
      </c>
    </row>
    <row r="5271" spans="1:19" hidden="1">
      <c r="A5271" t="s">
        <v>7873</v>
      </c>
      <c r="B5271" t="s">
        <v>17</v>
      </c>
      <c r="C5271">
        <v>42</v>
      </c>
      <c r="D5271">
        <v>17</v>
      </c>
      <c r="E5271">
        <v>11</v>
      </c>
      <c r="F5271">
        <v>2561</v>
      </c>
      <c r="G5271"/>
      <c r="H5271" t="s">
        <v>121</v>
      </c>
      <c r="I5271" t="s">
        <v>19</v>
      </c>
      <c r="J5271" t="s">
        <v>636</v>
      </c>
      <c r="K5271">
        <v>1607</v>
      </c>
      <c r="L5271" t="s">
        <v>58</v>
      </c>
      <c r="M5271">
        <v>4</v>
      </c>
      <c r="N5271">
        <v>11</v>
      </c>
      <c r="O5271">
        <v>2519</v>
      </c>
      <c r="P5271"/>
      <c r="Q5271" t="s">
        <v>123</v>
      </c>
      <c r="S5271" t="s">
        <v>23</v>
      </c>
    </row>
    <row r="5272" spans="1:19" hidden="1">
      <c r="A5272" t="s">
        <v>8175</v>
      </c>
      <c r="B5272" t="s">
        <v>25</v>
      </c>
      <c r="C5272">
        <v>50</v>
      </c>
      <c r="D5272">
        <v>3</v>
      </c>
      <c r="E5272">
        <v>12</v>
      </c>
      <c r="F5272">
        <v>2561</v>
      </c>
      <c r="G5272"/>
      <c r="H5272" t="s">
        <v>121</v>
      </c>
      <c r="I5272" t="s">
        <v>27</v>
      </c>
      <c r="J5272" t="s">
        <v>636</v>
      </c>
      <c r="K5272">
        <v>1607</v>
      </c>
      <c r="L5272" t="s">
        <v>44</v>
      </c>
      <c r="M5272">
        <v>14</v>
      </c>
      <c r="N5272">
        <v>10</v>
      </c>
      <c r="O5272">
        <v>2511</v>
      </c>
      <c r="P5272"/>
      <c r="Q5272" t="s">
        <v>569</v>
      </c>
      <c r="R5272" t="s">
        <v>17</v>
      </c>
      <c r="S5272" t="s">
        <v>23</v>
      </c>
    </row>
    <row r="5273" spans="1:19" hidden="1">
      <c r="A5273" t="s">
        <v>3012</v>
      </c>
      <c r="B5273" t="s">
        <v>17</v>
      </c>
      <c r="C5273">
        <v>38</v>
      </c>
      <c r="D5273">
        <v>28</v>
      </c>
      <c r="E5273">
        <v>3</v>
      </c>
      <c r="F5273">
        <v>2561</v>
      </c>
      <c r="G5273"/>
      <c r="H5273" t="s">
        <v>26</v>
      </c>
      <c r="I5273" t="s">
        <v>27</v>
      </c>
      <c r="J5273" t="s">
        <v>3013</v>
      </c>
      <c r="K5273">
        <v>1607</v>
      </c>
      <c r="L5273" t="s">
        <v>253</v>
      </c>
      <c r="M5273">
        <v>5</v>
      </c>
      <c r="N5273">
        <v>1</v>
      </c>
      <c r="O5273">
        <v>2523</v>
      </c>
      <c r="P5273"/>
      <c r="Q5273" t="s">
        <v>30</v>
      </c>
      <c r="R5273" t="s">
        <v>17</v>
      </c>
      <c r="S5273" t="s">
        <v>23</v>
      </c>
    </row>
    <row r="5274" spans="1:19" hidden="1">
      <c r="A5274" t="s">
        <v>3107</v>
      </c>
      <c r="B5274" t="s">
        <v>25</v>
      </c>
      <c r="C5274">
        <v>94</v>
      </c>
      <c r="D5274">
        <v>1</v>
      </c>
      <c r="E5274">
        <v>4</v>
      </c>
      <c r="F5274">
        <v>2561</v>
      </c>
      <c r="G5274"/>
      <c r="H5274" t="s">
        <v>958</v>
      </c>
      <c r="I5274" t="s">
        <v>19</v>
      </c>
      <c r="J5274" t="s">
        <v>3013</v>
      </c>
      <c r="K5274">
        <v>1607</v>
      </c>
      <c r="L5274" t="s">
        <v>763</v>
      </c>
      <c r="M5274">
        <v>0</v>
      </c>
      <c r="N5274">
        <v>0</v>
      </c>
      <c r="O5274">
        <v>2467</v>
      </c>
      <c r="P5274"/>
      <c r="Q5274" t="s">
        <v>960</v>
      </c>
      <c r="S5274" t="s">
        <v>23</v>
      </c>
    </row>
    <row r="5275" spans="1:19" hidden="1">
      <c r="A5275" t="s">
        <v>7362</v>
      </c>
      <c r="B5275" t="s">
        <v>17</v>
      </c>
      <c r="C5275">
        <v>53</v>
      </c>
      <c r="D5275">
        <v>23</v>
      </c>
      <c r="E5275">
        <v>10</v>
      </c>
      <c r="F5275">
        <v>2561</v>
      </c>
      <c r="G5275"/>
      <c r="H5275" t="s">
        <v>98</v>
      </c>
      <c r="I5275" t="s">
        <v>27</v>
      </c>
      <c r="J5275" t="s">
        <v>3013</v>
      </c>
      <c r="K5275">
        <v>1607</v>
      </c>
      <c r="L5275" t="s">
        <v>1141</v>
      </c>
      <c r="M5275">
        <v>16</v>
      </c>
      <c r="N5275">
        <v>11</v>
      </c>
      <c r="O5275">
        <v>2507</v>
      </c>
      <c r="P5275"/>
      <c r="Q5275" t="s">
        <v>101</v>
      </c>
      <c r="R5275" t="s">
        <v>17</v>
      </c>
      <c r="S5275" t="s">
        <v>23</v>
      </c>
    </row>
    <row r="5276" spans="1:19" hidden="1">
      <c r="A5276" t="s">
        <v>7414</v>
      </c>
      <c r="B5276" t="s">
        <v>25</v>
      </c>
      <c r="C5276">
        <v>54</v>
      </c>
      <c r="D5276">
        <v>26</v>
      </c>
      <c r="E5276">
        <v>10</v>
      </c>
      <c r="F5276">
        <v>2561</v>
      </c>
      <c r="G5276"/>
      <c r="H5276" t="s">
        <v>121</v>
      </c>
      <c r="I5276" t="s">
        <v>27</v>
      </c>
      <c r="J5276" t="s">
        <v>3013</v>
      </c>
      <c r="K5276">
        <v>1607</v>
      </c>
      <c r="L5276" t="s">
        <v>291</v>
      </c>
      <c r="M5276">
        <v>23</v>
      </c>
      <c r="N5276">
        <v>2</v>
      </c>
      <c r="O5276">
        <v>2507</v>
      </c>
      <c r="P5276"/>
      <c r="Q5276" t="s">
        <v>569</v>
      </c>
      <c r="R5276" t="s">
        <v>17</v>
      </c>
      <c r="S5276" t="s">
        <v>23</v>
      </c>
    </row>
    <row r="5277" spans="1:19" hidden="1">
      <c r="A5277" t="s">
        <v>2822</v>
      </c>
      <c r="B5277" t="s">
        <v>17</v>
      </c>
      <c r="C5277">
        <v>65</v>
      </c>
      <c r="D5277">
        <v>20</v>
      </c>
      <c r="E5277">
        <v>3</v>
      </c>
      <c r="F5277">
        <v>2561</v>
      </c>
      <c r="G5277"/>
      <c r="H5277" t="s">
        <v>958</v>
      </c>
      <c r="I5277" t="s">
        <v>19</v>
      </c>
      <c r="J5277" t="s">
        <v>2823</v>
      </c>
      <c r="K5277">
        <v>1607</v>
      </c>
      <c r="L5277" t="s">
        <v>190</v>
      </c>
      <c r="M5277">
        <v>1</v>
      </c>
      <c r="N5277">
        <v>4</v>
      </c>
      <c r="O5277">
        <v>2495</v>
      </c>
      <c r="P5277"/>
      <c r="Q5277" t="s">
        <v>960</v>
      </c>
      <c r="S5277" t="s">
        <v>23</v>
      </c>
    </row>
    <row r="5278" spans="1:19" hidden="1">
      <c r="A5278" t="s">
        <v>4891</v>
      </c>
      <c r="B5278" t="s">
        <v>17</v>
      </c>
      <c r="C5278">
        <v>56</v>
      </c>
      <c r="D5278">
        <v>19</v>
      </c>
      <c r="E5278">
        <v>6</v>
      </c>
      <c r="F5278">
        <v>2561</v>
      </c>
      <c r="G5278"/>
      <c r="H5278" t="s">
        <v>958</v>
      </c>
      <c r="I5278" t="s">
        <v>19</v>
      </c>
      <c r="J5278" t="s">
        <v>2823</v>
      </c>
      <c r="K5278">
        <v>1607</v>
      </c>
      <c r="L5278" t="s">
        <v>615</v>
      </c>
      <c r="M5278">
        <v>26</v>
      </c>
      <c r="N5278">
        <v>10</v>
      </c>
      <c r="O5278">
        <v>2504</v>
      </c>
      <c r="P5278"/>
      <c r="Q5278" t="s">
        <v>960</v>
      </c>
      <c r="S5278" t="s">
        <v>23</v>
      </c>
    </row>
    <row r="5279" spans="1:19" hidden="1">
      <c r="A5279" t="s">
        <v>6287</v>
      </c>
      <c r="B5279" t="s">
        <v>25</v>
      </c>
      <c r="C5279">
        <v>84</v>
      </c>
      <c r="D5279">
        <v>31</v>
      </c>
      <c r="E5279">
        <v>8</v>
      </c>
      <c r="F5279">
        <v>2561</v>
      </c>
      <c r="G5279"/>
      <c r="H5279" t="s">
        <v>26</v>
      </c>
      <c r="I5279" t="s">
        <v>27</v>
      </c>
      <c r="J5279" t="s">
        <v>2823</v>
      </c>
      <c r="K5279">
        <v>1607</v>
      </c>
      <c r="L5279" t="s">
        <v>44</v>
      </c>
      <c r="M5279">
        <v>16</v>
      </c>
      <c r="N5279">
        <v>5</v>
      </c>
      <c r="O5279">
        <v>2477</v>
      </c>
      <c r="P5279"/>
      <c r="Q5279" t="s">
        <v>30</v>
      </c>
      <c r="R5279" t="s">
        <v>17</v>
      </c>
      <c r="S5279" t="s">
        <v>23</v>
      </c>
    </row>
    <row r="5280" spans="1:19" hidden="1">
      <c r="A5280" t="s">
        <v>6391</v>
      </c>
      <c r="B5280" t="s">
        <v>17</v>
      </c>
      <c r="C5280">
        <v>58</v>
      </c>
      <c r="D5280">
        <v>5</v>
      </c>
      <c r="E5280">
        <v>9</v>
      </c>
      <c r="F5280">
        <v>2561</v>
      </c>
      <c r="G5280"/>
      <c r="H5280" t="s">
        <v>958</v>
      </c>
      <c r="I5280" t="s">
        <v>19</v>
      </c>
      <c r="J5280" t="s">
        <v>2823</v>
      </c>
      <c r="K5280">
        <v>1607</v>
      </c>
      <c r="L5280" t="s">
        <v>58</v>
      </c>
      <c r="M5280">
        <v>7</v>
      </c>
      <c r="N5280">
        <v>4</v>
      </c>
      <c r="O5280">
        <v>2503</v>
      </c>
      <c r="P5280"/>
      <c r="Q5280" t="s">
        <v>960</v>
      </c>
      <c r="S5280" t="s">
        <v>23</v>
      </c>
    </row>
    <row r="5281" spans="1:19" hidden="1">
      <c r="A5281" t="s">
        <v>7439</v>
      </c>
      <c r="B5281" t="s">
        <v>17</v>
      </c>
      <c r="C5281">
        <v>74</v>
      </c>
      <c r="D5281">
        <v>27</v>
      </c>
      <c r="E5281">
        <v>10</v>
      </c>
      <c r="F5281">
        <v>2561</v>
      </c>
      <c r="G5281"/>
      <c r="H5281" t="s">
        <v>26</v>
      </c>
      <c r="I5281" t="s">
        <v>27</v>
      </c>
      <c r="J5281" t="s">
        <v>2823</v>
      </c>
      <c r="K5281">
        <v>1607</v>
      </c>
      <c r="L5281" t="s">
        <v>44</v>
      </c>
      <c r="M5281">
        <v>29</v>
      </c>
      <c r="N5281">
        <v>4</v>
      </c>
      <c r="O5281">
        <v>2487</v>
      </c>
      <c r="P5281"/>
      <c r="Q5281" t="s">
        <v>30</v>
      </c>
      <c r="R5281" t="s">
        <v>17</v>
      </c>
      <c r="S5281" t="s">
        <v>23</v>
      </c>
    </row>
    <row r="5282" spans="1:19" hidden="1">
      <c r="A5282" t="s">
        <v>4513</v>
      </c>
      <c r="B5282" t="s">
        <v>25</v>
      </c>
      <c r="C5282">
        <v>52</v>
      </c>
      <c r="D5282">
        <v>1</v>
      </c>
      <c r="E5282">
        <v>6</v>
      </c>
      <c r="F5282">
        <v>2561</v>
      </c>
      <c r="G5282"/>
      <c r="H5282" t="s">
        <v>26</v>
      </c>
      <c r="I5282" t="s">
        <v>27</v>
      </c>
      <c r="J5282" t="s">
        <v>4514</v>
      </c>
      <c r="K5282">
        <v>1607</v>
      </c>
      <c r="L5282" t="s">
        <v>81</v>
      </c>
      <c r="M5282">
        <v>4</v>
      </c>
      <c r="N5282">
        <v>9</v>
      </c>
      <c r="O5282">
        <v>2508</v>
      </c>
      <c r="P5282"/>
      <c r="Q5282" t="s">
        <v>30</v>
      </c>
      <c r="R5282" t="s">
        <v>17</v>
      </c>
      <c r="S5282" t="s">
        <v>23</v>
      </c>
    </row>
    <row r="5283" spans="1:19" hidden="1">
      <c r="A5283" t="s">
        <v>8197</v>
      </c>
      <c r="B5283" t="s">
        <v>17</v>
      </c>
      <c r="C5283">
        <v>61</v>
      </c>
      <c r="D5283">
        <v>4</v>
      </c>
      <c r="E5283">
        <v>12</v>
      </c>
      <c r="F5283">
        <v>2561</v>
      </c>
      <c r="G5283"/>
      <c r="H5283" t="s">
        <v>121</v>
      </c>
      <c r="I5283" t="s">
        <v>19</v>
      </c>
      <c r="J5283" t="s">
        <v>4514</v>
      </c>
      <c r="K5283">
        <v>1607</v>
      </c>
      <c r="L5283" t="s">
        <v>58</v>
      </c>
      <c r="M5283">
        <v>22</v>
      </c>
      <c r="N5283">
        <v>8</v>
      </c>
      <c r="O5283">
        <v>2500</v>
      </c>
      <c r="P5283"/>
      <c r="Q5283" t="s">
        <v>123</v>
      </c>
      <c r="S5283" t="s">
        <v>23</v>
      </c>
    </row>
    <row r="5284" spans="1:19" hidden="1">
      <c r="A5284" t="s">
        <v>1053</v>
      </c>
      <c r="B5284" t="s">
        <v>17</v>
      </c>
      <c r="C5284">
        <v>20</v>
      </c>
      <c r="D5284">
        <v>22</v>
      </c>
      <c r="E5284">
        <v>1</v>
      </c>
      <c r="F5284">
        <v>2561</v>
      </c>
      <c r="G5284"/>
      <c r="H5284" t="s">
        <v>121</v>
      </c>
      <c r="I5284" t="s">
        <v>19</v>
      </c>
      <c r="J5284" t="s">
        <v>1054</v>
      </c>
      <c r="K5284">
        <v>1607</v>
      </c>
      <c r="L5284" t="s">
        <v>421</v>
      </c>
      <c r="M5284">
        <v>13</v>
      </c>
      <c r="N5284">
        <v>3</v>
      </c>
      <c r="O5284">
        <v>2540</v>
      </c>
      <c r="P5284"/>
      <c r="Q5284" t="s">
        <v>123</v>
      </c>
      <c r="S5284" t="s">
        <v>23</v>
      </c>
    </row>
    <row r="5285" spans="1:19" hidden="1">
      <c r="A5285" t="s">
        <v>6516</v>
      </c>
      <c r="B5285" t="s">
        <v>25</v>
      </c>
      <c r="C5285">
        <v>75</v>
      </c>
      <c r="D5285">
        <v>12</v>
      </c>
      <c r="E5285">
        <v>9</v>
      </c>
      <c r="F5285">
        <v>2561</v>
      </c>
      <c r="G5285"/>
      <c r="H5285" t="s">
        <v>958</v>
      </c>
      <c r="I5285" t="s">
        <v>19</v>
      </c>
      <c r="J5285" t="s">
        <v>1054</v>
      </c>
      <c r="K5285">
        <v>1607</v>
      </c>
      <c r="L5285" t="s">
        <v>58</v>
      </c>
      <c r="M5285">
        <v>2</v>
      </c>
      <c r="N5285">
        <v>6</v>
      </c>
      <c r="O5285">
        <v>2486</v>
      </c>
      <c r="P5285"/>
      <c r="Q5285" t="s">
        <v>960</v>
      </c>
      <c r="S5285" t="s">
        <v>23</v>
      </c>
    </row>
    <row r="5286" spans="1:19" hidden="1">
      <c r="A5286" t="s">
        <v>6573</v>
      </c>
      <c r="B5286" t="s">
        <v>17</v>
      </c>
      <c r="C5286">
        <v>72</v>
      </c>
      <c r="D5286">
        <v>15</v>
      </c>
      <c r="E5286">
        <v>9</v>
      </c>
      <c r="F5286">
        <v>2561</v>
      </c>
      <c r="G5286"/>
      <c r="H5286" t="s">
        <v>958</v>
      </c>
      <c r="I5286" t="s">
        <v>19</v>
      </c>
      <c r="J5286" t="s">
        <v>1054</v>
      </c>
      <c r="K5286">
        <v>1607</v>
      </c>
      <c r="L5286" t="s">
        <v>58</v>
      </c>
      <c r="M5286">
        <v>1</v>
      </c>
      <c r="N5286">
        <v>1</v>
      </c>
      <c r="O5286">
        <v>2489</v>
      </c>
      <c r="P5286"/>
      <c r="Q5286" t="s">
        <v>960</v>
      </c>
      <c r="S5286" t="s">
        <v>23</v>
      </c>
    </row>
    <row r="5287" spans="1:19" hidden="1">
      <c r="A5287" t="s">
        <v>1109</v>
      </c>
      <c r="B5287" t="s">
        <v>17</v>
      </c>
      <c r="C5287">
        <v>86</v>
      </c>
      <c r="D5287">
        <v>24</v>
      </c>
      <c r="E5287">
        <v>1</v>
      </c>
      <c r="F5287">
        <v>2561</v>
      </c>
      <c r="G5287"/>
      <c r="H5287" t="s">
        <v>121</v>
      </c>
      <c r="I5287" t="s">
        <v>27</v>
      </c>
      <c r="J5287" t="s">
        <v>1110</v>
      </c>
      <c r="K5287">
        <v>1607</v>
      </c>
      <c r="L5287" t="s">
        <v>44</v>
      </c>
      <c r="M5287">
        <v>22</v>
      </c>
      <c r="N5287">
        <v>9</v>
      </c>
      <c r="O5287">
        <v>2474</v>
      </c>
      <c r="P5287"/>
      <c r="Q5287" t="s">
        <v>569</v>
      </c>
      <c r="R5287" t="s">
        <v>17</v>
      </c>
      <c r="S5287" t="s">
        <v>23</v>
      </c>
    </row>
    <row r="5288" spans="1:19" hidden="1">
      <c r="A5288" t="s">
        <v>1310</v>
      </c>
      <c r="B5288" t="s">
        <v>17</v>
      </c>
      <c r="C5288">
        <v>57</v>
      </c>
      <c r="D5288">
        <v>29</v>
      </c>
      <c r="E5288">
        <v>1</v>
      </c>
      <c r="F5288">
        <v>2561</v>
      </c>
      <c r="G5288"/>
      <c r="H5288" t="s">
        <v>26</v>
      </c>
      <c r="I5288" t="s">
        <v>27</v>
      </c>
      <c r="J5288" t="s">
        <v>1110</v>
      </c>
      <c r="K5288">
        <v>1607</v>
      </c>
      <c r="L5288" t="s">
        <v>44</v>
      </c>
      <c r="M5288">
        <v>8</v>
      </c>
      <c r="N5288">
        <v>10</v>
      </c>
      <c r="O5288">
        <v>2503</v>
      </c>
      <c r="P5288"/>
      <c r="Q5288" t="s">
        <v>30</v>
      </c>
      <c r="R5288" t="s">
        <v>17</v>
      </c>
      <c r="S5288" t="s">
        <v>23</v>
      </c>
    </row>
    <row r="5289" spans="1:19" hidden="1">
      <c r="A5289" t="s">
        <v>3034</v>
      </c>
      <c r="B5289" t="s">
        <v>25</v>
      </c>
      <c r="C5289">
        <v>102</v>
      </c>
      <c r="D5289">
        <v>29</v>
      </c>
      <c r="E5289">
        <v>3</v>
      </c>
      <c r="F5289">
        <v>2561</v>
      </c>
      <c r="G5289"/>
      <c r="H5289" t="s">
        <v>230</v>
      </c>
      <c r="I5289" t="s">
        <v>19</v>
      </c>
      <c r="J5289" t="s">
        <v>1110</v>
      </c>
      <c r="K5289">
        <v>1607</v>
      </c>
      <c r="L5289" t="s">
        <v>38</v>
      </c>
      <c r="M5289">
        <v>1</v>
      </c>
      <c r="N5289">
        <v>1</v>
      </c>
      <c r="O5289">
        <v>2459</v>
      </c>
      <c r="P5289"/>
      <c r="Q5289" t="s">
        <v>233</v>
      </c>
      <c r="S5289" t="s">
        <v>23</v>
      </c>
    </row>
    <row r="5290" spans="1:19" hidden="1">
      <c r="A5290" t="s">
        <v>3725</v>
      </c>
      <c r="B5290" t="s">
        <v>17</v>
      </c>
      <c r="C5290">
        <v>82</v>
      </c>
      <c r="D5290">
        <v>26</v>
      </c>
      <c r="E5290">
        <v>4</v>
      </c>
      <c r="F5290">
        <v>2561</v>
      </c>
      <c r="G5290"/>
      <c r="H5290" t="s">
        <v>958</v>
      </c>
      <c r="I5290" t="s">
        <v>19</v>
      </c>
      <c r="J5290" t="s">
        <v>1110</v>
      </c>
      <c r="K5290">
        <v>1607</v>
      </c>
      <c r="L5290" t="s">
        <v>763</v>
      </c>
      <c r="M5290">
        <v>1</v>
      </c>
      <c r="N5290">
        <v>5</v>
      </c>
      <c r="O5290">
        <v>2478</v>
      </c>
      <c r="P5290"/>
      <c r="Q5290" t="s">
        <v>960</v>
      </c>
      <c r="S5290" t="s">
        <v>23</v>
      </c>
    </row>
    <row r="5291" spans="1:19" hidden="1">
      <c r="A5291" t="s">
        <v>4259</v>
      </c>
      <c r="B5291" t="s">
        <v>25</v>
      </c>
      <c r="C5291">
        <v>86</v>
      </c>
      <c r="D5291">
        <v>20</v>
      </c>
      <c r="E5291">
        <v>5</v>
      </c>
      <c r="F5291">
        <v>2561</v>
      </c>
      <c r="G5291"/>
      <c r="H5291" t="s">
        <v>121</v>
      </c>
      <c r="I5291" t="s">
        <v>19</v>
      </c>
      <c r="J5291" t="s">
        <v>1110</v>
      </c>
      <c r="K5291">
        <v>1607</v>
      </c>
      <c r="L5291" t="s">
        <v>58</v>
      </c>
      <c r="M5291">
        <v>11</v>
      </c>
      <c r="N5291">
        <v>4</v>
      </c>
      <c r="O5291">
        <v>2475</v>
      </c>
      <c r="P5291"/>
      <c r="Q5291" t="s">
        <v>123</v>
      </c>
      <c r="S5291" t="s">
        <v>23</v>
      </c>
    </row>
    <row r="5292" spans="1:19" hidden="1">
      <c r="A5292" t="s">
        <v>4395</v>
      </c>
      <c r="B5292" t="s">
        <v>17</v>
      </c>
      <c r="C5292">
        <v>83</v>
      </c>
      <c r="D5292">
        <v>27</v>
      </c>
      <c r="E5292">
        <v>5</v>
      </c>
      <c r="F5292">
        <v>2561</v>
      </c>
      <c r="G5292"/>
      <c r="H5292" t="s">
        <v>958</v>
      </c>
      <c r="I5292" t="s">
        <v>19</v>
      </c>
      <c r="J5292" t="s">
        <v>1110</v>
      </c>
      <c r="K5292">
        <v>1607</v>
      </c>
      <c r="L5292" t="s">
        <v>763</v>
      </c>
      <c r="M5292">
        <v>1</v>
      </c>
      <c r="N5292">
        <v>1</v>
      </c>
      <c r="O5292">
        <v>2478</v>
      </c>
      <c r="P5292"/>
      <c r="Q5292" t="s">
        <v>960</v>
      </c>
      <c r="S5292" t="s">
        <v>23</v>
      </c>
    </row>
    <row r="5293" spans="1:19" hidden="1">
      <c r="A5293" t="s">
        <v>5722</v>
      </c>
      <c r="B5293" t="s">
        <v>25</v>
      </c>
      <c r="C5293">
        <v>29</v>
      </c>
      <c r="D5293">
        <v>3</v>
      </c>
      <c r="E5293">
        <v>8</v>
      </c>
      <c r="F5293">
        <v>2561</v>
      </c>
      <c r="G5293"/>
      <c r="H5293" t="s">
        <v>26</v>
      </c>
      <c r="I5293" t="s">
        <v>27</v>
      </c>
      <c r="J5293" t="s">
        <v>1110</v>
      </c>
      <c r="K5293">
        <v>1607</v>
      </c>
      <c r="L5293" t="s">
        <v>199</v>
      </c>
      <c r="M5293">
        <v>21</v>
      </c>
      <c r="N5293">
        <v>5</v>
      </c>
      <c r="O5293">
        <v>2532</v>
      </c>
      <c r="P5293"/>
      <c r="Q5293" t="s">
        <v>30</v>
      </c>
      <c r="R5293" t="s">
        <v>17</v>
      </c>
      <c r="S5293" t="s">
        <v>23</v>
      </c>
    </row>
    <row r="5294" spans="1:19" hidden="1">
      <c r="A5294" t="s">
        <v>6058</v>
      </c>
      <c r="B5294" t="s">
        <v>25</v>
      </c>
      <c r="C5294">
        <v>82</v>
      </c>
      <c r="D5294">
        <v>19</v>
      </c>
      <c r="E5294">
        <v>8</v>
      </c>
      <c r="F5294">
        <v>2561</v>
      </c>
      <c r="G5294"/>
      <c r="H5294" t="s">
        <v>26</v>
      </c>
      <c r="I5294" t="s">
        <v>27</v>
      </c>
      <c r="J5294" t="s">
        <v>1110</v>
      </c>
      <c r="K5294">
        <v>1607</v>
      </c>
      <c r="L5294" t="s">
        <v>418</v>
      </c>
      <c r="M5294">
        <v>15</v>
      </c>
      <c r="N5294">
        <v>6</v>
      </c>
      <c r="O5294">
        <v>2479</v>
      </c>
      <c r="P5294"/>
      <c r="Q5294" t="s">
        <v>30</v>
      </c>
      <c r="R5294" t="s">
        <v>17</v>
      </c>
      <c r="S5294" t="s">
        <v>23</v>
      </c>
    </row>
    <row r="5295" spans="1:19" hidden="1">
      <c r="A5295" t="s">
        <v>6074</v>
      </c>
      <c r="B5295" t="s">
        <v>17</v>
      </c>
      <c r="C5295">
        <v>64</v>
      </c>
      <c r="D5295">
        <v>20</v>
      </c>
      <c r="E5295">
        <v>8</v>
      </c>
      <c r="F5295">
        <v>2561</v>
      </c>
      <c r="G5295"/>
      <c r="H5295" t="s">
        <v>958</v>
      </c>
      <c r="I5295" t="s">
        <v>19</v>
      </c>
      <c r="J5295" t="s">
        <v>1110</v>
      </c>
      <c r="K5295">
        <v>1607</v>
      </c>
      <c r="L5295" t="s">
        <v>2926</v>
      </c>
      <c r="M5295">
        <v>24</v>
      </c>
      <c r="N5295">
        <v>8</v>
      </c>
      <c r="O5295">
        <v>2496</v>
      </c>
      <c r="P5295"/>
      <c r="Q5295" t="s">
        <v>960</v>
      </c>
      <c r="S5295" t="s">
        <v>23</v>
      </c>
    </row>
    <row r="5296" spans="1:19" hidden="1">
      <c r="A5296" t="s">
        <v>6153</v>
      </c>
      <c r="B5296" t="s">
        <v>17</v>
      </c>
      <c r="C5296">
        <v>56</v>
      </c>
      <c r="D5296">
        <v>25</v>
      </c>
      <c r="E5296">
        <v>8</v>
      </c>
      <c r="F5296">
        <v>2561</v>
      </c>
      <c r="G5296"/>
      <c r="H5296" t="s">
        <v>6154</v>
      </c>
      <c r="I5296" t="s">
        <v>27</v>
      </c>
      <c r="J5296" t="s">
        <v>1110</v>
      </c>
      <c r="K5296">
        <v>1607</v>
      </c>
      <c r="L5296" t="s">
        <v>64</v>
      </c>
      <c r="M5296">
        <v>9</v>
      </c>
      <c r="N5296">
        <v>2</v>
      </c>
      <c r="O5296">
        <v>2505</v>
      </c>
      <c r="P5296"/>
      <c r="Q5296" t="s">
        <v>6155</v>
      </c>
      <c r="R5296" t="s">
        <v>17</v>
      </c>
      <c r="S5296" t="s">
        <v>317</v>
      </c>
    </row>
    <row r="5297" spans="1:19" hidden="1">
      <c r="A5297" t="s">
        <v>7349</v>
      </c>
      <c r="B5297" t="s">
        <v>25</v>
      </c>
      <c r="C5297">
        <v>73</v>
      </c>
      <c r="D5297">
        <v>22</v>
      </c>
      <c r="E5297">
        <v>10</v>
      </c>
      <c r="F5297">
        <v>2561</v>
      </c>
      <c r="G5297"/>
      <c r="H5297" t="s">
        <v>461</v>
      </c>
      <c r="I5297" t="s">
        <v>27</v>
      </c>
      <c r="J5297" t="s">
        <v>1110</v>
      </c>
      <c r="K5297">
        <v>1607</v>
      </c>
      <c r="L5297" t="s">
        <v>5786</v>
      </c>
      <c r="M5297">
        <v>0</v>
      </c>
      <c r="N5297">
        <v>0</v>
      </c>
      <c r="O5297">
        <v>2488</v>
      </c>
      <c r="P5297"/>
      <c r="Q5297" t="s">
        <v>1448</v>
      </c>
      <c r="R5297" t="s">
        <v>17</v>
      </c>
      <c r="S5297" t="s">
        <v>130</v>
      </c>
    </row>
    <row r="5298" spans="1:19" hidden="1">
      <c r="A5298" t="s">
        <v>8073</v>
      </c>
      <c r="B5298" t="s">
        <v>17</v>
      </c>
      <c r="C5298">
        <v>75</v>
      </c>
      <c r="D5298">
        <v>28</v>
      </c>
      <c r="E5298">
        <v>11</v>
      </c>
      <c r="F5298">
        <v>2561</v>
      </c>
      <c r="G5298"/>
      <c r="H5298" t="s">
        <v>26</v>
      </c>
      <c r="I5298" t="s">
        <v>27</v>
      </c>
      <c r="J5298" t="s">
        <v>1110</v>
      </c>
      <c r="K5298">
        <v>1607</v>
      </c>
      <c r="L5298" t="s">
        <v>291</v>
      </c>
      <c r="M5298">
        <v>15</v>
      </c>
      <c r="N5298">
        <v>6</v>
      </c>
      <c r="O5298">
        <v>2486</v>
      </c>
      <c r="P5298"/>
      <c r="Q5298" t="s">
        <v>30</v>
      </c>
      <c r="R5298" t="s">
        <v>17</v>
      </c>
      <c r="S5298" t="s">
        <v>23</v>
      </c>
    </row>
    <row r="5299" spans="1:19" hidden="1">
      <c r="A5299" t="s">
        <v>8479</v>
      </c>
      <c r="B5299" t="s">
        <v>17</v>
      </c>
      <c r="C5299">
        <v>84</v>
      </c>
      <c r="D5299">
        <v>19</v>
      </c>
      <c r="E5299">
        <v>12</v>
      </c>
      <c r="F5299">
        <v>2561</v>
      </c>
      <c r="G5299"/>
      <c r="H5299" t="s">
        <v>121</v>
      </c>
      <c r="I5299" t="s">
        <v>19</v>
      </c>
      <c r="J5299" t="s">
        <v>1110</v>
      </c>
      <c r="K5299">
        <v>1607</v>
      </c>
      <c r="L5299" t="s">
        <v>58</v>
      </c>
      <c r="M5299">
        <v>0</v>
      </c>
      <c r="N5299">
        <v>0</v>
      </c>
      <c r="O5299">
        <v>2477</v>
      </c>
      <c r="P5299"/>
      <c r="Q5299" t="s">
        <v>123</v>
      </c>
      <c r="S5299" t="s">
        <v>23</v>
      </c>
    </row>
    <row r="5300" spans="1:19" hidden="1">
      <c r="A5300" t="s">
        <v>4927</v>
      </c>
      <c r="B5300" t="s">
        <v>17</v>
      </c>
      <c r="C5300">
        <v>71</v>
      </c>
      <c r="D5300">
        <v>21</v>
      </c>
      <c r="E5300">
        <v>6</v>
      </c>
      <c r="F5300">
        <v>2561</v>
      </c>
      <c r="G5300"/>
      <c r="H5300" t="s">
        <v>958</v>
      </c>
      <c r="I5300" t="s">
        <v>19</v>
      </c>
      <c r="J5300" t="s">
        <v>4928</v>
      </c>
      <c r="K5300">
        <v>1607</v>
      </c>
      <c r="L5300" t="s">
        <v>159</v>
      </c>
      <c r="M5300">
        <v>24</v>
      </c>
      <c r="N5300">
        <v>6</v>
      </c>
      <c r="O5300">
        <v>2489</v>
      </c>
      <c r="P5300"/>
      <c r="Q5300" t="s">
        <v>960</v>
      </c>
      <c r="S5300" t="s">
        <v>23</v>
      </c>
    </row>
    <row r="5301" spans="1:19" hidden="1">
      <c r="A5301" t="s">
        <v>5103</v>
      </c>
      <c r="B5301" t="s">
        <v>17</v>
      </c>
      <c r="C5301">
        <v>68</v>
      </c>
      <c r="D5301">
        <v>1</v>
      </c>
      <c r="E5301">
        <v>7</v>
      </c>
      <c r="F5301">
        <v>2561</v>
      </c>
      <c r="G5301"/>
      <c r="H5301" t="s">
        <v>121</v>
      </c>
      <c r="I5301" t="s">
        <v>27</v>
      </c>
      <c r="J5301" t="s">
        <v>4928</v>
      </c>
      <c r="K5301">
        <v>1607</v>
      </c>
      <c r="L5301" t="s">
        <v>140</v>
      </c>
      <c r="M5301">
        <v>10</v>
      </c>
      <c r="N5301">
        <v>11</v>
      </c>
      <c r="O5301">
        <v>2492</v>
      </c>
      <c r="P5301"/>
      <c r="Q5301" t="s">
        <v>569</v>
      </c>
      <c r="R5301" t="s">
        <v>17</v>
      </c>
      <c r="S5301" t="s">
        <v>23</v>
      </c>
    </row>
    <row r="5302" spans="1:19" hidden="1">
      <c r="A5302" t="s">
        <v>5221</v>
      </c>
      <c r="B5302" t="s">
        <v>17</v>
      </c>
      <c r="C5302">
        <v>50</v>
      </c>
      <c r="D5302">
        <v>7</v>
      </c>
      <c r="E5302">
        <v>7</v>
      </c>
      <c r="F5302">
        <v>2561</v>
      </c>
      <c r="G5302"/>
      <c r="H5302" t="s">
        <v>26</v>
      </c>
      <c r="I5302" t="s">
        <v>27</v>
      </c>
      <c r="J5302" t="s">
        <v>4928</v>
      </c>
      <c r="K5302">
        <v>1607</v>
      </c>
      <c r="L5302" t="s">
        <v>291</v>
      </c>
      <c r="M5302">
        <v>26</v>
      </c>
      <c r="N5302">
        <v>7</v>
      </c>
      <c r="O5302">
        <v>2510</v>
      </c>
      <c r="P5302"/>
      <c r="Q5302" t="s">
        <v>30</v>
      </c>
      <c r="R5302" t="s">
        <v>17</v>
      </c>
      <c r="S5302" t="s">
        <v>23</v>
      </c>
    </row>
    <row r="5303" spans="1:19" hidden="1">
      <c r="A5303" t="s">
        <v>1055</v>
      </c>
      <c r="B5303" t="s">
        <v>17</v>
      </c>
      <c r="C5303">
        <v>41</v>
      </c>
      <c r="D5303">
        <v>22</v>
      </c>
      <c r="E5303">
        <v>1</v>
      </c>
      <c r="F5303">
        <v>2561</v>
      </c>
      <c r="G5303"/>
      <c r="H5303" t="s">
        <v>26</v>
      </c>
      <c r="I5303" t="s">
        <v>27</v>
      </c>
      <c r="J5303" t="s">
        <v>1056</v>
      </c>
      <c r="K5303">
        <v>1607</v>
      </c>
      <c r="L5303" t="s">
        <v>1057</v>
      </c>
      <c r="M5303">
        <v>11</v>
      </c>
      <c r="N5303">
        <v>8</v>
      </c>
      <c r="O5303">
        <v>2519</v>
      </c>
      <c r="P5303"/>
      <c r="Q5303" t="s">
        <v>30</v>
      </c>
      <c r="R5303" t="s">
        <v>17</v>
      </c>
      <c r="S5303" t="s">
        <v>23</v>
      </c>
    </row>
    <row r="5304" spans="1:19" hidden="1">
      <c r="A5304" t="s">
        <v>2313</v>
      </c>
      <c r="B5304" t="s">
        <v>25</v>
      </c>
      <c r="C5304">
        <v>80</v>
      </c>
      <c r="D5304">
        <v>28</v>
      </c>
      <c r="E5304">
        <v>2</v>
      </c>
      <c r="F5304">
        <v>2561</v>
      </c>
      <c r="G5304"/>
      <c r="H5304" t="s">
        <v>121</v>
      </c>
      <c r="I5304" t="s">
        <v>27</v>
      </c>
      <c r="J5304" t="s">
        <v>1056</v>
      </c>
      <c r="K5304">
        <v>1607</v>
      </c>
      <c r="L5304" t="s">
        <v>58</v>
      </c>
      <c r="M5304">
        <v>10</v>
      </c>
      <c r="N5304">
        <v>1</v>
      </c>
      <c r="O5304">
        <v>2481</v>
      </c>
      <c r="P5304"/>
      <c r="Q5304" t="s">
        <v>569</v>
      </c>
      <c r="R5304" t="s">
        <v>17</v>
      </c>
      <c r="S5304" t="s">
        <v>23</v>
      </c>
    </row>
    <row r="5305" spans="1:19" hidden="1">
      <c r="A5305" t="s">
        <v>4703</v>
      </c>
      <c r="B5305" t="s">
        <v>25</v>
      </c>
      <c r="C5305">
        <v>27</v>
      </c>
      <c r="D5305">
        <v>10</v>
      </c>
      <c r="E5305">
        <v>6</v>
      </c>
      <c r="F5305">
        <v>2561</v>
      </c>
      <c r="G5305"/>
      <c r="H5305" t="s">
        <v>26</v>
      </c>
      <c r="I5305" t="s">
        <v>27</v>
      </c>
      <c r="J5305" t="s">
        <v>1056</v>
      </c>
      <c r="K5305">
        <v>1607</v>
      </c>
      <c r="L5305" t="s">
        <v>199</v>
      </c>
      <c r="M5305">
        <v>25</v>
      </c>
      <c r="N5305">
        <v>3</v>
      </c>
      <c r="O5305">
        <v>2534</v>
      </c>
      <c r="P5305"/>
      <c r="Q5305" t="s">
        <v>30</v>
      </c>
      <c r="R5305" t="s">
        <v>17</v>
      </c>
      <c r="S5305" t="s">
        <v>23</v>
      </c>
    </row>
    <row r="5306" spans="1:19" hidden="1">
      <c r="A5306" t="s">
        <v>4987</v>
      </c>
      <c r="B5306" t="s">
        <v>25</v>
      </c>
      <c r="C5306">
        <v>56</v>
      </c>
      <c r="D5306">
        <v>25</v>
      </c>
      <c r="E5306">
        <v>6</v>
      </c>
      <c r="F5306">
        <v>2561</v>
      </c>
      <c r="G5306"/>
      <c r="H5306" t="s">
        <v>26</v>
      </c>
      <c r="I5306" t="s">
        <v>27</v>
      </c>
      <c r="J5306" t="s">
        <v>1056</v>
      </c>
      <c r="K5306">
        <v>1607</v>
      </c>
      <c r="L5306" t="s">
        <v>3313</v>
      </c>
      <c r="M5306">
        <v>21</v>
      </c>
      <c r="N5306">
        <v>1</v>
      </c>
      <c r="O5306">
        <v>2505</v>
      </c>
      <c r="P5306"/>
      <c r="Q5306" t="s">
        <v>30</v>
      </c>
      <c r="R5306" t="s">
        <v>17</v>
      </c>
      <c r="S5306" t="s">
        <v>23</v>
      </c>
    </row>
    <row r="5307" spans="1:19" hidden="1">
      <c r="A5307" t="s">
        <v>5540</v>
      </c>
      <c r="B5307" t="s">
        <v>17</v>
      </c>
      <c r="C5307">
        <v>88</v>
      </c>
      <c r="D5307">
        <v>25</v>
      </c>
      <c r="E5307">
        <v>7</v>
      </c>
      <c r="F5307">
        <v>2561</v>
      </c>
      <c r="G5307"/>
      <c r="H5307" t="s">
        <v>958</v>
      </c>
      <c r="I5307" t="s">
        <v>19</v>
      </c>
      <c r="J5307" t="s">
        <v>1056</v>
      </c>
      <c r="K5307">
        <v>1607</v>
      </c>
      <c r="L5307" t="s">
        <v>54</v>
      </c>
      <c r="M5307">
        <v>8</v>
      </c>
      <c r="N5307">
        <v>3</v>
      </c>
      <c r="O5307">
        <v>2473</v>
      </c>
      <c r="P5307"/>
      <c r="Q5307" t="s">
        <v>960</v>
      </c>
      <c r="S5307" t="s">
        <v>23</v>
      </c>
    </row>
    <row r="5308" spans="1:19" hidden="1">
      <c r="A5308" t="s">
        <v>5584</v>
      </c>
      <c r="B5308" t="s">
        <v>25</v>
      </c>
      <c r="C5308">
        <v>14</v>
      </c>
      <c r="D5308">
        <v>27</v>
      </c>
      <c r="E5308">
        <v>7</v>
      </c>
      <c r="F5308">
        <v>2561</v>
      </c>
      <c r="G5308"/>
      <c r="H5308" t="s">
        <v>1756</v>
      </c>
      <c r="I5308" t="s">
        <v>27</v>
      </c>
      <c r="J5308" t="s">
        <v>1056</v>
      </c>
      <c r="K5308">
        <v>1607</v>
      </c>
      <c r="L5308" t="s">
        <v>5585</v>
      </c>
      <c r="M5308">
        <v>1</v>
      </c>
      <c r="N5308">
        <v>3</v>
      </c>
      <c r="O5308">
        <v>2547</v>
      </c>
      <c r="P5308"/>
      <c r="Q5308" t="s">
        <v>1757</v>
      </c>
      <c r="R5308" t="s">
        <v>17</v>
      </c>
      <c r="S5308" t="s">
        <v>181</v>
      </c>
    </row>
    <row r="5309" spans="1:19" hidden="1">
      <c r="A5309" t="s">
        <v>7284</v>
      </c>
      <c r="B5309" t="s">
        <v>17</v>
      </c>
      <c r="C5309">
        <v>17</v>
      </c>
      <c r="D5309">
        <v>19</v>
      </c>
      <c r="E5309">
        <v>10</v>
      </c>
      <c r="F5309">
        <v>2561</v>
      </c>
      <c r="G5309"/>
      <c r="H5309" t="s">
        <v>98</v>
      </c>
      <c r="I5309" t="s">
        <v>27</v>
      </c>
      <c r="J5309" t="s">
        <v>1056</v>
      </c>
      <c r="K5309">
        <v>1607</v>
      </c>
      <c r="L5309" t="s">
        <v>276</v>
      </c>
      <c r="M5309">
        <v>5</v>
      </c>
      <c r="N5309">
        <v>6</v>
      </c>
      <c r="O5309">
        <v>2544</v>
      </c>
      <c r="P5309"/>
      <c r="Q5309" t="s">
        <v>101</v>
      </c>
      <c r="R5309" t="s">
        <v>17</v>
      </c>
      <c r="S5309" t="s">
        <v>23</v>
      </c>
    </row>
    <row r="5310" spans="1:19" hidden="1">
      <c r="A5310" t="s">
        <v>4064</v>
      </c>
      <c r="B5310" t="s">
        <v>17</v>
      </c>
      <c r="C5310">
        <v>54</v>
      </c>
      <c r="D5310">
        <v>11</v>
      </c>
      <c r="E5310">
        <v>5</v>
      </c>
      <c r="F5310">
        <v>2561</v>
      </c>
      <c r="G5310"/>
      <c r="H5310" t="s">
        <v>26</v>
      </c>
      <c r="I5310" t="s">
        <v>27</v>
      </c>
      <c r="J5310" t="s">
        <v>4065</v>
      </c>
      <c r="K5310">
        <v>1607</v>
      </c>
      <c r="L5310" t="s">
        <v>1386</v>
      </c>
      <c r="M5310">
        <v>18</v>
      </c>
      <c r="N5310">
        <v>2</v>
      </c>
      <c r="O5310">
        <v>2507</v>
      </c>
      <c r="P5310"/>
      <c r="Q5310" t="s">
        <v>30</v>
      </c>
      <c r="R5310" t="s">
        <v>17</v>
      </c>
      <c r="S5310" t="s">
        <v>23</v>
      </c>
    </row>
    <row r="5311" spans="1:19" hidden="1">
      <c r="A5311" t="s">
        <v>7801</v>
      </c>
      <c r="B5311" t="s">
        <v>25</v>
      </c>
      <c r="C5311">
        <v>97</v>
      </c>
      <c r="D5311">
        <v>13</v>
      </c>
      <c r="E5311">
        <v>11</v>
      </c>
      <c r="F5311">
        <v>2561</v>
      </c>
      <c r="G5311"/>
      <c r="H5311" t="s">
        <v>958</v>
      </c>
      <c r="I5311" t="s">
        <v>19</v>
      </c>
      <c r="J5311" t="s">
        <v>4065</v>
      </c>
      <c r="K5311">
        <v>1607</v>
      </c>
      <c r="L5311" t="s">
        <v>58</v>
      </c>
      <c r="M5311">
        <v>10</v>
      </c>
      <c r="N5311">
        <v>5</v>
      </c>
      <c r="O5311">
        <v>2464</v>
      </c>
      <c r="P5311"/>
      <c r="Q5311" t="s">
        <v>960</v>
      </c>
      <c r="S5311" t="s">
        <v>23</v>
      </c>
    </row>
    <row r="5312" spans="1:19" hidden="1">
      <c r="A5312" t="s">
        <v>3082</v>
      </c>
      <c r="B5312" t="s">
        <v>25</v>
      </c>
      <c r="C5312">
        <v>82</v>
      </c>
      <c r="D5312">
        <v>31</v>
      </c>
      <c r="E5312">
        <v>3</v>
      </c>
      <c r="F5312">
        <v>2561</v>
      </c>
      <c r="G5312"/>
      <c r="H5312" t="s">
        <v>26</v>
      </c>
      <c r="I5312" t="s">
        <v>27</v>
      </c>
      <c r="J5312" t="s">
        <v>3083</v>
      </c>
      <c r="K5312">
        <v>1607</v>
      </c>
      <c r="L5312" t="s">
        <v>349</v>
      </c>
      <c r="M5312">
        <v>1</v>
      </c>
      <c r="N5312">
        <v>1</v>
      </c>
      <c r="O5312">
        <v>2479</v>
      </c>
      <c r="P5312"/>
      <c r="Q5312" t="s">
        <v>30</v>
      </c>
      <c r="R5312" t="s">
        <v>17</v>
      </c>
      <c r="S5312" t="s">
        <v>23</v>
      </c>
    </row>
    <row r="5313" spans="1:20" hidden="1">
      <c r="A5313" t="s">
        <v>4350</v>
      </c>
      <c r="B5313" t="s">
        <v>17</v>
      </c>
      <c r="C5313">
        <v>42</v>
      </c>
      <c r="D5313">
        <v>25</v>
      </c>
      <c r="E5313">
        <v>5</v>
      </c>
      <c r="F5313">
        <v>2561</v>
      </c>
      <c r="G5313"/>
      <c r="H5313" t="s">
        <v>113</v>
      </c>
      <c r="I5313" t="s">
        <v>27</v>
      </c>
      <c r="J5313" t="s">
        <v>3083</v>
      </c>
      <c r="K5313">
        <v>1607</v>
      </c>
      <c r="L5313" t="s">
        <v>276</v>
      </c>
      <c r="M5313">
        <v>22</v>
      </c>
      <c r="N5313">
        <v>12</v>
      </c>
      <c r="O5313">
        <v>2518</v>
      </c>
      <c r="P5313"/>
      <c r="Q5313" t="s">
        <v>116</v>
      </c>
      <c r="R5313" t="s">
        <v>17</v>
      </c>
      <c r="S5313" t="s">
        <v>23</v>
      </c>
    </row>
    <row r="5314" spans="1:20" hidden="1">
      <c r="A5314" t="s">
        <v>5275</v>
      </c>
      <c r="B5314" t="s">
        <v>25</v>
      </c>
      <c r="C5314">
        <v>45</v>
      </c>
      <c r="D5314">
        <v>11</v>
      </c>
      <c r="E5314">
        <v>7</v>
      </c>
      <c r="F5314">
        <v>2561</v>
      </c>
      <c r="G5314"/>
      <c r="H5314" t="s">
        <v>3257</v>
      </c>
      <c r="I5314" t="s">
        <v>52</v>
      </c>
      <c r="J5314" t="s">
        <v>3083</v>
      </c>
      <c r="K5314">
        <v>1607</v>
      </c>
      <c r="L5314" t="s">
        <v>3261</v>
      </c>
      <c r="M5314">
        <v>9</v>
      </c>
      <c r="N5314">
        <v>2</v>
      </c>
      <c r="O5314">
        <v>2516</v>
      </c>
      <c r="P5314"/>
      <c r="Q5314" t="s">
        <v>3258</v>
      </c>
      <c r="R5314" t="s">
        <v>17</v>
      </c>
      <c r="S5314" t="s">
        <v>3259</v>
      </c>
    </row>
    <row r="5315" spans="1:20" hidden="1">
      <c r="A5315" t="s">
        <v>4589</v>
      </c>
      <c r="B5315" t="s">
        <v>25</v>
      </c>
      <c r="C5315">
        <v>42</v>
      </c>
      <c r="D5315">
        <v>4</v>
      </c>
      <c r="E5315">
        <v>6</v>
      </c>
      <c r="F5315">
        <v>2561</v>
      </c>
      <c r="G5315"/>
      <c r="H5315" t="s">
        <v>121</v>
      </c>
      <c r="I5315" t="s">
        <v>27</v>
      </c>
      <c r="J5315" t="s">
        <v>4590</v>
      </c>
      <c r="K5315">
        <v>1607</v>
      </c>
      <c r="L5315" t="s">
        <v>284</v>
      </c>
      <c r="M5315">
        <v>23</v>
      </c>
      <c r="N5315">
        <v>5</v>
      </c>
      <c r="O5315">
        <v>2519</v>
      </c>
      <c r="P5315"/>
      <c r="Q5315" t="s">
        <v>569</v>
      </c>
      <c r="R5315" t="s">
        <v>17</v>
      </c>
      <c r="S5315" t="s">
        <v>23</v>
      </c>
    </row>
    <row r="5316" spans="1:20" hidden="1">
      <c r="A5316" t="s">
        <v>1089</v>
      </c>
      <c r="B5316" t="s">
        <v>17</v>
      </c>
      <c r="C5316">
        <v>84</v>
      </c>
      <c r="D5316">
        <v>23</v>
      </c>
      <c r="E5316">
        <v>1</v>
      </c>
      <c r="F5316">
        <v>2561</v>
      </c>
      <c r="G5316"/>
      <c r="H5316" t="s">
        <v>26</v>
      </c>
      <c r="I5316" t="s">
        <v>27</v>
      </c>
      <c r="J5316" t="s">
        <v>1090</v>
      </c>
      <c r="K5316">
        <v>1607</v>
      </c>
      <c r="L5316" t="s">
        <v>44</v>
      </c>
      <c r="M5316">
        <v>14</v>
      </c>
      <c r="N5316">
        <v>11</v>
      </c>
      <c r="O5316">
        <v>2476</v>
      </c>
      <c r="P5316"/>
      <c r="Q5316" t="s">
        <v>30</v>
      </c>
      <c r="R5316" t="s">
        <v>17</v>
      </c>
      <c r="S5316" t="s">
        <v>23</v>
      </c>
    </row>
    <row r="5317" spans="1:20" hidden="1">
      <c r="A5317" t="s">
        <v>3586</v>
      </c>
      <c r="B5317" t="s">
        <v>17</v>
      </c>
      <c r="C5317">
        <v>60</v>
      </c>
      <c r="D5317">
        <v>21</v>
      </c>
      <c r="E5317">
        <v>4</v>
      </c>
      <c r="F5317">
        <v>2561</v>
      </c>
      <c r="G5317"/>
      <c r="H5317" t="s">
        <v>121</v>
      </c>
      <c r="I5317" t="s">
        <v>27</v>
      </c>
      <c r="J5317" t="s">
        <v>1090</v>
      </c>
      <c r="K5317">
        <v>1607</v>
      </c>
      <c r="L5317" t="s">
        <v>140</v>
      </c>
      <c r="M5317">
        <v>25</v>
      </c>
      <c r="N5317">
        <v>7</v>
      </c>
      <c r="O5317">
        <v>2500</v>
      </c>
      <c r="P5317"/>
      <c r="Q5317" t="s">
        <v>569</v>
      </c>
      <c r="R5317" t="s">
        <v>17</v>
      </c>
      <c r="S5317" t="s">
        <v>23</v>
      </c>
    </row>
    <row r="5318" spans="1:20" hidden="1">
      <c r="A5318" t="s">
        <v>3749</v>
      </c>
      <c r="B5318" t="s">
        <v>17</v>
      </c>
      <c r="C5318">
        <v>68</v>
      </c>
      <c r="D5318">
        <v>27</v>
      </c>
      <c r="E5318">
        <v>4</v>
      </c>
      <c r="F5318">
        <v>2561</v>
      </c>
      <c r="G5318"/>
      <c r="H5318" t="s">
        <v>958</v>
      </c>
      <c r="I5318" t="s">
        <v>19</v>
      </c>
      <c r="J5318" t="s">
        <v>1090</v>
      </c>
      <c r="K5318">
        <v>1607</v>
      </c>
      <c r="L5318" t="s">
        <v>58</v>
      </c>
      <c r="M5318">
        <v>11</v>
      </c>
      <c r="N5318">
        <v>5</v>
      </c>
      <c r="O5318">
        <v>2492</v>
      </c>
      <c r="P5318"/>
      <c r="Q5318" t="s">
        <v>960</v>
      </c>
      <c r="S5318" t="s">
        <v>23</v>
      </c>
    </row>
    <row r="5319" spans="1:20" hidden="1">
      <c r="A5319" t="s">
        <v>4332</v>
      </c>
      <c r="B5319" t="s">
        <v>17</v>
      </c>
      <c r="C5319">
        <v>48</v>
      </c>
      <c r="D5319">
        <v>24</v>
      </c>
      <c r="E5319">
        <v>5</v>
      </c>
      <c r="F5319">
        <v>2561</v>
      </c>
      <c r="G5319"/>
      <c r="H5319" t="s">
        <v>26</v>
      </c>
      <c r="I5319" t="s">
        <v>27</v>
      </c>
      <c r="J5319" t="s">
        <v>1090</v>
      </c>
      <c r="K5319">
        <v>1607</v>
      </c>
      <c r="L5319" t="s">
        <v>952</v>
      </c>
      <c r="M5319">
        <v>22</v>
      </c>
      <c r="N5319">
        <v>5</v>
      </c>
      <c r="O5319">
        <v>2513</v>
      </c>
      <c r="P5319"/>
      <c r="Q5319" t="s">
        <v>30</v>
      </c>
      <c r="R5319" t="s">
        <v>17</v>
      </c>
      <c r="S5319" t="s">
        <v>23</v>
      </c>
    </row>
    <row r="5320" spans="1:20">
      <c r="A5320" t="s">
        <v>5789</v>
      </c>
      <c r="B5320" t="s">
        <v>25</v>
      </c>
      <c r="C5320">
        <v>0</v>
      </c>
      <c r="D5320">
        <v>6</v>
      </c>
      <c r="E5320">
        <v>8</v>
      </c>
      <c r="F5320">
        <v>2561</v>
      </c>
      <c r="G5320" s="166" t="str">
        <f>CONCATENATE(D5320,"/",E5320,"/",F5320)</f>
        <v>6/8/2561</v>
      </c>
      <c r="H5320" t="s">
        <v>26</v>
      </c>
      <c r="I5320" t="s">
        <v>27</v>
      </c>
      <c r="J5320" t="s">
        <v>1090</v>
      </c>
      <c r="K5320">
        <v>1607</v>
      </c>
      <c r="L5320" t="s">
        <v>44</v>
      </c>
      <c r="M5320">
        <v>9</v>
      </c>
      <c r="N5320">
        <v>4</v>
      </c>
      <c r="O5320">
        <v>2561</v>
      </c>
      <c r="P5320" s="166" t="str">
        <f>CONCATENATE(M5320,"/",N5320,"/",O5320)</f>
        <v>9/4/2561</v>
      </c>
      <c r="Q5320" t="s">
        <v>30</v>
      </c>
      <c r="R5320" t="s">
        <v>17</v>
      </c>
      <c r="S5320" t="s">
        <v>23</v>
      </c>
      <c r="T5320" s="167"/>
    </row>
    <row r="5321" spans="1:20" hidden="1">
      <c r="A5321" t="s">
        <v>5807</v>
      </c>
      <c r="B5321" t="s">
        <v>25</v>
      </c>
      <c r="C5321">
        <v>90</v>
      </c>
      <c r="D5321">
        <v>7</v>
      </c>
      <c r="E5321">
        <v>8</v>
      </c>
      <c r="F5321">
        <v>2561</v>
      </c>
      <c r="G5321"/>
      <c r="H5321" t="s">
        <v>121</v>
      </c>
      <c r="I5321" t="s">
        <v>27</v>
      </c>
      <c r="J5321" t="s">
        <v>1090</v>
      </c>
      <c r="K5321">
        <v>1607</v>
      </c>
      <c r="L5321" t="s">
        <v>58</v>
      </c>
      <c r="M5321">
        <v>6</v>
      </c>
      <c r="N5321">
        <v>10</v>
      </c>
      <c r="O5321">
        <v>2470</v>
      </c>
      <c r="P5321"/>
      <c r="Q5321" t="s">
        <v>569</v>
      </c>
      <c r="R5321" t="s">
        <v>17</v>
      </c>
      <c r="S5321" t="s">
        <v>23</v>
      </c>
    </row>
    <row r="5322" spans="1:20" hidden="1">
      <c r="A5322" t="s">
        <v>8097</v>
      </c>
      <c r="B5322" t="s">
        <v>17</v>
      </c>
      <c r="C5322">
        <v>45</v>
      </c>
      <c r="D5322">
        <v>29</v>
      </c>
      <c r="E5322">
        <v>11</v>
      </c>
      <c r="F5322">
        <v>2561</v>
      </c>
      <c r="G5322"/>
      <c r="H5322" t="s">
        <v>26</v>
      </c>
      <c r="I5322" t="s">
        <v>27</v>
      </c>
      <c r="J5322" t="s">
        <v>1090</v>
      </c>
      <c r="K5322">
        <v>1607</v>
      </c>
      <c r="L5322" t="s">
        <v>291</v>
      </c>
      <c r="M5322">
        <v>5</v>
      </c>
      <c r="N5322">
        <v>10</v>
      </c>
      <c r="O5322">
        <v>2516</v>
      </c>
      <c r="P5322"/>
      <c r="Q5322" t="s">
        <v>30</v>
      </c>
      <c r="R5322" t="s">
        <v>17</v>
      </c>
      <c r="S5322" t="s">
        <v>23</v>
      </c>
    </row>
    <row r="5323" spans="1:20" hidden="1">
      <c r="A5323" t="s">
        <v>1401</v>
      </c>
      <c r="B5323" t="s">
        <v>25</v>
      </c>
      <c r="C5323">
        <v>54</v>
      </c>
      <c r="D5323">
        <v>1</v>
      </c>
      <c r="E5323">
        <v>2</v>
      </c>
      <c r="F5323">
        <v>2561</v>
      </c>
      <c r="G5323"/>
      <c r="H5323" t="s">
        <v>98</v>
      </c>
      <c r="I5323" t="s">
        <v>27</v>
      </c>
      <c r="J5323" t="s">
        <v>1402</v>
      </c>
      <c r="K5323">
        <v>1607</v>
      </c>
      <c r="L5323" t="s">
        <v>1403</v>
      </c>
      <c r="M5323">
        <v>23</v>
      </c>
      <c r="N5323">
        <v>3</v>
      </c>
      <c r="O5323">
        <v>2506</v>
      </c>
      <c r="P5323"/>
      <c r="Q5323" t="s">
        <v>101</v>
      </c>
      <c r="R5323" t="s">
        <v>17</v>
      </c>
      <c r="S5323" t="s">
        <v>23</v>
      </c>
    </row>
    <row r="5324" spans="1:20" hidden="1">
      <c r="A5324" t="s">
        <v>2869</v>
      </c>
      <c r="B5324" t="s">
        <v>17</v>
      </c>
      <c r="C5324">
        <v>62</v>
      </c>
      <c r="D5324">
        <v>22</v>
      </c>
      <c r="E5324">
        <v>3</v>
      </c>
      <c r="F5324">
        <v>2561</v>
      </c>
      <c r="G5324"/>
      <c r="H5324" t="s">
        <v>26</v>
      </c>
      <c r="I5324" t="s">
        <v>27</v>
      </c>
      <c r="J5324" t="s">
        <v>1402</v>
      </c>
      <c r="K5324">
        <v>1607</v>
      </c>
      <c r="L5324" t="s">
        <v>44</v>
      </c>
      <c r="M5324">
        <v>26</v>
      </c>
      <c r="N5324">
        <v>6</v>
      </c>
      <c r="O5324">
        <v>2498</v>
      </c>
      <c r="P5324"/>
      <c r="Q5324" t="s">
        <v>30</v>
      </c>
      <c r="R5324" t="s">
        <v>17</v>
      </c>
      <c r="S5324" t="s">
        <v>23</v>
      </c>
    </row>
    <row r="5325" spans="1:20" hidden="1">
      <c r="A5325" t="s">
        <v>4591</v>
      </c>
      <c r="B5325" t="s">
        <v>25</v>
      </c>
      <c r="C5325">
        <v>57</v>
      </c>
      <c r="D5325">
        <v>4</v>
      </c>
      <c r="E5325">
        <v>6</v>
      </c>
      <c r="F5325">
        <v>2561</v>
      </c>
      <c r="G5325"/>
      <c r="H5325" t="s">
        <v>26</v>
      </c>
      <c r="I5325" t="s">
        <v>27</v>
      </c>
      <c r="J5325" t="s">
        <v>1402</v>
      </c>
      <c r="K5325">
        <v>1607</v>
      </c>
      <c r="L5325" t="s">
        <v>44</v>
      </c>
      <c r="M5325">
        <v>12</v>
      </c>
      <c r="N5325">
        <v>6</v>
      </c>
      <c r="O5325">
        <v>2503</v>
      </c>
      <c r="P5325"/>
      <c r="Q5325" t="s">
        <v>30</v>
      </c>
      <c r="R5325" t="s">
        <v>17</v>
      </c>
      <c r="S5325" t="s">
        <v>23</v>
      </c>
    </row>
    <row r="5326" spans="1:20" hidden="1">
      <c r="A5326" t="s">
        <v>5140</v>
      </c>
      <c r="B5326" t="s">
        <v>17</v>
      </c>
      <c r="C5326">
        <v>52</v>
      </c>
      <c r="D5326">
        <v>3</v>
      </c>
      <c r="E5326">
        <v>7</v>
      </c>
      <c r="F5326">
        <v>2561</v>
      </c>
      <c r="G5326"/>
      <c r="H5326" t="s">
        <v>121</v>
      </c>
      <c r="I5326" t="s">
        <v>27</v>
      </c>
      <c r="J5326" t="s">
        <v>1402</v>
      </c>
      <c r="K5326">
        <v>1607</v>
      </c>
      <c r="L5326" t="s">
        <v>374</v>
      </c>
      <c r="M5326">
        <v>3</v>
      </c>
      <c r="N5326">
        <v>8</v>
      </c>
      <c r="O5326">
        <v>2508</v>
      </c>
      <c r="P5326"/>
      <c r="Q5326" t="s">
        <v>569</v>
      </c>
      <c r="R5326" t="s">
        <v>17</v>
      </c>
      <c r="S5326" t="s">
        <v>23</v>
      </c>
    </row>
    <row r="5327" spans="1:20" hidden="1">
      <c r="A5327" t="s">
        <v>5839</v>
      </c>
      <c r="B5327" t="s">
        <v>17</v>
      </c>
      <c r="C5327">
        <v>73</v>
      </c>
      <c r="D5327">
        <v>9</v>
      </c>
      <c r="E5327">
        <v>8</v>
      </c>
      <c r="F5327">
        <v>2561</v>
      </c>
      <c r="G5327"/>
      <c r="H5327" t="s">
        <v>121</v>
      </c>
      <c r="I5327" t="s">
        <v>19</v>
      </c>
      <c r="J5327" t="s">
        <v>1402</v>
      </c>
      <c r="K5327">
        <v>1607</v>
      </c>
      <c r="L5327" t="s">
        <v>58</v>
      </c>
      <c r="M5327">
        <v>13</v>
      </c>
      <c r="N5327">
        <v>7</v>
      </c>
      <c r="O5327">
        <v>2488</v>
      </c>
      <c r="P5327"/>
      <c r="Q5327" t="s">
        <v>123</v>
      </c>
      <c r="S5327" t="s">
        <v>23</v>
      </c>
    </row>
    <row r="5328" spans="1:20" hidden="1">
      <c r="A5328" t="s">
        <v>6517</v>
      </c>
      <c r="B5328" t="s">
        <v>25</v>
      </c>
      <c r="C5328">
        <v>81</v>
      </c>
      <c r="D5328">
        <v>12</v>
      </c>
      <c r="E5328">
        <v>9</v>
      </c>
      <c r="F5328">
        <v>2561</v>
      </c>
      <c r="G5328"/>
      <c r="H5328" t="s">
        <v>958</v>
      </c>
      <c r="I5328" t="s">
        <v>19</v>
      </c>
      <c r="J5328" t="s">
        <v>1402</v>
      </c>
      <c r="K5328">
        <v>1607</v>
      </c>
      <c r="L5328" t="s">
        <v>763</v>
      </c>
      <c r="M5328">
        <v>0</v>
      </c>
      <c r="N5328">
        <v>10</v>
      </c>
      <c r="O5328">
        <v>2479</v>
      </c>
      <c r="P5328"/>
      <c r="Q5328" t="s">
        <v>960</v>
      </c>
      <c r="S5328" t="s">
        <v>23</v>
      </c>
    </row>
    <row r="5329" spans="1:19" hidden="1">
      <c r="A5329" t="s">
        <v>7262</v>
      </c>
      <c r="B5329" t="s">
        <v>17</v>
      </c>
      <c r="C5329">
        <v>74</v>
      </c>
      <c r="D5329">
        <v>18</v>
      </c>
      <c r="E5329">
        <v>10</v>
      </c>
      <c r="F5329">
        <v>2561</v>
      </c>
      <c r="G5329"/>
      <c r="H5329" t="s">
        <v>958</v>
      </c>
      <c r="I5329" t="s">
        <v>19</v>
      </c>
      <c r="J5329" t="s">
        <v>1402</v>
      </c>
      <c r="K5329">
        <v>1607</v>
      </c>
      <c r="L5329" t="s">
        <v>5911</v>
      </c>
      <c r="M5329">
        <v>19</v>
      </c>
      <c r="N5329">
        <v>3</v>
      </c>
      <c r="O5329">
        <v>2487</v>
      </c>
      <c r="P5329"/>
      <c r="Q5329" t="s">
        <v>960</v>
      </c>
      <c r="S5329" t="s">
        <v>23</v>
      </c>
    </row>
    <row r="5330" spans="1:19" hidden="1">
      <c r="A5330" t="s">
        <v>8661</v>
      </c>
      <c r="B5330" t="s">
        <v>17</v>
      </c>
      <c r="C5330">
        <v>62</v>
      </c>
      <c r="D5330">
        <v>29</v>
      </c>
      <c r="E5330">
        <v>12</v>
      </c>
      <c r="F5330">
        <v>2561</v>
      </c>
      <c r="G5330"/>
      <c r="H5330" t="s">
        <v>26</v>
      </c>
      <c r="I5330" t="s">
        <v>27</v>
      </c>
      <c r="J5330" t="s">
        <v>1402</v>
      </c>
      <c r="K5330">
        <v>1607</v>
      </c>
      <c r="L5330" t="s">
        <v>257</v>
      </c>
      <c r="M5330">
        <v>1</v>
      </c>
      <c r="N5330">
        <v>1</v>
      </c>
      <c r="O5330">
        <v>2499</v>
      </c>
      <c r="P5330"/>
      <c r="Q5330" t="s">
        <v>30</v>
      </c>
      <c r="R5330" t="s">
        <v>17</v>
      </c>
      <c r="S5330" t="s">
        <v>23</v>
      </c>
    </row>
    <row r="5331" spans="1:19" hidden="1">
      <c r="A5331" t="s">
        <v>4284</v>
      </c>
      <c r="B5331" t="s">
        <v>17</v>
      </c>
      <c r="C5331">
        <v>78</v>
      </c>
      <c r="D5331">
        <v>21</v>
      </c>
      <c r="E5331">
        <v>5</v>
      </c>
      <c r="F5331">
        <v>2561</v>
      </c>
      <c r="G5331"/>
      <c r="H5331" t="s">
        <v>121</v>
      </c>
      <c r="I5331" t="s">
        <v>27</v>
      </c>
      <c r="J5331" t="s">
        <v>4285</v>
      </c>
      <c r="K5331">
        <v>1607</v>
      </c>
      <c r="L5331" t="s">
        <v>81</v>
      </c>
      <c r="M5331">
        <v>14</v>
      </c>
      <c r="N5331">
        <v>9</v>
      </c>
      <c r="O5331">
        <v>2482</v>
      </c>
      <c r="P5331"/>
      <c r="Q5331" t="s">
        <v>569</v>
      </c>
      <c r="R5331" t="s">
        <v>17</v>
      </c>
      <c r="S5331" t="s">
        <v>23</v>
      </c>
    </row>
    <row r="5332" spans="1:19" hidden="1">
      <c r="A5332" t="s">
        <v>4415</v>
      </c>
      <c r="B5332" t="s">
        <v>17</v>
      </c>
      <c r="C5332">
        <v>53</v>
      </c>
      <c r="D5332">
        <v>28</v>
      </c>
      <c r="E5332">
        <v>5</v>
      </c>
      <c r="F5332">
        <v>2561</v>
      </c>
      <c r="G5332"/>
      <c r="H5332" t="s">
        <v>26</v>
      </c>
      <c r="I5332" t="s">
        <v>27</v>
      </c>
      <c r="J5332" t="s">
        <v>4285</v>
      </c>
      <c r="K5332">
        <v>1607</v>
      </c>
      <c r="L5332" t="s">
        <v>3727</v>
      </c>
      <c r="M5332">
        <v>1</v>
      </c>
      <c r="N5332">
        <v>1</v>
      </c>
      <c r="O5332">
        <v>2508</v>
      </c>
      <c r="P5332"/>
      <c r="Q5332" t="s">
        <v>30</v>
      </c>
      <c r="R5332" t="s">
        <v>17</v>
      </c>
      <c r="S5332" t="s">
        <v>23</v>
      </c>
    </row>
    <row r="5333" spans="1:19" hidden="1">
      <c r="A5333" t="s">
        <v>5491</v>
      </c>
      <c r="B5333" t="s">
        <v>17</v>
      </c>
      <c r="C5333">
        <v>72</v>
      </c>
      <c r="D5333">
        <v>23</v>
      </c>
      <c r="E5333">
        <v>7</v>
      </c>
      <c r="F5333">
        <v>2561</v>
      </c>
      <c r="G5333"/>
      <c r="H5333" t="s">
        <v>26</v>
      </c>
      <c r="I5333" t="s">
        <v>27</v>
      </c>
      <c r="J5333" t="s">
        <v>4285</v>
      </c>
      <c r="K5333">
        <v>1607</v>
      </c>
      <c r="L5333" t="s">
        <v>44</v>
      </c>
      <c r="M5333">
        <v>24</v>
      </c>
      <c r="N5333">
        <v>1</v>
      </c>
      <c r="O5333">
        <v>2489</v>
      </c>
      <c r="P5333"/>
      <c r="Q5333" t="s">
        <v>30</v>
      </c>
      <c r="R5333" t="s">
        <v>17</v>
      </c>
      <c r="S5333" t="s">
        <v>23</v>
      </c>
    </row>
    <row r="5334" spans="1:19" hidden="1">
      <c r="A5334" t="s">
        <v>2005</v>
      </c>
      <c r="B5334" t="s">
        <v>25</v>
      </c>
      <c r="C5334">
        <v>52</v>
      </c>
      <c r="D5334">
        <v>18</v>
      </c>
      <c r="E5334">
        <v>2</v>
      </c>
      <c r="F5334">
        <v>2561</v>
      </c>
      <c r="G5334"/>
      <c r="H5334" t="s">
        <v>26</v>
      </c>
      <c r="I5334" t="s">
        <v>27</v>
      </c>
      <c r="J5334" t="s">
        <v>2006</v>
      </c>
      <c r="K5334">
        <v>1607</v>
      </c>
      <c r="L5334" t="s">
        <v>81</v>
      </c>
      <c r="M5334">
        <v>20</v>
      </c>
      <c r="N5334">
        <v>9</v>
      </c>
      <c r="O5334">
        <v>2508</v>
      </c>
      <c r="P5334"/>
      <c r="Q5334" t="s">
        <v>30</v>
      </c>
      <c r="R5334" t="s">
        <v>17</v>
      </c>
      <c r="S5334" t="s">
        <v>23</v>
      </c>
    </row>
    <row r="5335" spans="1:19" hidden="1">
      <c r="A5335" t="s">
        <v>2098</v>
      </c>
      <c r="B5335" t="s">
        <v>17</v>
      </c>
      <c r="C5335">
        <v>91</v>
      </c>
      <c r="D5335">
        <v>21</v>
      </c>
      <c r="E5335">
        <v>2</v>
      </c>
      <c r="F5335">
        <v>2561</v>
      </c>
      <c r="G5335"/>
      <c r="H5335" t="s">
        <v>958</v>
      </c>
      <c r="I5335" t="s">
        <v>19</v>
      </c>
      <c r="J5335" t="s">
        <v>2006</v>
      </c>
      <c r="K5335">
        <v>1607</v>
      </c>
      <c r="L5335" t="s">
        <v>763</v>
      </c>
      <c r="M5335">
        <v>1</v>
      </c>
      <c r="N5335">
        <v>4</v>
      </c>
      <c r="O5335">
        <v>2469</v>
      </c>
      <c r="P5335"/>
      <c r="Q5335" t="s">
        <v>960</v>
      </c>
      <c r="S5335" t="s">
        <v>23</v>
      </c>
    </row>
    <row r="5336" spans="1:19" hidden="1">
      <c r="A5336" t="s">
        <v>2961</v>
      </c>
      <c r="B5336" t="s">
        <v>17</v>
      </c>
      <c r="C5336">
        <v>76</v>
      </c>
      <c r="D5336">
        <v>26</v>
      </c>
      <c r="E5336">
        <v>3</v>
      </c>
      <c r="F5336">
        <v>2561</v>
      </c>
      <c r="G5336"/>
      <c r="H5336" t="s">
        <v>26</v>
      </c>
      <c r="I5336" t="s">
        <v>27</v>
      </c>
      <c r="J5336" t="s">
        <v>2006</v>
      </c>
      <c r="K5336">
        <v>1607</v>
      </c>
      <c r="L5336" t="s">
        <v>205</v>
      </c>
      <c r="M5336">
        <v>1</v>
      </c>
      <c r="N5336">
        <v>1</v>
      </c>
      <c r="O5336">
        <v>2485</v>
      </c>
      <c r="P5336"/>
      <c r="Q5336" t="s">
        <v>30</v>
      </c>
      <c r="R5336" t="s">
        <v>17</v>
      </c>
      <c r="S5336" t="s">
        <v>23</v>
      </c>
    </row>
    <row r="5337" spans="1:19" hidden="1">
      <c r="A5337" t="s">
        <v>5468</v>
      </c>
      <c r="B5337" t="s">
        <v>17</v>
      </c>
      <c r="C5337">
        <v>61</v>
      </c>
      <c r="D5337">
        <v>22</v>
      </c>
      <c r="E5337">
        <v>7</v>
      </c>
      <c r="F5337">
        <v>2561</v>
      </c>
      <c r="G5337"/>
      <c r="H5337" t="s">
        <v>26</v>
      </c>
      <c r="I5337" t="s">
        <v>27</v>
      </c>
      <c r="J5337" t="s">
        <v>2006</v>
      </c>
      <c r="K5337">
        <v>1607</v>
      </c>
      <c r="L5337" t="s">
        <v>44</v>
      </c>
      <c r="M5337">
        <v>17</v>
      </c>
      <c r="N5337">
        <v>10</v>
      </c>
      <c r="O5337">
        <v>2499</v>
      </c>
      <c r="P5337"/>
      <c r="Q5337" t="s">
        <v>30</v>
      </c>
      <c r="R5337" t="s">
        <v>17</v>
      </c>
      <c r="S5337" t="s">
        <v>23</v>
      </c>
    </row>
    <row r="5338" spans="1:19" hidden="1">
      <c r="A5338" t="s">
        <v>8320</v>
      </c>
      <c r="B5338" t="s">
        <v>25</v>
      </c>
      <c r="C5338">
        <v>77</v>
      </c>
      <c r="D5338">
        <v>10</v>
      </c>
      <c r="E5338">
        <v>12</v>
      </c>
      <c r="F5338">
        <v>2561</v>
      </c>
      <c r="G5338"/>
      <c r="H5338" t="s">
        <v>958</v>
      </c>
      <c r="I5338" t="s">
        <v>19</v>
      </c>
      <c r="J5338" t="s">
        <v>2006</v>
      </c>
      <c r="K5338">
        <v>1607</v>
      </c>
      <c r="L5338" t="s">
        <v>90</v>
      </c>
      <c r="M5338">
        <v>0</v>
      </c>
      <c r="N5338">
        <v>0</v>
      </c>
      <c r="O5338">
        <v>2484</v>
      </c>
      <c r="P5338"/>
      <c r="Q5338" t="s">
        <v>960</v>
      </c>
      <c r="S5338" t="s">
        <v>23</v>
      </c>
    </row>
    <row r="5339" spans="1:19" hidden="1">
      <c r="A5339" t="s">
        <v>3369</v>
      </c>
      <c r="B5339" t="s">
        <v>17</v>
      </c>
      <c r="C5339">
        <v>82</v>
      </c>
      <c r="D5339">
        <v>12</v>
      </c>
      <c r="E5339">
        <v>4</v>
      </c>
      <c r="F5339">
        <v>2561</v>
      </c>
      <c r="G5339"/>
      <c r="H5339" t="s">
        <v>26</v>
      </c>
      <c r="I5339" t="s">
        <v>27</v>
      </c>
      <c r="J5339" t="s">
        <v>3370</v>
      </c>
      <c r="K5339">
        <v>1607</v>
      </c>
      <c r="L5339" t="s">
        <v>81</v>
      </c>
      <c r="M5339">
        <v>1</v>
      </c>
      <c r="N5339">
        <v>1</v>
      </c>
      <c r="O5339">
        <v>2479</v>
      </c>
      <c r="P5339"/>
      <c r="Q5339" t="s">
        <v>30</v>
      </c>
      <c r="R5339" t="s">
        <v>17</v>
      </c>
      <c r="S5339" t="s">
        <v>23</v>
      </c>
    </row>
    <row r="5340" spans="1:19" hidden="1">
      <c r="A5340" t="s">
        <v>3388</v>
      </c>
      <c r="B5340" t="s">
        <v>25</v>
      </c>
      <c r="C5340">
        <v>64</v>
      </c>
      <c r="D5340">
        <v>13</v>
      </c>
      <c r="E5340">
        <v>4</v>
      </c>
      <c r="F5340">
        <v>2561</v>
      </c>
      <c r="G5340"/>
      <c r="H5340" t="s">
        <v>121</v>
      </c>
      <c r="I5340" t="s">
        <v>27</v>
      </c>
      <c r="J5340" t="s">
        <v>3370</v>
      </c>
      <c r="K5340">
        <v>1607</v>
      </c>
      <c r="L5340" t="s">
        <v>44</v>
      </c>
      <c r="M5340">
        <v>0</v>
      </c>
      <c r="N5340">
        <v>0</v>
      </c>
      <c r="O5340">
        <v>2497</v>
      </c>
      <c r="P5340"/>
      <c r="Q5340" t="s">
        <v>569</v>
      </c>
      <c r="R5340" t="s">
        <v>17</v>
      </c>
      <c r="S5340" t="s">
        <v>23</v>
      </c>
    </row>
    <row r="5341" spans="1:19" hidden="1">
      <c r="A5341" t="s">
        <v>4515</v>
      </c>
      <c r="B5341" t="s">
        <v>25</v>
      </c>
      <c r="C5341">
        <v>48</v>
      </c>
      <c r="D5341">
        <v>1</v>
      </c>
      <c r="E5341">
        <v>6</v>
      </c>
      <c r="F5341">
        <v>2561</v>
      </c>
      <c r="G5341"/>
      <c r="H5341" t="s">
        <v>26</v>
      </c>
      <c r="I5341" t="s">
        <v>27</v>
      </c>
      <c r="J5341" t="s">
        <v>3370</v>
      </c>
      <c r="K5341">
        <v>1607</v>
      </c>
      <c r="L5341" t="s">
        <v>4516</v>
      </c>
      <c r="M5341">
        <v>1</v>
      </c>
      <c r="N5341">
        <v>1</v>
      </c>
      <c r="O5341">
        <v>2513</v>
      </c>
      <c r="P5341"/>
      <c r="Q5341" t="s">
        <v>30</v>
      </c>
      <c r="R5341" t="s">
        <v>17</v>
      </c>
      <c r="S5341" t="s">
        <v>23</v>
      </c>
    </row>
    <row r="5342" spans="1:19" hidden="1">
      <c r="A5342" t="s">
        <v>5563</v>
      </c>
      <c r="B5342" t="s">
        <v>17</v>
      </c>
      <c r="C5342">
        <v>77</v>
      </c>
      <c r="D5342">
        <v>26</v>
      </c>
      <c r="E5342">
        <v>7</v>
      </c>
      <c r="F5342">
        <v>2561</v>
      </c>
      <c r="G5342"/>
      <c r="H5342" t="s">
        <v>958</v>
      </c>
      <c r="I5342" t="s">
        <v>19</v>
      </c>
      <c r="J5342" t="s">
        <v>3370</v>
      </c>
      <c r="K5342">
        <v>1607</v>
      </c>
      <c r="L5342" t="s">
        <v>284</v>
      </c>
      <c r="M5342">
        <v>28</v>
      </c>
      <c r="N5342">
        <v>5</v>
      </c>
      <c r="O5342">
        <v>2484</v>
      </c>
      <c r="P5342"/>
      <c r="Q5342" t="s">
        <v>960</v>
      </c>
      <c r="S5342" t="s">
        <v>23</v>
      </c>
    </row>
    <row r="5343" spans="1:19" hidden="1">
      <c r="A5343" t="s">
        <v>2135</v>
      </c>
      <c r="B5343" t="s">
        <v>17</v>
      </c>
      <c r="C5343">
        <v>74</v>
      </c>
      <c r="D5343">
        <v>22</v>
      </c>
      <c r="E5343">
        <v>2</v>
      </c>
      <c r="F5343">
        <v>2561</v>
      </c>
      <c r="G5343"/>
      <c r="H5343" t="s">
        <v>958</v>
      </c>
      <c r="I5343" t="s">
        <v>19</v>
      </c>
      <c r="J5343" t="s">
        <v>2136</v>
      </c>
      <c r="K5343">
        <v>1607</v>
      </c>
      <c r="L5343" t="s">
        <v>284</v>
      </c>
      <c r="M5343">
        <v>21</v>
      </c>
      <c r="N5343">
        <v>6</v>
      </c>
      <c r="O5343">
        <v>2486</v>
      </c>
      <c r="P5343"/>
      <c r="Q5343" t="s">
        <v>960</v>
      </c>
      <c r="S5343" t="s">
        <v>23</v>
      </c>
    </row>
    <row r="5344" spans="1:19" hidden="1">
      <c r="A5344" t="s">
        <v>2790</v>
      </c>
      <c r="B5344" t="s">
        <v>17</v>
      </c>
      <c r="C5344">
        <v>71</v>
      </c>
      <c r="D5344">
        <v>19</v>
      </c>
      <c r="E5344">
        <v>3</v>
      </c>
      <c r="F5344">
        <v>2561</v>
      </c>
      <c r="G5344"/>
      <c r="H5344" t="s">
        <v>958</v>
      </c>
      <c r="I5344" t="s">
        <v>19</v>
      </c>
      <c r="J5344" t="s">
        <v>2136</v>
      </c>
      <c r="K5344">
        <v>1607</v>
      </c>
      <c r="L5344" t="s">
        <v>284</v>
      </c>
      <c r="M5344">
        <v>10</v>
      </c>
      <c r="N5344">
        <v>8</v>
      </c>
      <c r="O5344">
        <v>2489</v>
      </c>
      <c r="P5344"/>
      <c r="Q5344" t="s">
        <v>960</v>
      </c>
      <c r="S5344" t="s">
        <v>23</v>
      </c>
    </row>
    <row r="5345" spans="1:20" hidden="1">
      <c r="A5345" t="s">
        <v>5243</v>
      </c>
      <c r="B5345" t="s">
        <v>17</v>
      </c>
      <c r="C5345">
        <v>45</v>
      </c>
      <c r="D5345">
        <v>9</v>
      </c>
      <c r="E5345">
        <v>7</v>
      </c>
      <c r="F5345">
        <v>2561</v>
      </c>
      <c r="G5345"/>
      <c r="H5345" t="s">
        <v>26</v>
      </c>
      <c r="I5345" t="s">
        <v>27</v>
      </c>
      <c r="J5345" t="s">
        <v>2136</v>
      </c>
      <c r="K5345">
        <v>1607</v>
      </c>
      <c r="L5345" t="s">
        <v>44</v>
      </c>
      <c r="M5345">
        <v>13</v>
      </c>
      <c r="N5345">
        <v>10</v>
      </c>
      <c r="O5345">
        <v>2515</v>
      </c>
      <c r="P5345"/>
      <c r="Q5345" t="s">
        <v>30</v>
      </c>
      <c r="R5345" t="s">
        <v>17</v>
      </c>
      <c r="S5345" t="s">
        <v>23</v>
      </c>
    </row>
    <row r="5346" spans="1:20" hidden="1">
      <c r="A5346" t="s">
        <v>5389</v>
      </c>
      <c r="B5346" t="s">
        <v>25</v>
      </c>
      <c r="C5346">
        <v>94</v>
      </c>
      <c r="D5346">
        <v>18</v>
      </c>
      <c r="E5346">
        <v>7</v>
      </c>
      <c r="F5346">
        <v>2561</v>
      </c>
      <c r="G5346"/>
      <c r="H5346" t="s">
        <v>958</v>
      </c>
      <c r="I5346" t="s">
        <v>19</v>
      </c>
      <c r="J5346" t="s">
        <v>2136</v>
      </c>
      <c r="K5346">
        <v>1607</v>
      </c>
      <c r="L5346" t="s">
        <v>763</v>
      </c>
      <c r="M5346">
        <v>0</v>
      </c>
      <c r="N5346">
        <v>7</v>
      </c>
      <c r="O5346">
        <v>2467</v>
      </c>
      <c r="P5346"/>
      <c r="Q5346" t="s">
        <v>960</v>
      </c>
      <c r="S5346" t="s">
        <v>23</v>
      </c>
    </row>
    <row r="5347" spans="1:20" hidden="1">
      <c r="A5347" t="s">
        <v>6493</v>
      </c>
      <c r="B5347" t="s">
        <v>17</v>
      </c>
      <c r="C5347">
        <v>43</v>
      </c>
      <c r="D5347">
        <v>10</v>
      </c>
      <c r="E5347">
        <v>9</v>
      </c>
      <c r="F5347">
        <v>2561</v>
      </c>
      <c r="G5347"/>
      <c r="H5347" t="s">
        <v>826</v>
      </c>
      <c r="I5347" t="s">
        <v>27</v>
      </c>
      <c r="J5347" t="s">
        <v>2136</v>
      </c>
      <c r="K5347">
        <v>1607</v>
      </c>
      <c r="L5347" t="s">
        <v>197</v>
      </c>
      <c r="M5347">
        <v>25</v>
      </c>
      <c r="N5347">
        <v>6</v>
      </c>
      <c r="O5347">
        <v>2518</v>
      </c>
      <c r="P5347"/>
      <c r="Q5347" t="s">
        <v>828</v>
      </c>
      <c r="R5347" t="s">
        <v>129</v>
      </c>
      <c r="S5347" t="s">
        <v>181</v>
      </c>
    </row>
    <row r="5348" spans="1:20" hidden="1">
      <c r="A5348" t="s">
        <v>8356</v>
      </c>
      <c r="B5348" t="s">
        <v>17</v>
      </c>
      <c r="C5348">
        <v>69</v>
      </c>
      <c r="D5348">
        <v>13</v>
      </c>
      <c r="E5348">
        <v>12</v>
      </c>
      <c r="F5348">
        <v>2561</v>
      </c>
      <c r="G5348"/>
      <c r="H5348" t="s">
        <v>958</v>
      </c>
      <c r="I5348" t="s">
        <v>19</v>
      </c>
      <c r="J5348" t="s">
        <v>2136</v>
      </c>
      <c r="K5348">
        <v>1607</v>
      </c>
      <c r="L5348" t="s">
        <v>190</v>
      </c>
      <c r="M5348">
        <v>20</v>
      </c>
      <c r="N5348">
        <v>8</v>
      </c>
      <c r="O5348">
        <v>2492</v>
      </c>
      <c r="P5348"/>
      <c r="Q5348" t="s">
        <v>960</v>
      </c>
      <c r="S5348" t="s">
        <v>23</v>
      </c>
    </row>
    <row r="5349" spans="1:20" hidden="1">
      <c r="A5349" t="s">
        <v>957</v>
      </c>
      <c r="B5349" t="s">
        <v>17</v>
      </c>
      <c r="C5349">
        <v>65</v>
      </c>
      <c r="D5349">
        <v>20</v>
      </c>
      <c r="E5349">
        <v>1</v>
      </c>
      <c r="F5349">
        <v>2561</v>
      </c>
      <c r="G5349"/>
      <c r="H5349" t="s">
        <v>958</v>
      </c>
      <c r="I5349" t="s">
        <v>19</v>
      </c>
      <c r="J5349" t="s">
        <v>959</v>
      </c>
      <c r="K5349">
        <v>1607</v>
      </c>
      <c r="L5349" t="s">
        <v>763</v>
      </c>
      <c r="M5349">
        <v>0</v>
      </c>
      <c r="N5349">
        <v>0</v>
      </c>
      <c r="O5349">
        <v>2496</v>
      </c>
      <c r="P5349"/>
      <c r="Q5349" t="s">
        <v>960</v>
      </c>
      <c r="S5349" t="s">
        <v>23</v>
      </c>
    </row>
    <row r="5350" spans="1:20" hidden="1">
      <c r="A5350" t="s">
        <v>2463</v>
      </c>
      <c r="B5350" t="s">
        <v>25</v>
      </c>
      <c r="C5350">
        <v>68</v>
      </c>
      <c r="D5350">
        <v>6</v>
      </c>
      <c r="E5350">
        <v>3</v>
      </c>
      <c r="F5350">
        <v>2561</v>
      </c>
      <c r="G5350"/>
      <c r="H5350" t="s">
        <v>26</v>
      </c>
      <c r="I5350" t="s">
        <v>27</v>
      </c>
      <c r="J5350" t="s">
        <v>2464</v>
      </c>
      <c r="K5350">
        <v>1607</v>
      </c>
      <c r="L5350" t="s">
        <v>291</v>
      </c>
      <c r="M5350">
        <v>9</v>
      </c>
      <c r="N5350">
        <v>3</v>
      </c>
      <c r="O5350">
        <v>2492</v>
      </c>
      <c r="P5350"/>
      <c r="Q5350" t="s">
        <v>30</v>
      </c>
      <c r="R5350" t="s">
        <v>17</v>
      </c>
      <c r="S5350" t="s">
        <v>23</v>
      </c>
    </row>
    <row r="5351" spans="1:20" hidden="1">
      <c r="A5351" t="s">
        <v>3467</v>
      </c>
      <c r="B5351" t="s">
        <v>17</v>
      </c>
      <c r="C5351">
        <v>67</v>
      </c>
      <c r="D5351">
        <v>16</v>
      </c>
      <c r="E5351">
        <v>4</v>
      </c>
      <c r="F5351">
        <v>2561</v>
      </c>
      <c r="G5351"/>
      <c r="H5351" t="s">
        <v>958</v>
      </c>
      <c r="I5351" t="s">
        <v>19</v>
      </c>
      <c r="J5351" t="s">
        <v>2464</v>
      </c>
      <c r="K5351">
        <v>1607</v>
      </c>
      <c r="L5351" t="s">
        <v>257</v>
      </c>
      <c r="M5351">
        <v>0</v>
      </c>
      <c r="N5351">
        <v>0</v>
      </c>
      <c r="O5351">
        <v>2494</v>
      </c>
      <c r="P5351"/>
      <c r="Q5351" t="s">
        <v>960</v>
      </c>
      <c r="S5351" t="s">
        <v>23</v>
      </c>
    </row>
    <row r="5352" spans="1:20" hidden="1">
      <c r="A5352" t="s">
        <v>6951</v>
      </c>
      <c r="B5352" t="s">
        <v>25</v>
      </c>
      <c r="C5352">
        <v>38</v>
      </c>
      <c r="D5352">
        <v>3</v>
      </c>
      <c r="E5352">
        <v>10</v>
      </c>
      <c r="F5352">
        <v>2561</v>
      </c>
      <c r="G5352"/>
      <c r="H5352" t="s">
        <v>958</v>
      </c>
      <c r="I5352" t="s">
        <v>19</v>
      </c>
      <c r="J5352" t="s">
        <v>2464</v>
      </c>
      <c r="K5352">
        <v>1607</v>
      </c>
      <c r="L5352" t="s">
        <v>58</v>
      </c>
      <c r="M5352">
        <v>4</v>
      </c>
      <c r="N5352">
        <v>9</v>
      </c>
      <c r="O5352">
        <v>2523</v>
      </c>
      <c r="P5352"/>
      <c r="Q5352" t="s">
        <v>960</v>
      </c>
      <c r="S5352" t="s">
        <v>23</v>
      </c>
    </row>
    <row r="5353" spans="1:20">
      <c r="A5353" t="s">
        <v>6977</v>
      </c>
      <c r="B5353" t="s">
        <v>25</v>
      </c>
      <c r="C5353">
        <v>0</v>
      </c>
      <c r="D5353">
        <v>4</v>
      </c>
      <c r="E5353">
        <v>10</v>
      </c>
      <c r="F5353">
        <v>2561</v>
      </c>
      <c r="G5353" s="166" t="str">
        <f>CONCATENATE(D5353,"/",E5353,"/",F5353)</f>
        <v>4/10/2561</v>
      </c>
      <c r="H5353" t="s">
        <v>26</v>
      </c>
      <c r="I5353" t="s">
        <v>27</v>
      </c>
      <c r="J5353" t="s">
        <v>2464</v>
      </c>
      <c r="K5353">
        <v>1607</v>
      </c>
      <c r="L5353" t="s">
        <v>526</v>
      </c>
      <c r="M5353">
        <v>2</v>
      </c>
      <c r="N5353">
        <v>10</v>
      </c>
      <c r="O5353">
        <v>2561</v>
      </c>
      <c r="P5353" s="166" t="str">
        <f>CONCATENATE(M5353,"/",N5353,"/",O5353)</f>
        <v>2/10/2561</v>
      </c>
      <c r="Q5353" t="s">
        <v>30</v>
      </c>
      <c r="R5353" t="s">
        <v>17</v>
      </c>
      <c r="S5353" t="s">
        <v>23</v>
      </c>
      <c r="T5353" s="167"/>
    </row>
    <row r="5354" spans="1:20" hidden="1">
      <c r="A5354" t="s">
        <v>8008</v>
      </c>
      <c r="B5354" t="s">
        <v>25</v>
      </c>
      <c r="C5354">
        <v>30</v>
      </c>
      <c r="D5354">
        <v>24</v>
      </c>
      <c r="E5354">
        <v>11</v>
      </c>
      <c r="F5354">
        <v>2561</v>
      </c>
      <c r="G5354"/>
      <c r="H5354" t="s">
        <v>619</v>
      </c>
      <c r="I5354" t="s">
        <v>52</v>
      </c>
      <c r="J5354" t="s">
        <v>2464</v>
      </c>
      <c r="K5354">
        <v>1607</v>
      </c>
      <c r="L5354" t="s">
        <v>2020</v>
      </c>
      <c r="M5354">
        <v>13</v>
      </c>
      <c r="N5354">
        <v>7</v>
      </c>
      <c r="O5354">
        <v>2531</v>
      </c>
      <c r="P5354"/>
      <c r="Q5354" t="s">
        <v>8009</v>
      </c>
      <c r="R5354" t="s">
        <v>129</v>
      </c>
      <c r="S5354" t="s">
        <v>240</v>
      </c>
    </row>
    <row r="5355" spans="1:20" hidden="1">
      <c r="A5355" t="s">
        <v>1589</v>
      </c>
      <c r="B5355" t="s">
        <v>17</v>
      </c>
      <c r="C5355">
        <v>67</v>
      </c>
      <c r="D5355">
        <v>6</v>
      </c>
      <c r="E5355">
        <v>2</v>
      </c>
      <c r="F5355">
        <v>2561</v>
      </c>
      <c r="G5355"/>
      <c r="H5355" t="s">
        <v>26</v>
      </c>
      <c r="I5355" t="s">
        <v>27</v>
      </c>
      <c r="J5355" t="s">
        <v>1590</v>
      </c>
      <c r="K5355">
        <v>1607</v>
      </c>
      <c r="L5355" t="s">
        <v>159</v>
      </c>
      <c r="M5355">
        <v>16</v>
      </c>
      <c r="N5355">
        <v>12</v>
      </c>
      <c r="O5355">
        <v>2493</v>
      </c>
      <c r="P5355"/>
      <c r="Q5355" t="s">
        <v>30</v>
      </c>
      <c r="R5355" t="s">
        <v>17</v>
      </c>
      <c r="S5355" t="s">
        <v>23</v>
      </c>
    </row>
    <row r="5356" spans="1:20" hidden="1">
      <c r="A5356" t="s">
        <v>4095</v>
      </c>
      <c r="B5356" t="s">
        <v>25</v>
      </c>
      <c r="C5356">
        <v>98</v>
      </c>
      <c r="D5356">
        <v>12</v>
      </c>
      <c r="E5356">
        <v>5</v>
      </c>
      <c r="F5356">
        <v>2561</v>
      </c>
      <c r="G5356"/>
      <c r="H5356" t="s">
        <v>98</v>
      </c>
      <c r="I5356" t="s">
        <v>27</v>
      </c>
      <c r="J5356" t="s">
        <v>1590</v>
      </c>
      <c r="K5356">
        <v>1607</v>
      </c>
      <c r="L5356" t="s">
        <v>44</v>
      </c>
      <c r="M5356">
        <v>1</v>
      </c>
      <c r="N5356">
        <v>1</v>
      </c>
      <c r="O5356">
        <v>2463</v>
      </c>
      <c r="P5356"/>
      <c r="Q5356" t="s">
        <v>101</v>
      </c>
      <c r="R5356" t="s">
        <v>17</v>
      </c>
      <c r="S5356" t="s">
        <v>23</v>
      </c>
    </row>
    <row r="5357" spans="1:20" hidden="1">
      <c r="A5357" t="s">
        <v>5686</v>
      </c>
      <c r="B5357" t="s">
        <v>17</v>
      </c>
      <c r="C5357">
        <v>75</v>
      </c>
      <c r="D5357">
        <v>1</v>
      </c>
      <c r="E5357">
        <v>8</v>
      </c>
      <c r="F5357">
        <v>2561</v>
      </c>
      <c r="G5357"/>
      <c r="H5357" t="s">
        <v>98</v>
      </c>
      <c r="I5357" t="s">
        <v>27</v>
      </c>
      <c r="J5357" t="s">
        <v>1590</v>
      </c>
      <c r="K5357">
        <v>1607</v>
      </c>
      <c r="L5357" t="s">
        <v>140</v>
      </c>
      <c r="M5357">
        <v>3</v>
      </c>
      <c r="N5357">
        <v>9</v>
      </c>
      <c r="O5357">
        <v>2485</v>
      </c>
      <c r="P5357"/>
      <c r="Q5357" t="s">
        <v>101</v>
      </c>
      <c r="R5357" t="s">
        <v>17</v>
      </c>
      <c r="S5357" t="s">
        <v>23</v>
      </c>
    </row>
    <row r="5358" spans="1:20" hidden="1">
      <c r="A5358" t="s">
        <v>6181</v>
      </c>
      <c r="B5358" t="s">
        <v>17</v>
      </c>
      <c r="C5358">
        <v>81</v>
      </c>
      <c r="D5358">
        <v>26</v>
      </c>
      <c r="E5358">
        <v>8</v>
      </c>
      <c r="F5358">
        <v>2561</v>
      </c>
      <c r="G5358"/>
      <c r="H5358" t="s">
        <v>308</v>
      </c>
      <c r="I5358" t="s">
        <v>27</v>
      </c>
      <c r="J5358" t="s">
        <v>1590</v>
      </c>
      <c r="K5358">
        <v>1607</v>
      </c>
      <c r="L5358" t="s">
        <v>405</v>
      </c>
      <c r="M5358">
        <v>20</v>
      </c>
      <c r="N5358">
        <v>9</v>
      </c>
      <c r="O5358">
        <v>2479</v>
      </c>
      <c r="P5358"/>
      <c r="Q5358" t="s">
        <v>310</v>
      </c>
      <c r="R5358" t="s">
        <v>17</v>
      </c>
      <c r="S5358" t="s">
        <v>181</v>
      </c>
    </row>
    <row r="5359" spans="1:20" hidden="1">
      <c r="A5359" t="s">
        <v>8158</v>
      </c>
      <c r="B5359" t="s">
        <v>17</v>
      </c>
      <c r="C5359">
        <v>85</v>
      </c>
      <c r="D5359">
        <v>2</v>
      </c>
      <c r="E5359">
        <v>12</v>
      </c>
      <c r="F5359">
        <v>2561</v>
      </c>
      <c r="G5359"/>
      <c r="H5359" t="s">
        <v>121</v>
      </c>
      <c r="I5359" t="s">
        <v>27</v>
      </c>
      <c r="J5359" t="s">
        <v>1590</v>
      </c>
      <c r="K5359">
        <v>1607</v>
      </c>
      <c r="L5359" t="s">
        <v>44</v>
      </c>
      <c r="M5359">
        <v>25</v>
      </c>
      <c r="N5359">
        <v>6</v>
      </c>
      <c r="O5359">
        <v>2476</v>
      </c>
      <c r="P5359"/>
      <c r="Q5359" t="s">
        <v>569</v>
      </c>
      <c r="R5359" t="s">
        <v>17</v>
      </c>
      <c r="S5359" t="s">
        <v>23</v>
      </c>
    </row>
    <row r="5360" spans="1:20" hidden="1">
      <c r="A5360" t="s">
        <v>8566</v>
      </c>
      <c r="B5360" t="s">
        <v>17</v>
      </c>
      <c r="C5360">
        <v>70</v>
      </c>
      <c r="D5360">
        <v>23</v>
      </c>
      <c r="E5360">
        <v>12</v>
      </c>
      <c r="F5360">
        <v>2561</v>
      </c>
      <c r="G5360"/>
      <c r="H5360" t="s">
        <v>958</v>
      </c>
      <c r="I5360" t="s">
        <v>19</v>
      </c>
      <c r="J5360" t="s">
        <v>1590</v>
      </c>
      <c r="K5360">
        <v>1607</v>
      </c>
      <c r="L5360" t="s">
        <v>58</v>
      </c>
      <c r="M5360">
        <v>0</v>
      </c>
      <c r="N5360">
        <v>0</v>
      </c>
      <c r="O5360">
        <v>2491</v>
      </c>
      <c r="P5360"/>
      <c r="Q5360" t="s">
        <v>960</v>
      </c>
      <c r="S5360" t="s">
        <v>23</v>
      </c>
    </row>
    <row r="5361" spans="1:19" hidden="1">
      <c r="A5361" t="s">
        <v>1352</v>
      </c>
      <c r="B5361" t="s">
        <v>25</v>
      </c>
      <c r="C5361">
        <v>52</v>
      </c>
      <c r="D5361">
        <v>30</v>
      </c>
      <c r="E5361">
        <v>1</v>
      </c>
      <c r="F5361">
        <v>2561</v>
      </c>
      <c r="G5361"/>
      <c r="H5361" t="s">
        <v>98</v>
      </c>
      <c r="I5361" t="s">
        <v>27</v>
      </c>
      <c r="J5361" t="s">
        <v>1353</v>
      </c>
      <c r="K5361">
        <v>1607</v>
      </c>
      <c r="L5361" t="s">
        <v>144</v>
      </c>
      <c r="M5361">
        <v>15</v>
      </c>
      <c r="N5361">
        <v>4</v>
      </c>
      <c r="O5361">
        <v>2508</v>
      </c>
      <c r="P5361"/>
      <c r="Q5361" t="s">
        <v>101</v>
      </c>
      <c r="R5361" t="s">
        <v>17</v>
      </c>
      <c r="S5361" t="s">
        <v>23</v>
      </c>
    </row>
    <row r="5362" spans="1:19" hidden="1">
      <c r="A5362" t="s">
        <v>3516</v>
      </c>
      <c r="B5362" t="s">
        <v>17</v>
      </c>
      <c r="C5362">
        <v>65</v>
      </c>
      <c r="D5362">
        <v>18</v>
      </c>
      <c r="E5362">
        <v>4</v>
      </c>
      <c r="F5362">
        <v>2561</v>
      </c>
      <c r="G5362"/>
      <c r="H5362" t="s">
        <v>26</v>
      </c>
      <c r="I5362" t="s">
        <v>27</v>
      </c>
      <c r="J5362" t="s">
        <v>1353</v>
      </c>
      <c r="K5362">
        <v>1607</v>
      </c>
      <c r="L5362" t="s">
        <v>44</v>
      </c>
      <c r="M5362">
        <v>21</v>
      </c>
      <c r="N5362">
        <v>10</v>
      </c>
      <c r="O5362">
        <v>2495</v>
      </c>
      <c r="P5362"/>
      <c r="Q5362" t="s">
        <v>30</v>
      </c>
      <c r="R5362" t="s">
        <v>17</v>
      </c>
      <c r="S5362" t="s">
        <v>23</v>
      </c>
    </row>
    <row r="5363" spans="1:19" hidden="1">
      <c r="A5363" t="s">
        <v>4843</v>
      </c>
      <c r="B5363" t="s">
        <v>17</v>
      </c>
      <c r="C5363">
        <v>55</v>
      </c>
      <c r="D5363">
        <v>17</v>
      </c>
      <c r="E5363">
        <v>6</v>
      </c>
      <c r="F5363">
        <v>2561</v>
      </c>
      <c r="G5363"/>
      <c r="H5363" t="s">
        <v>958</v>
      </c>
      <c r="I5363" t="s">
        <v>19</v>
      </c>
      <c r="J5363" t="s">
        <v>1353</v>
      </c>
      <c r="K5363">
        <v>1607</v>
      </c>
      <c r="L5363" t="s">
        <v>3793</v>
      </c>
      <c r="M5363">
        <v>8</v>
      </c>
      <c r="N5363">
        <v>5</v>
      </c>
      <c r="O5363">
        <v>2506</v>
      </c>
      <c r="P5363"/>
      <c r="Q5363" t="s">
        <v>960</v>
      </c>
      <c r="S5363" t="s">
        <v>23</v>
      </c>
    </row>
    <row r="5364" spans="1:19" hidden="1">
      <c r="A5364" t="s">
        <v>5469</v>
      </c>
      <c r="B5364" t="s">
        <v>17</v>
      </c>
      <c r="C5364">
        <v>82</v>
      </c>
      <c r="D5364">
        <v>22</v>
      </c>
      <c r="E5364">
        <v>7</v>
      </c>
      <c r="F5364">
        <v>2561</v>
      </c>
      <c r="G5364"/>
      <c r="H5364" t="s">
        <v>958</v>
      </c>
      <c r="I5364" t="s">
        <v>19</v>
      </c>
      <c r="J5364" t="s">
        <v>1353</v>
      </c>
      <c r="K5364">
        <v>1607</v>
      </c>
      <c r="L5364" t="s">
        <v>763</v>
      </c>
      <c r="M5364">
        <v>29</v>
      </c>
      <c r="N5364">
        <v>6</v>
      </c>
      <c r="O5364">
        <v>2479</v>
      </c>
      <c r="P5364"/>
      <c r="Q5364" t="s">
        <v>960</v>
      </c>
      <c r="S5364" t="s">
        <v>23</v>
      </c>
    </row>
    <row r="5365" spans="1:19" hidden="1">
      <c r="A5365" t="s">
        <v>5702</v>
      </c>
      <c r="B5365" t="s">
        <v>25</v>
      </c>
      <c r="C5365">
        <v>46</v>
      </c>
      <c r="D5365">
        <v>2</v>
      </c>
      <c r="E5365">
        <v>8</v>
      </c>
      <c r="F5365">
        <v>2561</v>
      </c>
      <c r="G5365"/>
      <c r="H5365" t="s">
        <v>958</v>
      </c>
      <c r="I5365" t="s">
        <v>19</v>
      </c>
      <c r="J5365" t="s">
        <v>1353</v>
      </c>
      <c r="K5365">
        <v>1607</v>
      </c>
      <c r="L5365" t="s">
        <v>362</v>
      </c>
      <c r="M5365">
        <v>22</v>
      </c>
      <c r="N5365">
        <v>4</v>
      </c>
      <c r="O5365">
        <v>2515</v>
      </c>
      <c r="P5365"/>
      <c r="Q5365" t="s">
        <v>960</v>
      </c>
      <c r="S5365" t="s">
        <v>23</v>
      </c>
    </row>
    <row r="5366" spans="1:19" hidden="1">
      <c r="A5366" t="s">
        <v>5772</v>
      </c>
      <c r="B5366" t="s">
        <v>25</v>
      </c>
      <c r="C5366">
        <v>76</v>
      </c>
      <c r="D5366">
        <v>5</v>
      </c>
      <c r="E5366">
        <v>8</v>
      </c>
      <c r="F5366">
        <v>2561</v>
      </c>
      <c r="G5366"/>
      <c r="H5366" t="s">
        <v>98</v>
      </c>
      <c r="I5366" t="s">
        <v>27</v>
      </c>
      <c r="J5366" t="s">
        <v>1353</v>
      </c>
      <c r="K5366">
        <v>1607</v>
      </c>
      <c r="L5366" t="s">
        <v>119</v>
      </c>
      <c r="M5366">
        <v>7</v>
      </c>
      <c r="N5366">
        <v>4</v>
      </c>
      <c r="O5366">
        <v>2485</v>
      </c>
      <c r="P5366"/>
      <c r="Q5366" t="s">
        <v>101</v>
      </c>
      <c r="R5366" t="s">
        <v>17</v>
      </c>
      <c r="S5366" t="s">
        <v>23</v>
      </c>
    </row>
    <row r="5367" spans="1:19" hidden="1">
      <c r="A5367" t="s">
        <v>6574</v>
      </c>
      <c r="B5367" t="s">
        <v>25</v>
      </c>
      <c r="C5367">
        <v>69</v>
      </c>
      <c r="D5367">
        <v>15</v>
      </c>
      <c r="E5367">
        <v>9</v>
      </c>
      <c r="F5367">
        <v>2561</v>
      </c>
      <c r="G5367"/>
      <c r="H5367" t="s">
        <v>121</v>
      </c>
      <c r="I5367" t="s">
        <v>27</v>
      </c>
      <c r="J5367" t="s">
        <v>1353</v>
      </c>
      <c r="K5367">
        <v>1607</v>
      </c>
      <c r="L5367" t="s">
        <v>291</v>
      </c>
      <c r="M5367">
        <v>14</v>
      </c>
      <c r="N5367">
        <v>2</v>
      </c>
      <c r="O5367">
        <v>2492</v>
      </c>
      <c r="P5367"/>
      <c r="Q5367" t="s">
        <v>569</v>
      </c>
      <c r="R5367" t="s">
        <v>17</v>
      </c>
      <c r="S5367" t="s">
        <v>23</v>
      </c>
    </row>
    <row r="5368" spans="1:19" hidden="1">
      <c r="A5368" t="s">
        <v>4027</v>
      </c>
      <c r="B5368" t="s">
        <v>17</v>
      </c>
      <c r="C5368">
        <v>40</v>
      </c>
      <c r="D5368">
        <v>10</v>
      </c>
      <c r="E5368">
        <v>5</v>
      </c>
      <c r="F5368">
        <v>2561</v>
      </c>
      <c r="G5368"/>
      <c r="H5368" t="s">
        <v>26</v>
      </c>
      <c r="I5368" t="s">
        <v>27</v>
      </c>
      <c r="J5368" t="s">
        <v>4028</v>
      </c>
      <c r="K5368">
        <v>1607</v>
      </c>
      <c r="L5368" t="s">
        <v>709</v>
      </c>
      <c r="M5368">
        <v>10</v>
      </c>
      <c r="N5368">
        <v>4</v>
      </c>
      <c r="O5368">
        <v>2521</v>
      </c>
      <c r="P5368"/>
      <c r="Q5368" t="s">
        <v>30</v>
      </c>
      <c r="R5368" t="s">
        <v>17</v>
      </c>
      <c r="S5368" t="s">
        <v>23</v>
      </c>
    </row>
    <row r="5369" spans="1:19" hidden="1">
      <c r="A5369" t="s">
        <v>7119</v>
      </c>
      <c r="B5369" t="s">
        <v>17</v>
      </c>
      <c r="C5369">
        <v>88</v>
      </c>
      <c r="D5369">
        <v>11</v>
      </c>
      <c r="E5369">
        <v>10</v>
      </c>
      <c r="F5369">
        <v>2561</v>
      </c>
      <c r="G5369"/>
      <c r="H5369" t="s">
        <v>958</v>
      </c>
      <c r="I5369" t="s">
        <v>19</v>
      </c>
      <c r="J5369" t="s">
        <v>4028</v>
      </c>
      <c r="K5369">
        <v>1607</v>
      </c>
      <c r="L5369" t="s">
        <v>58</v>
      </c>
      <c r="M5369">
        <v>18</v>
      </c>
      <c r="N5369">
        <v>4</v>
      </c>
      <c r="O5369">
        <v>2473</v>
      </c>
      <c r="P5369"/>
      <c r="Q5369" t="s">
        <v>960</v>
      </c>
      <c r="S5369" t="s">
        <v>23</v>
      </c>
    </row>
    <row r="5370" spans="1:19" hidden="1">
      <c r="A5370" t="s">
        <v>8651</v>
      </c>
      <c r="B5370" t="s">
        <v>25</v>
      </c>
      <c r="C5370">
        <v>76</v>
      </c>
      <c r="D5370">
        <v>28</v>
      </c>
      <c r="E5370">
        <v>12</v>
      </c>
      <c r="F5370">
        <v>2561</v>
      </c>
      <c r="G5370"/>
      <c r="H5370" t="s">
        <v>26</v>
      </c>
      <c r="I5370" t="s">
        <v>27</v>
      </c>
      <c r="J5370" t="s">
        <v>4028</v>
      </c>
      <c r="K5370">
        <v>1607</v>
      </c>
      <c r="L5370" t="s">
        <v>44</v>
      </c>
      <c r="M5370">
        <v>1</v>
      </c>
      <c r="N5370">
        <v>1</v>
      </c>
      <c r="O5370">
        <v>2485</v>
      </c>
      <c r="P5370"/>
      <c r="Q5370" t="s">
        <v>30</v>
      </c>
      <c r="R5370" t="s">
        <v>17</v>
      </c>
      <c r="S5370" t="s">
        <v>23</v>
      </c>
    </row>
    <row r="5371" spans="1:19" hidden="1">
      <c r="A5371" t="s">
        <v>2252</v>
      </c>
      <c r="B5371" t="s">
        <v>17</v>
      </c>
      <c r="C5371">
        <v>74</v>
      </c>
      <c r="D5371">
        <v>26</v>
      </c>
      <c r="E5371">
        <v>2</v>
      </c>
      <c r="F5371">
        <v>2561</v>
      </c>
      <c r="G5371"/>
      <c r="H5371" t="s">
        <v>958</v>
      </c>
      <c r="I5371" t="s">
        <v>19</v>
      </c>
      <c r="J5371" t="s">
        <v>2253</v>
      </c>
      <c r="K5371">
        <v>1607</v>
      </c>
      <c r="L5371" t="s">
        <v>284</v>
      </c>
      <c r="M5371">
        <v>1</v>
      </c>
      <c r="N5371">
        <v>9</v>
      </c>
      <c r="O5371">
        <v>2486</v>
      </c>
      <c r="P5371"/>
      <c r="Q5371" t="s">
        <v>960</v>
      </c>
      <c r="S5371" t="s">
        <v>23</v>
      </c>
    </row>
    <row r="5372" spans="1:19" hidden="1">
      <c r="A5372" t="s">
        <v>3696</v>
      </c>
      <c r="B5372" t="s">
        <v>17</v>
      </c>
      <c r="C5372">
        <v>16</v>
      </c>
      <c r="D5372">
        <v>25</v>
      </c>
      <c r="E5372">
        <v>4</v>
      </c>
      <c r="F5372">
        <v>2561</v>
      </c>
      <c r="G5372"/>
      <c r="H5372" t="s">
        <v>26</v>
      </c>
      <c r="I5372" t="s">
        <v>27</v>
      </c>
      <c r="J5372" t="s">
        <v>2253</v>
      </c>
      <c r="K5372">
        <v>1607</v>
      </c>
      <c r="L5372" t="s">
        <v>3697</v>
      </c>
      <c r="M5372">
        <v>7</v>
      </c>
      <c r="N5372">
        <v>8</v>
      </c>
      <c r="O5372">
        <v>2544</v>
      </c>
      <c r="P5372"/>
      <c r="Q5372" t="s">
        <v>30</v>
      </c>
      <c r="R5372" t="s">
        <v>17</v>
      </c>
      <c r="S5372" t="s">
        <v>23</v>
      </c>
    </row>
    <row r="5373" spans="1:19" hidden="1">
      <c r="A5373" t="s">
        <v>4738</v>
      </c>
      <c r="B5373" t="s">
        <v>25</v>
      </c>
      <c r="C5373">
        <v>91</v>
      </c>
      <c r="D5373">
        <v>12</v>
      </c>
      <c r="E5373">
        <v>6</v>
      </c>
      <c r="F5373">
        <v>2561</v>
      </c>
      <c r="G5373"/>
      <c r="H5373" t="s">
        <v>958</v>
      </c>
      <c r="I5373" t="s">
        <v>19</v>
      </c>
      <c r="J5373" t="s">
        <v>2253</v>
      </c>
      <c r="K5373">
        <v>1607</v>
      </c>
      <c r="L5373" t="s">
        <v>763</v>
      </c>
      <c r="M5373">
        <v>7</v>
      </c>
      <c r="N5373">
        <v>7</v>
      </c>
      <c r="O5373">
        <v>2469</v>
      </c>
      <c r="P5373"/>
      <c r="Q5373" t="s">
        <v>960</v>
      </c>
      <c r="S5373" t="s">
        <v>23</v>
      </c>
    </row>
    <row r="5374" spans="1:19" hidden="1">
      <c r="A5374" t="s">
        <v>4763</v>
      </c>
      <c r="B5374" t="s">
        <v>17</v>
      </c>
      <c r="C5374">
        <v>88</v>
      </c>
      <c r="D5374">
        <v>13</v>
      </c>
      <c r="E5374">
        <v>6</v>
      </c>
      <c r="F5374">
        <v>2561</v>
      </c>
      <c r="G5374"/>
      <c r="H5374" t="s">
        <v>98</v>
      </c>
      <c r="I5374" t="s">
        <v>27</v>
      </c>
      <c r="J5374" t="s">
        <v>2253</v>
      </c>
      <c r="K5374">
        <v>1607</v>
      </c>
      <c r="L5374" t="s">
        <v>44</v>
      </c>
      <c r="M5374">
        <v>19</v>
      </c>
      <c r="N5374">
        <v>8</v>
      </c>
      <c r="O5374">
        <v>2472</v>
      </c>
      <c r="P5374"/>
      <c r="Q5374" t="s">
        <v>101</v>
      </c>
      <c r="R5374" t="s">
        <v>17</v>
      </c>
      <c r="S5374" t="s">
        <v>23</v>
      </c>
    </row>
    <row r="5375" spans="1:19" hidden="1">
      <c r="A5375" t="s">
        <v>7235</v>
      </c>
      <c r="B5375" t="s">
        <v>17</v>
      </c>
      <c r="C5375">
        <v>87</v>
      </c>
      <c r="D5375">
        <v>17</v>
      </c>
      <c r="E5375">
        <v>10</v>
      </c>
      <c r="F5375">
        <v>2561</v>
      </c>
      <c r="G5375"/>
      <c r="H5375" t="s">
        <v>26</v>
      </c>
      <c r="I5375" t="s">
        <v>27</v>
      </c>
      <c r="J5375" t="s">
        <v>2253</v>
      </c>
      <c r="K5375">
        <v>1607</v>
      </c>
      <c r="L5375" t="s">
        <v>81</v>
      </c>
      <c r="M5375">
        <v>28</v>
      </c>
      <c r="N5375">
        <v>3</v>
      </c>
      <c r="O5375">
        <v>2474</v>
      </c>
      <c r="P5375"/>
      <c r="Q5375" t="s">
        <v>30</v>
      </c>
      <c r="R5375" t="s">
        <v>17</v>
      </c>
      <c r="S5375" t="s">
        <v>23</v>
      </c>
    </row>
    <row r="5376" spans="1:19" hidden="1">
      <c r="A5376" t="s">
        <v>8300</v>
      </c>
      <c r="B5376" t="s">
        <v>17</v>
      </c>
      <c r="C5376">
        <v>67</v>
      </c>
      <c r="D5376">
        <v>9</v>
      </c>
      <c r="E5376">
        <v>12</v>
      </c>
      <c r="F5376">
        <v>2561</v>
      </c>
      <c r="G5376"/>
      <c r="H5376" t="s">
        <v>958</v>
      </c>
      <c r="I5376" t="s">
        <v>19</v>
      </c>
      <c r="J5376" t="s">
        <v>2253</v>
      </c>
      <c r="K5376">
        <v>1607</v>
      </c>
      <c r="L5376" t="s">
        <v>190</v>
      </c>
      <c r="M5376">
        <v>1</v>
      </c>
      <c r="N5376">
        <v>1</v>
      </c>
      <c r="O5376">
        <v>2494</v>
      </c>
      <c r="P5376"/>
      <c r="Q5376" t="s">
        <v>960</v>
      </c>
      <c r="S5376" t="s">
        <v>23</v>
      </c>
    </row>
    <row r="5377" spans="1:20" hidden="1">
      <c r="A5377" t="s">
        <v>605</v>
      </c>
      <c r="B5377" t="s">
        <v>17</v>
      </c>
      <c r="C5377">
        <v>64</v>
      </c>
      <c r="D5377">
        <v>11</v>
      </c>
      <c r="E5377">
        <v>1</v>
      </c>
      <c r="F5377">
        <v>2561</v>
      </c>
      <c r="G5377"/>
      <c r="H5377" t="s">
        <v>26</v>
      </c>
      <c r="I5377" t="s">
        <v>27</v>
      </c>
      <c r="J5377" t="s">
        <v>606</v>
      </c>
      <c r="K5377">
        <v>1607</v>
      </c>
      <c r="L5377" t="s">
        <v>81</v>
      </c>
      <c r="M5377">
        <v>1</v>
      </c>
      <c r="N5377">
        <v>1</v>
      </c>
      <c r="O5377">
        <v>2497</v>
      </c>
      <c r="P5377"/>
      <c r="Q5377" t="s">
        <v>30</v>
      </c>
      <c r="R5377" t="s">
        <v>17</v>
      </c>
      <c r="S5377" t="s">
        <v>23</v>
      </c>
    </row>
    <row r="5378" spans="1:20" hidden="1">
      <c r="A5378" t="s">
        <v>1006</v>
      </c>
      <c r="B5378" t="s">
        <v>17</v>
      </c>
      <c r="C5378">
        <v>36</v>
      </c>
      <c r="D5378">
        <v>21</v>
      </c>
      <c r="E5378">
        <v>1</v>
      </c>
      <c r="F5378">
        <v>2561</v>
      </c>
      <c r="G5378"/>
      <c r="H5378" t="s">
        <v>1007</v>
      </c>
      <c r="I5378" t="s">
        <v>27</v>
      </c>
      <c r="J5378" t="s">
        <v>606</v>
      </c>
      <c r="K5378">
        <v>1607</v>
      </c>
      <c r="L5378" t="s">
        <v>215</v>
      </c>
      <c r="M5378">
        <v>14</v>
      </c>
      <c r="N5378">
        <v>7</v>
      </c>
      <c r="O5378">
        <v>2524</v>
      </c>
      <c r="P5378"/>
      <c r="Q5378" t="s">
        <v>1008</v>
      </c>
      <c r="R5378" t="s">
        <v>17</v>
      </c>
      <c r="S5378" t="s">
        <v>1009</v>
      </c>
    </row>
    <row r="5379" spans="1:20" hidden="1">
      <c r="A5379" t="s">
        <v>4592</v>
      </c>
      <c r="B5379" t="s">
        <v>17</v>
      </c>
      <c r="C5379">
        <v>50</v>
      </c>
      <c r="D5379">
        <v>4</v>
      </c>
      <c r="E5379">
        <v>6</v>
      </c>
      <c r="F5379">
        <v>2561</v>
      </c>
      <c r="G5379"/>
      <c r="H5379" t="s">
        <v>26</v>
      </c>
      <c r="I5379" t="s">
        <v>27</v>
      </c>
      <c r="J5379" t="s">
        <v>606</v>
      </c>
      <c r="K5379">
        <v>1607</v>
      </c>
      <c r="L5379" t="s">
        <v>44</v>
      </c>
      <c r="M5379">
        <v>7</v>
      </c>
      <c r="N5379">
        <v>6</v>
      </c>
      <c r="O5379">
        <v>2510</v>
      </c>
      <c r="P5379"/>
      <c r="Q5379" t="s">
        <v>30</v>
      </c>
      <c r="R5379" t="s">
        <v>17</v>
      </c>
      <c r="S5379" t="s">
        <v>23</v>
      </c>
    </row>
    <row r="5380" spans="1:20" hidden="1">
      <c r="A5380" t="s">
        <v>5038</v>
      </c>
      <c r="B5380" t="s">
        <v>17</v>
      </c>
      <c r="C5380">
        <v>7</v>
      </c>
      <c r="D5380">
        <v>28</v>
      </c>
      <c r="E5380">
        <v>6</v>
      </c>
      <c r="F5380">
        <v>2561</v>
      </c>
      <c r="G5380"/>
      <c r="H5380" t="s">
        <v>98</v>
      </c>
      <c r="I5380" t="s">
        <v>27</v>
      </c>
      <c r="J5380" t="s">
        <v>606</v>
      </c>
      <c r="K5380">
        <v>1607</v>
      </c>
      <c r="L5380" t="s">
        <v>44</v>
      </c>
      <c r="M5380">
        <v>24</v>
      </c>
      <c r="N5380">
        <v>12</v>
      </c>
      <c r="O5380">
        <v>2553</v>
      </c>
      <c r="P5380"/>
      <c r="Q5380" t="s">
        <v>101</v>
      </c>
      <c r="R5380" t="s">
        <v>17</v>
      </c>
      <c r="S5380" t="s">
        <v>23</v>
      </c>
    </row>
    <row r="5381" spans="1:20" hidden="1">
      <c r="A5381" t="s">
        <v>7038</v>
      </c>
      <c r="B5381" t="s">
        <v>25</v>
      </c>
      <c r="C5381">
        <v>61</v>
      </c>
      <c r="D5381">
        <v>7</v>
      </c>
      <c r="E5381">
        <v>10</v>
      </c>
      <c r="F5381">
        <v>2561</v>
      </c>
      <c r="G5381"/>
      <c r="H5381" t="s">
        <v>26</v>
      </c>
      <c r="I5381" t="s">
        <v>27</v>
      </c>
      <c r="J5381" t="s">
        <v>606</v>
      </c>
      <c r="K5381">
        <v>1607</v>
      </c>
      <c r="L5381" t="s">
        <v>446</v>
      </c>
      <c r="M5381">
        <v>1</v>
      </c>
      <c r="N5381">
        <v>9</v>
      </c>
      <c r="O5381">
        <v>2500</v>
      </c>
      <c r="P5381"/>
      <c r="Q5381" t="s">
        <v>30</v>
      </c>
      <c r="R5381" t="s">
        <v>17</v>
      </c>
      <c r="S5381" t="s">
        <v>23</v>
      </c>
    </row>
    <row r="5382" spans="1:20" hidden="1">
      <c r="A5382" t="s">
        <v>7573</v>
      </c>
      <c r="B5382" t="s">
        <v>25</v>
      </c>
      <c r="C5382">
        <v>70</v>
      </c>
      <c r="D5382">
        <v>3</v>
      </c>
      <c r="E5382">
        <v>11</v>
      </c>
      <c r="F5382">
        <v>2561</v>
      </c>
      <c r="G5382"/>
      <c r="H5382" t="s">
        <v>7574</v>
      </c>
      <c r="I5382" t="s">
        <v>19</v>
      </c>
      <c r="J5382" t="s">
        <v>606</v>
      </c>
      <c r="K5382">
        <v>1607</v>
      </c>
      <c r="L5382" t="s">
        <v>58</v>
      </c>
      <c r="M5382">
        <v>0</v>
      </c>
      <c r="N5382">
        <v>0</v>
      </c>
      <c r="O5382">
        <v>2491</v>
      </c>
      <c r="P5382"/>
      <c r="Q5382" t="s">
        <v>7575</v>
      </c>
      <c r="S5382" t="s">
        <v>553</v>
      </c>
    </row>
    <row r="5383" spans="1:20" hidden="1">
      <c r="A5383" t="s">
        <v>448</v>
      </c>
      <c r="B5383" t="s">
        <v>17</v>
      </c>
      <c r="C5383">
        <v>38</v>
      </c>
      <c r="D5383">
        <v>7</v>
      </c>
      <c r="E5383">
        <v>1</v>
      </c>
      <c r="F5383">
        <v>2561</v>
      </c>
      <c r="G5383"/>
      <c r="H5383" t="s">
        <v>230</v>
      </c>
      <c r="I5383" t="s">
        <v>19</v>
      </c>
      <c r="J5383" t="s">
        <v>449</v>
      </c>
      <c r="K5383">
        <v>1607</v>
      </c>
      <c r="L5383" t="s">
        <v>58</v>
      </c>
      <c r="M5383">
        <v>18</v>
      </c>
      <c r="N5383">
        <v>1</v>
      </c>
      <c r="O5383">
        <v>2522</v>
      </c>
      <c r="P5383"/>
      <c r="Q5383" t="s">
        <v>233</v>
      </c>
      <c r="S5383" t="s">
        <v>23</v>
      </c>
    </row>
    <row r="5384" spans="1:20" hidden="1">
      <c r="A5384" t="s">
        <v>2890</v>
      </c>
      <c r="B5384" t="s">
        <v>17</v>
      </c>
      <c r="C5384">
        <v>64</v>
      </c>
      <c r="D5384">
        <v>23</v>
      </c>
      <c r="E5384">
        <v>3</v>
      </c>
      <c r="F5384">
        <v>2561</v>
      </c>
      <c r="G5384"/>
      <c r="H5384" t="s">
        <v>2891</v>
      </c>
      <c r="I5384" t="s">
        <v>27</v>
      </c>
      <c r="J5384" t="s">
        <v>449</v>
      </c>
      <c r="K5384">
        <v>1607</v>
      </c>
      <c r="L5384" t="s">
        <v>44</v>
      </c>
      <c r="M5384">
        <v>15</v>
      </c>
      <c r="N5384">
        <v>4</v>
      </c>
      <c r="O5384">
        <v>2496</v>
      </c>
      <c r="P5384"/>
      <c r="Q5384" t="s">
        <v>2892</v>
      </c>
      <c r="R5384" t="s">
        <v>17</v>
      </c>
      <c r="S5384" t="s">
        <v>2276</v>
      </c>
    </row>
    <row r="5385" spans="1:20" hidden="1">
      <c r="A5385" t="s">
        <v>3539</v>
      </c>
      <c r="B5385" t="s">
        <v>17</v>
      </c>
      <c r="C5385">
        <v>59</v>
      </c>
      <c r="D5385">
        <v>19</v>
      </c>
      <c r="E5385">
        <v>4</v>
      </c>
      <c r="F5385">
        <v>2561</v>
      </c>
      <c r="G5385"/>
      <c r="H5385" t="s">
        <v>98</v>
      </c>
      <c r="I5385" t="s">
        <v>27</v>
      </c>
      <c r="J5385" t="s">
        <v>449</v>
      </c>
      <c r="K5385">
        <v>1607</v>
      </c>
      <c r="L5385" t="s">
        <v>3540</v>
      </c>
      <c r="M5385">
        <v>28</v>
      </c>
      <c r="N5385">
        <v>2</v>
      </c>
      <c r="O5385">
        <v>2502</v>
      </c>
      <c r="P5385"/>
      <c r="Q5385" t="s">
        <v>101</v>
      </c>
      <c r="R5385" t="s">
        <v>17</v>
      </c>
      <c r="S5385" t="s">
        <v>23</v>
      </c>
    </row>
    <row r="5386" spans="1:20" hidden="1">
      <c r="A5386" t="s">
        <v>4496</v>
      </c>
      <c r="B5386" t="s">
        <v>25</v>
      </c>
      <c r="C5386">
        <v>79</v>
      </c>
      <c r="D5386">
        <v>31</v>
      </c>
      <c r="E5386">
        <v>5</v>
      </c>
      <c r="F5386">
        <v>2561</v>
      </c>
      <c r="G5386"/>
      <c r="H5386" t="s">
        <v>958</v>
      </c>
      <c r="I5386" t="s">
        <v>19</v>
      </c>
      <c r="J5386" t="s">
        <v>449</v>
      </c>
      <c r="K5386">
        <v>1607</v>
      </c>
      <c r="L5386" t="s">
        <v>763</v>
      </c>
      <c r="M5386">
        <v>26</v>
      </c>
      <c r="N5386">
        <v>2</v>
      </c>
      <c r="O5386">
        <v>2482</v>
      </c>
      <c r="P5386"/>
      <c r="Q5386" t="s">
        <v>960</v>
      </c>
      <c r="S5386" t="s">
        <v>23</v>
      </c>
    </row>
    <row r="5387" spans="1:20">
      <c r="A5387" t="s">
        <v>5888</v>
      </c>
      <c r="B5387" t="s">
        <v>17</v>
      </c>
      <c r="C5387">
        <v>0</v>
      </c>
      <c r="D5387">
        <v>11</v>
      </c>
      <c r="E5387">
        <v>8</v>
      </c>
      <c r="F5387">
        <v>2561</v>
      </c>
      <c r="G5387" s="166" t="str">
        <f>CONCATENATE(D5387,"/",E5387,"/",F5387)</f>
        <v>11/8/2561</v>
      </c>
      <c r="H5387" t="s">
        <v>98</v>
      </c>
      <c r="I5387" t="s">
        <v>27</v>
      </c>
      <c r="J5387" t="s">
        <v>449</v>
      </c>
      <c r="K5387">
        <v>1607</v>
      </c>
      <c r="L5387" t="s">
        <v>5889</v>
      </c>
      <c r="M5387">
        <v>9</v>
      </c>
      <c r="N5387">
        <v>8</v>
      </c>
      <c r="O5387">
        <v>2561</v>
      </c>
      <c r="P5387" s="166" t="str">
        <f>CONCATENATE(M5387,"/",N5387,"/",O5387)</f>
        <v>9/8/2561</v>
      </c>
      <c r="Q5387" t="s">
        <v>101</v>
      </c>
      <c r="R5387" t="s">
        <v>17</v>
      </c>
      <c r="S5387" t="s">
        <v>23</v>
      </c>
      <c r="T5387" s="167"/>
    </row>
    <row r="5388" spans="1:20" hidden="1">
      <c r="A5388" t="s">
        <v>6156</v>
      </c>
      <c r="B5388" t="s">
        <v>25</v>
      </c>
      <c r="C5388">
        <v>100</v>
      </c>
      <c r="D5388">
        <v>25</v>
      </c>
      <c r="E5388">
        <v>8</v>
      </c>
      <c r="F5388">
        <v>2561</v>
      </c>
      <c r="G5388"/>
      <c r="H5388" t="s">
        <v>958</v>
      </c>
      <c r="I5388" t="s">
        <v>19</v>
      </c>
      <c r="J5388" t="s">
        <v>449</v>
      </c>
      <c r="K5388">
        <v>1607</v>
      </c>
      <c r="L5388" t="s">
        <v>58</v>
      </c>
      <c r="M5388">
        <v>28</v>
      </c>
      <c r="N5388">
        <v>3</v>
      </c>
      <c r="O5388">
        <v>2461</v>
      </c>
      <c r="P5388"/>
      <c r="Q5388" t="s">
        <v>960</v>
      </c>
      <c r="S5388" t="s">
        <v>23</v>
      </c>
    </row>
    <row r="5389" spans="1:20" hidden="1">
      <c r="A5389" t="s">
        <v>6182</v>
      </c>
      <c r="B5389" t="s">
        <v>17</v>
      </c>
      <c r="C5389">
        <v>60</v>
      </c>
      <c r="D5389">
        <v>26</v>
      </c>
      <c r="E5389">
        <v>8</v>
      </c>
      <c r="F5389">
        <v>2561</v>
      </c>
      <c r="G5389"/>
      <c r="H5389" t="s">
        <v>26</v>
      </c>
      <c r="I5389" t="s">
        <v>27</v>
      </c>
      <c r="J5389" t="s">
        <v>449</v>
      </c>
      <c r="K5389">
        <v>1607</v>
      </c>
      <c r="L5389" t="s">
        <v>398</v>
      </c>
      <c r="M5389">
        <v>0</v>
      </c>
      <c r="N5389">
        <v>0</v>
      </c>
      <c r="O5389">
        <v>2501</v>
      </c>
      <c r="P5389"/>
      <c r="Q5389" t="s">
        <v>30</v>
      </c>
      <c r="R5389" t="s">
        <v>17</v>
      </c>
      <c r="S5389" t="s">
        <v>23</v>
      </c>
    </row>
    <row r="5390" spans="1:20" hidden="1">
      <c r="A5390" t="s">
        <v>6847</v>
      </c>
      <c r="B5390" t="s">
        <v>17</v>
      </c>
      <c r="C5390">
        <v>80</v>
      </c>
      <c r="D5390">
        <v>28</v>
      </c>
      <c r="E5390">
        <v>9</v>
      </c>
      <c r="F5390">
        <v>2561</v>
      </c>
      <c r="G5390"/>
      <c r="H5390" t="s">
        <v>958</v>
      </c>
      <c r="I5390" t="s">
        <v>19</v>
      </c>
      <c r="J5390" t="s">
        <v>449</v>
      </c>
      <c r="K5390">
        <v>1607</v>
      </c>
      <c r="L5390" t="s">
        <v>276</v>
      </c>
      <c r="M5390">
        <v>15</v>
      </c>
      <c r="N5390">
        <v>2</v>
      </c>
      <c r="O5390">
        <v>2481</v>
      </c>
      <c r="P5390"/>
      <c r="Q5390" t="s">
        <v>960</v>
      </c>
      <c r="S5390" t="s">
        <v>23</v>
      </c>
    </row>
    <row r="5391" spans="1:20" hidden="1">
      <c r="A5391" t="s">
        <v>8301</v>
      </c>
      <c r="B5391" t="s">
        <v>25</v>
      </c>
      <c r="C5391">
        <v>86</v>
      </c>
      <c r="D5391">
        <v>9</v>
      </c>
      <c r="E5391">
        <v>12</v>
      </c>
      <c r="F5391">
        <v>2561</v>
      </c>
      <c r="G5391"/>
      <c r="H5391" t="s">
        <v>958</v>
      </c>
      <c r="I5391" t="s">
        <v>19</v>
      </c>
      <c r="J5391" t="s">
        <v>449</v>
      </c>
      <c r="K5391">
        <v>1607</v>
      </c>
      <c r="L5391" t="s">
        <v>284</v>
      </c>
      <c r="M5391">
        <v>1</v>
      </c>
      <c r="N5391">
        <v>1</v>
      </c>
      <c r="O5391">
        <v>2475</v>
      </c>
      <c r="P5391"/>
      <c r="Q5391" t="s">
        <v>960</v>
      </c>
      <c r="S5391" t="s">
        <v>23</v>
      </c>
    </row>
    <row r="5392" spans="1:20" hidden="1">
      <c r="A5392" t="s">
        <v>1681</v>
      </c>
      <c r="B5392" t="s">
        <v>17</v>
      </c>
      <c r="C5392">
        <v>85</v>
      </c>
      <c r="D5392">
        <v>9</v>
      </c>
      <c r="E5392">
        <v>2</v>
      </c>
      <c r="F5392">
        <v>2561</v>
      </c>
      <c r="G5392"/>
      <c r="H5392" t="s">
        <v>958</v>
      </c>
      <c r="I5392" t="s">
        <v>19</v>
      </c>
      <c r="J5392" t="s">
        <v>1682</v>
      </c>
      <c r="K5392">
        <v>1607</v>
      </c>
      <c r="L5392" t="s">
        <v>763</v>
      </c>
      <c r="M5392">
        <v>1</v>
      </c>
      <c r="N5392">
        <v>1</v>
      </c>
      <c r="O5392">
        <v>2476</v>
      </c>
      <c r="P5392"/>
      <c r="Q5392" t="s">
        <v>960</v>
      </c>
      <c r="S5392" t="s">
        <v>23</v>
      </c>
    </row>
    <row r="5393" spans="1:19" hidden="1">
      <c r="A5393" t="s">
        <v>2538</v>
      </c>
      <c r="B5393" t="s">
        <v>25</v>
      </c>
      <c r="C5393">
        <v>82</v>
      </c>
      <c r="D5393">
        <v>9</v>
      </c>
      <c r="E5393">
        <v>3</v>
      </c>
      <c r="F5393">
        <v>2561</v>
      </c>
      <c r="G5393"/>
      <c r="H5393" t="s">
        <v>26</v>
      </c>
      <c r="I5393" t="s">
        <v>27</v>
      </c>
      <c r="J5393" t="s">
        <v>1682</v>
      </c>
      <c r="K5393">
        <v>1607</v>
      </c>
      <c r="L5393" t="s">
        <v>144</v>
      </c>
      <c r="M5393">
        <v>17</v>
      </c>
      <c r="N5393">
        <v>6</v>
      </c>
      <c r="O5393">
        <v>2478</v>
      </c>
      <c r="P5393"/>
      <c r="Q5393" t="s">
        <v>30</v>
      </c>
      <c r="R5393" t="s">
        <v>17</v>
      </c>
      <c r="S5393" t="s">
        <v>23</v>
      </c>
    </row>
    <row r="5394" spans="1:19" hidden="1">
      <c r="A5394" t="s">
        <v>4440</v>
      </c>
      <c r="B5394" t="s">
        <v>17</v>
      </c>
      <c r="C5394">
        <v>24</v>
      </c>
      <c r="D5394">
        <v>29</v>
      </c>
      <c r="E5394">
        <v>5</v>
      </c>
      <c r="F5394">
        <v>2561</v>
      </c>
      <c r="G5394"/>
      <c r="H5394" t="s">
        <v>98</v>
      </c>
      <c r="I5394" t="s">
        <v>27</v>
      </c>
      <c r="J5394" t="s">
        <v>1682</v>
      </c>
      <c r="K5394">
        <v>1607</v>
      </c>
      <c r="L5394" t="s">
        <v>3287</v>
      </c>
      <c r="M5394">
        <v>16</v>
      </c>
      <c r="N5394">
        <v>12</v>
      </c>
      <c r="O5394">
        <v>2536</v>
      </c>
      <c r="P5394"/>
      <c r="Q5394" t="s">
        <v>101</v>
      </c>
      <c r="R5394" t="s">
        <v>17</v>
      </c>
      <c r="S5394" t="s">
        <v>23</v>
      </c>
    </row>
    <row r="5395" spans="1:19" hidden="1">
      <c r="A5395" t="s">
        <v>6658</v>
      </c>
      <c r="B5395" t="s">
        <v>17</v>
      </c>
      <c r="C5395">
        <v>58</v>
      </c>
      <c r="D5395">
        <v>19</v>
      </c>
      <c r="E5395">
        <v>9</v>
      </c>
      <c r="F5395">
        <v>2561</v>
      </c>
      <c r="G5395"/>
      <c r="H5395" t="s">
        <v>26</v>
      </c>
      <c r="I5395" t="s">
        <v>27</v>
      </c>
      <c r="J5395" t="s">
        <v>1682</v>
      </c>
      <c r="K5395">
        <v>1607</v>
      </c>
      <c r="L5395" t="s">
        <v>190</v>
      </c>
      <c r="M5395">
        <v>13</v>
      </c>
      <c r="N5395">
        <v>10</v>
      </c>
      <c r="O5395">
        <v>2502</v>
      </c>
      <c r="P5395"/>
      <c r="Q5395" t="s">
        <v>30</v>
      </c>
      <c r="R5395" t="s">
        <v>17</v>
      </c>
      <c r="S5395" t="s">
        <v>23</v>
      </c>
    </row>
    <row r="5396" spans="1:19" hidden="1">
      <c r="A5396" t="s">
        <v>7527</v>
      </c>
      <c r="B5396" t="s">
        <v>17</v>
      </c>
      <c r="C5396">
        <v>23</v>
      </c>
      <c r="D5396">
        <v>1</v>
      </c>
      <c r="E5396">
        <v>11</v>
      </c>
      <c r="F5396">
        <v>2561</v>
      </c>
      <c r="G5396"/>
      <c r="H5396" t="s">
        <v>958</v>
      </c>
      <c r="I5396" t="s">
        <v>19</v>
      </c>
      <c r="J5396" t="s">
        <v>1682</v>
      </c>
      <c r="K5396">
        <v>1607</v>
      </c>
      <c r="L5396" t="s">
        <v>232</v>
      </c>
      <c r="M5396">
        <v>11</v>
      </c>
      <c r="N5396">
        <v>3</v>
      </c>
      <c r="O5396">
        <v>2538</v>
      </c>
      <c r="P5396"/>
      <c r="Q5396" t="s">
        <v>960</v>
      </c>
      <c r="S5396" t="s">
        <v>23</v>
      </c>
    </row>
    <row r="5397" spans="1:19" hidden="1">
      <c r="A5397" t="s">
        <v>8357</v>
      </c>
      <c r="B5397" t="s">
        <v>25</v>
      </c>
      <c r="C5397">
        <v>71</v>
      </c>
      <c r="D5397">
        <v>13</v>
      </c>
      <c r="E5397">
        <v>12</v>
      </c>
      <c r="F5397">
        <v>2561</v>
      </c>
      <c r="G5397"/>
      <c r="H5397" t="s">
        <v>98</v>
      </c>
      <c r="I5397" t="s">
        <v>27</v>
      </c>
      <c r="J5397" t="s">
        <v>1682</v>
      </c>
      <c r="K5397">
        <v>1607</v>
      </c>
      <c r="L5397" t="s">
        <v>140</v>
      </c>
      <c r="M5397">
        <v>7</v>
      </c>
      <c r="N5397">
        <v>5</v>
      </c>
      <c r="O5397">
        <v>2490</v>
      </c>
      <c r="P5397"/>
      <c r="Q5397" t="s">
        <v>101</v>
      </c>
      <c r="R5397" t="s">
        <v>17</v>
      </c>
      <c r="S5397" t="s">
        <v>23</v>
      </c>
    </row>
    <row r="5398" spans="1:19" hidden="1">
      <c r="A5398" t="s">
        <v>4008</v>
      </c>
      <c r="B5398" t="s">
        <v>25</v>
      </c>
      <c r="C5398">
        <v>85</v>
      </c>
      <c r="D5398">
        <v>9</v>
      </c>
      <c r="E5398">
        <v>5</v>
      </c>
      <c r="F5398">
        <v>2561</v>
      </c>
      <c r="G5398"/>
      <c r="H5398" t="s">
        <v>958</v>
      </c>
      <c r="I5398" t="s">
        <v>19</v>
      </c>
      <c r="J5398" t="s">
        <v>4009</v>
      </c>
      <c r="K5398">
        <v>1607</v>
      </c>
      <c r="L5398" t="s">
        <v>763</v>
      </c>
      <c r="M5398">
        <v>1</v>
      </c>
      <c r="N5398">
        <v>8</v>
      </c>
      <c r="O5398">
        <v>2475</v>
      </c>
      <c r="P5398"/>
      <c r="Q5398" t="s">
        <v>960</v>
      </c>
      <c r="S5398" t="s">
        <v>23</v>
      </c>
    </row>
    <row r="5399" spans="1:19" hidden="1">
      <c r="A5399" t="s">
        <v>6575</v>
      </c>
      <c r="B5399" t="s">
        <v>17</v>
      </c>
      <c r="C5399">
        <v>55</v>
      </c>
      <c r="D5399">
        <v>15</v>
      </c>
      <c r="E5399">
        <v>9</v>
      </c>
      <c r="F5399">
        <v>2561</v>
      </c>
      <c r="G5399"/>
      <c r="H5399" t="s">
        <v>121</v>
      </c>
      <c r="I5399" t="s">
        <v>27</v>
      </c>
      <c r="J5399" t="s">
        <v>4009</v>
      </c>
      <c r="K5399">
        <v>1607</v>
      </c>
      <c r="L5399" t="s">
        <v>58</v>
      </c>
      <c r="M5399">
        <v>10</v>
      </c>
      <c r="N5399">
        <v>1</v>
      </c>
      <c r="O5399">
        <v>2506</v>
      </c>
      <c r="P5399"/>
      <c r="Q5399" t="s">
        <v>569</v>
      </c>
      <c r="R5399" t="s">
        <v>17</v>
      </c>
      <c r="S5399" t="s">
        <v>23</v>
      </c>
    </row>
    <row r="5400" spans="1:19" hidden="1">
      <c r="A5400" t="s">
        <v>1354</v>
      </c>
      <c r="B5400" t="s">
        <v>25</v>
      </c>
      <c r="C5400">
        <v>69</v>
      </c>
      <c r="D5400">
        <v>30</v>
      </c>
      <c r="E5400">
        <v>1</v>
      </c>
      <c r="F5400">
        <v>2561</v>
      </c>
      <c r="G5400"/>
      <c r="H5400" t="s">
        <v>121</v>
      </c>
      <c r="I5400" t="s">
        <v>27</v>
      </c>
      <c r="J5400" t="s">
        <v>1355</v>
      </c>
      <c r="K5400">
        <v>1607</v>
      </c>
      <c r="L5400" t="s">
        <v>325</v>
      </c>
      <c r="M5400">
        <v>7</v>
      </c>
      <c r="N5400">
        <v>9</v>
      </c>
      <c r="O5400">
        <v>2491</v>
      </c>
      <c r="P5400"/>
      <c r="Q5400" t="s">
        <v>569</v>
      </c>
      <c r="R5400" t="s">
        <v>17</v>
      </c>
      <c r="S5400" t="s">
        <v>23</v>
      </c>
    </row>
    <row r="5401" spans="1:19" hidden="1">
      <c r="A5401" t="s">
        <v>1618</v>
      </c>
      <c r="B5401" t="s">
        <v>25</v>
      </c>
      <c r="C5401">
        <v>84</v>
      </c>
      <c r="D5401">
        <v>7</v>
      </c>
      <c r="E5401">
        <v>2</v>
      </c>
      <c r="F5401">
        <v>2561</v>
      </c>
      <c r="G5401"/>
      <c r="H5401" t="s">
        <v>958</v>
      </c>
      <c r="I5401" t="s">
        <v>19</v>
      </c>
      <c r="J5401" t="s">
        <v>1355</v>
      </c>
      <c r="K5401">
        <v>1607</v>
      </c>
      <c r="L5401" t="s">
        <v>763</v>
      </c>
      <c r="M5401">
        <v>12</v>
      </c>
      <c r="N5401">
        <v>9</v>
      </c>
      <c r="O5401">
        <v>2476</v>
      </c>
      <c r="P5401"/>
      <c r="Q5401" t="s">
        <v>960</v>
      </c>
      <c r="S5401" t="s">
        <v>23</v>
      </c>
    </row>
    <row r="5402" spans="1:19" hidden="1">
      <c r="A5402" t="s">
        <v>5104</v>
      </c>
      <c r="B5402" t="s">
        <v>17</v>
      </c>
      <c r="C5402">
        <v>81</v>
      </c>
      <c r="D5402">
        <v>1</v>
      </c>
      <c r="E5402">
        <v>7</v>
      </c>
      <c r="F5402">
        <v>2561</v>
      </c>
      <c r="G5402"/>
      <c r="H5402" t="s">
        <v>958</v>
      </c>
      <c r="I5402" t="s">
        <v>19</v>
      </c>
      <c r="J5402" t="s">
        <v>1355</v>
      </c>
      <c r="K5402">
        <v>1607</v>
      </c>
      <c r="L5402" t="s">
        <v>763</v>
      </c>
      <c r="M5402">
        <v>17</v>
      </c>
      <c r="N5402">
        <v>5</v>
      </c>
      <c r="O5402">
        <v>2480</v>
      </c>
      <c r="P5402"/>
      <c r="Q5402" t="s">
        <v>960</v>
      </c>
      <c r="S5402" t="s">
        <v>23</v>
      </c>
    </row>
    <row r="5403" spans="1:19" hidden="1">
      <c r="A5403" t="s">
        <v>3468</v>
      </c>
      <c r="B5403" t="s">
        <v>17</v>
      </c>
      <c r="C5403">
        <v>69</v>
      </c>
      <c r="D5403">
        <v>16</v>
      </c>
      <c r="E5403">
        <v>4</v>
      </c>
      <c r="F5403">
        <v>2561</v>
      </c>
      <c r="G5403"/>
      <c r="H5403" t="s">
        <v>958</v>
      </c>
      <c r="I5403" t="s">
        <v>19</v>
      </c>
      <c r="J5403" t="s">
        <v>3469</v>
      </c>
      <c r="K5403">
        <v>1607</v>
      </c>
      <c r="L5403" t="s">
        <v>763</v>
      </c>
      <c r="M5403">
        <v>0</v>
      </c>
      <c r="N5403">
        <v>0</v>
      </c>
      <c r="O5403">
        <v>2492</v>
      </c>
      <c r="P5403"/>
      <c r="Q5403" t="s">
        <v>960</v>
      </c>
      <c r="S5403" t="s">
        <v>23</v>
      </c>
    </row>
    <row r="5404" spans="1:19" hidden="1">
      <c r="A5404" t="s">
        <v>5024</v>
      </c>
      <c r="B5404" t="s">
        <v>25</v>
      </c>
      <c r="C5404">
        <v>79</v>
      </c>
      <c r="D5404">
        <v>27</v>
      </c>
      <c r="E5404">
        <v>6</v>
      </c>
      <c r="F5404">
        <v>2561</v>
      </c>
      <c r="G5404"/>
      <c r="H5404" t="s">
        <v>308</v>
      </c>
      <c r="I5404" t="s">
        <v>27</v>
      </c>
      <c r="J5404" t="s">
        <v>3469</v>
      </c>
      <c r="K5404">
        <v>1607</v>
      </c>
      <c r="L5404" t="s">
        <v>728</v>
      </c>
      <c r="M5404">
        <v>10</v>
      </c>
      <c r="N5404">
        <v>11</v>
      </c>
      <c r="O5404">
        <v>2481</v>
      </c>
      <c r="P5404"/>
      <c r="Q5404" t="s">
        <v>310</v>
      </c>
      <c r="R5404" t="s">
        <v>17</v>
      </c>
      <c r="S5404" t="s">
        <v>181</v>
      </c>
    </row>
    <row r="5405" spans="1:19" hidden="1">
      <c r="A5405" t="s">
        <v>6677</v>
      </c>
      <c r="B5405" t="s">
        <v>25</v>
      </c>
      <c r="C5405">
        <v>77</v>
      </c>
      <c r="D5405">
        <v>20</v>
      </c>
      <c r="E5405">
        <v>9</v>
      </c>
      <c r="F5405">
        <v>2561</v>
      </c>
      <c r="G5405"/>
      <c r="H5405" t="s">
        <v>958</v>
      </c>
      <c r="I5405" t="s">
        <v>19</v>
      </c>
      <c r="J5405" t="s">
        <v>6678</v>
      </c>
      <c r="K5405">
        <v>1607</v>
      </c>
      <c r="L5405" t="s">
        <v>190</v>
      </c>
      <c r="M5405">
        <v>6</v>
      </c>
      <c r="N5405">
        <v>6</v>
      </c>
      <c r="O5405">
        <v>2484</v>
      </c>
      <c r="P5405"/>
      <c r="Q5405" t="s">
        <v>960</v>
      </c>
      <c r="S5405" t="s">
        <v>23</v>
      </c>
    </row>
    <row r="5406" spans="1:19" hidden="1">
      <c r="A5406" t="s">
        <v>2870</v>
      </c>
      <c r="B5406" t="s">
        <v>17</v>
      </c>
      <c r="C5406">
        <v>39</v>
      </c>
      <c r="D5406">
        <v>22</v>
      </c>
      <c r="E5406">
        <v>3</v>
      </c>
      <c r="F5406">
        <v>2561</v>
      </c>
      <c r="G5406"/>
      <c r="H5406" t="s">
        <v>958</v>
      </c>
      <c r="I5406" t="s">
        <v>19</v>
      </c>
      <c r="J5406" t="s">
        <v>2871</v>
      </c>
      <c r="K5406">
        <v>1607</v>
      </c>
      <c r="L5406" t="s">
        <v>1231</v>
      </c>
      <c r="M5406">
        <v>29</v>
      </c>
      <c r="N5406">
        <v>7</v>
      </c>
      <c r="O5406">
        <v>2521</v>
      </c>
      <c r="P5406"/>
      <c r="Q5406" t="s">
        <v>960</v>
      </c>
      <c r="S5406" t="s">
        <v>23</v>
      </c>
    </row>
    <row r="5407" spans="1:19" hidden="1">
      <c r="A5407" t="s">
        <v>6774</v>
      </c>
      <c r="B5407" t="s">
        <v>25</v>
      </c>
      <c r="C5407">
        <v>72</v>
      </c>
      <c r="D5407">
        <v>25</v>
      </c>
      <c r="E5407">
        <v>9</v>
      </c>
      <c r="F5407">
        <v>2561</v>
      </c>
      <c r="G5407"/>
      <c r="H5407" t="s">
        <v>26</v>
      </c>
      <c r="I5407" t="s">
        <v>27</v>
      </c>
      <c r="J5407" t="s">
        <v>2871</v>
      </c>
      <c r="K5407">
        <v>1607</v>
      </c>
      <c r="L5407" t="s">
        <v>44</v>
      </c>
      <c r="M5407">
        <v>0</v>
      </c>
      <c r="N5407">
        <v>0</v>
      </c>
      <c r="O5407">
        <v>2489</v>
      </c>
      <c r="P5407"/>
      <c r="Q5407" t="s">
        <v>30</v>
      </c>
      <c r="R5407" t="s">
        <v>17</v>
      </c>
      <c r="S5407" t="s">
        <v>23</v>
      </c>
    </row>
    <row r="5408" spans="1:19" hidden="1">
      <c r="A5408" t="s">
        <v>8591</v>
      </c>
      <c r="B5408" t="s">
        <v>17</v>
      </c>
      <c r="C5408">
        <v>83</v>
      </c>
      <c r="D5408">
        <v>24</v>
      </c>
      <c r="E5408">
        <v>12</v>
      </c>
      <c r="F5408">
        <v>2561</v>
      </c>
      <c r="G5408"/>
      <c r="H5408" t="s">
        <v>958</v>
      </c>
      <c r="I5408" t="s">
        <v>19</v>
      </c>
      <c r="J5408" t="s">
        <v>2871</v>
      </c>
      <c r="K5408">
        <v>1607</v>
      </c>
      <c r="L5408" t="s">
        <v>763</v>
      </c>
      <c r="M5408">
        <v>0</v>
      </c>
      <c r="N5408">
        <v>0</v>
      </c>
      <c r="O5408">
        <v>2478</v>
      </c>
      <c r="P5408"/>
      <c r="Q5408" t="s">
        <v>960</v>
      </c>
      <c r="S5408" t="s">
        <v>23</v>
      </c>
    </row>
    <row r="5409" spans="1:19" hidden="1">
      <c r="A5409" t="s">
        <v>856</v>
      </c>
      <c r="B5409" t="s">
        <v>17</v>
      </c>
      <c r="C5409">
        <v>84</v>
      </c>
      <c r="D5409">
        <v>17</v>
      </c>
      <c r="E5409">
        <v>1</v>
      </c>
      <c r="F5409">
        <v>2561</v>
      </c>
      <c r="G5409"/>
      <c r="H5409" t="s">
        <v>26</v>
      </c>
      <c r="I5409" t="s">
        <v>27</v>
      </c>
      <c r="J5409" t="s">
        <v>857</v>
      </c>
      <c r="K5409">
        <v>1607</v>
      </c>
      <c r="L5409" t="s">
        <v>41</v>
      </c>
      <c r="M5409">
        <v>1</v>
      </c>
      <c r="N5409">
        <v>1</v>
      </c>
      <c r="O5409">
        <v>2477</v>
      </c>
      <c r="P5409"/>
      <c r="Q5409" t="s">
        <v>30</v>
      </c>
      <c r="R5409" t="s">
        <v>17</v>
      </c>
      <c r="S5409" t="s">
        <v>23</v>
      </c>
    </row>
    <row r="5410" spans="1:19" hidden="1">
      <c r="A5410" t="s">
        <v>1809</v>
      </c>
      <c r="B5410" t="s">
        <v>17</v>
      </c>
      <c r="C5410">
        <v>89</v>
      </c>
      <c r="D5410">
        <v>12</v>
      </c>
      <c r="E5410">
        <v>2</v>
      </c>
      <c r="F5410">
        <v>2561</v>
      </c>
      <c r="G5410"/>
      <c r="H5410" t="s">
        <v>121</v>
      </c>
      <c r="I5410" t="s">
        <v>27</v>
      </c>
      <c r="J5410" t="s">
        <v>857</v>
      </c>
      <c r="K5410">
        <v>1607</v>
      </c>
      <c r="L5410" t="s">
        <v>44</v>
      </c>
      <c r="M5410">
        <v>0</v>
      </c>
      <c r="N5410">
        <v>0</v>
      </c>
      <c r="O5410">
        <v>2472</v>
      </c>
      <c r="P5410"/>
      <c r="Q5410" t="s">
        <v>569</v>
      </c>
      <c r="R5410" t="s">
        <v>17</v>
      </c>
      <c r="S5410" t="s">
        <v>23</v>
      </c>
    </row>
    <row r="5411" spans="1:19" hidden="1">
      <c r="A5411" t="s">
        <v>4221</v>
      </c>
      <c r="B5411" t="s">
        <v>25</v>
      </c>
      <c r="C5411">
        <v>5</v>
      </c>
      <c r="D5411">
        <v>18</v>
      </c>
      <c r="E5411">
        <v>5</v>
      </c>
      <c r="F5411">
        <v>2561</v>
      </c>
      <c r="G5411"/>
      <c r="H5411" t="s">
        <v>967</v>
      </c>
      <c r="I5411" t="s">
        <v>52</v>
      </c>
      <c r="J5411" t="s">
        <v>857</v>
      </c>
      <c r="K5411">
        <v>1607</v>
      </c>
      <c r="L5411" t="s">
        <v>64</v>
      </c>
      <c r="M5411">
        <v>13</v>
      </c>
      <c r="N5411">
        <v>9</v>
      </c>
      <c r="O5411">
        <v>2555</v>
      </c>
      <c r="P5411"/>
      <c r="Q5411" t="s">
        <v>968</v>
      </c>
      <c r="R5411" t="s">
        <v>17</v>
      </c>
      <c r="S5411" t="s">
        <v>969</v>
      </c>
    </row>
    <row r="5412" spans="1:19" hidden="1">
      <c r="A5412" t="s">
        <v>4974</v>
      </c>
      <c r="B5412" t="s">
        <v>17</v>
      </c>
      <c r="C5412">
        <v>91</v>
      </c>
      <c r="D5412">
        <v>24</v>
      </c>
      <c r="E5412">
        <v>6</v>
      </c>
      <c r="F5412">
        <v>2561</v>
      </c>
      <c r="G5412"/>
      <c r="H5412" t="s">
        <v>958</v>
      </c>
      <c r="I5412" t="s">
        <v>19</v>
      </c>
      <c r="J5412" t="s">
        <v>857</v>
      </c>
      <c r="K5412">
        <v>1607</v>
      </c>
      <c r="L5412" t="s">
        <v>763</v>
      </c>
      <c r="M5412">
        <v>6</v>
      </c>
      <c r="N5412">
        <v>1</v>
      </c>
      <c r="O5412">
        <v>2470</v>
      </c>
      <c r="P5412"/>
      <c r="Q5412" t="s">
        <v>960</v>
      </c>
      <c r="S5412" t="s">
        <v>23</v>
      </c>
    </row>
    <row r="5413" spans="1:19" hidden="1">
      <c r="A5413" t="s">
        <v>5703</v>
      </c>
      <c r="B5413" t="s">
        <v>25</v>
      </c>
      <c r="C5413">
        <v>58</v>
      </c>
      <c r="D5413">
        <v>2</v>
      </c>
      <c r="E5413">
        <v>8</v>
      </c>
      <c r="F5413">
        <v>2561</v>
      </c>
      <c r="G5413"/>
      <c r="H5413" t="s">
        <v>5704</v>
      </c>
      <c r="I5413" t="s">
        <v>19</v>
      </c>
      <c r="J5413" t="s">
        <v>857</v>
      </c>
      <c r="K5413">
        <v>1607</v>
      </c>
      <c r="L5413" t="s">
        <v>140</v>
      </c>
      <c r="M5413">
        <v>4</v>
      </c>
      <c r="N5413">
        <v>5</v>
      </c>
      <c r="O5413">
        <v>2503</v>
      </c>
      <c r="P5413"/>
      <c r="Q5413" t="s">
        <v>5705</v>
      </c>
      <c r="S5413" t="s">
        <v>969</v>
      </c>
    </row>
    <row r="5414" spans="1:19" hidden="1">
      <c r="A5414" t="s">
        <v>6059</v>
      </c>
      <c r="B5414" t="s">
        <v>17</v>
      </c>
      <c r="C5414">
        <v>52</v>
      </c>
      <c r="D5414">
        <v>19</v>
      </c>
      <c r="E5414">
        <v>8</v>
      </c>
      <c r="F5414">
        <v>2561</v>
      </c>
      <c r="G5414"/>
      <c r="H5414" t="s">
        <v>378</v>
      </c>
      <c r="I5414" t="s">
        <v>379</v>
      </c>
      <c r="J5414" t="s">
        <v>857</v>
      </c>
      <c r="K5414">
        <v>1607</v>
      </c>
      <c r="L5414" t="s">
        <v>140</v>
      </c>
      <c r="M5414">
        <v>3</v>
      </c>
      <c r="N5414">
        <v>11</v>
      </c>
      <c r="O5414">
        <v>2508</v>
      </c>
      <c r="P5414"/>
      <c r="Q5414" t="s">
        <v>382</v>
      </c>
      <c r="R5414" t="s">
        <v>129</v>
      </c>
      <c r="S5414" t="s">
        <v>240</v>
      </c>
    </row>
    <row r="5415" spans="1:19" hidden="1">
      <c r="A5415" t="s">
        <v>567</v>
      </c>
      <c r="B5415" t="s">
        <v>17</v>
      </c>
      <c r="C5415">
        <v>70</v>
      </c>
      <c r="D5415">
        <v>10</v>
      </c>
      <c r="E5415">
        <v>1</v>
      </c>
      <c r="F5415">
        <v>2561</v>
      </c>
      <c r="G5415"/>
      <c r="H5415" t="s">
        <v>121</v>
      </c>
      <c r="I5415" t="s">
        <v>27</v>
      </c>
      <c r="J5415" t="s">
        <v>568</v>
      </c>
      <c r="K5415">
        <v>1607</v>
      </c>
      <c r="L5415" t="s">
        <v>34</v>
      </c>
      <c r="M5415">
        <v>1</v>
      </c>
      <c r="N5415">
        <v>7</v>
      </c>
      <c r="O5415">
        <v>2490</v>
      </c>
      <c r="P5415"/>
      <c r="Q5415" t="s">
        <v>569</v>
      </c>
      <c r="R5415" t="s">
        <v>17</v>
      </c>
      <c r="S5415" t="s">
        <v>23</v>
      </c>
    </row>
    <row r="5416" spans="1:19" hidden="1">
      <c r="A5416" t="s">
        <v>1272</v>
      </c>
      <c r="B5416" t="s">
        <v>25</v>
      </c>
      <c r="C5416">
        <v>56</v>
      </c>
      <c r="D5416">
        <v>28</v>
      </c>
      <c r="E5416">
        <v>1</v>
      </c>
      <c r="F5416">
        <v>2561</v>
      </c>
      <c r="G5416"/>
      <c r="H5416" t="s">
        <v>121</v>
      </c>
      <c r="I5416" t="s">
        <v>27</v>
      </c>
      <c r="J5416" t="s">
        <v>568</v>
      </c>
      <c r="K5416">
        <v>1607</v>
      </c>
      <c r="L5416" t="s">
        <v>58</v>
      </c>
      <c r="M5416">
        <v>24</v>
      </c>
      <c r="N5416">
        <v>9</v>
      </c>
      <c r="O5416">
        <v>2504</v>
      </c>
      <c r="P5416"/>
      <c r="Q5416" t="s">
        <v>569</v>
      </c>
      <c r="R5416" t="s">
        <v>17</v>
      </c>
      <c r="S5416" t="s">
        <v>23</v>
      </c>
    </row>
    <row r="5417" spans="1:19" hidden="1">
      <c r="A5417" t="s">
        <v>1433</v>
      </c>
      <c r="B5417" t="s">
        <v>17</v>
      </c>
      <c r="C5417">
        <v>89</v>
      </c>
      <c r="D5417">
        <v>2</v>
      </c>
      <c r="E5417">
        <v>2</v>
      </c>
      <c r="F5417">
        <v>2561</v>
      </c>
      <c r="G5417"/>
      <c r="H5417" t="s">
        <v>958</v>
      </c>
      <c r="I5417" t="s">
        <v>19</v>
      </c>
      <c r="J5417" t="s">
        <v>568</v>
      </c>
      <c r="K5417">
        <v>1607</v>
      </c>
      <c r="L5417" t="s">
        <v>763</v>
      </c>
      <c r="M5417">
        <v>6</v>
      </c>
      <c r="N5417">
        <v>4</v>
      </c>
      <c r="O5417">
        <v>2471</v>
      </c>
      <c r="P5417"/>
      <c r="Q5417" t="s">
        <v>960</v>
      </c>
      <c r="S5417" t="s">
        <v>23</v>
      </c>
    </row>
    <row r="5418" spans="1:19" hidden="1">
      <c r="A5418" t="s">
        <v>4222</v>
      </c>
      <c r="B5418" t="s">
        <v>25</v>
      </c>
      <c r="C5418">
        <v>51</v>
      </c>
      <c r="D5418">
        <v>18</v>
      </c>
      <c r="E5418">
        <v>5</v>
      </c>
      <c r="F5418">
        <v>2561</v>
      </c>
      <c r="G5418"/>
      <c r="H5418" t="s">
        <v>26</v>
      </c>
      <c r="I5418" t="s">
        <v>27</v>
      </c>
      <c r="J5418" t="s">
        <v>568</v>
      </c>
      <c r="K5418">
        <v>1607</v>
      </c>
      <c r="L5418" t="s">
        <v>81</v>
      </c>
      <c r="M5418">
        <v>10</v>
      </c>
      <c r="N5418">
        <v>3</v>
      </c>
      <c r="O5418">
        <v>2510</v>
      </c>
      <c r="P5418"/>
      <c r="Q5418" t="s">
        <v>30</v>
      </c>
      <c r="R5418" t="s">
        <v>17</v>
      </c>
      <c r="S5418" t="s">
        <v>23</v>
      </c>
    </row>
    <row r="5419" spans="1:19" hidden="1">
      <c r="A5419" t="s">
        <v>3014</v>
      </c>
      <c r="B5419" t="s">
        <v>17</v>
      </c>
      <c r="C5419">
        <v>49</v>
      </c>
      <c r="D5419">
        <v>28</v>
      </c>
      <c r="E5419">
        <v>3</v>
      </c>
      <c r="F5419">
        <v>2561</v>
      </c>
      <c r="G5419"/>
      <c r="H5419" t="s">
        <v>26</v>
      </c>
      <c r="I5419" t="s">
        <v>27</v>
      </c>
      <c r="J5419" t="s">
        <v>3015</v>
      </c>
      <c r="K5419">
        <v>1607</v>
      </c>
      <c r="L5419" t="s">
        <v>3016</v>
      </c>
      <c r="M5419">
        <v>18</v>
      </c>
      <c r="N5419">
        <v>12</v>
      </c>
      <c r="O5419">
        <v>2511</v>
      </c>
      <c r="P5419"/>
      <c r="Q5419" t="s">
        <v>30</v>
      </c>
      <c r="R5419" t="s">
        <v>17</v>
      </c>
      <c r="S5419" t="s">
        <v>23</v>
      </c>
    </row>
    <row r="5420" spans="1:19" hidden="1">
      <c r="A5420" t="s">
        <v>4704</v>
      </c>
      <c r="B5420" t="s">
        <v>25</v>
      </c>
      <c r="C5420">
        <v>75</v>
      </c>
      <c r="D5420">
        <v>10</v>
      </c>
      <c r="E5420">
        <v>6</v>
      </c>
      <c r="F5420">
        <v>2561</v>
      </c>
      <c r="G5420"/>
      <c r="H5420" t="s">
        <v>26</v>
      </c>
      <c r="I5420" t="s">
        <v>27</v>
      </c>
      <c r="J5420" t="s">
        <v>3015</v>
      </c>
      <c r="K5420">
        <v>1607</v>
      </c>
      <c r="L5420" t="s">
        <v>81</v>
      </c>
      <c r="M5420">
        <v>1</v>
      </c>
      <c r="N5420">
        <v>1</v>
      </c>
      <c r="O5420">
        <v>2486</v>
      </c>
      <c r="P5420"/>
      <c r="Q5420" t="s">
        <v>30</v>
      </c>
      <c r="R5420" t="s">
        <v>17</v>
      </c>
      <c r="S5420" t="s">
        <v>23</v>
      </c>
    </row>
    <row r="5421" spans="1:19" hidden="1">
      <c r="A5421" t="s">
        <v>4929</v>
      </c>
      <c r="B5421" t="s">
        <v>17</v>
      </c>
      <c r="C5421">
        <v>49</v>
      </c>
      <c r="D5421">
        <v>21</v>
      </c>
      <c r="E5421">
        <v>6</v>
      </c>
      <c r="F5421">
        <v>2561</v>
      </c>
      <c r="G5421"/>
      <c r="H5421" t="s">
        <v>958</v>
      </c>
      <c r="I5421" t="s">
        <v>19</v>
      </c>
      <c r="J5421" t="s">
        <v>3015</v>
      </c>
      <c r="K5421">
        <v>1607</v>
      </c>
      <c r="L5421" t="s">
        <v>418</v>
      </c>
      <c r="M5421">
        <v>20</v>
      </c>
      <c r="N5421">
        <v>11</v>
      </c>
      <c r="O5421">
        <v>2511</v>
      </c>
      <c r="P5421"/>
      <c r="Q5421" t="s">
        <v>960</v>
      </c>
      <c r="S5421" t="s">
        <v>23</v>
      </c>
    </row>
    <row r="5422" spans="1:19" hidden="1">
      <c r="A5422" t="s">
        <v>5915</v>
      </c>
      <c r="B5422" t="s">
        <v>25</v>
      </c>
      <c r="C5422">
        <v>54</v>
      </c>
      <c r="D5422">
        <v>12</v>
      </c>
      <c r="E5422">
        <v>8</v>
      </c>
      <c r="F5422">
        <v>2561</v>
      </c>
      <c r="G5422"/>
      <c r="H5422" t="s">
        <v>26</v>
      </c>
      <c r="I5422" t="s">
        <v>27</v>
      </c>
      <c r="J5422" t="s">
        <v>3015</v>
      </c>
      <c r="K5422">
        <v>1607</v>
      </c>
      <c r="L5422" t="s">
        <v>5590</v>
      </c>
      <c r="M5422">
        <v>22</v>
      </c>
      <c r="N5422">
        <v>5</v>
      </c>
      <c r="O5422">
        <v>2507</v>
      </c>
      <c r="P5422"/>
      <c r="Q5422" t="s">
        <v>30</v>
      </c>
      <c r="R5422" t="s">
        <v>17</v>
      </c>
      <c r="S5422" t="s">
        <v>23</v>
      </c>
    </row>
    <row r="5423" spans="1:19" hidden="1">
      <c r="A5423" t="s">
        <v>6441</v>
      </c>
      <c r="B5423" t="s">
        <v>25</v>
      </c>
      <c r="C5423">
        <v>64</v>
      </c>
      <c r="D5423">
        <v>7</v>
      </c>
      <c r="E5423">
        <v>9</v>
      </c>
      <c r="F5423">
        <v>2561</v>
      </c>
      <c r="G5423"/>
      <c r="H5423" t="s">
        <v>958</v>
      </c>
      <c r="I5423" t="s">
        <v>19</v>
      </c>
      <c r="J5423" t="s">
        <v>3015</v>
      </c>
      <c r="K5423">
        <v>1607</v>
      </c>
      <c r="L5423" t="s">
        <v>140</v>
      </c>
      <c r="M5423">
        <v>1</v>
      </c>
      <c r="N5423">
        <v>1</v>
      </c>
      <c r="O5423">
        <v>2497</v>
      </c>
      <c r="P5423"/>
      <c r="Q5423" t="s">
        <v>960</v>
      </c>
      <c r="S5423" t="s">
        <v>23</v>
      </c>
    </row>
    <row r="5424" spans="1:19" hidden="1">
      <c r="A5424" t="s">
        <v>6529</v>
      </c>
      <c r="B5424" t="s">
        <v>17</v>
      </c>
      <c r="C5424">
        <v>90</v>
      </c>
      <c r="D5424">
        <v>13</v>
      </c>
      <c r="E5424">
        <v>9</v>
      </c>
      <c r="F5424">
        <v>2561</v>
      </c>
      <c r="G5424"/>
      <c r="H5424" t="s">
        <v>958</v>
      </c>
      <c r="I5424" t="s">
        <v>19</v>
      </c>
      <c r="J5424" t="s">
        <v>3015</v>
      </c>
      <c r="K5424">
        <v>1607</v>
      </c>
      <c r="L5424" t="s">
        <v>58</v>
      </c>
      <c r="M5424">
        <v>11</v>
      </c>
      <c r="N5424">
        <v>1</v>
      </c>
      <c r="O5424">
        <v>2471</v>
      </c>
      <c r="P5424"/>
      <c r="Q5424" t="s">
        <v>960</v>
      </c>
      <c r="S5424" t="s">
        <v>23</v>
      </c>
    </row>
    <row r="5425" spans="1:19" hidden="1">
      <c r="A5425" t="s">
        <v>6551</v>
      </c>
      <c r="B5425" t="s">
        <v>17</v>
      </c>
      <c r="C5425">
        <v>74</v>
      </c>
      <c r="D5425">
        <v>14</v>
      </c>
      <c r="E5425">
        <v>9</v>
      </c>
      <c r="F5425">
        <v>2561</v>
      </c>
      <c r="G5425"/>
      <c r="H5425" t="s">
        <v>98</v>
      </c>
      <c r="I5425" t="s">
        <v>27</v>
      </c>
      <c r="J5425" t="s">
        <v>3015</v>
      </c>
      <c r="K5425">
        <v>1607</v>
      </c>
      <c r="L5425" t="s">
        <v>190</v>
      </c>
      <c r="M5425">
        <v>11</v>
      </c>
      <c r="N5425">
        <v>6</v>
      </c>
      <c r="O5425">
        <v>2487</v>
      </c>
      <c r="P5425"/>
      <c r="Q5425" t="s">
        <v>101</v>
      </c>
      <c r="R5425" t="s">
        <v>17</v>
      </c>
      <c r="S5425" t="s">
        <v>23</v>
      </c>
    </row>
    <row r="5426" spans="1:19" hidden="1">
      <c r="A5426" t="s">
        <v>7415</v>
      </c>
      <c r="B5426" t="s">
        <v>25</v>
      </c>
      <c r="C5426">
        <v>93</v>
      </c>
      <c r="D5426">
        <v>26</v>
      </c>
      <c r="E5426">
        <v>10</v>
      </c>
      <c r="F5426">
        <v>2561</v>
      </c>
      <c r="G5426"/>
      <c r="H5426" t="s">
        <v>121</v>
      </c>
      <c r="I5426" t="s">
        <v>27</v>
      </c>
      <c r="J5426" t="s">
        <v>3015</v>
      </c>
      <c r="K5426">
        <v>1607</v>
      </c>
      <c r="L5426" t="s">
        <v>61</v>
      </c>
      <c r="M5426">
        <v>1</v>
      </c>
      <c r="N5426">
        <v>1</v>
      </c>
      <c r="O5426">
        <v>2468</v>
      </c>
      <c r="P5426"/>
      <c r="Q5426" t="s">
        <v>569</v>
      </c>
      <c r="R5426" t="s">
        <v>17</v>
      </c>
      <c r="S5426" t="s">
        <v>23</v>
      </c>
    </row>
    <row r="5427" spans="1:19" hidden="1">
      <c r="A5427" t="s">
        <v>8460</v>
      </c>
      <c r="B5427" t="s">
        <v>17</v>
      </c>
      <c r="C5427">
        <v>50</v>
      </c>
      <c r="D5427">
        <v>18</v>
      </c>
      <c r="E5427">
        <v>12</v>
      </c>
      <c r="F5427">
        <v>2561</v>
      </c>
      <c r="G5427"/>
      <c r="H5427" t="s">
        <v>26</v>
      </c>
      <c r="I5427" t="s">
        <v>27</v>
      </c>
      <c r="J5427" t="s">
        <v>3015</v>
      </c>
      <c r="K5427">
        <v>1607</v>
      </c>
      <c r="L5427" t="s">
        <v>140</v>
      </c>
      <c r="M5427">
        <v>1</v>
      </c>
      <c r="N5427">
        <v>6</v>
      </c>
      <c r="O5427">
        <v>2511</v>
      </c>
      <c r="P5427"/>
      <c r="Q5427" t="s">
        <v>30</v>
      </c>
      <c r="R5427" t="s">
        <v>17</v>
      </c>
      <c r="S5427" t="s">
        <v>23</v>
      </c>
    </row>
    <row r="5428" spans="1:19" hidden="1">
      <c r="A5428" t="s">
        <v>1227</v>
      </c>
      <c r="B5428" t="s">
        <v>25</v>
      </c>
      <c r="C5428">
        <v>59</v>
      </c>
      <c r="D5428">
        <v>27</v>
      </c>
      <c r="E5428">
        <v>1</v>
      </c>
      <c r="F5428">
        <v>2561</v>
      </c>
      <c r="G5428"/>
      <c r="H5428" t="s">
        <v>68</v>
      </c>
      <c r="I5428" t="s">
        <v>27</v>
      </c>
      <c r="J5428" t="s">
        <v>1228</v>
      </c>
      <c r="K5428">
        <v>1607</v>
      </c>
      <c r="L5428" t="s">
        <v>44</v>
      </c>
      <c r="M5428">
        <v>8</v>
      </c>
      <c r="N5428">
        <v>1</v>
      </c>
      <c r="O5428">
        <v>2502</v>
      </c>
      <c r="P5428"/>
      <c r="Q5428" t="s">
        <v>71</v>
      </c>
      <c r="R5428" t="s">
        <v>17</v>
      </c>
      <c r="S5428" t="s">
        <v>72</v>
      </c>
    </row>
    <row r="5429" spans="1:19" hidden="1">
      <c r="A5429" t="s">
        <v>1762</v>
      </c>
      <c r="B5429" t="s">
        <v>17</v>
      </c>
      <c r="C5429">
        <v>55</v>
      </c>
      <c r="D5429">
        <v>11</v>
      </c>
      <c r="E5429">
        <v>2</v>
      </c>
      <c r="F5429">
        <v>2561</v>
      </c>
      <c r="G5429"/>
      <c r="H5429" t="s">
        <v>958</v>
      </c>
      <c r="I5429" t="s">
        <v>19</v>
      </c>
      <c r="J5429" t="s">
        <v>1228</v>
      </c>
      <c r="K5429">
        <v>1607</v>
      </c>
      <c r="L5429" t="s">
        <v>284</v>
      </c>
      <c r="M5429">
        <v>10</v>
      </c>
      <c r="N5429">
        <v>4</v>
      </c>
      <c r="O5429">
        <v>2505</v>
      </c>
      <c r="P5429"/>
      <c r="Q5429" t="s">
        <v>960</v>
      </c>
      <c r="S5429" t="s">
        <v>23</v>
      </c>
    </row>
    <row r="5430" spans="1:19" hidden="1">
      <c r="A5430" t="s">
        <v>2640</v>
      </c>
      <c r="B5430" t="s">
        <v>25</v>
      </c>
      <c r="C5430">
        <v>55</v>
      </c>
      <c r="D5430">
        <v>13</v>
      </c>
      <c r="E5430">
        <v>3</v>
      </c>
      <c r="F5430">
        <v>2561</v>
      </c>
      <c r="G5430"/>
      <c r="H5430" t="s">
        <v>26</v>
      </c>
      <c r="I5430" t="s">
        <v>27</v>
      </c>
      <c r="J5430" t="s">
        <v>1228</v>
      </c>
      <c r="K5430">
        <v>1607</v>
      </c>
      <c r="L5430" t="s">
        <v>2586</v>
      </c>
      <c r="M5430">
        <v>15</v>
      </c>
      <c r="N5430">
        <v>4</v>
      </c>
      <c r="O5430">
        <v>2505</v>
      </c>
      <c r="P5430"/>
      <c r="Q5430" t="s">
        <v>30</v>
      </c>
      <c r="R5430" t="s">
        <v>17</v>
      </c>
      <c r="S5430" t="s">
        <v>23</v>
      </c>
    </row>
    <row r="5431" spans="1:19" hidden="1">
      <c r="A5431" t="s">
        <v>3439</v>
      </c>
      <c r="B5431" t="s">
        <v>25</v>
      </c>
      <c r="C5431">
        <v>75</v>
      </c>
      <c r="D5431">
        <v>15</v>
      </c>
      <c r="E5431">
        <v>4</v>
      </c>
      <c r="F5431">
        <v>2561</v>
      </c>
      <c r="G5431"/>
      <c r="H5431" t="s">
        <v>121</v>
      </c>
      <c r="I5431" t="s">
        <v>27</v>
      </c>
      <c r="J5431" t="s">
        <v>1228</v>
      </c>
      <c r="K5431">
        <v>1607</v>
      </c>
      <c r="L5431" t="s">
        <v>58</v>
      </c>
      <c r="M5431">
        <v>1</v>
      </c>
      <c r="N5431">
        <v>8</v>
      </c>
      <c r="O5431">
        <v>2485</v>
      </c>
      <c r="P5431"/>
      <c r="Q5431" t="s">
        <v>569</v>
      </c>
      <c r="R5431" t="s">
        <v>17</v>
      </c>
      <c r="S5431" t="s">
        <v>23</v>
      </c>
    </row>
    <row r="5432" spans="1:19" hidden="1">
      <c r="A5432" t="s">
        <v>3610</v>
      </c>
      <c r="B5432" t="s">
        <v>17</v>
      </c>
      <c r="C5432">
        <v>80</v>
      </c>
      <c r="D5432">
        <v>22</v>
      </c>
      <c r="E5432">
        <v>4</v>
      </c>
      <c r="F5432">
        <v>2561</v>
      </c>
      <c r="G5432"/>
      <c r="H5432" t="s">
        <v>26</v>
      </c>
      <c r="I5432" t="s">
        <v>27</v>
      </c>
      <c r="J5432" t="s">
        <v>1228</v>
      </c>
      <c r="K5432">
        <v>1607</v>
      </c>
      <c r="L5432" t="s">
        <v>81</v>
      </c>
      <c r="M5432">
        <v>1</v>
      </c>
      <c r="N5432">
        <v>1</v>
      </c>
      <c r="O5432">
        <v>2481</v>
      </c>
      <c r="P5432"/>
      <c r="Q5432" t="s">
        <v>30</v>
      </c>
      <c r="R5432" t="s">
        <v>17</v>
      </c>
      <c r="S5432" t="s">
        <v>23</v>
      </c>
    </row>
    <row r="5433" spans="1:19" hidden="1">
      <c r="A5433" t="s">
        <v>4242</v>
      </c>
      <c r="B5433" t="s">
        <v>17</v>
      </c>
      <c r="C5433">
        <v>58</v>
      </c>
      <c r="D5433">
        <v>19</v>
      </c>
      <c r="E5433">
        <v>5</v>
      </c>
      <c r="F5433">
        <v>2561</v>
      </c>
      <c r="G5433"/>
      <c r="H5433" t="s">
        <v>121</v>
      </c>
      <c r="I5433" t="s">
        <v>19</v>
      </c>
      <c r="J5433" t="s">
        <v>1228</v>
      </c>
      <c r="K5433">
        <v>1607</v>
      </c>
      <c r="L5433" t="s">
        <v>232</v>
      </c>
      <c r="M5433">
        <v>3</v>
      </c>
      <c r="N5433">
        <v>3</v>
      </c>
      <c r="O5433">
        <v>2503</v>
      </c>
      <c r="P5433"/>
      <c r="Q5433" t="s">
        <v>123</v>
      </c>
      <c r="S5433" t="s">
        <v>23</v>
      </c>
    </row>
    <row r="5434" spans="1:19" hidden="1">
      <c r="A5434" t="s">
        <v>4517</v>
      </c>
      <c r="B5434" t="s">
        <v>17</v>
      </c>
      <c r="C5434">
        <v>36</v>
      </c>
      <c r="D5434">
        <v>1</v>
      </c>
      <c r="E5434">
        <v>6</v>
      </c>
      <c r="F5434">
        <v>2561</v>
      </c>
      <c r="G5434"/>
      <c r="H5434" t="s">
        <v>26</v>
      </c>
      <c r="I5434" t="s">
        <v>27</v>
      </c>
      <c r="J5434" t="s">
        <v>1228</v>
      </c>
      <c r="K5434">
        <v>1607</v>
      </c>
      <c r="L5434" t="s">
        <v>253</v>
      </c>
      <c r="M5434">
        <v>5</v>
      </c>
      <c r="N5434">
        <v>9</v>
      </c>
      <c r="O5434">
        <v>2524</v>
      </c>
      <c r="P5434"/>
      <c r="Q5434" t="s">
        <v>30</v>
      </c>
      <c r="R5434" t="s">
        <v>17</v>
      </c>
      <c r="S5434" t="s">
        <v>23</v>
      </c>
    </row>
    <row r="5435" spans="1:19" hidden="1">
      <c r="A5435" t="s">
        <v>4934</v>
      </c>
      <c r="B5435" t="s">
        <v>17</v>
      </c>
      <c r="C5435">
        <v>54</v>
      </c>
      <c r="D5435">
        <v>22</v>
      </c>
      <c r="E5435">
        <v>6</v>
      </c>
      <c r="F5435">
        <v>2561</v>
      </c>
      <c r="G5435"/>
      <c r="H5435" t="s">
        <v>2616</v>
      </c>
      <c r="I5435" t="s">
        <v>19</v>
      </c>
      <c r="J5435" t="s">
        <v>1228</v>
      </c>
      <c r="K5435">
        <v>1607</v>
      </c>
      <c r="L5435" t="s">
        <v>58</v>
      </c>
      <c r="M5435">
        <v>20</v>
      </c>
      <c r="N5435">
        <v>4</v>
      </c>
      <c r="O5435">
        <v>2507</v>
      </c>
      <c r="P5435"/>
      <c r="Q5435" t="s">
        <v>2617</v>
      </c>
      <c r="S5435" t="s">
        <v>72</v>
      </c>
    </row>
    <row r="5436" spans="1:19" hidden="1">
      <c r="A5436" t="s">
        <v>7285</v>
      </c>
      <c r="B5436" t="s">
        <v>17</v>
      </c>
      <c r="C5436">
        <v>53</v>
      </c>
      <c r="D5436">
        <v>19</v>
      </c>
      <c r="E5436">
        <v>10</v>
      </c>
      <c r="F5436">
        <v>2561</v>
      </c>
      <c r="G5436"/>
      <c r="H5436" t="s">
        <v>121</v>
      </c>
      <c r="I5436" t="s">
        <v>19</v>
      </c>
      <c r="J5436" t="s">
        <v>1228</v>
      </c>
      <c r="K5436">
        <v>1607</v>
      </c>
      <c r="L5436" t="s">
        <v>337</v>
      </c>
      <c r="M5436">
        <v>21</v>
      </c>
      <c r="N5436">
        <v>12</v>
      </c>
      <c r="O5436">
        <v>2507</v>
      </c>
      <c r="P5436"/>
      <c r="Q5436" t="s">
        <v>123</v>
      </c>
      <c r="S5436" t="s">
        <v>23</v>
      </c>
    </row>
    <row r="5437" spans="1:19" hidden="1">
      <c r="A5437" t="s">
        <v>7748</v>
      </c>
      <c r="B5437" t="s">
        <v>25</v>
      </c>
      <c r="C5437">
        <v>52</v>
      </c>
      <c r="D5437">
        <v>10</v>
      </c>
      <c r="E5437">
        <v>11</v>
      </c>
      <c r="F5437">
        <v>2561</v>
      </c>
      <c r="G5437"/>
      <c r="H5437" t="s">
        <v>26</v>
      </c>
      <c r="I5437" t="s">
        <v>27</v>
      </c>
      <c r="J5437" t="s">
        <v>1228</v>
      </c>
      <c r="K5437">
        <v>1607</v>
      </c>
      <c r="L5437" t="s">
        <v>3313</v>
      </c>
      <c r="M5437">
        <v>24</v>
      </c>
      <c r="N5437">
        <v>1</v>
      </c>
      <c r="O5437">
        <v>2509</v>
      </c>
      <c r="P5437"/>
      <c r="Q5437" t="s">
        <v>30</v>
      </c>
      <c r="R5437" t="s">
        <v>17</v>
      </c>
      <c r="S5437" t="s">
        <v>23</v>
      </c>
    </row>
    <row r="5438" spans="1:19" hidden="1">
      <c r="A5438" t="s">
        <v>1356</v>
      </c>
      <c r="B5438" t="s">
        <v>17</v>
      </c>
      <c r="C5438">
        <v>77</v>
      </c>
      <c r="D5438">
        <v>30</v>
      </c>
      <c r="E5438">
        <v>1</v>
      </c>
      <c r="F5438">
        <v>2561</v>
      </c>
      <c r="G5438"/>
      <c r="H5438" t="s">
        <v>98</v>
      </c>
      <c r="I5438" t="s">
        <v>27</v>
      </c>
      <c r="J5438" t="s">
        <v>1357</v>
      </c>
      <c r="K5438">
        <v>1607</v>
      </c>
      <c r="L5438" t="s">
        <v>821</v>
      </c>
      <c r="M5438">
        <v>20</v>
      </c>
      <c r="N5438">
        <v>5</v>
      </c>
      <c r="O5438">
        <v>2483</v>
      </c>
      <c r="P5438"/>
      <c r="Q5438" t="s">
        <v>101</v>
      </c>
      <c r="R5438" t="s">
        <v>17</v>
      </c>
      <c r="S5438" t="s">
        <v>23</v>
      </c>
    </row>
    <row r="5439" spans="1:19" hidden="1">
      <c r="A5439" t="s">
        <v>2539</v>
      </c>
      <c r="B5439" t="s">
        <v>25</v>
      </c>
      <c r="C5439">
        <v>17</v>
      </c>
      <c r="D5439">
        <v>9</v>
      </c>
      <c r="E5439">
        <v>3</v>
      </c>
      <c r="F5439">
        <v>2561</v>
      </c>
      <c r="G5439"/>
      <c r="H5439" t="s">
        <v>26</v>
      </c>
      <c r="I5439" t="s">
        <v>27</v>
      </c>
      <c r="J5439" t="s">
        <v>1357</v>
      </c>
      <c r="K5439">
        <v>1607</v>
      </c>
      <c r="L5439" t="s">
        <v>1057</v>
      </c>
      <c r="M5439">
        <v>6</v>
      </c>
      <c r="N5439">
        <v>5</v>
      </c>
      <c r="O5439">
        <v>2543</v>
      </c>
      <c r="P5439"/>
      <c r="Q5439" t="s">
        <v>30</v>
      </c>
      <c r="R5439" t="s">
        <v>17</v>
      </c>
      <c r="S5439" t="s">
        <v>23</v>
      </c>
    </row>
    <row r="5440" spans="1:19" hidden="1">
      <c r="A5440" t="s">
        <v>2565</v>
      </c>
      <c r="B5440" t="s">
        <v>17</v>
      </c>
      <c r="C5440">
        <v>70</v>
      </c>
      <c r="D5440">
        <v>10</v>
      </c>
      <c r="E5440">
        <v>3</v>
      </c>
      <c r="F5440">
        <v>2561</v>
      </c>
      <c r="G5440"/>
      <c r="H5440" t="s">
        <v>26</v>
      </c>
      <c r="I5440" t="s">
        <v>27</v>
      </c>
      <c r="J5440" t="s">
        <v>1357</v>
      </c>
      <c r="K5440">
        <v>1607</v>
      </c>
      <c r="L5440" t="s">
        <v>291</v>
      </c>
      <c r="M5440">
        <v>5</v>
      </c>
      <c r="N5440">
        <v>1</v>
      </c>
      <c r="O5440">
        <v>2491</v>
      </c>
      <c r="P5440"/>
      <c r="Q5440" t="s">
        <v>30</v>
      </c>
      <c r="R5440" t="s">
        <v>17</v>
      </c>
      <c r="S5440" t="s">
        <v>23</v>
      </c>
    </row>
    <row r="5441" spans="1:19" hidden="1">
      <c r="A5441" t="s">
        <v>3206</v>
      </c>
      <c r="B5441" t="s">
        <v>17</v>
      </c>
      <c r="C5441">
        <v>46</v>
      </c>
      <c r="D5441">
        <v>5</v>
      </c>
      <c r="E5441">
        <v>4</v>
      </c>
      <c r="F5441">
        <v>2561</v>
      </c>
      <c r="G5441"/>
      <c r="H5441" t="s">
        <v>121</v>
      </c>
      <c r="I5441" t="s">
        <v>27</v>
      </c>
      <c r="J5441" t="s">
        <v>1357</v>
      </c>
      <c r="K5441">
        <v>1607</v>
      </c>
      <c r="L5441" t="s">
        <v>734</v>
      </c>
      <c r="M5441">
        <v>21</v>
      </c>
      <c r="N5441">
        <v>1</v>
      </c>
      <c r="O5441">
        <v>2515</v>
      </c>
      <c r="P5441"/>
      <c r="Q5441" t="s">
        <v>569</v>
      </c>
      <c r="R5441" t="s">
        <v>17</v>
      </c>
      <c r="S5441" t="s">
        <v>23</v>
      </c>
    </row>
    <row r="5442" spans="1:19" hidden="1">
      <c r="A5442" t="s">
        <v>3262</v>
      </c>
      <c r="B5442" t="s">
        <v>17</v>
      </c>
      <c r="C5442">
        <v>67</v>
      </c>
      <c r="D5442">
        <v>7</v>
      </c>
      <c r="E5442">
        <v>4</v>
      </c>
      <c r="F5442">
        <v>2561</v>
      </c>
      <c r="G5442"/>
      <c r="H5442" t="s">
        <v>958</v>
      </c>
      <c r="I5442" t="s">
        <v>19</v>
      </c>
      <c r="J5442" t="s">
        <v>1357</v>
      </c>
      <c r="K5442">
        <v>1607</v>
      </c>
      <c r="L5442" t="s">
        <v>197</v>
      </c>
      <c r="M5442">
        <v>1</v>
      </c>
      <c r="N5442">
        <v>1</v>
      </c>
      <c r="O5442">
        <v>2494</v>
      </c>
      <c r="P5442"/>
      <c r="Q5442" t="s">
        <v>960</v>
      </c>
      <c r="S5442" t="s">
        <v>23</v>
      </c>
    </row>
    <row r="5443" spans="1:19" hidden="1">
      <c r="A5443" t="s">
        <v>6474</v>
      </c>
      <c r="B5443" t="s">
        <v>17</v>
      </c>
      <c r="C5443">
        <v>54</v>
      </c>
      <c r="D5443">
        <v>9</v>
      </c>
      <c r="E5443">
        <v>9</v>
      </c>
      <c r="F5443">
        <v>2561</v>
      </c>
      <c r="G5443"/>
      <c r="H5443" t="s">
        <v>26</v>
      </c>
      <c r="I5443" t="s">
        <v>27</v>
      </c>
      <c r="J5443" t="s">
        <v>1357</v>
      </c>
      <c r="K5443">
        <v>1607</v>
      </c>
      <c r="L5443" t="s">
        <v>644</v>
      </c>
      <c r="M5443">
        <v>18</v>
      </c>
      <c r="N5443">
        <v>11</v>
      </c>
      <c r="O5443">
        <v>2506</v>
      </c>
      <c r="P5443"/>
      <c r="Q5443" t="s">
        <v>30</v>
      </c>
      <c r="R5443" t="s">
        <v>17</v>
      </c>
      <c r="S5443" t="s">
        <v>23</v>
      </c>
    </row>
    <row r="5444" spans="1:19" hidden="1">
      <c r="A5444" t="s">
        <v>120</v>
      </c>
      <c r="B5444" t="s">
        <v>17</v>
      </c>
      <c r="C5444">
        <v>29</v>
      </c>
      <c r="D5444">
        <v>1</v>
      </c>
      <c r="E5444">
        <v>1</v>
      </c>
      <c r="F5444">
        <v>2561</v>
      </c>
      <c r="G5444"/>
      <c r="H5444" t="s">
        <v>121</v>
      </c>
      <c r="I5444" t="s">
        <v>19</v>
      </c>
      <c r="J5444" t="s">
        <v>122</v>
      </c>
      <c r="K5444">
        <v>1607</v>
      </c>
      <c r="L5444" t="s">
        <v>21</v>
      </c>
      <c r="M5444">
        <v>8</v>
      </c>
      <c r="N5444">
        <v>8</v>
      </c>
      <c r="O5444">
        <v>2531</v>
      </c>
      <c r="P5444"/>
      <c r="Q5444" t="s">
        <v>123</v>
      </c>
      <c r="S5444" t="s">
        <v>23</v>
      </c>
    </row>
    <row r="5445" spans="1:19" hidden="1">
      <c r="A5445" t="s">
        <v>1111</v>
      </c>
      <c r="B5445" t="s">
        <v>17</v>
      </c>
      <c r="C5445">
        <v>52</v>
      </c>
      <c r="D5445">
        <v>24</v>
      </c>
      <c r="E5445">
        <v>1</v>
      </c>
      <c r="F5445">
        <v>2561</v>
      </c>
      <c r="G5445"/>
      <c r="H5445" t="s">
        <v>1112</v>
      </c>
      <c r="I5445" t="s">
        <v>1113</v>
      </c>
      <c r="J5445" t="s">
        <v>122</v>
      </c>
      <c r="K5445">
        <v>1607</v>
      </c>
      <c r="L5445" t="s">
        <v>190</v>
      </c>
      <c r="M5445">
        <v>5</v>
      </c>
      <c r="N5445">
        <v>10</v>
      </c>
      <c r="O5445">
        <v>2508</v>
      </c>
      <c r="P5445"/>
      <c r="Q5445" t="s">
        <v>1114</v>
      </c>
      <c r="R5445" t="s">
        <v>17</v>
      </c>
      <c r="S5445" t="s">
        <v>161</v>
      </c>
    </row>
    <row r="5446" spans="1:19" hidden="1">
      <c r="A5446" t="s">
        <v>1273</v>
      </c>
      <c r="B5446" t="s">
        <v>25</v>
      </c>
      <c r="C5446">
        <v>71</v>
      </c>
      <c r="D5446">
        <v>28</v>
      </c>
      <c r="E5446">
        <v>1</v>
      </c>
      <c r="F5446">
        <v>2561</v>
      </c>
      <c r="G5446"/>
      <c r="H5446" t="s">
        <v>26</v>
      </c>
      <c r="I5446" t="s">
        <v>27</v>
      </c>
      <c r="J5446" t="s">
        <v>122</v>
      </c>
      <c r="K5446">
        <v>1607</v>
      </c>
      <c r="L5446" t="s">
        <v>418</v>
      </c>
      <c r="M5446">
        <v>0</v>
      </c>
      <c r="N5446">
        <v>0</v>
      </c>
      <c r="O5446">
        <v>2490</v>
      </c>
      <c r="P5446"/>
      <c r="Q5446" t="s">
        <v>30</v>
      </c>
      <c r="R5446" t="s">
        <v>17</v>
      </c>
      <c r="S5446" t="s">
        <v>23</v>
      </c>
    </row>
    <row r="5447" spans="1:19" hidden="1">
      <c r="A5447" t="s">
        <v>4466</v>
      </c>
      <c r="B5447" t="s">
        <v>25</v>
      </c>
      <c r="C5447">
        <v>82</v>
      </c>
      <c r="D5447">
        <v>30</v>
      </c>
      <c r="E5447">
        <v>5</v>
      </c>
      <c r="F5447">
        <v>2561</v>
      </c>
      <c r="G5447"/>
      <c r="H5447" t="s">
        <v>26</v>
      </c>
      <c r="I5447" t="s">
        <v>27</v>
      </c>
      <c r="J5447" t="s">
        <v>122</v>
      </c>
      <c r="K5447">
        <v>1607</v>
      </c>
      <c r="L5447" t="s">
        <v>1888</v>
      </c>
      <c r="M5447">
        <v>20</v>
      </c>
      <c r="N5447">
        <v>10</v>
      </c>
      <c r="O5447">
        <v>2478</v>
      </c>
      <c r="P5447"/>
      <c r="Q5447" t="s">
        <v>30</v>
      </c>
      <c r="R5447" t="s">
        <v>17</v>
      </c>
      <c r="S5447" t="s">
        <v>23</v>
      </c>
    </row>
    <row r="5448" spans="1:19" hidden="1">
      <c r="A5448" t="s">
        <v>4905</v>
      </c>
      <c r="B5448" t="s">
        <v>25</v>
      </c>
      <c r="C5448">
        <v>83</v>
      </c>
      <c r="D5448">
        <v>20</v>
      </c>
      <c r="E5448">
        <v>6</v>
      </c>
      <c r="F5448">
        <v>2561</v>
      </c>
      <c r="G5448"/>
      <c r="H5448" t="s">
        <v>958</v>
      </c>
      <c r="I5448" t="s">
        <v>19</v>
      </c>
      <c r="J5448" t="s">
        <v>122</v>
      </c>
      <c r="K5448">
        <v>1607</v>
      </c>
      <c r="L5448" t="s">
        <v>763</v>
      </c>
      <c r="M5448">
        <v>1</v>
      </c>
      <c r="N5448">
        <v>1</v>
      </c>
      <c r="O5448">
        <v>2478</v>
      </c>
      <c r="P5448"/>
      <c r="Q5448" t="s">
        <v>960</v>
      </c>
      <c r="S5448" t="s">
        <v>23</v>
      </c>
    </row>
    <row r="5449" spans="1:19" hidden="1">
      <c r="A5449" t="s">
        <v>4935</v>
      </c>
      <c r="B5449" t="s">
        <v>25</v>
      </c>
      <c r="C5449">
        <v>70</v>
      </c>
      <c r="D5449">
        <v>22</v>
      </c>
      <c r="E5449">
        <v>6</v>
      </c>
      <c r="F5449">
        <v>2561</v>
      </c>
      <c r="G5449"/>
      <c r="H5449" t="s">
        <v>4936</v>
      </c>
      <c r="I5449" t="s">
        <v>19</v>
      </c>
      <c r="J5449" t="s">
        <v>122</v>
      </c>
      <c r="K5449">
        <v>1607</v>
      </c>
      <c r="L5449" t="s">
        <v>58</v>
      </c>
      <c r="M5449">
        <v>1</v>
      </c>
      <c r="N5449">
        <v>11</v>
      </c>
      <c r="O5449">
        <v>2490</v>
      </c>
      <c r="P5449"/>
      <c r="Q5449" t="s">
        <v>4937</v>
      </c>
      <c r="S5449" t="s">
        <v>317</v>
      </c>
    </row>
    <row r="5450" spans="1:19" hidden="1">
      <c r="A5450" t="s">
        <v>7874</v>
      </c>
      <c r="B5450" t="s">
        <v>25</v>
      </c>
      <c r="C5450">
        <v>60</v>
      </c>
      <c r="D5450">
        <v>17</v>
      </c>
      <c r="E5450">
        <v>11</v>
      </c>
      <c r="F5450">
        <v>2561</v>
      </c>
      <c r="G5450"/>
      <c r="H5450" t="s">
        <v>958</v>
      </c>
      <c r="I5450" t="s">
        <v>19</v>
      </c>
      <c r="J5450" t="s">
        <v>122</v>
      </c>
      <c r="K5450">
        <v>1607</v>
      </c>
      <c r="L5450" t="s">
        <v>58</v>
      </c>
      <c r="M5450">
        <v>1</v>
      </c>
      <c r="N5450">
        <v>1</v>
      </c>
      <c r="O5450">
        <v>2501</v>
      </c>
      <c r="P5450"/>
      <c r="Q5450" t="s">
        <v>960</v>
      </c>
      <c r="S5450" t="s">
        <v>23</v>
      </c>
    </row>
    <row r="5451" spans="1:19" hidden="1">
      <c r="A5451" t="s">
        <v>7930</v>
      </c>
      <c r="B5451" t="s">
        <v>25</v>
      </c>
      <c r="C5451">
        <v>87</v>
      </c>
      <c r="D5451">
        <v>20</v>
      </c>
      <c r="E5451">
        <v>11</v>
      </c>
      <c r="F5451">
        <v>2561</v>
      </c>
      <c r="G5451"/>
      <c r="H5451" t="s">
        <v>958</v>
      </c>
      <c r="I5451" t="s">
        <v>19</v>
      </c>
      <c r="J5451" t="s">
        <v>122</v>
      </c>
      <c r="K5451">
        <v>1607</v>
      </c>
      <c r="L5451" t="s">
        <v>763</v>
      </c>
      <c r="M5451">
        <v>0</v>
      </c>
      <c r="N5451">
        <v>0</v>
      </c>
      <c r="O5451">
        <v>2474</v>
      </c>
      <c r="P5451"/>
      <c r="Q5451" t="s">
        <v>960</v>
      </c>
      <c r="S5451" t="s">
        <v>23</v>
      </c>
    </row>
    <row r="5452" spans="1:19" hidden="1">
      <c r="A5452" t="s">
        <v>1591</v>
      </c>
      <c r="B5452" t="s">
        <v>17</v>
      </c>
      <c r="C5452">
        <v>77</v>
      </c>
      <c r="D5452">
        <v>6</v>
      </c>
      <c r="E5452">
        <v>2</v>
      </c>
      <c r="F5452">
        <v>2561</v>
      </c>
      <c r="G5452"/>
      <c r="H5452" t="s">
        <v>121</v>
      </c>
      <c r="I5452" t="s">
        <v>27</v>
      </c>
      <c r="J5452" t="s">
        <v>1592</v>
      </c>
      <c r="K5452">
        <v>1607</v>
      </c>
      <c r="L5452" t="s">
        <v>44</v>
      </c>
      <c r="M5452">
        <v>2</v>
      </c>
      <c r="N5452">
        <v>6</v>
      </c>
      <c r="O5452">
        <v>2483</v>
      </c>
      <c r="P5452"/>
      <c r="Q5452" t="s">
        <v>569</v>
      </c>
      <c r="R5452" t="s">
        <v>17</v>
      </c>
      <c r="S5452" t="s">
        <v>23</v>
      </c>
    </row>
    <row r="5453" spans="1:19" hidden="1">
      <c r="A5453" t="s">
        <v>3166</v>
      </c>
      <c r="B5453" t="s">
        <v>17</v>
      </c>
      <c r="C5453">
        <v>21</v>
      </c>
      <c r="D5453">
        <v>3</v>
      </c>
      <c r="E5453">
        <v>4</v>
      </c>
      <c r="F5453">
        <v>2561</v>
      </c>
      <c r="G5453"/>
      <c r="H5453" t="s">
        <v>121</v>
      </c>
      <c r="I5453" t="s">
        <v>19</v>
      </c>
      <c r="J5453" t="s">
        <v>1592</v>
      </c>
      <c r="K5453">
        <v>1607</v>
      </c>
      <c r="L5453" t="s">
        <v>1226</v>
      </c>
      <c r="M5453">
        <v>5</v>
      </c>
      <c r="N5453">
        <v>6</v>
      </c>
      <c r="O5453">
        <v>2539</v>
      </c>
      <c r="P5453"/>
      <c r="Q5453" t="s">
        <v>123</v>
      </c>
      <c r="S5453" t="s">
        <v>23</v>
      </c>
    </row>
    <row r="5454" spans="1:19" hidden="1">
      <c r="A5454" t="s">
        <v>5996</v>
      </c>
      <c r="B5454" t="s">
        <v>25</v>
      </c>
      <c r="C5454">
        <v>87</v>
      </c>
      <c r="D5454">
        <v>16</v>
      </c>
      <c r="E5454">
        <v>8</v>
      </c>
      <c r="F5454">
        <v>2561</v>
      </c>
      <c r="G5454"/>
      <c r="H5454" t="s">
        <v>958</v>
      </c>
      <c r="I5454" t="s">
        <v>19</v>
      </c>
      <c r="J5454" t="s">
        <v>1592</v>
      </c>
      <c r="K5454">
        <v>1607</v>
      </c>
      <c r="L5454" t="s">
        <v>58</v>
      </c>
      <c r="M5454">
        <v>1</v>
      </c>
      <c r="N5454">
        <v>1</v>
      </c>
      <c r="O5454">
        <v>2474</v>
      </c>
      <c r="P5454"/>
      <c r="Q5454" t="s">
        <v>960</v>
      </c>
      <c r="S5454" t="s">
        <v>23</v>
      </c>
    </row>
    <row r="5455" spans="1:19" hidden="1">
      <c r="A5455" t="s">
        <v>6886</v>
      </c>
      <c r="B5455" t="s">
        <v>17</v>
      </c>
      <c r="C5455">
        <v>35</v>
      </c>
      <c r="D5455">
        <v>30</v>
      </c>
      <c r="E5455">
        <v>9</v>
      </c>
      <c r="F5455">
        <v>2561</v>
      </c>
      <c r="G5455"/>
      <c r="H5455" t="s">
        <v>98</v>
      </c>
      <c r="I5455" t="s">
        <v>27</v>
      </c>
      <c r="J5455" t="s">
        <v>1592</v>
      </c>
      <c r="K5455">
        <v>1607</v>
      </c>
      <c r="L5455" t="s">
        <v>374</v>
      </c>
      <c r="M5455">
        <v>24</v>
      </c>
      <c r="N5455">
        <v>1</v>
      </c>
      <c r="O5455">
        <v>2526</v>
      </c>
      <c r="P5455"/>
      <c r="Q5455" t="s">
        <v>101</v>
      </c>
      <c r="R5455" t="s">
        <v>17</v>
      </c>
      <c r="S5455" t="s">
        <v>23</v>
      </c>
    </row>
    <row r="5456" spans="1:19" hidden="1">
      <c r="A5456" t="s">
        <v>8567</v>
      </c>
      <c r="B5456" t="s">
        <v>17</v>
      </c>
      <c r="C5456">
        <v>41</v>
      </c>
      <c r="D5456">
        <v>23</v>
      </c>
      <c r="E5456">
        <v>12</v>
      </c>
      <c r="F5456">
        <v>2561</v>
      </c>
      <c r="G5456"/>
      <c r="H5456" t="s">
        <v>958</v>
      </c>
      <c r="I5456" t="s">
        <v>19</v>
      </c>
      <c r="J5456" t="s">
        <v>1592</v>
      </c>
      <c r="K5456">
        <v>1607</v>
      </c>
      <c r="L5456" t="s">
        <v>58</v>
      </c>
      <c r="M5456">
        <v>20</v>
      </c>
      <c r="N5456">
        <v>3</v>
      </c>
      <c r="O5456">
        <v>2520</v>
      </c>
      <c r="P5456"/>
      <c r="Q5456" t="s">
        <v>960</v>
      </c>
      <c r="S5456" t="s">
        <v>23</v>
      </c>
    </row>
    <row r="5457" spans="1:19" hidden="1">
      <c r="A5457" t="s">
        <v>8640</v>
      </c>
      <c r="B5457" t="s">
        <v>17</v>
      </c>
      <c r="C5457">
        <v>80</v>
      </c>
      <c r="D5457">
        <v>27</v>
      </c>
      <c r="E5457">
        <v>12</v>
      </c>
      <c r="F5457">
        <v>2561</v>
      </c>
      <c r="G5457"/>
      <c r="H5457" t="s">
        <v>958</v>
      </c>
      <c r="I5457" t="s">
        <v>19</v>
      </c>
      <c r="J5457" t="s">
        <v>1592</v>
      </c>
      <c r="K5457">
        <v>1607</v>
      </c>
      <c r="L5457" t="s">
        <v>58</v>
      </c>
      <c r="M5457">
        <v>5</v>
      </c>
      <c r="N5457">
        <v>2</v>
      </c>
      <c r="O5457">
        <v>2481</v>
      </c>
      <c r="P5457"/>
      <c r="Q5457" t="s">
        <v>960</v>
      </c>
      <c r="S5457" t="s">
        <v>23</v>
      </c>
    </row>
    <row r="5458" spans="1:19" hidden="1">
      <c r="A5458" t="s">
        <v>3347</v>
      </c>
      <c r="B5458" t="s">
        <v>25</v>
      </c>
      <c r="C5458">
        <v>60</v>
      </c>
      <c r="D5458">
        <v>11</v>
      </c>
      <c r="E5458">
        <v>4</v>
      </c>
      <c r="F5458">
        <v>2561</v>
      </c>
      <c r="G5458"/>
      <c r="H5458" t="s">
        <v>188</v>
      </c>
      <c r="I5458" t="s">
        <v>27</v>
      </c>
      <c r="J5458" t="s">
        <v>3348</v>
      </c>
      <c r="K5458">
        <v>1608</v>
      </c>
      <c r="L5458" t="s">
        <v>140</v>
      </c>
      <c r="M5458">
        <v>12</v>
      </c>
      <c r="N5458">
        <v>7</v>
      </c>
      <c r="O5458">
        <v>2500</v>
      </c>
      <c r="P5458"/>
      <c r="Q5458" t="s">
        <v>1275</v>
      </c>
      <c r="R5458" t="s">
        <v>17</v>
      </c>
      <c r="S5458" t="s">
        <v>23</v>
      </c>
    </row>
    <row r="5459" spans="1:19" hidden="1">
      <c r="A5459" t="s">
        <v>4673</v>
      </c>
      <c r="B5459" t="s">
        <v>25</v>
      </c>
      <c r="C5459">
        <v>78</v>
      </c>
      <c r="D5459">
        <v>8</v>
      </c>
      <c r="E5459">
        <v>6</v>
      </c>
      <c r="F5459">
        <v>2561</v>
      </c>
      <c r="G5459"/>
      <c r="H5459" t="s">
        <v>282</v>
      </c>
      <c r="I5459" t="s">
        <v>19</v>
      </c>
      <c r="J5459" t="s">
        <v>3348</v>
      </c>
      <c r="K5459">
        <v>1608</v>
      </c>
      <c r="L5459" t="s">
        <v>144</v>
      </c>
      <c r="M5459">
        <v>1</v>
      </c>
      <c r="N5459">
        <v>5</v>
      </c>
      <c r="O5459">
        <v>2483</v>
      </c>
      <c r="P5459"/>
      <c r="Q5459" t="s">
        <v>285</v>
      </c>
      <c r="S5459" t="s">
        <v>23</v>
      </c>
    </row>
    <row r="5460" spans="1:19" hidden="1">
      <c r="A5460" t="s">
        <v>5121</v>
      </c>
      <c r="B5460" t="s">
        <v>17</v>
      </c>
      <c r="C5460">
        <v>82</v>
      </c>
      <c r="D5460">
        <v>2</v>
      </c>
      <c r="E5460">
        <v>7</v>
      </c>
      <c r="F5460">
        <v>2561</v>
      </c>
      <c r="G5460"/>
      <c r="H5460" t="s">
        <v>188</v>
      </c>
      <c r="I5460" t="s">
        <v>27</v>
      </c>
      <c r="J5460" t="s">
        <v>3348</v>
      </c>
      <c r="K5460">
        <v>1608</v>
      </c>
      <c r="L5460" t="s">
        <v>44</v>
      </c>
      <c r="M5460">
        <v>1</v>
      </c>
      <c r="N5460">
        <v>1</v>
      </c>
      <c r="O5460">
        <v>2479</v>
      </c>
      <c r="P5460"/>
      <c r="Q5460" t="s">
        <v>1275</v>
      </c>
      <c r="R5460" t="s">
        <v>17</v>
      </c>
      <c r="S5460" t="s">
        <v>23</v>
      </c>
    </row>
    <row r="5461" spans="1:19" hidden="1">
      <c r="A5461" t="s">
        <v>6848</v>
      </c>
      <c r="B5461" t="s">
        <v>17</v>
      </c>
      <c r="C5461">
        <v>73</v>
      </c>
      <c r="D5461">
        <v>28</v>
      </c>
      <c r="E5461">
        <v>9</v>
      </c>
      <c r="F5461">
        <v>2561</v>
      </c>
      <c r="G5461"/>
      <c r="H5461" t="s">
        <v>113</v>
      </c>
      <c r="I5461" t="s">
        <v>27</v>
      </c>
      <c r="J5461" t="s">
        <v>3348</v>
      </c>
      <c r="K5461">
        <v>1608</v>
      </c>
      <c r="L5461" t="s">
        <v>44</v>
      </c>
      <c r="M5461">
        <v>12</v>
      </c>
      <c r="N5461">
        <v>2</v>
      </c>
      <c r="O5461">
        <v>2488</v>
      </c>
      <c r="P5461"/>
      <c r="Q5461" t="s">
        <v>116</v>
      </c>
      <c r="R5461" t="s">
        <v>17</v>
      </c>
      <c r="S5461" t="s">
        <v>23</v>
      </c>
    </row>
    <row r="5462" spans="1:19" hidden="1">
      <c r="A5462" t="s">
        <v>490</v>
      </c>
      <c r="B5462" t="s">
        <v>17</v>
      </c>
      <c r="C5462">
        <v>45</v>
      </c>
      <c r="D5462">
        <v>8</v>
      </c>
      <c r="E5462">
        <v>1</v>
      </c>
      <c r="F5462">
        <v>2561</v>
      </c>
      <c r="G5462"/>
      <c r="H5462" t="s">
        <v>113</v>
      </c>
      <c r="I5462" t="s">
        <v>27</v>
      </c>
      <c r="J5462" t="s">
        <v>491</v>
      </c>
      <c r="K5462">
        <v>1608</v>
      </c>
      <c r="L5462" t="s">
        <v>398</v>
      </c>
      <c r="M5462">
        <v>23</v>
      </c>
      <c r="N5462">
        <v>3</v>
      </c>
      <c r="O5462">
        <v>2515</v>
      </c>
      <c r="P5462"/>
      <c r="Q5462" t="s">
        <v>116</v>
      </c>
      <c r="R5462" t="s">
        <v>17</v>
      </c>
      <c r="S5462" t="s">
        <v>23</v>
      </c>
    </row>
    <row r="5463" spans="1:19" hidden="1">
      <c r="A5463" t="s">
        <v>1274</v>
      </c>
      <c r="B5463" t="s">
        <v>17</v>
      </c>
      <c r="C5463">
        <v>89</v>
      </c>
      <c r="D5463">
        <v>28</v>
      </c>
      <c r="E5463">
        <v>1</v>
      </c>
      <c r="F5463">
        <v>2561</v>
      </c>
      <c r="G5463"/>
      <c r="H5463" t="s">
        <v>188</v>
      </c>
      <c r="I5463" t="s">
        <v>27</v>
      </c>
      <c r="J5463" t="s">
        <v>491</v>
      </c>
      <c r="K5463">
        <v>1608</v>
      </c>
      <c r="L5463" t="s">
        <v>58</v>
      </c>
      <c r="M5463">
        <v>1</v>
      </c>
      <c r="N5463">
        <v>6</v>
      </c>
      <c r="O5463">
        <v>2471</v>
      </c>
      <c r="P5463"/>
      <c r="Q5463" t="s">
        <v>1275</v>
      </c>
      <c r="R5463" t="s">
        <v>17</v>
      </c>
      <c r="S5463" t="s">
        <v>23</v>
      </c>
    </row>
    <row r="5464" spans="1:19" hidden="1">
      <c r="A5464" t="s">
        <v>2605</v>
      </c>
      <c r="B5464" t="s">
        <v>25</v>
      </c>
      <c r="C5464">
        <v>64</v>
      </c>
      <c r="D5464">
        <v>12</v>
      </c>
      <c r="E5464">
        <v>3</v>
      </c>
      <c r="F5464">
        <v>2561</v>
      </c>
      <c r="G5464"/>
      <c r="H5464" t="s">
        <v>113</v>
      </c>
      <c r="I5464" t="s">
        <v>27</v>
      </c>
      <c r="J5464" t="s">
        <v>491</v>
      </c>
      <c r="K5464">
        <v>1608</v>
      </c>
      <c r="L5464" t="s">
        <v>199</v>
      </c>
      <c r="M5464">
        <v>1</v>
      </c>
      <c r="N5464">
        <v>6</v>
      </c>
      <c r="O5464">
        <v>2496</v>
      </c>
      <c r="P5464"/>
      <c r="Q5464" t="s">
        <v>116</v>
      </c>
      <c r="R5464" t="s">
        <v>17</v>
      </c>
      <c r="S5464" t="s">
        <v>23</v>
      </c>
    </row>
    <row r="5465" spans="1:19" hidden="1">
      <c r="A5465" t="s">
        <v>3035</v>
      </c>
      <c r="B5465" t="s">
        <v>25</v>
      </c>
      <c r="C5465">
        <v>61</v>
      </c>
      <c r="D5465">
        <v>29</v>
      </c>
      <c r="E5465">
        <v>3</v>
      </c>
      <c r="F5465">
        <v>2561</v>
      </c>
      <c r="G5465"/>
      <c r="H5465" t="s">
        <v>282</v>
      </c>
      <c r="I5465" t="s">
        <v>19</v>
      </c>
      <c r="J5465" t="s">
        <v>491</v>
      </c>
      <c r="K5465">
        <v>1608</v>
      </c>
      <c r="L5465" t="s">
        <v>284</v>
      </c>
      <c r="M5465">
        <v>1</v>
      </c>
      <c r="N5465">
        <v>5</v>
      </c>
      <c r="O5465">
        <v>2499</v>
      </c>
      <c r="P5465"/>
      <c r="Q5465" t="s">
        <v>285</v>
      </c>
      <c r="S5465" t="s">
        <v>23</v>
      </c>
    </row>
    <row r="5466" spans="1:19" hidden="1">
      <c r="A5466" t="s">
        <v>5390</v>
      </c>
      <c r="B5466" t="s">
        <v>17</v>
      </c>
      <c r="C5466">
        <v>88</v>
      </c>
      <c r="D5466">
        <v>18</v>
      </c>
      <c r="E5466">
        <v>7</v>
      </c>
      <c r="F5466">
        <v>2561</v>
      </c>
      <c r="G5466"/>
      <c r="H5466" t="s">
        <v>282</v>
      </c>
      <c r="I5466" t="s">
        <v>19</v>
      </c>
      <c r="J5466" t="s">
        <v>491</v>
      </c>
      <c r="K5466">
        <v>1608</v>
      </c>
      <c r="L5466" t="s">
        <v>5391</v>
      </c>
      <c r="M5466">
        <v>1</v>
      </c>
      <c r="N5466">
        <v>8</v>
      </c>
      <c r="O5466">
        <v>2472</v>
      </c>
      <c r="P5466"/>
      <c r="Q5466" t="s">
        <v>285</v>
      </c>
      <c r="S5466" t="s">
        <v>23</v>
      </c>
    </row>
    <row r="5467" spans="1:19" hidden="1">
      <c r="A5467" t="s">
        <v>5449</v>
      </c>
      <c r="B5467" t="s">
        <v>17</v>
      </c>
      <c r="C5467">
        <v>83</v>
      </c>
      <c r="D5467">
        <v>21</v>
      </c>
      <c r="E5467">
        <v>7</v>
      </c>
      <c r="F5467">
        <v>2561</v>
      </c>
      <c r="G5467"/>
      <c r="H5467" t="s">
        <v>188</v>
      </c>
      <c r="I5467" t="s">
        <v>27</v>
      </c>
      <c r="J5467" t="s">
        <v>491</v>
      </c>
      <c r="K5467">
        <v>1608</v>
      </c>
      <c r="L5467" t="s">
        <v>58</v>
      </c>
      <c r="M5467">
        <v>1</v>
      </c>
      <c r="N5467">
        <v>11</v>
      </c>
      <c r="O5467">
        <v>2477</v>
      </c>
      <c r="P5467"/>
      <c r="Q5467" t="s">
        <v>1275</v>
      </c>
      <c r="R5467" t="s">
        <v>17</v>
      </c>
      <c r="S5467" t="s">
        <v>23</v>
      </c>
    </row>
    <row r="5468" spans="1:19" hidden="1">
      <c r="A5468" t="s">
        <v>5687</v>
      </c>
      <c r="B5468" t="s">
        <v>25</v>
      </c>
      <c r="C5468">
        <v>92</v>
      </c>
      <c r="D5468">
        <v>1</v>
      </c>
      <c r="E5468">
        <v>8</v>
      </c>
      <c r="F5468">
        <v>2561</v>
      </c>
      <c r="G5468"/>
      <c r="H5468" t="s">
        <v>282</v>
      </c>
      <c r="I5468" t="s">
        <v>19</v>
      </c>
      <c r="J5468" t="s">
        <v>491</v>
      </c>
      <c r="K5468">
        <v>1608</v>
      </c>
      <c r="L5468" t="s">
        <v>58</v>
      </c>
      <c r="M5468">
        <v>1</v>
      </c>
      <c r="N5468">
        <v>9</v>
      </c>
      <c r="O5468">
        <v>2468</v>
      </c>
      <c r="P5468"/>
      <c r="Q5468" t="s">
        <v>285</v>
      </c>
      <c r="S5468" t="s">
        <v>23</v>
      </c>
    </row>
    <row r="5469" spans="1:19" hidden="1">
      <c r="A5469" t="s">
        <v>8159</v>
      </c>
      <c r="B5469" t="s">
        <v>25</v>
      </c>
      <c r="C5469">
        <v>72</v>
      </c>
      <c r="D5469">
        <v>2</v>
      </c>
      <c r="E5469">
        <v>12</v>
      </c>
      <c r="F5469">
        <v>2561</v>
      </c>
      <c r="G5469"/>
      <c r="H5469" t="s">
        <v>282</v>
      </c>
      <c r="I5469" t="s">
        <v>19</v>
      </c>
      <c r="J5469" t="s">
        <v>491</v>
      </c>
      <c r="K5469">
        <v>1608</v>
      </c>
      <c r="L5469" t="s">
        <v>90</v>
      </c>
      <c r="M5469">
        <v>1</v>
      </c>
      <c r="N5469">
        <v>10</v>
      </c>
      <c r="O5469">
        <v>2489</v>
      </c>
      <c r="P5469"/>
      <c r="Q5469" t="s">
        <v>285</v>
      </c>
      <c r="S5469" t="s">
        <v>23</v>
      </c>
    </row>
    <row r="5470" spans="1:19" hidden="1">
      <c r="A5470" t="s">
        <v>679</v>
      </c>
      <c r="B5470" t="s">
        <v>17</v>
      </c>
      <c r="C5470">
        <v>82</v>
      </c>
      <c r="D5470">
        <v>13</v>
      </c>
      <c r="E5470">
        <v>1</v>
      </c>
      <c r="F5470">
        <v>2561</v>
      </c>
      <c r="G5470"/>
      <c r="H5470" t="s">
        <v>113</v>
      </c>
      <c r="I5470" t="s">
        <v>27</v>
      </c>
      <c r="J5470" t="s">
        <v>680</v>
      </c>
      <c r="K5470">
        <v>1608</v>
      </c>
      <c r="L5470" t="s">
        <v>61</v>
      </c>
      <c r="M5470">
        <v>1</v>
      </c>
      <c r="N5470">
        <v>4</v>
      </c>
      <c r="O5470">
        <v>2478</v>
      </c>
      <c r="P5470"/>
      <c r="Q5470" t="s">
        <v>116</v>
      </c>
      <c r="R5470" t="s">
        <v>17</v>
      </c>
      <c r="S5470" t="s">
        <v>23</v>
      </c>
    </row>
    <row r="5471" spans="1:19" hidden="1">
      <c r="A5471" t="s">
        <v>877</v>
      </c>
      <c r="B5471" t="s">
        <v>25</v>
      </c>
      <c r="C5471">
        <v>86</v>
      </c>
      <c r="D5471">
        <v>18</v>
      </c>
      <c r="E5471">
        <v>1</v>
      </c>
      <c r="F5471">
        <v>2561</v>
      </c>
      <c r="G5471"/>
      <c r="H5471" t="s">
        <v>282</v>
      </c>
      <c r="I5471" t="s">
        <v>19</v>
      </c>
      <c r="J5471" t="s">
        <v>680</v>
      </c>
      <c r="K5471">
        <v>1608</v>
      </c>
      <c r="L5471" t="s">
        <v>58</v>
      </c>
      <c r="M5471">
        <v>1</v>
      </c>
      <c r="N5471">
        <v>4</v>
      </c>
      <c r="O5471">
        <v>2474</v>
      </c>
      <c r="P5471"/>
      <c r="Q5471" t="s">
        <v>285</v>
      </c>
      <c r="S5471" t="s">
        <v>23</v>
      </c>
    </row>
    <row r="5472" spans="1:19" hidden="1">
      <c r="A5472" t="s">
        <v>1683</v>
      </c>
      <c r="B5472" t="s">
        <v>25</v>
      </c>
      <c r="C5472">
        <v>78</v>
      </c>
      <c r="D5472">
        <v>9</v>
      </c>
      <c r="E5472">
        <v>2</v>
      </c>
      <c r="F5472">
        <v>2561</v>
      </c>
      <c r="G5472"/>
      <c r="H5472" t="s">
        <v>282</v>
      </c>
      <c r="I5472" t="s">
        <v>19</v>
      </c>
      <c r="J5472" t="s">
        <v>680</v>
      </c>
      <c r="K5472">
        <v>1608</v>
      </c>
      <c r="L5472" t="s">
        <v>58</v>
      </c>
      <c r="M5472">
        <v>1</v>
      </c>
      <c r="N5472">
        <v>5</v>
      </c>
      <c r="O5472">
        <v>2482</v>
      </c>
      <c r="P5472"/>
      <c r="Q5472" t="s">
        <v>285</v>
      </c>
      <c r="S5472" t="s">
        <v>23</v>
      </c>
    </row>
    <row r="5473" spans="1:19" hidden="1">
      <c r="A5473" t="s">
        <v>4988</v>
      </c>
      <c r="B5473" t="s">
        <v>25</v>
      </c>
      <c r="C5473">
        <v>99</v>
      </c>
      <c r="D5473">
        <v>25</v>
      </c>
      <c r="E5473">
        <v>6</v>
      </c>
      <c r="F5473">
        <v>2561</v>
      </c>
      <c r="G5473"/>
      <c r="H5473" t="s">
        <v>282</v>
      </c>
      <c r="I5473" t="s">
        <v>19</v>
      </c>
      <c r="J5473" t="s">
        <v>680</v>
      </c>
      <c r="K5473">
        <v>1608</v>
      </c>
      <c r="L5473" t="s">
        <v>58</v>
      </c>
      <c r="M5473">
        <v>1</v>
      </c>
      <c r="N5473">
        <v>8</v>
      </c>
      <c r="O5473">
        <v>2461</v>
      </c>
      <c r="P5473"/>
      <c r="Q5473" t="s">
        <v>285</v>
      </c>
      <c r="S5473" t="s">
        <v>23</v>
      </c>
    </row>
    <row r="5474" spans="1:19" hidden="1">
      <c r="A5474" t="s">
        <v>281</v>
      </c>
      <c r="B5474" t="s">
        <v>17</v>
      </c>
      <c r="C5474">
        <v>82</v>
      </c>
      <c r="D5474">
        <v>4</v>
      </c>
      <c r="E5474">
        <v>1</v>
      </c>
      <c r="F5474">
        <v>2561</v>
      </c>
      <c r="G5474"/>
      <c r="H5474" t="s">
        <v>282</v>
      </c>
      <c r="I5474" t="s">
        <v>19</v>
      </c>
      <c r="J5474" t="s">
        <v>283</v>
      </c>
      <c r="K5474">
        <v>1608</v>
      </c>
      <c r="L5474" t="s">
        <v>284</v>
      </c>
      <c r="M5474">
        <v>1</v>
      </c>
      <c r="N5474">
        <v>1</v>
      </c>
      <c r="O5474">
        <v>2479</v>
      </c>
      <c r="P5474"/>
      <c r="Q5474" t="s">
        <v>285</v>
      </c>
      <c r="S5474" t="s">
        <v>23</v>
      </c>
    </row>
    <row r="5475" spans="1:19" hidden="1">
      <c r="A5475" t="s">
        <v>1154</v>
      </c>
      <c r="B5475" t="s">
        <v>17</v>
      </c>
      <c r="C5475">
        <v>36</v>
      </c>
      <c r="D5475">
        <v>25</v>
      </c>
      <c r="E5475">
        <v>1</v>
      </c>
      <c r="F5475">
        <v>2561</v>
      </c>
      <c r="G5475"/>
      <c r="H5475" t="s">
        <v>282</v>
      </c>
      <c r="I5475" t="s">
        <v>19</v>
      </c>
      <c r="J5475" t="s">
        <v>283</v>
      </c>
      <c r="K5475">
        <v>1608</v>
      </c>
      <c r="L5475" t="s">
        <v>58</v>
      </c>
      <c r="M5475">
        <v>1</v>
      </c>
      <c r="N5475">
        <v>5</v>
      </c>
      <c r="O5475">
        <v>2524</v>
      </c>
      <c r="P5475"/>
      <c r="Q5475" t="s">
        <v>285</v>
      </c>
      <c r="S5475" t="s">
        <v>23</v>
      </c>
    </row>
    <row r="5476" spans="1:19" hidden="1">
      <c r="A5476" t="s">
        <v>4807</v>
      </c>
      <c r="B5476" t="s">
        <v>17</v>
      </c>
      <c r="C5476">
        <v>68</v>
      </c>
      <c r="D5476">
        <v>15</v>
      </c>
      <c r="E5476">
        <v>6</v>
      </c>
      <c r="F5476">
        <v>2561</v>
      </c>
      <c r="G5476"/>
      <c r="H5476" t="s">
        <v>113</v>
      </c>
      <c r="I5476" t="s">
        <v>27</v>
      </c>
      <c r="J5476" t="s">
        <v>283</v>
      </c>
      <c r="K5476">
        <v>1608</v>
      </c>
      <c r="L5476" t="s">
        <v>81</v>
      </c>
      <c r="M5476">
        <v>4</v>
      </c>
      <c r="N5476">
        <v>5</v>
      </c>
      <c r="O5476">
        <v>2493</v>
      </c>
      <c r="P5476"/>
      <c r="Q5476" t="s">
        <v>116</v>
      </c>
      <c r="R5476" t="s">
        <v>17</v>
      </c>
      <c r="S5476" t="s">
        <v>23</v>
      </c>
    </row>
    <row r="5477" spans="1:19" hidden="1">
      <c r="A5477" t="s">
        <v>5322</v>
      </c>
      <c r="B5477" t="s">
        <v>25</v>
      </c>
      <c r="C5477">
        <v>76</v>
      </c>
      <c r="D5477">
        <v>14</v>
      </c>
      <c r="E5477">
        <v>7</v>
      </c>
      <c r="F5477">
        <v>2561</v>
      </c>
      <c r="G5477"/>
      <c r="H5477" t="s">
        <v>113</v>
      </c>
      <c r="I5477" t="s">
        <v>27</v>
      </c>
      <c r="J5477" t="s">
        <v>283</v>
      </c>
      <c r="K5477">
        <v>1608</v>
      </c>
      <c r="L5477" t="s">
        <v>5173</v>
      </c>
      <c r="M5477">
        <v>1</v>
      </c>
      <c r="N5477">
        <v>1</v>
      </c>
      <c r="O5477">
        <v>2485</v>
      </c>
      <c r="P5477"/>
      <c r="Q5477" t="s">
        <v>116</v>
      </c>
      <c r="R5477" t="s">
        <v>17</v>
      </c>
      <c r="S5477" t="s">
        <v>23</v>
      </c>
    </row>
    <row r="5478" spans="1:19" hidden="1">
      <c r="A5478" t="s">
        <v>5790</v>
      </c>
      <c r="B5478" t="s">
        <v>25</v>
      </c>
      <c r="C5478">
        <v>56</v>
      </c>
      <c r="D5478">
        <v>6</v>
      </c>
      <c r="E5478">
        <v>8</v>
      </c>
      <c r="F5478">
        <v>2561</v>
      </c>
      <c r="G5478"/>
      <c r="H5478" t="s">
        <v>113</v>
      </c>
      <c r="I5478" t="s">
        <v>27</v>
      </c>
      <c r="J5478" t="s">
        <v>283</v>
      </c>
      <c r="K5478">
        <v>1608</v>
      </c>
      <c r="L5478" t="s">
        <v>205</v>
      </c>
      <c r="M5478">
        <v>19</v>
      </c>
      <c r="N5478">
        <v>12</v>
      </c>
      <c r="O5478">
        <v>2504</v>
      </c>
      <c r="P5478"/>
      <c r="Q5478" t="s">
        <v>116</v>
      </c>
      <c r="R5478" t="s">
        <v>17</v>
      </c>
      <c r="S5478" t="s">
        <v>23</v>
      </c>
    </row>
    <row r="5479" spans="1:19" hidden="1">
      <c r="A5479" t="s">
        <v>6621</v>
      </c>
      <c r="B5479" t="s">
        <v>25</v>
      </c>
      <c r="C5479">
        <v>71</v>
      </c>
      <c r="D5479">
        <v>17</v>
      </c>
      <c r="E5479">
        <v>9</v>
      </c>
      <c r="F5479">
        <v>2561</v>
      </c>
      <c r="G5479"/>
      <c r="H5479" t="s">
        <v>282</v>
      </c>
      <c r="I5479" t="s">
        <v>19</v>
      </c>
      <c r="J5479" t="s">
        <v>283</v>
      </c>
      <c r="K5479">
        <v>1608</v>
      </c>
      <c r="L5479" t="s">
        <v>58</v>
      </c>
      <c r="M5479">
        <v>21</v>
      </c>
      <c r="N5479">
        <v>4</v>
      </c>
      <c r="O5479">
        <v>2490</v>
      </c>
      <c r="P5479"/>
      <c r="Q5479" t="s">
        <v>285</v>
      </c>
      <c r="S5479" t="s">
        <v>23</v>
      </c>
    </row>
    <row r="5480" spans="1:19" hidden="1">
      <c r="A5480" t="s">
        <v>7528</v>
      </c>
      <c r="B5480" t="s">
        <v>17</v>
      </c>
      <c r="C5480">
        <v>90</v>
      </c>
      <c r="D5480">
        <v>1</v>
      </c>
      <c r="E5480">
        <v>11</v>
      </c>
      <c r="F5480">
        <v>2561</v>
      </c>
      <c r="G5480"/>
      <c r="H5480" t="s">
        <v>282</v>
      </c>
      <c r="I5480" t="s">
        <v>19</v>
      </c>
      <c r="J5480" t="s">
        <v>283</v>
      </c>
      <c r="K5480">
        <v>1608</v>
      </c>
      <c r="L5480" t="s">
        <v>58</v>
      </c>
      <c r="M5480">
        <v>7</v>
      </c>
      <c r="N5480">
        <v>1</v>
      </c>
      <c r="O5480">
        <v>2471</v>
      </c>
      <c r="P5480"/>
      <c r="Q5480" t="s">
        <v>285</v>
      </c>
      <c r="S5480" t="s">
        <v>23</v>
      </c>
    </row>
    <row r="5481" spans="1:19" hidden="1">
      <c r="A5481" t="s">
        <v>8513</v>
      </c>
      <c r="B5481" t="s">
        <v>17</v>
      </c>
      <c r="C5481">
        <v>68</v>
      </c>
      <c r="D5481">
        <v>21</v>
      </c>
      <c r="E5481">
        <v>12</v>
      </c>
      <c r="F5481">
        <v>2561</v>
      </c>
      <c r="G5481"/>
      <c r="H5481" t="s">
        <v>188</v>
      </c>
      <c r="I5481" t="s">
        <v>27</v>
      </c>
      <c r="J5481" t="s">
        <v>283</v>
      </c>
      <c r="K5481">
        <v>1608</v>
      </c>
      <c r="L5481" t="s">
        <v>140</v>
      </c>
      <c r="M5481">
        <v>1</v>
      </c>
      <c r="N5481">
        <v>1</v>
      </c>
      <c r="O5481">
        <v>2493</v>
      </c>
      <c r="P5481"/>
      <c r="Q5481" t="s">
        <v>1275</v>
      </c>
      <c r="R5481" t="s">
        <v>17</v>
      </c>
      <c r="S5481" t="s">
        <v>23</v>
      </c>
    </row>
    <row r="5482" spans="1:19" hidden="1">
      <c r="A5482" t="s">
        <v>1010</v>
      </c>
      <c r="B5482" t="s">
        <v>25</v>
      </c>
      <c r="C5482">
        <v>35</v>
      </c>
      <c r="D5482">
        <v>21</v>
      </c>
      <c r="E5482">
        <v>1</v>
      </c>
      <c r="F5482">
        <v>2561</v>
      </c>
      <c r="G5482"/>
      <c r="H5482" t="s">
        <v>282</v>
      </c>
      <c r="I5482" t="s">
        <v>19</v>
      </c>
      <c r="J5482" t="s">
        <v>1011</v>
      </c>
      <c r="K5482">
        <v>1608</v>
      </c>
      <c r="L5482" t="s">
        <v>291</v>
      </c>
      <c r="M5482">
        <v>6</v>
      </c>
      <c r="N5482">
        <v>3</v>
      </c>
      <c r="O5482">
        <v>2525</v>
      </c>
      <c r="P5482"/>
      <c r="Q5482" t="s">
        <v>285</v>
      </c>
      <c r="S5482" t="s">
        <v>23</v>
      </c>
    </row>
    <row r="5483" spans="1:19" hidden="1">
      <c r="A5483" t="s">
        <v>1593</v>
      </c>
      <c r="B5483" t="s">
        <v>17</v>
      </c>
      <c r="C5483">
        <v>83</v>
      </c>
      <c r="D5483">
        <v>6</v>
      </c>
      <c r="E5483">
        <v>2</v>
      </c>
      <c r="F5483">
        <v>2561</v>
      </c>
      <c r="G5483"/>
      <c r="H5483" t="s">
        <v>282</v>
      </c>
      <c r="I5483" t="s">
        <v>19</v>
      </c>
      <c r="J5483" t="s">
        <v>1011</v>
      </c>
      <c r="K5483">
        <v>1608</v>
      </c>
      <c r="L5483" t="s">
        <v>58</v>
      </c>
      <c r="M5483">
        <v>0</v>
      </c>
      <c r="N5483">
        <v>0</v>
      </c>
      <c r="O5483">
        <v>2478</v>
      </c>
      <c r="P5483"/>
      <c r="Q5483" t="s">
        <v>285</v>
      </c>
      <c r="S5483" t="s">
        <v>23</v>
      </c>
    </row>
    <row r="5484" spans="1:19" hidden="1">
      <c r="A5484" t="s">
        <v>1810</v>
      </c>
      <c r="B5484" t="s">
        <v>17</v>
      </c>
      <c r="C5484">
        <v>95</v>
      </c>
      <c r="D5484">
        <v>12</v>
      </c>
      <c r="E5484">
        <v>2</v>
      </c>
      <c r="F5484">
        <v>2561</v>
      </c>
      <c r="G5484"/>
      <c r="H5484" t="s">
        <v>282</v>
      </c>
      <c r="I5484" t="s">
        <v>19</v>
      </c>
      <c r="J5484" t="s">
        <v>1011</v>
      </c>
      <c r="K5484">
        <v>1608</v>
      </c>
      <c r="L5484" t="s">
        <v>58</v>
      </c>
      <c r="M5484">
        <v>1</v>
      </c>
      <c r="N5484">
        <v>12</v>
      </c>
      <c r="O5484">
        <v>2465</v>
      </c>
      <c r="P5484"/>
      <c r="Q5484" t="s">
        <v>285</v>
      </c>
      <c r="S5484" t="s">
        <v>23</v>
      </c>
    </row>
    <row r="5485" spans="1:19" hidden="1">
      <c r="A5485" t="s">
        <v>2439</v>
      </c>
      <c r="B5485" t="s">
        <v>17</v>
      </c>
      <c r="C5485">
        <v>87</v>
      </c>
      <c r="D5485">
        <v>5</v>
      </c>
      <c r="E5485">
        <v>3</v>
      </c>
      <c r="F5485">
        <v>2561</v>
      </c>
      <c r="G5485"/>
      <c r="H5485" t="s">
        <v>282</v>
      </c>
      <c r="I5485" t="s">
        <v>19</v>
      </c>
      <c r="J5485" t="s">
        <v>1011</v>
      </c>
      <c r="K5485">
        <v>1608</v>
      </c>
      <c r="L5485" t="s">
        <v>58</v>
      </c>
      <c r="M5485">
        <v>1</v>
      </c>
      <c r="N5485">
        <v>4</v>
      </c>
      <c r="O5485">
        <v>2473</v>
      </c>
      <c r="P5485"/>
      <c r="Q5485" t="s">
        <v>285</v>
      </c>
      <c r="S5485" t="s">
        <v>23</v>
      </c>
    </row>
    <row r="5486" spans="1:19" hidden="1">
      <c r="A5486" t="s">
        <v>3517</v>
      </c>
      <c r="B5486" t="s">
        <v>25</v>
      </c>
      <c r="C5486">
        <v>82</v>
      </c>
      <c r="D5486">
        <v>18</v>
      </c>
      <c r="E5486">
        <v>4</v>
      </c>
      <c r="F5486">
        <v>2561</v>
      </c>
      <c r="G5486"/>
      <c r="H5486" t="s">
        <v>282</v>
      </c>
      <c r="I5486" t="s">
        <v>19</v>
      </c>
      <c r="J5486" t="s">
        <v>1011</v>
      </c>
      <c r="K5486">
        <v>1608</v>
      </c>
      <c r="L5486" t="s">
        <v>58</v>
      </c>
      <c r="M5486">
        <v>26</v>
      </c>
      <c r="N5486">
        <v>1</v>
      </c>
      <c r="O5486">
        <v>2479</v>
      </c>
      <c r="P5486"/>
      <c r="Q5486" t="s">
        <v>285</v>
      </c>
      <c r="S5486" t="s">
        <v>23</v>
      </c>
    </row>
    <row r="5487" spans="1:19" hidden="1">
      <c r="A5487" t="s">
        <v>3978</v>
      </c>
      <c r="B5487" t="s">
        <v>25</v>
      </c>
      <c r="C5487">
        <v>69</v>
      </c>
      <c r="D5487">
        <v>8</v>
      </c>
      <c r="E5487">
        <v>5</v>
      </c>
      <c r="F5487">
        <v>2561</v>
      </c>
      <c r="G5487"/>
      <c r="H5487" t="s">
        <v>113</v>
      </c>
      <c r="I5487" t="s">
        <v>27</v>
      </c>
      <c r="J5487" t="s">
        <v>1011</v>
      </c>
      <c r="K5487">
        <v>1608</v>
      </c>
      <c r="L5487" t="s">
        <v>81</v>
      </c>
      <c r="M5487">
        <v>15</v>
      </c>
      <c r="N5487">
        <v>6</v>
      </c>
      <c r="O5487">
        <v>2491</v>
      </c>
      <c r="P5487"/>
      <c r="Q5487" t="s">
        <v>116</v>
      </c>
      <c r="R5487" t="s">
        <v>17</v>
      </c>
      <c r="S5487" t="s">
        <v>23</v>
      </c>
    </row>
    <row r="5488" spans="1:19" hidden="1">
      <c r="A5488" t="s">
        <v>8568</v>
      </c>
      <c r="B5488" t="s">
        <v>17</v>
      </c>
      <c r="C5488">
        <v>60</v>
      </c>
      <c r="D5488">
        <v>23</v>
      </c>
      <c r="E5488">
        <v>12</v>
      </c>
      <c r="F5488">
        <v>2561</v>
      </c>
      <c r="G5488"/>
      <c r="H5488" t="s">
        <v>5767</v>
      </c>
      <c r="I5488" t="s">
        <v>19</v>
      </c>
      <c r="J5488" t="s">
        <v>1011</v>
      </c>
      <c r="K5488">
        <v>1608</v>
      </c>
      <c r="L5488" t="s">
        <v>58</v>
      </c>
      <c r="M5488">
        <v>22</v>
      </c>
      <c r="N5488">
        <v>3</v>
      </c>
      <c r="O5488">
        <v>2501</v>
      </c>
      <c r="P5488"/>
      <c r="Q5488" t="s">
        <v>8569</v>
      </c>
      <c r="S5488" t="s">
        <v>181</v>
      </c>
    </row>
    <row r="5489" spans="1:19" hidden="1">
      <c r="A5489" t="s">
        <v>6157</v>
      </c>
      <c r="B5489" t="s">
        <v>17</v>
      </c>
      <c r="C5489">
        <v>50</v>
      </c>
      <c r="D5489">
        <v>25</v>
      </c>
      <c r="E5489">
        <v>8</v>
      </c>
      <c r="F5489">
        <v>2561</v>
      </c>
      <c r="G5489"/>
      <c r="H5489" t="s">
        <v>282</v>
      </c>
      <c r="I5489" t="s">
        <v>19</v>
      </c>
      <c r="J5489" t="s">
        <v>6158</v>
      </c>
      <c r="K5489">
        <v>1608</v>
      </c>
      <c r="L5489" t="s">
        <v>58</v>
      </c>
      <c r="M5489">
        <v>26</v>
      </c>
      <c r="N5489">
        <v>3</v>
      </c>
      <c r="O5489">
        <v>2511</v>
      </c>
      <c r="P5489"/>
      <c r="Q5489" t="s">
        <v>285</v>
      </c>
      <c r="S5489" t="s">
        <v>23</v>
      </c>
    </row>
    <row r="5490" spans="1:19" hidden="1">
      <c r="A5490" t="s">
        <v>6227</v>
      </c>
      <c r="B5490" t="s">
        <v>25</v>
      </c>
      <c r="C5490">
        <v>69</v>
      </c>
      <c r="D5490">
        <v>28</v>
      </c>
      <c r="E5490">
        <v>8</v>
      </c>
      <c r="F5490">
        <v>2561</v>
      </c>
      <c r="G5490"/>
      <c r="H5490" t="s">
        <v>282</v>
      </c>
      <c r="I5490" t="s">
        <v>19</v>
      </c>
      <c r="J5490" t="s">
        <v>6158</v>
      </c>
      <c r="K5490">
        <v>1608</v>
      </c>
      <c r="L5490" t="s">
        <v>58</v>
      </c>
      <c r="M5490">
        <v>1</v>
      </c>
      <c r="N5490">
        <v>4</v>
      </c>
      <c r="O5490">
        <v>2492</v>
      </c>
      <c r="P5490"/>
      <c r="Q5490" t="s">
        <v>285</v>
      </c>
      <c r="S5490" t="s">
        <v>23</v>
      </c>
    </row>
    <row r="5491" spans="1:19" hidden="1">
      <c r="A5491" t="s">
        <v>6705</v>
      </c>
      <c r="B5491" t="s">
        <v>25</v>
      </c>
      <c r="C5491">
        <v>63</v>
      </c>
      <c r="D5491">
        <v>21</v>
      </c>
      <c r="E5491">
        <v>9</v>
      </c>
      <c r="F5491">
        <v>2561</v>
      </c>
      <c r="G5491"/>
      <c r="H5491" t="s">
        <v>113</v>
      </c>
      <c r="I5491" t="s">
        <v>27</v>
      </c>
      <c r="J5491" t="s">
        <v>6158</v>
      </c>
      <c r="K5491">
        <v>1608</v>
      </c>
      <c r="L5491" t="s">
        <v>291</v>
      </c>
      <c r="M5491">
        <v>1</v>
      </c>
      <c r="N5491">
        <v>1</v>
      </c>
      <c r="O5491">
        <v>2498</v>
      </c>
      <c r="P5491"/>
      <c r="Q5491" t="s">
        <v>116</v>
      </c>
      <c r="R5491" t="s">
        <v>17</v>
      </c>
      <c r="S5491" t="s">
        <v>23</v>
      </c>
    </row>
    <row r="5492" spans="1:19" hidden="1">
      <c r="A5492" t="s">
        <v>7328</v>
      </c>
      <c r="B5492" t="s">
        <v>25</v>
      </c>
      <c r="C5492">
        <v>28</v>
      </c>
      <c r="D5492">
        <v>21</v>
      </c>
      <c r="E5492">
        <v>10</v>
      </c>
      <c r="F5492">
        <v>2561</v>
      </c>
      <c r="G5492"/>
      <c r="H5492" t="s">
        <v>323</v>
      </c>
      <c r="I5492" t="s">
        <v>27</v>
      </c>
      <c r="J5492" t="s">
        <v>6158</v>
      </c>
      <c r="K5492">
        <v>1608</v>
      </c>
      <c r="L5492" t="s">
        <v>2020</v>
      </c>
      <c r="M5492">
        <v>30</v>
      </c>
      <c r="N5492">
        <v>7</v>
      </c>
      <c r="O5492">
        <v>2533</v>
      </c>
      <c r="P5492"/>
      <c r="Q5492" t="s">
        <v>326</v>
      </c>
      <c r="R5492" t="s">
        <v>17</v>
      </c>
      <c r="S5492" t="s">
        <v>130</v>
      </c>
    </row>
    <row r="5493" spans="1:19" hidden="1">
      <c r="A5493" t="s">
        <v>8025</v>
      </c>
      <c r="B5493" t="s">
        <v>17</v>
      </c>
      <c r="C5493">
        <v>68</v>
      </c>
      <c r="D5493">
        <v>25</v>
      </c>
      <c r="E5493">
        <v>11</v>
      </c>
      <c r="F5493">
        <v>2561</v>
      </c>
      <c r="G5493"/>
      <c r="H5493" t="s">
        <v>113</v>
      </c>
      <c r="I5493" t="s">
        <v>27</v>
      </c>
      <c r="J5493" t="s">
        <v>6158</v>
      </c>
      <c r="K5493">
        <v>1608</v>
      </c>
      <c r="L5493" t="s">
        <v>58</v>
      </c>
      <c r="M5493">
        <v>1</v>
      </c>
      <c r="N5493">
        <v>4</v>
      </c>
      <c r="O5493">
        <v>2493</v>
      </c>
      <c r="P5493"/>
      <c r="Q5493" t="s">
        <v>116</v>
      </c>
      <c r="R5493" t="s">
        <v>17</v>
      </c>
      <c r="S5493" t="s">
        <v>23</v>
      </c>
    </row>
    <row r="5494" spans="1:19" hidden="1">
      <c r="A5494" t="s">
        <v>353</v>
      </c>
      <c r="B5494" t="s">
        <v>17</v>
      </c>
      <c r="C5494">
        <v>36</v>
      </c>
      <c r="D5494">
        <v>5</v>
      </c>
      <c r="E5494">
        <v>1</v>
      </c>
      <c r="F5494">
        <v>2561</v>
      </c>
      <c r="G5494"/>
      <c r="H5494" t="s">
        <v>113</v>
      </c>
      <c r="I5494" t="s">
        <v>27</v>
      </c>
      <c r="J5494" t="s">
        <v>354</v>
      </c>
      <c r="K5494">
        <v>1608</v>
      </c>
      <c r="L5494" t="s">
        <v>64</v>
      </c>
      <c r="M5494">
        <v>2</v>
      </c>
      <c r="N5494">
        <v>1</v>
      </c>
      <c r="O5494">
        <v>2525</v>
      </c>
      <c r="P5494"/>
      <c r="Q5494" t="s">
        <v>116</v>
      </c>
      <c r="R5494" t="s">
        <v>17</v>
      </c>
      <c r="S5494" t="s">
        <v>23</v>
      </c>
    </row>
    <row r="5495" spans="1:19" hidden="1">
      <c r="A5495" t="s">
        <v>2606</v>
      </c>
      <c r="B5495" t="s">
        <v>17</v>
      </c>
      <c r="C5495">
        <v>61</v>
      </c>
      <c r="D5495">
        <v>12</v>
      </c>
      <c r="E5495">
        <v>3</v>
      </c>
      <c r="F5495">
        <v>2561</v>
      </c>
      <c r="G5495"/>
      <c r="H5495" t="s">
        <v>282</v>
      </c>
      <c r="I5495" t="s">
        <v>19</v>
      </c>
      <c r="J5495" t="s">
        <v>354</v>
      </c>
      <c r="K5495">
        <v>1608</v>
      </c>
      <c r="L5495" t="s">
        <v>140</v>
      </c>
      <c r="M5495">
        <v>19</v>
      </c>
      <c r="N5495">
        <v>9</v>
      </c>
      <c r="O5495">
        <v>2499</v>
      </c>
      <c r="P5495"/>
      <c r="Q5495" t="s">
        <v>285</v>
      </c>
      <c r="S5495" t="s">
        <v>23</v>
      </c>
    </row>
    <row r="5496" spans="1:19" hidden="1">
      <c r="A5496" t="s">
        <v>2893</v>
      </c>
      <c r="B5496" t="s">
        <v>25</v>
      </c>
      <c r="C5496">
        <v>76</v>
      </c>
      <c r="D5496">
        <v>23</v>
      </c>
      <c r="E5496">
        <v>3</v>
      </c>
      <c r="F5496">
        <v>2561</v>
      </c>
      <c r="G5496"/>
      <c r="H5496" t="s">
        <v>282</v>
      </c>
      <c r="I5496" t="s">
        <v>19</v>
      </c>
      <c r="J5496" t="s">
        <v>354</v>
      </c>
      <c r="K5496">
        <v>1608</v>
      </c>
      <c r="L5496" t="s">
        <v>58</v>
      </c>
      <c r="M5496">
        <v>1</v>
      </c>
      <c r="N5496">
        <v>3</v>
      </c>
      <c r="O5496">
        <v>2485</v>
      </c>
      <c r="P5496"/>
      <c r="Q5496" t="s">
        <v>285</v>
      </c>
      <c r="S5496" t="s">
        <v>23</v>
      </c>
    </row>
    <row r="5497" spans="1:19" hidden="1">
      <c r="A5497" t="s">
        <v>3017</v>
      </c>
      <c r="B5497" t="s">
        <v>25</v>
      </c>
      <c r="C5497">
        <v>82</v>
      </c>
      <c r="D5497">
        <v>28</v>
      </c>
      <c r="E5497">
        <v>3</v>
      </c>
      <c r="F5497">
        <v>2561</v>
      </c>
      <c r="G5497"/>
      <c r="H5497" t="s">
        <v>282</v>
      </c>
      <c r="I5497" t="s">
        <v>19</v>
      </c>
      <c r="J5497" t="s">
        <v>354</v>
      </c>
      <c r="K5497">
        <v>1608</v>
      </c>
      <c r="L5497" t="s">
        <v>58</v>
      </c>
      <c r="M5497">
        <v>25</v>
      </c>
      <c r="N5497">
        <v>2</v>
      </c>
      <c r="O5497">
        <v>2479</v>
      </c>
      <c r="P5497"/>
      <c r="Q5497" t="s">
        <v>285</v>
      </c>
      <c r="S5497" t="s">
        <v>23</v>
      </c>
    </row>
    <row r="5498" spans="1:19" hidden="1">
      <c r="A5498" t="s">
        <v>3873</v>
      </c>
      <c r="B5498" t="s">
        <v>25</v>
      </c>
      <c r="C5498">
        <v>63</v>
      </c>
      <c r="D5498">
        <v>4</v>
      </c>
      <c r="E5498">
        <v>5</v>
      </c>
      <c r="F5498">
        <v>2561</v>
      </c>
      <c r="G5498"/>
      <c r="H5498" t="s">
        <v>282</v>
      </c>
      <c r="I5498" t="s">
        <v>19</v>
      </c>
      <c r="J5498" t="s">
        <v>354</v>
      </c>
      <c r="K5498">
        <v>1608</v>
      </c>
      <c r="L5498" t="s">
        <v>291</v>
      </c>
      <c r="M5498">
        <v>1</v>
      </c>
      <c r="N5498">
        <v>4</v>
      </c>
      <c r="O5498">
        <v>2498</v>
      </c>
      <c r="P5498"/>
      <c r="Q5498" t="s">
        <v>285</v>
      </c>
      <c r="S5498" t="s">
        <v>23</v>
      </c>
    </row>
    <row r="5499" spans="1:19" hidden="1">
      <c r="A5499" t="s">
        <v>5822</v>
      </c>
      <c r="B5499" t="s">
        <v>17</v>
      </c>
      <c r="C5499">
        <v>82</v>
      </c>
      <c r="D5499">
        <v>8</v>
      </c>
      <c r="E5499">
        <v>8</v>
      </c>
      <c r="F5499">
        <v>2561</v>
      </c>
      <c r="G5499"/>
      <c r="H5499" t="s">
        <v>282</v>
      </c>
      <c r="I5499" t="s">
        <v>19</v>
      </c>
      <c r="J5499" t="s">
        <v>354</v>
      </c>
      <c r="K5499">
        <v>1608</v>
      </c>
      <c r="L5499" t="s">
        <v>58</v>
      </c>
      <c r="M5499">
        <v>1</v>
      </c>
      <c r="N5499">
        <v>9</v>
      </c>
      <c r="O5499">
        <v>2478</v>
      </c>
      <c r="P5499"/>
      <c r="Q5499" t="s">
        <v>285</v>
      </c>
      <c r="S5499" t="s">
        <v>23</v>
      </c>
    </row>
    <row r="5500" spans="1:19" hidden="1">
      <c r="A5500" t="s">
        <v>6250</v>
      </c>
      <c r="B5500" t="s">
        <v>25</v>
      </c>
      <c r="C5500">
        <v>73</v>
      </c>
      <c r="D5500">
        <v>29</v>
      </c>
      <c r="E5500">
        <v>8</v>
      </c>
      <c r="F5500">
        <v>2561</v>
      </c>
      <c r="G5500"/>
      <c r="H5500" t="s">
        <v>282</v>
      </c>
      <c r="I5500" t="s">
        <v>19</v>
      </c>
      <c r="J5500" t="s">
        <v>354</v>
      </c>
      <c r="K5500">
        <v>1608</v>
      </c>
      <c r="L5500" t="s">
        <v>58</v>
      </c>
      <c r="M5500">
        <v>1</v>
      </c>
      <c r="N5500">
        <v>12</v>
      </c>
      <c r="O5500">
        <v>2487</v>
      </c>
      <c r="P5500"/>
      <c r="Q5500" t="s">
        <v>285</v>
      </c>
      <c r="S5500" t="s">
        <v>23</v>
      </c>
    </row>
    <row r="5501" spans="1:19" hidden="1">
      <c r="A5501" t="s">
        <v>761</v>
      </c>
      <c r="B5501" t="s">
        <v>25</v>
      </c>
      <c r="C5501">
        <v>84</v>
      </c>
      <c r="D5501">
        <v>15</v>
      </c>
      <c r="E5501">
        <v>1</v>
      </c>
      <c r="F5501">
        <v>2561</v>
      </c>
      <c r="G5501"/>
      <c r="H5501" t="s">
        <v>282</v>
      </c>
      <c r="I5501" t="s">
        <v>19</v>
      </c>
      <c r="J5501" t="s">
        <v>762</v>
      </c>
      <c r="K5501">
        <v>1608</v>
      </c>
      <c r="L5501" t="s">
        <v>763</v>
      </c>
      <c r="M5501">
        <v>1</v>
      </c>
      <c r="N5501">
        <v>12</v>
      </c>
      <c r="O5501">
        <v>2476</v>
      </c>
      <c r="P5501"/>
      <c r="Q5501" t="s">
        <v>285</v>
      </c>
      <c r="S5501" t="s">
        <v>23</v>
      </c>
    </row>
    <row r="5502" spans="1:19" hidden="1">
      <c r="A5502" t="s">
        <v>1763</v>
      </c>
      <c r="B5502" t="s">
        <v>17</v>
      </c>
      <c r="C5502">
        <v>78</v>
      </c>
      <c r="D5502">
        <v>11</v>
      </c>
      <c r="E5502">
        <v>2</v>
      </c>
      <c r="F5502">
        <v>2561</v>
      </c>
      <c r="G5502"/>
      <c r="H5502" t="s">
        <v>113</v>
      </c>
      <c r="I5502" t="s">
        <v>27</v>
      </c>
      <c r="J5502" t="s">
        <v>762</v>
      </c>
      <c r="K5502">
        <v>1608</v>
      </c>
      <c r="L5502" t="s">
        <v>952</v>
      </c>
      <c r="M5502">
        <v>1</v>
      </c>
      <c r="N5502">
        <v>8</v>
      </c>
      <c r="O5502">
        <v>2482</v>
      </c>
      <c r="P5502"/>
      <c r="Q5502" t="s">
        <v>116</v>
      </c>
      <c r="R5502" t="s">
        <v>17</v>
      </c>
      <c r="S5502" t="s">
        <v>23</v>
      </c>
    </row>
    <row r="5503" spans="1:19" hidden="1">
      <c r="A5503" t="s">
        <v>4989</v>
      </c>
      <c r="B5503" t="s">
        <v>25</v>
      </c>
      <c r="C5503">
        <v>70</v>
      </c>
      <c r="D5503">
        <v>25</v>
      </c>
      <c r="E5503">
        <v>6</v>
      </c>
      <c r="F5503">
        <v>2561</v>
      </c>
      <c r="G5503"/>
      <c r="H5503" t="s">
        <v>282</v>
      </c>
      <c r="I5503" t="s">
        <v>19</v>
      </c>
      <c r="J5503" t="s">
        <v>762</v>
      </c>
      <c r="K5503">
        <v>1608</v>
      </c>
      <c r="L5503" t="s">
        <v>58</v>
      </c>
      <c r="M5503">
        <v>23</v>
      </c>
      <c r="N5503">
        <v>7</v>
      </c>
      <c r="O5503">
        <v>2490</v>
      </c>
      <c r="P5503"/>
      <c r="Q5503" t="s">
        <v>285</v>
      </c>
      <c r="S5503" t="s">
        <v>23</v>
      </c>
    </row>
    <row r="5504" spans="1:19" hidden="1">
      <c r="A5504" t="s">
        <v>6375</v>
      </c>
      <c r="B5504" t="s">
        <v>17</v>
      </c>
      <c r="C5504">
        <v>49</v>
      </c>
      <c r="D5504">
        <v>4</v>
      </c>
      <c r="E5504">
        <v>9</v>
      </c>
      <c r="F5504">
        <v>2561</v>
      </c>
      <c r="G5504"/>
      <c r="H5504" t="s">
        <v>188</v>
      </c>
      <c r="I5504" t="s">
        <v>27</v>
      </c>
      <c r="J5504" t="s">
        <v>762</v>
      </c>
      <c r="K5504">
        <v>1608</v>
      </c>
      <c r="L5504" t="s">
        <v>58</v>
      </c>
      <c r="M5504">
        <v>11</v>
      </c>
      <c r="N5504">
        <v>12</v>
      </c>
      <c r="O5504">
        <v>2511</v>
      </c>
      <c r="P5504"/>
      <c r="Q5504" t="s">
        <v>1275</v>
      </c>
      <c r="R5504" t="s">
        <v>17</v>
      </c>
      <c r="S5504" t="s">
        <v>23</v>
      </c>
    </row>
    <row r="5505" spans="1:19" hidden="1">
      <c r="A5505" t="s">
        <v>7020</v>
      </c>
      <c r="B5505" t="s">
        <v>17</v>
      </c>
      <c r="C5505">
        <v>73</v>
      </c>
      <c r="D5505">
        <v>6</v>
      </c>
      <c r="E5505">
        <v>10</v>
      </c>
      <c r="F5505">
        <v>2561</v>
      </c>
      <c r="G5505"/>
      <c r="H5505" t="s">
        <v>113</v>
      </c>
      <c r="I5505" t="s">
        <v>27</v>
      </c>
      <c r="J5505" t="s">
        <v>762</v>
      </c>
      <c r="K5505">
        <v>1608</v>
      </c>
      <c r="L5505" t="s">
        <v>81</v>
      </c>
      <c r="M5505">
        <v>1</v>
      </c>
      <c r="N5505">
        <v>1</v>
      </c>
      <c r="O5505">
        <v>2488</v>
      </c>
      <c r="P5505"/>
      <c r="Q5505" t="s">
        <v>116</v>
      </c>
      <c r="R5505" t="s">
        <v>17</v>
      </c>
      <c r="S5505" t="s">
        <v>23</v>
      </c>
    </row>
    <row r="5506" spans="1:19" hidden="1">
      <c r="A5506" t="s">
        <v>7099</v>
      </c>
      <c r="B5506" t="s">
        <v>17</v>
      </c>
      <c r="C5506">
        <v>18</v>
      </c>
      <c r="D5506">
        <v>10</v>
      </c>
      <c r="E5506">
        <v>10</v>
      </c>
      <c r="F5506">
        <v>2561</v>
      </c>
      <c r="G5506"/>
      <c r="H5506" t="s">
        <v>113</v>
      </c>
      <c r="I5506" t="s">
        <v>27</v>
      </c>
      <c r="J5506" t="s">
        <v>762</v>
      </c>
      <c r="K5506">
        <v>1608</v>
      </c>
      <c r="L5506" t="s">
        <v>709</v>
      </c>
      <c r="M5506">
        <v>4</v>
      </c>
      <c r="N5506">
        <v>6</v>
      </c>
      <c r="O5506">
        <v>2543</v>
      </c>
      <c r="P5506"/>
      <c r="Q5506" t="s">
        <v>116</v>
      </c>
      <c r="R5506" t="s">
        <v>17</v>
      </c>
      <c r="S5506" t="s">
        <v>23</v>
      </c>
    </row>
    <row r="5507" spans="1:19" hidden="1">
      <c r="A5507" t="s">
        <v>7120</v>
      </c>
      <c r="B5507" t="s">
        <v>25</v>
      </c>
      <c r="C5507">
        <v>70</v>
      </c>
      <c r="D5507">
        <v>11</v>
      </c>
      <c r="E5507">
        <v>10</v>
      </c>
      <c r="F5507">
        <v>2561</v>
      </c>
      <c r="G5507"/>
      <c r="H5507" t="s">
        <v>282</v>
      </c>
      <c r="I5507" t="s">
        <v>19</v>
      </c>
      <c r="J5507" t="s">
        <v>762</v>
      </c>
      <c r="K5507">
        <v>1608</v>
      </c>
      <c r="L5507" t="s">
        <v>90</v>
      </c>
      <c r="M5507">
        <v>1</v>
      </c>
      <c r="N5507">
        <v>7</v>
      </c>
      <c r="O5507">
        <v>2491</v>
      </c>
      <c r="P5507"/>
      <c r="Q5507" t="s">
        <v>285</v>
      </c>
      <c r="S5507" t="s">
        <v>23</v>
      </c>
    </row>
    <row r="5508" spans="1:19" hidden="1">
      <c r="A5508" t="s">
        <v>7969</v>
      </c>
      <c r="B5508" t="s">
        <v>25</v>
      </c>
      <c r="C5508">
        <v>86</v>
      </c>
      <c r="D5508">
        <v>22</v>
      </c>
      <c r="E5508">
        <v>11</v>
      </c>
      <c r="F5508">
        <v>2561</v>
      </c>
      <c r="G5508"/>
      <c r="H5508" t="s">
        <v>282</v>
      </c>
      <c r="I5508" t="s">
        <v>19</v>
      </c>
      <c r="J5508" t="s">
        <v>762</v>
      </c>
      <c r="K5508">
        <v>1608</v>
      </c>
      <c r="L5508" t="s">
        <v>58</v>
      </c>
      <c r="M5508">
        <v>1</v>
      </c>
      <c r="N5508">
        <v>10</v>
      </c>
      <c r="O5508">
        <v>2475</v>
      </c>
      <c r="P5508"/>
      <c r="Q5508" t="s">
        <v>285</v>
      </c>
      <c r="S5508" t="s">
        <v>23</v>
      </c>
    </row>
    <row r="5509" spans="1:19" hidden="1">
      <c r="A5509" t="s">
        <v>8641</v>
      </c>
      <c r="B5509" t="s">
        <v>17</v>
      </c>
      <c r="C5509">
        <v>79</v>
      </c>
      <c r="D5509">
        <v>27</v>
      </c>
      <c r="E5509">
        <v>12</v>
      </c>
      <c r="F5509">
        <v>2561</v>
      </c>
      <c r="G5509"/>
      <c r="H5509" t="s">
        <v>282</v>
      </c>
      <c r="I5509" t="s">
        <v>19</v>
      </c>
      <c r="J5509" t="s">
        <v>762</v>
      </c>
      <c r="K5509">
        <v>1608</v>
      </c>
      <c r="L5509" t="s">
        <v>58</v>
      </c>
      <c r="M5509">
        <v>1</v>
      </c>
      <c r="N5509">
        <v>10</v>
      </c>
      <c r="O5509">
        <v>2482</v>
      </c>
      <c r="P5509"/>
      <c r="Q5509" t="s">
        <v>285</v>
      </c>
      <c r="S5509" t="s">
        <v>23</v>
      </c>
    </row>
    <row r="5510" spans="1:19" hidden="1">
      <c r="A5510" t="s">
        <v>6392</v>
      </c>
      <c r="B5510" t="s">
        <v>17</v>
      </c>
      <c r="C5510">
        <v>73</v>
      </c>
      <c r="D5510">
        <v>5</v>
      </c>
      <c r="E5510">
        <v>9</v>
      </c>
      <c r="F5510">
        <v>2561</v>
      </c>
      <c r="G5510"/>
      <c r="H5510" t="s">
        <v>282</v>
      </c>
      <c r="I5510" t="s">
        <v>19</v>
      </c>
      <c r="J5510" t="s">
        <v>6393</v>
      </c>
      <c r="K5510">
        <v>1608</v>
      </c>
      <c r="L5510" t="s">
        <v>190</v>
      </c>
      <c r="M5510">
        <v>13</v>
      </c>
      <c r="N5510">
        <v>4</v>
      </c>
      <c r="O5510">
        <v>2488</v>
      </c>
      <c r="P5510"/>
      <c r="Q5510" t="s">
        <v>285</v>
      </c>
      <c r="S5510" t="s">
        <v>23</v>
      </c>
    </row>
    <row r="5511" spans="1:19" hidden="1">
      <c r="A5511" t="s">
        <v>7711</v>
      </c>
      <c r="B5511" t="s">
        <v>17</v>
      </c>
      <c r="C5511">
        <v>52</v>
      </c>
      <c r="D5511">
        <v>8</v>
      </c>
      <c r="E5511">
        <v>11</v>
      </c>
      <c r="F5511">
        <v>2561</v>
      </c>
      <c r="G5511"/>
      <c r="H5511" t="s">
        <v>282</v>
      </c>
      <c r="I5511" t="s">
        <v>19</v>
      </c>
      <c r="J5511" t="s">
        <v>6393</v>
      </c>
      <c r="K5511">
        <v>1608</v>
      </c>
      <c r="L5511" t="s">
        <v>284</v>
      </c>
      <c r="M5511">
        <v>8</v>
      </c>
      <c r="N5511">
        <v>4</v>
      </c>
      <c r="O5511">
        <v>2509</v>
      </c>
      <c r="P5511"/>
      <c r="Q5511" t="s">
        <v>285</v>
      </c>
      <c r="S5511" t="s">
        <v>23</v>
      </c>
    </row>
    <row r="5512" spans="1:19" hidden="1">
      <c r="A5512" t="s">
        <v>8340</v>
      </c>
      <c r="B5512" t="s">
        <v>17</v>
      </c>
      <c r="C5512">
        <v>94</v>
      </c>
      <c r="D5512">
        <v>12</v>
      </c>
      <c r="E5512">
        <v>12</v>
      </c>
      <c r="F5512">
        <v>2561</v>
      </c>
      <c r="G5512"/>
      <c r="H5512" t="s">
        <v>282</v>
      </c>
      <c r="I5512" t="s">
        <v>19</v>
      </c>
      <c r="J5512" t="s">
        <v>6393</v>
      </c>
      <c r="K5512">
        <v>1608</v>
      </c>
      <c r="L5512" t="s">
        <v>58</v>
      </c>
      <c r="M5512">
        <v>1</v>
      </c>
      <c r="N5512">
        <v>2</v>
      </c>
      <c r="O5512">
        <v>2467</v>
      </c>
      <c r="P5512"/>
      <c r="Q5512" t="s">
        <v>285</v>
      </c>
      <c r="S5512" t="s">
        <v>23</v>
      </c>
    </row>
    <row r="5513" spans="1:19" hidden="1">
      <c r="A5513" t="s">
        <v>1477</v>
      </c>
      <c r="B5513" t="s">
        <v>17</v>
      </c>
      <c r="C5513">
        <v>57</v>
      </c>
      <c r="D5513">
        <v>3</v>
      </c>
      <c r="E5513">
        <v>2</v>
      </c>
      <c r="F5513">
        <v>2561</v>
      </c>
      <c r="G5513"/>
      <c r="H5513" t="s">
        <v>79</v>
      </c>
      <c r="I5513" t="s">
        <v>27</v>
      </c>
      <c r="J5513" t="s">
        <v>1478</v>
      </c>
      <c r="K5513">
        <v>1608</v>
      </c>
      <c r="L5513" t="s">
        <v>731</v>
      </c>
      <c r="M5513">
        <v>10</v>
      </c>
      <c r="N5513">
        <v>12</v>
      </c>
      <c r="O5513">
        <v>2503</v>
      </c>
      <c r="P5513"/>
      <c r="Q5513" t="s">
        <v>82</v>
      </c>
      <c r="R5513" t="s">
        <v>17</v>
      </c>
      <c r="S5513" t="s">
        <v>72</v>
      </c>
    </row>
    <row r="5514" spans="1:19" hidden="1">
      <c r="A5514" t="s">
        <v>2919</v>
      </c>
      <c r="B5514" t="s">
        <v>25</v>
      </c>
      <c r="C5514">
        <v>67</v>
      </c>
      <c r="D5514">
        <v>24</v>
      </c>
      <c r="E5514">
        <v>3</v>
      </c>
      <c r="F5514">
        <v>2561</v>
      </c>
      <c r="G5514"/>
      <c r="H5514" t="s">
        <v>282</v>
      </c>
      <c r="I5514" t="s">
        <v>19</v>
      </c>
      <c r="J5514" t="s">
        <v>1478</v>
      </c>
      <c r="K5514">
        <v>1608</v>
      </c>
      <c r="L5514" t="s">
        <v>1226</v>
      </c>
      <c r="M5514">
        <v>10</v>
      </c>
      <c r="N5514">
        <v>11</v>
      </c>
      <c r="O5514">
        <v>2493</v>
      </c>
      <c r="P5514"/>
      <c r="Q5514" t="s">
        <v>285</v>
      </c>
      <c r="S5514" t="s">
        <v>23</v>
      </c>
    </row>
    <row r="5515" spans="1:19" hidden="1">
      <c r="A5515" t="s">
        <v>3979</v>
      </c>
      <c r="B5515" t="s">
        <v>25</v>
      </c>
      <c r="C5515">
        <v>75</v>
      </c>
      <c r="D5515">
        <v>8</v>
      </c>
      <c r="E5515">
        <v>5</v>
      </c>
      <c r="F5515">
        <v>2561</v>
      </c>
      <c r="G5515"/>
      <c r="H5515" t="s">
        <v>282</v>
      </c>
      <c r="I5515" t="s">
        <v>19</v>
      </c>
      <c r="J5515" t="s">
        <v>1478</v>
      </c>
      <c r="K5515">
        <v>1608</v>
      </c>
      <c r="L5515" t="s">
        <v>922</v>
      </c>
      <c r="M5515">
        <v>1</v>
      </c>
      <c r="N5515">
        <v>1</v>
      </c>
      <c r="O5515">
        <v>2486</v>
      </c>
      <c r="P5515"/>
      <c r="Q5515" t="s">
        <v>285</v>
      </c>
      <c r="S5515" t="s">
        <v>23</v>
      </c>
    </row>
    <row r="5516" spans="1:19" hidden="1">
      <c r="A5516" t="s">
        <v>5450</v>
      </c>
      <c r="B5516" t="s">
        <v>17</v>
      </c>
      <c r="C5516">
        <v>85</v>
      </c>
      <c r="D5516">
        <v>21</v>
      </c>
      <c r="E5516">
        <v>7</v>
      </c>
      <c r="F5516">
        <v>2561</v>
      </c>
      <c r="G5516"/>
      <c r="H5516" t="s">
        <v>282</v>
      </c>
      <c r="I5516" t="s">
        <v>19</v>
      </c>
      <c r="J5516" t="s">
        <v>1478</v>
      </c>
      <c r="K5516">
        <v>1608</v>
      </c>
      <c r="L5516" t="s">
        <v>58</v>
      </c>
      <c r="M5516">
        <v>1</v>
      </c>
      <c r="N5516">
        <v>3</v>
      </c>
      <c r="O5516">
        <v>2476</v>
      </c>
      <c r="P5516"/>
      <c r="Q5516" t="s">
        <v>285</v>
      </c>
      <c r="S5516" t="s">
        <v>23</v>
      </c>
    </row>
    <row r="5517" spans="1:19" hidden="1">
      <c r="A5517" t="s">
        <v>6739</v>
      </c>
      <c r="B5517" t="s">
        <v>17</v>
      </c>
      <c r="C5517">
        <v>67</v>
      </c>
      <c r="D5517">
        <v>23</v>
      </c>
      <c r="E5517">
        <v>9</v>
      </c>
      <c r="F5517">
        <v>2561</v>
      </c>
      <c r="G5517"/>
      <c r="H5517" t="s">
        <v>113</v>
      </c>
      <c r="I5517" t="s">
        <v>27</v>
      </c>
      <c r="J5517" t="s">
        <v>1478</v>
      </c>
      <c r="K5517">
        <v>1608</v>
      </c>
      <c r="L5517" t="s">
        <v>291</v>
      </c>
      <c r="M5517">
        <v>14</v>
      </c>
      <c r="N5517">
        <v>11</v>
      </c>
      <c r="O5517">
        <v>2493</v>
      </c>
      <c r="P5517"/>
      <c r="Q5517" t="s">
        <v>116</v>
      </c>
      <c r="R5517" t="s">
        <v>17</v>
      </c>
      <c r="S5517" t="s">
        <v>23</v>
      </c>
    </row>
    <row r="5518" spans="1:19" hidden="1">
      <c r="A5518" t="s">
        <v>6867</v>
      </c>
      <c r="B5518" t="s">
        <v>25</v>
      </c>
      <c r="C5518">
        <v>76</v>
      </c>
      <c r="D5518">
        <v>29</v>
      </c>
      <c r="E5518">
        <v>9</v>
      </c>
      <c r="F5518">
        <v>2561</v>
      </c>
      <c r="G5518"/>
      <c r="H5518" t="s">
        <v>188</v>
      </c>
      <c r="I5518" t="s">
        <v>27</v>
      </c>
      <c r="J5518" t="s">
        <v>1478</v>
      </c>
      <c r="K5518">
        <v>1608</v>
      </c>
      <c r="L5518" t="s">
        <v>58</v>
      </c>
      <c r="M5518">
        <v>20</v>
      </c>
      <c r="N5518">
        <v>4</v>
      </c>
      <c r="O5518">
        <v>2485</v>
      </c>
      <c r="P5518"/>
      <c r="Q5518" t="s">
        <v>1275</v>
      </c>
      <c r="R5518" t="s">
        <v>17</v>
      </c>
      <c r="S5518" t="s">
        <v>23</v>
      </c>
    </row>
    <row r="5519" spans="1:19" hidden="1">
      <c r="A5519" t="s">
        <v>7039</v>
      </c>
      <c r="B5519" t="s">
        <v>25</v>
      </c>
      <c r="C5519">
        <v>83</v>
      </c>
      <c r="D5519">
        <v>7</v>
      </c>
      <c r="E5519">
        <v>10</v>
      </c>
      <c r="F5519">
        <v>2561</v>
      </c>
      <c r="G5519"/>
      <c r="H5519" t="s">
        <v>113</v>
      </c>
      <c r="I5519" t="s">
        <v>27</v>
      </c>
      <c r="J5519" t="s">
        <v>1478</v>
      </c>
      <c r="K5519">
        <v>1608</v>
      </c>
      <c r="L5519" t="s">
        <v>291</v>
      </c>
      <c r="M5519">
        <v>8</v>
      </c>
      <c r="N5519">
        <v>3</v>
      </c>
      <c r="O5519">
        <v>2478</v>
      </c>
      <c r="P5519"/>
      <c r="Q5519" t="s">
        <v>116</v>
      </c>
      <c r="R5519" t="s">
        <v>17</v>
      </c>
      <c r="S5519" t="s">
        <v>23</v>
      </c>
    </row>
    <row r="5520" spans="1:19" hidden="1">
      <c r="A5520" t="s">
        <v>8341</v>
      </c>
      <c r="B5520" t="s">
        <v>17</v>
      </c>
      <c r="C5520">
        <v>77</v>
      </c>
      <c r="D5520">
        <v>12</v>
      </c>
      <c r="E5520">
        <v>12</v>
      </c>
      <c r="F5520">
        <v>2561</v>
      </c>
      <c r="G5520"/>
      <c r="H5520" t="s">
        <v>282</v>
      </c>
      <c r="I5520" t="s">
        <v>19</v>
      </c>
      <c r="J5520" t="s">
        <v>1478</v>
      </c>
      <c r="K5520">
        <v>1608</v>
      </c>
      <c r="L5520" t="s">
        <v>1226</v>
      </c>
      <c r="M5520">
        <v>1</v>
      </c>
      <c r="N5520">
        <v>2</v>
      </c>
      <c r="O5520">
        <v>2484</v>
      </c>
      <c r="P5520"/>
      <c r="Q5520" t="s">
        <v>285</v>
      </c>
      <c r="S5520" t="s">
        <v>23</v>
      </c>
    </row>
    <row r="5521" spans="1:19" hidden="1">
      <c r="A5521" t="s">
        <v>8434</v>
      </c>
      <c r="B5521" t="s">
        <v>17</v>
      </c>
      <c r="C5521">
        <v>59</v>
      </c>
      <c r="D5521">
        <v>17</v>
      </c>
      <c r="E5521">
        <v>12</v>
      </c>
      <c r="F5521">
        <v>2561</v>
      </c>
      <c r="G5521"/>
      <c r="H5521" t="s">
        <v>113</v>
      </c>
      <c r="I5521" t="s">
        <v>27</v>
      </c>
      <c r="J5521" t="s">
        <v>1478</v>
      </c>
      <c r="K5521">
        <v>1608</v>
      </c>
      <c r="L5521" t="s">
        <v>291</v>
      </c>
      <c r="M5521">
        <v>20</v>
      </c>
      <c r="N5521">
        <v>1</v>
      </c>
      <c r="O5521">
        <v>2502</v>
      </c>
      <c r="P5521"/>
      <c r="Q5521" t="s">
        <v>116</v>
      </c>
      <c r="R5521" t="s">
        <v>17</v>
      </c>
      <c r="S5521" t="s">
        <v>23</v>
      </c>
    </row>
    <row r="5522" spans="1:19" hidden="1">
      <c r="A5522" t="s">
        <v>2706</v>
      </c>
      <c r="B5522" t="s">
        <v>25</v>
      </c>
      <c r="C5522">
        <v>56</v>
      </c>
      <c r="D5522">
        <v>16</v>
      </c>
      <c r="E5522">
        <v>3</v>
      </c>
      <c r="F5522">
        <v>2561</v>
      </c>
      <c r="G5522"/>
      <c r="H5522" t="s">
        <v>282</v>
      </c>
      <c r="I5522" t="s">
        <v>19</v>
      </c>
      <c r="J5522" t="s">
        <v>2707</v>
      </c>
      <c r="K5522">
        <v>1608</v>
      </c>
      <c r="L5522" t="s">
        <v>446</v>
      </c>
      <c r="M5522">
        <v>15</v>
      </c>
      <c r="N5522">
        <v>1</v>
      </c>
      <c r="O5522">
        <v>2505</v>
      </c>
      <c r="P5522"/>
      <c r="Q5522" t="s">
        <v>285</v>
      </c>
      <c r="S5522" t="s">
        <v>23</v>
      </c>
    </row>
    <row r="5523" spans="1:19" hidden="1">
      <c r="A5523" t="s">
        <v>7121</v>
      </c>
      <c r="B5523" t="s">
        <v>17</v>
      </c>
      <c r="C5523">
        <v>84</v>
      </c>
      <c r="D5523">
        <v>11</v>
      </c>
      <c r="E5523">
        <v>10</v>
      </c>
      <c r="F5523">
        <v>2561</v>
      </c>
      <c r="G5523"/>
      <c r="H5523" t="s">
        <v>113</v>
      </c>
      <c r="I5523" t="s">
        <v>27</v>
      </c>
      <c r="J5523" t="s">
        <v>2707</v>
      </c>
      <c r="K5523">
        <v>1608</v>
      </c>
      <c r="L5523" t="s">
        <v>61</v>
      </c>
      <c r="M5523">
        <v>1</v>
      </c>
      <c r="N5523">
        <v>11</v>
      </c>
      <c r="O5523">
        <v>2476</v>
      </c>
      <c r="P5523"/>
      <c r="Q5523" t="s">
        <v>116</v>
      </c>
      <c r="R5523" t="s">
        <v>17</v>
      </c>
      <c r="S5523" t="s">
        <v>23</v>
      </c>
    </row>
    <row r="5524" spans="1:19" hidden="1">
      <c r="A5524" t="s">
        <v>7173</v>
      </c>
      <c r="B5524" t="s">
        <v>25</v>
      </c>
      <c r="C5524">
        <v>72</v>
      </c>
      <c r="D5524">
        <v>14</v>
      </c>
      <c r="E5524">
        <v>10</v>
      </c>
      <c r="F5524">
        <v>2561</v>
      </c>
      <c r="G5524"/>
      <c r="H5524" t="s">
        <v>113</v>
      </c>
      <c r="I5524" t="s">
        <v>27</v>
      </c>
      <c r="J5524" t="s">
        <v>2707</v>
      </c>
      <c r="K5524">
        <v>1608</v>
      </c>
      <c r="L5524" t="s">
        <v>81</v>
      </c>
      <c r="M5524">
        <v>1</v>
      </c>
      <c r="N5524">
        <v>1</v>
      </c>
      <c r="O5524">
        <v>2489</v>
      </c>
      <c r="P5524"/>
      <c r="Q5524" t="s">
        <v>116</v>
      </c>
      <c r="R5524" t="s">
        <v>17</v>
      </c>
      <c r="S5524" t="s">
        <v>23</v>
      </c>
    </row>
    <row r="5525" spans="1:19" hidden="1">
      <c r="A5525" t="s">
        <v>681</v>
      </c>
      <c r="B5525" t="s">
        <v>25</v>
      </c>
      <c r="C5525">
        <v>81</v>
      </c>
      <c r="D5525">
        <v>13</v>
      </c>
      <c r="E5525">
        <v>1</v>
      </c>
      <c r="F5525">
        <v>2561</v>
      </c>
      <c r="G5525"/>
      <c r="H5525" t="s">
        <v>113</v>
      </c>
      <c r="I5525" t="s">
        <v>27</v>
      </c>
      <c r="J5525" t="s">
        <v>682</v>
      </c>
      <c r="K5525">
        <v>1608</v>
      </c>
      <c r="L5525" t="s">
        <v>276</v>
      </c>
      <c r="M5525">
        <v>1</v>
      </c>
      <c r="N5525">
        <v>12</v>
      </c>
      <c r="O5525">
        <v>2479</v>
      </c>
      <c r="P5525"/>
      <c r="Q5525" t="s">
        <v>116</v>
      </c>
      <c r="R5525" t="s">
        <v>17</v>
      </c>
      <c r="S5525" t="s">
        <v>23</v>
      </c>
    </row>
    <row r="5526" spans="1:19" hidden="1">
      <c r="A5526" t="s">
        <v>3440</v>
      </c>
      <c r="B5526" t="s">
        <v>17</v>
      </c>
      <c r="C5526">
        <v>66</v>
      </c>
      <c r="D5526">
        <v>15</v>
      </c>
      <c r="E5526">
        <v>4</v>
      </c>
      <c r="F5526">
        <v>2561</v>
      </c>
      <c r="G5526"/>
      <c r="H5526" t="s">
        <v>113</v>
      </c>
      <c r="I5526" t="s">
        <v>27</v>
      </c>
      <c r="J5526" t="s">
        <v>682</v>
      </c>
      <c r="K5526">
        <v>1608</v>
      </c>
      <c r="L5526" t="s">
        <v>304</v>
      </c>
      <c r="M5526">
        <v>0</v>
      </c>
      <c r="N5526">
        <v>0</v>
      </c>
      <c r="O5526">
        <v>2495</v>
      </c>
      <c r="P5526"/>
      <c r="Q5526" t="s">
        <v>116</v>
      </c>
      <c r="R5526" t="s">
        <v>17</v>
      </c>
      <c r="S5526" t="s">
        <v>23</v>
      </c>
    </row>
    <row r="5527" spans="1:19" hidden="1">
      <c r="A5527" t="s">
        <v>6394</v>
      </c>
      <c r="B5527" t="s">
        <v>25</v>
      </c>
      <c r="C5527">
        <v>59</v>
      </c>
      <c r="D5527">
        <v>5</v>
      </c>
      <c r="E5527">
        <v>9</v>
      </c>
      <c r="F5527">
        <v>2561</v>
      </c>
      <c r="G5527"/>
      <c r="H5527" t="s">
        <v>632</v>
      </c>
      <c r="I5527" t="s">
        <v>27</v>
      </c>
      <c r="J5527" t="s">
        <v>682</v>
      </c>
      <c r="K5527">
        <v>1608</v>
      </c>
      <c r="L5527" t="s">
        <v>190</v>
      </c>
      <c r="M5527">
        <v>19</v>
      </c>
      <c r="N5527">
        <v>1</v>
      </c>
      <c r="O5527">
        <v>2502</v>
      </c>
      <c r="P5527"/>
      <c r="Q5527" t="s">
        <v>634</v>
      </c>
      <c r="R5527" t="s">
        <v>129</v>
      </c>
      <c r="S5527" t="s">
        <v>23</v>
      </c>
    </row>
    <row r="5528" spans="1:19" hidden="1">
      <c r="A5528" t="s">
        <v>6530</v>
      </c>
      <c r="B5528" t="s">
        <v>25</v>
      </c>
      <c r="C5528">
        <v>56</v>
      </c>
      <c r="D5528">
        <v>13</v>
      </c>
      <c r="E5528">
        <v>9</v>
      </c>
      <c r="F5528">
        <v>2561</v>
      </c>
      <c r="G5528"/>
      <c r="H5528" t="s">
        <v>113</v>
      </c>
      <c r="I5528" t="s">
        <v>27</v>
      </c>
      <c r="J5528" t="s">
        <v>682</v>
      </c>
      <c r="K5528">
        <v>1608</v>
      </c>
      <c r="L5528" t="s">
        <v>291</v>
      </c>
      <c r="M5528">
        <v>1</v>
      </c>
      <c r="N5528">
        <v>1</v>
      </c>
      <c r="O5528">
        <v>2505</v>
      </c>
      <c r="P5528"/>
      <c r="Q5528" t="s">
        <v>116</v>
      </c>
      <c r="R5528" t="s">
        <v>17</v>
      </c>
      <c r="S5528" t="s">
        <v>23</v>
      </c>
    </row>
    <row r="5529" spans="1:19" hidden="1">
      <c r="A5529" t="s">
        <v>8611</v>
      </c>
      <c r="B5529" t="s">
        <v>17</v>
      </c>
      <c r="C5529">
        <v>65</v>
      </c>
      <c r="D5529">
        <v>25</v>
      </c>
      <c r="E5529">
        <v>12</v>
      </c>
      <c r="F5529">
        <v>2561</v>
      </c>
      <c r="G5529"/>
      <c r="H5529" t="s">
        <v>188</v>
      </c>
      <c r="I5529" t="s">
        <v>27</v>
      </c>
      <c r="J5529" t="s">
        <v>682</v>
      </c>
      <c r="K5529">
        <v>1608</v>
      </c>
      <c r="L5529" t="s">
        <v>44</v>
      </c>
      <c r="M5529">
        <v>1</v>
      </c>
      <c r="N5529">
        <v>8</v>
      </c>
      <c r="O5529">
        <v>2496</v>
      </c>
      <c r="P5529"/>
      <c r="Q5529" t="s">
        <v>1275</v>
      </c>
      <c r="R5529" t="s">
        <v>17</v>
      </c>
      <c r="S5529" t="s">
        <v>23</v>
      </c>
    </row>
    <row r="5530" spans="1:19" hidden="1">
      <c r="A5530" t="s">
        <v>878</v>
      </c>
      <c r="B5530" t="s">
        <v>25</v>
      </c>
      <c r="C5530">
        <v>70</v>
      </c>
      <c r="D5530">
        <v>18</v>
      </c>
      <c r="E5530">
        <v>1</v>
      </c>
      <c r="F5530">
        <v>2561</v>
      </c>
      <c r="G5530"/>
      <c r="H5530" t="s">
        <v>113</v>
      </c>
      <c r="I5530" t="s">
        <v>27</v>
      </c>
      <c r="J5530" t="s">
        <v>879</v>
      </c>
      <c r="K5530">
        <v>1608</v>
      </c>
      <c r="L5530" t="s">
        <v>880</v>
      </c>
      <c r="M5530">
        <v>1</v>
      </c>
      <c r="N5530">
        <v>7</v>
      </c>
      <c r="O5530">
        <v>2490</v>
      </c>
      <c r="P5530"/>
      <c r="Q5530" t="s">
        <v>116</v>
      </c>
      <c r="R5530" t="s">
        <v>17</v>
      </c>
      <c r="S5530" t="s">
        <v>23</v>
      </c>
    </row>
    <row r="5531" spans="1:19" hidden="1">
      <c r="A5531" t="s">
        <v>2517</v>
      </c>
      <c r="B5531" t="s">
        <v>17</v>
      </c>
      <c r="C5531">
        <v>91</v>
      </c>
      <c r="D5531">
        <v>8</v>
      </c>
      <c r="E5531">
        <v>3</v>
      </c>
      <c r="F5531">
        <v>2561</v>
      </c>
      <c r="G5531"/>
      <c r="H5531" t="s">
        <v>188</v>
      </c>
      <c r="I5531" t="s">
        <v>19</v>
      </c>
      <c r="J5531" t="s">
        <v>879</v>
      </c>
      <c r="K5531">
        <v>1608</v>
      </c>
      <c r="L5531" t="s">
        <v>291</v>
      </c>
      <c r="M5531">
        <v>1</v>
      </c>
      <c r="N5531">
        <v>12</v>
      </c>
      <c r="O5531">
        <v>2469</v>
      </c>
      <c r="P5531"/>
      <c r="Q5531" t="s">
        <v>191</v>
      </c>
      <c r="S5531" t="s">
        <v>23</v>
      </c>
    </row>
    <row r="5532" spans="1:19" hidden="1">
      <c r="A5532" t="s">
        <v>3411</v>
      </c>
      <c r="B5532" t="s">
        <v>25</v>
      </c>
      <c r="C5532">
        <v>82</v>
      </c>
      <c r="D5532">
        <v>14</v>
      </c>
      <c r="E5532">
        <v>4</v>
      </c>
      <c r="F5532">
        <v>2561</v>
      </c>
      <c r="G5532"/>
      <c r="H5532" t="s">
        <v>188</v>
      </c>
      <c r="I5532" t="s">
        <v>19</v>
      </c>
      <c r="J5532" t="s">
        <v>879</v>
      </c>
      <c r="K5532">
        <v>1608</v>
      </c>
      <c r="L5532" t="s">
        <v>291</v>
      </c>
      <c r="M5532">
        <v>3</v>
      </c>
      <c r="N5532">
        <v>5</v>
      </c>
      <c r="O5532">
        <v>2478</v>
      </c>
      <c r="P5532"/>
      <c r="Q5532" t="s">
        <v>191</v>
      </c>
      <c r="S5532" t="s">
        <v>23</v>
      </c>
    </row>
    <row r="5533" spans="1:19" hidden="1">
      <c r="A5533" t="s">
        <v>3441</v>
      </c>
      <c r="B5533" t="s">
        <v>17</v>
      </c>
      <c r="C5533">
        <v>65</v>
      </c>
      <c r="D5533">
        <v>15</v>
      </c>
      <c r="E5533">
        <v>4</v>
      </c>
      <c r="F5533">
        <v>2561</v>
      </c>
      <c r="G5533"/>
      <c r="H5533" t="s">
        <v>26</v>
      </c>
      <c r="I5533" t="s">
        <v>27</v>
      </c>
      <c r="J5533" t="s">
        <v>879</v>
      </c>
      <c r="K5533">
        <v>1608</v>
      </c>
      <c r="L5533" t="s">
        <v>257</v>
      </c>
      <c r="M5533">
        <v>12</v>
      </c>
      <c r="N5533">
        <v>11</v>
      </c>
      <c r="O5533">
        <v>2495</v>
      </c>
      <c r="P5533"/>
      <c r="Q5533" t="s">
        <v>30</v>
      </c>
      <c r="R5533" t="s">
        <v>17</v>
      </c>
      <c r="S5533" t="s">
        <v>23</v>
      </c>
    </row>
    <row r="5534" spans="1:19" hidden="1">
      <c r="A5534" t="s">
        <v>3567</v>
      </c>
      <c r="B5534" t="s">
        <v>25</v>
      </c>
      <c r="C5534">
        <v>87</v>
      </c>
      <c r="D5534">
        <v>20</v>
      </c>
      <c r="E5534">
        <v>4</v>
      </c>
      <c r="F5534">
        <v>2561</v>
      </c>
      <c r="G5534"/>
      <c r="H5534" t="s">
        <v>188</v>
      </c>
      <c r="I5534" t="s">
        <v>19</v>
      </c>
      <c r="J5534" t="s">
        <v>879</v>
      </c>
      <c r="K5534">
        <v>1608</v>
      </c>
      <c r="L5534" t="s">
        <v>190</v>
      </c>
      <c r="M5534">
        <v>26</v>
      </c>
      <c r="N5534">
        <v>11</v>
      </c>
      <c r="O5534">
        <v>2473</v>
      </c>
      <c r="P5534"/>
      <c r="Q5534" t="s">
        <v>191</v>
      </c>
      <c r="S5534" t="s">
        <v>23</v>
      </c>
    </row>
    <row r="5535" spans="1:19" hidden="1">
      <c r="A5535" t="s">
        <v>3587</v>
      </c>
      <c r="B5535" t="s">
        <v>25</v>
      </c>
      <c r="C5535">
        <v>75</v>
      </c>
      <c r="D5535">
        <v>21</v>
      </c>
      <c r="E5535">
        <v>4</v>
      </c>
      <c r="F5535">
        <v>2561</v>
      </c>
      <c r="G5535"/>
      <c r="H5535" t="s">
        <v>113</v>
      </c>
      <c r="I5535" t="s">
        <v>27</v>
      </c>
      <c r="J5535" t="s">
        <v>879</v>
      </c>
      <c r="K5535">
        <v>1608</v>
      </c>
      <c r="L5535" t="s">
        <v>205</v>
      </c>
      <c r="M5535">
        <v>1</v>
      </c>
      <c r="N5535">
        <v>1</v>
      </c>
      <c r="O5535">
        <v>2486</v>
      </c>
      <c r="P5535"/>
      <c r="Q5535" t="s">
        <v>116</v>
      </c>
      <c r="R5535" t="s">
        <v>17</v>
      </c>
      <c r="S5535" t="s">
        <v>23</v>
      </c>
    </row>
    <row r="5536" spans="1:19" hidden="1">
      <c r="A5536" t="s">
        <v>5669</v>
      </c>
      <c r="B5536" t="s">
        <v>17</v>
      </c>
      <c r="C5536">
        <v>63</v>
      </c>
      <c r="D5536">
        <v>31</v>
      </c>
      <c r="E5536">
        <v>7</v>
      </c>
      <c r="F5536">
        <v>2561</v>
      </c>
      <c r="G5536"/>
      <c r="H5536" t="s">
        <v>113</v>
      </c>
      <c r="I5536" t="s">
        <v>27</v>
      </c>
      <c r="J5536" t="s">
        <v>879</v>
      </c>
      <c r="K5536">
        <v>1608</v>
      </c>
      <c r="L5536" t="s">
        <v>119</v>
      </c>
      <c r="M5536">
        <v>12</v>
      </c>
      <c r="N5536">
        <v>8</v>
      </c>
      <c r="O5536">
        <v>2497</v>
      </c>
      <c r="P5536"/>
      <c r="Q5536" t="s">
        <v>116</v>
      </c>
      <c r="R5536" t="s">
        <v>17</v>
      </c>
      <c r="S5536" t="s">
        <v>23</v>
      </c>
    </row>
    <row r="5537" spans="1:19" hidden="1">
      <c r="A5537" t="s">
        <v>1434</v>
      </c>
      <c r="B5537" t="s">
        <v>25</v>
      </c>
      <c r="C5537">
        <v>84</v>
      </c>
      <c r="D5537">
        <v>2</v>
      </c>
      <c r="E5537">
        <v>2</v>
      </c>
      <c r="F5537">
        <v>2561</v>
      </c>
      <c r="G5537"/>
      <c r="H5537" t="s">
        <v>188</v>
      </c>
      <c r="I5537" t="s">
        <v>19</v>
      </c>
      <c r="J5537" t="s">
        <v>1435</v>
      </c>
      <c r="K5537">
        <v>1608</v>
      </c>
      <c r="L5537" t="s">
        <v>58</v>
      </c>
      <c r="M5537">
        <v>7</v>
      </c>
      <c r="N5537">
        <v>4</v>
      </c>
      <c r="O5537">
        <v>2476</v>
      </c>
      <c r="P5537"/>
      <c r="Q5537" t="s">
        <v>191</v>
      </c>
      <c r="S5537" t="s">
        <v>23</v>
      </c>
    </row>
    <row r="5538" spans="1:19" hidden="1">
      <c r="A5538" t="s">
        <v>2410</v>
      </c>
      <c r="B5538" t="s">
        <v>17</v>
      </c>
      <c r="C5538">
        <v>50</v>
      </c>
      <c r="D5538">
        <v>4</v>
      </c>
      <c r="E5538">
        <v>3</v>
      </c>
      <c r="F5538">
        <v>2561</v>
      </c>
      <c r="G5538"/>
      <c r="H5538" t="s">
        <v>188</v>
      </c>
      <c r="I5538" t="s">
        <v>27</v>
      </c>
      <c r="J5538" t="s">
        <v>1435</v>
      </c>
      <c r="K5538">
        <v>1608</v>
      </c>
      <c r="L5538" t="s">
        <v>100</v>
      </c>
      <c r="M5538">
        <v>16</v>
      </c>
      <c r="N5538">
        <v>6</v>
      </c>
      <c r="O5538">
        <v>2510</v>
      </c>
      <c r="P5538"/>
      <c r="Q5538" t="s">
        <v>1275</v>
      </c>
      <c r="R5538" t="s">
        <v>17</v>
      </c>
      <c r="S5538" t="s">
        <v>23</v>
      </c>
    </row>
    <row r="5539" spans="1:19" hidden="1">
      <c r="A5539" t="s">
        <v>3487</v>
      </c>
      <c r="B5539" t="s">
        <v>25</v>
      </c>
      <c r="C5539">
        <v>54</v>
      </c>
      <c r="D5539">
        <v>17</v>
      </c>
      <c r="E5539">
        <v>4</v>
      </c>
      <c r="F5539">
        <v>2561</v>
      </c>
      <c r="G5539"/>
      <c r="H5539" t="s">
        <v>113</v>
      </c>
      <c r="I5539" t="s">
        <v>27</v>
      </c>
      <c r="J5539" t="s">
        <v>1435</v>
      </c>
      <c r="K5539">
        <v>1608</v>
      </c>
      <c r="L5539" t="s">
        <v>962</v>
      </c>
      <c r="M5539">
        <v>2</v>
      </c>
      <c r="N5539">
        <v>6</v>
      </c>
      <c r="O5539">
        <v>2506</v>
      </c>
      <c r="P5539"/>
      <c r="Q5539" t="s">
        <v>116</v>
      </c>
      <c r="R5539" t="s">
        <v>17</v>
      </c>
      <c r="S5539" t="s">
        <v>23</v>
      </c>
    </row>
    <row r="5540" spans="1:19" hidden="1">
      <c r="A5540" t="s">
        <v>3698</v>
      </c>
      <c r="B5540" t="s">
        <v>17</v>
      </c>
      <c r="C5540">
        <v>58</v>
      </c>
      <c r="D5540">
        <v>25</v>
      </c>
      <c r="E5540">
        <v>4</v>
      </c>
      <c r="F5540">
        <v>2561</v>
      </c>
      <c r="G5540"/>
      <c r="H5540" t="s">
        <v>188</v>
      </c>
      <c r="I5540" t="s">
        <v>19</v>
      </c>
      <c r="J5540" t="s">
        <v>1435</v>
      </c>
      <c r="K5540">
        <v>1608</v>
      </c>
      <c r="L5540" t="s">
        <v>232</v>
      </c>
      <c r="M5540">
        <v>9</v>
      </c>
      <c r="N5540">
        <v>4</v>
      </c>
      <c r="O5540">
        <v>2503</v>
      </c>
      <c r="P5540"/>
      <c r="Q5540" t="s">
        <v>191</v>
      </c>
      <c r="S5540" t="s">
        <v>23</v>
      </c>
    </row>
    <row r="5541" spans="1:19" hidden="1">
      <c r="A5541" t="s">
        <v>5586</v>
      </c>
      <c r="B5541" t="s">
        <v>17</v>
      </c>
      <c r="C5541">
        <v>40</v>
      </c>
      <c r="D5541">
        <v>27</v>
      </c>
      <c r="E5541">
        <v>7</v>
      </c>
      <c r="F5541">
        <v>2561</v>
      </c>
      <c r="G5541"/>
      <c r="H5541" t="s">
        <v>113</v>
      </c>
      <c r="I5541" t="s">
        <v>27</v>
      </c>
      <c r="J5541" t="s">
        <v>1435</v>
      </c>
      <c r="K5541">
        <v>1608</v>
      </c>
      <c r="L5541" t="s">
        <v>64</v>
      </c>
      <c r="M5541">
        <v>12</v>
      </c>
      <c r="N5541">
        <v>1</v>
      </c>
      <c r="O5541">
        <v>2521</v>
      </c>
      <c r="P5541"/>
      <c r="Q5541" t="s">
        <v>116</v>
      </c>
      <c r="R5541" t="s">
        <v>17</v>
      </c>
      <c r="S5541" t="s">
        <v>23</v>
      </c>
    </row>
    <row r="5542" spans="1:19" hidden="1">
      <c r="A5542" t="s">
        <v>6552</v>
      </c>
      <c r="B5542" t="s">
        <v>17</v>
      </c>
      <c r="C5542">
        <v>47</v>
      </c>
      <c r="D5542">
        <v>14</v>
      </c>
      <c r="E5542">
        <v>9</v>
      </c>
      <c r="F5542">
        <v>2561</v>
      </c>
      <c r="G5542"/>
      <c r="H5542" t="s">
        <v>378</v>
      </c>
      <c r="I5542" t="s">
        <v>379</v>
      </c>
      <c r="J5542" t="s">
        <v>1435</v>
      </c>
      <c r="K5542">
        <v>1608</v>
      </c>
      <c r="L5542" t="s">
        <v>190</v>
      </c>
      <c r="M5542">
        <v>27</v>
      </c>
      <c r="N5542">
        <v>1</v>
      </c>
      <c r="O5542">
        <v>2514</v>
      </c>
      <c r="P5542"/>
      <c r="Q5542" t="s">
        <v>382</v>
      </c>
      <c r="R5542" t="s">
        <v>129</v>
      </c>
      <c r="S5542" t="s">
        <v>240</v>
      </c>
    </row>
    <row r="5543" spans="1:19" hidden="1">
      <c r="A5543" t="s">
        <v>8461</v>
      </c>
      <c r="B5543" t="s">
        <v>17</v>
      </c>
      <c r="C5543">
        <v>16</v>
      </c>
      <c r="D5543">
        <v>18</v>
      </c>
      <c r="E5543">
        <v>12</v>
      </c>
      <c r="F5543">
        <v>2561</v>
      </c>
      <c r="G5543"/>
      <c r="H5543" t="s">
        <v>26</v>
      </c>
      <c r="I5543" t="s">
        <v>27</v>
      </c>
      <c r="J5543" t="s">
        <v>1435</v>
      </c>
      <c r="K5543">
        <v>1608</v>
      </c>
      <c r="L5543" t="s">
        <v>64</v>
      </c>
      <c r="M5543">
        <v>8</v>
      </c>
      <c r="N5543">
        <v>6</v>
      </c>
      <c r="O5543">
        <v>2545</v>
      </c>
      <c r="P5543"/>
      <c r="Q5543" t="s">
        <v>30</v>
      </c>
      <c r="R5543" t="s">
        <v>17</v>
      </c>
      <c r="S5543" t="s">
        <v>23</v>
      </c>
    </row>
    <row r="5544" spans="1:19" hidden="1">
      <c r="A5544" t="s">
        <v>2227</v>
      </c>
      <c r="B5544" t="s">
        <v>25</v>
      </c>
      <c r="C5544">
        <v>87</v>
      </c>
      <c r="D5544">
        <v>25</v>
      </c>
      <c r="E5544">
        <v>2</v>
      </c>
      <c r="F5544">
        <v>2561</v>
      </c>
      <c r="G5544"/>
      <c r="H5544" t="s">
        <v>2228</v>
      </c>
      <c r="I5544" t="s">
        <v>19</v>
      </c>
      <c r="J5544" t="s">
        <v>2229</v>
      </c>
      <c r="K5544">
        <v>1608</v>
      </c>
      <c r="L5544" t="s">
        <v>763</v>
      </c>
      <c r="M5544">
        <v>9</v>
      </c>
      <c r="N5544">
        <v>2</v>
      </c>
      <c r="O5544">
        <v>2474</v>
      </c>
      <c r="P5544"/>
      <c r="Q5544" t="s">
        <v>2230</v>
      </c>
      <c r="S5544" t="s">
        <v>181</v>
      </c>
    </row>
    <row r="5545" spans="1:19" hidden="1">
      <c r="A5545" t="s">
        <v>3349</v>
      </c>
      <c r="B5545" t="s">
        <v>17</v>
      </c>
      <c r="C5545">
        <v>76</v>
      </c>
      <c r="D5545">
        <v>11</v>
      </c>
      <c r="E5545">
        <v>4</v>
      </c>
      <c r="F5545">
        <v>2561</v>
      </c>
      <c r="G5545"/>
      <c r="H5545" t="s">
        <v>113</v>
      </c>
      <c r="I5545" t="s">
        <v>27</v>
      </c>
      <c r="J5545" t="s">
        <v>2229</v>
      </c>
      <c r="K5545">
        <v>1608</v>
      </c>
      <c r="L5545" t="s">
        <v>257</v>
      </c>
      <c r="M5545">
        <v>15</v>
      </c>
      <c r="N5545">
        <v>8</v>
      </c>
      <c r="O5545">
        <v>2484</v>
      </c>
      <c r="P5545"/>
      <c r="Q5545" t="s">
        <v>116</v>
      </c>
      <c r="R5545" t="s">
        <v>17</v>
      </c>
      <c r="S5545" t="s">
        <v>23</v>
      </c>
    </row>
    <row r="5546" spans="1:19" hidden="1">
      <c r="A5546" t="s">
        <v>3638</v>
      </c>
      <c r="B5546" t="s">
        <v>25</v>
      </c>
      <c r="C5546">
        <v>42</v>
      </c>
      <c r="D5546">
        <v>23</v>
      </c>
      <c r="E5546">
        <v>4</v>
      </c>
      <c r="F5546">
        <v>2561</v>
      </c>
      <c r="G5546"/>
      <c r="H5546" t="s">
        <v>113</v>
      </c>
      <c r="I5546" t="s">
        <v>27</v>
      </c>
      <c r="J5546" t="s">
        <v>2229</v>
      </c>
      <c r="K5546">
        <v>1608</v>
      </c>
      <c r="L5546" t="s">
        <v>3495</v>
      </c>
      <c r="M5546">
        <v>8</v>
      </c>
      <c r="N5546">
        <v>11</v>
      </c>
      <c r="O5546">
        <v>2518</v>
      </c>
      <c r="P5546"/>
      <c r="Q5546" t="s">
        <v>116</v>
      </c>
      <c r="R5546" t="s">
        <v>17</v>
      </c>
      <c r="S5546" t="s">
        <v>23</v>
      </c>
    </row>
    <row r="5547" spans="1:19" hidden="1">
      <c r="A5547" t="s">
        <v>5025</v>
      </c>
      <c r="B5547" t="s">
        <v>17</v>
      </c>
      <c r="C5547">
        <v>57</v>
      </c>
      <c r="D5547">
        <v>27</v>
      </c>
      <c r="E5547">
        <v>6</v>
      </c>
      <c r="F5547">
        <v>2561</v>
      </c>
      <c r="G5547"/>
      <c r="H5547" t="s">
        <v>113</v>
      </c>
      <c r="I5547" t="s">
        <v>27</v>
      </c>
      <c r="J5547" t="s">
        <v>2229</v>
      </c>
      <c r="K5547">
        <v>1608</v>
      </c>
      <c r="L5547" t="s">
        <v>81</v>
      </c>
      <c r="M5547">
        <v>20</v>
      </c>
      <c r="N5547">
        <v>11</v>
      </c>
      <c r="O5547">
        <v>2503</v>
      </c>
      <c r="P5547"/>
      <c r="Q5547" t="s">
        <v>116</v>
      </c>
      <c r="R5547" t="s">
        <v>17</v>
      </c>
      <c r="S5547" t="s">
        <v>23</v>
      </c>
    </row>
    <row r="5548" spans="1:19" hidden="1">
      <c r="A5548" t="s">
        <v>5105</v>
      </c>
      <c r="B5548" t="s">
        <v>25</v>
      </c>
      <c r="C5548">
        <v>67</v>
      </c>
      <c r="D5548">
        <v>1</v>
      </c>
      <c r="E5548">
        <v>7</v>
      </c>
      <c r="F5548">
        <v>2561</v>
      </c>
      <c r="G5548"/>
      <c r="H5548" t="s">
        <v>188</v>
      </c>
      <c r="I5548" t="s">
        <v>27</v>
      </c>
      <c r="J5548" t="s">
        <v>2229</v>
      </c>
      <c r="K5548">
        <v>1608</v>
      </c>
      <c r="L5548" t="s">
        <v>205</v>
      </c>
      <c r="M5548">
        <v>3</v>
      </c>
      <c r="N5548">
        <v>3</v>
      </c>
      <c r="O5548">
        <v>2494</v>
      </c>
      <c r="P5548"/>
      <c r="Q5548" t="s">
        <v>1275</v>
      </c>
      <c r="R5548" t="s">
        <v>17</v>
      </c>
      <c r="S5548" t="s">
        <v>23</v>
      </c>
    </row>
    <row r="5549" spans="1:19" hidden="1">
      <c r="A5549" t="s">
        <v>5141</v>
      </c>
      <c r="B5549" t="s">
        <v>25</v>
      </c>
      <c r="C5549">
        <v>80</v>
      </c>
      <c r="D5549">
        <v>3</v>
      </c>
      <c r="E5549">
        <v>7</v>
      </c>
      <c r="F5549">
        <v>2561</v>
      </c>
      <c r="G5549"/>
      <c r="H5549" t="s">
        <v>188</v>
      </c>
      <c r="I5549" t="s">
        <v>19</v>
      </c>
      <c r="J5549" t="s">
        <v>2229</v>
      </c>
      <c r="K5549">
        <v>1608</v>
      </c>
      <c r="L5549" t="s">
        <v>1516</v>
      </c>
      <c r="M5549">
        <v>8</v>
      </c>
      <c r="N5549">
        <v>10</v>
      </c>
      <c r="O5549">
        <v>2480</v>
      </c>
      <c r="P5549"/>
      <c r="Q5549" t="s">
        <v>191</v>
      </c>
      <c r="S5549" t="s">
        <v>23</v>
      </c>
    </row>
    <row r="5550" spans="1:19" hidden="1">
      <c r="A5550" t="s">
        <v>5587</v>
      </c>
      <c r="B5550" t="s">
        <v>17</v>
      </c>
      <c r="C5550">
        <v>47</v>
      </c>
      <c r="D5550">
        <v>27</v>
      </c>
      <c r="E5550">
        <v>7</v>
      </c>
      <c r="F5550">
        <v>2561</v>
      </c>
      <c r="G5550"/>
      <c r="H5550" t="s">
        <v>188</v>
      </c>
      <c r="I5550" t="s">
        <v>19</v>
      </c>
      <c r="J5550" t="s">
        <v>2229</v>
      </c>
      <c r="K5550">
        <v>1608</v>
      </c>
      <c r="L5550" t="s">
        <v>58</v>
      </c>
      <c r="M5550">
        <v>25</v>
      </c>
      <c r="N5550">
        <v>5</v>
      </c>
      <c r="O5550">
        <v>2514</v>
      </c>
      <c r="P5550"/>
      <c r="Q5550" t="s">
        <v>191</v>
      </c>
      <c r="S5550" t="s">
        <v>23</v>
      </c>
    </row>
    <row r="5551" spans="1:19" hidden="1">
      <c r="A5551" t="s">
        <v>6183</v>
      </c>
      <c r="B5551" t="s">
        <v>25</v>
      </c>
      <c r="C5551">
        <v>82</v>
      </c>
      <c r="D5551">
        <v>26</v>
      </c>
      <c r="E5551">
        <v>8</v>
      </c>
      <c r="F5551">
        <v>2561</v>
      </c>
      <c r="G5551"/>
      <c r="H5551" t="s">
        <v>188</v>
      </c>
      <c r="I5551" t="s">
        <v>19</v>
      </c>
      <c r="J5551" t="s">
        <v>2229</v>
      </c>
      <c r="K5551">
        <v>1608</v>
      </c>
      <c r="L5551" t="s">
        <v>58</v>
      </c>
      <c r="M5551">
        <v>21</v>
      </c>
      <c r="N5551">
        <v>7</v>
      </c>
      <c r="O5551">
        <v>2479</v>
      </c>
      <c r="P5551"/>
      <c r="Q5551" t="s">
        <v>191</v>
      </c>
      <c r="S5551" t="s">
        <v>23</v>
      </c>
    </row>
    <row r="5552" spans="1:19" hidden="1">
      <c r="A5552" t="s">
        <v>6775</v>
      </c>
      <c r="B5552" t="s">
        <v>25</v>
      </c>
      <c r="C5552">
        <v>47</v>
      </c>
      <c r="D5552">
        <v>25</v>
      </c>
      <c r="E5552">
        <v>9</v>
      </c>
      <c r="F5552">
        <v>2561</v>
      </c>
      <c r="G5552"/>
      <c r="H5552" t="s">
        <v>26</v>
      </c>
      <c r="I5552" t="s">
        <v>52</v>
      </c>
      <c r="J5552" t="s">
        <v>2229</v>
      </c>
      <c r="K5552">
        <v>1608</v>
      </c>
      <c r="L5552" t="s">
        <v>2020</v>
      </c>
      <c r="M5552">
        <v>17</v>
      </c>
      <c r="N5552">
        <v>12</v>
      </c>
      <c r="O5552">
        <v>2513</v>
      </c>
      <c r="P5552"/>
      <c r="Q5552" t="s">
        <v>55</v>
      </c>
      <c r="R5552" t="s">
        <v>17</v>
      </c>
      <c r="S5552" t="s">
        <v>23</v>
      </c>
    </row>
    <row r="5553" spans="1:19" hidden="1">
      <c r="A5553" t="s">
        <v>3699</v>
      </c>
      <c r="B5553" t="s">
        <v>25</v>
      </c>
      <c r="C5553">
        <v>47</v>
      </c>
      <c r="D5553">
        <v>25</v>
      </c>
      <c r="E5553">
        <v>4</v>
      </c>
      <c r="F5553">
        <v>2561</v>
      </c>
      <c r="G5553"/>
      <c r="H5553" t="s">
        <v>188</v>
      </c>
      <c r="I5553" t="s">
        <v>19</v>
      </c>
      <c r="J5553" t="s">
        <v>3700</v>
      </c>
      <c r="K5553">
        <v>1608</v>
      </c>
      <c r="L5553" t="s">
        <v>232</v>
      </c>
      <c r="M5553">
        <v>31</v>
      </c>
      <c r="N5553">
        <v>3</v>
      </c>
      <c r="O5553">
        <v>2514</v>
      </c>
      <c r="P5553"/>
      <c r="Q5553" t="s">
        <v>191</v>
      </c>
      <c r="S5553" t="s">
        <v>23</v>
      </c>
    </row>
    <row r="5554" spans="1:19" hidden="1">
      <c r="A5554" t="s">
        <v>4906</v>
      </c>
      <c r="B5554" t="s">
        <v>25</v>
      </c>
      <c r="C5554">
        <v>76</v>
      </c>
      <c r="D5554">
        <v>20</v>
      </c>
      <c r="E5554">
        <v>6</v>
      </c>
      <c r="F5554">
        <v>2561</v>
      </c>
      <c r="G5554"/>
      <c r="H5554" t="s">
        <v>188</v>
      </c>
      <c r="I5554" t="s">
        <v>27</v>
      </c>
      <c r="J5554" t="s">
        <v>3700</v>
      </c>
      <c r="K5554">
        <v>1608</v>
      </c>
      <c r="L5554" t="s">
        <v>44</v>
      </c>
      <c r="M5554">
        <v>26</v>
      </c>
      <c r="N5554">
        <v>12</v>
      </c>
      <c r="O5554">
        <v>2484</v>
      </c>
      <c r="P5554"/>
      <c r="Q5554" t="s">
        <v>1275</v>
      </c>
      <c r="R5554" t="s">
        <v>17</v>
      </c>
      <c r="S5554" t="s">
        <v>23</v>
      </c>
    </row>
    <row r="5555" spans="1:19" hidden="1">
      <c r="A5555" t="s">
        <v>7122</v>
      </c>
      <c r="B5555" t="s">
        <v>25</v>
      </c>
      <c r="C5555">
        <v>85</v>
      </c>
      <c r="D5555">
        <v>11</v>
      </c>
      <c r="E5555">
        <v>10</v>
      </c>
      <c r="F5555">
        <v>2561</v>
      </c>
      <c r="G5555"/>
      <c r="H5555" t="s">
        <v>188</v>
      </c>
      <c r="I5555" t="s">
        <v>19</v>
      </c>
      <c r="J5555" t="s">
        <v>3700</v>
      </c>
      <c r="K5555">
        <v>1608</v>
      </c>
      <c r="L5555" t="s">
        <v>291</v>
      </c>
      <c r="M5555">
        <v>1</v>
      </c>
      <c r="N5555">
        <v>4</v>
      </c>
      <c r="O5555">
        <v>2476</v>
      </c>
      <c r="P5555"/>
      <c r="Q5555" t="s">
        <v>191</v>
      </c>
      <c r="S5555" t="s">
        <v>23</v>
      </c>
    </row>
    <row r="5556" spans="1:19" hidden="1">
      <c r="A5556" t="s">
        <v>8435</v>
      </c>
      <c r="B5556" t="s">
        <v>25</v>
      </c>
      <c r="C5556">
        <v>47</v>
      </c>
      <c r="D5556">
        <v>17</v>
      </c>
      <c r="E5556">
        <v>12</v>
      </c>
      <c r="F5556">
        <v>2561</v>
      </c>
      <c r="G5556"/>
      <c r="H5556" t="s">
        <v>188</v>
      </c>
      <c r="I5556" t="s">
        <v>27</v>
      </c>
      <c r="J5556" t="s">
        <v>3700</v>
      </c>
      <c r="K5556">
        <v>1608</v>
      </c>
      <c r="L5556" t="s">
        <v>199</v>
      </c>
      <c r="M5556">
        <v>26</v>
      </c>
      <c r="N5556">
        <v>7</v>
      </c>
      <c r="O5556">
        <v>2514</v>
      </c>
      <c r="P5556"/>
      <c r="Q5556" t="s">
        <v>1275</v>
      </c>
      <c r="R5556" t="s">
        <v>17</v>
      </c>
      <c r="S5556" t="s">
        <v>23</v>
      </c>
    </row>
    <row r="5557" spans="1:19" hidden="1">
      <c r="A5557" t="s">
        <v>8436</v>
      </c>
      <c r="B5557" t="s">
        <v>25</v>
      </c>
      <c r="C5557">
        <v>76</v>
      </c>
      <c r="D5557">
        <v>17</v>
      </c>
      <c r="E5557">
        <v>12</v>
      </c>
      <c r="F5557">
        <v>2561</v>
      </c>
      <c r="G5557"/>
      <c r="H5557" t="s">
        <v>26</v>
      </c>
      <c r="I5557" t="s">
        <v>52</v>
      </c>
      <c r="J5557" t="s">
        <v>3700</v>
      </c>
      <c r="K5557">
        <v>1608</v>
      </c>
      <c r="L5557" t="s">
        <v>81</v>
      </c>
      <c r="M5557">
        <v>1</v>
      </c>
      <c r="N5557">
        <v>12</v>
      </c>
      <c r="O5557">
        <v>2485</v>
      </c>
      <c r="P5557"/>
      <c r="Q5557" t="s">
        <v>55</v>
      </c>
      <c r="R5557" t="s">
        <v>17</v>
      </c>
      <c r="S5557" t="s">
        <v>23</v>
      </c>
    </row>
    <row r="5558" spans="1:19" hidden="1">
      <c r="A5558" t="s">
        <v>2465</v>
      </c>
      <c r="B5558" t="s">
        <v>17</v>
      </c>
      <c r="C5558">
        <v>88</v>
      </c>
      <c r="D5558">
        <v>6</v>
      </c>
      <c r="E5558">
        <v>3</v>
      </c>
      <c r="F5558">
        <v>2561</v>
      </c>
      <c r="G5558"/>
      <c r="H5558" t="s">
        <v>188</v>
      </c>
      <c r="I5558" t="s">
        <v>27</v>
      </c>
      <c r="J5558" t="s">
        <v>2466</v>
      </c>
      <c r="K5558">
        <v>1608</v>
      </c>
      <c r="L5558" t="s">
        <v>44</v>
      </c>
      <c r="M5558">
        <v>1</v>
      </c>
      <c r="N5558">
        <v>3</v>
      </c>
      <c r="O5558">
        <v>2473</v>
      </c>
      <c r="P5558"/>
      <c r="Q5558" t="s">
        <v>1275</v>
      </c>
      <c r="R5558" t="s">
        <v>17</v>
      </c>
      <c r="S5558" t="s">
        <v>23</v>
      </c>
    </row>
    <row r="5559" spans="1:19" hidden="1">
      <c r="A5559" t="s">
        <v>4739</v>
      </c>
      <c r="B5559" t="s">
        <v>25</v>
      </c>
      <c r="C5559">
        <v>79</v>
      </c>
      <c r="D5559">
        <v>12</v>
      </c>
      <c r="E5559">
        <v>6</v>
      </c>
      <c r="F5559">
        <v>2561</v>
      </c>
      <c r="G5559"/>
      <c r="H5559" t="s">
        <v>188</v>
      </c>
      <c r="I5559" t="s">
        <v>19</v>
      </c>
      <c r="J5559" t="s">
        <v>2466</v>
      </c>
      <c r="K5559">
        <v>1608</v>
      </c>
      <c r="L5559" t="s">
        <v>1013</v>
      </c>
      <c r="M5559">
        <v>1</v>
      </c>
      <c r="N5559">
        <v>12</v>
      </c>
      <c r="O5559">
        <v>2481</v>
      </c>
      <c r="P5559"/>
      <c r="Q5559" t="s">
        <v>191</v>
      </c>
      <c r="S5559" t="s">
        <v>23</v>
      </c>
    </row>
    <row r="5560" spans="1:19" hidden="1">
      <c r="A5560" t="s">
        <v>4990</v>
      </c>
      <c r="B5560" t="s">
        <v>17</v>
      </c>
      <c r="C5560">
        <v>26</v>
      </c>
      <c r="D5560">
        <v>25</v>
      </c>
      <c r="E5560">
        <v>6</v>
      </c>
      <c r="F5560">
        <v>2561</v>
      </c>
      <c r="G5560"/>
      <c r="H5560" t="s">
        <v>188</v>
      </c>
      <c r="I5560" t="s">
        <v>19</v>
      </c>
      <c r="J5560" t="s">
        <v>2466</v>
      </c>
      <c r="K5560">
        <v>1608</v>
      </c>
      <c r="L5560" t="s">
        <v>1226</v>
      </c>
      <c r="M5560">
        <v>25</v>
      </c>
      <c r="N5560">
        <v>6</v>
      </c>
      <c r="O5560">
        <v>2535</v>
      </c>
      <c r="P5560"/>
      <c r="Q5560" t="s">
        <v>191</v>
      </c>
      <c r="S5560" t="s">
        <v>23</v>
      </c>
    </row>
    <row r="5561" spans="1:19" hidden="1">
      <c r="A5561" t="s">
        <v>1840</v>
      </c>
      <c r="B5561" t="s">
        <v>25</v>
      </c>
      <c r="C5561">
        <v>48</v>
      </c>
      <c r="D5561">
        <v>13</v>
      </c>
      <c r="E5561">
        <v>2</v>
      </c>
      <c r="F5561">
        <v>2561</v>
      </c>
      <c r="G5561"/>
      <c r="H5561" t="s">
        <v>188</v>
      </c>
      <c r="I5561" t="s">
        <v>19</v>
      </c>
      <c r="J5561" t="s">
        <v>1841</v>
      </c>
      <c r="K5561">
        <v>1608</v>
      </c>
      <c r="L5561" t="s">
        <v>430</v>
      </c>
      <c r="M5561">
        <v>16</v>
      </c>
      <c r="N5561">
        <v>9</v>
      </c>
      <c r="O5561">
        <v>2512</v>
      </c>
      <c r="P5561"/>
      <c r="Q5561" t="s">
        <v>191</v>
      </c>
      <c r="S5561" t="s">
        <v>23</v>
      </c>
    </row>
    <row r="5562" spans="1:19" hidden="1">
      <c r="A5562" t="s">
        <v>3668</v>
      </c>
      <c r="B5562" t="s">
        <v>25</v>
      </c>
      <c r="C5562">
        <v>86</v>
      </c>
      <c r="D5562">
        <v>24</v>
      </c>
      <c r="E5562">
        <v>4</v>
      </c>
      <c r="F5562">
        <v>2561</v>
      </c>
      <c r="G5562"/>
      <c r="H5562" t="s">
        <v>188</v>
      </c>
      <c r="I5562" t="s">
        <v>19</v>
      </c>
      <c r="J5562" t="s">
        <v>1841</v>
      </c>
      <c r="K5562">
        <v>1608</v>
      </c>
      <c r="L5562" t="s">
        <v>140</v>
      </c>
      <c r="M5562">
        <v>17</v>
      </c>
      <c r="N5562">
        <v>8</v>
      </c>
      <c r="O5562">
        <v>2474</v>
      </c>
      <c r="P5562"/>
      <c r="Q5562" t="s">
        <v>191</v>
      </c>
      <c r="S5562" t="s">
        <v>23</v>
      </c>
    </row>
    <row r="5563" spans="1:19" hidden="1">
      <c r="A5563" t="s">
        <v>3800</v>
      </c>
      <c r="B5563" t="s">
        <v>25</v>
      </c>
      <c r="C5563">
        <v>92</v>
      </c>
      <c r="D5563">
        <v>30</v>
      </c>
      <c r="E5563">
        <v>4</v>
      </c>
      <c r="F5563">
        <v>2561</v>
      </c>
      <c r="G5563"/>
      <c r="H5563" t="s">
        <v>188</v>
      </c>
      <c r="I5563" t="s">
        <v>19</v>
      </c>
      <c r="J5563" t="s">
        <v>1841</v>
      </c>
      <c r="K5563">
        <v>1608</v>
      </c>
      <c r="L5563" t="s">
        <v>763</v>
      </c>
      <c r="M5563">
        <v>1</v>
      </c>
      <c r="N5563">
        <v>8</v>
      </c>
      <c r="O5563">
        <v>2468</v>
      </c>
      <c r="P5563"/>
      <c r="Q5563" t="s">
        <v>191</v>
      </c>
      <c r="S5563" t="s">
        <v>23</v>
      </c>
    </row>
    <row r="5564" spans="1:19" hidden="1">
      <c r="A5564" t="s">
        <v>4785</v>
      </c>
      <c r="B5564" t="s">
        <v>17</v>
      </c>
      <c r="C5564">
        <v>42</v>
      </c>
      <c r="D5564">
        <v>14</v>
      </c>
      <c r="E5564">
        <v>6</v>
      </c>
      <c r="F5564">
        <v>2561</v>
      </c>
      <c r="G5564"/>
      <c r="H5564" t="s">
        <v>188</v>
      </c>
      <c r="I5564" t="s">
        <v>19</v>
      </c>
      <c r="J5564" t="s">
        <v>1841</v>
      </c>
      <c r="K5564">
        <v>1608</v>
      </c>
      <c r="L5564" t="s">
        <v>44</v>
      </c>
      <c r="M5564">
        <v>21</v>
      </c>
      <c r="N5564">
        <v>10</v>
      </c>
      <c r="O5564">
        <v>2518</v>
      </c>
      <c r="P5564"/>
      <c r="Q5564" t="s">
        <v>191</v>
      </c>
      <c r="S5564" t="s">
        <v>23</v>
      </c>
    </row>
    <row r="5565" spans="1:19" hidden="1">
      <c r="A5565" t="s">
        <v>5512</v>
      </c>
      <c r="B5565" t="s">
        <v>25</v>
      </c>
      <c r="C5565">
        <v>78</v>
      </c>
      <c r="D5565">
        <v>24</v>
      </c>
      <c r="E5565">
        <v>7</v>
      </c>
      <c r="F5565">
        <v>2561</v>
      </c>
      <c r="G5565"/>
      <c r="H5565" t="s">
        <v>188</v>
      </c>
      <c r="I5565" t="s">
        <v>19</v>
      </c>
      <c r="J5565" t="s">
        <v>1841</v>
      </c>
      <c r="K5565">
        <v>1608</v>
      </c>
      <c r="L5565" t="s">
        <v>90</v>
      </c>
      <c r="M5565">
        <v>0</v>
      </c>
      <c r="N5565">
        <v>0</v>
      </c>
      <c r="O5565">
        <v>2483</v>
      </c>
      <c r="P5565"/>
      <c r="Q5565" t="s">
        <v>191</v>
      </c>
      <c r="S5565" t="s">
        <v>23</v>
      </c>
    </row>
    <row r="5566" spans="1:19" hidden="1">
      <c r="A5566" t="s">
        <v>5588</v>
      </c>
      <c r="B5566" t="s">
        <v>17</v>
      </c>
      <c r="C5566">
        <v>75</v>
      </c>
      <c r="D5566">
        <v>27</v>
      </c>
      <c r="E5566">
        <v>7</v>
      </c>
      <c r="F5566">
        <v>2561</v>
      </c>
      <c r="G5566"/>
      <c r="H5566" t="s">
        <v>188</v>
      </c>
      <c r="I5566" t="s">
        <v>19</v>
      </c>
      <c r="J5566" t="s">
        <v>1841</v>
      </c>
      <c r="K5566">
        <v>1608</v>
      </c>
      <c r="L5566" t="s">
        <v>446</v>
      </c>
      <c r="M5566">
        <v>1</v>
      </c>
      <c r="N5566">
        <v>1</v>
      </c>
      <c r="O5566">
        <v>2486</v>
      </c>
      <c r="P5566"/>
      <c r="Q5566" t="s">
        <v>191</v>
      </c>
      <c r="S5566" t="s">
        <v>23</v>
      </c>
    </row>
    <row r="5567" spans="1:19" hidden="1">
      <c r="A5567" t="s">
        <v>5961</v>
      </c>
      <c r="B5567" t="s">
        <v>17</v>
      </c>
      <c r="C5567">
        <v>51</v>
      </c>
      <c r="D5567">
        <v>14</v>
      </c>
      <c r="E5567">
        <v>8</v>
      </c>
      <c r="F5567">
        <v>2561</v>
      </c>
      <c r="G5567"/>
      <c r="H5567" t="s">
        <v>188</v>
      </c>
      <c r="I5567" t="s">
        <v>19</v>
      </c>
      <c r="J5567" t="s">
        <v>1841</v>
      </c>
      <c r="K5567">
        <v>1608</v>
      </c>
      <c r="L5567" t="s">
        <v>64</v>
      </c>
      <c r="M5567">
        <v>6</v>
      </c>
      <c r="N5567">
        <v>3</v>
      </c>
      <c r="O5567">
        <v>2510</v>
      </c>
      <c r="P5567"/>
      <c r="Q5567" t="s">
        <v>191</v>
      </c>
      <c r="S5567" t="s">
        <v>23</v>
      </c>
    </row>
    <row r="5568" spans="1:19" hidden="1">
      <c r="A5568" t="s">
        <v>6184</v>
      </c>
      <c r="B5568" t="s">
        <v>17</v>
      </c>
      <c r="C5568">
        <v>47</v>
      </c>
      <c r="D5568">
        <v>26</v>
      </c>
      <c r="E5568">
        <v>8</v>
      </c>
      <c r="F5568">
        <v>2561</v>
      </c>
      <c r="G5568"/>
      <c r="H5568" t="s">
        <v>2724</v>
      </c>
      <c r="I5568" t="s">
        <v>19</v>
      </c>
      <c r="J5568" t="s">
        <v>1841</v>
      </c>
      <c r="K5568">
        <v>1608</v>
      </c>
      <c r="L5568" t="s">
        <v>197</v>
      </c>
      <c r="M5568">
        <v>11</v>
      </c>
      <c r="N5568">
        <v>2</v>
      </c>
      <c r="O5568">
        <v>2514</v>
      </c>
      <c r="P5568"/>
      <c r="Q5568" t="s">
        <v>2725</v>
      </c>
      <c r="S5568" t="s">
        <v>181</v>
      </c>
    </row>
    <row r="5569" spans="1:19" hidden="1">
      <c r="A5569" t="s">
        <v>7608</v>
      </c>
      <c r="B5569" t="s">
        <v>25</v>
      </c>
      <c r="C5569">
        <v>71</v>
      </c>
      <c r="D5569">
        <v>4</v>
      </c>
      <c r="E5569">
        <v>11</v>
      </c>
      <c r="F5569">
        <v>2561</v>
      </c>
      <c r="G5569"/>
      <c r="H5569" t="s">
        <v>188</v>
      </c>
      <c r="I5569" t="s">
        <v>19</v>
      </c>
      <c r="J5569" t="s">
        <v>1841</v>
      </c>
      <c r="K5569">
        <v>1608</v>
      </c>
      <c r="L5569" t="s">
        <v>564</v>
      </c>
      <c r="M5569">
        <v>21</v>
      </c>
      <c r="N5569">
        <v>9</v>
      </c>
      <c r="O5569">
        <v>2490</v>
      </c>
      <c r="P5569"/>
      <c r="Q5569" t="s">
        <v>191</v>
      </c>
      <c r="S5569" t="s">
        <v>23</v>
      </c>
    </row>
    <row r="5570" spans="1:19" hidden="1">
      <c r="A5570" t="s">
        <v>1091</v>
      </c>
      <c r="B5570" t="s">
        <v>25</v>
      </c>
      <c r="C5570">
        <v>69</v>
      </c>
      <c r="D5570">
        <v>23</v>
      </c>
      <c r="E5570">
        <v>1</v>
      </c>
      <c r="F5570">
        <v>2561</v>
      </c>
      <c r="G5570"/>
      <c r="H5570" t="s">
        <v>188</v>
      </c>
      <c r="I5570" t="s">
        <v>19</v>
      </c>
      <c r="J5570" t="s">
        <v>1092</v>
      </c>
      <c r="K5570">
        <v>1608</v>
      </c>
      <c r="L5570" t="s">
        <v>44</v>
      </c>
      <c r="M5570">
        <v>6</v>
      </c>
      <c r="N5570">
        <v>8</v>
      </c>
      <c r="O5570">
        <v>2491</v>
      </c>
      <c r="P5570"/>
      <c r="Q5570" t="s">
        <v>191</v>
      </c>
      <c r="S5570" t="s">
        <v>23</v>
      </c>
    </row>
    <row r="5571" spans="1:19" hidden="1">
      <c r="A5571" t="s">
        <v>1229</v>
      </c>
      <c r="B5571" t="s">
        <v>17</v>
      </c>
      <c r="C5571">
        <v>41</v>
      </c>
      <c r="D5571">
        <v>27</v>
      </c>
      <c r="E5571">
        <v>1</v>
      </c>
      <c r="F5571">
        <v>2561</v>
      </c>
      <c r="G5571"/>
      <c r="H5571" t="s">
        <v>1230</v>
      </c>
      <c r="I5571" t="s">
        <v>19</v>
      </c>
      <c r="J5571" t="s">
        <v>1092</v>
      </c>
      <c r="K5571">
        <v>1608</v>
      </c>
      <c r="L5571" t="s">
        <v>1231</v>
      </c>
      <c r="M5571">
        <v>22</v>
      </c>
      <c r="N5571">
        <v>6</v>
      </c>
      <c r="O5571">
        <v>2519</v>
      </c>
      <c r="P5571"/>
      <c r="Q5571" t="s">
        <v>1232</v>
      </c>
      <c r="S5571" t="s">
        <v>317</v>
      </c>
    </row>
    <row r="5572" spans="1:19" hidden="1">
      <c r="A5572" t="s">
        <v>1981</v>
      </c>
      <c r="B5572" t="s">
        <v>17</v>
      </c>
      <c r="C5572">
        <v>54</v>
      </c>
      <c r="D5572">
        <v>17</v>
      </c>
      <c r="E5572">
        <v>2</v>
      </c>
      <c r="F5572">
        <v>2561</v>
      </c>
      <c r="G5572"/>
      <c r="H5572" t="s">
        <v>188</v>
      </c>
      <c r="I5572" t="s">
        <v>19</v>
      </c>
      <c r="J5572" t="s">
        <v>1092</v>
      </c>
      <c r="K5572">
        <v>1608</v>
      </c>
      <c r="L5572" t="s">
        <v>58</v>
      </c>
      <c r="M5572">
        <v>23</v>
      </c>
      <c r="N5572">
        <v>2</v>
      </c>
      <c r="O5572">
        <v>2506</v>
      </c>
      <c r="P5572"/>
      <c r="Q5572" t="s">
        <v>191</v>
      </c>
      <c r="S5572" t="s">
        <v>23</v>
      </c>
    </row>
    <row r="5573" spans="1:19" hidden="1">
      <c r="A5573" t="s">
        <v>6210</v>
      </c>
      <c r="B5573" t="s">
        <v>25</v>
      </c>
      <c r="C5573">
        <v>73</v>
      </c>
      <c r="D5573">
        <v>27</v>
      </c>
      <c r="E5573">
        <v>8</v>
      </c>
      <c r="F5573">
        <v>2561</v>
      </c>
      <c r="G5573"/>
      <c r="H5573" t="s">
        <v>188</v>
      </c>
      <c r="I5573" t="s">
        <v>19</v>
      </c>
      <c r="J5573" t="s">
        <v>1092</v>
      </c>
      <c r="K5573">
        <v>1608</v>
      </c>
      <c r="L5573" t="s">
        <v>190</v>
      </c>
      <c r="M5573">
        <v>1</v>
      </c>
      <c r="N5573">
        <v>4</v>
      </c>
      <c r="O5573">
        <v>2488</v>
      </c>
      <c r="P5573"/>
      <c r="Q5573" t="s">
        <v>191</v>
      </c>
      <c r="S5573" t="s">
        <v>23</v>
      </c>
    </row>
    <row r="5574" spans="1:19" hidden="1">
      <c r="A5574" t="s">
        <v>6825</v>
      </c>
      <c r="B5574" t="s">
        <v>17</v>
      </c>
      <c r="C5574">
        <v>51</v>
      </c>
      <c r="D5574">
        <v>27</v>
      </c>
      <c r="E5574">
        <v>9</v>
      </c>
      <c r="F5574">
        <v>2561</v>
      </c>
      <c r="G5574"/>
      <c r="H5574" t="s">
        <v>188</v>
      </c>
      <c r="I5574" t="s">
        <v>19</v>
      </c>
      <c r="J5574" t="s">
        <v>1092</v>
      </c>
      <c r="K5574">
        <v>1608</v>
      </c>
      <c r="L5574" t="s">
        <v>2520</v>
      </c>
      <c r="M5574">
        <v>24</v>
      </c>
      <c r="N5574">
        <v>11</v>
      </c>
      <c r="O5574">
        <v>2509</v>
      </c>
      <c r="P5574"/>
      <c r="Q5574" t="s">
        <v>191</v>
      </c>
      <c r="S5574" t="s">
        <v>23</v>
      </c>
    </row>
    <row r="5575" spans="1:19" hidden="1">
      <c r="A5575" t="s">
        <v>7394</v>
      </c>
      <c r="B5575" t="s">
        <v>17</v>
      </c>
      <c r="C5575">
        <v>60</v>
      </c>
      <c r="D5575">
        <v>25</v>
      </c>
      <c r="E5575">
        <v>10</v>
      </c>
      <c r="F5575">
        <v>2561</v>
      </c>
      <c r="G5575"/>
      <c r="H5575" t="s">
        <v>113</v>
      </c>
      <c r="I5575" t="s">
        <v>27</v>
      </c>
      <c r="J5575" t="s">
        <v>1092</v>
      </c>
      <c r="K5575">
        <v>1608</v>
      </c>
      <c r="L5575" t="s">
        <v>58</v>
      </c>
      <c r="M5575">
        <v>14</v>
      </c>
      <c r="N5575">
        <v>10</v>
      </c>
      <c r="O5575">
        <v>2501</v>
      </c>
      <c r="P5575"/>
      <c r="Q5575" t="s">
        <v>116</v>
      </c>
      <c r="R5575" t="s">
        <v>17</v>
      </c>
      <c r="S5575" t="s">
        <v>23</v>
      </c>
    </row>
    <row r="5576" spans="1:19" hidden="1">
      <c r="A5576" t="s">
        <v>6706</v>
      </c>
      <c r="B5576" t="s">
        <v>17</v>
      </c>
      <c r="C5576">
        <v>36</v>
      </c>
      <c r="D5576">
        <v>21</v>
      </c>
      <c r="E5576">
        <v>9</v>
      </c>
      <c r="F5576">
        <v>2561</v>
      </c>
      <c r="G5576"/>
      <c r="H5576" t="s">
        <v>319</v>
      </c>
      <c r="I5576" t="s">
        <v>27</v>
      </c>
      <c r="J5576" t="s">
        <v>6707</v>
      </c>
      <c r="K5576">
        <v>1608</v>
      </c>
      <c r="L5576" t="s">
        <v>58</v>
      </c>
      <c r="M5576">
        <v>23</v>
      </c>
      <c r="N5576">
        <v>10</v>
      </c>
      <c r="O5576">
        <v>2524</v>
      </c>
      <c r="P5576"/>
      <c r="Q5576" t="s">
        <v>660</v>
      </c>
      <c r="R5576" t="s">
        <v>17</v>
      </c>
      <c r="S5576" t="s">
        <v>23</v>
      </c>
    </row>
    <row r="5577" spans="1:19" hidden="1">
      <c r="A5577" t="s">
        <v>764</v>
      </c>
      <c r="B5577" t="s">
        <v>17</v>
      </c>
      <c r="C5577">
        <v>43</v>
      </c>
      <c r="D5577">
        <v>15</v>
      </c>
      <c r="E5577">
        <v>1</v>
      </c>
      <c r="F5577">
        <v>2561</v>
      </c>
      <c r="G5577"/>
      <c r="H5577" t="s">
        <v>765</v>
      </c>
      <c r="I5577" t="s">
        <v>19</v>
      </c>
      <c r="J5577" t="s">
        <v>766</v>
      </c>
      <c r="K5577">
        <v>1608</v>
      </c>
      <c r="L5577" t="s">
        <v>284</v>
      </c>
      <c r="M5577">
        <v>2</v>
      </c>
      <c r="N5577">
        <v>6</v>
      </c>
      <c r="O5577">
        <v>2517</v>
      </c>
      <c r="P5577"/>
      <c r="Q5577" t="s">
        <v>767</v>
      </c>
      <c r="S5577" t="s">
        <v>181</v>
      </c>
    </row>
    <row r="5578" spans="1:19" hidden="1">
      <c r="A5578" t="s">
        <v>4066</v>
      </c>
      <c r="B5578" t="s">
        <v>25</v>
      </c>
      <c r="C5578">
        <v>55</v>
      </c>
      <c r="D5578">
        <v>11</v>
      </c>
      <c r="E5578">
        <v>5</v>
      </c>
      <c r="F5578">
        <v>2561</v>
      </c>
      <c r="G5578"/>
      <c r="H5578" t="s">
        <v>113</v>
      </c>
      <c r="I5578" t="s">
        <v>27</v>
      </c>
      <c r="J5578" t="s">
        <v>766</v>
      </c>
      <c r="K5578">
        <v>1608</v>
      </c>
      <c r="L5578" t="s">
        <v>81</v>
      </c>
      <c r="M5578">
        <v>1</v>
      </c>
      <c r="N5578">
        <v>1</v>
      </c>
      <c r="O5578">
        <v>2506</v>
      </c>
      <c r="P5578"/>
      <c r="Q5578" t="s">
        <v>116</v>
      </c>
      <c r="R5578" t="s">
        <v>17</v>
      </c>
      <c r="S5578" t="s">
        <v>23</v>
      </c>
    </row>
    <row r="5579" spans="1:19" hidden="1">
      <c r="A5579" t="s">
        <v>5451</v>
      </c>
      <c r="B5579" t="s">
        <v>25</v>
      </c>
      <c r="C5579">
        <v>89</v>
      </c>
      <c r="D5579">
        <v>21</v>
      </c>
      <c r="E5579">
        <v>7</v>
      </c>
      <c r="F5579">
        <v>2561</v>
      </c>
      <c r="G5579"/>
      <c r="H5579" t="s">
        <v>188</v>
      </c>
      <c r="I5579" t="s">
        <v>19</v>
      </c>
      <c r="J5579" t="s">
        <v>766</v>
      </c>
      <c r="K5579">
        <v>1608</v>
      </c>
      <c r="L5579" t="s">
        <v>58</v>
      </c>
      <c r="M5579">
        <v>1</v>
      </c>
      <c r="N5579">
        <v>4</v>
      </c>
      <c r="O5579">
        <v>2472</v>
      </c>
      <c r="P5579"/>
      <c r="Q5579" t="s">
        <v>191</v>
      </c>
      <c r="S5579" t="s">
        <v>23</v>
      </c>
    </row>
    <row r="5580" spans="1:19" hidden="1">
      <c r="A5580" t="s">
        <v>6475</v>
      </c>
      <c r="B5580" t="s">
        <v>17</v>
      </c>
      <c r="C5580">
        <v>56</v>
      </c>
      <c r="D5580">
        <v>9</v>
      </c>
      <c r="E5580">
        <v>9</v>
      </c>
      <c r="F5580">
        <v>2561</v>
      </c>
      <c r="G5580"/>
      <c r="H5580" t="s">
        <v>401</v>
      </c>
      <c r="I5580" t="s">
        <v>19</v>
      </c>
      <c r="J5580" t="s">
        <v>766</v>
      </c>
      <c r="K5580">
        <v>1608</v>
      </c>
      <c r="L5580" t="s">
        <v>1037</v>
      </c>
      <c r="M5580">
        <v>9</v>
      </c>
      <c r="N5580">
        <v>7</v>
      </c>
      <c r="O5580">
        <v>2505</v>
      </c>
      <c r="P5580"/>
      <c r="Q5580" t="s">
        <v>402</v>
      </c>
      <c r="S5580" t="s">
        <v>23</v>
      </c>
    </row>
    <row r="5581" spans="1:19" hidden="1">
      <c r="A5581" t="s">
        <v>7158</v>
      </c>
      <c r="B5581" t="s">
        <v>25</v>
      </c>
      <c r="C5581">
        <v>58</v>
      </c>
      <c r="D5581">
        <v>13</v>
      </c>
      <c r="E5581">
        <v>10</v>
      </c>
      <c r="F5581">
        <v>2561</v>
      </c>
      <c r="G5581"/>
      <c r="H5581" t="s">
        <v>308</v>
      </c>
      <c r="I5581" t="s">
        <v>27</v>
      </c>
      <c r="J5581" t="s">
        <v>766</v>
      </c>
      <c r="K5581">
        <v>1608</v>
      </c>
      <c r="L5581" t="s">
        <v>58</v>
      </c>
      <c r="M5581">
        <v>8</v>
      </c>
      <c r="N5581">
        <v>5</v>
      </c>
      <c r="O5581">
        <v>2503</v>
      </c>
      <c r="P5581"/>
      <c r="Q5581" t="s">
        <v>310</v>
      </c>
      <c r="R5581" t="s">
        <v>17</v>
      </c>
      <c r="S5581" t="s">
        <v>181</v>
      </c>
    </row>
    <row r="5582" spans="1:19" hidden="1">
      <c r="A5582" t="s">
        <v>8415</v>
      </c>
      <c r="B5582" t="s">
        <v>17</v>
      </c>
      <c r="C5582">
        <v>68</v>
      </c>
      <c r="D5582">
        <v>16</v>
      </c>
      <c r="E5582">
        <v>12</v>
      </c>
      <c r="F5582">
        <v>2561</v>
      </c>
      <c r="G5582"/>
      <c r="H5582" t="s">
        <v>113</v>
      </c>
      <c r="I5582" t="s">
        <v>27</v>
      </c>
      <c r="J5582" t="s">
        <v>766</v>
      </c>
      <c r="K5582">
        <v>1608</v>
      </c>
      <c r="L5582" t="s">
        <v>291</v>
      </c>
      <c r="M5582">
        <v>1</v>
      </c>
      <c r="N5582">
        <v>1</v>
      </c>
      <c r="O5582">
        <v>2493</v>
      </c>
      <c r="P5582"/>
      <c r="Q5582" t="s">
        <v>116</v>
      </c>
      <c r="R5582" t="s">
        <v>17</v>
      </c>
      <c r="S5582" t="s">
        <v>23</v>
      </c>
    </row>
    <row r="5583" spans="1:19" hidden="1">
      <c r="A5583" t="s">
        <v>6722</v>
      </c>
      <c r="B5583" t="s">
        <v>25</v>
      </c>
      <c r="C5583">
        <v>72</v>
      </c>
      <c r="D5583">
        <v>22</v>
      </c>
      <c r="E5583">
        <v>9</v>
      </c>
      <c r="F5583">
        <v>2561</v>
      </c>
      <c r="G5583"/>
      <c r="H5583" t="s">
        <v>188</v>
      </c>
      <c r="I5583" t="s">
        <v>19</v>
      </c>
      <c r="J5583" t="s">
        <v>6723</v>
      </c>
      <c r="K5583">
        <v>1608</v>
      </c>
      <c r="L5583" t="s">
        <v>291</v>
      </c>
      <c r="M5583">
        <v>1</v>
      </c>
      <c r="N5583">
        <v>1</v>
      </c>
      <c r="O5583">
        <v>2489</v>
      </c>
      <c r="P5583"/>
      <c r="Q5583" t="s">
        <v>191</v>
      </c>
      <c r="S5583" t="s">
        <v>23</v>
      </c>
    </row>
    <row r="5584" spans="1:19" hidden="1">
      <c r="A5584" t="s">
        <v>2099</v>
      </c>
      <c r="B5584" t="s">
        <v>25</v>
      </c>
      <c r="C5584">
        <v>80</v>
      </c>
      <c r="D5584">
        <v>21</v>
      </c>
      <c r="E5584">
        <v>2</v>
      </c>
      <c r="F5584">
        <v>2561</v>
      </c>
      <c r="G5584"/>
      <c r="H5584" t="s">
        <v>113</v>
      </c>
      <c r="I5584" t="s">
        <v>27</v>
      </c>
      <c r="J5584" t="s">
        <v>2100</v>
      </c>
      <c r="K5584">
        <v>1608</v>
      </c>
      <c r="L5584" t="s">
        <v>2101</v>
      </c>
      <c r="M5584">
        <v>1</v>
      </c>
      <c r="N5584">
        <v>11</v>
      </c>
      <c r="O5584">
        <v>2480</v>
      </c>
      <c r="P5584"/>
      <c r="Q5584" t="s">
        <v>116</v>
      </c>
      <c r="R5584" t="s">
        <v>17</v>
      </c>
      <c r="S5584" t="s">
        <v>23</v>
      </c>
    </row>
    <row r="5585" spans="1:19" hidden="1">
      <c r="A5585" t="s">
        <v>8437</v>
      </c>
      <c r="B5585" t="s">
        <v>25</v>
      </c>
      <c r="C5585">
        <v>89</v>
      </c>
      <c r="D5585">
        <v>17</v>
      </c>
      <c r="E5585">
        <v>12</v>
      </c>
      <c r="F5585">
        <v>2561</v>
      </c>
      <c r="G5585"/>
      <c r="H5585" t="s">
        <v>188</v>
      </c>
      <c r="I5585" t="s">
        <v>19</v>
      </c>
      <c r="J5585" t="s">
        <v>2100</v>
      </c>
      <c r="K5585">
        <v>1608</v>
      </c>
      <c r="L5585" t="s">
        <v>58</v>
      </c>
      <c r="M5585">
        <v>1</v>
      </c>
      <c r="N5585">
        <v>12</v>
      </c>
      <c r="O5585">
        <v>2472</v>
      </c>
      <c r="P5585"/>
      <c r="Q5585" t="s">
        <v>191</v>
      </c>
      <c r="S5585" t="s">
        <v>23</v>
      </c>
    </row>
    <row r="5586" spans="1:19" hidden="1">
      <c r="A5586" t="s">
        <v>5003</v>
      </c>
      <c r="B5586" t="s">
        <v>25</v>
      </c>
      <c r="C5586">
        <v>84</v>
      </c>
      <c r="D5586">
        <v>26</v>
      </c>
      <c r="E5586">
        <v>6</v>
      </c>
      <c r="F5586">
        <v>2561</v>
      </c>
      <c r="G5586"/>
      <c r="H5586" t="s">
        <v>188</v>
      </c>
      <c r="I5586" t="s">
        <v>19</v>
      </c>
      <c r="J5586" t="s">
        <v>5004</v>
      </c>
      <c r="K5586">
        <v>1608</v>
      </c>
      <c r="L5586" t="s">
        <v>58</v>
      </c>
      <c r="M5586">
        <v>1</v>
      </c>
      <c r="N5586">
        <v>6</v>
      </c>
      <c r="O5586">
        <v>2477</v>
      </c>
      <c r="P5586"/>
      <c r="Q5586" t="s">
        <v>191</v>
      </c>
      <c r="S5586" t="s">
        <v>23</v>
      </c>
    </row>
    <row r="5587" spans="1:19" hidden="1">
      <c r="A5587" t="s">
        <v>7786</v>
      </c>
      <c r="B5587" t="s">
        <v>17</v>
      </c>
      <c r="C5587">
        <v>67</v>
      </c>
      <c r="D5587">
        <v>12</v>
      </c>
      <c r="E5587">
        <v>11</v>
      </c>
      <c r="F5587">
        <v>2561</v>
      </c>
      <c r="G5587"/>
      <c r="H5587" t="s">
        <v>113</v>
      </c>
      <c r="I5587" t="s">
        <v>27</v>
      </c>
      <c r="J5587" t="s">
        <v>5004</v>
      </c>
      <c r="K5587">
        <v>1608</v>
      </c>
      <c r="L5587" t="s">
        <v>291</v>
      </c>
      <c r="M5587">
        <v>20</v>
      </c>
      <c r="N5587">
        <v>1</v>
      </c>
      <c r="O5587">
        <v>2494</v>
      </c>
      <c r="P5587"/>
      <c r="Q5587" t="s">
        <v>116</v>
      </c>
      <c r="R5587" t="s">
        <v>17</v>
      </c>
      <c r="S5587" t="s">
        <v>23</v>
      </c>
    </row>
    <row r="5588" spans="1:19" hidden="1">
      <c r="A5588" t="s">
        <v>8514</v>
      </c>
      <c r="B5588" t="s">
        <v>25</v>
      </c>
      <c r="C5588">
        <v>94</v>
      </c>
      <c r="D5588">
        <v>21</v>
      </c>
      <c r="E5588">
        <v>12</v>
      </c>
      <c r="F5588">
        <v>2561</v>
      </c>
      <c r="G5588"/>
      <c r="H5588" t="s">
        <v>188</v>
      </c>
      <c r="I5588" t="s">
        <v>19</v>
      </c>
      <c r="J5588" t="s">
        <v>5004</v>
      </c>
      <c r="K5588">
        <v>1608</v>
      </c>
      <c r="L5588" t="s">
        <v>58</v>
      </c>
      <c r="M5588">
        <v>1</v>
      </c>
      <c r="N5588">
        <v>4</v>
      </c>
      <c r="O5588">
        <v>2467</v>
      </c>
      <c r="P5588"/>
      <c r="Q5588" t="s">
        <v>191</v>
      </c>
      <c r="S5588" t="s">
        <v>23</v>
      </c>
    </row>
    <row r="5589" spans="1:19" hidden="1">
      <c r="A5589" t="s">
        <v>1180</v>
      </c>
      <c r="B5589" t="s">
        <v>17</v>
      </c>
      <c r="C5589">
        <v>86</v>
      </c>
      <c r="D5589">
        <v>26</v>
      </c>
      <c r="E5589">
        <v>1</v>
      </c>
      <c r="F5589">
        <v>2561</v>
      </c>
      <c r="G5589"/>
      <c r="H5589" t="s">
        <v>188</v>
      </c>
      <c r="I5589" t="s">
        <v>19</v>
      </c>
      <c r="J5589" t="s">
        <v>1181</v>
      </c>
      <c r="K5589">
        <v>1608</v>
      </c>
      <c r="L5589" t="s">
        <v>58</v>
      </c>
      <c r="M5589">
        <v>1</v>
      </c>
      <c r="N5589">
        <v>4</v>
      </c>
      <c r="O5589">
        <v>2474</v>
      </c>
      <c r="P5589"/>
      <c r="Q5589" t="s">
        <v>191</v>
      </c>
      <c r="S5589" t="s">
        <v>23</v>
      </c>
    </row>
    <row r="5590" spans="1:19" hidden="1">
      <c r="A5590" t="s">
        <v>2791</v>
      </c>
      <c r="B5590" t="s">
        <v>25</v>
      </c>
      <c r="C5590">
        <v>95</v>
      </c>
      <c r="D5590">
        <v>19</v>
      </c>
      <c r="E5590">
        <v>3</v>
      </c>
      <c r="F5590">
        <v>2561</v>
      </c>
      <c r="G5590"/>
      <c r="H5590" t="s">
        <v>26</v>
      </c>
      <c r="I5590" t="s">
        <v>52</v>
      </c>
      <c r="J5590" t="s">
        <v>1181</v>
      </c>
      <c r="K5590">
        <v>1608</v>
      </c>
      <c r="L5590" t="s">
        <v>140</v>
      </c>
      <c r="M5590">
        <v>0</v>
      </c>
      <c r="N5590">
        <v>0</v>
      </c>
      <c r="O5590">
        <v>2466</v>
      </c>
      <c r="P5590"/>
      <c r="Q5590" t="s">
        <v>55</v>
      </c>
      <c r="R5590" t="s">
        <v>17</v>
      </c>
      <c r="S5590" t="s">
        <v>23</v>
      </c>
    </row>
    <row r="5591" spans="1:19" hidden="1">
      <c r="A5591" t="s">
        <v>3827</v>
      </c>
      <c r="B5591" t="s">
        <v>17</v>
      </c>
      <c r="C5591">
        <v>54</v>
      </c>
      <c r="D5591">
        <v>2</v>
      </c>
      <c r="E5591">
        <v>5</v>
      </c>
      <c r="F5591">
        <v>2561</v>
      </c>
      <c r="G5591"/>
      <c r="H5591" t="s">
        <v>188</v>
      </c>
      <c r="I5591" t="s">
        <v>19</v>
      </c>
      <c r="J5591" t="s">
        <v>1181</v>
      </c>
      <c r="K5591">
        <v>1608</v>
      </c>
      <c r="L5591" t="s">
        <v>21</v>
      </c>
      <c r="M5591">
        <v>4</v>
      </c>
      <c r="N5591">
        <v>8</v>
      </c>
      <c r="O5591">
        <v>2506</v>
      </c>
      <c r="P5591"/>
      <c r="Q5591" t="s">
        <v>191</v>
      </c>
      <c r="S5591" t="s">
        <v>23</v>
      </c>
    </row>
    <row r="5592" spans="1:19" hidden="1">
      <c r="A5592" t="s">
        <v>5470</v>
      </c>
      <c r="B5592" t="s">
        <v>17</v>
      </c>
      <c r="C5592">
        <v>48</v>
      </c>
      <c r="D5592">
        <v>22</v>
      </c>
      <c r="E5592">
        <v>7</v>
      </c>
      <c r="F5592">
        <v>2561</v>
      </c>
      <c r="G5592"/>
      <c r="H5592" t="s">
        <v>113</v>
      </c>
      <c r="I5592" t="s">
        <v>27</v>
      </c>
      <c r="J5592" t="s">
        <v>1181</v>
      </c>
      <c r="K5592">
        <v>1608</v>
      </c>
      <c r="L5592" t="s">
        <v>81</v>
      </c>
      <c r="M5592">
        <v>30</v>
      </c>
      <c r="N5592">
        <v>9</v>
      </c>
      <c r="O5592">
        <v>2512</v>
      </c>
      <c r="P5592"/>
      <c r="Q5592" t="s">
        <v>116</v>
      </c>
      <c r="R5592" t="s">
        <v>17</v>
      </c>
      <c r="S5592" t="s">
        <v>23</v>
      </c>
    </row>
    <row r="5593" spans="1:19" hidden="1">
      <c r="A5593" t="s">
        <v>5564</v>
      </c>
      <c r="B5593" t="s">
        <v>25</v>
      </c>
      <c r="C5593">
        <v>78</v>
      </c>
      <c r="D5593">
        <v>26</v>
      </c>
      <c r="E5593">
        <v>7</v>
      </c>
      <c r="F5593">
        <v>2561</v>
      </c>
      <c r="G5593"/>
      <c r="H5593" t="s">
        <v>188</v>
      </c>
      <c r="I5593" t="s">
        <v>19</v>
      </c>
      <c r="J5593" t="s">
        <v>1181</v>
      </c>
      <c r="K5593">
        <v>1608</v>
      </c>
      <c r="L5593" t="s">
        <v>58</v>
      </c>
      <c r="M5593">
        <v>1</v>
      </c>
      <c r="N5593">
        <v>9</v>
      </c>
      <c r="O5593">
        <v>2482</v>
      </c>
      <c r="P5593"/>
      <c r="Q5593" t="s">
        <v>191</v>
      </c>
      <c r="S5593" t="s">
        <v>23</v>
      </c>
    </row>
    <row r="5594" spans="1:19" hidden="1">
      <c r="A5594" t="s">
        <v>6776</v>
      </c>
      <c r="B5594" t="s">
        <v>25</v>
      </c>
      <c r="C5594">
        <v>57</v>
      </c>
      <c r="D5594">
        <v>25</v>
      </c>
      <c r="E5594">
        <v>9</v>
      </c>
      <c r="F5594">
        <v>2561</v>
      </c>
      <c r="G5594"/>
      <c r="H5594" t="s">
        <v>188</v>
      </c>
      <c r="I5594" t="s">
        <v>19</v>
      </c>
      <c r="J5594" t="s">
        <v>1181</v>
      </c>
      <c r="K5594">
        <v>1608</v>
      </c>
      <c r="L5594" t="s">
        <v>58</v>
      </c>
      <c r="M5594">
        <v>21</v>
      </c>
      <c r="N5594">
        <v>10</v>
      </c>
      <c r="O5594">
        <v>2503</v>
      </c>
      <c r="P5594"/>
      <c r="Q5594" t="s">
        <v>191</v>
      </c>
      <c r="S5594" t="s">
        <v>23</v>
      </c>
    </row>
    <row r="5595" spans="1:19" hidden="1">
      <c r="A5595" t="s">
        <v>7802</v>
      </c>
      <c r="B5595" t="s">
        <v>25</v>
      </c>
      <c r="C5595">
        <v>77</v>
      </c>
      <c r="D5595">
        <v>13</v>
      </c>
      <c r="E5595">
        <v>11</v>
      </c>
      <c r="F5595">
        <v>2561</v>
      </c>
      <c r="G5595"/>
      <c r="H5595" t="s">
        <v>188</v>
      </c>
      <c r="I5595" t="s">
        <v>27</v>
      </c>
      <c r="J5595" t="s">
        <v>1181</v>
      </c>
      <c r="K5595">
        <v>1608</v>
      </c>
      <c r="L5595" t="s">
        <v>362</v>
      </c>
      <c r="M5595">
        <v>1</v>
      </c>
      <c r="N5595">
        <v>10</v>
      </c>
      <c r="O5595">
        <v>2484</v>
      </c>
      <c r="P5595"/>
      <c r="Q5595" t="s">
        <v>1275</v>
      </c>
      <c r="R5595" t="s">
        <v>17</v>
      </c>
      <c r="S5595" t="s">
        <v>23</v>
      </c>
    </row>
    <row r="5596" spans="1:19" hidden="1">
      <c r="A5596" t="s">
        <v>8612</v>
      </c>
      <c r="B5596" t="s">
        <v>17</v>
      </c>
      <c r="C5596">
        <v>87</v>
      </c>
      <c r="D5596">
        <v>25</v>
      </c>
      <c r="E5596">
        <v>12</v>
      </c>
      <c r="F5596">
        <v>2561</v>
      </c>
      <c r="G5596"/>
      <c r="H5596" t="s">
        <v>188</v>
      </c>
      <c r="I5596" t="s">
        <v>19</v>
      </c>
      <c r="J5596" t="s">
        <v>1181</v>
      </c>
      <c r="K5596">
        <v>1608</v>
      </c>
      <c r="L5596" t="s">
        <v>58</v>
      </c>
      <c r="M5596">
        <v>1</v>
      </c>
      <c r="N5596">
        <v>4</v>
      </c>
      <c r="O5596">
        <v>2474</v>
      </c>
      <c r="P5596"/>
      <c r="Q5596" t="s">
        <v>191</v>
      </c>
      <c r="S5596" t="s">
        <v>23</v>
      </c>
    </row>
    <row r="5597" spans="1:19" hidden="1">
      <c r="A5597" t="s">
        <v>4740</v>
      </c>
      <c r="B5597" t="s">
        <v>25</v>
      </c>
      <c r="C5597">
        <v>73</v>
      </c>
      <c r="D5597">
        <v>12</v>
      </c>
      <c r="E5597">
        <v>6</v>
      </c>
      <c r="F5597">
        <v>2561</v>
      </c>
      <c r="G5597"/>
      <c r="H5597" t="s">
        <v>157</v>
      </c>
      <c r="I5597" t="s">
        <v>27</v>
      </c>
      <c r="J5597" t="s">
        <v>4741</v>
      </c>
      <c r="K5597">
        <v>1608</v>
      </c>
      <c r="L5597" t="s">
        <v>81</v>
      </c>
      <c r="M5597">
        <v>2</v>
      </c>
      <c r="N5597">
        <v>10</v>
      </c>
      <c r="O5597">
        <v>2487</v>
      </c>
      <c r="P5597"/>
      <c r="Q5597" t="s">
        <v>1484</v>
      </c>
      <c r="R5597" t="s">
        <v>17</v>
      </c>
      <c r="S5597" t="s">
        <v>161</v>
      </c>
    </row>
    <row r="5598" spans="1:19" hidden="1">
      <c r="A5598" t="s">
        <v>1436</v>
      </c>
      <c r="B5598" t="s">
        <v>17</v>
      </c>
      <c r="C5598">
        <v>79</v>
      </c>
      <c r="D5598">
        <v>2</v>
      </c>
      <c r="E5598">
        <v>2</v>
      </c>
      <c r="F5598">
        <v>2561</v>
      </c>
      <c r="G5598"/>
      <c r="H5598" t="s">
        <v>135</v>
      </c>
      <c r="I5598" t="s">
        <v>19</v>
      </c>
      <c r="J5598" t="s">
        <v>1437</v>
      </c>
      <c r="K5598">
        <v>1608</v>
      </c>
      <c r="L5598" t="s">
        <v>1438</v>
      </c>
      <c r="M5598">
        <v>7</v>
      </c>
      <c r="N5598">
        <v>6</v>
      </c>
      <c r="O5598">
        <v>2481</v>
      </c>
      <c r="P5598"/>
      <c r="Q5598" t="s">
        <v>137</v>
      </c>
      <c r="S5598" t="s">
        <v>23</v>
      </c>
    </row>
    <row r="5599" spans="1:19" hidden="1">
      <c r="A5599" t="s">
        <v>3769</v>
      </c>
      <c r="B5599" t="s">
        <v>17</v>
      </c>
      <c r="C5599">
        <v>78</v>
      </c>
      <c r="D5599">
        <v>28</v>
      </c>
      <c r="E5599">
        <v>4</v>
      </c>
      <c r="F5599">
        <v>2561</v>
      </c>
      <c r="G5599"/>
      <c r="H5599" t="s">
        <v>113</v>
      </c>
      <c r="I5599" t="s">
        <v>27</v>
      </c>
      <c r="J5599" t="s">
        <v>1437</v>
      </c>
      <c r="K5599">
        <v>1608</v>
      </c>
      <c r="L5599" t="s">
        <v>1141</v>
      </c>
      <c r="M5599">
        <v>1</v>
      </c>
      <c r="N5599">
        <v>4</v>
      </c>
      <c r="O5599">
        <v>2483</v>
      </c>
      <c r="P5599"/>
      <c r="Q5599" t="s">
        <v>116</v>
      </c>
      <c r="R5599" t="s">
        <v>17</v>
      </c>
      <c r="S5599" t="s">
        <v>23</v>
      </c>
    </row>
    <row r="5600" spans="1:19" hidden="1">
      <c r="A5600" t="s">
        <v>4416</v>
      </c>
      <c r="B5600" t="s">
        <v>25</v>
      </c>
      <c r="C5600">
        <v>26</v>
      </c>
      <c r="D5600">
        <v>28</v>
      </c>
      <c r="E5600">
        <v>5</v>
      </c>
      <c r="F5600">
        <v>2561</v>
      </c>
      <c r="G5600"/>
      <c r="H5600" t="s">
        <v>4417</v>
      </c>
      <c r="I5600" t="s">
        <v>19</v>
      </c>
      <c r="J5600" t="s">
        <v>1437</v>
      </c>
      <c r="K5600">
        <v>1608</v>
      </c>
      <c r="L5600" t="s">
        <v>430</v>
      </c>
      <c r="M5600">
        <v>4</v>
      </c>
      <c r="N5600">
        <v>8</v>
      </c>
      <c r="O5600">
        <v>2534</v>
      </c>
      <c r="P5600"/>
      <c r="Q5600" t="s">
        <v>4418</v>
      </c>
      <c r="S5600" t="s">
        <v>130</v>
      </c>
    </row>
    <row r="5601" spans="1:19" hidden="1">
      <c r="A5601" t="s">
        <v>4174</v>
      </c>
      <c r="B5601" t="s">
        <v>25</v>
      </c>
      <c r="C5601">
        <v>84</v>
      </c>
      <c r="D5601">
        <v>16</v>
      </c>
      <c r="E5601">
        <v>5</v>
      </c>
      <c r="F5601">
        <v>2561</v>
      </c>
      <c r="G5601"/>
      <c r="H5601" t="s">
        <v>188</v>
      </c>
      <c r="I5601" t="s">
        <v>27</v>
      </c>
      <c r="J5601" t="s">
        <v>4175</v>
      </c>
      <c r="K5601">
        <v>1608</v>
      </c>
      <c r="L5601" t="s">
        <v>119</v>
      </c>
      <c r="M5601">
        <v>1</v>
      </c>
      <c r="N5601">
        <v>1</v>
      </c>
      <c r="O5601">
        <v>2477</v>
      </c>
      <c r="P5601"/>
      <c r="Q5601" t="s">
        <v>1275</v>
      </c>
      <c r="R5601" t="s">
        <v>17</v>
      </c>
      <c r="S5601" t="s">
        <v>23</v>
      </c>
    </row>
    <row r="5602" spans="1:19" hidden="1">
      <c r="A5602" t="s">
        <v>5452</v>
      </c>
      <c r="B5602" t="s">
        <v>25</v>
      </c>
      <c r="C5602">
        <v>94</v>
      </c>
      <c r="D5602">
        <v>21</v>
      </c>
      <c r="E5602">
        <v>7</v>
      </c>
      <c r="F5602">
        <v>2561</v>
      </c>
      <c r="G5602"/>
      <c r="H5602" t="s">
        <v>188</v>
      </c>
      <c r="I5602" t="s">
        <v>19</v>
      </c>
      <c r="J5602" t="s">
        <v>4175</v>
      </c>
      <c r="K5602">
        <v>1608</v>
      </c>
      <c r="L5602" t="s">
        <v>58</v>
      </c>
      <c r="M5602">
        <v>1</v>
      </c>
      <c r="N5602">
        <v>6</v>
      </c>
      <c r="O5602">
        <v>2467</v>
      </c>
      <c r="P5602"/>
      <c r="Q5602" t="s">
        <v>191</v>
      </c>
      <c r="S5602" t="s">
        <v>23</v>
      </c>
    </row>
    <row r="5603" spans="1:19" hidden="1">
      <c r="A5603" t="s">
        <v>1439</v>
      </c>
      <c r="B5603" t="s">
        <v>25</v>
      </c>
      <c r="C5603">
        <v>69</v>
      </c>
      <c r="D5603">
        <v>2</v>
      </c>
      <c r="E5603">
        <v>2</v>
      </c>
      <c r="F5603">
        <v>2561</v>
      </c>
      <c r="G5603"/>
      <c r="H5603" t="s">
        <v>113</v>
      </c>
      <c r="I5603" t="s">
        <v>27</v>
      </c>
      <c r="J5603" t="s">
        <v>1440</v>
      </c>
      <c r="K5603">
        <v>1608</v>
      </c>
      <c r="L5603" t="s">
        <v>284</v>
      </c>
      <c r="M5603">
        <v>1</v>
      </c>
      <c r="N5603">
        <v>1</v>
      </c>
      <c r="O5603">
        <v>2492</v>
      </c>
      <c r="P5603"/>
      <c r="Q5603" t="s">
        <v>116</v>
      </c>
      <c r="R5603" t="s">
        <v>17</v>
      </c>
      <c r="S5603" t="s">
        <v>23</v>
      </c>
    </row>
    <row r="5604" spans="1:19" hidden="1">
      <c r="A5604" t="s">
        <v>6758</v>
      </c>
      <c r="B5604" t="s">
        <v>17</v>
      </c>
      <c r="C5604">
        <v>66</v>
      </c>
      <c r="D5604">
        <v>24</v>
      </c>
      <c r="E5604">
        <v>9</v>
      </c>
      <c r="F5604">
        <v>2561</v>
      </c>
      <c r="G5604"/>
      <c r="H5604" t="s">
        <v>113</v>
      </c>
      <c r="I5604" t="s">
        <v>27</v>
      </c>
      <c r="J5604" t="s">
        <v>1440</v>
      </c>
      <c r="K5604">
        <v>1608</v>
      </c>
      <c r="L5604" t="s">
        <v>291</v>
      </c>
      <c r="M5604">
        <v>1</v>
      </c>
      <c r="N5604">
        <v>5</v>
      </c>
      <c r="O5604">
        <v>2495</v>
      </c>
      <c r="P5604"/>
      <c r="Q5604" t="s">
        <v>116</v>
      </c>
      <c r="R5604" t="s">
        <v>17</v>
      </c>
      <c r="S5604" t="s">
        <v>23</v>
      </c>
    </row>
    <row r="5605" spans="1:19" hidden="1">
      <c r="A5605" t="s">
        <v>1479</v>
      </c>
      <c r="B5605" t="s">
        <v>25</v>
      </c>
      <c r="C5605">
        <v>88</v>
      </c>
      <c r="D5605">
        <v>3</v>
      </c>
      <c r="E5605">
        <v>2</v>
      </c>
      <c r="F5605">
        <v>2561</v>
      </c>
      <c r="G5605"/>
      <c r="H5605" t="s">
        <v>188</v>
      </c>
      <c r="I5605" t="s">
        <v>19</v>
      </c>
      <c r="J5605" t="s">
        <v>1480</v>
      </c>
      <c r="K5605">
        <v>1608</v>
      </c>
      <c r="L5605" t="s">
        <v>58</v>
      </c>
      <c r="M5605">
        <v>1</v>
      </c>
      <c r="N5605">
        <v>8</v>
      </c>
      <c r="O5605">
        <v>2472</v>
      </c>
      <c r="P5605"/>
      <c r="Q5605" t="s">
        <v>191</v>
      </c>
      <c r="S5605" t="s">
        <v>23</v>
      </c>
    </row>
    <row r="5606" spans="1:19" hidden="1">
      <c r="A5606" t="s">
        <v>1868</v>
      </c>
      <c r="B5606" t="s">
        <v>25</v>
      </c>
      <c r="C5606">
        <v>83</v>
      </c>
      <c r="D5606">
        <v>14</v>
      </c>
      <c r="E5606">
        <v>2</v>
      </c>
      <c r="F5606">
        <v>2561</v>
      </c>
      <c r="G5606"/>
      <c r="H5606" t="s">
        <v>188</v>
      </c>
      <c r="I5606" t="s">
        <v>19</v>
      </c>
      <c r="J5606" t="s">
        <v>1480</v>
      </c>
      <c r="K5606">
        <v>1608</v>
      </c>
      <c r="L5606" t="s">
        <v>197</v>
      </c>
      <c r="M5606">
        <v>0</v>
      </c>
      <c r="N5606">
        <v>0</v>
      </c>
      <c r="O5606">
        <v>2478</v>
      </c>
      <c r="P5606"/>
      <c r="Q5606" t="s">
        <v>191</v>
      </c>
      <c r="S5606" t="s">
        <v>23</v>
      </c>
    </row>
    <row r="5607" spans="1:19" hidden="1">
      <c r="A5607" t="s">
        <v>2566</v>
      </c>
      <c r="B5607" t="s">
        <v>17</v>
      </c>
      <c r="C5607">
        <v>81</v>
      </c>
      <c r="D5607">
        <v>10</v>
      </c>
      <c r="E5607">
        <v>3</v>
      </c>
      <c r="F5607">
        <v>2561</v>
      </c>
      <c r="G5607"/>
      <c r="H5607" t="s">
        <v>113</v>
      </c>
      <c r="I5607" t="s">
        <v>27</v>
      </c>
      <c r="J5607" t="s">
        <v>1480</v>
      </c>
      <c r="K5607">
        <v>1608</v>
      </c>
      <c r="L5607" t="s">
        <v>325</v>
      </c>
      <c r="M5607">
        <v>1</v>
      </c>
      <c r="N5607">
        <v>1</v>
      </c>
      <c r="O5607">
        <v>2480</v>
      </c>
      <c r="P5607"/>
      <c r="Q5607" t="s">
        <v>116</v>
      </c>
      <c r="R5607" t="s">
        <v>17</v>
      </c>
      <c r="S5607" t="s">
        <v>23</v>
      </c>
    </row>
    <row r="5608" spans="1:19" hidden="1">
      <c r="A5608" t="s">
        <v>1441</v>
      </c>
      <c r="B5608" t="s">
        <v>17</v>
      </c>
      <c r="C5608">
        <v>71</v>
      </c>
      <c r="D5608">
        <v>2</v>
      </c>
      <c r="E5608">
        <v>2</v>
      </c>
      <c r="F5608">
        <v>2561</v>
      </c>
      <c r="G5608"/>
      <c r="H5608" t="s">
        <v>113</v>
      </c>
      <c r="I5608" t="s">
        <v>27</v>
      </c>
      <c r="J5608" t="s">
        <v>1442</v>
      </c>
      <c r="K5608">
        <v>1608</v>
      </c>
      <c r="L5608" t="s">
        <v>325</v>
      </c>
      <c r="M5608">
        <v>1</v>
      </c>
      <c r="N5608">
        <v>4</v>
      </c>
      <c r="O5608">
        <v>2489</v>
      </c>
      <c r="P5608"/>
      <c r="Q5608" t="s">
        <v>116</v>
      </c>
      <c r="R5608" t="s">
        <v>17</v>
      </c>
      <c r="S5608" t="s">
        <v>23</v>
      </c>
    </row>
    <row r="5609" spans="1:19" hidden="1">
      <c r="A5609" t="s">
        <v>2282</v>
      </c>
      <c r="B5609" t="s">
        <v>25</v>
      </c>
      <c r="C5609">
        <v>58</v>
      </c>
      <c r="D5609">
        <v>27</v>
      </c>
      <c r="E5609">
        <v>2</v>
      </c>
      <c r="F5609">
        <v>2561</v>
      </c>
      <c r="G5609"/>
      <c r="H5609" t="s">
        <v>113</v>
      </c>
      <c r="I5609" t="s">
        <v>27</v>
      </c>
      <c r="J5609" t="s">
        <v>1442</v>
      </c>
      <c r="K5609">
        <v>1608</v>
      </c>
      <c r="L5609" t="s">
        <v>1522</v>
      </c>
      <c r="M5609">
        <v>28</v>
      </c>
      <c r="N5609">
        <v>1</v>
      </c>
      <c r="O5609">
        <v>2503</v>
      </c>
      <c r="P5609"/>
      <c r="Q5609" t="s">
        <v>116</v>
      </c>
      <c r="R5609" t="s">
        <v>17</v>
      </c>
      <c r="S5609" t="s">
        <v>23</v>
      </c>
    </row>
    <row r="5610" spans="1:19" hidden="1">
      <c r="A5610" t="s">
        <v>2872</v>
      </c>
      <c r="B5610" t="s">
        <v>25</v>
      </c>
      <c r="C5610">
        <v>67</v>
      </c>
      <c r="D5610">
        <v>22</v>
      </c>
      <c r="E5610">
        <v>3</v>
      </c>
      <c r="F5610">
        <v>2561</v>
      </c>
      <c r="G5610"/>
      <c r="H5610" t="s">
        <v>113</v>
      </c>
      <c r="I5610" t="s">
        <v>27</v>
      </c>
      <c r="J5610" t="s">
        <v>1442</v>
      </c>
      <c r="K5610">
        <v>1608</v>
      </c>
      <c r="L5610" t="s">
        <v>418</v>
      </c>
      <c r="M5610">
        <v>0</v>
      </c>
      <c r="N5610">
        <v>0</v>
      </c>
      <c r="O5610">
        <v>2494</v>
      </c>
      <c r="P5610"/>
      <c r="Q5610" t="s">
        <v>116</v>
      </c>
      <c r="R5610" t="s">
        <v>17</v>
      </c>
      <c r="S5610" t="s">
        <v>23</v>
      </c>
    </row>
    <row r="5611" spans="1:19" hidden="1">
      <c r="A5611" t="s">
        <v>3750</v>
      </c>
      <c r="B5611" t="s">
        <v>17</v>
      </c>
      <c r="C5611">
        <v>78</v>
      </c>
      <c r="D5611">
        <v>27</v>
      </c>
      <c r="E5611">
        <v>4</v>
      </c>
      <c r="F5611">
        <v>2561</v>
      </c>
      <c r="G5611"/>
      <c r="H5611" t="s">
        <v>188</v>
      </c>
      <c r="I5611" t="s">
        <v>19</v>
      </c>
      <c r="J5611" t="s">
        <v>1442</v>
      </c>
      <c r="K5611">
        <v>1608</v>
      </c>
      <c r="L5611" t="s">
        <v>58</v>
      </c>
      <c r="M5611">
        <v>23</v>
      </c>
      <c r="N5611">
        <v>7</v>
      </c>
      <c r="O5611">
        <v>2482</v>
      </c>
      <c r="P5611"/>
      <c r="Q5611" t="s">
        <v>191</v>
      </c>
      <c r="S5611" t="s">
        <v>23</v>
      </c>
    </row>
    <row r="5612" spans="1:19" hidden="1">
      <c r="A5612" t="s">
        <v>4154</v>
      </c>
      <c r="B5612" t="s">
        <v>17</v>
      </c>
      <c r="C5612">
        <v>65</v>
      </c>
      <c r="D5612">
        <v>15</v>
      </c>
      <c r="E5612">
        <v>5</v>
      </c>
      <c r="F5612">
        <v>2561</v>
      </c>
      <c r="G5612"/>
      <c r="H5612" t="s">
        <v>188</v>
      </c>
      <c r="I5612" t="s">
        <v>27</v>
      </c>
      <c r="J5612" t="s">
        <v>1442</v>
      </c>
      <c r="K5612">
        <v>1608</v>
      </c>
      <c r="L5612" t="s">
        <v>4155</v>
      </c>
      <c r="M5612">
        <v>1</v>
      </c>
      <c r="N5612">
        <v>3</v>
      </c>
      <c r="O5612">
        <v>2496</v>
      </c>
      <c r="P5612"/>
      <c r="Q5612" t="s">
        <v>1275</v>
      </c>
      <c r="R5612" t="s">
        <v>17</v>
      </c>
      <c r="S5612" t="s">
        <v>23</v>
      </c>
    </row>
    <row r="5613" spans="1:19" hidden="1">
      <c r="A5613" t="s">
        <v>5613</v>
      </c>
      <c r="B5613" t="s">
        <v>17</v>
      </c>
      <c r="C5613">
        <v>71</v>
      </c>
      <c r="D5613">
        <v>28</v>
      </c>
      <c r="E5613">
        <v>7</v>
      </c>
      <c r="F5613">
        <v>2561</v>
      </c>
      <c r="G5613"/>
      <c r="H5613" t="s">
        <v>188</v>
      </c>
      <c r="I5613" t="s">
        <v>19</v>
      </c>
      <c r="J5613" t="s">
        <v>1442</v>
      </c>
      <c r="K5613">
        <v>1608</v>
      </c>
      <c r="L5613" t="s">
        <v>90</v>
      </c>
      <c r="M5613">
        <v>17</v>
      </c>
      <c r="N5613">
        <v>9</v>
      </c>
      <c r="O5613">
        <v>2489</v>
      </c>
      <c r="P5613"/>
      <c r="Q5613" t="s">
        <v>191</v>
      </c>
      <c r="S5613" t="s">
        <v>23</v>
      </c>
    </row>
    <row r="5614" spans="1:19" hidden="1">
      <c r="A5614" t="s">
        <v>6419</v>
      </c>
      <c r="B5614" t="s">
        <v>17</v>
      </c>
      <c r="C5614">
        <v>75</v>
      </c>
      <c r="D5614">
        <v>6</v>
      </c>
      <c r="E5614">
        <v>9</v>
      </c>
      <c r="F5614">
        <v>2561</v>
      </c>
      <c r="G5614"/>
      <c r="H5614" t="s">
        <v>188</v>
      </c>
      <c r="I5614" t="s">
        <v>19</v>
      </c>
      <c r="J5614" t="s">
        <v>1442</v>
      </c>
      <c r="K5614">
        <v>1608</v>
      </c>
      <c r="L5614" t="s">
        <v>58</v>
      </c>
      <c r="M5614">
        <v>1</v>
      </c>
      <c r="N5614">
        <v>1</v>
      </c>
      <c r="O5614">
        <v>2486</v>
      </c>
      <c r="P5614"/>
      <c r="Q5614" t="s">
        <v>191</v>
      </c>
      <c r="S5614" t="s">
        <v>23</v>
      </c>
    </row>
    <row r="5615" spans="1:19" hidden="1">
      <c r="A5615" t="s">
        <v>8117</v>
      </c>
      <c r="B5615" t="s">
        <v>25</v>
      </c>
      <c r="C5615">
        <v>41</v>
      </c>
      <c r="D5615">
        <v>30</v>
      </c>
      <c r="E5615">
        <v>11</v>
      </c>
      <c r="F5615">
        <v>2561</v>
      </c>
      <c r="G5615"/>
      <c r="H5615" t="s">
        <v>68</v>
      </c>
      <c r="I5615" t="s">
        <v>27</v>
      </c>
      <c r="J5615" t="s">
        <v>1442</v>
      </c>
      <c r="K5615">
        <v>1608</v>
      </c>
      <c r="L5615" t="s">
        <v>430</v>
      </c>
      <c r="M5615">
        <v>13</v>
      </c>
      <c r="N5615">
        <v>7</v>
      </c>
      <c r="O5615">
        <v>2520</v>
      </c>
      <c r="P5615"/>
      <c r="Q5615" t="s">
        <v>71</v>
      </c>
      <c r="R5615" t="s">
        <v>17</v>
      </c>
      <c r="S5615" t="s">
        <v>72</v>
      </c>
    </row>
    <row r="5616" spans="1:19" hidden="1">
      <c r="A5616" t="s">
        <v>6159</v>
      </c>
      <c r="B5616" t="s">
        <v>17</v>
      </c>
      <c r="C5616">
        <v>76</v>
      </c>
      <c r="D5616">
        <v>25</v>
      </c>
      <c r="E5616">
        <v>8</v>
      </c>
      <c r="F5616">
        <v>2561</v>
      </c>
      <c r="G5616"/>
      <c r="H5616" t="s">
        <v>188</v>
      </c>
      <c r="I5616" t="s">
        <v>27</v>
      </c>
      <c r="J5616" t="s">
        <v>6160</v>
      </c>
      <c r="K5616">
        <v>1608</v>
      </c>
      <c r="L5616" t="s">
        <v>291</v>
      </c>
      <c r="M5616">
        <v>1</v>
      </c>
      <c r="N5616">
        <v>5</v>
      </c>
      <c r="O5616">
        <v>2485</v>
      </c>
      <c r="P5616"/>
      <c r="Q5616" t="s">
        <v>1275</v>
      </c>
      <c r="R5616" t="s">
        <v>17</v>
      </c>
      <c r="S5616" t="s">
        <v>23</v>
      </c>
    </row>
    <row r="5617" spans="1:19" hidden="1">
      <c r="A5617" t="s">
        <v>7076</v>
      </c>
      <c r="B5617" t="s">
        <v>25</v>
      </c>
      <c r="C5617">
        <v>73</v>
      </c>
      <c r="D5617">
        <v>9</v>
      </c>
      <c r="E5617">
        <v>10</v>
      </c>
      <c r="F5617">
        <v>2561</v>
      </c>
      <c r="G5617"/>
      <c r="H5617" t="s">
        <v>113</v>
      </c>
      <c r="I5617" t="s">
        <v>27</v>
      </c>
      <c r="J5617" t="s">
        <v>6160</v>
      </c>
      <c r="K5617">
        <v>1608</v>
      </c>
      <c r="L5617" t="s">
        <v>977</v>
      </c>
      <c r="M5617">
        <v>1</v>
      </c>
      <c r="N5617">
        <v>9</v>
      </c>
      <c r="O5617">
        <v>2488</v>
      </c>
      <c r="P5617"/>
      <c r="Q5617" t="s">
        <v>116</v>
      </c>
      <c r="R5617" t="s">
        <v>17</v>
      </c>
      <c r="S5617" t="s">
        <v>23</v>
      </c>
    </row>
    <row r="5618" spans="1:19" hidden="1">
      <c r="A5618" t="s">
        <v>4872</v>
      </c>
      <c r="B5618" t="s">
        <v>25</v>
      </c>
      <c r="C5618">
        <v>61</v>
      </c>
      <c r="D5618">
        <v>18</v>
      </c>
      <c r="E5618">
        <v>6</v>
      </c>
      <c r="F5618">
        <v>2561</v>
      </c>
      <c r="G5618"/>
      <c r="H5618" t="s">
        <v>188</v>
      </c>
      <c r="I5618" t="s">
        <v>19</v>
      </c>
      <c r="J5618" t="s">
        <v>4873</v>
      </c>
      <c r="K5618">
        <v>1608</v>
      </c>
      <c r="L5618" t="s">
        <v>190</v>
      </c>
      <c r="M5618">
        <v>4</v>
      </c>
      <c r="N5618">
        <v>9</v>
      </c>
      <c r="O5618">
        <v>2499</v>
      </c>
      <c r="P5618"/>
      <c r="Q5618" t="s">
        <v>191</v>
      </c>
      <c r="S5618" t="s">
        <v>23</v>
      </c>
    </row>
    <row r="5619" spans="1:19" hidden="1">
      <c r="A5619" t="s">
        <v>4067</v>
      </c>
      <c r="B5619" t="s">
        <v>25</v>
      </c>
      <c r="C5619">
        <v>98</v>
      </c>
      <c r="D5619">
        <v>11</v>
      </c>
      <c r="E5619">
        <v>5</v>
      </c>
      <c r="F5619">
        <v>2561</v>
      </c>
      <c r="G5619"/>
      <c r="H5619" t="s">
        <v>246</v>
      </c>
      <c r="I5619" t="s">
        <v>19</v>
      </c>
      <c r="J5619" t="s">
        <v>4068</v>
      </c>
      <c r="K5619">
        <v>1608</v>
      </c>
      <c r="L5619" t="s">
        <v>44</v>
      </c>
      <c r="M5619">
        <v>1</v>
      </c>
      <c r="N5619">
        <v>4</v>
      </c>
      <c r="O5619">
        <v>2463</v>
      </c>
      <c r="P5619"/>
      <c r="Q5619" t="s">
        <v>248</v>
      </c>
      <c r="S5619" t="s">
        <v>23</v>
      </c>
    </row>
    <row r="5620" spans="1:19" hidden="1">
      <c r="A5620" t="s">
        <v>5651</v>
      </c>
      <c r="B5620" t="s">
        <v>25</v>
      </c>
      <c r="C5620">
        <v>55</v>
      </c>
      <c r="D5620">
        <v>30</v>
      </c>
      <c r="E5620">
        <v>7</v>
      </c>
      <c r="F5620">
        <v>2561</v>
      </c>
      <c r="G5620"/>
      <c r="H5620" t="s">
        <v>113</v>
      </c>
      <c r="I5620" t="s">
        <v>27</v>
      </c>
      <c r="J5620" t="s">
        <v>4068</v>
      </c>
      <c r="K5620">
        <v>1608</v>
      </c>
      <c r="L5620" t="s">
        <v>140</v>
      </c>
      <c r="M5620">
        <v>26</v>
      </c>
      <c r="N5620">
        <v>1</v>
      </c>
      <c r="O5620">
        <v>2506</v>
      </c>
      <c r="P5620"/>
      <c r="Q5620" t="s">
        <v>116</v>
      </c>
      <c r="R5620" t="s">
        <v>17</v>
      </c>
      <c r="S5620" t="s">
        <v>23</v>
      </c>
    </row>
    <row r="5621" spans="1:19" hidden="1">
      <c r="A5621" t="s">
        <v>8592</v>
      </c>
      <c r="B5621" t="s">
        <v>25</v>
      </c>
      <c r="C5621">
        <v>32</v>
      </c>
      <c r="D5621">
        <v>24</v>
      </c>
      <c r="E5621">
        <v>12</v>
      </c>
      <c r="F5621">
        <v>2561</v>
      </c>
      <c r="G5621"/>
      <c r="H5621" t="s">
        <v>26</v>
      </c>
      <c r="I5621" t="s">
        <v>27</v>
      </c>
      <c r="J5621" t="s">
        <v>4068</v>
      </c>
      <c r="K5621">
        <v>1608</v>
      </c>
      <c r="L5621" t="s">
        <v>44</v>
      </c>
      <c r="M5621">
        <v>16</v>
      </c>
      <c r="N5621">
        <v>5</v>
      </c>
      <c r="O5621">
        <v>2529</v>
      </c>
      <c r="P5621"/>
      <c r="Q5621" t="s">
        <v>30</v>
      </c>
      <c r="R5621" t="s">
        <v>17</v>
      </c>
      <c r="S5621" t="s">
        <v>23</v>
      </c>
    </row>
    <row r="5622" spans="1:19" hidden="1">
      <c r="A5622" t="s">
        <v>7159</v>
      </c>
      <c r="B5622" t="s">
        <v>17</v>
      </c>
      <c r="C5622">
        <v>85</v>
      </c>
      <c r="D5622">
        <v>13</v>
      </c>
      <c r="E5622">
        <v>10</v>
      </c>
      <c r="F5622">
        <v>2561</v>
      </c>
      <c r="G5622"/>
      <c r="H5622" t="s">
        <v>98</v>
      </c>
      <c r="I5622" t="s">
        <v>27</v>
      </c>
      <c r="J5622" t="s">
        <v>7160</v>
      </c>
      <c r="K5622">
        <v>1608</v>
      </c>
      <c r="L5622" t="s">
        <v>81</v>
      </c>
      <c r="M5622">
        <v>18</v>
      </c>
      <c r="N5622">
        <v>5</v>
      </c>
      <c r="O5622">
        <v>2476</v>
      </c>
      <c r="P5622"/>
      <c r="Q5622" t="s">
        <v>101</v>
      </c>
      <c r="R5622" t="s">
        <v>17</v>
      </c>
      <c r="S5622" t="s">
        <v>23</v>
      </c>
    </row>
    <row r="5623" spans="1:19" hidden="1">
      <c r="A5623" t="s">
        <v>243</v>
      </c>
      <c r="B5623" t="s">
        <v>17</v>
      </c>
      <c r="C5623">
        <v>47</v>
      </c>
      <c r="D5623">
        <v>3</v>
      </c>
      <c r="E5623">
        <v>1</v>
      </c>
      <c r="F5623">
        <v>2561</v>
      </c>
      <c r="G5623"/>
      <c r="H5623" t="s">
        <v>188</v>
      </c>
      <c r="I5623" t="s">
        <v>19</v>
      </c>
      <c r="J5623" t="s">
        <v>244</v>
      </c>
      <c r="K5623">
        <v>1608</v>
      </c>
      <c r="L5623" t="s">
        <v>232</v>
      </c>
      <c r="M5623">
        <v>17</v>
      </c>
      <c r="N5623">
        <v>11</v>
      </c>
      <c r="O5623">
        <v>2513</v>
      </c>
      <c r="P5623"/>
      <c r="Q5623" t="s">
        <v>191</v>
      </c>
      <c r="S5623" t="s">
        <v>23</v>
      </c>
    </row>
    <row r="5624" spans="1:19" hidden="1">
      <c r="A5624" t="s">
        <v>1093</v>
      </c>
      <c r="B5624" t="s">
        <v>25</v>
      </c>
      <c r="C5624">
        <v>78</v>
      </c>
      <c r="D5624">
        <v>23</v>
      </c>
      <c r="E5624">
        <v>1</v>
      </c>
      <c r="F5624">
        <v>2561</v>
      </c>
      <c r="G5624"/>
      <c r="H5624" t="s">
        <v>188</v>
      </c>
      <c r="I5624" t="s">
        <v>19</v>
      </c>
      <c r="J5624" t="s">
        <v>244</v>
      </c>
      <c r="K5624">
        <v>1608</v>
      </c>
      <c r="L5624" t="s">
        <v>58</v>
      </c>
      <c r="M5624">
        <v>1</v>
      </c>
      <c r="N5624">
        <v>12</v>
      </c>
      <c r="O5624">
        <v>2482</v>
      </c>
      <c r="P5624"/>
      <c r="Q5624" t="s">
        <v>191</v>
      </c>
      <c r="S5624" t="s">
        <v>23</v>
      </c>
    </row>
    <row r="5625" spans="1:19" hidden="1">
      <c r="A5625" t="s">
        <v>1869</v>
      </c>
      <c r="B5625" t="s">
        <v>25</v>
      </c>
      <c r="C5625">
        <v>70</v>
      </c>
      <c r="D5625">
        <v>14</v>
      </c>
      <c r="E5625">
        <v>2</v>
      </c>
      <c r="F5625">
        <v>2561</v>
      </c>
      <c r="G5625"/>
      <c r="H5625" t="s">
        <v>188</v>
      </c>
      <c r="I5625" t="s">
        <v>27</v>
      </c>
      <c r="J5625" t="s">
        <v>244</v>
      </c>
      <c r="K5625">
        <v>1608</v>
      </c>
      <c r="L5625" t="s">
        <v>100</v>
      </c>
      <c r="M5625">
        <v>1</v>
      </c>
      <c r="N5625">
        <v>1</v>
      </c>
      <c r="O5625">
        <v>2491</v>
      </c>
      <c r="P5625"/>
      <c r="Q5625" t="s">
        <v>1275</v>
      </c>
      <c r="R5625" t="s">
        <v>17</v>
      </c>
      <c r="S5625" t="s">
        <v>23</v>
      </c>
    </row>
    <row r="5626" spans="1:19" hidden="1">
      <c r="A5626" t="s">
        <v>1904</v>
      </c>
      <c r="B5626" t="s">
        <v>25</v>
      </c>
      <c r="C5626">
        <v>75</v>
      </c>
      <c r="D5626">
        <v>15</v>
      </c>
      <c r="E5626">
        <v>2</v>
      </c>
      <c r="F5626">
        <v>2561</v>
      </c>
      <c r="G5626"/>
      <c r="H5626" t="s">
        <v>188</v>
      </c>
      <c r="I5626" t="s">
        <v>27</v>
      </c>
      <c r="J5626" t="s">
        <v>244</v>
      </c>
      <c r="K5626">
        <v>1608</v>
      </c>
      <c r="L5626" t="s">
        <v>140</v>
      </c>
      <c r="M5626">
        <v>1</v>
      </c>
      <c r="N5626">
        <v>6</v>
      </c>
      <c r="O5626">
        <v>2485</v>
      </c>
      <c r="P5626"/>
      <c r="Q5626" t="s">
        <v>1275</v>
      </c>
      <c r="R5626" t="s">
        <v>17</v>
      </c>
      <c r="S5626" t="s">
        <v>23</v>
      </c>
    </row>
    <row r="5627" spans="1:19" hidden="1">
      <c r="A5627" t="s">
        <v>2254</v>
      </c>
      <c r="B5627" t="s">
        <v>17</v>
      </c>
      <c r="C5627">
        <v>65</v>
      </c>
      <c r="D5627">
        <v>26</v>
      </c>
      <c r="E5627">
        <v>2</v>
      </c>
      <c r="F5627">
        <v>2561</v>
      </c>
      <c r="G5627"/>
      <c r="H5627" t="s">
        <v>188</v>
      </c>
      <c r="I5627" t="s">
        <v>27</v>
      </c>
      <c r="J5627" t="s">
        <v>244</v>
      </c>
      <c r="K5627">
        <v>1608</v>
      </c>
      <c r="L5627" t="s">
        <v>922</v>
      </c>
      <c r="M5627">
        <v>18</v>
      </c>
      <c r="N5627">
        <v>9</v>
      </c>
      <c r="O5627">
        <v>2495</v>
      </c>
      <c r="P5627"/>
      <c r="Q5627" t="s">
        <v>1275</v>
      </c>
      <c r="R5627" t="s">
        <v>17</v>
      </c>
      <c r="S5627" t="s">
        <v>23</v>
      </c>
    </row>
    <row r="5628" spans="1:19" hidden="1">
      <c r="A5628" t="s">
        <v>2962</v>
      </c>
      <c r="B5628" t="s">
        <v>17</v>
      </c>
      <c r="C5628">
        <v>62</v>
      </c>
      <c r="D5628">
        <v>26</v>
      </c>
      <c r="E5628">
        <v>3</v>
      </c>
      <c r="F5628">
        <v>2561</v>
      </c>
      <c r="G5628"/>
      <c r="H5628" t="s">
        <v>113</v>
      </c>
      <c r="I5628" t="s">
        <v>27</v>
      </c>
      <c r="J5628" t="s">
        <v>244</v>
      </c>
      <c r="K5628">
        <v>1608</v>
      </c>
      <c r="L5628" t="s">
        <v>144</v>
      </c>
      <c r="M5628">
        <v>0</v>
      </c>
      <c r="N5628">
        <v>0</v>
      </c>
      <c r="O5628">
        <v>2499</v>
      </c>
      <c r="P5628"/>
      <c r="Q5628" t="s">
        <v>116</v>
      </c>
      <c r="R5628" t="s">
        <v>17</v>
      </c>
      <c r="S5628" t="s">
        <v>23</v>
      </c>
    </row>
    <row r="5629" spans="1:19" hidden="1">
      <c r="A5629" t="s">
        <v>3639</v>
      </c>
      <c r="B5629" t="s">
        <v>25</v>
      </c>
      <c r="C5629">
        <v>50</v>
      </c>
      <c r="D5629">
        <v>23</v>
      </c>
      <c r="E5629">
        <v>4</v>
      </c>
      <c r="F5629">
        <v>2561</v>
      </c>
      <c r="G5629"/>
      <c r="H5629" t="s">
        <v>188</v>
      </c>
      <c r="I5629" t="s">
        <v>19</v>
      </c>
      <c r="J5629" t="s">
        <v>244</v>
      </c>
      <c r="K5629">
        <v>1608</v>
      </c>
      <c r="L5629" t="s">
        <v>545</v>
      </c>
      <c r="M5629">
        <v>3</v>
      </c>
      <c r="N5629">
        <v>2</v>
      </c>
      <c r="O5629">
        <v>2511</v>
      </c>
      <c r="P5629"/>
      <c r="Q5629" t="s">
        <v>191</v>
      </c>
      <c r="S5629" t="s">
        <v>23</v>
      </c>
    </row>
    <row r="5630" spans="1:19" hidden="1">
      <c r="A5630" t="s">
        <v>3726</v>
      </c>
      <c r="B5630" t="s">
        <v>25</v>
      </c>
      <c r="C5630">
        <v>51</v>
      </c>
      <c r="D5630">
        <v>26</v>
      </c>
      <c r="E5630">
        <v>4</v>
      </c>
      <c r="F5630">
        <v>2561</v>
      </c>
      <c r="G5630"/>
      <c r="H5630" t="s">
        <v>26</v>
      </c>
      <c r="I5630" t="s">
        <v>27</v>
      </c>
      <c r="J5630" t="s">
        <v>244</v>
      </c>
      <c r="K5630">
        <v>1608</v>
      </c>
      <c r="L5630" t="s">
        <v>3727</v>
      </c>
      <c r="M5630">
        <v>11</v>
      </c>
      <c r="N5630">
        <v>3</v>
      </c>
      <c r="O5630">
        <v>2510</v>
      </c>
      <c r="P5630"/>
      <c r="Q5630" t="s">
        <v>30</v>
      </c>
      <c r="R5630" t="s">
        <v>17</v>
      </c>
      <c r="S5630" t="s">
        <v>23</v>
      </c>
    </row>
    <row r="5631" spans="1:19" hidden="1">
      <c r="A5631" t="s">
        <v>4223</v>
      </c>
      <c r="B5631" t="s">
        <v>17</v>
      </c>
      <c r="C5631">
        <v>2</v>
      </c>
      <c r="D5631">
        <v>18</v>
      </c>
      <c r="E5631">
        <v>5</v>
      </c>
      <c r="F5631">
        <v>2561</v>
      </c>
      <c r="G5631"/>
      <c r="H5631" t="s">
        <v>188</v>
      </c>
      <c r="I5631" t="s">
        <v>19</v>
      </c>
      <c r="J5631" t="s">
        <v>244</v>
      </c>
      <c r="K5631">
        <v>1608</v>
      </c>
      <c r="L5631" t="s">
        <v>21</v>
      </c>
      <c r="M5631">
        <v>23</v>
      </c>
      <c r="N5631">
        <v>10</v>
      </c>
      <c r="O5631">
        <v>2558</v>
      </c>
      <c r="P5631"/>
      <c r="Q5631" t="s">
        <v>191</v>
      </c>
      <c r="S5631" t="s">
        <v>23</v>
      </c>
    </row>
    <row r="5632" spans="1:19" hidden="1">
      <c r="A5632" t="s">
        <v>4286</v>
      </c>
      <c r="B5632" t="s">
        <v>17</v>
      </c>
      <c r="C5632">
        <v>80</v>
      </c>
      <c r="D5632">
        <v>21</v>
      </c>
      <c r="E5632">
        <v>5</v>
      </c>
      <c r="F5632">
        <v>2561</v>
      </c>
      <c r="G5632"/>
      <c r="H5632" t="s">
        <v>188</v>
      </c>
      <c r="I5632" t="s">
        <v>19</v>
      </c>
      <c r="J5632" t="s">
        <v>244</v>
      </c>
      <c r="K5632">
        <v>1608</v>
      </c>
      <c r="L5632" t="s">
        <v>58</v>
      </c>
      <c r="M5632">
        <v>2</v>
      </c>
      <c r="N5632">
        <v>5</v>
      </c>
      <c r="O5632">
        <v>2481</v>
      </c>
      <c r="P5632"/>
      <c r="Q5632" t="s">
        <v>191</v>
      </c>
      <c r="S5632" t="s">
        <v>23</v>
      </c>
    </row>
    <row r="5633" spans="1:19" hidden="1">
      <c r="A5633" t="s">
        <v>5174</v>
      </c>
      <c r="B5633" t="s">
        <v>17</v>
      </c>
      <c r="C5633">
        <v>29</v>
      </c>
      <c r="D5633">
        <v>4</v>
      </c>
      <c r="E5633">
        <v>7</v>
      </c>
      <c r="F5633">
        <v>2561</v>
      </c>
      <c r="G5633"/>
      <c r="H5633" t="s">
        <v>4625</v>
      </c>
      <c r="I5633" t="s">
        <v>19</v>
      </c>
      <c r="J5633" t="s">
        <v>244</v>
      </c>
      <c r="K5633">
        <v>1608</v>
      </c>
      <c r="L5633" t="s">
        <v>232</v>
      </c>
      <c r="M5633">
        <v>4</v>
      </c>
      <c r="N5633">
        <v>9</v>
      </c>
      <c r="O5633">
        <v>2531</v>
      </c>
      <c r="P5633"/>
      <c r="Q5633" t="s">
        <v>4626</v>
      </c>
      <c r="S5633" t="s">
        <v>264</v>
      </c>
    </row>
    <row r="5634" spans="1:19" hidden="1">
      <c r="A5634" t="s">
        <v>5237</v>
      </c>
      <c r="B5634" t="s">
        <v>25</v>
      </c>
      <c r="C5634">
        <v>82</v>
      </c>
      <c r="D5634">
        <v>8</v>
      </c>
      <c r="E5634">
        <v>7</v>
      </c>
      <c r="F5634">
        <v>2561</v>
      </c>
      <c r="G5634"/>
      <c r="H5634" t="s">
        <v>188</v>
      </c>
      <c r="I5634" t="s">
        <v>19</v>
      </c>
      <c r="J5634" t="s">
        <v>244</v>
      </c>
      <c r="K5634">
        <v>1608</v>
      </c>
      <c r="L5634" t="s">
        <v>763</v>
      </c>
      <c r="M5634">
        <v>1</v>
      </c>
      <c r="N5634">
        <v>1</v>
      </c>
      <c r="O5634">
        <v>2479</v>
      </c>
      <c r="P5634"/>
      <c r="Q5634" t="s">
        <v>191</v>
      </c>
      <c r="S5634" t="s">
        <v>23</v>
      </c>
    </row>
    <row r="5635" spans="1:19" hidden="1">
      <c r="A5635" t="s">
        <v>6777</v>
      </c>
      <c r="B5635" t="s">
        <v>25</v>
      </c>
      <c r="C5635">
        <v>62</v>
      </c>
      <c r="D5635">
        <v>25</v>
      </c>
      <c r="E5635">
        <v>9</v>
      </c>
      <c r="F5635">
        <v>2561</v>
      </c>
      <c r="G5635"/>
      <c r="H5635" t="s">
        <v>188</v>
      </c>
      <c r="I5635" t="s">
        <v>19</v>
      </c>
      <c r="J5635" t="s">
        <v>244</v>
      </c>
      <c r="K5635">
        <v>1608</v>
      </c>
      <c r="L5635" t="s">
        <v>54</v>
      </c>
      <c r="M5635">
        <v>31</v>
      </c>
      <c r="N5635">
        <v>3</v>
      </c>
      <c r="O5635">
        <v>2499</v>
      </c>
      <c r="P5635"/>
      <c r="Q5635" t="s">
        <v>191</v>
      </c>
      <c r="S5635" t="s">
        <v>23</v>
      </c>
    </row>
    <row r="5636" spans="1:19" hidden="1">
      <c r="A5636" t="s">
        <v>7191</v>
      </c>
      <c r="B5636" t="s">
        <v>17</v>
      </c>
      <c r="C5636">
        <v>48</v>
      </c>
      <c r="D5636">
        <v>15</v>
      </c>
      <c r="E5636">
        <v>10</v>
      </c>
      <c r="F5636">
        <v>2561</v>
      </c>
      <c r="G5636"/>
      <c r="H5636" t="s">
        <v>188</v>
      </c>
      <c r="I5636" t="s">
        <v>27</v>
      </c>
      <c r="J5636" t="s">
        <v>244</v>
      </c>
      <c r="K5636">
        <v>1608</v>
      </c>
      <c r="L5636" t="s">
        <v>418</v>
      </c>
      <c r="M5636">
        <v>6</v>
      </c>
      <c r="N5636">
        <v>2</v>
      </c>
      <c r="O5636">
        <v>2513</v>
      </c>
      <c r="P5636"/>
      <c r="Q5636" t="s">
        <v>1275</v>
      </c>
      <c r="R5636" t="s">
        <v>17</v>
      </c>
      <c r="S5636" t="s">
        <v>23</v>
      </c>
    </row>
    <row r="5637" spans="1:19" hidden="1">
      <c r="A5637" t="s">
        <v>7236</v>
      </c>
      <c r="B5637" t="s">
        <v>17</v>
      </c>
      <c r="C5637">
        <v>64</v>
      </c>
      <c r="D5637">
        <v>17</v>
      </c>
      <c r="E5637">
        <v>10</v>
      </c>
      <c r="F5637">
        <v>2561</v>
      </c>
      <c r="G5637"/>
      <c r="H5637" t="s">
        <v>188</v>
      </c>
      <c r="I5637" t="s">
        <v>19</v>
      </c>
      <c r="J5637" t="s">
        <v>244</v>
      </c>
      <c r="K5637">
        <v>1608</v>
      </c>
      <c r="L5637" t="s">
        <v>2337</v>
      </c>
      <c r="M5637">
        <v>11</v>
      </c>
      <c r="N5637">
        <v>12</v>
      </c>
      <c r="O5637">
        <v>2496</v>
      </c>
      <c r="P5637"/>
      <c r="Q5637" t="s">
        <v>191</v>
      </c>
      <c r="S5637" t="s">
        <v>23</v>
      </c>
    </row>
    <row r="5638" spans="1:19" hidden="1">
      <c r="A5638" t="s">
        <v>7395</v>
      </c>
      <c r="B5638" t="s">
        <v>17</v>
      </c>
      <c r="C5638">
        <v>46</v>
      </c>
      <c r="D5638">
        <v>25</v>
      </c>
      <c r="E5638">
        <v>10</v>
      </c>
      <c r="F5638">
        <v>2561</v>
      </c>
      <c r="G5638"/>
      <c r="H5638" t="s">
        <v>188</v>
      </c>
      <c r="I5638" t="s">
        <v>19</v>
      </c>
      <c r="J5638" t="s">
        <v>244</v>
      </c>
      <c r="K5638">
        <v>1608</v>
      </c>
      <c r="L5638" t="s">
        <v>922</v>
      </c>
      <c r="M5638">
        <v>22</v>
      </c>
      <c r="N5638">
        <v>10</v>
      </c>
      <c r="O5638">
        <v>2515</v>
      </c>
      <c r="P5638"/>
      <c r="Q5638" t="s">
        <v>191</v>
      </c>
      <c r="S5638" t="s">
        <v>23</v>
      </c>
    </row>
    <row r="5639" spans="1:19" hidden="1">
      <c r="A5639" t="s">
        <v>7856</v>
      </c>
      <c r="B5639" t="s">
        <v>17</v>
      </c>
      <c r="C5639">
        <v>78</v>
      </c>
      <c r="D5639">
        <v>16</v>
      </c>
      <c r="E5639">
        <v>11</v>
      </c>
      <c r="F5639">
        <v>2561</v>
      </c>
      <c r="G5639"/>
      <c r="H5639" t="s">
        <v>188</v>
      </c>
      <c r="I5639" t="s">
        <v>19</v>
      </c>
      <c r="J5639" t="s">
        <v>244</v>
      </c>
      <c r="K5639">
        <v>1608</v>
      </c>
      <c r="L5639" t="s">
        <v>58</v>
      </c>
      <c r="M5639">
        <v>20</v>
      </c>
      <c r="N5639">
        <v>9</v>
      </c>
      <c r="O5639">
        <v>2483</v>
      </c>
      <c r="P5639"/>
      <c r="Q5639" t="s">
        <v>191</v>
      </c>
      <c r="S5639" t="s">
        <v>23</v>
      </c>
    </row>
    <row r="5640" spans="1:19" hidden="1">
      <c r="A5640" t="s">
        <v>8074</v>
      </c>
      <c r="B5640" t="s">
        <v>17</v>
      </c>
      <c r="C5640">
        <v>69</v>
      </c>
      <c r="D5640">
        <v>28</v>
      </c>
      <c r="E5640">
        <v>11</v>
      </c>
      <c r="F5640">
        <v>2561</v>
      </c>
      <c r="G5640"/>
      <c r="H5640" t="s">
        <v>177</v>
      </c>
      <c r="I5640" t="s">
        <v>1030</v>
      </c>
      <c r="J5640" t="s">
        <v>244</v>
      </c>
      <c r="K5640">
        <v>1608</v>
      </c>
      <c r="L5640" t="s">
        <v>8075</v>
      </c>
      <c r="M5640">
        <v>0</v>
      </c>
      <c r="N5640">
        <v>0</v>
      </c>
      <c r="O5640">
        <v>2492</v>
      </c>
      <c r="P5640"/>
      <c r="Q5640" t="s">
        <v>1031</v>
      </c>
      <c r="R5640" t="s">
        <v>17</v>
      </c>
      <c r="S5640" t="s">
        <v>181</v>
      </c>
    </row>
    <row r="5641" spans="1:19" hidden="1">
      <c r="A5641" t="s">
        <v>5372</v>
      </c>
      <c r="B5641" t="s">
        <v>25</v>
      </c>
      <c r="C5641">
        <v>78</v>
      </c>
      <c r="D5641">
        <v>17</v>
      </c>
      <c r="E5641">
        <v>7</v>
      </c>
      <c r="F5641">
        <v>2561</v>
      </c>
      <c r="G5641"/>
      <c r="H5641" t="s">
        <v>188</v>
      </c>
      <c r="I5641" t="s">
        <v>27</v>
      </c>
      <c r="J5641" t="s">
        <v>5373</v>
      </c>
      <c r="K5641">
        <v>1608</v>
      </c>
      <c r="L5641" t="s">
        <v>61</v>
      </c>
      <c r="M5641">
        <v>1</v>
      </c>
      <c r="N5641">
        <v>4</v>
      </c>
      <c r="O5641">
        <v>2483</v>
      </c>
      <c r="P5641"/>
      <c r="Q5641" t="s">
        <v>1275</v>
      </c>
      <c r="R5641" t="s">
        <v>17</v>
      </c>
      <c r="S5641" t="s">
        <v>23</v>
      </c>
    </row>
    <row r="5642" spans="1:19" hidden="1">
      <c r="A5642" t="s">
        <v>6228</v>
      </c>
      <c r="B5642" t="s">
        <v>17</v>
      </c>
      <c r="C5642">
        <v>57</v>
      </c>
      <c r="D5642">
        <v>28</v>
      </c>
      <c r="E5642">
        <v>8</v>
      </c>
      <c r="F5642">
        <v>2561</v>
      </c>
      <c r="G5642"/>
      <c r="H5642" t="s">
        <v>5733</v>
      </c>
      <c r="I5642" t="s">
        <v>27</v>
      </c>
      <c r="J5642" t="s">
        <v>5373</v>
      </c>
      <c r="K5642">
        <v>1608</v>
      </c>
      <c r="L5642" t="s">
        <v>291</v>
      </c>
      <c r="M5642">
        <v>1</v>
      </c>
      <c r="N5642">
        <v>1</v>
      </c>
      <c r="O5642">
        <v>2504</v>
      </c>
      <c r="P5642"/>
      <c r="Q5642" t="s">
        <v>5734</v>
      </c>
      <c r="R5642" t="s">
        <v>17</v>
      </c>
      <c r="S5642" t="s">
        <v>2976</v>
      </c>
    </row>
    <row r="5643" spans="1:19" hidden="1">
      <c r="A5643" t="s">
        <v>7306</v>
      </c>
      <c r="B5643" t="s">
        <v>25</v>
      </c>
      <c r="C5643">
        <v>80</v>
      </c>
      <c r="D5643">
        <v>20</v>
      </c>
      <c r="E5643">
        <v>10</v>
      </c>
      <c r="F5643">
        <v>2561</v>
      </c>
      <c r="G5643"/>
      <c r="H5643" t="s">
        <v>188</v>
      </c>
      <c r="I5643" t="s">
        <v>19</v>
      </c>
      <c r="J5643" t="s">
        <v>5373</v>
      </c>
      <c r="K5643">
        <v>1608</v>
      </c>
      <c r="L5643" t="s">
        <v>58</v>
      </c>
      <c r="M5643">
        <v>1</v>
      </c>
      <c r="N5643">
        <v>9</v>
      </c>
      <c r="O5643">
        <v>2481</v>
      </c>
      <c r="P5643"/>
      <c r="Q5643" t="s">
        <v>191</v>
      </c>
      <c r="S5643" t="s">
        <v>23</v>
      </c>
    </row>
    <row r="5644" spans="1:19" hidden="1">
      <c r="A5644" t="s">
        <v>7819</v>
      </c>
      <c r="B5644" t="s">
        <v>17</v>
      </c>
      <c r="C5644">
        <v>92</v>
      </c>
      <c r="D5644">
        <v>14</v>
      </c>
      <c r="E5644">
        <v>11</v>
      </c>
      <c r="F5644">
        <v>2561</v>
      </c>
      <c r="G5644"/>
      <c r="H5644" t="s">
        <v>188</v>
      </c>
      <c r="I5644" t="s">
        <v>19</v>
      </c>
      <c r="J5644" t="s">
        <v>5373</v>
      </c>
      <c r="K5644">
        <v>1608</v>
      </c>
      <c r="L5644" t="s">
        <v>763</v>
      </c>
      <c r="M5644">
        <v>1</v>
      </c>
      <c r="N5644">
        <v>4</v>
      </c>
      <c r="O5644">
        <v>2469</v>
      </c>
      <c r="P5644"/>
      <c r="Q5644" t="s">
        <v>191</v>
      </c>
      <c r="S5644" t="s">
        <v>23</v>
      </c>
    </row>
    <row r="5645" spans="1:19" hidden="1">
      <c r="A5645" t="s">
        <v>8176</v>
      </c>
      <c r="B5645" t="s">
        <v>25</v>
      </c>
      <c r="C5645">
        <v>63</v>
      </c>
      <c r="D5645">
        <v>3</v>
      </c>
      <c r="E5645">
        <v>12</v>
      </c>
      <c r="F5645">
        <v>2561</v>
      </c>
      <c r="G5645"/>
      <c r="H5645" t="s">
        <v>188</v>
      </c>
      <c r="I5645" t="s">
        <v>19</v>
      </c>
      <c r="J5645" t="s">
        <v>5373</v>
      </c>
      <c r="K5645">
        <v>1608</v>
      </c>
      <c r="L5645" t="s">
        <v>90</v>
      </c>
      <c r="M5645">
        <v>1</v>
      </c>
      <c r="N5645">
        <v>1</v>
      </c>
      <c r="O5645">
        <v>2498</v>
      </c>
      <c r="P5645"/>
      <c r="Q5645" t="s">
        <v>191</v>
      </c>
      <c r="S5645" t="s">
        <v>23</v>
      </c>
    </row>
    <row r="5646" spans="1:19" hidden="1">
      <c r="A5646" t="s">
        <v>768</v>
      </c>
      <c r="B5646" t="s">
        <v>17</v>
      </c>
      <c r="C5646">
        <v>8</v>
      </c>
      <c r="D5646">
        <v>15</v>
      </c>
      <c r="E5646">
        <v>1</v>
      </c>
      <c r="F5646">
        <v>2561</v>
      </c>
      <c r="G5646"/>
      <c r="H5646" t="s">
        <v>188</v>
      </c>
      <c r="I5646" t="s">
        <v>19</v>
      </c>
      <c r="J5646" t="s">
        <v>769</v>
      </c>
      <c r="K5646">
        <v>1608</v>
      </c>
      <c r="L5646" t="s">
        <v>21</v>
      </c>
      <c r="M5646">
        <v>7</v>
      </c>
      <c r="N5646">
        <v>2</v>
      </c>
      <c r="O5646">
        <v>2552</v>
      </c>
      <c r="P5646"/>
      <c r="Q5646" t="s">
        <v>191</v>
      </c>
      <c r="S5646" t="s">
        <v>23</v>
      </c>
    </row>
    <row r="5647" spans="1:19" hidden="1">
      <c r="A5647" t="s">
        <v>858</v>
      </c>
      <c r="B5647" t="s">
        <v>17</v>
      </c>
      <c r="C5647">
        <v>67</v>
      </c>
      <c r="D5647">
        <v>17</v>
      </c>
      <c r="E5647">
        <v>1</v>
      </c>
      <c r="F5647">
        <v>2561</v>
      </c>
      <c r="G5647"/>
      <c r="H5647" t="s">
        <v>113</v>
      </c>
      <c r="I5647" t="s">
        <v>27</v>
      </c>
      <c r="J5647" t="s">
        <v>769</v>
      </c>
      <c r="K5647">
        <v>1608</v>
      </c>
      <c r="L5647" t="s">
        <v>58</v>
      </c>
      <c r="M5647">
        <v>15</v>
      </c>
      <c r="N5647">
        <v>1</v>
      </c>
      <c r="O5647">
        <v>2494</v>
      </c>
      <c r="P5647"/>
      <c r="Q5647" t="s">
        <v>116</v>
      </c>
      <c r="R5647" t="s">
        <v>17</v>
      </c>
      <c r="S5647" t="s">
        <v>23</v>
      </c>
    </row>
    <row r="5648" spans="1:19" hidden="1">
      <c r="A5648" t="s">
        <v>2389</v>
      </c>
      <c r="B5648" t="s">
        <v>17</v>
      </c>
      <c r="C5648">
        <v>57</v>
      </c>
      <c r="D5648">
        <v>3</v>
      </c>
      <c r="E5648">
        <v>3</v>
      </c>
      <c r="F5648">
        <v>2561</v>
      </c>
      <c r="G5648"/>
      <c r="H5648" t="s">
        <v>113</v>
      </c>
      <c r="I5648" t="s">
        <v>27</v>
      </c>
      <c r="J5648" t="s">
        <v>769</v>
      </c>
      <c r="K5648">
        <v>1608</v>
      </c>
      <c r="L5648" t="s">
        <v>253</v>
      </c>
      <c r="M5648">
        <v>31</v>
      </c>
      <c r="N5648">
        <v>3</v>
      </c>
      <c r="O5648">
        <v>2503</v>
      </c>
      <c r="P5648"/>
      <c r="Q5648" t="s">
        <v>116</v>
      </c>
      <c r="R5648" t="s">
        <v>17</v>
      </c>
      <c r="S5648" t="s">
        <v>23</v>
      </c>
    </row>
    <row r="5649" spans="1:19" hidden="1">
      <c r="A5649" t="s">
        <v>4287</v>
      </c>
      <c r="B5649" t="s">
        <v>25</v>
      </c>
      <c r="C5649">
        <v>53</v>
      </c>
      <c r="D5649">
        <v>21</v>
      </c>
      <c r="E5649">
        <v>5</v>
      </c>
      <c r="F5649">
        <v>2561</v>
      </c>
      <c r="G5649"/>
      <c r="H5649" t="s">
        <v>113</v>
      </c>
      <c r="I5649" t="s">
        <v>27</v>
      </c>
      <c r="J5649" t="s">
        <v>769</v>
      </c>
      <c r="K5649">
        <v>1608</v>
      </c>
      <c r="L5649" t="s">
        <v>58</v>
      </c>
      <c r="M5649">
        <v>1</v>
      </c>
      <c r="N5649">
        <v>1</v>
      </c>
      <c r="O5649">
        <v>2508</v>
      </c>
      <c r="P5649"/>
      <c r="Q5649" t="s">
        <v>116</v>
      </c>
      <c r="R5649" t="s">
        <v>17</v>
      </c>
      <c r="S5649" t="s">
        <v>23</v>
      </c>
    </row>
    <row r="5650" spans="1:19" hidden="1">
      <c r="A5650" t="s">
        <v>6040</v>
      </c>
      <c r="B5650" t="s">
        <v>17</v>
      </c>
      <c r="C5650">
        <v>61</v>
      </c>
      <c r="D5650">
        <v>18</v>
      </c>
      <c r="E5650">
        <v>8</v>
      </c>
      <c r="F5650">
        <v>2561</v>
      </c>
      <c r="G5650"/>
      <c r="H5650" t="s">
        <v>188</v>
      </c>
      <c r="I5650" t="s">
        <v>19</v>
      </c>
      <c r="J5650" t="s">
        <v>769</v>
      </c>
      <c r="K5650">
        <v>1608</v>
      </c>
      <c r="L5650" t="s">
        <v>190</v>
      </c>
      <c r="M5650">
        <v>18</v>
      </c>
      <c r="N5650">
        <v>3</v>
      </c>
      <c r="O5650">
        <v>2500</v>
      </c>
      <c r="P5650"/>
      <c r="Q5650" t="s">
        <v>191</v>
      </c>
      <c r="S5650" t="s">
        <v>23</v>
      </c>
    </row>
    <row r="5651" spans="1:19" hidden="1">
      <c r="A5651" t="s">
        <v>187</v>
      </c>
      <c r="B5651" t="s">
        <v>17</v>
      </c>
      <c r="C5651">
        <v>64</v>
      </c>
      <c r="D5651">
        <v>2</v>
      </c>
      <c r="E5651">
        <v>1</v>
      </c>
      <c r="F5651">
        <v>2561</v>
      </c>
      <c r="G5651"/>
      <c r="H5651" t="s">
        <v>188</v>
      </c>
      <c r="I5651" t="s">
        <v>19</v>
      </c>
      <c r="J5651" t="s">
        <v>189</v>
      </c>
      <c r="K5651">
        <v>1608</v>
      </c>
      <c r="L5651" t="s">
        <v>190</v>
      </c>
      <c r="M5651">
        <v>1</v>
      </c>
      <c r="N5651">
        <v>9</v>
      </c>
      <c r="O5651">
        <v>2496</v>
      </c>
      <c r="P5651"/>
      <c r="Q5651" t="s">
        <v>191</v>
      </c>
      <c r="S5651" t="s">
        <v>23</v>
      </c>
    </row>
    <row r="5652" spans="1:19" hidden="1">
      <c r="A5652" t="s">
        <v>607</v>
      </c>
      <c r="B5652" t="s">
        <v>25</v>
      </c>
      <c r="C5652">
        <v>57</v>
      </c>
      <c r="D5652">
        <v>11</v>
      </c>
      <c r="E5652">
        <v>1</v>
      </c>
      <c r="F5652">
        <v>2561</v>
      </c>
      <c r="G5652"/>
      <c r="H5652" t="s">
        <v>601</v>
      </c>
      <c r="I5652" t="s">
        <v>27</v>
      </c>
      <c r="J5652" t="s">
        <v>189</v>
      </c>
      <c r="K5652">
        <v>1608</v>
      </c>
      <c r="L5652" t="s">
        <v>430</v>
      </c>
      <c r="M5652">
        <v>25</v>
      </c>
      <c r="N5652">
        <v>9</v>
      </c>
      <c r="O5652">
        <v>2503</v>
      </c>
      <c r="P5652"/>
      <c r="Q5652" t="s">
        <v>603</v>
      </c>
      <c r="R5652" t="s">
        <v>17</v>
      </c>
      <c r="S5652" t="s">
        <v>604</v>
      </c>
    </row>
    <row r="5653" spans="1:19" hidden="1">
      <c r="A5653" t="s">
        <v>1115</v>
      </c>
      <c r="B5653" t="s">
        <v>17</v>
      </c>
      <c r="C5653">
        <v>81</v>
      </c>
      <c r="D5653">
        <v>24</v>
      </c>
      <c r="E5653">
        <v>1</v>
      </c>
      <c r="F5653">
        <v>2561</v>
      </c>
      <c r="G5653"/>
      <c r="H5653" t="s">
        <v>188</v>
      </c>
      <c r="I5653" t="s">
        <v>19</v>
      </c>
      <c r="J5653" t="s">
        <v>1116</v>
      </c>
      <c r="K5653">
        <v>1608</v>
      </c>
      <c r="L5653" t="s">
        <v>58</v>
      </c>
      <c r="M5653">
        <v>1</v>
      </c>
      <c r="N5653">
        <v>8</v>
      </c>
      <c r="O5653">
        <v>2479</v>
      </c>
      <c r="P5653"/>
      <c r="Q5653" t="s">
        <v>191</v>
      </c>
      <c r="S5653" t="s">
        <v>23</v>
      </c>
    </row>
    <row r="5654" spans="1:19" hidden="1">
      <c r="A5654" t="s">
        <v>2440</v>
      </c>
      <c r="B5654" t="s">
        <v>17</v>
      </c>
      <c r="C5654">
        <v>48</v>
      </c>
      <c r="D5654">
        <v>5</v>
      </c>
      <c r="E5654">
        <v>3</v>
      </c>
      <c r="F5654">
        <v>2561</v>
      </c>
      <c r="G5654"/>
      <c r="H5654" t="s">
        <v>188</v>
      </c>
      <c r="I5654" t="s">
        <v>19</v>
      </c>
      <c r="J5654" t="s">
        <v>1116</v>
      </c>
      <c r="K5654">
        <v>1608</v>
      </c>
      <c r="L5654" t="s">
        <v>1226</v>
      </c>
      <c r="M5654">
        <v>1</v>
      </c>
      <c r="N5654">
        <v>4</v>
      </c>
      <c r="O5654">
        <v>2512</v>
      </c>
      <c r="P5654"/>
      <c r="Q5654" t="s">
        <v>191</v>
      </c>
      <c r="S5654" t="s">
        <v>23</v>
      </c>
    </row>
    <row r="5655" spans="1:19" hidden="1">
      <c r="A5655" t="s">
        <v>3953</v>
      </c>
      <c r="B5655" t="s">
        <v>17</v>
      </c>
      <c r="C5655">
        <v>61</v>
      </c>
      <c r="D5655">
        <v>7</v>
      </c>
      <c r="E5655">
        <v>5</v>
      </c>
      <c r="F5655">
        <v>2561</v>
      </c>
      <c r="G5655"/>
      <c r="H5655" t="s">
        <v>188</v>
      </c>
      <c r="I5655" t="s">
        <v>19</v>
      </c>
      <c r="J5655" t="s">
        <v>1116</v>
      </c>
      <c r="K5655">
        <v>1608</v>
      </c>
      <c r="L5655" t="s">
        <v>284</v>
      </c>
      <c r="M5655">
        <v>10</v>
      </c>
      <c r="N5655">
        <v>9</v>
      </c>
      <c r="O5655">
        <v>2499</v>
      </c>
      <c r="P5655"/>
      <c r="Q5655" t="s">
        <v>191</v>
      </c>
      <c r="S5655" t="s">
        <v>23</v>
      </c>
    </row>
    <row r="5656" spans="1:19" hidden="1">
      <c r="A5656" t="s">
        <v>4243</v>
      </c>
      <c r="B5656" t="s">
        <v>17</v>
      </c>
      <c r="C5656">
        <v>46</v>
      </c>
      <c r="D5656">
        <v>19</v>
      </c>
      <c r="E5656">
        <v>5</v>
      </c>
      <c r="F5656">
        <v>2561</v>
      </c>
      <c r="G5656"/>
      <c r="H5656" t="s">
        <v>188</v>
      </c>
      <c r="I5656" t="s">
        <v>19</v>
      </c>
      <c r="J5656" t="s">
        <v>1116</v>
      </c>
      <c r="K5656">
        <v>1608</v>
      </c>
      <c r="L5656" t="s">
        <v>1226</v>
      </c>
      <c r="M5656">
        <v>18</v>
      </c>
      <c r="N5656">
        <v>10</v>
      </c>
      <c r="O5656">
        <v>2514</v>
      </c>
      <c r="P5656"/>
      <c r="Q5656" t="s">
        <v>191</v>
      </c>
      <c r="S5656" t="s">
        <v>23</v>
      </c>
    </row>
    <row r="5657" spans="1:19" hidden="1">
      <c r="A5657" t="s">
        <v>5840</v>
      </c>
      <c r="B5657" t="s">
        <v>17</v>
      </c>
      <c r="C5657">
        <v>77</v>
      </c>
      <c r="D5657">
        <v>9</v>
      </c>
      <c r="E5657">
        <v>8</v>
      </c>
      <c r="F5657">
        <v>2561</v>
      </c>
      <c r="G5657"/>
      <c r="H5657" t="s">
        <v>113</v>
      </c>
      <c r="I5657" t="s">
        <v>27</v>
      </c>
      <c r="J5657" t="s">
        <v>1116</v>
      </c>
      <c r="K5657">
        <v>1608</v>
      </c>
      <c r="L5657" t="s">
        <v>257</v>
      </c>
      <c r="M5657">
        <v>1</v>
      </c>
      <c r="N5657">
        <v>1</v>
      </c>
      <c r="O5657">
        <v>2484</v>
      </c>
      <c r="P5657"/>
      <c r="Q5657" t="s">
        <v>116</v>
      </c>
      <c r="R5657" t="s">
        <v>17</v>
      </c>
      <c r="S5657" t="s">
        <v>23</v>
      </c>
    </row>
    <row r="5658" spans="1:19" hidden="1">
      <c r="A5658" t="s">
        <v>5997</v>
      </c>
      <c r="B5658" t="s">
        <v>17</v>
      </c>
      <c r="C5658">
        <v>49</v>
      </c>
      <c r="D5658">
        <v>16</v>
      </c>
      <c r="E5658">
        <v>8</v>
      </c>
      <c r="F5658">
        <v>2561</v>
      </c>
      <c r="G5658"/>
      <c r="H5658" t="s">
        <v>188</v>
      </c>
      <c r="I5658" t="s">
        <v>19</v>
      </c>
      <c r="J5658" t="s">
        <v>1116</v>
      </c>
      <c r="K5658">
        <v>1608</v>
      </c>
      <c r="L5658" t="s">
        <v>284</v>
      </c>
      <c r="M5658">
        <v>10</v>
      </c>
      <c r="N5658">
        <v>2</v>
      </c>
      <c r="O5658">
        <v>2512</v>
      </c>
      <c r="P5658"/>
      <c r="Q5658" t="s">
        <v>191</v>
      </c>
      <c r="S5658" t="s">
        <v>23</v>
      </c>
    </row>
    <row r="5659" spans="1:19" hidden="1">
      <c r="A5659" t="s">
        <v>6013</v>
      </c>
      <c r="B5659" t="s">
        <v>17</v>
      </c>
      <c r="C5659">
        <v>44</v>
      </c>
      <c r="D5659">
        <v>17</v>
      </c>
      <c r="E5659">
        <v>8</v>
      </c>
      <c r="F5659">
        <v>2561</v>
      </c>
      <c r="G5659"/>
      <c r="H5659" t="s">
        <v>6014</v>
      </c>
      <c r="I5659" t="s">
        <v>27</v>
      </c>
      <c r="J5659" t="s">
        <v>1116</v>
      </c>
      <c r="K5659">
        <v>1608</v>
      </c>
      <c r="L5659" t="s">
        <v>44</v>
      </c>
      <c r="M5659">
        <v>11</v>
      </c>
      <c r="N5659">
        <v>1</v>
      </c>
      <c r="O5659">
        <v>2517</v>
      </c>
      <c r="P5659"/>
      <c r="Q5659" t="s">
        <v>6015</v>
      </c>
      <c r="R5659" t="s">
        <v>129</v>
      </c>
      <c r="S5659" t="s">
        <v>181</v>
      </c>
    </row>
    <row r="5660" spans="1:19" hidden="1">
      <c r="A5660" t="s">
        <v>7123</v>
      </c>
      <c r="B5660" t="s">
        <v>25</v>
      </c>
      <c r="C5660">
        <v>85</v>
      </c>
      <c r="D5660">
        <v>11</v>
      </c>
      <c r="E5660">
        <v>10</v>
      </c>
      <c r="F5660">
        <v>2561</v>
      </c>
      <c r="G5660"/>
      <c r="H5660" t="s">
        <v>188</v>
      </c>
      <c r="I5660" t="s">
        <v>19</v>
      </c>
      <c r="J5660" t="s">
        <v>1116</v>
      </c>
      <c r="K5660">
        <v>1608</v>
      </c>
      <c r="L5660" t="s">
        <v>763</v>
      </c>
      <c r="M5660">
        <v>1</v>
      </c>
      <c r="N5660">
        <v>8</v>
      </c>
      <c r="O5660">
        <v>2476</v>
      </c>
      <c r="P5660"/>
      <c r="Q5660" t="s">
        <v>191</v>
      </c>
      <c r="S5660" t="s">
        <v>23</v>
      </c>
    </row>
    <row r="5661" spans="1:19" hidden="1">
      <c r="A5661" t="s">
        <v>7286</v>
      </c>
      <c r="B5661" t="s">
        <v>25</v>
      </c>
      <c r="C5661">
        <v>51</v>
      </c>
      <c r="D5661">
        <v>19</v>
      </c>
      <c r="E5661">
        <v>10</v>
      </c>
      <c r="F5661">
        <v>2561</v>
      </c>
      <c r="G5661"/>
      <c r="H5661" t="s">
        <v>113</v>
      </c>
      <c r="I5661" t="s">
        <v>27</v>
      </c>
      <c r="J5661" t="s">
        <v>1116</v>
      </c>
      <c r="K5661">
        <v>1608</v>
      </c>
      <c r="L5661" t="s">
        <v>58</v>
      </c>
      <c r="M5661">
        <v>14</v>
      </c>
      <c r="N5661">
        <v>6</v>
      </c>
      <c r="O5661">
        <v>2510</v>
      </c>
      <c r="P5661"/>
      <c r="Q5661" t="s">
        <v>116</v>
      </c>
      <c r="R5661" t="s">
        <v>17</v>
      </c>
      <c r="S5661" t="s">
        <v>23</v>
      </c>
    </row>
    <row r="5662" spans="1:19" hidden="1">
      <c r="A5662" t="s">
        <v>5005</v>
      </c>
      <c r="B5662" t="s">
        <v>17</v>
      </c>
      <c r="C5662">
        <v>55</v>
      </c>
      <c r="D5662">
        <v>26</v>
      </c>
      <c r="E5662">
        <v>6</v>
      </c>
      <c r="F5662">
        <v>2561</v>
      </c>
      <c r="G5662"/>
      <c r="H5662" t="s">
        <v>188</v>
      </c>
      <c r="I5662" t="s">
        <v>19</v>
      </c>
      <c r="J5662" t="s">
        <v>5006</v>
      </c>
      <c r="K5662">
        <v>1608</v>
      </c>
      <c r="L5662" t="s">
        <v>190</v>
      </c>
      <c r="M5662">
        <v>4</v>
      </c>
      <c r="N5662">
        <v>4</v>
      </c>
      <c r="O5662">
        <v>2506</v>
      </c>
      <c r="P5662"/>
      <c r="Q5662" t="s">
        <v>191</v>
      </c>
      <c r="S5662" t="s">
        <v>23</v>
      </c>
    </row>
    <row r="5663" spans="1:19" hidden="1">
      <c r="A5663" t="s">
        <v>5412</v>
      </c>
      <c r="B5663" t="s">
        <v>17</v>
      </c>
      <c r="C5663">
        <v>58</v>
      </c>
      <c r="D5663">
        <v>19</v>
      </c>
      <c r="E5663">
        <v>7</v>
      </c>
      <c r="F5663">
        <v>2561</v>
      </c>
      <c r="G5663"/>
      <c r="H5663" t="s">
        <v>188</v>
      </c>
      <c r="I5663" t="s">
        <v>19</v>
      </c>
      <c r="J5663" t="s">
        <v>5006</v>
      </c>
      <c r="K5663">
        <v>1608</v>
      </c>
      <c r="L5663" t="s">
        <v>446</v>
      </c>
      <c r="M5663">
        <v>10</v>
      </c>
      <c r="N5663">
        <v>10</v>
      </c>
      <c r="O5663">
        <v>2502</v>
      </c>
      <c r="P5663"/>
      <c r="Q5663" t="s">
        <v>191</v>
      </c>
      <c r="S5663" t="s">
        <v>23</v>
      </c>
    </row>
    <row r="5664" spans="1:19" hidden="1">
      <c r="A5664" t="s">
        <v>6185</v>
      </c>
      <c r="B5664" t="s">
        <v>25</v>
      </c>
      <c r="C5664">
        <v>76</v>
      </c>
      <c r="D5664">
        <v>26</v>
      </c>
      <c r="E5664">
        <v>8</v>
      </c>
      <c r="F5664">
        <v>2561</v>
      </c>
      <c r="G5664"/>
      <c r="H5664" t="s">
        <v>188</v>
      </c>
      <c r="I5664" t="s">
        <v>27</v>
      </c>
      <c r="J5664" t="s">
        <v>5006</v>
      </c>
      <c r="K5664">
        <v>1608</v>
      </c>
      <c r="L5664" t="s">
        <v>44</v>
      </c>
      <c r="M5664">
        <v>1</v>
      </c>
      <c r="N5664">
        <v>1</v>
      </c>
      <c r="O5664">
        <v>2485</v>
      </c>
      <c r="P5664"/>
      <c r="Q5664" t="s">
        <v>1275</v>
      </c>
      <c r="R5664" t="s">
        <v>17</v>
      </c>
      <c r="S5664" t="s">
        <v>23</v>
      </c>
    </row>
    <row r="5665" spans="1:20" hidden="1">
      <c r="A5665" t="s">
        <v>6531</v>
      </c>
      <c r="B5665" t="s">
        <v>17</v>
      </c>
      <c r="C5665">
        <v>65</v>
      </c>
      <c r="D5665">
        <v>13</v>
      </c>
      <c r="E5665">
        <v>9</v>
      </c>
      <c r="F5665">
        <v>2561</v>
      </c>
      <c r="G5665"/>
      <c r="H5665" t="s">
        <v>188</v>
      </c>
      <c r="I5665" t="s">
        <v>27</v>
      </c>
      <c r="J5665" t="s">
        <v>5006</v>
      </c>
      <c r="K5665">
        <v>1608</v>
      </c>
      <c r="L5665" t="s">
        <v>58</v>
      </c>
      <c r="M5665">
        <v>6</v>
      </c>
      <c r="N5665">
        <v>9</v>
      </c>
      <c r="O5665">
        <v>2496</v>
      </c>
      <c r="P5665"/>
      <c r="Q5665" t="s">
        <v>1275</v>
      </c>
      <c r="R5665" t="s">
        <v>17</v>
      </c>
      <c r="S5665" t="s">
        <v>23</v>
      </c>
    </row>
    <row r="5666" spans="1:20" hidden="1">
      <c r="A5666" t="s">
        <v>1905</v>
      </c>
      <c r="B5666" t="s">
        <v>17</v>
      </c>
      <c r="C5666">
        <v>81</v>
      </c>
      <c r="D5666">
        <v>15</v>
      </c>
      <c r="E5666">
        <v>2</v>
      </c>
      <c r="F5666">
        <v>2561</v>
      </c>
      <c r="G5666"/>
      <c r="H5666" t="s">
        <v>188</v>
      </c>
      <c r="I5666" t="s">
        <v>19</v>
      </c>
      <c r="J5666" t="s">
        <v>1906</v>
      </c>
      <c r="K5666">
        <v>1608</v>
      </c>
      <c r="L5666" t="s">
        <v>58</v>
      </c>
      <c r="M5666">
        <v>1</v>
      </c>
      <c r="N5666">
        <v>1</v>
      </c>
      <c r="O5666">
        <v>2480</v>
      </c>
      <c r="P5666"/>
      <c r="Q5666" t="s">
        <v>191</v>
      </c>
      <c r="S5666" t="s">
        <v>23</v>
      </c>
    </row>
    <row r="5667" spans="1:20">
      <c r="A5667" t="s">
        <v>6740</v>
      </c>
      <c r="B5667" t="s">
        <v>25</v>
      </c>
      <c r="C5667">
        <v>0</v>
      </c>
      <c r="D5667">
        <v>23</v>
      </c>
      <c r="E5667">
        <v>9</v>
      </c>
      <c r="F5667">
        <v>2561</v>
      </c>
      <c r="G5667" s="166" t="str">
        <f>CONCATENATE(D5667,"/",E5667,"/",F5667)</f>
        <v>23/9/2561</v>
      </c>
      <c r="H5667" t="s">
        <v>113</v>
      </c>
      <c r="I5667" t="s">
        <v>27</v>
      </c>
      <c r="J5667" t="s">
        <v>1906</v>
      </c>
      <c r="K5667">
        <v>1608</v>
      </c>
      <c r="L5667" t="s">
        <v>44</v>
      </c>
      <c r="M5667">
        <v>14</v>
      </c>
      <c r="N5667">
        <v>12</v>
      </c>
      <c r="O5667">
        <v>2560</v>
      </c>
      <c r="P5667" s="166" t="str">
        <f>CONCATENATE(M5667,"/",N5667,"/",O5667)</f>
        <v>14/12/2560</v>
      </c>
      <c r="Q5667" t="s">
        <v>116</v>
      </c>
      <c r="R5667" t="s">
        <v>17</v>
      </c>
      <c r="S5667" t="s">
        <v>23</v>
      </c>
      <c r="T5667" s="167"/>
    </row>
    <row r="5668" spans="1:20" hidden="1">
      <c r="A5668" t="s">
        <v>7263</v>
      </c>
      <c r="B5668" t="s">
        <v>17</v>
      </c>
      <c r="C5668">
        <v>36</v>
      </c>
      <c r="D5668">
        <v>18</v>
      </c>
      <c r="E5668">
        <v>10</v>
      </c>
      <c r="F5668">
        <v>2561</v>
      </c>
      <c r="G5668"/>
      <c r="H5668" t="s">
        <v>188</v>
      </c>
      <c r="I5668" t="s">
        <v>19</v>
      </c>
      <c r="J5668" t="s">
        <v>1906</v>
      </c>
      <c r="K5668">
        <v>1608</v>
      </c>
      <c r="L5668" t="s">
        <v>232</v>
      </c>
      <c r="M5668">
        <v>23</v>
      </c>
      <c r="N5668">
        <v>8</v>
      </c>
      <c r="O5668">
        <v>2525</v>
      </c>
      <c r="P5668"/>
      <c r="Q5668" t="s">
        <v>191</v>
      </c>
      <c r="S5668" t="s">
        <v>23</v>
      </c>
    </row>
    <row r="5669" spans="1:20" hidden="1">
      <c r="A5669" t="s">
        <v>1650</v>
      </c>
      <c r="B5669" t="s">
        <v>17</v>
      </c>
      <c r="C5669">
        <v>50</v>
      </c>
      <c r="D5669">
        <v>8</v>
      </c>
      <c r="E5669">
        <v>2</v>
      </c>
      <c r="F5669">
        <v>2561</v>
      </c>
      <c r="G5669"/>
      <c r="H5669" t="s">
        <v>188</v>
      </c>
      <c r="I5669" t="s">
        <v>27</v>
      </c>
      <c r="J5669" t="s">
        <v>1651</v>
      </c>
      <c r="K5669">
        <v>1608</v>
      </c>
      <c r="L5669" t="s">
        <v>190</v>
      </c>
      <c r="M5669">
        <v>25</v>
      </c>
      <c r="N5669">
        <v>8</v>
      </c>
      <c r="O5669">
        <v>2510</v>
      </c>
      <c r="P5669"/>
      <c r="Q5669" t="s">
        <v>1275</v>
      </c>
      <c r="R5669" t="s">
        <v>17</v>
      </c>
      <c r="S5669" t="s">
        <v>23</v>
      </c>
    </row>
    <row r="5670" spans="1:20" hidden="1">
      <c r="A5670" t="s">
        <v>5823</v>
      </c>
      <c r="B5670" t="s">
        <v>25</v>
      </c>
      <c r="C5670">
        <v>56</v>
      </c>
      <c r="D5670">
        <v>8</v>
      </c>
      <c r="E5670">
        <v>8</v>
      </c>
      <c r="F5670">
        <v>2561</v>
      </c>
      <c r="G5670"/>
      <c r="H5670" t="s">
        <v>113</v>
      </c>
      <c r="I5670" t="s">
        <v>27</v>
      </c>
      <c r="J5670" t="s">
        <v>1651</v>
      </c>
      <c r="K5670">
        <v>1608</v>
      </c>
      <c r="L5670" t="s">
        <v>291</v>
      </c>
      <c r="M5670">
        <v>31</v>
      </c>
      <c r="N5670">
        <v>3</v>
      </c>
      <c r="O5670">
        <v>2505</v>
      </c>
      <c r="P5670"/>
      <c r="Q5670" t="s">
        <v>116</v>
      </c>
      <c r="R5670" t="s">
        <v>17</v>
      </c>
      <c r="S5670" t="s">
        <v>23</v>
      </c>
    </row>
    <row r="5671" spans="1:20" hidden="1">
      <c r="A5671" t="s">
        <v>3980</v>
      </c>
      <c r="B5671" t="s">
        <v>17</v>
      </c>
      <c r="C5671">
        <v>29</v>
      </c>
      <c r="D5671">
        <v>8</v>
      </c>
      <c r="E5671">
        <v>5</v>
      </c>
      <c r="F5671">
        <v>2561</v>
      </c>
      <c r="G5671"/>
      <c r="H5671" t="s">
        <v>188</v>
      </c>
      <c r="I5671" t="s">
        <v>19</v>
      </c>
      <c r="J5671" t="s">
        <v>3981</v>
      </c>
      <c r="K5671">
        <v>1608</v>
      </c>
      <c r="L5671" t="s">
        <v>1893</v>
      </c>
      <c r="M5671">
        <v>13</v>
      </c>
      <c r="N5671">
        <v>3</v>
      </c>
      <c r="O5671">
        <v>2532</v>
      </c>
      <c r="P5671"/>
      <c r="Q5671" t="s">
        <v>191</v>
      </c>
      <c r="S5671" t="s">
        <v>23</v>
      </c>
    </row>
    <row r="5672" spans="1:20" hidden="1">
      <c r="A5672" t="s">
        <v>4441</v>
      </c>
      <c r="B5672" t="s">
        <v>17</v>
      </c>
      <c r="C5672">
        <v>72</v>
      </c>
      <c r="D5672">
        <v>29</v>
      </c>
      <c r="E5672">
        <v>5</v>
      </c>
      <c r="F5672">
        <v>2561</v>
      </c>
      <c r="G5672"/>
      <c r="H5672" t="s">
        <v>188</v>
      </c>
      <c r="I5672" t="s">
        <v>19</v>
      </c>
      <c r="J5672" t="s">
        <v>3981</v>
      </c>
      <c r="K5672">
        <v>1608</v>
      </c>
      <c r="L5672" t="s">
        <v>734</v>
      </c>
      <c r="M5672">
        <v>8</v>
      </c>
      <c r="N5672">
        <v>6</v>
      </c>
      <c r="O5672">
        <v>2488</v>
      </c>
      <c r="P5672"/>
      <c r="Q5672" t="s">
        <v>191</v>
      </c>
      <c r="S5672" t="s">
        <v>23</v>
      </c>
    </row>
    <row r="5673" spans="1:20" hidden="1">
      <c r="A5673" t="s">
        <v>8046</v>
      </c>
      <c r="B5673" t="s">
        <v>17</v>
      </c>
      <c r="C5673">
        <v>33</v>
      </c>
      <c r="D5673">
        <v>26</v>
      </c>
      <c r="E5673">
        <v>11</v>
      </c>
      <c r="F5673">
        <v>2561</v>
      </c>
      <c r="G5673"/>
      <c r="H5673" t="s">
        <v>84</v>
      </c>
      <c r="I5673" t="s">
        <v>19</v>
      </c>
      <c r="J5673" t="s">
        <v>3981</v>
      </c>
      <c r="K5673">
        <v>1608</v>
      </c>
      <c r="L5673" t="s">
        <v>1226</v>
      </c>
      <c r="M5673">
        <v>23</v>
      </c>
      <c r="N5673">
        <v>8</v>
      </c>
      <c r="O5673">
        <v>2528</v>
      </c>
      <c r="P5673"/>
      <c r="Q5673" t="s">
        <v>86</v>
      </c>
      <c r="S5673" t="s">
        <v>23</v>
      </c>
    </row>
    <row r="5674" spans="1:20" hidden="1">
      <c r="A5674" t="s">
        <v>1619</v>
      </c>
      <c r="B5674" t="s">
        <v>25</v>
      </c>
      <c r="C5674">
        <v>53</v>
      </c>
      <c r="D5674">
        <v>7</v>
      </c>
      <c r="E5674">
        <v>2</v>
      </c>
      <c r="F5674">
        <v>2561</v>
      </c>
      <c r="G5674"/>
      <c r="H5674" t="s">
        <v>188</v>
      </c>
      <c r="I5674" t="s">
        <v>19</v>
      </c>
      <c r="J5674" t="s">
        <v>1620</v>
      </c>
      <c r="K5674">
        <v>1608</v>
      </c>
      <c r="L5674" t="s">
        <v>1226</v>
      </c>
      <c r="M5674">
        <v>1</v>
      </c>
      <c r="N5674">
        <v>1</v>
      </c>
      <c r="O5674">
        <v>2508</v>
      </c>
      <c r="P5674"/>
      <c r="Q5674" t="s">
        <v>191</v>
      </c>
      <c r="S5674" t="s">
        <v>23</v>
      </c>
    </row>
    <row r="5675" spans="1:20" hidden="1">
      <c r="A5675" t="s">
        <v>2441</v>
      </c>
      <c r="B5675" t="s">
        <v>17</v>
      </c>
      <c r="C5675">
        <v>77</v>
      </c>
      <c r="D5675">
        <v>5</v>
      </c>
      <c r="E5675">
        <v>3</v>
      </c>
      <c r="F5675">
        <v>2561</v>
      </c>
      <c r="G5675"/>
      <c r="H5675" t="s">
        <v>188</v>
      </c>
      <c r="I5675" t="s">
        <v>19</v>
      </c>
      <c r="J5675" t="s">
        <v>1620</v>
      </c>
      <c r="K5675">
        <v>1608</v>
      </c>
      <c r="L5675" t="s">
        <v>2442</v>
      </c>
      <c r="M5675">
        <v>22</v>
      </c>
      <c r="N5675">
        <v>1</v>
      </c>
      <c r="O5675">
        <v>2484</v>
      </c>
      <c r="P5675"/>
      <c r="Q5675" t="s">
        <v>191</v>
      </c>
      <c r="S5675" t="s">
        <v>23</v>
      </c>
    </row>
    <row r="5676" spans="1:20" hidden="1">
      <c r="A5676" t="s">
        <v>6420</v>
      </c>
      <c r="B5676" t="s">
        <v>25</v>
      </c>
      <c r="C5676">
        <v>79</v>
      </c>
      <c r="D5676">
        <v>6</v>
      </c>
      <c r="E5676">
        <v>9</v>
      </c>
      <c r="F5676">
        <v>2561</v>
      </c>
      <c r="G5676"/>
      <c r="H5676" t="s">
        <v>188</v>
      </c>
      <c r="I5676" t="s">
        <v>19</v>
      </c>
      <c r="J5676" t="s">
        <v>1620</v>
      </c>
      <c r="K5676">
        <v>1608</v>
      </c>
      <c r="L5676" t="s">
        <v>58</v>
      </c>
      <c r="M5676">
        <v>1</v>
      </c>
      <c r="N5676">
        <v>9</v>
      </c>
      <c r="O5676">
        <v>2482</v>
      </c>
      <c r="P5676"/>
      <c r="Q5676" t="s">
        <v>191</v>
      </c>
      <c r="S5676" t="s">
        <v>23</v>
      </c>
    </row>
    <row r="5677" spans="1:20" hidden="1">
      <c r="A5677" t="s">
        <v>8062</v>
      </c>
      <c r="B5677" t="s">
        <v>17</v>
      </c>
      <c r="C5677">
        <v>49</v>
      </c>
      <c r="D5677">
        <v>27</v>
      </c>
      <c r="E5677">
        <v>11</v>
      </c>
      <c r="F5677">
        <v>2561</v>
      </c>
      <c r="G5677"/>
      <c r="H5677" t="s">
        <v>188</v>
      </c>
      <c r="I5677" t="s">
        <v>19</v>
      </c>
      <c r="J5677" t="s">
        <v>1620</v>
      </c>
      <c r="K5677">
        <v>1608</v>
      </c>
      <c r="L5677" t="s">
        <v>41</v>
      </c>
      <c r="M5677">
        <v>26</v>
      </c>
      <c r="N5677">
        <v>9</v>
      </c>
      <c r="O5677">
        <v>2512</v>
      </c>
      <c r="P5677"/>
      <c r="Q5677" t="s">
        <v>191</v>
      </c>
      <c r="S5677" t="s">
        <v>23</v>
      </c>
    </row>
    <row r="5678" spans="1:20" hidden="1">
      <c r="A5678" t="s">
        <v>5078</v>
      </c>
      <c r="B5678" t="s">
        <v>17</v>
      </c>
      <c r="C5678">
        <v>52</v>
      </c>
      <c r="D5678">
        <v>30</v>
      </c>
      <c r="E5678">
        <v>6</v>
      </c>
      <c r="F5678">
        <v>2561</v>
      </c>
      <c r="G5678"/>
      <c r="H5678" t="s">
        <v>392</v>
      </c>
      <c r="I5678" t="s">
        <v>19</v>
      </c>
      <c r="J5678" t="s">
        <v>5079</v>
      </c>
      <c r="K5678">
        <v>1609</v>
      </c>
      <c r="L5678" t="s">
        <v>284</v>
      </c>
      <c r="M5678">
        <v>29</v>
      </c>
      <c r="N5678">
        <v>5</v>
      </c>
      <c r="O5678">
        <v>2509</v>
      </c>
      <c r="P5678"/>
      <c r="Q5678" t="s">
        <v>394</v>
      </c>
      <c r="S5678" t="s">
        <v>23</v>
      </c>
    </row>
    <row r="5679" spans="1:20" hidden="1">
      <c r="A5679" t="s">
        <v>2360</v>
      </c>
      <c r="B5679" t="s">
        <v>17</v>
      </c>
      <c r="C5679">
        <v>87</v>
      </c>
      <c r="D5679">
        <v>2</v>
      </c>
      <c r="E5679">
        <v>3</v>
      </c>
      <c r="F5679">
        <v>2561</v>
      </c>
      <c r="G5679"/>
      <c r="H5679" t="s">
        <v>113</v>
      </c>
      <c r="I5679" t="s">
        <v>27</v>
      </c>
      <c r="J5679" t="s">
        <v>2361</v>
      </c>
      <c r="K5679">
        <v>1609</v>
      </c>
      <c r="L5679" t="s">
        <v>61</v>
      </c>
      <c r="M5679">
        <v>8</v>
      </c>
      <c r="N5679">
        <v>11</v>
      </c>
      <c r="O5679">
        <v>2473</v>
      </c>
      <c r="P5679"/>
      <c r="Q5679" t="s">
        <v>116</v>
      </c>
      <c r="R5679" t="s">
        <v>17</v>
      </c>
      <c r="S5679" t="s">
        <v>23</v>
      </c>
    </row>
    <row r="5680" spans="1:20" hidden="1">
      <c r="A5680" t="s">
        <v>3350</v>
      </c>
      <c r="B5680" t="s">
        <v>17</v>
      </c>
      <c r="C5680">
        <v>91</v>
      </c>
      <c r="D5680">
        <v>11</v>
      </c>
      <c r="E5680">
        <v>4</v>
      </c>
      <c r="F5680">
        <v>2561</v>
      </c>
      <c r="G5680"/>
      <c r="H5680" t="s">
        <v>392</v>
      </c>
      <c r="I5680" t="s">
        <v>19</v>
      </c>
      <c r="J5680" t="s">
        <v>2361</v>
      </c>
      <c r="K5680">
        <v>1609</v>
      </c>
      <c r="L5680" t="s">
        <v>58</v>
      </c>
      <c r="M5680">
        <v>2</v>
      </c>
      <c r="N5680">
        <v>9</v>
      </c>
      <c r="O5680">
        <v>2469</v>
      </c>
      <c r="P5680"/>
      <c r="Q5680" t="s">
        <v>394</v>
      </c>
      <c r="S5680" t="s">
        <v>23</v>
      </c>
    </row>
    <row r="5681" spans="1:19" hidden="1">
      <c r="A5681" t="s">
        <v>3770</v>
      </c>
      <c r="B5681" t="s">
        <v>25</v>
      </c>
      <c r="C5681">
        <v>69</v>
      </c>
      <c r="D5681">
        <v>28</v>
      </c>
      <c r="E5681">
        <v>4</v>
      </c>
      <c r="F5681">
        <v>2561</v>
      </c>
      <c r="G5681"/>
      <c r="H5681" t="s">
        <v>392</v>
      </c>
      <c r="I5681" t="s">
        <v>19</v>
      </c>
      <c r="J5681" t="s">
        <v>2361</v>
      </c>
      <c r="K5681">
        <v>1609</v>
      </c>
      <c r="L5681" t="s">
        <v>58</v>
      </c>
      <c r="M5681">
        <v>21</v>
      </c>
      <c r="N5681">
        <v>9</v>
      </c>
      <c r="O5681">
        <v>2491</v>
      </c>
      <c r="P5681"/>
      <c r="Q5681" t="s">
        <v>394</v>
      </c>
      <c r="S5681" t="s">
        <v>23</v>
      </c>
    </row>
    <row r="5682" spans="1:19" hidden="1">
      <c r="A5682" t="s">
        <v>4786</v>
      </c>
      <c r="B5682" t="s">
        <v>17</v>
      </c>
      <c r="C5682">
        <v>84</v>
      </c>
      <c r="D5682">
        <v>14</v>
      </c>
      <c r="E5682">
        <v>6</v>
      </c>
      <c r="F5682">
        <v>2561</v>
      </c>
      <c r="G5682"/>
      <c r="H5682" t="s">
        <v>392</v>
      </c>
      <c r="I5682" t="s">
        <v>19</v>
      </c>
      <c r="J5682" t="s">
        <v>2361</v>
      </c>
      <c r="K5682">
        <v>1609</v>
      </c>
      <c r="L5682" t="s">
        <v>58</v>
      </c>
      <c r="M5682">
        <v>18</v>
      </c>
      <c r="N5682">
        <v>4</v>
      </c>
      <c r="O5682">
        <v>2477</v>
      </c>
      <c r="P5682"/>
      <c r="Q5682" t="s">
        <v>394</v>
      </c>
      <c r="S5682" t="s">
        <v>23</v>
      </c>
    </row>
    <row r="5683" spans="1:19" hidden="1">
      <c r="A5683" t="s">
        <v>6090</v>
      </c>
      <c r="B5683" t="s">
        <v>25</v>
      </c>
      <c r="C5683">
        <v>65</v>
      </c>
      <c r="D5683">
        <v>21</v>
      </c>
      <c r="E5683">
        <v>8</v>
      </c>
      <c r="F5683">
        <v>2561</v>
      </c>
      <c r="G5683"/>
      <c r="H5683" t="s">
        <v>26</v>
      </c>
      <c r="I5683" t="s">
        <v>52</v>
      </c>
      <c r="J5683" t="s">
        <v>2361</v>
      </c>
      <c r="K5683">
        <v>1609</v>
      </c>
      <c r="L5683" t="s">
        <v>291</v>
      </c>
      <c r="M5683">
        <v>26</v>
      </c>
      <c r="N5683">
        <v>10</v>
      </c>
      <c r="O5683">
        <v>2495</v>
      </c>
      <c r="P5683"/>
      <c r="Q5683" t="s">
        <v>55</v>
      </c>
      <c r="R5683" t="s">
        <v>17</v>
      </c>
      <c r="S5683" t="s">
        <v>23</v>
      </c>
    </row>
    <row r="5684" spans="1:19" hidden="1">
      <c r="A5684" t="s">
        <v>1684</v>
      </c>
      <c r="B5684" t="s">
        <v>25</v>
      </c>
      <c r="C5684">
        <v>20</v>
      </c>
      <c r="D5684">
        <v>9</v>
      </c>
      <c r="E5684">
        <v>2</v>
      </c>
      <c r="F5684">
        <v>2561</v>
      </c>
      <c r="G5684"/>
      <c r="H5684" t="s">
        <v>32</v>
      </c>
      <c r="I5684" t="s">
        <v>19</v>
      </c>
      <c r="J5684" t="s">
        <v>1685</v>
      </c>
      <c r="K5684">
        <v>1609</v>
      </c>
      <c r="L5684" t="s">
        <v>64</v>
      </c>
      <c r="M5684">
        <v>15</v>
      </c>
      <c r="N5684">
        <v>6</v>
      </c>
      <c r="O5684">
        <v>2540</v>
      </c>
      <c r="P5684"/>
      <c r="Q5684" t="s">
        <v>35</v>
      </c>
      <c r="S5684" t="s">
        <v>23</v>
      </c>
    </row>
    <row r="5685" spans="1:19" hidden="1">
      <c r="A5685" t="s">
        <v>2846</v>
      </c>
      <c r="B5685" t="s">
        <v>25</v>
      </c>
      <c r="C5685">
        <v>87</v>
      </c>
      <c r="D5685">
        <v>21</v>
      </c>
      <c r="E5685">
        <v>3</v>
      </c>
      <c r="F5685">
        <v>2561</v>
      </c>
      <c r="G5685"/>
      <c r="H5685" t="s">
        <v>392</v>
      </c>
      <c r="I5685" t="s">
        <v>19</v>
      </c>
      <c r="J5685" t="s">
        <v>1685</v>
      </c>
      <c r="K5685">
        <v>1609</v>
      </c>
      <c r="L5685" t="s">
        <v>58</v>
      </c>
      <c r="M5685">
        <v>0</v>
      </c>
      <c r="N5685">
        <v>0</v>
      </c>
      <c r="O5685">
        <v>2474</v>
      </c>
      <c r="P5685"/>
      <c r="Q5685" t="s">
        <v>394</v>
      </c>
      <c r="S5685" t="s">
        <v>23</v>
      </c>
    </row>
    <row r="5686" spans="1:19" hidden="1">
      <c r="A5686" t="s">
        <v>2847</v>
      </c>
      <c r="B5686" t="s">
        <v>25</v>
      </c>
      <c r="C5686">
        <v>63</v>
      </c>
      <c r="D5686">
        <v>21</v>
      </c>
      <c r="E5686">
        <v>3</v>
      </c>
      <c r="F5686">
        <v>2561</v>
      </c>
      <c r="G5686"/>
      <c r="H5686" t="s">
        <v>113</v>
      </c>
      <c r="I5686" t="s">
        <v>27</v>
      </c>
      <c r="J5686" t="s">
        <v>1685</v>
      </c>
      <c r="K5686">
        <v>1609</v>
      </c>
      <c r="L5686" t="s">
        <v>44</v>
      </c>
      <c r="M5686">
        <v>2</v>
      </c>
      <c r="N5686">
        <v>7</v>
      </c>
      <c r="O5686">
        <v>2497</v>
      </c>
      <c r="P5686"/>
      <c r="Q5686" t="s">
        <v>116</v>
      </c>
      <c r="R5686" t="s">
        <v>17</v>
      </c>
      <c r="S5686" t="s">
        <v>23</v>
      </c>
    </row>
    <row r="5687" spans="1:19" hidden="1">
      <c r="A5687" t="s">
        <v>3442</v>
      </c>
      <c r="B5687" t="s">
        <v>25</v>
      </c>
      <c r="C5687">
        <v>77</v>
      </c>
      <c r="D5687">
        <v>15</v>
      </c>
      <c r="E5687">
        <v>4</v>
      </c>
      <c r="F5687">
        <v>2561</v>
      </c>
      <c r="G5687"/>
      <c r="H5687" t="s">
        <v>392</v>
      </c>
      <c r="I5687" t="s">
        <v>19</v>
      </c>
      <c r="J5687" t="s">
        <v>1685</v>
      </c>
      <c r="K5687">
        <v>1609</v>
      </c>
      <c r="L5687" t="s">
        <v>58</v>
      </c>
      <c r="M5687">
        <v>0</v>
      </c>
      <c r="N5687">
        <v>0</v>
      </c>
      <c r="O5687">
        <v>2484</v>
      </c>
      <c r="P5687"/>
      <c r="Q5687" t="s">
        <v>394</v>
      </c>
      <c r="S5687" t="s">
        <v>23</v>
      </c>
    </row>
    <row r="5688" spans="1:19" hidden="1">
      <c r="A5688" t="s">
        <v>3488</v>
      </c>
      <c r="B5688" t="s">
        <v>25</v>
      </c>
      <c r="C5688">
        <v>47</v>
      </c>
      <c r="D5688">
        <v>17</v>
      </c>
      <c r="E5688">
        <v>4</v>
      </c>
      <c r="F5688">
        <v>2561</v>
      </c>
      <c r="G5688"/>
      <c r="H5688" t="s">
        <v>26</v>
      </c>
      <c r="I5688" t="s">
        <v>27</v>
      </c>
      <c r="J5688" t="s">
        <v>1685</v>
      </c>
      <c r="K5688">
        <v>1609</v>
      </c>
      <c r="L5688" t="s">
        <v>709</v>
      </c>
      <c r="M5688">
        <v>17</v>
      </c>
      <c r="N5688">
        <v>6</v>
      </c>
      <c r="O5688">
        <v>2513</v>
      </c>
      <c r="P5688"/>
      <c r="Q5688" t="s">
        <v>30</v>
      </c>
      <c r="R5688" t="s">
        <v>17</v>
      </c>
      <c r="S5688" t="s">
        <v>23</v>
      </c>
    </row>
    <row r="5689" spans="1:19" hidden="1">
      <c r="A5689" t="s">
        <v>6041</v>
      </c>
      <c r="B5689" t="s">
        <v>25</v>
      </c>
      <c r="C5689">
        <v>56</v>
      </c>
      <c r="D5689">
        <v>18</v>
      </c>
      <c r="E5689">
        <v>8</v>
      </c>
      <c r="F5689">
        <v>2561</v>
      </c>
      <c r="G5689"/>
      <c r="H5689" t="s">
        <v>392</v>
      </c>
      <c r="I5689" t="s">
        <v>27</v>
      </c>
      <c r="J5689" t="s">
        <v>1685</v>
      </c>
      <c r="K5689">
        <v>1609</v>
      </c>
      <c r="L5689" t="s">
        <v>271</v>
      </c>
      <c r="M5689">
        <v>20</v>
      </c>
      <c r="N5689">
        <v>9</v>
      </c>
      <c r="O5689">
        <v>2504</v>
      </c>
      <c r="P5689"/>
      <c r="Q5689" t="s">
        <v>1060</v>
      </c>
      <c r="R5689" t="s">
        <v>17</v>
      </c>
      <c r="S5689" t="s">
        <v>23</v>
      </c>
    </row>
    <row r="5690" spans="1:19" hidden="1">
      <c r="A5690" t="s">
        <v>6229</v>
      </c>
      <c r="B5690" t="s">
        <v>25</v>
      </c>
      <c r="C5690">
        <v>86</v>
      </c>
      <c r="D5690">
        <v>28</v>
      </c>
      <c r="E5690">
        <v>8</v>
      </c>
      <c r="F5690">
        <v>2561</v>
      </c>
      <c r="G5690"/>
      <c r="H5690" t="s">
        <v>392</v>
      </c>
      <c r="I5690" t="s">
        <v>19</v>
      </c>
      <c r="J5690" t="s">
        <v>1685</v>
      </c>
      <c r="K5690">
        <v>1609</v>
      </c>
      <c r="L5690" t="s">
        <v>58</v>
      </c>
      <c r="M5690">
        <v>0</v>
      </c>
      <c r="N5690">
        <v>0</v>
      </c>
      <c r="O5690">
        <v>2475</v>
      </c>
      <c r="P5690"/>
      <c r="Q5690" t="s">
        <v>394</v>
      </c>
      <c r="S5690" t="s">
        <v>23</v>
      </c>
    </row>
    <row r="5691" spans="1:19" hidden="1">
      <c r="A5691" t="s">
        <v>7174</v>
      </c>
      <c r="B5691" t="s">
        <v>17</v>
      </c>
      <c r="C5691">
        <v>48</v>
      </c>
      <c r="D5691">
        <v>14</v>
      </c>
      <c r="E5691">
        <v>10</v>
      </c>
      <c r="F5691">
        <v>2561</v>
      </c>
      <c r="G5691"/>
      <c r="H5691" t="s">
        <v>392</v>
      </c>
      <c r="I5691" t="s">
        <v>19</v>
      </c>
      <c r="J5691" t="s">
        <v>1685</v>
      </c>
      <c r="K5691">
        <v>1609</v>
      </c>
      <c r="L5691" t="s">
        <v>483</v>
      </c>
      <c r="M5691">
        <v>2</v>
      </c>
      <c r="N5691">
        <v>2</v>
      </c>
      <c r="O5691">
        <v>2513</v>
      </c>
      <c r="P5691"/>
      <c r="Q5691" t="s">
        <v>394</v>
      </c>
      <c r="S5691" t="s">
        <v>23</v>
      </c>
    </row>
    <row r="5692" spans="1:19" hidden="1">
      <c r="A5692" t="s">
        <v>4135</v>
      </c>
      <c r="B5692" t="s">
        <v>17</v>
      </c>
      <c r="C5692">
        <v>30</v>
      </c>
      <c r="D5692">
        <v>14</v>
      </c>
      <c r="E5692">
        <v>5</v>
      </c>
      <c r="F5692">
        <v>2561</v>
      </c>
      <c r="G5692"/>
      <c r="H5692" t="s">
        <v>2303</v>
      </c>
      <c r="I5692" t="s">
        <v>19</v>
      </c>
      <c r="J5692" t="s">
        <v>4136</v>
      </c>
      <c r="K5692">
        <v>1609</v>
      </c>
      <c r="L5692" t="s">
        <v>232</v>
      </c>
      <c r="M5692">
        <v>7</v>
      </c>
      <c r="N5692">
        <v>6</v>
      </c>
      <c r="O5692">
        <v>2530</v>
      </c>
      <c r="P5692"/>
      <c r="Q5692" t="s">
        <v>2305</v>
      </c>
      <c r="S5692" t="s">
        <v>72</v>
      </c>
    </row>
    <row r="5693" spans="1:19" hidden="1">
      <c r="A5693" t="s">
        <v>4310</v>
      </c>
      <c r="B5693" t="s">
        <v>17</v>
      </c>
      <c r="C5693">
        <v>67</v>
      </c>
      <c r="D5693">
        <v>23</v>
      </c>
      <c r="E5693">
        <v>5</v>
      </c>
      <c r="F5693">
        <v>2561</v>
      </c>
      <c r="G5693"/>
      <c r="H5693" t="s">
        <v>392</v>
      </c>
      <c r="I5693" t="s">
        <v>19</v>
      </c>
      <c r="J5693" t="s">
        <v>4136</v>
      </c>
      <c r="K5693">
        <v>1609</v>
      </c>
      <c r="L5693" t="s">
        <v>90</v>
      </c>
      <c r="M5693">
        <v>2</v>
      </c>
      <c r="N5693">
        <v>5</v>
      </c>
      <c r="O5693">
        <v>2494</v>
      </c>
      <c r="P5693"/>
      <c r="Q5693" t="s">
        <v>394</v>
      </c>
      <c r="S5693" t="s">
        <v>23</v>
      </c>
    </row>
    <row r="5694" spans="1:19" hidden="1">
      <c r="A5694" t="s">
        <v>4467</v>
      </c>
      <c r="B5694" t="s">
        <v>17</v>
      </c>
      <c r="C5694">
        <v>53</v>
      </c>
      <c r="D5694">
        <v>30</v>
      </c>
      <c r="E5694">
        <v>5</v>
      </c>
      <c r="F5694">
        <v>2561</v>
      </c>
      <c r="G5694"/>
      <c r="H5694" t="s">
        <v>113</v>
      </c>
      <c r="I5694" t="s">
        <v>27</v>
      </c>
      <c r="J5694" t="s">
        <v>4136</v>
      </c>
      <c r="K5694">
        <v>1609</v>
      </c>
      <c r="L5694" t="s">
        <v>276</v>
      </c>
      <c r="M5694">
        <v>26</v>
      </c>
      <c r="N5694">
        <v>3</v>
      </c>
      <c r="O5694">
        <v>2508</v>
      </c>
      <c r="P5694"/>
      <c r="Q5694" t="s">
        <v>116</v>
      </c>
      <c r="R5694" t="s">
        <v>17</v>
      </c>
      <c r="S5694" t="s">
        <v>23</v>
      </c>
    </row>
    <row r="5695" spans="1:19" hidden="1">
      <c r="A5695" t="s">
        <v>5106</v>
      </c>
      <c r="B5695" t="s">
        <v>25</v>
      </c>
      <c r="C5695">
        <v>88</v>
      </c>
      <c r="D5695">
        <v>1</v>
      </c>
      <c r="E5695">
        <v>7</v>
      </c>
      <c r="F5695">
        <v>2561</v>
      </c>
      <c r="G5695"/>
      <c r="H5695" t="s">
        <v>392</v>
      </c>
      <c r="I5695" t="s">
        <v>19</v>
      </c>
      <c r="J5695" t="s">
        <v>4136</v>
      </c>
      <c r="K5695">
        <v>1609</v>
      </c>
      <c r="L5695" t="s">
        <v>58</v>
      </c>
      <c r="M5695">
        <v>0</v>
      </c>
      <c r="N5695">
        <v>0</v>
      </c>
      <c r="O5695">
        <v>2473</v>
      </c>
      <c r="P5695"/>
      <c r="Q5695" t="s">
        <v>394</v>
      </c>
      <c r="S5695" t="s">
        <v>23</v>
      </c>
    </row>
    <row r="5696" spans="1:19" hidden="1">
      <c r="A5696" t="s">
        <v>7287</v>
      </c>
      <c r="B5696" t="s">
        <v>25</v>
      </c>
      <c r="C5696">
        <v>22</v>
      </c>
      <c r="D5696">
        <v>19</v>
      </c>
      <c r="E5696">
        <v>10</v>
      </c>
      <c r="F5696">
        <v>2561</v>
      </c>
      <c r="G5696"/>
      <c r="H5696" t="s">
        <v>68</v>
      </c>
      <c r="I5696" t="s">
        <v>27</v>
      </c>
      <c r="J5696" t="s">
        <v>4136</v>
      </c>
      <c r="K5696">
        <v>1609</v>
      </c>
      <c r="L5696" t="s">
        <v>7288</v>
      </c>
      <c r="M5696">
        <v>23</v>
      </c>
      <c r="N5696">
        <v>7</v>
      </c>
      <c r="O5696">
        <v>2539</v>
      </c>
      <c r="P5696"/>
      <c r="Q5696" t="s">
        <v>71</v>
      </c>
      <c r="R5696" t="s">
        <v>17</v>
      </c>
      <c r="S5696" t="s">
        <v>72</v>
      </c>
    </row>
    <row r="5697" spans="1:19" hidden="1">
      <c r="A5697" t="s">
        <v>7289</v>
      </c>
      <c r="B5697" t="s">
        <v>25</v>
      </c>
      <c r="C5697">
        <v>85</v>
      </c>
      <c r="D5697">
        <v>19</v>
      </c>
      <c r="E5697">
        <v>10</v>
      </c>
      <c r="F5697">
        <v>2561</v>
      </c>
      <c r="G5697"/>
      <c r="H5697" t="s">
        <v>392</v>
      </c>
      <c r="I5697" t="s">
        <v>19</v>
      </c>
      <c r="J5697" t="s">
        <v>4136</v>
      </c>
      <c r="K5697">
        <v>1609</v>
      </c>
      <c r="L5697" t="s">
        <v>58</v>
      </c>
      <c r="M5697">
        <v>10</v>
      </c>
      <c r="N5697">
        <v>1</v>
      </c>
      <c r="O5697">
        <v>2476</v>
      </c>
      <c r="P5697"/>
      <c r="Q5697" t="s">
        <v>394</v>
      </c>
      <c r="S5697" t="s">
        <v>23</v>
      </c>
    </row>
    <row r="5698" spans="1:19" hidden="1">
      <c r="A5698" t="s">
        <v>391</v>
      </c>
      <c r="B5698" t="s">
        <v>25</v>
      </c>
      <c r="C5698">
        <v>86</v>
      </c>
      <c r="D5698">
        <v>6</v>
      </c>
      <c r="E5698">
        <v>1</v>
      </c>
      <c r="F5698">
        <v>2561</v>
      </c>
      <c r="G5698"/>
      <c r="H5698" t="s">
        <v>392</v>
      </c>
      <c r="I5698" t="s">
        <v>19</v>
      </c>
      <c r="J5698" t="s">
        <v>393</v>
      </c>
      <c r="K5698">
        <v>1609</v>
      </c>
      <c r="L5698" t="s">
        <v>205</v>
      </c>
      <c r="M5698">
        <v>14</v>
      </c>
      <c r="N5698">
        <v>7</v>
      </c>
      <c r="O5698">
        <v>2474</v>
      </c>
      <c r="P5698"/>
      <c r="Q5698" t="s">
        <v>394</v>
      </c>
      <c r="S5698" t="s">
        <v>23</v>
      </c>
    </row>
    <row r="5699" spans="1:19" hidden="1">
      <c r="A5699" t="s">
        <v>2583</v>
      </c>
      <c r="B5699" t="s">
        <v>17</v>
      </c>
      <c r="C5699">
        <v>54</v>
      </c>
      <c r="D5699">
        <v>11</v>
      </c>
      <c r="E5699">
        <v>3</v>
      </c>
      <c r="F5699">
        <v>2561</v>
      </c>
      <c r="G5699"/>
      <c r="H5699" t="s">
        <v>261</v>
      </c>
      <c r="I5699" t="s">
        <v>27</v>
      </c>
      <c r="J5699" t="s">
        <v>393</v>
      </c>
      <c r="K5699">
        <v>1609</v>
      </c>
      <c r="L5699" t="s">
        <v>2493</v>
      </c>
      <c r="M5699">
        <v>21</v>
      </c>
      <c r="N5699">
        <v>3</v>
      </c>
      <c r="O5699">
        <v>2506</v>
      </c>
      <c r="P5699"/>
      <c r="Q5699" t="s">
        <v>263</v>
      </c>
      <c r="R5699" t="s">
        <v>17</v>
      </c>
      <c r="S5699" t="s">
        <v>264</v>
      </c>
    </row>
    <row r="5700" spans="1:19" hidden="1">
      <c r="A5700" t="s">
        <v>2792</v>
      </c>
      <c r="B5700" t="s">
        <v>17</v>
      </c>
      <c r="C5700">
        <v>89</v>
      </c>
      <c r="D5700">
        <v>19</v>
      </c>
      <c r="E5700">
        <v>3</v>
      </c>
      <c r="F5700">
        <v>2561</v>
      </c>
      <c r="G5700"/>
      <c r="H5700" t="s">
        <v>113</v>
      </c>
      <c r="I5700" t="s">
        <v>27</v>
      </c>
      <c r="J5700" t="s">
        <v>393</v>
      </c>
      <c r="K5700">
        <v>1609</v>
      </c>
      <c r="L5700" t="s">
        <v>2677</v>
      </c>
      <c r="M5700">
        <v>10</v>
      </c>
      <c r="N5700">
        <v>4</v>
      </c>
      <c r="O5700">
        <v>2471</v>
      </c>
      <c r="P5700"/>
      <c r="Q5700" t="s">
        <v>116</v>
      </c>
      <c r="R5700" t="s">
        <v>17</v>
      </c>
      <c r="S5700" t="s">
        <v>23</v>
      </c>
    </row>
    <row r="5701" spans="1:19" hidden="1">
      <c r="A5701" t="s">
        <v>5007</v>
      </c>
      <c r="B5701" t="s">
        <v>17</v>
      </c>
      <c r="C5701">
        <v>78</v>
      </c>
      <c r="D5701">
        <v>26</v>
      </c>
      <c r="E5701">
        <v>6</v>
      </c>
      <c r="F5701">
        <v>2561</v>
      </c>
      <c r="G5701"/>
      <c r="H5701" t="s">
        <v>392</v>
      </c>
      <c r="I5701" t="s">
        <v>27</v>
      </c>
      <c r="J5701" t="s">
        <v>5008</v>
      </c>
      <c r="K5701">
        <v>1609</v>
      </c>
      <c r="L5701" t="s">
        <v>140</v>
      </c>
      <c r="M5701">
        <v>6</v>
      </c>
      <c r="N5701">
        <v>12</v>
      </c>
      <c r="O5701">
        <v>2482</v>
      </c>
      <c r="P5701"/>
      <c r="Q5701" t="s">
        <v>1060</v>
      </c>
      <c r="R5701" t="s">
        <v>17</v>
      </c>
      <c r="S5701" t="s">
        <v>23</v>
      </c>
    </row>
    <row r="5702" spans="1:19" hidden="1">
      <c r="A5702" t="s">
        <v>5263</v>
      </c>
      <c r="B5702" t="s">
        <v>17</v>
      </c>
      <c r="C5702">
        <v>58</v>
      </c>
      <c r="D5702">
        <v>10</v>
      </c>
      <c r="E5702">
        <v>7</v>
      </c>
      <c r="F5702">
        <v>2561</v>
      </c>
      <c r="G5702"/>
      <c r="H5702" t="s">
        <v>392</v>
      </c>
      <c r="I5702" t="s">
        <v>19</v>
      </c>
      <c r="J5702" t="s">
        <v>5008</v>
      </c>
      <c r="K5702">
        <v>1609</v>
      </c>
      <c r="L5702" t="s">
        <v>44</v>
      </c>
      <c r="M5702">
        <v>10</v>
      </c>
      <c r="N5702">
        <v>5</v>
      </c>
      <c r="O5702">
        <v>2503</v>
      </c>
      <c r="P5702"/>
      <c r="Q5702" t="s">
        <v>394</v>
      </c>
      <c r="S5702" t="s">
        <v>23</v>
      </c>
    </row>
    <row r="5703" spans="1:19" hidden="1">
      <c r="A5703" t="s">
        <v>7218</v>
      </c>
      <c r="B5703" t="s">
        <v>17</v>
      </c>
      <c r="C5703">
        <v>64</v>
      </c>
      <c r="D5703">
        <v>16</v>
      </c>
      <c r="E5703">
        <v>10</v>
      </c>
      <c r="F5703">
        <v>2561</v>
      </c>
      <c r="G5703"/>
      <c r="H5703" t="s">
        <v>113</v>
      </c>
      <c r="I5703" t="s">
        <v>27</v>
      </c>
      <c r="J5703" t="s">
        <v>5008</v>
      </c>
      <c r="K5703">
        <v>1609</v>
      </c>
      <c r="L5703" t="s">
        <v>58</v>
      </c>
      <c r="M5703">
        <v>0</v>
      </c>
      <c r="N5703">
        <v>0</v>
      </c>
      <c r="O5703">
        <v>2497</v>
      </c>
      <c r="P5703"/>
      <c r="Q5703" t="s">
        <v>116</v>
      </c>
      <c r="R5703" t="s">
        <v>17</v>
      </c>
      <c r="S5703" t="s">
        <v>23</v>
      </c>
    </row>
    <row r="5704" spans="1:19" hidden="1">
      <c r="A5704" t="s">
        <v>7970</v>
      </c>
      <c r="B5704" t="s">
        <v>17</v>
      </c>
      <c r="C5704">
        <v>48</v>
      </c>
      <c r="D5704">
        <v>22</v>
      </c>
      <c r="E5704">
        <v>11</v>
      </c>
      <c r="F5704">
        <v>2561</v>
      </c>
      <c r="G5704"/>
      <c r="H5704" t="s">
        <v>392</v>
      </c>
      <c r="I5704" t="s">
        <v>27</v>
      </c>
      <c r="J5704" t="s">
        <v>5008</v>
      </c>
      <c r="K5704">
        <v>1609</v>
      </c>
      <c r="L5704" t="s">
        <v>325</v>
      </c>
      <c r="M5704">
        <v>4</v>
      </c>
      <c r="N5704">
        <v>10</v>
      </c>
      <c r="O5704">
        <v>2513</v>
      </c>
      <c r="P5704"/>
      <c r="Q5704" t="s">
        <v>1060</v>
      </c>
      <c r="R5704" t="s">
        <v>17</v>
      </c>
      <c r="S5704" t="s">
        <v>23</v>
      </c>
    </row>
    <row r="5705" spans="1:19" hidden="1">
      <c r="A5705" t="s">
        <v>1058</v>
      </c>
      <c r="B5705" t="s">
        <v>17</v>
      </c>
      <c r="C5705">
        <v>64</v>
      </c>
      <c r="D5705">
        <v>22</v>
      </c>
      <c r="E5705">
        <v>1</v>
      </c>
      <c r="F5705">
        <v>2561</v>
      </c>
      <c r="G5705"/>
      <c r="H5705" t="s">
        <v>392</v>
      </c>
      <c r="I5705" t="s">
        <v>27</v>
      </c>
      <c r="J5705" t="s">
        <v>1059</v>
      </c>
      <c r="K5705">
        <v>1609</v>
      </c>
      <c r="L5705" t="s">
        <v>199</v>
      </c>
      <c r="M5705">
        <v>0</v>
      </c>
      <c r="N5705">
        <v>0</v>
      </c>
      <c r="O5705">
        <v>2497</v>
      </c>
      <c r="P5705"/>
      <c r="Q5705" t="s">
        <v>1060</v>
      </c>
      <c r="R5705" t="s">
        <v>17</v>
      </c>
      <c r="S5705" t="s">
        <v>23</v>
      </c>
    </row>
    <row r="5706" spans="1:19" hidden="1">
      <c r="A5706" t="s">
        <v>4518</v>
      </c>
      <c r="B5706" t="s">
        <v>25</v>
      </c>
      <c r="C5706">
        <v>78</v>
      </c>
      <c r="D5706">
        <v>1</v>
      </c>
      <c r="E5706">
        <v>6</v>
      </c>
      <c r="F5706">
        <v>2561</v>
      </c>
      <c r="G5706"/>
      <c r="H5706" t="s">
        <v>392</v>
      </c>
      <c r="I5706" t="s">
        <v>19</v>
      </c>
      <c r="J5706" t="s">
        <v>1059</v>
      </c>
      <c r="K5706">
        <v>1609</v>
      </c>
      <c r="L5706" t="s">
        <v>58</v>
      </c>
      <c r="M5706">
        <v>0</v>
      </c>
      <c r="N5706">
        <v>0</v>
      </c>
      <c r="O5706">
        <v>2483</v>
      </c>
      <c r="P5706"/>
      <c r="Q5706" t="s">
        <v>394</v>
      </c>
      <c r="S5706" t="s">
        <v>23</v>
      </c>
    </row>
    <row r="5707" spans="1:19" hidden="1">
      <c r="A5707" t="s">
        <v>5513</v>
      </c>
      <c r="B5707" t="s">
        <v>17</v>
      </c>
      <c r="C5707">
        <v>74</v>
      </c>
      <c r="D5707">
        <v>24</v>
      </c>
      <c r="E5707">
        <v>7</v>
      </c>
      <c r="F5707">
        <v>2561</v>
      </c>
      <c r="G5707"/>
      <c r="H5707" t="s">
        <v>392</v>
      </c>
      <c r="I5707" t="s">
        <v>19</v>
      </c>
      <c r="J5707" t="s">
        <v>1059</v>
      </c>
      <c r="K5707">
        <v>1609</v>
      </c>
      <c r="L5707" t="s">
        <v>58</v>
      </c>
      <c r="M5707">
        <v>0</v>
      </c>
      <c r="N5707">
        <v>0</v>
      </c>
      <c r="O5707">
        <v>2487</v>
      </c>
      <c r="P5707"/>
      <c r="Q5707" t="s">
        <v>394</v>
      </c>
      <c r="S5707" t="s">
        <v>23</v>
      </c>
    </row>
    <row r="5708" spans="1:19" hidden="1">
      <c r="A5708" t="s">
        <v>6288</v>
      </c>
      <c r="B5708" t="s">
        <v>17</v>
      </c>
      <c r="C5708">
        <v>38</v>
      </c>
      <c r="D5708">
        <v>31</v>
      </c>
      <c r="E5708">
        <v>8</v>
      </c>
      <c r="F5708">
        <v>2561</v>
      </c>
      <c r="G5708"/>
      <c r="H5708" t="s">
        <v>392</v>
      </c>
      <c r="I5708" t="s">
        <v>19</v>
      </c>
      <c r="J5708" t="s">
        <v>1059</v>
      </c>
      <c r="K5708">
        <v>1609</v>
      </c>
      <c r="L5708" t="s">
        <v>2520</v>
      </c>
      <c r="M5708">
        <v>14</v>
      </c>
      <c r="N5708">
        <v>11</v>
      </c>
      <c r="O5708">
        <v>2522</v>
      </c>
      <c r="P5708"/>
      <c r="Q5708" t="s">
        <v>394</v>
      </c>
      <c r="S5708" t="s">
        <v>23</v>
      </c>
    </row>
    <row r="5709" spans="1:19" hidden="1">
      <c r="A5709" t="s">
        <v>7492</v>
      </c>
      <c r="B5709" t="s">
        <v>25</v>
      </c>
      <c r="C5709">
        <v>17</v>
      </c>
      <c r="D5709">
        <v>30</v>
      </c>
      <c r="E5709">
        <v>10</v>
      </c>
      <c r="F5709">
        <v>2561</v>
      </c>
      <c r="G5709"/>
      <c r="H5709" t="s">
        <v>392</v>
      </c>
      <c r="I5709" t="s">
        <v>19</v>
      </c>
      <c r="J5709" t="s">
        <v>1059</v>
      </c>
      <c r="K5709">
        <v>1609</v>
      </c>
      <c r="L5709" t="s">
        <v>58</v>
      </c>
      <c r="M5709">
        <v>25</v>
      </c>
      <c r="N5709">
        <v>6</v>
      </c>
      <c r="O5709">
        <v>2544</v>
      </c>
      <c r="P5709"/>
      <c r="Q5709" t="s">
        <v>394</v>
      </c>
      <c r="S5709" t="s">
        <v>23</v>
      </c>
    </row>
    <row r="5710" spans="1:19" hidden="1">
      <c r="A5710" t="s">
        <v>1155</v>
      </c>
      <c r="B5710" t="s">
        <v>25</v>
      </c>
      <c r="C5710">
        <v>47</v>
      </c>
      <c r="D5710">
        <v>25</v>
      </c>
      <c r="E5710">
        <v>1</v>
      </c>
      <c r="F5710">
        <v>2561</v>
      </c>
      <c r="G5710"/>
      <c r="H5710" t="s">
        <v>392</v>
      </c>
      <c r="I5710" t="s">
        <v>19</v>
      </c>
      <c r="J5710" t="s">
        <v>1156</v>
      </c>
      <c r="K5710">
        <v>1609</v>
      </c>
      <c r="L5710" t="s">
        <v>190</v>
      </c>
      <c r="M5710">
        <v>1</v>
      </c>
      <c r="N5710">
        <v>4</v>
      </c>
      <c r="O5710">
        <v>2513</v>
      </c>
      <c r="P5710"/>
      <c r="Q5710" t="s">
        <v>394</v>
      </c>
      <c r="S5710" t="s">
        <v>23</v>
      </c>
    </row>
    <row r="5711" spans="1:19" hidden="1">
      <c r="A5711" t="s">
        <v>1404</v>
      </c>
      <c r="B5711" t="s">
        <v>17</v>
      </c>
      <c r="C5711">
        <v>84</v>
      </c>
      <c r="D5711">
        <v>1</v>
      </c>
      <c r="E5711">
        <v>2</v>
      </c>
      <c r="F5711">
        <v>2561</v>
      </c>
      <c r="G5711"/>
      <c r="H5711" t="s">
        <v>392</v>
      </c>
      <c r="I5711" t="s">
        <v>27</v>
      </c>
      <c r="J5711" t="s">
        <v>1156</v>
      </c>
      <c r="K5711">
        <v>1609</v>
      </c>
      <c r="L5711" t="s">
        <v>58</v>
      </c>
      <c r="M5711">
        <v>22</v>
      </c>
      <c r="N5711">
        <v>10</v>
      </c>
      <c r="O5711">
        <v>2476</v>
      </c>
      <c r="P5711"/>
      <c r="Q5711" t="s">
        <v>1060</v>
      </c>
      <c r="R5711" t="s">
        <v>17</v>
      </c>
      <c r="S5711" t="s">
        <v>23</v>
      </c>
    </row>
    <row r="5712" spans="1:19" hidden="1">
      <c r="A5712" t="s">
        <v>5871</v>
      </c>
      <c r="B5712" t="s">
        <v>17</v>
      </c>
      <c r="C5712">
        <v>49</v>
      </c>
      <c r="D5712">
        <v>10</v>
      </c>
      <c r="E5712">
        <v>8</v>
      </c>
      <c r="F5712">
        <v>2561</v>
      </c>
      <c r="G5712"/>
      <c r="H5712" t="s">
        <v>622</v>
      </c>
      <c r="I5712" t="s">
        <v>52</v>
      </c>
      <c r="J5712" t="s">
        <v>1156</v>
      </c>
      <c r="K5712">
        <v>1609</v>
      </c>
      <c r="L5712" t="s">
        <v>5872</v>
      </c>
      <c r="M5712">
        <v>14</v>
      </c>
      <c r="N5712">
        <v>2</v>
      </c>
      <c r="O5712">
        <v>2512</v>
      </c>
      <c r="P5712"/>
      <c r="Q5712" t="s">
        <v>5865</v>
      </c>
      <c r="R5712" t="s">
        <v>17</v>
      </c>
      <c r="S5712" t="s">
        <v>181</v>
      </c>
    </row>
    <row r="5713" spans="1:19" hidden="1">
      <c r="A5713" t="s">
        <v>6251</v>
      </c>
      <c r="B5713" t="s">
        <v>25</v>
      </c>
      <c r="C5713">
        <v>94</v>
      </c>
      <c r="D5713">
        <v>29</v>
      </c>
      <c r="E5713">
        <v>8</v>
      </c>
      <c r="F5713">
        <v>2561</v>
      </c>
      <c r="G5713"/>
      <c r="H5713" t="s">
        <v>392</v>
      </c>
      <c r="I5713" t="s">
        <v>19</v>
      </c>
      <c r="J5713" t="s">
        <v>1156</v>
      </c>
      <c r="K5713">
        <v>1609</v>
      </c>
      <c r="L5713" t="s">
        <v>58</v>
      </c>
      <c r="M5713">
        <v>19</v>
      </c>
      <c r="N5713">
        <v>5</v>
      </c>
      <c r="O5713">
        <v>2467</v>
      </c>
      <c r="P5713"/>
      <c r="Q5713" t="s">
        <v>394</v>
      </c>
      <c r="S5713" t="s">
        <v>23</v>
      </c>
    </row>
    <row r="5714" spans="1:19" hidden="1">
      <c r="A5714" t="s">
        <v>1443</v>
      </c>
      <c r="B5714" t="s">
        <v>17</v>
      </c>
      <c r="C5714">
        <v>87</v>
      </c>
      <c r="D5714">
        <v>2</v>
      </c>
      <c r="E5714">
        <v>2</v>
      </c>
      <c r="F5714">
        <v>2561</v>
      </c>
      <c r="G5714"/>
      <c r="H5714" t="s">
        <v>392</v>
      </c>
      <c r="I5714" t="s">
        <v>19</v>
      </c>
      <c r="J5714" t="s">
        <v>1444</v>
      </c>
      <c r="K5714">
        <v>1609</v>
      </c>
      <c r="L5714" t="s">
        <v>58</v>
      </c>
      <c r="M5714">
        <v>4</v>
      </c>
      <c r="N5714">
        <v>7</v>
      </c>
      <c r="O5714">
        <v>2473</v>
      </c>
      <c r="P5714"/>
      <c r="Q5714" t="s">
        <v>394</v>
      </c>
      <c r="S5714" t="s">
        <v>23</v>
      </c>
    </row>
    <row r="5715" spans="1:19" hidden="1">
      <c r="A5715" t="s">
        <v>4029</v>
      </c>
      <c r="B5715" t="s">
        <v>17</v>
      </c>
      <c r="C5715">
        <v>22</v>
      </c>
      <c r="D5715">
        <v>10</v>
      </c>
      <c r="E5715">
        <v>5</v>
      </c>
      <c r="F5715">
        <v>2561</v>
      </c>
      <c r="G5715"/>
      <c r="H5715" t="s">
        <v>4030</v>
      </c>
      <c r="I5715" t="s">
        <v>27</v>
      </c>
      <c r="J5715" t="s">
        <v>1444</v>
      </c>
      <c r="K5715">
        <v>1609</v>
      </c>
      <c r="L5715" t="s">
        <v>232</v>
      </c>
      <c r="M5715">
        <v>25</v>
      </c>
      <c r="N5715">
        <v>12</v>
      </c>
      <c r="O5715">
        <v>2538</v>
      </c>
      <c r="P5715"/>
      <c r="Q5715" t="s">
        <v>4031</v>
      </c>
      <c r="R5715" t="s">
        <v>17</v>
      </c>
      <c r="S5715" t="s">
        <v>4032</v>
      </c>
    </row>
    <row r="5716" spans="1:19" hidden="1">
      <c r="A5716" t="s">
        <v>6507</v>
      </c>
      <c r="B5716" t="s">
        <v>17</v>
      </c>
      <c r="C5716">
        <v>75</v>
      </c>
      <c r="D5716">
        <v>11</v>
      </c>
      <c r="E5716">
        <v>9</v>
      </c>
      <c r="F5716">
        <v>2561</v>
      </c>
      <c r="G5716"/>
      <c r="H5716" t="s">
        <v>26</v>
      </c>
      <c r="I5716" t="s">
        <v>52</v>
      </c>
      <c r="J5716" t="s">
        <v>1444</v>
      </c>
      <c r="K5716">
        <v>1609</v>
      </c>
      <c r="L5716" t="s">
        <v>81</v>
      </c>
      <c r="M5716">
        <v>24</v>
      </c>
      <c r="N5716">
        <v>4</v>
      </c>
      <c r="O5716">
        <v>2486</v>
      </c>
      <c r="P5716"/>
      <c r="Q5716" t="s">
        <v>55</v>
      </c>
      <c r="R5716" t="s">
        <v>17</v>
      </c>
      <c r="S5716" t="s">
        <v>23</v>
      </c>
    </row>
    <row r="5717" spans="1:19" hidden="1">
      <c r="A5717" t="s">
        <v>7971</v>
      </c>
      <c r="B5717" t="s">
        <v>25</v>
      </c>
      <c r="C5717">
        <v>78</v>
      </c>
      <c r="D5717">
        <v>22</v>
      </c>
      <c r="E5717">
        <v>11</v>
      </c>
      <c r="F5717">
        <v>2561</v>
      </c>
      <c r="G5717"/>
      <c r="H5717" t="s">
        <v>113</v>
      </c>
      <c r="I5717" t="s">
        <v>27</v>
      </c>
      <c r="J5717" t="s">
        <v>1444</v>
      </c>
      <c r="K5717">
        <v>1609</v>
      </c>
      <c r="L5717" t="s">
        <v>1783</v>
      </c>
      <c r="M5717">
        <v>21</v>
      </c>
      <c r="N5717">
        <v>9</v>
      </c>
      <c r="O5717">
        <v>2483</v>
      </c>
      <c r="P5717"/>
      <c r="Q5717" t="s">
        <v>116</v>
      </c>
      <c r="R5717" t="s">
        <v>17</v>
      </c>
      <c r="S5717" t="s">
        <v>23</v>
      </c>
    </row>
    <row r="5718" spans="1:19" hidden="1">
      <c r="A5718" t="s">
        <v>3728</v>
      </c>
      <c r="B5718" t="s">
        <v>17</v>
      </c>
      <c r="C5718">
        <v>66</v>
      </c>
      <c r="D5718">
        <v>26</v>
      </c>
      <c r="E5718">
        <v>4</v>
      </c>
      <c r="F5718">
        <v>2561</v>
      </c>
      <c r="G5718"/>
      <c r="H5718" t="s">
        <v>392</v>
      </c>
      <c r="I5718" t="s">
        <v>19</v>
      </c>
      <c r="J5718" t="s">
        <v>3729</v>
      </c>
      <c r="K5718">
        <v>1609</v>
      </c>
      <c r="L5718" t="s">
        <v>446</v>
      </c>
      <c r="M5718">
        <v>0</v>
      </c>
      <c r="N5718">
        <v>0</v>
      </c>
      <c r="O5718">
        <v>2495</v>
      </c>
      <c r="P5718"/>
      <c r="Q5718" t="s">
        <v>394</v>
      </c>
      <c r="S5718" t="s">
        <v>23</v>
      </c>
    </row>
    <row r="5719" spans="1:19" hidden="1">
      <c r="A5719" t="s">
        <v>5628</v>
      </c>
      <c r="B5719" t="s">
        <v>25</v>
      </c>
      <c r="C5719">
        <v>60</v>
      </c>
      <c r="D5719">
        <v>29</v>
      </c>
      <c r="E5719">
        <v>7</v>
      </c>
      <c r="F5719">
        <v>2561</v>
      </c>
      <c r="G5719"/>
      <c r="H5719" t="s">
        <v>32</v>
      </c>
      <c r="I5719" t="s">
        <v>19</v>
      </c>
      <c r="J5719" t="s">
        <v>3729</v>
      </c>
      <c r="K5719">
        <v>1609</v>
      </c>
      <c r="L5719" t="s">
        <v>54</v>
      </c>
      <c r="M5719">
        <v>7</v>
      </c>
      <c r="N5719">
        <v>2</v>
      </c>
      <c r="O5719">
        <v>2501</v>
      </c>
      <c r="P5719"/>
      <c r="Q5719" t="s">
        <v>35</v>
      </c>
      <c r="S5719" t="s">
        <v>23</v>
      </c>
    </row>
    <row r="5720" spans="1:19" hidden="1">
      <c r="A5720" t="s">
        <v>7557</v>
      </c>
      <c r="B5720" t="s">
        <v>17</v>
      </c>
      <c r="C5720">
        <v>78</v>
      </c>
      <c r="D5720">
        <v>2</v>
      </c>
      <c r="E5720">
        <v>11</v>
      </c>
      <c r="F5720">
        <v>2561</v>
      </c>
      <c r="G5720"/>
      <c r="H5720" t="s">
        <v>392</v>
      </c>
      <c r="I5720" t="s">
        <v>19</v>
      </c>
      <c r="J5720" t="s">
        <v>3729</v>
      </c>
      <c r="K5720">
        <v>1609</v>
      </c>
      <c r="L5720" t="s">
        <v>1226</v>
      </c>
      <c r="M5720">
        <v>0</v>
      </c>
      <c r="N5720">
        <v>0</v>
      </c>
      <c r="O5720">
        <v>2483</v>
      </c>
      <c r="P5720"/>
      <c r="Q5720" t="s">
        <v>394</v>
      </c>
      <c r="S5720" t="s">
        <v>23</v>
      </c>
    </row>
    <row r="5721" spans="1:19" hidden="1">
      <c r="A5721" t="s">
        <v>881</v>
      </c>
      <c r="B5721" t="s">
        <v>25</v>
      </c>
      <c r="C5721">
        <v>83</v>
      </c>
      <c r="D5721">
        <v>18</v>
      </c>
      <c r="E5721">
        <v>1</v>
      </c>
      <c r="F5721">
        <v>2561</v>
      </c>
      <c r="G5721"/>
      <c r="H5721" t="s">
        <v>392</v>
      </c>
      <c r="I5721" t="s">
        <v>19</v>
      </c>
      <c r="J5721" t="s">
        <v>882</v>
      </c>
      <c r="K5721">
        <v>1609</v>
      </c>
      <c r="L5721" t="s">
        <v>58</v>
      </c>
      <c r="M5721">
        <v>1</v>
      </c>
      <c r="N5721">
        <v>4</v>
      </c>
      <c r="O5721">
        <v>2477</v>
      </c>
      <c r="P5721"/>
      <c r="Q5721" t="s">
        <v>394</v>
      </c>
      <c r="S5721" t="s">
        <v>23</v>
      </c>
    </row>
    <row r="5722" spans="1:19" hidden="1">
      <c r="A5722" t="s">
        <v>1521</v>
      </c>
      <c r="B5722" t="s">
        <v>17</v>
      </c>
      <c r="C5722">
        <v>55</v>
      </c>
      <c r="D5722">
        <v>4</v>
      </c>
      <c r="E5722">
        <v>2</v>
      </c>
      <c r="F5722">
        <v>2561</v>
      </c>
      <c r="G5722"/>
      <c r="H5722" t="s">
        <v>113</v>
      </c>
      <c r="I5722" t="s">
        <v>27</v>
      </c>
      <c r="J5722" t="s">
        <v>882</v>
      </c>
      <c r="K5722">
        <v>1609</v>
      </c>
      <c r="L5722" t="s">
        <v>1522</v>
      </c>
      <c r="M5722">
        <v>28</v>
      </c>
      <c r="N5722">
        <v>6</v>
      </c>
      <c r="O5722">
        <v>2505</v>
      </c>
      <c r="P5722"/>
      <c r="Q5722" t="s">
        <v>116</v>
      </c>
      <c r="R5722" t="s">
        <v>17</v>
      </c>
      <c r="S5722" t="s">
        <v>23</v>
      </c>
    </row>
    <row r="5723" spans="1:19" hidden="1">
      <c r="A5723" t="s">
        <v>2194</v>
      </c>
      <c r="B5723" t="s">
        <v>17</v>
      </c>
      <c r="C5723">
        <v>81</v>
      </c>
      <c r="D5723">
        <v>24</v>
      </c>
      <c r="E5723">
        <v>2</v>
      </c>
      <c r="F5723">
        <v>2561</v>
      </c>
      <c r="G5723"/>
      <c r="H5723" t="s">
        <v>392</v>
      </c>
      <c r="I5723" t="s">
        <v>19</v>
      </c>
      <c r="J5723" t="s">
        <v>882</v>
      </c>
      <c r="K5723">
        <v>1609</v>
      </c>
      <c r="L5723" t="s">
        <v>58</v>
      </c>
      <c r="M5723">
        <v>1</v>
      </c>
      <c r="N5723">
        <v>4</v>
      </c>
      <c r="O5723">
        <v>2479</v>
      </c>
      <c r="P5723"/>
      <c r="Q5723" t="s">
        <v>394</v>
      </c>
      <c r="S5723" t="s">
        <v>23</v>
      </c>
    </row>
    <row r="5724" spans="1:19" hidden="1">
      <c r="A5724" t="s">
        <v>2607</v>
      </c>
      <c r="B5724" t="s">
        <v>25</v>
      </c>
      <c r="C5724">
        <v>28</v>
      </c>
      <c r="D5724">
        <v>12</v>
      </c>
      <c r="E5724">
        <v>3</v>
      </c>
      <c r="F5724">
        <v>2561</v>
      </c>
      <c r="G5724"/>
      <c r="H5724" t="s">
        <v>392</v>
      </c>
      <c r="I5724" t="s">
        <v>27</v>
      </c>
      <c r="J5724" t="s">
        <v>882</v>
      </c>
      <c r="K5724">
        <v>1609</v>
      </c>
      <c r="L5724" t="s">
        <v>58</v>
      </c>
      <c r="M5724">
        <v>1</v>
      </c>
      <c r="N5724">
        <v>7</v>
      </c>
      <c r="O5724">
        <v>2532</v>
      </c>
      <c r="P5724"/>
      <c r="Q5724" t="s">
        <v>1060</v>
      </c>
      <c r="R5724" t="s">
        <v>17</v>
      </c>
      <c r="S5724" t="s">
        <v>23</v>
      </c>
    </row>
    <row r="5725" spans="1:19" hidden="1">
      <c r="A5725" t="s">
        <v>5752</v>
      </c>
      <c r="B5725" t="s">
        <v>17</v>
      </c>
      <c r="C5725">
        <v>82</v>
      </c>
      <c r="D5725">
        <v>4</v>
      </c>
      <c r="E5725">
        <v>8</v>
      </c>
      <c r="F5725">
        <v>2561</v>
      </c>
      <c r="G5725"/>
      <c r="H5725" t="s">
        <v>113</v>
      </c>
      <c r="I5725" t="s">
        <v>27</v>
      </c>
      <c r="J5725" t="s">
        <v>882</v>
      </c>
      <c r="K5725">
        <v>1609</v>
      </c>
      <c r="L5725" t="s">
        <v>61</v>
      </c>
      <c r="M5725">
        <v>0</v>
      </c>
      <c r="N5725">
        <v>0</v>
      </c>
      <c r="O5725">
        <v>2479</v>
      </c>
      <c r="P5725"/>
      <c r="Q5725" t="s">
        <v>116</v>
      </c>
      <c r="R5725" t="s">
        <v>17</v>
      </c>
      <c r="S5725" t="s">
        <v>23</v>
      </c>
    </row>
    <row r="5726" spans="1:19" hidden="1">
      <c r="A5726" t="s">
        <v>7100</v>
      </c>
      <c r="B5726" t="s">
        <v>25</v>
      </c>
      <c r="C5726">
        <v>76</v>
      </c>
      <c r="D5726">
        <v>10</v>
      </c>
      <c r="E5726">
        <v>10</v>
      </c>
      <c r="F5726">
        <v>2561</v>
      </c>
      <c r="G5726"/>
      <c r="H5726" t="s">
        <v>392</v>
      </c>
      <c r="I5726" t="s">
        <v>19</v>
      </c>
      <c r="J5726" t="s">
        <v>882</v>
      </c>
      <c r="K5726">
        <v>1609</v>
      </c>
      <c r="L5726" t="s">
        <v>446</v>
      </c>
      <c r="M5726">
        <v>1</v>
      </c>
      <c r="N5726">
        <v>4</v>
      </c>
      <c r="O5726">
        <v>2485</v>
      </c>
      <c r="P5726"/>
      <c r="Q5726" t="s">
        <v>394</v>
      </c>
      <c r="S5726" t="s">
        <v>23</v>
      </c>
    </row>
    <row r="5727" spans="1:19" hidden="1">
      <c r="A5727" t="s">
        <v>4442</v>
      </c>
      <c r="B5727" t="s">
        <v>17</v>
      </c>
      <c r="C5727">
        <v>73</v>
      </c>
      <c r="D5727">
        <v>29</v>
      </c>
      <c r="E5727">
        <v>5</v>
      </c>
      <c r="F5727">
        <v>2561</v>
      </c>
      <c r="G5727"/>
      <c r="H5727" t="s">
        <v>392</v>
      </c>
      <c r="I5727" t="s">
        <v>19</v>
      </c>
      <c r="J5727" t="s">
        <v>4443</v>
      </c>
      <c r="K5727">
        <v>1609</v>
      </c>
      <c r="L5727" t="s">
        <v>44</v>
      </c>
      <c r="M5727">
        <v>0</v>
      </c>
      <c r="N5727">
        <v>0</v>
      </c>
      <c r="O5727">
        <v>2488</v>
      </c>
      <c r="P5727"/>
      <c r="Q5727" t="s">
        <v>394</v>
      </c>
      <c r="S5727" t="s">
        <v>23</v>
      </c>
    </row>
    <row r="5728" spans="1:19" hidden="1">
      <c r="A5728" t="s">
        <v>5348</v>
      </c>
      <c r="B5728" t="s">
        <v>17</v>
      </c>
      <c r="C5728">
        <v>29</v>
      </c>
      <c r="D5728">
        <v>15</v>
      </c>
      <c r="E5728">
        <v>7</v>
      </c>
      <c r="F5728">
        <v>2561</v>
      </c>
      <c r="G5728"/>
      <c r="H5728" t="s">
        <v>113</v>
      </c>
      <c r="I5728" t="s">
        <v>27</v>
      </c>
      <c r="J5728" t="s">
        <v>4443</v>
      </c>
      <c r="K5728">
        <v>1609</v>
      </c>
      <c r="L5728" t="s">
        <v>291</v>
      </c>
      <c r="M5728">
        <v>29</v>
      </c>
      <c r="N5728">
        <v>11</v>
      </c>
      <c r="O5728">
        <v>2531</v>
      </c>
      <c r="P5728"/>
      <c r="Q5728" t="s">
        <v>116</v>
      </c>
      <c r="R5728" t="s">
        <v>17</v>
      </c>
      <c r="S5728" t="s">
        <v>23</v>
      </c>
    </row>
    <row r="5729" spans="1:19" hidden="1">
      <c r="A5729" t="s">
        <v>7576</v>
      </c>
      <c r="B5729" t="s">
        <v>17</v>
      </c>
      <c r="C5729">
        <v>65</v>
      </c>
      <c r="D5729">
        <v>3</v>
      </c>
      <c r="E5729">
        <v>11</v>
      </c>
      <c r="F5729">
        <v>2561</v>
      </c>
      <c r="G5729"/>
      <c r="H5729" t="s">
        <v>2357</v>
      </c>
      <c r="I5729" t="s">
        <v>27</v>
      </c>
      <c r="J5729" t="s">
        <v>4443</v>
      </c>
      <c r="K5729">
        <v>1609</v>
      </c>
      <c r="L5729" t="s">
        <v>7577</v>
      </c>
      <c r="M5729">
        <v>3</v>
      </c>
      <c r="N5729">
        <v>2</v>
      </c>
      <c r="O5729">
        <v>2496</v>
      </c>
      <c r="P5729"/>
      <c r="Q5729" t="s">
        <v>4315</v>
      </c>
      <c r="R5729" t="s">
        <v>17</v>
      </c>
      <c r="S5729" t="s">
        <v>181</v>
      </c>
    </row>
    <row r="5730" spans="1:19" hidden="1">
      <c r="A5730" t="s">
        <v>8026</v>
      </c>
      <c r="B5730" t="s">
        <v>25</v>
      </c>
      <c r="C5730">
        <v>83</v>
      </c>
      <c r="D5730">
        <v>25</v>
      </c>
      <c r="E5730">
        <v>11</v>
      </c>
      <c r="F5730">
        <v>2561</v>
      </c>
      <c r="G5730"/>
      <c r="H5730" t="s">
        <v>392</v>
      </c>
      <c r="I5730" t="s">
        <v>19</v>
      </c>
      <c r="J5730" t="s">
        <v>4443</v>
      </c>
      <c r="K5730">
        <v>1609</v>
      </c>
      <c r="L5730" t="s">
        <v>58</v>
      </c>
      <c r="M5730">
        <v>1</v>
      </c>
      <c r="N5730">
        <v>4</v>
      </c>
      <c r="O5730">
        <v>2478</v>
      </c>
      <c r="P5730"/>
      <c r="Q5730" t="s">
        <v>394</v>
      </c>
      <c r="S5730" t="s">
        <v>23</v>
      </c>
    </row>
    <row r="5731" spans="1:19" hidden="1">
      <c r="A5731" t="s">
        <v>8160</v>
      </c>
      <c r="B5731" t="s">
        <v>17</v>
      </c>
      <c r="C5731">
        <v>73</v>
      </c>
      <c r="D5731">
        <v>2</v>
      </c>
      <c r="E5731">
        <v>12</v>
      </c>
      <c r="F5731">
        <v>2561</v>
      </c>
      <c r="G5731"/>
      <c r="H5731" t="s">
        <v>392</v>
      </c>
      <c r="I5731" t="s">
        <v>19</v>
      </c>
      <c r="J5731" t="s">
        <v>4443</v>
      </c>
      <c r="K5731">
        <v>1609</v>
      </c>
      <c r="L5731" t="s">
        <v>58</v>
      </c>
      <c r="M5731">
        <v>0</v>
      </c>
      <c r="N5731">
        <v>0</v>
      </c>
      <c r="O5731">
        <v>2488</v>
      </c>
      <c r="P5731"/>
      <c r="Q5731" t="s">
        <v>394</v>
      </c>
      <c r="S5731" t="s">
        <v>23</v>
      </c>
    </row>
    <row r="5732" spans="1:19" hidden="1">
      <c r="A5732" t="s">
        <v>3412</v>
      </c>
      <c r="B5732" t="s">
        <v>17</v>
      </c>
      <c r="C5732">
        <v>30</v>
      </c>
      <c r="D5732">
        <v>14</v>
      </c>
      <c r="E5732">
        <v>4</v>
      </c>
      <c r="F5732">
        <v>2561</v>
      </c>
      <c r="G5732"/>
      <c r="H5732" t="s">
        <v>3413</v>
      </c>
      <c r="I5732" t="s">
        <v>27</v>
      </c>
      <c r="J5732" t="s">
        <v>3414</v>
      </c>
      <c r="K5732">
        <v>1609</v>
      </c>
      <c r="L5732" t="s">
        <v>1893</v>
      </c>
      <c r="M5732">
        <v>7</v>
      </c>
      <c r="N5732">
        <v>4</v>
      </c>
      <c r="O5732">
        <v>2531</v>
      </c>
      <c r="P5732"/>
      <c r="Q5732" t="s">
        <v>3415</v>
      </c>
      <c r="R5732" t="s">
        <v>17</v>
      </c>
      <c r="S5732" t="s">
        <v>553</v>
      </c>
    </row>
    <row r="5733" spans="1:19" hidden="1">
      <c r="A5733" t="s">
        <v>4119</v>
      </c>
      <c r="B5733" t="s">
        <v>17</v>
      </c>
      <c r="C5733">
        <v>74</v>
      </c>
      <c r="D5733">
        <v>13</v>
      </c>
      <c r="E5733">
        <v>5</v>
      </c>
      <c r="F5733">
        <v>2561</v>
      </c>
      <c r="G5733"/>
      <c r="H5733" t="s">
        <v>113</v>
      </c>
      <c r="I5733" t="s">
        <v>27</v>
      </c>
      <c r="J5733" t="s">
        <v>3414</v>
      </c>
      <c r="K5733">
        <v>1609</v>
      </c>
      <c r="L5733" t="s">
        <v>44</v>
      </c>
      <c r="M5733">
        <v>5</v>
      </c>
      <c r="N5733">
        <v>1</v>
      </c>
      <c r="O5733">
        <v>2487</v>
      </c>
      <c r="P5733"/>
      <c r="Q5733" t="s">
        <v>116</v>
      </c>
      <c r="R5733" t="s">
        <v>17</v>
      </c>
      <c r="S5733" t="s">
        <v>23</v>
      </c>
    </row>
    <row r="5734" spans="1:19" hidden="1">
      <c r="A5734" t="s">
        <v>4260</v>
      </c>
      <c r="B5734" t="s">
        <v>17</v>
      </c>
      <c r="C5734">
        <v>81</v>
      </c>
      <c r="D5734">
        <v>20</v>
      </c>
      <c r="E5734">
        <v>5</v>
      </c>
      <c r="F5734">
        <v>2561</v>
      </c>
      <c r="G5734"/>
      <c r="H5734" t="s">
        <v>113</v>
      </c>
      <c r="I5734" t="s">
        <v>27</v>
      </c>
      <c r="J5734" t="s">
        <v>3414</v>
      </c>
      <c r="K5734">
        <v>1609</v>
      </c>
      <c r="L5734" t="s">
        <v>257</v>
      </c>
      <c r="M5734">
        <v>0</v>
      </c>
      <c r="N5734">
        <v>0</v>
      </c>
      <c r="O5734">
        <v>2480</v>
      </c>
      <c r="P5734"/>
      <c r="Q5734" t="s">
        <v>116</v>
      </c>
      <c r="R5734" t="s">
        <v>17</v>
      </c>
      <c r="S5734" t="s">
        <v>23</v>
      </c>
    </row>
    <row r="5735" spans="1:19" hidden="1">
      <c r="A5735" t="s">
        <v>6996</v>
      </c>
      <c r="B5735" t="s">
        <v>17</v>
      </c>
      <c r="C5735">
        <v>98</v>
      </c>
      <c r="D5735">
        <v>5</v>
      </c>
      <c r="E5735">
        <v>10</v>
      </c>
      <c r="F5735">
        <v>2561</v>
      </c>
      <c r="G5735"/>
      <c r="H5735" t="s">
        <v>392</v>
      </c>
      <c r="I5735" t="s">
        <v>19</v>
      </c>
      <c r="J5735" t="s">
        <v>3414</v>
      </c>
      <c r="K5735">
        <v>1609</v>
      </c>
      <c r="L5735" t="s">
        <v>58</v>
      </c>
      <c r="M5735">
        <v>20</v>
      </c>
      <c r="N5735">
        <v>5</v>
      </c>
      <c r="O5735">
        <v>2463</v>
      </c>
      <c r="P5735"/>
      <c r="Q5735" t="s">
        <v>394</v>
      </c>
      <c r="S5735" t="s">
        <v>23</v>
      </c>
    </row>
    <row r="5736" spans="1:19" hidden="1">
      <c r="A5736" t="s">
        <v>3300</v>
      </c>
      <c r="B5736" t="s">
        <v>17</v>
      </c>
      <c r="C5736">
        <v>89</v>
      </c>
      <c r="D5736">
        <v>9</v>
      </c>
      <c r="E5736">
        <v>4</v>
      </c>
      <c r="F5736">
        <v>2561</v>
      </c>
      <c r="G5736"/>
      <c r="H5736" t="s">
        <v>392</v>
      </c>
      <c r="I5736" t="s">
        <v>19</v>
      </c>
      <c r="J5736" t="s">
        <v>3301</v>
      </c>
      <c r="K5736">
        <v>1609</v>
      </c>
      <c r="L5736" t="s">
        <v>58</v>
      </c>
      <c r="M5736">
        <v>1</v>
      </c>
      <c r="N5736">
        <v>4</v>
      </c>
      <c r="O5736">
        <v>2472</v>
      </c>
      <c r="P5736"/>
      <c r="Q5736" t="s">
        <v>394</v>
      </c>
      <c r="S5736" t="s">
        <v>23</v>
      </c>
    </row>
    <row r="5737" spans="1:19" hidden="1">
      <c r="A5737" t="s">
        <v>7840</v>
      </c>
      <c r="B5737" t="s">
        <v>17</v>
      </c>
      <c r="C5737">
        <v>78</v>
      </c>
      <c r="D5737">
        <v>15</v>
      </c>
      <c r="E5737">
        <v>11</v>
      </c>
      <c r="F5737">
        <v>2561</v>
      </c>
      <c r="G5737"/>
      <c r="H5737" t="s">
        <v>4866</v>
      </c>
      <c r="I5737" t="s">
        <v>19</v>
      </c>
      <c r="J5737" t="s">
        <v>3301</v>
      </c>
      <c r="K5737">
        <v>1609</v>
      </c>
      <c r="L5737" t="s">
        <v>58</v>
      </c>
      <c r="M5737">
        <v>24</v>
      </c>
      <c r="N5737">
        <v>5</v>
      </c>
      <c r="O5737">
        <v>2483</v>
      </c>
      <c r="P5737"/>
      <c r="Q5737" t="s">
        <v>7841</v>
      </c>
      <c r="S5737" t="s">
        <v>181</v>
      </c>
    </row>
    <row r="5738" spans="1:19" hidden="1">
      <c r="A5738" t="s">
        <v>4874</v>
      </c>
      <c r="B5738" t="s">
        <v>17</v>
      </c>
      <c r="C5738">
        <v>67</v>
      </c>
      <c r="D5738">
        <v>18</v>
      </c>
      <c r="E5738">
        <v>6</v>
      </c>
      <c r="F5738">
        <v>2561</v>
      </c>
      <c r="G5738"/>
      <c r="H5738" t="s">
        <v>392</v>
      </c>
      <c r="I5738" t="s">
        <v>19</v>
      </c>
      <c r="J5738" t="s">
        <v>4875</v>
      </c>
      <c r="K5738">
        <v>1609</v>
      </c>
      <c r="L5738" t="s">
        <v>637</v>
      </c>
      <c r="M5738">
        <v>0</v>
      </c>
      <c r="N5738">
        <v>0</v>
      </c>
      <c r="O5738">
        <v>2494</v>
      </c>
      <c r="P5738"/>
      <c r="Q5738" t="s">
        <v>394</v>
      </c>
      <c r="S5738" t="s">
        <v>23</v>
      </c>
    </row>
    <row r="5739" spans="1:19" hidden="1">
      <c r="A5739" t="s">
        <v>7842</v>
      </c>
      <c r="B5739" t="s">
        <v>25</v>
      </c>
      <c r="C5739">
        <v>56</v>
      </c>
      <c r="D5739">
        <v>15</v>
      </c>
      <c r="E5739">
        <v>11</v>
      </c>
      <c r="F5739">
        <v>2561</v>
      </c>
      <c r="G5739"/>
      <c r="H5739" t="s">
        <v>392</v>
      </c>
      <c r="I5739" t="s">
        <v>19</v>
      </c>
      <c r="J5739" t="s">
        <v>4875</v>
      </c>
      <c r="K5739">
        <v>1609</v>
      </c>
      <c r="L5739" t="s">
        <v>291</v>
      </c>
      <c r="M5739">
        <v>23</v>
      </c>
      <c r="N5739">
        <v>11</v>
      </c>
      <c r="O5739">
        <v>2504</v>
      </c>
      <c r="P5739"/>
      <c r="Q5739" t="s">
        <v>394</v>
      </c>
      <c r="S5739" t="s">
        <v>23</v>
      </c>
    </row>
    <row r="5740" spans="1:19" hidden="1">
      <c r="A5740" t="s">
        <v>6778</v>
      </c>
      <c r="B5740" t="s">
        <v>25</v>
      </c>
      <c r="C5740">
        <v>63</v>
      </c>
      <c r="D5740">
        <v>25</v>
      </c>
      <c r="E5740">
        <v>9</v>
      </c>
      <c r="F5740">
        <v>2561</v>
      </c>
      <c r="G5740"/>
      <c r="H5740" t="s">
        <v>26</v>
      </c>
      <c r="I5740" t="s">
        <v>27</v>
      </c>
      <c r="J5740" t="s">
        <v>6779</v>
      </c>
      <c r="K5740">
        <v>1609</v>
      </c>
      <c r="L5740" t="s">
        <v>291</v>
      </c>
      <c r="M5740">
        <v>15</v>
      </c>
      <c r="N5740">
        <v>8</v>
      </c>
      <c r="O5740">
        <v>2498</v>
      </c>
      <c r="P5740"/>
      <c r="Q5740" t="s">
        <v>30</v>
      </c>
      <c r="R5740" t="s">
        <v>17</v>
      </c>
      <c r="S5740" t="s">
        <v>23</v>
      </c>
    </row>
    <row r="5741" spans="1:19" hidden="1">
      <c r="A5741" t="s">
        <v>6952</v>
      </c>
      <c r="B5741" t="s">
        <v>17</v>
      </c>
      <c r="C5741">
        <v>50</v>
      </c>
      <c r="D5741">
        <v>3</v>
      </c>
      <c r="E5741">
        <v>10</v>
      </c>
      <c r="F5741">
        <v>2561</v>
      </c>
      <c r="G5741"/>
      <c r="H5741" t="s">
        <v>26</v>
      </c>
      <c r="I5741" t="s">
        <v>27</v>
      </c>
      <c r="J5741" t="s">
        <v>6779</v>
      </c>
      <c r="K5741">
        <v>1609</v>
      </c>
      <c r="L5741" t="s">
        <v>6953</v>
      </c>
      <c r="M5741">
        <v>11</v>
      </c>
      <c r="N5741">
        <v>6</v>
      </c>
      <c r="O5741">
        <v>2511</v>
      </c>
      <c r="P5741"/>
      <c r="Q5741" t="s">
        <v>30</v>
      </c>
      <c r="R5741" t="s">
        <v>17</v>
      </c>
      <c r="S5741" t="s">
        <v>23</v>
      </c>
    </row>
    <row r="5742" spans="1:19" hidden="1">
      <c r="A5742" t="s">
        <v>7329</v>
      </c>
      <c r="B5742" t="s">
        <v>17</v>
      </c>
      <c r="C5742">
        <v>50</v>
      </c>
      <c r="D5742">
        <v>21</v>
      </c>
      <c r="E5742">
        <v>10</v>
      </c>
      <c r="F5742">
        <v>2561</v>
      </c>
      <c r="G5742"/>
      <c r="H5742" t="s">
        <v>392</v>
      </c>
      <c r="I5742" t="s">
        <v>27</v>
      </c>
      <c r="J5742" t="s">
        <v>6779</v>
      </c>
      <c r="K5742">
        <v>1609</v>
      </c>
      <c r="L5742" t="s">
        <v>41</v>
      </c>
      <c r="M5742">
        <v>3</v>
      </c>
      <c r="N5742">
        <v>10</v>
      </c>
      <c r="O5742">
        <v>2511</v>
      </c>
      <c r="P5742"/>
      <c r="Q5742" t="s">
        <v>1060</v>
      </c>
      <c r="R5742" t="s">
        <v>17</v>
      </c>
      <c r="S5742" t="s">
        <v>23</v>
      </c>
    </row>
    <row r="5743" spans="1:19" hidden="1">
      <c r="A5743" t="s">
        <v>7768</v>
      </c>
      <c r="B5743" t="s">
        <v>17</v>
      </c>
      <c r="C5743">
        <v>82</v>
      </c>
      <c r="D5743">
        <v>11</v>
      </c>
      <c r="E5743">
        <v>11</v>
      </c>
      <c r="F5743">
        <v>2561</v>
      </c>
      <c r="G5743"/>
      <c r="H5743" t="s">
        <v>113</v>
      </c>
      <c r="I5743" t="s">
        <v>27</v>
      </c>
      <c r="J5743" t="s">
        <v>6779</v>
      </c>
      <c r="K5743">
        <v>1609</v>
      </c>
      <c r="L5743" t="s">
        <v>374</v>
      </c>
      <c r="M5743">
        <v>0</v>
      </c>
      <c r="N5743">
        <v>0</v>
      </c>
      <c r="O5743">
        <v>2479</v>
      </c>
      <c r="P5743"/>
      <c r="Q5743" t="s">
        <v>116</v>
      </c>
      <c r="R5743" t="s">
        <v>17</v>
      </c>
      <c r="S5743" t="s">
        <v>23</v>
      </c>
    </row>
    <row r="5744" spans="1:19" hidden="1">
      <c r="A5744" t="s">
        <v>1811</v>
      </c>
      <c r="B5744" t="s">
        <v>17</v>
      </c>
      <c r="C5744">
        <v>58</v>
      </c>
      <c r="D5744">
        <v>12</v>
      </c>
      <c r="E5744">
        <v>2</v>
      </c>
      <c r="F5744">
        <v>2561</v>
      </c>
      <c r="G5744"/>
      <c r="H5744" t="s">
        <v>113</v>
      </c>
      <c r="I5744" t="s">
        <v>27</v>
      </c>
      <c r="J5744" t="s">
        <v>1812</v>
      </c>
      <c r="K5744">
        <v>1609</v>
      </c>
      <c r="L5744" t="s">
        <v>64</v>
      </c>
      <c r="M5744">
        <v>14</v>
      </c>
      <c r="N5744">
        <v>10</v>
      </c>
      <c r="O5744">
        <v>2502</v>
      </c>
      <c r="P5744"/>
      <c r="Q5744" t="s">
        <v>116</v>
      </c>
      <c r="R5744" t="s">
        <v>17</v>
      </c>
      <c r="S5744" t="s">
        <v>23</v>
      </c>
    </row>
    <row r="5745" spans="1:19" hidden="1">
      <c r="A5745" t="s">
        <v>6954</v>
      </c>
      <c r="B5745" t="s">
        <v>17</v>
      </c>
      <c r="C5745">
        <v>53</v>
      </c>
      <c r="D5745">
        <v>3</v>
      </c>
      <c r="E5745">
        <v>10</v>
      </c>
      <c r="F5745">
        <v>2561</v>
      </c>
      <c r="G5745"/>
      <c r="H5745" t="s">
        <v>113</v>
      </c>
      <c r="I5745" t="s">
        <v>27</v>
      </c>
      <c r="J5745" t="s">
        <v>1812</v>
      </c>
      <c r="K5745">
        <v>1609</v>
      </c>
      <c r="L5745" t="s">
        <v>44</v>
      </c>
      <c r="M5745">
        <v>21</v>
      </c>
      <c r="N5745">
        <v>1</v>
      </c>
      <c r="O5745">
        <v>2508</v>
      </c>
      <c r="P5745"/>
      <c r="Q5745" t="s">
        <v>116</v>
      </c>
      <c r="R5745" t="s">
        <v>17</v>
      </c>
      <c r="S5745" t="s">
        <v>23</v>
      </c>
    </row>
    <row r="5746" spans="1:19" hidden="1">
      <c r="A5746" t="s">
        <v>1686</v>
      </c>
      <c r="B5746" t="s">
        <v>17</v>
      </c>
      <c r="C5746">
        <v>87</v>
      </c>
      <c r="D5746">
        <v>9</v>
      </c>
      <c r="E5746">
        <v>2</v>
      </c>
      <c r="F5746">
        <v>2561</v>
      </c>
      <c r="G5746"/>
      <c r="H5746" t="s">
        <v>392</v>
      </c>
      <c r="I5746" t="s">
        <v>19</v>
      </c>
      <c r="J5746" t="s">
        <v>1687</v>
      </c>
      <c r="K5746">
        <v>1609</v>
      </c>
      <c r="L5746" t="s">
        <v>58</v>
      </c>
      <c r="M5746">
        <v>1</v>
      </c>
      <c r="N5746">
        <v>4</v>
      </c>
      <c r="O5746">
        <v>2473</v>
      </c>
      <c r="P5746"/>
      <c r="Q5746" t="s">
        <v>394</v>
      </c>
      <c r="S5746" t="s">
        <v>23</v>
      </c>
    </row>
    <row r="5747" spans="1:19" hidden="1">
      <c r="A5747" t="s">
        <v>5080</v>
      </c>
      <c r="B5747" t="s">
        <v>25</v>
      </c>
      <c r="C5747">
        <v>34</v>
      </c>
      <c r="D5747">
        <v>30</v>
      </c>
      <c r="E5747">
        <v>6</v>
      </c>
      <c r="F5747">
        <v>2561</v>
      </c>
      <c r="G5747"/>
      <c r="H5747" t="s">
        <v>5081</v>
      </c>
      <c r="I5747" t="s">
        <v>19</v>
      </c>
      <c r="J5747" t="s">
        <v>1687</v>
      </c>
      <c r="K5747">
        <v>1609</v>
      </c>
      <c r="L5747" t="s">
        <v>58</v>
      </c>
      <c r="M5747">
        <v>31</v>
      </c>
      <c r="N5747">
        <v>5</v>
      </c>
      <c r="O5747">
        <v>2527</v>
      </c>
      <c r="P5747"/>
      <c r="Q5747" t="s">
        <v>5082</v>
      </c>
      <c r="S5747" t="s">
        <v>2612</v>
      </c>
    </row>
    <row r="5748" spans="1:19" hidden="1">
      <c r="A5748" t="s">
        <v>3036</v>
      </c>
      <c r="B5748" t="s">
        <v>17</v>
      </c>
      <c r="C5748">
        <v>57</v>
      </c>
      <c r="D5748">
        <v>29</v>
      </c>
      <c r="E5748">
        <v>3</v>
      </c>
      <c r="F5748">
        <v>2561</v>
      </c>
      <c r="G5748"/>
      <c r="H5748" t="s">
        <v>113</v>
      </c>
      <c r="I5748" t="s">
        <v>27</v>
      </c>
      <c r="J5748" t="s">
        <v>3037</v>
      </c>
      <c r="K5748">
        <v>1609</v>
      </c>
      <c r="L5748" t="s">
        <v>962</v>
      </c>
      <c r="M5748">
        <v>12</v>
      </c>
      <c r="N5748">
        <v>12</v>
      </c>
      <c r="O5748">
        <v>2503</v>
      </c>
      <c r="P5748"/>
      <c r="Q5748" t="s">
        <v>116</v>
      </c>
      <c r="R5748" t="s">
        <v>17</v>
      </c>
      <c r="S5748" t="s">
        <v>23</v>
      </c>
    </row>
    <row r="5749" spans="1:19" hidden="1">
      <c r="A5749" t="s">
        <v>3828</v>
      </c>
      <c r="B5749" t="s">
        <v>17</v>
      </c>
      <c r="C5749">
        <v>68</v>
      </c>
      <c r="D5749">
        <v>2</v>
      </c>
      <c r="E5749">
        <v>5</v>
      </c>
      <c r="F5749">
        <v>2561</v>
      </c>
      <c r="G5749"/>
      <c r="H5749" t="s">
        <v>392</v>
      </c>
      <c r="I5749" t="s">
        <v>27</v>
      </c>
      <c r="J5749" t="s">
        <v>3037</v>
      </c>
      <c r="K5749">
        <v>1609</v>
      </c>
      <c r="L5749" t="s">
        <v>140</v>
      </c>
      <c r="M5749">
        <v>0</v>
      </c>
      <c r="N5749">
        <v>0</v>
      </c>
      <c r="O5749">
        <v>2493</v>
      </c>
      <c r="P5749"/>
      <c r="Q5749" t="s">
        <v>1060</v>
      </c>
      <c r="R5749" t="s">
        <v>17</v>
      </c>
      <c r="S5749" t="s">
        <v>23</v>
      </c>
    </row>
    <row r="5750" spans="1:19" hidden="1">
      <c r="A5750" t="s">
        <v>6659</v>
      </c>
      <c r="B5750" t="s">
        <v>25</v>
      </c>
      <c r="C5750">
        <v>44</v>
      </c>
      <c r="D5750">
        <v>19</v>
      </c>
      <c r="E5750">
        <v>9</v>
      </c>
      <c r="F5750">
        <v>2561</v>
      </c>
      <c r="G5750"/>
      <c r="H5750" t="s">
        <v>113</v>
      </c>
      <c r="I5750" t="s">
        <v>27</v>
      </c>
      <c r="J5750" t="s">
        <v>3037</v>
      </c>
      <c r="K5750">
        <v>1609</v>
      </c>
      <c r="L5750" t="s">
        <v>4840</v>
      </c>
      <c r="M5750">
        <v>12</v>
      </c>
      <c r="N5750">
        <v>9</v>
      </c>
      <c r="O5750">
        <v>2517</v>
      </c>
      <c r="P5750"/>
      <c r="Q5750" t="s">
        <v>116</v>
      </c>
      <c r="R5750" t="s">
        <v>17</v>
      </c>
      <c r="S5750" t="s">
        <v>23</v>
      </c>
    </row>
    <row r="5751" spans="1:19" hidden="1">
      <c r="A5751" t="s">
        <v>7330</v>
      </c>
      <c r="B5751" t="s">
        <v>25</v>
      </c>
      <c r="C5751">
        <v>78</v>
      </c>
      <c r="D5751">
        <v>21</v>
      </c>
      <c r="E5751">
        <v>10</v>
      </c>
      <c r="F5751">
        <v>2561</v>
      </c>
      <c r="G5751"/>
      <c r="H5751" t="s">
        <v>392</v>
      </c>
      <c r="I5751" t="s">
        <v>19</v>
      </c>
      <c r="J5751" t="s">
        <v>3037</v>
      </c>
      <c r="K5751">
        <v>1609</v>
      </c>
      <c r="L5751" t="s">
        <v>44</v>
      </c>
      <c r="M5751">
        <v>0</v>
      </c>
      <c r="N5751">
        <v>0</v>
      </c>
      <c r="O5751">
        <v>2483</v>
      </c>
      <c r="P5751"/>
      <c r="Q5751" t="s">
        <v>394</v>
      </c>
      <c r="S5751" t="s">
        <v>23</v>
      </c>
    </row>
    <row r="5752" spans="1:19" hidden="1">
      <c r="A5752" t="s">
        <v>8133</v>
      </c>
      <c r="B5752" t="s">
        <v>17</v>
      </c>
      <c r="C5752">
        <v>87</v>
      </c>
      <c r="D5752">
        <v>1</v>
      </c>
      <c r="E5752">
        <v>12</v>
      </c>
      <c r="F5752">
        <v>2561</v>
      </c>
      <c r="G5752"/>
      <c r="H5752" t="s">
        <v>1767</v>
      </c>
      <c r="I5752" t="s">
        <v>27</v>
      </c>
      <c r="J5752" t="s">
        <v>3037</v>
      </c>
      <c r="K5752">
        <v>1609</v>
      </c>
      <c r="L5752" t="s">
        <v>44</v>
      </c>
      <c r="M5752">
        <v>5</v>
      </c>
      <c r="N5752">
        <v>8</v>
      </c>
      <c r="O5752">
        <v>2474</v>
      </c>
      <c r="P5752"/>
      <c r="Q5752" t="s">
        <v>1769</v>
      </c>
      <c r="R5752" t="s">
        <v>17</v>
      </c>
      <c r="S5752" t="s">
        <v>1770</v>
      </c>
    </row>
    <row r="5753" spans="1:19" hidden="1">
      <c r="A5753" t="s">
        <v>8260</v>
      </c>
      <c r="B5753" t="s">
        <v>25</v>
      </c>
      <c r="C5753">
        <v>66</v>
      </c>
      <c r="D5753">
        <v>7</v>
      </c>
      <c r="E5753">
        <v>12</v>
      </c>
      <c r="F5753">
        <v>2561</v>
      </c>
      <c r="G5753"/>
      <c r="H5753" t="s">
        <v>113</v>
      </c>
      <c r="I5753" t="s">
        <v>27</v>
      </c>
      <c r="J5753" t="s">
        <v>8261</v>
      </c>
      <c r="K5753">
        <v>1609</v>
      </c>
      <c r="L5753" t="s">
        <v>1580</v>
      </c>
      <c r="M5753">
        <v>0</v>
      </c>
      <c r="N5753">
        <v>0</v>
      </c>
      <c r="O5753">
        <v>2495</v>
      </c>
      <c r="P5753"/>
      <c r="Q5753" t="s">
        <v>116</v>
      </c>
      <c r="R5753" t="s">
        <v>17</v>
      </c>
      <c r="S5753" t="s">
        <v>23</v>
      </c>
    </row>
    <row r="5754" spans="1:19" hidden="1">
      <c r="A5754" t="s">
        <v>1445</v>
      </c>
      <c r="B5754" t="s">
        <v>17</v>
      </c>
      <c r="C5754">
        <v>79</v>
      </c>
      <c r="D5754">
        <v>2</v>
      </c>
      <c r="E5754">
        <v>2</v>
      </c>
      <c r="F5754">
        <v>2561</v>
      </c>
      <c r="G5754"/>
      <c r="H5754" t="s">
        <v>392</v>
      </c>
      <c r="I5754" t="s">
        <v>19</v>
      </c>
      <c r="J5754" t="s">
        <v>1446</v>
      </c>
      <c r="K5754">
        <v>1609</v>
      </c>
      <c r="L5754" t="s">
        <v>284</v>
      </c>
      <c r="M5754">
        <v>2</v>
      </c>
      <c r="N5754">
        <v>1</v>
      </c>
      <c r="O5754">
        <v>2482</v>
      </c>
      <c r="P5754"/>
      <c r="Q5754" t="s">
        <v>394</v>
      </c>
      <c r="S5754" t="s">
        <v>23</v>
      </c>
    </row>
    <row r="5755" spans="1:19" hidden="1">
      <c r="A5755" t="s">
        <v>3904</v>
      </c>
      <c r="B5755" t="s">
        <v>25</v>
      </c>
      <c r="C5755">
        <v>60</v>
      </c>
      <c r="D5755">
        <v>5</v>
      </c>
      <c r="E5755">
        <v>5</v>
      </c>
      <c r="F5755">
        <v>2561</v>
      </c>
      <c r="G5755"/>
      <c r="H5755" t="s">
        <v>113</v>
      </c>
      <c r="I5755" t="s">
        <v>27</v>
      </c>
      <c r="J5755" t="s">
        <v>1446</v>
      </c>
      <c r="K5755">
        <v>1609</v>
      </c>
      <c r="L5755" t="s">
        <v>205</v>
      </c>
      <c r="M5755">
        <v>27</v>
      </c>
      <c r="N5755">
        <v>5</v>
      </c>
      <c r="O5755">
        <v>2500</v>
      </c>
      <c r="P5755"/>
      <c r="Q5755" t="s">
        <v>116</v>
      </c>
      <c r="R5755" t="s">
        <v>17</v>
      </c>
      <c r="S5755" t="s">
        <v>23</v>
      </c>
    </row>
    <row r="5756" spans="1:19" hidden="1">
      <c r="A5756" t="s">
        <v>4396</v>
      </c>
      <c r="B5756" t="s">
        <v>17</v>
      </c>
      <c r="C5756">
        <v>84</v>
      </c>
      <c r="D5756">
        <v>27</v>
      </c>
      <c r="E5756">
        <v>5</v>
      </c>
      <c r="F5756">
        <v>2561</v>
      </c>
      <c r="G5756"/>
      <c r="H5756" t="s">
        <v>392</v>
      </c>
      <c r="I5756" t="s">
        <v>19</v>
      </c>
      <c r="J5756" t="s">
        <v>1446</v>
      </c>
      <c r="K5756">
        <v>1609</v>
      </c>
      <c r="L5756" t="s">
        <v>58</v>
      </c>
      <c r="M5756">
        <v>1</v>
      </c>
      <c r="N5756">
        <v>4</v>
      </c>
      <c r="O5756">
        <v>2477</v>
      </c>
      <c r="P5756"/>
      <c r="Q5756" t="s">
        <v>394</v>
      </c>
      <c r="S5756" t="s">
        <v>23</v>
      </c>
    </row>
    <row r="5757" spans="1:19" hidden="1">
      <c r="A5757" t="s">
        <v>4742</v>
      </c>
      <c r="B5757" t="s">
        <v>25</v>
      </c>
      <c r="C5757">
        <v>68</v>
      </c>
      <c r="D5757">
        <v>12</v>
      </c>
      <c r="E5757">
        <v>6</v>
      </c>
      <c r="F5757">
        <v>2561</v>
      </c>
      <c r="G5757"/>
      <c r="H5757" t="s">
        <v>392</v>
      </c>
      <c r="I5757" t="s">
        <v>19</v>
      </c>
      <c r="J5757" t="s">
        <v>1446</v>
      </c>
      <c r="K5757">
        <v>1609</v>
      </c>
      <c r="L5757" t="s">
        <v>44</v>
      </c>
      <c r="M5757">
        <v>0</v>
      </c>
      <c r="N5757">
        <v>0</v>
      </c>
      <c r="O5757">
        <v>2493</v>
      </c>
      <c r="P5757"/>
      <c r="Q5757" t="s">
        <v>394</v>
      </c>
      <c r="S5757" t="s">
        <v>23</v>
      </c>
    </row>
    <row r="5758" spans="1:19" hidden="1">
      <c r="A5758" t="s">
        <v>5374</v>
      </c>
      <c r="B5758" t="s">
        <v>25</v>
      </c>
      <c r="C5758">
        <v>79</v>
      </c>
      <c r="D5758">
        <v>17</v>
      </c>
      <c r="E5758">
        <v>7</v>
      </c>
      <c r="F5758">
        <v>2561</v>
      </c>
      <c r="G5758"/>
      <c r="H5758" t="s">
        <v>392</v>
      </c>
      <c r="I5758" t="s">
        <v>27</v>
      </c>
      <c r="J5758" t="s">
        <v>1446</v>
      </c>
      <c r="K5758">
        <v>1609</v>
      </c>
      <c r="L5758" t="s">
        <v>199</v>
      </c>
      <c r="M5758">
        <v>14</v>
      </c>
      <c r="N5758">
        <v>2</v>
      </c>
      <c r="O5758">
        <v>2482</v>
      </c>
      <c r="P5758"/>
      <c r="Q5758" t="s">
        <v>1060</v>
      </c>
      <c r="R5758" t="s">
        <v>17</v>
      </c>
      <c r="S5758" t="s">
        <v>23</v>
      </c>
    </row>
    <row r="5759" spans="1:19" hidden="1">
      <c r="A5759" t="s">
        <v>6826</v>
      </c>
      <c r="B5759" t="s">
        <v>17</v>
      </c>
      <c r="C5759">
        <v>82</v>
      </c>
      <c r="D5759">
        <v>27</v>
      </c>
      <c r="E5759">
        <v>9</v>
      </c>
      <c r="F5759">
        <v>2561</v>
      </c>
      <c r="G5759"/>
      <c r="H5759" t="s">
        <v>26</v>
      </c>
      <c r="I5759" t="s">
        <v>27</v>
      </c>
      <c r="J5759" t="s">
        <v>1446</v>
      </c>
      <c r="K5759">
        <v>1609</v>
      </c>
      <c r="L5759" t="s">
        <v>115</v>
      </c>
      <c r="M5759">
        <v>1</v>
      </c>
      <c r="N5759">
        <v>4</v>
      </c>
      <c r="O5759">
        <v>2479</v>
      </c>
      <c r="P5759"/>
      <c r="Q5759" t="s">
        <v>30</v>
      </c>
      <c r="R5759" t="s">
        <v>17</v>
      </c>
      <c r="S5759" t="s">
        <v>23</v>
      </c>
    </row>
    <row r="5760" spans="1:19" hidden="1">
      <c r="A5760" t="s">
        <v>7578</v>
      </c>
      <c r="B5760" t="s">
        <v>17</v>
      </c>
      <c r="C5760">
        <v>83</v>
      </c>
      <c r="D5760">
        <v>3</v>
      </c>
      <c r="E5760">
        <v>11</v>
      </c>
      <c r="F5760">
        <v>2561</v>
      </c>
      <c r="G5760"/>
      <c r="H5760" t="s">
        <v>392</v>
      </c>
      <c r="I5760" t="s">
        <v>19</v>
      </c>
      <c r="J5760" t="s">
        <v>1446</v>
      </c>
      <c r="K5760">
        <v>1609</v>
      </c>
      <c r="L5760" t="s">
        <v>58</v>
      </c>
      <c r="M5760">
        <v>20</v>
      </c>
      <c r="N5760">
        <v>5</v>
      </c>
      <c r="O5760">
        <v>2478</v>
      </c>
      <c r="P5760"/>
      <c r="Q5760" t="s">
        <v>394</v>
      </c>
      <c r="S5760" t="s">
        <v>23</v>
      </c>
    </row>
    <row r="5761" spans="1:19" hidden="1">
      <c r="A5761" t="s">
        <v>2920</v>
      </c>
      <c r="B5761" t="s">
        <v>25</v>
      </c>
      <c r="C5761">
        <v>85</v>
      </c>
      <c r="D5761">
        <v>24</v>
      </c>
      <c r="E5761">
        <v>3</v>
      </c>
      <c r="F5761">
        <v>2561</v>
      </c>
      <c r="G5761"/>
      <c r="H5761" t="s">
        <v>392</v>
      </c>
      <c r="I5761" t="s">
        <v>27</v>
      </c>
      <c r="J5761" t="s">
        <v>2921</v>
      </c>
      <c r="K5761">
        <v>1609</v>
      </c>
      <c r="L5761" t="s">
        <v>205</v>
      </c>
      <c r="M5761">
        <v>0</v>
      </c>
      <c r="N5761">
        <v>0</v>
      </c>
      <c r="O5761">
        <v>2476</v>
      </c>
      <c r="P5761"/>
      <c r="Q5761" t="s">
        <v>1060</v>
      </c>
      <c r="R5761" t="s">
        <v>17</v>
      </c>
      <c r="S5761" t="s">
        <v>23</v>
      </c>
    </row>
    <row r="5762" spans="1:19" hidden="1">
      <c r="A5762" t="s">
        <v>3640</v>
      </c>
      <c r="B5762" t="s">
        <v>17</v>
      </c>
      <c r="C5762">
        <v>81</v>
      </c>
      <c r="D5762">
        <v>23</v>
      </c>
      <c r="E5762">
        <v>4</v>
      </c>
      <c r="F5762">
        <v>2561</v>
      </c>
      <c r="G5762"/>
      <c r="H5762" t="s">
        <v>392</v>
      </c>
      <c r="I5762" t="s">
        <v>19</v>
      </c>
      <c r="J5762" t="s">
        <v>2921</v>
      </c>
      <c r="K5762">
        <v>1609</v>
      </c>
      <c r="L5762" t="s">
        <v>675</v>
      </c>
      <c r="M5762">
        <v>1</v>
      </c>
      <c r="N5762">
        <v>1</v>
      </c>
      <c r="O5762">
        <v>2480</v>
      </c>
      <c r="P5762"/>
      <c r="Q5762" t="s">
        <v>394</v>
      </c>
      <c r="S5762" t="s">
        <v>23</v>
      </c>
    </row>
    <row r="5763" spans="1:19" hidden="1">
      <c r="A5763" t="s">
        <v>5413</v>
      </c>
      <c r="B5763" t="s">
        <v>17</v>
      </c>
      <c r="C5763">
        <v>75</v>
      </c>
      <c r="D5763">
        <v>19</v>
      </c>
      <c r="E5763">
        <v>7</v>
      </c>
      <c r="F5763">
        <v>2561</v>
      </c>
      <c r="G5763"/>
      <c r="H5763" t="s">
        <v>392</v>
      </c>
      <c r="I5763" t="s">
        <v>27</v>
      </c>
      <c r="J5763" t="s">
        <v>2921</v>
      </c>
      <c r="K5763">
        <v>1609</v>
      </c>
      <c r="L5763" t="s">
        <v>58</v>
      </c>
      <c r="M5763">
        <v>19</v>
      </c>
      <c r="N5763">
        <v>7</v>
      </c>
      <c r="O5763">
        <v>2486</v>
      </c>
      <c r="P5763"/>
      <c r="Q5763" t="s">
        <v>1060</v>
      </c>
      <c r="R5763" t="s">
        <v>17</v>
      </c>
      <c r="S5763" t="s">
        <v>23</v>
      </c>
    </row>
    <row r="5764" spans="1:19" hidden="1">
      <c r="A5764" t="s">
        <v>6395</v>
      </c>
      <c r="B5764" t="s">
        <v>17</v>
      </c>
      <c r="C5764">
        <v>68</v>
      </c>
      <c r="D5764">
        <v>5</v>
      </c>
      <c r="E5764">
        <v>9</v>
      </c>
      <c r="F5764">
        <v>2561</v>
      </c>
      <c r="G5764"/>
      <c r="H5764" t="s">
        <v>392</v>
      </c>
      <c r="I5764" t="s">
        <v>19</v>
      </c>
      <c r="J5764" t="s">
        <v>2921</v>
      </c>
      <c r="K5764">
        <v>1609</v>
      </c>
      <c r="L5764" t="s">
        <v>58</v>
      </c>
      <c r="M5764">
        <v>13</v>
      </c>
      <c r="N5764">
        <v>2</v>
      </c>
      <c r="O5764">
        <v>2493</v>
      </c>
      <c r="P5764"/>
      <c r="Q5764" t="s">
        <v>394</v>
      </c>
      <c r="S5764" t="s">
        <v>23</v>
      </c>
    </row>
    <row r="5765" spans="1:19" hidden="1">
      <c r="A5765" t="s">
        <v>7219</v>
      </c>
      <c r="B5765" t="s">
        <v>17</v>
      </c>
      <c r="C5765">
        <v>66</v>
      </c>
      <c r="D5765">
        <v>16</v>
      </c>
      <c r="E5765">
        <v>10</v>
      </c>
      <c r="F5765">
        <v>2561</v>
      </c>
      <c r="G5765"/>
      <c r="H5765" t="s">
        <v>157</v>
      </c>
      <c r="I5765" t="s">
        <v>52</v>
      </c>
      <c r="J5765" t="s">
        <v>2921</v>
      </c>
      <c r="K5765">
        <v>1609</v>
      </c>
      <c r="L5765" t="s">
        <v>58</v>
      </c>
      <c r="M5765">
        <v>1</v>
      </c>
      <c r="N5765">
        <v>1</v>
      </c>
      <c r="O5765">
        <v>2495</v>
      </c>
      <c r="P5765"/>
      <c r="Q5765" t="s">
        <v>160</v>
      </c>
      <c r="R5765" t="s">
        <v>17</v>
      </c>
      <c r="S5765" t="s">
        <v>161</v>
      </c>
    </row>
    <row r="5766" spans="1:19" hidden="1">
      <c r="A5766" t="s">
        <v>7290</v>
      </c>
      <c r="B5766" t="s">
        <v>25</v>
      </c>
      <c r="C5766">
        <v>78</v>
      </c>
      <c r="D5766">
        <v>19</v>
      </c>
      <c r="E5766">
        <v>10</v>
      </c>
      <c r="F5766">
        <v>2561</v>
      </c>
      <c r="G5766"/>
      <c r="H5766" t="s">
        <v>113</v>
      </c>
      <c r="I5766" t="s">
        <v>27</v>
      </c>
      <c r="J5766" t="s">
        <v>7291</v>
      </c>
      <c r="K5766">
        <v>1609</v>
      </c>
      <c r="L5766" t="s">
        <v>81</v>
      </c>
      <c r="M5766">
        <v>10</v>
      </c>
      <c r="N5766">
        <v>2</v>
      </c>
      <c r="O5766">
        <v>2483</v>
      </c>
      <c r="P5766"/>
      <c r="Q5766" t="s">
        <v>116</v>
      </c>
      <c r="R5766" t="s">
        <v>17</v>
      </c>
      <c r="S5766" t="s">
        <v>23</v>
      </c>
    </row>
    <row r="5767" spans="1:19" hidden="1">
      <c r="A5767" t="s">
        <v>7769</v>
      </c>
      <c r="B5767" t="s">
        <v>25</v>
      </c>
      <c r="C5767">
        <v>67</v>
      </c>
      <c r="D5767">
        <v>11</v>
      </c>
      <c r="E5767">
        <v>11</v>
      </c>
      <c r="F5767">
        <v>2561</v>
      </c>
      <c r="G5767"/>
      <c r="H5767" t="s">
        <v>392</v>
      </c>
      <c r="I5767" t="s">
        <v>19</v>
      </c>
      <c r="J5767" t="s">
        <v>7291</v>
      </c>
      <c r="K5767">
        <v>1609</v>
      </c>
      <c r="L5767" t="s">
        <v>446</v>
      </c>
      <c r="M5767">
        <v>1</v>
      </c>
      <c r="N5767">
        <v>1</v>
      </c>
      <c r="O5767">
        <v>2494</v>
      </c>
      <c r="P5767"/>
      <c r="Q5767" t="s">
        <v>394</v>
      </c>
      <c r="S5767" t="s">
        <v>23</v>
      </c>
    </row>
    <row r="5768" spans="1:19" hidden="1">
      <c r="A5768" t="s">
        <v>5142</v>
      </c>
      <c r="B5768" t="s">
        <v>17</v>
      </c>
      <c r="C5768">
        <v>45</v>
      </c>
      <c r="D5768">
        <v>3</v>
      </c>
      <c r="E5768">
        <v>7</v>
      </c>
      <c r="F5768">
        <v>2561</v>
      </c>
      <c r="G5768"/>
      <c r="H5768" t="s">
        <v>230</v>
      </c>
      <c r="I5768" t="s">
        <v>19</v>
      </c>
      <c r="J5768" t="s">
        <v>5143</v>
      </c>
      <c r="K5768">
        <v>1609</v>
      </c>
      <c r="L5768" t="s">
        <v>3275</v>
      </c>
      <c r="M5768">
        <v>1</v>
      </c>
      <c r="N5768">
        <v>9</v>
      </c>
      <c r="O5768">
        <v>2515</v>
      </c>
      <c r="P5768"/>
      <c r="Q5768" t="s">
        <v>233</v>
      </c>
      <c r="S5768" t="s">
        <v>23</v>
      </c>
    </row>
    <row r="5769" spans="1:19" hidden="1">
      <c r="A5769" t="s">
        <v>5514</v>
      </c>
      <c r="B5769" t="s">
        <v>17</v>
      </c>
      <c r="C5769">
        <v>60</v>
      </c>
      <c r="D5769">
        <v>24</v>
      </c>
      <c r="E5769">
        <v>7</v>
      </c>
      <c r="F5769">
        <v>2561</v>
      </c>
      <c r="G5769"/>
      <c r="H5769" t="s">
        <v>601</v>
      </c>
      <c r="I5769" t="s">
        <v>27</v>
      </c>
      <c r="J5769" t="s">
        <v>5143</v>
      </c>
      <c r="K5769">
        <v>1609</v>
      </c>
      <c r="L5769" t="s">
        <v>374</v>
      </c>
      <c r="M5769">
        <v>31</v>
      </c>
      <c r="N5769">
        <v>10</v>
      </c>
      <c r="O5769">
        <v>2500</v>
      </c>
      <c r="P5769"/>
      <c r="Q5769" t="s">
        <v>603</v>
      </c>
      <c r="R5769" t="s">
        <v>17</v>
      </c>
      <c r="S5769" t="s">
        <v>604</v>
      </c>
    </row>
    <row r="5770" spans="1:19" hidden="1">
      <c r="A5770" t="s">
        <v>8462</v>
      </c>
      <c r="B5770" t="s">
        <v>25</v>
      </c>
      <c r="C5770">
        <v>75</v>
      </c>
      <c r="D5770">
        <v>18</v>
      </c>
      <c r="E5770">
        <v>12</v>
      </c>
      <c r="F5770">
        <v>2561</v>
      </c>
      <c r="G5770"/>
      <c r="H5770" t="s">
        <v>392</v>
      </c>
      <c r="I5770" t="s">
        <v>27</v>
      </c>
      <c r="J5770" t="s">
        <v>5143</v>
      </c>
      <c r="K5770">
        <v>1609</v>
      </c>
      <c r="L5770" t="s">
        <v>325</v>
      </c>
      <c r="M5770">
        <v>10</v>
      </c>
      <c r="N5770">
        <v>9</v>
      </c>
      <c r="O5770">
        <v>2486</v>
      </c>
      <c r="P5770"/>
      <c r="Q5770" t="s">
        <v>1060</v>
      </c>
      <c r="R5770" t="s">
        <v>17</v>
      </c>
      <c r="S5770" t="s">
        <v>23</v>
      </c>
    </row>
    <row r="5771" spans="1:19" hidden="1">
      <c r="A5771" t="s">
        <v>2949</v>
      </c>
      <c r="B5771" t="s">
        <v>25</v>
      </c>
      <c r="C5771">
        <v>78</v>
      </c>
      <c r="D5771">
        <v>25</v>
      </c>
      <c r="E5771">
        <v>3</v>
      </c>
      <c r="F5771">
        <v>2561</v>
      </c>
      <c r="G5771"/>
      <c r="H5771" t="s">
        <v>392</v>
      </c>
      <c r="I5771" t="s">
        <v>19</v>
      </c>
      <c r="J5771" t="s">
        <v>2950</v>
      </c>
      <c r="K5771">
        <v>1609</v>
      </c>
      <c r="L5771" t="s">
        <v>58</v>
      </c>
      <c r="M5771">
        <v>0</v>
      </c>
      <c r="N5771">
        <v>0</v>
      </c>
      <c r="O5771">
        <v>2483</v>
      </c>
      <c r="P5771"/>
      <c r="Q5771" t="s">
        <v>394</v>
      </c>
      <c r="S5771" t="s">
        <v>23</v>
      </c>
    </row>
    <row r="5772" spans="1:19" hidden="1">
      <c r="A5772" t="s">
        <v>6608</v>
      </c>
      <c r="B5772" t="s">
        <v>17</v>
      </c>
      <c r="C5772">
        <v>57</v>
      </c>
      <c r="D5772">
        <v>16</v>
      </c>
      <c r="E5772">
        <v>9</v>
      </c>
      <c r="F5772">
        <v>2561</v>
      </c>
      <c r="G5772"/>
      <c r="H5772" t="s">
        <v>392</v>
      </c>
      <c r="I5772" t="s">
        <v>19</v>
      </c>
      <c r="J5772" t="s">
        <v>6609</v>
      </c>
      <c r="K5772">
        <v>1609</v>
      </c>
      <c r="L5772" t="s">
        <v>936</v>
      </c>
      <c r="M5772">
        <v>6</v>
      </c>
      <c r="N5772">
        <v>4</v>
      </c>
      <c r="O5772">
        <v>2504</v>
      </c>
      <c r="P5772"/>
      <c r="Q5772" t="s">
        <v>394</v>
      </c>
      <c r="S5772" t="s">
        <v>23</v>
      </c>
    </row>
    <row r="5773" spans="1:19" hidden="1">
      <c r="A5773" t="s">
        <v>6759</v>
      </c>
      <c r="B5773" t="s">
        <v>25</v>
      </c>
      <c r="C5773">
        <v>47</v>
      </c>
      <c r="D5773">
        <v>24</v>
      </c>
      <c r="E5773">
        <v>9</v>
      </c>
      <c r="F5773">
        <v>2561</v>
      </c>
      <c r="G5773"/>
      <c r="H5773" t="s">
        <v>6760</v>
      </c>
      <c r="I5773" t="s">
        <v>19</v>
      </c>
      <c r="J5773" t="s">
        <v>6609</v>
      </c>
      <c r="K5773">
        <v>1609</v>
      </c>
      <c r="L5773" t="s">
        <v>291</v>
      </c>
      <c r="M5773">
        <v>14</v>
      </c>
      <c r="N5773">
        <v>11</v>
      </c>
      <c r="O5773">
        <v>2513</v>
      </c>
      <c r="P5773"/>
      <c r="Q5773" t="s">
        <v>6761</v>
      </c>
      <c r="S5773" t="s">
        <v>146</v>
      </c>
    </row>
    <row r="5774" spans="1:19" hidden="1">
      <c r="A5774" t="s">
        <v>1652</v>
      </c>
      <c r="B5774" t="s">
        <v>25</v>
      </c>
      <c r="C5774">
        <v>57</v>
      </c>
      <c r="D5774">
        <v>8</v>
      </c>
      <c r="E5774">
        <v>2</v>
      </c>
      <c r="F5774">
        <v>2561</v>
      </c>
      <c r="G5774"/>
      <c r="H5774" t="s">
        <v>113</v>
      </c>
      <c r="I5774" t="s">
        <v>27</v>
      </c>
      <c r="J5774" t="s">
        <v>1653</v>
      </c>
      <c r="K5774">
        <v>1609</v>
      </c>
      <c r="L5774" t="s">
        <v>1654</v>
      </c>
      <c r="M5774">
        <v>8</v>
      </c>
      <c r="N5774">
        <v>10</v>
      </c>
      <c r="O5774">
        <v>2503</v>
      </c>
      <c r="P5774"/>
      <c r="Q5774" t="s">
        <v>116</v>
      </c>
      <c r="R5774" t="s">
        <v>17</v>
      </c>
      <c r="S5774" t="s">
        <v>23</v>
      </c>
    </row>
    <row r="5775" spans="1:19" hidden="1">
      <c r="A5775" t="s">
        <v>3193</v>
      </c>
      <c r="B5775" t="s">
        <v>25</v>
      </c>
      <c r="C5775">
        <v>68</v>
      </c>
      <c r="D5775">
        <v>4</v>
      </c>
      <c r="E5775">
        <v>4</v>
      </c>
      <c r="F5775">
        <v>2561</v>
      </c>
      <c r="G5775"/>
      <c r="H5775" t="s">
        <v>113</v>
      </c>
      <c r="I5775" t="s">
        <v>27</v>
      </c>
      <c r="J5775" t="s">
        <v>1653</v>
      </c>
      <c r="K5775">
        <v>1609</v>
      </c>
      <c r="L5775" t="s">
        <v>1465</v>
      </c>
      <c r="M5775">
        <v>28</v>
      </c>
      <c r="N5775">
        <v>11</v>
      </c>
      <c r="O5775">
        <v>2492</v>
      </c>
      <c r="P5775"/>
      <c r="Q5775" t="s">
        <v>116</v>
      </c>
      <c r="R5775" t="s">
        <v>17</v>
      </c>
      <c r="S5775" t="s">
        <v>23</v>
      </c>
    </row>
    <row r="5776" spans="1:19" hidden="1">
      <c r="A5776" t="s">
        <v>7687</v>
      </c>
      <c r="B5776" t="s">
        <v>25</v>
      </c>
      <c r="C5776">
        <v>53</v>
      </c>
      <c r="D5776">
        <v>7</v>
      </c>
      <c r="E5776">
        <v>11</v>
      </c>
      <c r="F5776">
        <v>2561</v>
      </c>
      <c r="G5776"/>
      <c r="H5776" t="s">
        <v>113</v>
      </c>
      <c r="I5776" t="s">
        <v>27</v>
      </c>
      <c r="J5776" t="s">
        <v>1653</v>
      </c>
      <c r="K5776">
        <v>1609</v>
      </c>
      <c r="L5776" t="s">
        <v>81</v>
      </c>
      <c r="M5776">
        <v>25</v>
      </c>
      <c r="N5776">
        <v>3</v>
      </c>
      <c r="O5776">
        <v>2508</v>
      </c>
      <c r="P5776"/>
      <c r="Q5776" t="s">
        <v>116</v>
      </c>
      <c r="R5776" t="s">
        <v>17</v>
      </c>
      <c r="S5776" t="s">
        <v>23</v>
      </c>
    </row>
    <row r="5777" spans="1:19" hidden="1">
      <c r="A5777" t="s">
        <v>8230</v>
      </c>
      <c r="B5777" t="s">
        <v>25</v>
      </c>
      <c r="C5777">
        <v>74</v>
      </c>
      <c r="D5777">
        <v>6</v>
      </c>
      <c r="E5777">
        <v>12</v>
      </c>
      <c r="F5777">
        <v>2561</v>
      </c>
      <c r="G5777"/>
      <c r="H5777" t="s">
        <v>113</v>
      </c>
      <c r="I5777" t="s">
        <v>27</v>
      </c>
      <c r="J5777" t="s">
        <v>1653</v>
      </c>
      <c r="K5777">
        <v>1609</v>
      </c>
      <c r="L5777" t="s">
        <v>58</v>
      </c>
      <c r="M5777">
        <v>2</v>
      </c>
      <c r="N5777">
        <v>4</v>
      </c>
      <c r="O5777">
        <v>2487</v>
      </c>
      <c r="P5777"/>
      <c r="Q5777" t="s">
        <v>116</v>
      </c>
      <c r="R5777" t="s">
        <v>17</v>
      </c>
      <c r="S5777" t="s">
        <v>23</v>
      </c>
    </row>
    <row r="5778" spans="1:19" hidden="1">
      <c r="A5778" t="s">
        <v>8280</v>
      </c>
      <c r="B5778" t="s">
        <v>25</v>
      </c>
      <c r="C5778">
        <v>28</v>
      </c>
      <c r="D5778">
        <v>8</v>
      </c>
      <c r="E5778">
        <v>12</v>
      </c>
      <c r="F5778">
        <v>2561</v>
      </c>
      <c r="G5778"/>
      <c r="H5778" t="s">
        <v>3413</v>
      </c>
      <c r="I5778" t="s">
        <v>27</v>
      </c>
      <c r="J5778" t="s">
        <v>1653</v>
      </c>
      <c r="K5778">
        <v>1609</v>
      </c>
      <c r="L5778" t="s">
        <v>8281</v>
      </c>
      <c r="M5778">
        <v>11</v>
      </c>
      <c r="N5778">
        <v>7</v>
      </c>
      <c r="O5778">
        <v>2533</v>
      </c>
      <c r="P5778"/>
      <c r="Q5778" t="s">
        <v>3415</v>
      </c>
      <c r="R5778" t="s">
        <v>17</v>
      </c>
      <c r="S5778" t="s">
        <v>553</v>
      </c>
    </row>
    <row r="5779" spans="1:19" hidden="1">
      <c r="A5779" t="s">
        <v>1276</v>
      </c>
      <c r="B5779" t="s">
        <v>25</v>
      </c>
      <c r="C5779">
        <v>51</v>
      </c>
      <c r="D5779">
        <v>28</v>
      </c>
      <c r="E5779">
        <v>1</v>
      </c>
      <c r="F5779">
        <v>2561</v>
      </c>
      <c r="G5779"/>
      <c r="H5779" t="s">
        <v>113</v>
      </c>
      <c r="I5779" t="s">
        <v>27</v>
      </c>
      <c r="J5779" t="s">
        <v>1277</v>
      </c>
      <c r="K5779">
        <v>1609</v>
      </c>
      <c r="L5779" t="s">
        <v>232</v>
      </c>
      <c r="M5779">
        <v>7</v>
      </c>
      <c r="N5779">
        <v>7</v>
      </c>
      <c r="O5779">
        <v>2509</v>
      </c>
      <c r="P5779"/>
      <c r="Q5779" t="s">
        <v>116</v>
      </c>
      <c r="R5779" t="s">
        <v>17</v>
      </c>
      <c r="S5779" t="s">
        <v>23</v>
      </c>
    </row>
    <row r="5780" spans="1:19" hidden="1">
      <c r="A5780" t="s">
        <v>2608</v>
      </c>
      <c r="B5780" t="s">
        <v>17</v>
      </c>
      <c r="C5780">
        <v>37</v>
      </c>
      <c r="D5780">
        <v>12</v>
      </c>
      <c r="E5780">
        <v>3</v>
      </c>
      <c r="F5780">
        <v>2561</v>
      </c>
      <c r="G5780"/>
      <c r="H5780" t="s">
        <v>392</v>
      </c>
      <c r="I5780" t="s">
        <v>19</v>
      </c>
      <c r="J5780" t="s">
        <v>1277</v>
      </c>
      <c r="K5780">
        <v>1609</v>
      </c>
      <c r="L5780" t="s">
        <v>1013</v>
      </c>
      <c r="M5780">
        <v>11</v>
      </c>
      <c r="N5780">
        <v>9</v>
      </c>
      <c r="O5780">
        <v>2523</v>
      </c>
      <c r="P5780"/>
      <c r="Q5780" t="s">
        <v>394</v>
      </c>
      <c r="S5780" t="s">
        <v>23</v>
      </c>
    </row>
    <row r="5781" spans="1:19" hidden="1">
      <c r="A5781" t="s">
        <v>5873</v>
      </c>
      <c r="B5781" t="s">
        <v>17</v>
      </c>
      <c r="C5781">
        <v>80</v>
      </c>
      <c r="D5781">
        <v>10</v>
      </c>
      <c r="E5781">
        <v>8</v>
      </c>
      <c r="F5781">
        <v>2561</v>
      </c>
      <c r="G5781"/>
      <c r="H5781" t="s">
        <v>392</v>
      </c>
      <c r="I5781" t="s">
        <v>19</v>
      </c>
      <c r="J5781" t="s">
        <v>1277</v>
      </c>
      <c r="K5781">
        <v>1609</v>
      </c>
      <c r="L5781" t="s">
        <v>284</v>
      </c>
      <c r="M5781">
        <v>6</v>
      </c>
      <c r="N5781">
        <v>3</v>
      </c>
      <c r="O5781">
        <v>2481</v>
      </c>
      <c r="P5781"/>
      <c r="Q5781" t="s">
        <v>394</v>
      </c>
      <c r="S5781" t="s">
        <v>23</v>
      </c>
    </row>
    <row r="5782" spans="1:19" hidden="1">
      <c r="A5782" t="s">
        <v>6265</v>
      </c>
      <c r="B5782" t="s">
        <v>17</v>
      </c>
      <c r="C5782">
        <v>84</v>
      </c>
      <c r="D5782">
        <v>30</v>
      </c>
      <c r="E5782">
        <v>8</v>
      </c>
      <c r="F5782">
        <v>2561</v>
      </c>
      <c r="G5782"/>
      <c r="H5782" t="s">
        <v>392</v>
      </c>
      <c r="I5782" t="s">
        <v>19</v>
      </c>
      <c r="J5782" t="s">
        <v>1277</v>
      </c>
      <c r="K5782">
        <v>1609</v>
      </c>
      <c r="L5782" t="s">
        <v>58</v>
      </c>
      <c r="M5782">
        <v>0</v>
      </c>
      <c r="N5782">
        <v>0</v>
      </c>
      <c r="O5782">
        <v>2477</v>
      </c>
      <c r="P5782"/>
      <c r="Q5782" t="s">
        <v>394</v>
      </c>
      <c r="S5782" t="s">
        <v>23</v>
      </c>
    </row>
    <row r="5783" spans="1:19" hidden="1">
      <c r="A5783" t="s">
        <v>6442</v>
      </c>
      <c r="B5783" t="s">
        <v>17</v>
      </c>
      <c r="C5783">
        <v>63</v>
      </c>
      <c r="D5783">
        <v>7</v>
      </c>
      <c r="E5783">
        <v>9</v>
      </c>
      <c r="F5783">
        <v>2561</v>
      </c>
      <c r="G5783"/>
      <c r="H5783" t="s">
        <v>392</v>
      </c>
      <c r="I5783" t="s">
        <v>19</v>
      </c>
      <c r="J5783" t="s">
        <v>1277</v>
      </c>
      <c r="K5783">
        <v>1609</v>
      </c>
      <c r="L5783" t="s">
        <v>2520</v>
      </c>
      <c r="M5783">
        <v>4</v>
      </c>
      <c r="N5783">
        <v>1</v>
      </c>
      <c r="O5783">
        <v>2498</v>
      </c>
      <c r="P5783"/>
      <c r="Q5783" t="s">
        <v>394</v>
      </c>
      <c r="S5783" t="s">
        <v>23</v>
      </c>
    </row>
    <row r="5784" spans="1:19" hidden="1">
      <c r="A5784" t="s">
        <v>8161</v>
      </c>
      <c r="B5784" t="s">
        <v>17</v>
      </c>
      <c r="C5784">
        <v>62</v>
      </c>
      <c r="D5784">
        <v>2</v>
      </c>
      <c r="E5784">
        <v>12</v>
      </c>
      <c r="F5784">
        <v>2561</v>
      </c>
      <c r="G5784"/>
      <c r="H5784" t="s">
        <v>392</v>
      </c>
      <c r="I5784" t="s">
        <v>19</v>
      </c>
      <c r="J5784" t="s">
        <v>1277</v>
      </c>
      <c r="K5784">
        <v>1609</v>
      </c>
      <c r="L5784" t="s">
        <v>284</v>
      </c>
      <c r="M5784">
        <v>0</v>
      </c>
      <c r="N5784">
        <v>0</v>
      </c>
      <c r="O5784">
        <v>2499</v>
      </c>
      <c r="P5784"/>
      <c r="Q5784" t="s">
        <v>394</v>
      </c>
      <c r="S5784" t="s">
        <v>23</v>
      </c>
    </row>
    <row r="5785" spans="1:19" hidden="1">
      <c r="A5785" t="s">
        <v>2848</v>
      </c>
      <c r="B5785" t="s">
        <v>17</v>
      </c>
      <c r="C5785">
        <v>73</v>
      </c>
      <c r="D5785">
        <v>21</v>
      </c>
      <c r="E5785">
        <v>3</v>
      </c>
      <c r="F5785">
        <v>2561</v>
      </c>
      <c r="G5785"/>
      <c r="H5785" t="s">
        <v>392</v>
      </c>
      <c r="I5785" t="s">
        <v>19</v>
      </c>
      <c r="J5785" t="s">
        <v>2849</v>
      </c>
      <c r="K5785">
        <v>1609</v>
      </c>
      <c r="L5785" t="s">
        <v>199</v>
      </c>
      <c r="M5785">
        <v>0</v>
      </c>
      <c r="N5785">
        <v>0</v>
      </c>
      <c r="O5785">
        <v>2488</v>
      </c>
      <c r="P5785"/>
      <c r="Q5785" t="s">
        <v>394</v>
      </c>
      <c r="S5785" t="s">
        <v>23</v>
      </c>
    </row>
    <row r="5786" spans="1:19" hidden="1">
      <c r="A5786" t="s">
        <v>7058</v>
      </c>
      <c r="B5786" t="s">
        <v>25</v>
      </c>
      <c r="C5786">
        <v>88</v>
      </c>
      <c r="D5786">
        <v>8</v>
      </c>
      <c r="E5786">
        <v>10</v>
      </c>
      <c r="F5786">
        <v>2561</v>
      </c>
      <c r="G5786"/>
      <c r="H5786" t="s">
        <v>392</v>
      </c>
      <c r="I5786" t="s">
        <v>19</v>
      </c>
      <c r="J5786" t="s">
        <v>2849</v>
      </c>
      <c r="K5786">
        <v>1609</v>
      </c>
      <c r="L5786" t="s">
        <v>58</v>
      </c>
      <c r="M5786">
        <v>5</v>
      </c>
      <c r="N5786">
        <v>5</v>
      </c>
      <c r="O5786">
        <v>2473</v>
      </c>
      <c r="P5786"/>
      <c r="Q5786" t="s">
        <v>394</v>
      </c>
      <c r="S5786" t="s">
        <v>23</v>
      </c>
    </row>
    <row r="5787" spans="1:19" hidden="1">
      <c r="A5787" t="s">
        <v>715</v>
      </c>
      <c r="B5787" t="s">
        <v>17</v>
      </c>
      <c r="C5787">
        <v>23</v>
      </c>
      <c r="D5787">
        <v>14</v>
      </c>
      <c r="E5787">
        <v>1</v>
      </c>
      <c r="F5787">
        <v>2561</v>
      </c>
      <c r="G5787"/>
      <c r="H5787" t="s">
        <v>113</v>
      </c>
      <c r="I5787" t="s">
        <v>27</v>
      </c>
      <c r="J5787" t="s">
        <v>716</v>
      </c>
      <c r="K5787">
        <v>1609</v>
      </c>
      <c r="L5787" t="s">
        <v>81</v>
      </c>
      <c r="M5787">
        <v>4</v>
      </c>
      <c r="N5787">
        <v>8</v>
      </c>
      <c r="O5787">
        <v>2537</v>
      </c>
      <c r="P5787"/>
      <c r="Q5787" t="s">
        <v>116</v>
      </c>
      <c r="R5787" t="s">
        <v>17</v>
      </c>
      <c r="S5787" t="s">
        <v>23</v>
      </c>
    </row>
    <row r="5788" spans="1:19" hidden="1">
      <c r="A5788" t="s">
        <v>5471</v>
      </c>
      <c r="B5788" t="s">
        <v>17</v>
      </c>
      <c r="C5788">
        <v>57</v>
      </c>
      <c r="D5788">
        <v>22</v>
      </c>
      <c r="E5788">
        <v>7</v>
      </c>
      <c r="F5788">
        <v>2561</v>
      </c>
      <c r="G5788"/>
      <c r="H5788" t="s">
        <v>392</v>
      </c>
      <c r="I5788" t="s">
        <v>19</v>
      </c>
      <c r="J5788" t="s">
        <v>716</v>
      </c>
      <c r="K5788">
        <v>1609</v>
      </c>
      <c r="L5788" t="s">
        <v>284</v>
      </c>
      <c r="M5788">
        <v>0</v>
      </c>
      <c r="N5788">
        <v>0</v>
      </c>
      <c r="O5788">
        <v>2504</v>
      </c>
      <c r="P5788"/>
      <c r="Q5788" t="s">
        <v>394</v>
      </c>
      <c r="S5788" t="s">
        <v>23</v>
      </c>
    </row>
    <row r="5789" spans="1:19" hidden="1">
      <c r="A5789" t="s">
        <v>2195</v>
      </c>
      <c r="B5789" t="s">
        <v>25</v>
      </c>
      <c r="C5789">
        <v>44</v>
      </c>
      <c r="D5789">
        <v>24</v>
      </c>
      <c r="E5789">
        <v>2</v>
      </c>
      <c r="F5789">
        <v>2561</v>
      </c>
      <c r="G5789"/>
      <c r="H5789" t="s">
        <v>26</v>
      </c>
      <c r="I5789" t="s">
        <v>27</v>
      </c>
      <c r="J5789" t="s">
        <v>2196</v>
      </c>
      <c r="K5789">
        <v>1609</v>
      </c>
      <c r="L5789" t="s">
        <v>257</v>
      </c>
      <c r="M5789">
        <v>25</v>
      </c>
      <c r="N5789">
        <v>11</v>
      </c>
      <c r="O5789">
        <v>2516</v>
      </c>
      <c r="P5789"/>
      <c r="Q5789" t="s">
        <v>30</v>
      </c>
      <c r="R5789" t="s">
        <v>17</v>
      </c>
      <c r="S5789" t="s">
        <v>23</v>
      </c>
    </row>
    <row r="5790" spans="1:19" hidden="1">
      <c r="A5790" t="s">
        <v>3874</v>
      </c>
      <c r="B5790" t="s">
        <v>17</v>
      </c>
      <c r="C5790">
        <v>19</v>
      </c>
      <c r="D5790">
        <v>4</v>
      </c>
      <c r="E5790">
        <v>5</v>
      </c>
      <c r="F5790">
        <v>2561</v>
      </c>
      <c r="G5790"/>
      <c r="H5790" t="s">
        <v>3875</v>
      </c>
      <c r="I5790" t="s">
        <v>52</v>
      </c>
      <c r="J5790" t="s">
        <v>2196</v>
      </c>
      <c r="K5790">
        <v>1609</v>
      </c>
      <c r="L5790" t="s">
        <v>194</v>
      </c>
      <c r="M5790">
        <v>28</v>
      </c>
      <c r="N5790">
        <v>12</v>
      </c>
      <c r="O5790">
        <v>2541</v>
      </c>
      <c r="P5790"/>
      <c r="Q5790" t="s">
        <v>3876</v>
      </c>
      <c r="R5790" t="s">
        <v>17</v>
      </c>
      <c r="S5790" t="s">
        <v>146</v>
      </c>
    </row>
    <row r="5791" spans="1:19" hidden="1">
      <c r="A5791" t="s">
        <v>5472</v>
      </c>
      <c r="B5791" t="s">
        <v>17</v>
      </c>
      <c r="C5791">
        <v>68</v>
      </c>
      <c r="D5791">
        <v>22</v>
      </c>
      <c r="E5791">
        <v>7</v>
      </c>
      <c r="F5791">
        <v>2561</v>
      </c>
      <c r="G5791"/>
      <c r="H5791" t="s">
        <v>392</v>
      </c>
      <c r="I5791" t="s">
        <v>19</v>
      </c>
      <c r="J5791" t="s">
        <v>2196</v>
      </c>
      <c r="K5791">
        <v>1609</v>
      </c>
      <c r="L5791" t="s">
        <v>44</v>
      </c>
      <c r="M5791">
        <v>14</v>
      </c>
      <c r="N5791">
        <v>2</v>
      </c>
      <c r="O5791">
        <v>2493</v>
      </c>
      <c r="P5791"/>
      <c r="Q5791" t="s">
        <v>394</v>
      </c>
      <c r="S5791" t="s">
        <v>23</v>
      </c>
    </row>
    <row r="5792" spans="1:19" hidden="1">
      <c r="A5792" t="s">
        <v>6356</v>
      </c>
      <c r="B5792" t="s">
        <v>25</v>
      </c>
      <c r="C5792">
        <v>18</v>
      </c>
      <c r="D5792">
        <v>3</v>
      </c>
      <c r="E5792">
        <v>9</v>
      </c>
      <c r="F5792">
        <v>2561</v>
      </c>
      <c r="G5792"/>
      <c r="H5792" t="s">
        <v>113</v>
      </c>
      <c r="I5792" t="s">
        <v>27</v>
      </c>
      <c r="J5792" t="s">
        <v>6357</v>
      </c>
      <c r="K5792">
        <v>1609</v>
      </c>
      <c r="L5792" t="s">
        <v>291</v>
      </c>
      <c r="M5792">
        <v>4</v>
      </c>
      <c r="N5792">
        <v>1</v>
      </c>
      <c r="O5792">
        <v>2543</v>
      </c>
      <c r="P5792"/>
      <c r="Q5792" t="s">
        <v>116</v>
      </c>
      <c r="R5792" t="s">
        <v>17</v>
      </c>
      <c r="S5792" t="s">
        <v>23</v>
      </c>
    </row>
    <row r="5793" spans="1:19" hidden="1">
      <c r="A5793" t="s">
        <v>6553</v>
      </c>
      <c r="B5793" t="s">
        <v>25</v>
      </c>
      <c r="C5793">
        <v>80</v>
      </c>
      <c r="D5793">
        <v>14</v>
      </c>
      <c r="E5793">
        <v>9</v>
      </c>
      <c r="F5793">
        <v>2561</v>
      </c>
      <c r="G5793"/>
      <c r="H5793" t="s">
        <v>392</v>
      </c>
      <c r="I5793" t="s">
        <v>19</v>
      </c>
      <c r="J5793" t="s">
        <v>6554</v>
      </c>
      <c r="K5793">
        <v>1609</v>
      </c>
      <c r="L5793" t="s">
        <v>58</v>
      </c>
      <c r="M5793">
        <v>0</v>
      </c>
      <c r="N5793">
        <v>0</v>
      </c>
      <c r="O5793">
        <v>2481</v>
      </c>
      <c r="P5793"/>
      <c r="Q5793" t="s">
        <v>394</v>
      </c>
      <c r="S5793" t="s">
        <v>23</v>
      </c>
    </row>
    <row r="5794" spans="1:19" hidden="1">
      <c r="A5794" t="s">
        <v>770</v>
      </c>
      <c r="B5794" t="s">
        <v>17</v>
      </c>
      <c r="C5794">
        <v>94</v>
      </c>
      <c r="D5794">
        <v>15</v>
      </c>
      <c r="E5794">
        <v>1</v>
      </c>
      <c r="F5794">
        <v>2561</v>
      </c>
      <c r="G5794"/>
      <c r="H5794" t="s">
        <v>392</v>
      </c>
      <c r="I5794" t="s">
        <v>19</v>
      </c>
      <c r="J5794" t="s">
        <v>771</v>
      </c>
      <c r="K5794">
        <v>1609</v>
      </c>
      <c r="L5794" t="s">
        <v>58</v>
      </c>
      <c r="M5794">
        <v>0</v>
      </c>
      <c r="N5794">
        <v>0</v>
      </c>
      <c r="O5794">
        <v>2467</v>
      </c>
      <c r="P5794"/>
      <c r="Q5794" t="s">
        <v>394</v>
      </c>
      <c r="S5794" t="s">
        <v>23</v>
      </c>
    </row>
    <row r="5795" spans="1:19" hidden="1">
      <c r="A5795" t="s">
        <v>925</v>
      </c>
      <c r="B5795" t="s">
        <v>25</v>
      </c>
      <c r="C5795">
        <v>84</v>
      </c>
      <c r="D5795">
        <v>19</v>
      </c>
      <c r="E5795">
        <v>1</v>
      </c>
      <c r="F5795">
        <v>2561</v>
      </c>
      <c r="G5795"/>
      <c r="H5795" t="s">
        <v>113</v>
      </c>
      <c r="I5795" t="s">
        <v>27</v>
      </c>
      <c r="J5795" t="s">
        <v>771</v>
      </c>
      <c r="K5795">
        <v>1609</v>
      </c>
      <c r="L5795" t="s">
        <v>257</v>
      </c>
      <c r="M5795">
        <v>0</v>
      </c>
      <c r="N5795">
        <v>0</v>
      </c>
      <c r="O5795">
        <v>2477</v>
      </c>
      <c r="P5795"/>
      <c r="Q5795" t="s">
        <v>116</v>
      </c>
      <c r="R5795" t="s">
        <v>17</v>
      </c>
      <c r="S5795" t="s">
        <v>23</v>
      </c>
    </row>
    <row r="5796" spans="1:19" hidden="1">
      <c r="A5796" t="s">
        <v>4297</v>
      </c>
      <c r="B5796" t="s">
        <v>17</v>
      </c>
      <c r="C5796">
        <v>92</v>
      </c>
      <c r="D5796">
        <v>22</v>
      </c>
      <c r="E5796">
        <v>5</v>
      </c>
      <c r="F5796">
        <v>2561</v>
      </c>
      <c r="G5796"/>
      <c r="H5796" t="s">
        <v>392</v>
      </c>
      <c r="I5796" t="s">
        <v>19</v>
      </c>
      <c r="J5796" t="s">
        <v>771</v>
      </c>
      <c r="K5796">
        <v>1609</v>
      </c>
      <c r="L5796" t="s">
        <v>58</v>
      </c>
      <c r="M5796">
        <v>0</v>
      </c>
      <c r="N5796">
        <v>0</v>
      </c>
      <c r="O5796">
        <v>2469</v>
      </c>
      <c r="P5796"/>
      <c r="Q5796" t="s">
        <v>394</v>
      </c>
      <c r="S5796" t="s">
        <v>23</v>
      </c>
    </row>
    <row r="5797" spans="1:19" hidden="1">
      <c r="A5797" t="s">
        <v>4822</v>
      </c>
      <c r="B5797" t="s">
        <v>17</v>
      </c>
      <c r="C5797">
        <v>57</v>
      </c>
      <c r="D5797">
        <v>16</v>
      </c>
      <c r="E5797">
        <v>6</v>
      </c>
      <c r="F5797">
        <v>2561</v>
      </c>
      <c r="G5797"/>
      <c r="H5797" t="s">
        <v>3413</v>
      </c>
      <c r="I5797" t="s">
        <v>19</v>
      </c>
      <c r="J5797" t="s">
        <v>771</v>
      </c>
      <c r="K5797">
        <v>1609</v>
      </c>
      <c r="L5797" t="s">
        <v>58</v>
      </c>
      <c r="M5797">
        <v>0</v>
      </c>
      <c r="N5797">
        <v>0</v>
      </c>
      <c r="O5797">
        <v>2504</v>
      </c>
      <c r="P5797"/>
      <c r="Q5797" t="s">
        <v>4823</v>
      </c>
      <c r="S5797" t="s">
        <v>553</v>
      </c>
    </row>
    <row r="5798" spans="1:19" hidden="1">
      <c r="A5798" t="s">
        <v>1907</v>
      </c>
      <c r="B5798" t="s">
        <v>25</v>
      </c>
      <c r="C5798">
        <v>13</v>
      </c>
      <c r="D5798">
        <v>15</v>
      </c>
      <c r="E5798">
        <v>2</v>
      </c>
      <c r="F5798">
        <v>2561</v>
      </c>
      <c r="G5798"/>
      <c r="H5798" t="s">
        <v>392</v>
      </c>
      <c r="I5798" t="s">
        <v>27</v>
      </c>
      <c r="J5798" t="s">
        <v>1908</v>
      </c>
      <c r="K5798">
        <v>1609</v>
      </c>
      <c r="L5798" t="s">
        <v>1909</v>
      </c>
      <c r="M5798">
        <v>8</v>
      </c>
      <c r="N5798">
        <v>8</v>
      </c>
      <c r="O5798">
        <v>2547</v>
      </c>
      <c r="P5798"/>
      <c r="Q5798" t="s">
        <v>1060</v>
      </c>
      <c r="R5798" t="s">
        <v>17</v>
      </c>
      <c r="S5798" t="s">
        <v>23</v>
      </c>
    </row>
    <row r="5799" spans="1:19" hidden="1">
      <c r="A5799" t="s">
        <v>5058</v>
      </c>
      <c r="B5799" t="s">
        <v>25</v>
      </c>
      <c r="C5799">
        <v>50</v>
      </c>
      <c r="D5799">
        <v>29</v>
      </c>
      <c r="E5799">
        <v>6</v>
      </c>
      <c r="F5799">
        <v>2561</v>
      </c>
      <c r="G5799"/>
      <c r="H5799" t="s">
        <v>392</v>
      </c>
      <c r="I5799" t="s">
        <v>19</v>
      </c>
      <c r="J5799" t="s">
        <v>1908</v>
      </c>
      <c r="K5799">
        <v>1609</v>
      </c>
      <c r="L5799" t="s">
        <v>284</v>
      </c>
      <c r="M5799">
        <v>1</v>
      </c>
      <c r="N5799">
        <v>9</v>
      </c>
      <c r="O5799">
        <v>2510</v>
      </c>
      <c r="P5799"/>
      <c r="Q5799" t="s">
        <v>394</v>
      </c>
      <c r="S5799" t="s">
        <v>23</v>
      </c>
    </row>
    <row r="5800" spans="1:19" hidden="1">
      <c r="A5800" t="s">
        <v>8480</v>
      </c>
      <c r="B5800" t="s">
        <v>17</v>
      </c>
      <c r="C5800">
        <v>89</v>
      </c>
      <c r="D5800">
        <v>19</v>
      </c>
      <c r="E5800">
        <v>12</v>
      </c>
      <c r="F5800">
        <v>2561</v>
      </c>
      <c r="G5800"/>
      <c r="H5800" t="s">
        <v>392</v>
      </c>
      <c r="I5800" t="s">
        <v>19</v>
      </c>
      <c r="J5800" t="s">
        <v>1908</v>
      </c>
      <c r="K5800">
        <v>1609</v>
      </c>
      <c r="L5800" t="s">
        <v>58</v>
      </c>
      <c r="M5800">
        <v>0</v>
      </c>
      <c r="N5800">
        <v>0</v>
      </c>
      <c r="O5800">
        <v>2472</v>
      </c>
      <c r="P5800"/>
      <c r="Q5800" t="s">
        <v>394</v>
      </c>
      <c r="S5800" t="s">
        <v>23</v>
      </c>
    </row>
    <row r="5801" spans="1:19" hidden="1">
      <c r="A5801" t="s">
        <v>1764</v>
      </c>
      <c r="B5801" t="s">
        <v>17</v>
      </c>
      <c r="C5801">
        <v>77</v>
      </c>
      <c r="D5801">
        <v>11</v>
      </c>
      <c r="E5801">
        <v>2</v>
      </c>
      <c r="F5801">
        <v>2561</v>
      </c>
      <c r="G5801"/>
      <c r="H5801" t="s">
        <v>392</v>
      </c>
      <c r="I5801" t="s">
        <v>19</v>
      </c>
      <c r="J5801" t="s">
        <v>1765</v>
      </c>
      <c r="K5801">
        <v>1609</v>
      </c>
      <c r="L5801" t="s">
        <v>349</v>
      </c>
      <c r="M5801">
        <v>0</v>
      </c>
      <c r="N5801">
        <v>0</v>
      </c>
      <c r="O5801">
        <v>2484</v>
      </c>
      <c r="P5801"/>
      <c r="Q5801" t="s">
        <v>394</v>
      </c>
      <c r="S5801" t="s">
        <v>23</v>
      </c>
    </row>
    <row r="5802" spans="1:19" hidden="1">
      <c r="A5802" t="s">
        <v>4787</v>
      </c>
      <c r="B5802" t="s">
        <v>25</v>
      </c>
      <c r="C5802">
        <v>37</v>
      </c>
      <c r="D5802">
        <v>14</v>
      </c>
      <c r="E5802">
        <v>6</v>
      </c>
      <c r="F5802">
        <v>2561</v>
      </c>
      <c r="G5802"/>
      <c r="H5802" t="s">
        <v>392</v>
      </c>
      <c r="I5802" t="s">
        <v>27</v>
      </c>
      <c r="J5802" t="s">
        <v>1765</v>
      </c>
      <c r="K5802">
        <v>1609</v>
      </c>
      <c r="L5802" t="s">
        <v>564</v>
      </c>
      <c r="M5802">
        <v>19</v>
      </c>
      <c r="N5802">
        <v>5</v>
      </c>
      <c r="O5802">
        <v>2524</v>
      </c>
      <c r="P5802"/>
      <c r="Q5802" t="s">
        <v>1060</v>
      </c>
      <c r="R5802" t="s">
        <v>17</v>
      </c>
      <c r="S5802" t="s">
        <v>23</v>
      </c>
    </row>
    <row r="5803" spans="1:19" hidden="1">
      <c r="A5803" t="s">
        <v>2759</v>
      </c>
      <c r="B5803" t="s">
        <v>17</v>
      </c>
      <c r="C5803">
        <v>81</v>
      </c>
      <c r="D5803">
        <v>17</v>
      </c>
      <c r="E5803">
        <v>3</v>
      </c>
      <c r="F5803">
        <v>2561</v>
      </c>
      <c r="G5803"/>
      <c r="H5803" t="s">
        <v>392</v>
      </c>
      <c r="I5803" t="s">
        <v>27</v>
      </c>
      <c r="J5803" t="s">
        <v>2760</v>
      </c>
      <c r="K5803">
        <v>1609</v>
      </c>
      <c r="L5803" t="s">
        <v>140</v>
      </c>
      <c r="M5803">
        <v>0</v>
      </c>
      <c r="N5803">
        <v>0</v>
      </c>
      <c r="O5803">
        <v>2480</v>
      </c>
      <c r="P5803"/>
      <c r="Q5803" t="s">
        <v>1060</v>
      </c>
      <c r="R5803" t="s">
        <v>17</v>
      </c>
      <c r="S5803" t="s">
        <v>23</v>
      </c>
    </row>
    <row r="5804" spans="1:19" hidden="1">
      <c r="A5804" t="s">
        <v>6315</v>
      </c>
      <c r="B5804" t="s">
        <v>17</v>
      </c>
      <c r="C5804">
        <v>76</v>
      </c>
      <c r="D5804">
        <v>1</v>
      </c>
      <c r="E5804">
        <v>9</v>
      </c>
      <c r="F5804">
        <v>2561</v>
      </c>
      <c r="G5804"/>
      <c r="H5804" t="s">
        <v>113</v>
      </c>
      <c r="I5804" t="s">
        <v>27</v>
      </c>
      <c r="J5804" t="s">
        <v>2760</v>
      </c>
      <c r="K5804">
        <v>1609</v>
      </c>
      <c r="L5804" t="s">
        <v>446</v>
      </c>
      <c r="M5804">
        <v>29</v>
      </c>
      <c r="N5804">
        <v>6</v>
      </c>
      <c r="O5804">
        <v>2485</v>
      </c>
      <c r="P5804"/>
      <c r="Q5804" t="s">
        <v>116</v>
      </c>
      <c r="R5804" t="s">
        <v>17</v>
      </c>
      <c r="S5804" t="s">
        <v>23</v>
      </c>
    </row>
    <row r="5805" spans="1:19" hidden="1">
      <c r="A5805" t="s">
        <v>7059</v>
      </c>
      <c r="B5805" t="s">
        <v>25</v>
      </c>
      <c r="C5805">
        <v>59</v>
      </c>
      <c r="D5805">
        <v>8</v>
      </c>
      <c r="E5805">
        <v>10</v>
      </c>
      <c r="F5805">
        <v>2561</v>
      </c>
      <c r="G5805"/>
      <c r="H5805" t="s">
        <v>113</v>
      </c>
      <c r="I5805" t="s">
        <v>27</v>
      </c>
      <c r="J5805" t="s">
        <v>2760</v>
      </c>
      <c r="K5805">
        <v>1609</v>
      </c>
      <c r="L5805" t="s">
        <v>58</v>
      </c>
      <c r="M5805">
        <v>0</v>
      </c>
      <c r="N5805">
        <v>0</v>
      </c>
      <c r="O5805">
        <v>2502</v>
      </c>
      <c r="P5805"/>
      <c r="Q5805" t="s">
        <v>116</v>
      </c>
      <c r="R5805" t="s">
        <v>17</v>
      </c>
      <c r="S5805" t="s">
        <v>23</v>
      </c>
    </row>
    <row r="5806" spans="1:19" hidden="1">
      <c r="A5806" t="s">
        <v>8496</v>
      </c>
      <c r="B5806" t="s">
        <v>17</v>
      </c>
      <c r="C5806">
        <v>15</v>
      </c>
      <c r="D5806">
        <v>20</v>
      </c>
      <c r="E5806">
        <v>12</v>
      </c>
      <c r="F5806">
        <v>2561</v>
      </c>
      <c r="G5806"/>
      <c r="H5806" t="s">
        <v>3717</v>
      </c>
      <c r="I5806" t="s">
        <v>27</v>
      </c>
      <c r="J5806" t="s">
        <v>2760</v>
      </c>
      <c r="K5806">
        <v>1609</v>
      </c>
      <c r="L5806" t="s">
        <v>3006</v>
      </c>
      <c r="M5806">
        <v>22</v>
      </c>
      <c r="N5806">
        <v>12</v>
      </c>
      <c r="O5806">
        <v>2545</v>
      </c>
      <c r="P5806"/>
      <c r="Q5806" t="s">
        <v>3718</v>
      </c>
      <c r="R5806" t="s">
        <v>17</v>
      </c>
      <c r="S5806" t="s">
        <v>181</v>
      </c>
    </row>
    <row r="5807" spans="1:19" hidden="1">
      <c r="A5807" t="s">
        <v>4519</v>
      </c>
      <c r="B5807" t="s">
        <v>17</v>
      </c>
      <c r="C5807">
        <v>60</v>
      </c>
      <c r="D5807">
        <v>1</v>
      </c>
      <c r="E5807">
        <v>6</v>
      </c>
      <c r="F5807">
        <v>2561</v>
      </c>
      <c r="G5807"/>
      <c r="H5807" t="s">
        <v>1230</v>
      </c>
      <c r="I5807" t="s">
        <v>19</v>
      </c>
      <c r="J5807" t="s">
        <v>4520</v>
      </c>
      <c r="K5807">
        <v>1609</v>
      </c>
      <c r="L5807" t="s">
        <v>734</v>
      </c>
      <c r="M5807">
        <v>1</v>
      </c>
      <c r="N5807">
        <v>2</v>
      </c>
      <c r="O5807">
        <v>2501</v>
      </c>
      <c r="P5807"/>
      <c r="Q5807" t="s">
        <v>1232</v>
      </c>
      <c r="S5807" t="s">
        <v>317</v>
      </c>
    </row>
    <row r="5808" spans="1:19" hidden="1">
      <c r="A5808" t="s">
        <v>6135</v>
      </c>
      <c r="B5808" t="s">
        <v>17</v>
      </c>
      <c r="C5808">
        <v>68</v>
      </c>
      <c r="D5808">
        <v>24</v>
      </c>
      <c r="E5808">
        <v>8</v>
      </c>
      <c r="F5808">
        <v>2561</v>
      </c>
      <c r="G5808"/>
      <c r="H5808" t="s">
        <v>392</v>
      </c>
      <c r="I5808" t="s">
        <v>19</v>
      </c>
      <c r="J5808" t="s">
        <v>4520</v>
      </c>
      <c r="K5808">
        <v>1609</v>
      </c>
      <c r="L5808" t="s">
        <v>6136</v>
      </c>
      <c r="M5808">
        <v>22</v>
      </c>
      <c r="N5808">
        <v>4</v>
      </c>
      <c r="O5808">
        <v>2493</v>
      </c>
      <c r="P5808"/>
      <c r="Q5808" t="s">
        <v>394</v>
      </c>
      <c r="S5808" t="s">
        <v>23</v>
      </c>
    </row>
    <row r="5809" spans="1:19" hidden="1">
      <c r="A5809" t="s">
        <v>8282</v>
      </c>
      <c r="B5809" t="s">
        <v>17</v>
      </c>
      <c r="C5809">
        <v>29</v>
      </c>
      <c r="D5809">
        <v>8</v>
      </c>
      <c r="E5809">
        <v>12</v>
      </c>
      <c r="F5809">
        <v>2561</v>
      </c>
      <c r="G5809"/>
      <c r="H5809" t="s">
        <v>8283</v>
      </c>
      <c r="I5809" t="s">
        <v>19</v>
      </c>
      <c r="J5809" t="s">
        <v>4520</v>
      </c>
      <c r="K5809">
        <v>1609</v>
      </c>
      <c r="L5809" t="s">
        <v>8284</v>
      </c>
      <c r="M5809">
        <v>25</v>
      </c>
      <c r="N5809">
        <v>9</v>
      </c>
      <c r="O5809">
        <v>2532</v>
      </c>
      <c r="P5809"/>
      <c r="Q5809" t="s">
        <v>8285</v>
      </c>
      <c r="S5809" t="s">
        <v>553</v>
      </c>
    </row>
    <row r="5810" spans="1:19" hidden="1">
      <c r="A5810" t="s">
        <v>1553</v>
      </c>
      <c r="B5810" t="s">
        <v>25</v>
      </c>
      <c r="C5810">
        <v>88</v>
      </c>
      <c r="D5810">
        <v>5</v>
      </c>
      <c r="E5810">
        <v>2</v>
      </c>
      <c r="F5810">
        <v>2561</v>
      </c>
      <c r="G5810"/>
      <c r="H5810" t="s">
        <v>392</v>
      </c>
      <c r="I5810" t="s">
        <v>19</v>
      </c>
      <c r="J5810" t="s">
        <v>1554</v>
      </c>
      <c r="K5810">
        <v>1609</v>
      </c>
      <c r="L5810" t="s">
        <v>58</v>
      </c>
      <c r="M5810">
        <v>0</v>
      </c>
      <c r="N5810">
        <v>0</v>
      </c>
      <c r="O5810">
        <v>2473</v>
      </c>
      <c r="P5810"/>
      <c r="Q5810" t="s">
        <v>394</v>
      </c>
      <c r="S5810" t="s">
        <v>23</v>
      </c>
    </row>
    <row r="5811" spans="1:19" hidden="1">
      <c r="A5811" t="s">
        <v>3389</v>
      </c>
      <c r="B5811" t="s">
        <v>17</v>
      </c>
      <c r="C5811">
        <v>20</v>
      </c>
      <c r="D5811">
        <v>13</v>
      </c>
      <c r="E5811">
        <v>4</v>
      </c>
      <c r="F5811">
        <v>2561</v>
      </c>
      <c r="G5811"/>
      <c r="H5811" t="s">
        <v>392</v>
      </c>
      <c r="I5811" t="s">
        <v>19</v>
      </c>
      <c r="J5811" t="s">
        <v>1554</v>
      </c>
      <c r="K5811">
        <v>1609</v>
      </c>
      <c r="L5811" t="s">
        <v>58</v>
      </c>
      <c r="M5811">
        <v>13</v>
      </c>
      <c r="N5811">
        <v>6</v>
      </c>
      <c r="O5811">
        <v>2540</v>
      </c>
      <c r="P5811"/>
      <c r="Q5811" t="s">
        <v>394</v>
      </c>
      <c r="S5811" t="s">
        <v>23</v>
      </c>
    </row>
    <row r="5812" spans="1:19" hidden="1">
      <c r="A5812" t="s">
        <v>6461</v>
      </c>
      <c r="B5812" t="s">
        <v>25</v>
      </c>
      <c r="C5812">
        <v>71</v>
      </c>
      <c r="D5812">
        <v>8</v>
      </c>
      <c r="E5812">
        <v>9</v>
      </c>
      <c r="F5812">
        <v>2561</v>
      </c>
      <c r="G5812"/>
      <c r="H5812" t="s">
        <v>84</v>
      </c>
      <c r="I5812" t="s">
        <v>27</v>
      </c>
      <c r="J5812" t="s">
        <v>1554</v>
      </c>
      <c r="K5812">
        <v>1609</v>
      </c>
      <c r="L5812" t="s">
        <v>734</v>
      </c>
      <c r="M5812">
        <v>1</v>
      </c>
      <c r="N5812">
        <v>1</v>
      </c>
      <c r="O5812">
        <v>2490</v>
      </c>
      <c r="P5812"/>
      <c r="Q5812" t="s">
        <v>6462</v>
      </c>
      <c r="R5812" t="s">
        <v>17</v>
      </c>
      <c r="S5812" t="s">
        <v>23</v>
      </c>
    </row>
    <row r="5813" spans="1:19" hidden="1">
      <c r="A5813" t="s">
        <v>7161</v>
      </c>
      <c r="B5813" t="s">
        <v>17</v>
      </c>
      <c r="C5813">
        <v>55</v>
      </c>
      <c r="D5813">
        <v>13</v>
      </c>
      <c r="E5813">
        <v>10</v>
      </c>
      <c r="F5813">
        <v>2561</v>
      </c>
      <c r="G5813"/>
      <c r="H5813" t="s">
        <v>392</v>
      </c>
      <c r="I5813" t="s">
        <v>19</v>
      </c>
      <c r="J5813" t="s">
        <v>1554</v>
      </c>
      <c r="K5813">
        <v>1609</v>
      </c>
      <c r="L5813" t="s">
        <v>2520</v>
      </c>
      <c r="M5813">
        <v>9</v>
      </c>
      <c r="N5813">
        <v>6</v>
      </c>
      <c r="O5813">
        <v>2506</v>
      </c>
      <c r="P5813"/>
      <c r="Q5813" t="s">
        <v>394</v>
      </c>
      <c r="S5813" t="s">
        <v>23</v>
      </c>
    </row>
    <row r="5814" spans="1:19" hidden="1">
      <c r="A5814" t="s">
        <v>450</v>
      </c>
      <c r="B5814" t="s">
        <v>25</v>
      </c>
      <c r="C5814">
        <v>66</v>
      </c>
      <c r="D5814">
        <v>7</v>
      </c>
      <c r="E5814">
        <v>1</v>
      </c>
      <c r="F5814">
        <v>2561</v>
      </c>
      <c r="G5814"/>
      <c r="H5814" t="s">
        <v>392</v>
      </c>
      <c r="I5814" t="s">
        <v>19</v>
      </c>
      <c r="J5814" t="s">
        <v>451</v>
      </c>
      <c r="K5814">
        <v>1609</v>
      </c>
      <c r="L5814" t="s">
        <v>446</v>
      </c>
      <c r="M5814">
        <v>12</v>
      </c>
      <c r="N5814">
        <v>6</v>
      </c>
      <c r="O5814">
        <v>2494</v>
      </c>
      <c r="P5814"/>
      <c r="Q5814" t="s">
        <v>394</v>
      </c>
      <c r="S5814" t="s">
        <v>23</v>
      </c>
    </row>
    <row r="5815" spans="1:19" hidden="1">
      <c r="A5815" t="s">
        <v>3470</v>
      </c>
      <c r="B5815" t="s">
        <v>25</v>
      </c>
      <c r="C5815">
        <v>32</v>
      </c>
      <c r="D5815">
        <v>16</v>
      </c>
      <c r="E5815">
        <v>4</v>
      </c>
      <c r="F5815">
        <v>2561</v>
      </c>
      <c r="G5815"/>
      <c r="H5815" t="s">
        <v>135</v>
      </c>
      <c r="I5815" t="s">
        <v>19</v>
      </c>
      <c r="J5815" t="s">
        <v>3471</v>
      </c>
      <c r="K5815">
        <v>1609</v>
      </c>
      <c r="L5815" t="s">
        <v>675</v>
      </c>
      <c r="M5815">
        <v>11</v>
      </c>
      <c r="N5815">
        <v>2</v>
      </c>
      <c r="O5815">
        <v>2529</v>
      </c>
      <c r="P5815"/>
      <c r="Q5815" t="s">
        <v>137</v>
      </c>
      <c r="S5815" t="s">
        <v>23</v>
      </c>
    </row>
    <row r="5816" spans="1:19" hidden="1">
      <c r="A5816" t="s">
        <v>4311</v>
      </c>
      <c r="B5816" t="s">
        <v>25</v>
      </c>
      <c r="C5816">
        <v>89</v>
      </c>
      <c r="D5816">
        <v>23</v>
      </c>
      <c r="E5816">
        <v>5</v>
      </c>
      <c r="F5816">
        <v>2561</v>
      </c>
      <c r="G5816"/>
      <c r="H5816" t="s">
        <v>4312</v>
      </c>
      <c r="I5816" t="s">
        <v>27</v>
      </c>
      <c r="J5816" t="s">
        <v>3471</v>
      </c>
      <c r="K5816">
        <v>1609</v>
      </c>
      <c r="L5816" t="s">
        <v>81</v>
      </c>
      <c r="M5816">
        <v>5</v>
      </c>
      <c r="N5816">
        <v>1</v>
      </c>
      <c r="O5816">
        <v>2472</v>
      </c>
      <c r="P5816"/>
      <c r="Q5816" t="s">
        <v>4313</v>
      </c>
      <c r="R5816" t="s">
        <v>17</v>
      </c>
      <c r="S5816" t="s">
        <v>146</v>
      </c>
    </row>
    <row r="5817" spans="1:19" hidden="1">
      <c r="A5817" t="s">
        <v>4397</v>
      </c>
      <c r="B5817" t="s">
        <v>25</v>
      </c>
      <c r="C5817">
        <v>84</v>
      </c>
      <c r="D5817">
        <v>27</v>
      </c>
      <c r="E5817">
        <v>5</v>
      </c>
      <c r="F5817">
        <v>2561</v>
      </c>
      <c r="G5817"/>
      <c r="H5817" t="s">
        <v>392</v>
      </c>
      <c r="I5817" t="s">
        <v>19</v>
      </c>
      <c r="J5817" t="s">
        <v>3471</v>
      </c>
      <c r="K5817">
        <v>1609</v>
      </c>
      <c r="L5817" t="s">
        <v>58</v>
      </c>
      <c r="M5817">
        <v>0</v>
      </c>
      <c r="N5817">
        <v>0</v>
      </c>
      <c r="O5817">
        <v>2477</v>
      </c>
      <c r="P5817"/>
      <c r="Q5817" t="s">
        <v>394</v>
      </c>
      <c r="S5817" t="s">
        <v>23</v>
      </c>
    </row>
    <row r="5818" spans="1:19" hidden="1">
      <c r="A5818" t="s">
        <v>4547</v>
      </c>
      <c r="B5818" t="s">
        <v>25</v>
      </c>
      <c r="C5818">
        <v>78</v>
      </c>
      <c r="D5818">
        <v>2</v>
      </c>
      <c r="E5818">
        <v>6</v>
      </c>
      <c r="F5818">
        <v>2561</v>
      </c>
      <c r="G5818"/>
      <c r="H5818" t="s">
        <v>4548</v>
      </c>
      <c r="I5818" t="s">
        <v>27</v>
      </c>
      <c r="J5818" t="s">
        <v>3471</v>
      </c>
      <c r="K5818">
        <v>1609</v>
      </c>
      <c r="L5818" t="s">
        <v>257</v>
      </c>
      <c r="M5818">
        <v>0</v>
      </c>
      <c r="N5818">
        <v>0</v>
      </c>
      <c r="O5818">
        <v>2483</v>
      </c>
      <c r="P5818"/>
      <c r="Q5818" t="s">
        <v>4549</v>
      </c>
      <c r="R5818" t="s">
        <v>17</v>
      </c>
      <c r="S5818" t="s">
        <v>240</v>
      </c>
    </row>
    <row r="5819" spans="1:19" hidden="1">
      <c r="A5819" t="s">
        <v>3954</v>
      </c>
      <c r="B5819" t="s">
        <v>25</v>
      </c>
      <c r="C5819">
        <v>58</v>
      </c>
      <c r="D5819">
        <v>7</v>
      </c>
      <c r="E5819">
        <v>5</v>
      </c>
      <c r="F5819">
        <v>2561</v>
      </c>
      <c r="G5819"/>
      <c r="H5819" t="s">
        <v>113</v>
      </c>
      <c r="I5819" t="s">
        <v>27</v>
      </c>
      <c r="J5819" t="s">
        <v>3955</v>
      </c>
      <c r="K5819">
        <v>1609</v>
      </c>
      <c r="L5819" t="s">
        <v>291</v>
      </c>
      <c r="M5819">
        <v>12</v>
      </c>
      <c r="N5819">
        <v>10</v>
      </c>
      <c r="O5819">
        <v>2502</v>
      </c>
      <c r="P5819"/>
      <c r="Q5819" t="s">
        <v>116</v>
      </c>
      <c r="R5819" t="s">
        <v>17</v>
      </c>
      <c r="S5819" t="s">
        <v>23</v>
      </c>
    </row>
    <row r="5820" spans="1:19" hidden="1">
      <c r="A5820" t="s">
        <v>7493</v>
      </c>
      <c r="B5820" t="s">
        <v>17</v>
      </c>
      <c r="C5820">
        <v>16</v>
      </c>
      <c r="D5820">
        <v>30</v>
      </c>
      <c r="E5820">
        <v>10</v>
      </c>
      <c r="F5820">
        <v>2561</v>
      </c>
      <c r="G5820"/>
      <c r="H5820" t="s">
        <v>378</v>
      </c>
      <c r="I5820" t="s">
        <v>19</v>
      </c>
      <c r="J5820" t="s">
        <v>3955</v>
      </c>
      <c r="K5820">
        <v>1609</v>
      </c>
      <c r="L5820" t="s">
        <v>64</v>
      </c>
      <c r="M5820">
        <v>20</v>
      </c>
      <c r="N5820">
        <v>8</v>
      </c>
      <c r="O5820">
        <v>2545</v>
      </c>
      <c r="P5820"/>
      <c r="Q5820" t="s">
        <v>3149</v>
      </c>
      <c r="S5820" t="s">
        <v>240</v>
      </c>
    </row>
    <row r="5821" spans="1:19" hidden="1">
      <c r="A5821" t="s">
        <v>7892</v>
      </c>
      <c r="B5821" t="s">
        <v>17</v>
      </c>
      <c r="C5821">
        <v>52</v>
      </c>
      <c r="D5821">
        <v>18</v>
      </c>
      <c r="E5821">
        <v>11</v>
      </c>
      <c r="F5821">
        <v>2561</v>
      </c>
      <c r="G5821"/>
      <c r="H5821" t="s">
        <v>392</v>
      </c>
      <c r="I5821" t="s">
        <v>19</v>
      </c>
      <c r="J5821" t="s">
        <v>7893</v>
      </c>
      <c r="K5821">
        <v>1609</v>
      </c>
      <c r="L5821" t="s">
        <v>2264</v>
      </c>
      <c r="M5821">
        <v>17</v>
      </c>
      <c r="N5821">
        <v>10</v>
      </c>
      <c r="O5821">
        <v>2509</v>
      </c>
      <c r="P5821"/>
      <c r="Q5821" t="s">
        <v>394</v>
      </c>
      <c r="S5821" t="s">
        <v>23</v>
      </c>
    </row>
    <row r="5822" spans="1:19" hidden="1">
      <c r="A5822" t="s">
        <v>1688</v>
      </c>
      <c r="B5822" t="s">
        <v>17</v>
      </c>
      <c r="C5822">
        <v>49</v>
      </c>
      <c r="D5822">
        <v>9</v>
      </c>
      <c r="E5822">
        <v>2</v>
      </c>
      <c r="F5822">
        <v>2561</v>
      </c>
      <c r="G5822"/>
      <c r="H5822" t="s">
        <v>378</v>
      </c>
      <c r="I5822" t="s">
        <v>379</v>
      </c>
      <c r="J5822" t="s">
        <v>1689</v>
      </c>
      <c r="K5822">
        <v>1609</v>
      </c>
      <c r="L5822" t="s">
        <v>1690</v>
      </c>
      <c r="M5822">
        <v>20</v>
      </c>
      <c r="N5822">
        <v>2</v>
      </c>
      <c r="O5822">
        <v>2511</v>
      </c>
      <c r="P5822"/>
      <c r="Q5822" t="s">
        <v>382</v>
      </c>
      <c r="R5822" t="s">
        <v>129</v>
      </c>
      <c r="S5822" t="s">
        <v>240</v>
      </c>
    </row>
    <row r="5823" spans="1:19" hidden="1">
      <c r="A5823" t="s">
        <v>1910</v>
      </c>
      <c r="B5823" t="s">
        <v>17</v>
      </c>
      <c r="C5823">
        <v>42</v>
      </c>
      <c r="D5823">
        <v>15</v>
      </c>
      <c r="E5823">
        <v>2</v>
      </c>
      <c r="F5823">
        <v>2561</v>
      </c>
      <c r="G5823"/>
      <c r="H5823" t="s">
        <v>113</v>
      </c>
      <c r="I5823" t="s">
        <v>27</v>
      </c>
      <c r="J5823" t="s">
        <v>1689</v>
      </c>
      <c r="K5823">
        <v>1609</v>
      </c>
      <c r="L5823" t="s">
        <v>81</v>
      </c>
      <c r="M5823">
        <v>15</v>
      </c>
      <c r="N5823">
        <v>3</v>
      </c>
      <c r="O5823">
        <v>2518</v>
      </c>
      <c r="P5823"/>
      <c r="Q5823" t="s">
        <v>116</v>
      </c>
      <c r="R5823" t="s">
        <v>17</v>
      </c>
      <c r="S5823" t="s">
        <v>23</v>
      </c>
    </row>
    <row r="5824" spans="1:19" hidden="1">
      <c r="A5824" t="s">
        <v>3730</v>
      </c>
      <c r="B5824" t="s">
        <v>25</v>
      </c>
      <c r="C5824">
        <v>70</v>
      </c>
      <c r="D5824">
        <v>26</v>
      </c>
      <c r="E5824">
        <v>4</v>
      </c>
      <c r="F5824">
        <v>2561</v>
      </c>
      <c r="G5824"/>
      <c r="H5824" t="s">
        <v>392</v>
      </c>
      <c r="I5824" t="s">
        <v>19</v>
      </c>
      <c r="J5824" t="s">
        <v>1689</v>
      </c>
      <c r="K5824">
        <v>1609</v>
      </c>
      <c r="L5824" t="s">
        <v>58</v>
      </c>
      <c r="M5824">
        <v>21</v>
      </c>
      <c r="N5824">
        <v>5</v>
      </c>
      <c r="O5824">
        <v>2490</v>
      </c>
      <c r="P5824"/>
      <c r="Q5824" t="s">
        <v>394</v>
      </c>
      <c r="S5824" t="s">
        <v>23</v>
      </c>
    </row>
    <row r="5825" spans="1:19" hidden="1">
      <c r="A5825" t="s">
        <v>4611</v>
      </c>
      <c r="B5825" t="s">
        <v>25</v>
      </c>
      <c r="C5825">
        <v>75</v>
      </c>
      <c r="D5825">
        <v>5</v>
      </c>
      <c r="E5825">
        <v>6</v>
      </c>
      <c r="F5825">
        <v>2561</v>
      </c>
      <c r="G5825"/>
      <c r="H5825" t="s">
        <v>26</v>
      </c>
      <c r="I5825" t="s">
        <v>52</v>
      </c>
      <c r="J5825" t="s">
        <v>1689</v>
      </c>
      <c r="K5825">
        <v>1609</v>
      </c>
      <c r="L5825" t="s">
        <v>58</v>
      </c>
      <c r="M5825">
        <v>26</v>
      </c>
      <c r="N5825">
        <v>4</v>
      </c>
      <c r="O5825">
        <v>2486</v>
      </c>
      <c r="P5825"/>
      <c r="Q5825" t="s">
        <v>55</v>
      </c>
      <c r="R5825" t="s">
        <v>17</v>
      </c>
      <c r="S5825" t="s">
        <v>23</v>
      </c>
    </row>
    <row r="5826" spans="1:19" hidden="1">
      <c r="A5826" t="s">
        <v>4808</v>
      </c>
      <c r="B5826" t="s">
        <v>25</v>
      </c>
      <c r="C5826">
        <v>79</v>
      </c>
      <c r="D5826">
        <v>15</v>
      </c>
      <c r="E5826">
        <v>6</v>
      </c>
      <c r="F5826">
        <v>2561</v>
      </c>
      <c r="G5826"/>
      <c r="H5826" t="s">
        <v>392</v>
      </c>
      <c r="I5826" t="s">
        <v>19</v>
      </c>
      <c r="J5826" t="s">
        <v>1689</v>
      </c>
      <c r="K5826">
        <v>1609</v>
      </c>
      <c r="L5826" t="s">
        <v>58</v>
      </c>
      <c r="M5826">
        <v>14</v>
      </c>
      <c r="N5826">
        <v>1</v>
      </c>
      <c r="O5826">
        <v>2482</v>
      </c>
      <c r="P5826"/>
      <c r="Q5826" t="s">
        <v>394</v>
      </c>
      <c r="S5826" t="s">
        <v>23</v>
      </c>
    </row>
    <row r="5827" spans="1:19" hidden="1">
      <c r="A5827" t="s">
        <v>286</v>
      </c>
      <c r="B5827" t="s">
        <v>17</v>
      </c>
      <c r="C5827">
        <v>41</v>
      </c>
      <c r="D5827">
        <v>4</v>
      </c>
      <c r="E5827">
        <v>1</v>
      </c>
      <c r="F5827">
        <v>2561</v>
      </c>
      <c r="G5827"/>
      <c r="H5827" t="s">
        <v>287</v>
      </c>
      <c r="I5827" t="s">
        <v>19</v>
      </c>
      <c r="J5827" t="s">
        <v>288</v>
      </c>
      <c r="K5827">
        <v>1609</v>
      </c>
      <c r="L5827" t="s">
        <v>64</v>
      </c>
      <c r="M5827">
        <v>3</v>
      </c>
      <c r="N5827">
        <v>8</v>
      </c>
      <c r="O5827">
        <v>2519</v>
      </c>
      <c r="P5827"/>
      <c r="Q5827" t="s">
        <v>289</v>
      </c>
      <c r="S5827" t="s">
        <v>240</v>
      </c>
    </row>
    <row r="5828" spans="1:19" hidden="1">
      <c r="A5828" t="s">
        <v>608</v>
      </c>
      <c r="B5828" t="s">
        <v>25</v>
      </c>
      <c r="C5828">
        <v>92</v>
      </c>
      <c r="D5828">
        <v>11</v>
      </c>
      <c r="E5828">
        <v>1</v>
      </c>
      <c r="F5828">
        <v>2561</v>
      </c>
      <c r="G5828"/>
      <c r="H5828" t="s">
        <v>392</v>
      </c>
      <c r="I5828" t="s">
        <v>19</v>
      </c>
      <c r="J5828" t="s">
        <v>288</v>
      </c>
      <c r="K5828">
        <v>1609</v>
      </c>
      <c r="L5828" t="s">
        <v>58</v>
      </c>
      <c r="M5828">
        <v>28</v>
      </c>
      <c r="N5828">
        <v>7</v>
      </c>
      <c r="O5828">
        <v>2468</v>
      </c>
      <c r="P5828"/>
      <c r="Q5828" t="s">
        <v>394</v>
      </c>
      <c r="S5828" t="s">
        <v>23</v>
      </c>
    </row>
    <row r="5829" spans="1:19" hidden="1">
      <c r="A5829" t="s">
        <v>859</v>
      </c>
      <c r="B5829" t="s">
        <v>17</v>
      </c>
      <c r="C5829">
        <v>61</v>
      </c>
      <c r="D5829">
        <v>17</v>
      </c>
      <c r="E5829">
        <v>1</v>
      </c>
      <c r="F5829">
        <v>2561</v>
      </c>
      <c r="G5829"/>
      <c r="H5829" t="s">
        <v>113</v>
      </c>
      <c r="I5829" t="s">
        <v>27</v>
      </c>
      <c r="J5829" t="s">
        <v>288</v>
      </c>
      <c r="K5829">
        <v>1609</v>
      </c>
      <c r="L5829" t="s">
        <v>58</v>
      </c>
      <c r="M5829">
        <v>12</v>
      </c>
      <c r="N5829">
        <v>11</v>
      </c>
      <c r="O5829">
        <v>2499</v>
      </c>
      <c r="P5829"/>
      <c r="Q5829" t="s">
        <v>116</v>
      </c>
      <c r="R5829" t="s">
        <v>17</v>
      </c>
      <c r="S5829" t="s">
        <v>23</v>
      </c>
    </row>
    <row r="5830" spans="1:19" hidden="1">
      <c r="A5830" t="s">
        <v>3518</v>
      </c>
      <c r="B5830" t="s">
        <v>17</v>
      </c>
      <c r="C5830">
        <v>26</v>
      </c>
      <c r="D5830">
        <v>18</v>
      </c>
      <c r="E5830">
        <v>4</v>
      </c>
      <c r="F5830">
        <v>2561</v>
      </c>
      <c r="G5830"/>
      <c r="H5830" t="s">
        <v>3519</v>
      </c>
      <c r="I5830" t="s">
        <v>27</v>
      </c>
      <c r="J5830" t="s">
        <v>3520</v>
      </c>
      <c r="K5830">
        <v>1609</v>
      </c>
      <c r="L5830" t="s">
        <v>1697</v>
      </c>
      <c r="M5830">
        <v>25</v>
      </c>
      <c r="N5830">
        <v>9</v>
      </c>
      <c r="O5830">
        <v>2534</v>
      </c>
      <c r="P5830"/>
      <c r="Q5830" t="s">
        <v>3521</v>
      </c>
      <c r="R5830" t="s">
        <v>17</v>
      </c>
      <c r="S5830" t="s">
        <v>3522</v>
      </c>
    </row>
    <row r="5831" spans="1:19" hidden="1">
      <c r="A5831" t="s">
        <v>5706</v>
      </c>
      <c r="B5831" t="s">
        <v>17</v>
      </c>
      <c r="C5831">
        <v>32</v>
      </c>
      <c r="D5831">
        <v>2</v>
      </c>
      <c r="E5831">
        <v>8</v>
      </c>
      <c r="F5831">
        <v>2561</v>
      </c>
      <c r="G5831"/>
      <c r="H5831" t="s">
        <v>392</v>
      </c>
      <c r="I5831" t="s">
        <v>27</v>
      </c>
      <c r="J5831" t="s">
        <v>3520</v>
      </c>
      <c r="K5831">
        <v>1609</v>
      </c>
      <c r="L5831" t="s">
        <v>44</v>
      </c>
      <c r="M5831">
        <v>24</v>
      </c>
      <c r="N5831">
        <v>7</v>
      </c>
      <c r="O5831">
        <v>2529</v>
      </c>
      <c r="P5831"/>
      <c r="Q5831" t="s">
        <v>1060</v>
      </c>
      <c r="R5831" t="s">
        <v>17</v>
      </c>
      <c r="S5831" t="s">
        <v>23</v>
      </c>
    </row>
    <row r="5832" spans="1:19" hidden="1">
      <c r="A5832" t="s">
        <v>6660</v>
      </c>
      <c r="B5832" t="s">
        <v>17</v>
      </c>
      <c r="C5832">
        <v>59</v>
      </c>
      <c r="D5832">
        <v>19</v>
      </c>
      <c r="E5832">
        <v>9</v>
      </c>
      <c r="F5832">
        <v>2561</v>
      </c>
      <c r="G5832"/>
      <c r="H5832" t="s">
        <v>113</v>
      </c>
      <c r="I5832" t="s">
        <v>27</v>
      </c>
      <c r="J5832" t="s">
        <v>3520</v>
      </c>
      <c r="K5832">
        <v>1609</v>
      </c>
      <c r="L5832" t="s">
        <v>44</v>
      </c>
      <c r="M5832">
        <v>28</v>
      </c>
      <c r="N5832">
        <v>4</v>
      </c>
      <c r="O5832">
        <v>2502</v>
      </c>
      <c r="P5832"/>
      <c r="Q5832" t="s">
        <v>116</v>
      </c>
      <c r="R5832" t="s">
        <v>17</v>
      </c>
      <c r="S5832" t="s">
        <v>23</v>
      </c>
    </row>
    <row r="5833" spans="1:19" hidden="1">
      <c r="A5833" t="s">
        <v>6827</v>
      </c>
      <c r="B5833" t="s">
        <v>25</v>
      </c>
      <c r="C5833">
        <v>93</v>
      </c>
      <c r="D5833">
        <v>27</v>
      </c>
      <c r="E5833">
        <v>9</v>
      </c>
      <c r="F5833">
        <v>2561</v>
      </c>
      <c r="G5833"/>
      <c r="H5833" t="s">
        <v>392</v>
      </c>
      <c r="I5833" t="s">
        <v>19</v>
      </c>
      <c r="J5833" t="s">
        <v>3520</v>
      </c>
      <c r="K5833">
        <v>1609</v>
      </c>
      <c r="L5833" t="s">
        <v>763</v>
      </c>
      <c r="M5833">
        <v>26</v>
      </c>
      <c r="N5833">
        <v>8</v>
      </c>
      <c r="O5833">
        <v>2468</v>
      </c>
      <c r="P5833"/>
      <c r="Q5833" t="s">
        <v>394</v>
      </c>
      <c r="S5833" t="s">
        <v>23</v>
      </c>
    </row>
    <row r="5834" spans="1:19" hidden="1">
      <c r="A5834" t="s">
        <v>517</v>
      </c>
      <c r="B5834" t="s">
        <v>17</v>
      </c>
      <c r="C5834">
        <v>79</v>
      </c>
      <c r="D5834">
        <v>9</v>
      </c>
      <c r="E5834">
        <v>1</v>
      </c>
      <c r="F5834">
        <v>2561</v>
      </c>
      <c r="G5834"/>
      <c r="H5834" t="s">
        <v>392</v>
      </c>
      <c r="I5834" t="s">
        <v>19</v>
      </c>
      <c r="J5834" t="s">
        <v>518</v>
      </c>
      <c r="K5834">
        <v>1609</v>
      </c>
      <c r="L5834" t="s">
        <v>276</v>
      </c>
      <c r="M5834">
        <v>3</v>
      </c>
      <c r="N5834">
        <v>3</v>
      </c>
      <c r="O5834">
        <v>2481</v>
      </c>
      <c r="P5834"/>
      <c r="Q5834" t="s">
        <v>394</v>
      </c>
      <c r="S5834" t="s">
        <v>23</v>
      </c>
    </row>
    <row r="5835" spans="1:19" hidden="1">
      <c r="A5835" t="s">
        <v>2411</v>
      </c>
      <c r="B5835" t="s">
        <v>17</v>
      </c>
      <c r="C5835">
        <v>78</v>
      </c>
      <c r="D5835">
        <v>4</v>
      </c>
      <c r="E5835">
        <v>3</v>
      </c>
      <c r="F5835">
        <v>2561</v>
      </c>
      <c r="G5835"/>
      <c r="H5835" t="s">
        <v>392</v>
      </c>
      <c r="I5835" t="s">
        <v>19</v>
      </c>
      <c r="J5835" t="s">
        <v>518</v>
      </c>
      <c r="K5835">
        <v>1609</v>
      </c>
      <c r="L5835" t="s">
        <v>426</v>
      </c>
      <c r="M5835">
        <v>10</v>
      </c>
      <c r="N5835">
        <v>5</v>
      </c>
      <c r="O5835">
        <v>2482</v>
      </c>
      <c r="P5835"/>
      <c r="Q5835" t="s">
        <v>394</v>
      </c>
      <c r="S5835" t="s">
        <v>23</v>
      </c>
    </row>
    <row r="5836" spans="1:19" hidden="1">
      <c r="A5836" t="s">
        <v>3611</v>
      </c>
      <c r="B5836" t="s">
        <v>25</v>
      </c>
      <c r="C5836">
        <v>29</v>
      </c>
      <c r="D5836">
        <v>22</v>
      </c>
      <c r="E5836">
        <v>4</v>
      </c>
      <c r="F5836">
        <v>2561</v>
      </c>
      <c r="G5836"/>
      <c r="H5836" t="s">
        <v>113</v>
      </c>
      <c r="I5836" t="s">
        <v>27</v>
      </c>
      <c r="J5836" t="s">
        <v>518</v>
      </c>
      <c r="K5836">
        <v>1609</v>
      </c>
      <c r="L5836" t="s">
        <v>545</v>
      </c>
      <c r="M5836">
        <v>15</v>
      </c>
      <c r="N5836">
        <v>2</v>
      </c>
      <c r="O5836">
        <v>2532</v>
      </c>
      <c r="P5836"/>
      <c r="Q5836" t="s">
        <v>116</v>
      </c>
      <c r="R5836" t="s">
        <v>17</v>
      </c>
      <c r="S5836" t="s">
        <v>23</v>
      </c>
    </row>
    <row r="5837" spans="1:19" hidden="1">
      <c r="A5837" t="s">
        <v>5122</v>
      </c>
      <c r="B5837" t="s">
        <v>25</v>
      </c>
      <c r="C5837">
        <v>75</v>
      </c>
      <c r="D5837">
        <v>2</v>
      </c>
      <c r="E5837">
        <v>7</v>
      </c>
      <c r="F5837">
        <v>2561</v>
      </c>
      <c r="G5837"/>
      <c r="H5837" t="s">
        <v>392</v>
      </c>
      <c r="I5837" t="s">
        <v>19</v>
      </c>
      <c r="J5837" t="s">
        <v>518</v>
      </c>
      <c r="K5837">
        <v>1609</v>
      </c>
      <c r="L5837" t="s">
        <v>58</v>
      </c>
      <c r="M5837">
        <v>3</v>
      </c>
      <c r="N5837">
        <v>2</v>
      </c>
      <c r="O5837">
        <v>2486</v>
      </c>
      <c r="P5837"/>
      <c r="Q5837" t="s">
        <v>394</v>
      </c>
      <c r="S5837" t="s">
        <v>23</v>
      </c>
    </row>
    <row r="5838" spans="1:19" hidden="1">
      <c r="A5838" t="s">
        <v>5629</v>
      </c>
      <c r="B5838" t="s">
        <v>25</v>
      </c>
      <c r="C5838">
        <v>92</v>
      </c>
      <c r="D5838">
        <v>29</v>
      </c>
      <c r="E5838">
        <v>7</v>
      </c>
      <c r="F5838">
        <v>2561</v>
      </c>
      <c r="G5838"/>
      <c r="H5838" t="s">
        <v>392</v>
      </c>
      <c r="I5838" t="s">
        <v>19</v>
      </c>
      <c r="J5838" t="s">
        <v>518</v>
      </c>
      <c r="K5838">
        <v>1609</v>
      </c>
      <c r="L5838" t="s">
        <v>58</v>
      </c>
      <c r="M5838">
        <v>0</v>
      </c>
      <c r="N5838">
        <v>0</v>
      </c>
      <c r="O5838">
        <v>2469</v>
      </c>
      <c r="P5838"/>
      <c r="Q5838" t="s">
        <v>394</v>
      </c>
      <c r="S5838" t="s">
        <v>23</v>
      </c>
    </row>
    <row r="5839" spans="1:19" hidden="1">
      <c r="A5839" t="s">
        <v>5773</v>
      </c>
      <c r="B5839" t="s">
        <v>25</v>
      </c>
      <c r="C5839">
        <v>83</v>
      </c>
      <c r="D5839">
        <v>5</v>
      </c>
      <c r="E5839">
        <v>8</v>
      </c>
      <c r="F5839">
        <v>2561</v>
      </c>
      <c r="G5839"/>
      <c r="H5839" t="s">
        <v>113</v>
      </c>
      <c r="I5839" t="s">
        <v>27</v>
      </c>
      <c r="J5839" t="s">
        <v>518</v>
      </c>
      <c r="K5839">
        <v>1609</v>
      </c>
      <c r="L5839" t="s">
        <v>291</v>
      </c>
      <c r="M5839">
        <v>0</v>
      </c>
      <c r="N5839">
        <v>0</v>
      </c>
      <c r="O5839">
        <v>2478</v>
      </c>
      <c r="P5839"/>
      <c r="Q5839" t="s">
        <v>116</v>
      </c>
      <c r="R5839" t="s">
        <v>17</v>
      </c>
      <c r="S5839" t="s">
        <v>23</v>
      </c>
    </row>
    <row r="5840" spans="1:19" hidden="1">
      <c r="A5840" t="s">
        <v>6421</v>
      </c>
      <c r="B5840" t="s">
        <v>25</v>
      </c>
      <c r="C5840">
        <v>77</v>
      </c>
      <c r="D5840">
        <v>6</v>
      </c>
      <c r="E5840">
        <v>9</v>
      </c>
      <c r="F5840">
        <v>2561</v>
      </c>
      <c r="G5840"/>
      <c r="H5840" t="s">
        <v>392</v>
      </c>
      <c r="I5840" t="s">
        <v>19</v>
      </c>
      <c r="J5840" t="s">
        <v>518</v>
      </c>
      <c r="K5840">
        <v>1609</v>
      </c>
      <c r="L5840" t="s">
        <v>58</v>
      </c>
      <c r="M5840">
        <v>3</v>
      </c>
      <c r="N5840">
        <v>5</v>
      </c>
      <c r="O5840">
        <v>2484</v>
      </c>
      <c r="P5840"/>
      <c r="Q5840" t="s">
        <v>394</v>
      </c>
      <c r="S5840" t="s">
        <v>23</v>
      </c>
    </row>
    <row r="5841" spans="1:19" hidden="1">
      <c r="A5841" t="s">
        <v>6868</v>
      </c>
      <c r="B5841" t="s">
        <v>17</v>
      </c>
      <c r="C5841">
        <v>73</v>
      </c>
      <c r="D5841">
        <v>29</v>
      </c>
      <c r="E5841">
        <v>9</v>
      </c>
      <c r="F5841">
        <v>2561</v>
      </c>
      <c r="G5841"/>
      <c r="H5841" t="s">
        <v>392</v>
      </c>
      <c r="I5841" t="s">
        <v>19</v>
      </c>
      <c r="J5841" t="s">
        <v>518</v>
      </c>
      <c r="K5841">
        <v>1609</v>
      </c>
      <c r="L5841" t="s">
        <v>763</v>
      </c>
      <c r="M5841">
        <v>0</v>
      </c>
      <c r="N5841">
        <v>0</v>
      </c>
      <c r="O5841">
        <v>2488</v>
      </c>
      <c r="P5841"/>
      <c r="Q5841" t="s">
        <v>394</v>
      </c>
      <c r="S5841" t="s">
        <v>23</v>
      </c>
    </row>
    <row r="5842" spans="1:19" hidden="1">
      <c r="A5842" t="s">
        <v>7416</v>
      </c>
      <c r="B5842" t="s">
        <v>25</v>
      </c>
      <c r="C5842">
        <v>51</v>
      </c>
      <c r="D5842">
        <v>26</v>
      </c>
      <c r="E5842">
        <v>10</v>
      </c>
      <c r="F5842">
        <v>2561</v>
      </c>
      <c r="G5842"/>
      <c r="H5842" t="s">
        <v>392</v>
      </c>
      <c r="I5842" t="s">
        <v>19</v>
      </c>
      <c r="J5842" t="s">
        <v>518</v>
      </c>
      <c r="K5842">
        <v>1609</v>
      </c>
      <c r="L5842" t="s">
        <v>58</v>
      </c>
      <c r="M5842">
        <v>3</v>
      </c>
      <c r="N5842">
        <v>11</v>
      </c>
      <c r="O5842">
        <v>2509</v>
      </c>
      <c r="P5842"/>
      <c r="Q5842" t="s">
        <v>394</v>
      </c>
      <c r="S5842" t="s">
        <v>23</v>
      </c>
    </row>
    <row r="5843" spans="1:19" hidden="1">
      <c r="A5843" t="s">
        <v>2102</v>
      </c>
      <c r="B5843" t="s">
        <v>25</v>
      </c>
      <c r="C5843">
        <v>63</v>
      </c>
      <c r="D5843">
        <v>21</v>
      </c>
      <c r="E5843">
        <v>2</v>
      </c>
      <c r="F5843">
        <v>2561</v>
      </c>
      <c r="G5843"/>
      <c r="H5843" t="s">
        <v>392</v>
      </c>
      <c r="I5843" t="s">
        <v>19</v>
      </c>
      <c r="J5843" t="s">
        <v>2103</v>
      </c>
      <c r="K5843">
        <v>1609</v>
      </c>
      <c r="L5843" t="s">
        <v>44</v>
      </c>
      <c r="M5843">
        <v>6</v>
      </c>
      <c r="N5843">
        <v>11</v>
      </c>
      <c r="O5843">
        <v>2497</v>
      </c>
      <c r="P5843"/>
      <c r="Q5843" t="s">
        <v>394</v>
      </c>
      <c r="S5843" t="s">
        <v>23</v>
      </c>
    </row>
    <row r="5844" spans="1:19" hidden="1">
      <c r="A5844" t="s">
        <v>3302</v>
      </c>
      <c r="B5844" t="s">
        <v>25</v>
      </c>
      <c r="C5844">
        <v>103</v>
      </c>
      <c r="D5844">
        <v>9</v>
      </c>
      <c r="E5844">
        <v>4</v>
      </c>
      <c r="F5844">
        <v>2561</v>
      </c>
      <c r="G5844"/>
      <c r="H5844" t="s">
        <v>392</v>
      </c>
      <c r="I5844" t="s">
        <v>19</v>
      </c>
      <c r="J5844" t="s">
        <v>2103</v>
      </c>
      <c r="K5844">
        <v>1609</v>
      </c>
      <c r="L5844" t="s">
        <v>58</v>
      </c>
      <c r="M5844">
        <v>0</v>
      </c>
      <c r="N5844">
        <v>0</v>
      </c>
      <c r="O5844">
        <v>2458</v>
      </c>
      <c r="P5844"/>
      <c r="Q5844" t="s">
        <v>394</v>
      </c>
      <c r="S5844" t="s">
        <v>23</v>
      </c>
    </row>
    <row r="5845" spans="1:19" hidden="1">
      <c r="A5845" t="s">
        <v>1311</v>
      </c>
      <c r="B5845" t="s">
        <v>25</v>
      </c>
      <c r="C5845">
        <v>69</v>
      </c>
      <c r="D5845">
        <v>29</v>
      </c>
      <c r="E5845">
        <v>1</v>
      </c>
      <c r="F5845">
        <v>2561</v>
      </c>
      <c r="G5845"/>
      <c r="H5845" t="s">
        <v>269</v>
      </c>
      <c r="I5845" t="s">
        <v>27</v>
      </c>
      <c r="J5845" t="s">
        <v>1312</v>
      </c>
      <c r="K5845">
        <v>1610</v>
      </c>
      <c r="L5845" t="s">
        <v>1247</v>
      </c>
      <c r="M5845">
        <v>17</v>
      </c>
      <c r="N5845">
        <v>8</v>
      </c>
      <c r="O5845">
        <v>2491</v>
      </c>
      <c r="P5845"/>
      <c r="Q5845" t="s">
        <v>272</v>
      </c>
      <c r="R5845" t="s">
        <v>17</v>
      </c>
      <c r="S5845" t="s">
        <v>181</v>
      </c>
    </row>
    <row r="5846" spans="1:19" hidden="1">
      <c r="A5846" t="s">
        <v>2007</v>
      </c>
      <c r="B5846" t="s">
        <v>17</v>
      </c>
      <c r="C5846">
        <v>68</v>
      </c>
      <c r="D5846">
        <v>18</v>
      </c>
      <c r="E5846">
        <v>2</v>
      </c>
      <c r="F5846">
        <v>2561</v>
      </c>
      <c r="G5846"/>
      <c r="H5846" t="s">
        <v>26</v>
      </c>
      <c r="I5846" t="s">
        <v>27</v>
      </c>
      <c r="J5846" t="s">
        <v>1312</v>
      </c>
      <c r="K5846">
        <v>1610</v>
      </c>
      <c r="L5846" t="s">
        <v>888</v>
      </c>
      <c r="M5846">
        <v>3</v>
      </c>
      <c r="N5846">
        <v>9</v>
      </c>
      <c r="O5846">
        <v>2492</v>
      </c>
      <c r="P5846"/>
      <c r="Q5846" t="s">
        <v>30</v>
      </c>
      <c r="R5846" t="s">
        <v>17</v>
      </c>
      <c r="S5846" t="s">
        <v>23</v>
      </c>
    </row>
    <row r="5847" spans="1:19" hidden="1">
      <c r="A5847" t="s">
        <v>4176</v>
      </c>
      <c r="B5847" t="s">
        <v>25</v>
      </c>
      <c r="C5847">
        <v>76</v>
      </c>
      <c r="D5847">
        <v>16</v>
      </c>
      <c r="E5847">
        <v>5</v>
      </c>
      <c r="F5847">
        <v>2561</v>
      </c>
      <c r="G5847"/>
      <c r="H5847" t="s">
        <v>246</v>
      </c>
      <c r="I5847" t="s">
        <v>19</v>
      </c>
      <c r="J5847" t="s">
        <v>1312</v>
      </c>
      <c r="K5847">
        <v>1610</v>
      </c>
      <c r="L5847" t="s">
        <v>58</v>
      </c>
      <c r="M5847">
        <v>17</v>
      </c>
      <c r="N5847">
        <v>7</v>
      </c>
      <c r="O5847">
        <v>2484</v>
      </c>
      <c r="P5847"/>
      <c r="Q5847" t="s">
        <v>248</v>
      </c>
      <c r="S5847" t="s">
        <v>23</v>
      </c>
    </row>
    <row r="5848" spans="1:19" hidden="1">
      <c r="A5848" t="s">
        <v>4764</v>
      </c>
      <c r="B5848" t="s">
        <v>17</v>
      </c>
      <c r="C5848">
        <v>83</v>
      </c>
      <c r="D5848">
        <v>13</v>
      </c>
      <c r="E5848">
        <v>6</v>
      </c>
      <c r="F5848">
        <v>2561</v>
      </c>
      <c r="G5848"/>
      <c r="H5848" t="s">
        <v>246</v>
      </c>
      <c r="I5848" t="s">
        <v>27</v>
      </c>
      <c r="J5848" t="s">
        <v>1312</v>
      </c>
      <c r="K5848">
        <v>1610</v>
      </c>
      <c r="L5848" t="s">
        <v>922</v>
      </c>
      <c r="M5848">
        <v>13</v>
      </c>
      <c r="N5848">
        <v>12</v>
      </c>
      <c r="O5848">
        <v>2477</v>
      </c>
      <c r="P5848"/>
      <c r="Q5848" t="s">
        <v>357</v>
      </c>
      <c r="R5848" t="s">
        <v>17</v>
      </c>
      <c r="S5848" t="s">
        <v>23</v>
      </c>
    </row>
    <row r="5849" spans="1:19" hidden="1">
      <c r="A5849" t="s">
        <v>6289</v>
      </c>
      <c r="B5849" t="s">
        <v>17</v>
      </c>
      <c r="C5849">
        <v>78</v>
      </c>
      <c r="D5849">
        <v>31</v>
      </c>
      <c r="E5849">
        <v>8</v>
      </c>
      <c r="F5849">
        <v>2561</v>
      </c>
      <c r="G5849"/>
      <c r="H5849" t="s">
        <v>26</v>
      </c>
      <c r="I5849" t="s">
        <v>52</v>
      </c>
      <c r="J5849" t="s">
        <v>1312</v>
      </c>
      <c r="K5849">
        <v>1610</v>
      </c>
      <c r="L5849" t="s">
        <v>199</v>
      </c>
      <c r="M5849">
        <v>6</v>
      </c>
      <c r="N5849">
        <v>9</v>
      </c>
      <c r="O5849">
        <v>2482</v>
      </c>
      <c r="P5849"/>
      <c r="Q5849" t="s">
        <v>55</v>
      </c>
      <c r="R5849" t="s">
        <v>17</v>
      </c>
      <c r="S5849" t="s">
        <v>23</v>
      </c>
    </row>
    <row r="5850" spans="1:19" hidden="1">
      <c r="A5850" t="s">
        <v>7363</v>
      </c>
      <c r="B5850" t="s">
        <v>17</v>
      </c>
      <c r="C5850">
        <v>60</v>
      </c>
      <c r="D5850">
        <v>23</v>
      </c>
      <c r="E5850">
        <v>10</v>
      </c>
      <c r="F5850">
        <v>2561</v>
      </c>
      <c r="G5850"/>
      <c r="H5850" t="s">
        <v>246</v>
      </c>
      <c r="I5850" t="s">
        <v>27</v>
      </c>
      <c r="J5850" t="s">
        <v>1312</v>
      </c>
      <c r="K5850">
        <v>1610</v>
      </c>
      <c r="L5850" t="s">
        <v>61</v>
      </c>
      <c r="M5850">
        <v>10</v>
      </c>
      <c r="N5850">
        <v>12</v>
      </c>
      <c r="O5850">
        <v>2500</v>
      </c>
      <c r="P5850"/>
      <c r="Q5850" t="s">
        <v>357</v>
      </c>
      <c r="R5850" t="s">
        <v>17</v>
      </c>
      <c r="S5850" t="s">
        <v>23</v>
      </c>
    </row>
    <row r="5851" spans="1:19" hidden="1">
      <c r="A5851" t="s">
        <v>3489</v>
      </c>
      <c r="B5851" t="s">
        <v>17</v>
      </c>
      <c r="C5851">
        <v>85</v>
      </c>
      <c r="D5851">
        <v>17</v>
      </c>
      <c r="E5851">
        <v>4</v>
      </c>
      <c r="F5851">
        <v>2561</v>
      </c>
      <c r="G5851"/>
      <c r="H5851" t="s">
        <v>246</v>
      </c>
      <c r="I5851" t="s">
        <v>27</v>
      </c>
      <c r="J5851" t="s">
        <v>3490</v>
      </c>
      <c r="K5851">
        <v>1610</v>
      </c>
      <c r="L5851" t="s">
        <v>115</v>
      </c>
      <c r="M5851">
        <v>7</v>
      </c>
      <c r="N5851">
        <v>5</v>
      </c>
      <c r="O5851">
        <v>2475</v>
      </c>
      <c r="P5851"/>
      <c r="Q5851" t="s">
        <v>357</v>
      </c>
      <c r="R5851" t="s">
        <v>17</v>
      </c>
      <c r="S5851" t="s">
        <v>23</v>
      </c>
    </row>
    <row r="5852" spans="1:19" hidden="1">
      <c r="A5852" t="s">
        <v>3390</v>
      </c>
      <c r="B5852" t="s">
        <v>17</v>
      </c>
      <c r="C5852">
        <v>84</v>
      </c>
      <c r="D5852">
        <v>13</v>
      </c>
      <c r="E5852">
        <v>4</v>
      </c>
      <c r="F5852">
        <v>2561</v>
      </c>
      <c r="G5852"/>
      <c r="H5852" t="s">
        <v>246</v>
      </c>
      <c r="I5852" t="s">
        <v>19</v>
      </c>
      <c r="J5852" t="s">
        <v>3391</v>
      </c>
      <c r="K5852">
        <v>1610</v>
      </c>
      <c r="L5852" t="s">
        <v>763</v>
      </c>
      <c r="M5852">
        <v>5</v>
      </c>
      <c r="N5852">
        <v>11</v>
      </c>
      <c r="O5852">
        <v>2476</v>
      </c>
      <c r="P5852"/>
      <c r="Q5852" t="s">
        <v>248</v>
      </c>
      <c r="S5852" t="s">
        <v>23</v>
      </c>
    </row>
    <row r="5853" spans="1:19" hidden="1">
      <c r="A5853" t="s">
        <v>3982</v>
      </c>
      <c r="B5853" t="s">
        <v>25</v>
      </c>
      <c r="C5853">
        <v>65</v>
      </c>
      <c r="D5853">
        <v>8</v>
      </c>
      <c r="E5853">
        <v>5</v>
      </c>
      <c r="F5853">
        <v>2561</v>
      </c>
      <c r="G5853"/>
      <c r="H5853" t="s">
        <v>26</v>
      </c>
      <c r="I5853" t="s">
        <v>27</v>
      </c>
      <c r="J5853" t="s">
        <v>3391</v>
      </c>
      <c r="K5853">
        <v>1610</v>
      </c>
      <c r="L5853" t="s">
        <v>185</v>
      </c>
      <c r="M5853">
        <v>2</v>
      </c>
      <c r="N5853">
        <v>8</v>
      </c>
      <c r="O5853">
        <v>2495</v>
      </c>
      <c r="P5853"/>
      <c r="Q5853" t="s">
        <v>30</v>
      </c>
      <c r="R5853" t="s">
        <v>17</v>
      </c>
      <c r="S5853" t="s">
        <v>23</v>
      </c>
    </row>
    <row r="5854" spans="1:19" hidden="1">
      <c r="A5854" t="s">
        <v>4261</v>
      </c>
      <c r="B5854" t="s">
        <v>25</v>
      </c>
      <c r="C5854">
        <v>58</v>
      </c>
      <c r="D5854">
        <v>20</v>
      </c>
      <c r="E5854">
        <v>5</v>
      </c>
      <c r="F5854">
        <v>2561</v>
      </c>
      <c r="G5854"/>
      <c r="H5854" t="s">
        <v>26</v>
      </c>
      <c r="I5854" t="s">
        <v>27</v>
      </c>
      <c r="J5854" t="s">
        <v>3391</v>
      </c>
      <c r="K5854">
        <v>1610</v>
      </c>
      <c r="L5854" t="s">
        <v>1465</v>
      </c>
      <c r="M5854">
        <v>0</v>
      </c>
      <c r="N5854">
        <v>0</v>
      </c>
      <c r="O5854">
        <v>2503</v>
      </c>
      <c r="P5854"/>
      <c r="Q5854" t="s">
        <v>30</v>
      </c>
      <c r="R5854" t="s">
        <v>17</v>
      </c>
      <c r="S5854" t="s">
        <v>23</v>
      </c>
    </row>
    <row r="5855" spans="1:19" hidden="1">
      <c r="A5855" t="s">
        <v>4521</v>
      </c>
      <c r="B5855" t="s">
        <v>17</v>
      </c>
      <c r="C5855">
        <v>78</v>
      </c>
      <c r="D5855">
        <v>1</v>
      </c>
      <c r="E5855">
        <v>6</v>
      </c>
      <c r="F5855">
        <v>2561</v>
      </c>
      <c r="G5855"/>
      <c r="H5855" t="s">
        <v>26</v>
      </c>
      <c r="I5855" t="s">
        <v>27</v>
      </c>
      <c r="J5855" t="s">
        <v>3391</v>
      </c>
      <c r="K5855">
        <v>1610</v>
      </c>
      <c r="L5855" t="s">
        <v>81</v>
      </c>
      <c r="M5855">
        <v>10</v>
      </c>
      <c r="N5855">
        <v>7</v>
      </c>
      <c r="O5855">
        <v>2482</v>
      </c>
      <c r="P5855"/>
      <c r="Q5855" t="s">
        <v>30</v>
      </c>
      <c r="R5855" t="s">
        <v>17</v>
      </c>
      <c r="S5855" t="s">
        <v>23</v>
      </c>
    </row>
    <row r="5856" spans="1:19" hidden="1">
      <c r="A5856" t="s">
        <v>4674</v>
      </c>
      <c r="B5856" t="s">
        <v>17</v>
      </c>
      <c r="C5856">
        <v>63</v>
      </c>
      <c r="D5856">
        <v>8</v>
      </c>
      <c r="E5856">
        <v>6</v>
      </c>
      <c r="F5856">
        <v>2561</v>
      </c>
      <c r="G5856"/>
      <c r="H5856" t="s">
        <v>26</v>
      </c>
      <c r="I5856" t="s">
        <v>27</v>
      </c>
      <c r="J5856" t="s">
        <v>3391</v>
      </c>
      <c r="K5856">
        <v>1610</v>
      </c>
      <c r="L5856" t="s">
        <v>291</v>
      </c>
      <c r="M5856">
        <v>0</v>
      </c>
      <c r="N5856">
        <v>0</v>
      </c>
      <c r="O5856">
        <v>2498</v>
      </c>
      <c r="P5856"/>
      <c r="Q5856" t="s">
        <v>30</v>
      </c>
      <c r="R5856" t="s">
        <v>17</v>
      </c>
      <c r="S5856" t="s">
        <v>23</v>
      </c>
    </row>
    <row r="5857" spans="1:19" hidden="1">
      <c r="A5857" t="s">
        <v>4809</v>
      </c>
      <c r="B5857" t="s">
        <v>17</v>
      </c>
      <c r="C5857">
        <v>46</v>
      </c>
      <c r="D5857">
        <v>15</v>
      </c>
      <c r="E5857">
        <v>6</v>
      </c>
      <c r="F5857">
        <v>2561</v>
      </c>
      <c r="G5857"/>
      <c r="H5857" t="s">
        <v>246</v>
      </c>
      <c r="I5857" t="s">
        <v>27</v>
      </c>
      <c r="J5857" t="s">
        <v>3391</v>
      </c>
      <c r="K5857">
        <v>1610</v>
      </c>
      <c r="L5857" t="s">
        <v>2436</v>
      </c>
      <c r="M5857">
        <v>7</v>
      </c>
      <c r="N5857">
        <v>6</v>
      </c>
      <c r="O5857">
        <v>2515</v>
      </c>
      <c r="P5857"/>
      <c r="Q5857" t="s">
        <v>357</v>
      </c>
      <c r="R5857" t="s">
        <v>17</v>
      </c>
      <c r="S5857" t="s">
        <v>23</v>
      </c>
    </row>
    <row r="5858" spans="1:19" hidden="1">
      <c r="A5858" t="s">
        <v>5492</v>
      </c>
      <c r="B5858" t="s">
        <v>17</v>
      </c>
      <c r="C5858">
        <v>63</v>
      </c>
      <c r="D5858">
        <v>23</v>
      </c>
      <c r="E5858">
        <v>7</v>
      </c>
      <c r="F5858">
        <v>2561</v>
      </c>
      <c r="G5858"/>
      <c r="H5858" t="s">
        <v>3413</v>
      </c>
      <c r="I5858" t="s">
        <v>19</v>
      </c>
      <c r="J5858" t="s">
        <v>3391</v>
      </c>
      <c r="K5858">
        <v>1610</v>
      </c>
      <c r="L5858" t="s">
        <v>58</v>
      </c>
      <c r="M5858">
        <v>10</v>
      </c>
      <c r="N5858">
        <v>5</v>
      </c>
      <c r="O5858">
        <v>2498</v>
      </c>
      <c r="P5858"/>
      <c r="Q5858" t="s">
        <v>4823</v>
      </c>
      <c r="S5858" t="s">
        <v>553</v>
      </c>
    </row>
    <row r="5859" spans="1:19" hidden="1">
      <c r="A5859" t="s">
        <v>7972</v>
      </c>
      <c r="B5859" t="s">
        <v>17</v>
      </c>
      <c r="C5859">
        <v>56</v>
      </c>
      <c r="D5859">
        <v>22</v>
      </c>
      <c r="E5859">
        <v>11</v>
      </c>
      <c r="F5859">
        <v>2561</v>
      </c>
      <c r="G5859"/>
      <c r="H5859" t="s">
        <v>98</v>
      </c>
      <c r="I5859" t="s">
        <v>27</v>
      </c>
      <c r="J5859" t="s">
        <v>3391</v>
      </c>
      <c r="K5859">
        <v>1610</v>
      </c>
      <c r="L5859" t="s">
        <v>190</v>
      </c>
      <c r="M5859">
        <v>18</v>
      </c>
      <c r="N5859">
        <v>12</v>
      </c>
      <c r="O5859">
        <v>2504</v>
      </c>
      <c r="P5859"/>
      <c r="Q5859" t="s">
        <v>101</v>
      </c>
      <c r="R5859" t="s">
        <v>17</v>
      </c>
      <c r="S5859" t="s">
        <v>23</v>
      </c>
    </row>
    <row r="5860" spans="1:19" hidden="1">
      <c r="A5860" t="s">
        <v>8570</v>
      </c>
      <c r="B5860" t="s">
        <v>17</v>
      </c>
      <c r="C5860">
        <v>9</v>
      </c>
      <c r="D5860">
        <v>23</v>
      </c>
      <c r="E5860">
        <v>12</v>
      </c>
      <c r="F5860">
        <v>2561</v>
      </c>
      <c r="G5860"/>
      <c r="H5860" t="s">
        <v>177</v>
      </c>
      <c r="I5860" t="s">
        <v>1036</v>
      </c>
      <c r="J5860" t="s">
        <v>3391</v>
      </c>
      <c r="K5860">
        <v>1610</v>
      </c>
      <c r="L5860" t="s">
        <v>8571</v>
      </c>
      <c r="M5860">
        <v>25</v>
      </c>
      <c r="N5860">
        <v>11</v>
      </c>
      <c r="O5860">
        <v>2552</v>
      </c>
      <c r="P5860"/>
      <c r="Q5860" t="s">
        <v>1038</v>
      </c>
      <c r="R5860" t="s">
        <v>17</v>
      </c>
      <c r="S5860" t="s">
        <v>181</v>
      </c>
    </row>
    <row r="5861" spans="1:19" hidden="1">
      <c r="A5861" t="s">
        <v>2963</v>
      </c>
      <c r="B5861" t="s">
        <v>25</v>
      </c>
      <c r="C5861">
        <v>77</v>
      </c>
      <c r="D5861">
        <v>26</v>
      </c>
      <c r="E5861">
        <v>3</v>
      </c>
      <c r="F5861">
        <v>2561</v>
      </c>
      <c r="G5861"/>
      <c r="H5861" t="s">
        <v>246</v>
      </c>
      <c r="I5861" t="s">
        <v>19</v>
      </c>
      <c r="J5861" t="s">
        <v>2964</v>
      </c>
      <c r="K5861">
        <v>1610</v>
      </c>
      <c r="L5861" t="s">
        <v>257</v>
      </c>
      <c r="M5861">
        <v>0</v>
      </c>
      <c r="N5861">
        <v>0</v>
      </c>
      <c r="O5861">
        <v>2484</v>
      </c>
      <c r="P5861"/>
      <c r="Q5861" t="s">
        <v>248</v>
      </c>
      <c r="S5861" t="s">
        <v>23</v>
      </c>
    </row>
    <row r="5862" spans="1:19" hidden="1">
      <c r="A5862" t="s">
        <v>4298</v>
      </c>
      <c r="B5862" t="s">
        <v>25</v>
      </c>
      <c r="C5862">
        <v>87</v>
      </c>
      <c r="D5862">
        <v>22</v>
      </c>
      <c r="E5862">
        <v>5</v>
      </c>
      <c r="F5862">
        <v>2561</v>
      </c>
      <c r="G5862"/>
      <c r="H5862" t="s">
        <v>246</v>
      </c>
      <c r="I5862" t="s">
        <v>19</v>
      </c>
      <c r="J5862" t="s">
        <v>2964</v>
      </c>
      <c r="K5862">
        <v>1610</v>
      </c>
      <c r="L5862" t="s">
        <v>936</v>
      </c>
      <c r="M5862">
        <v>12</v>
      </c>
      <c r="N5862">
        <v>2</v>
      </c>
      <c r="O5862">
        <v>2474</v>
      </c>
      <c r="P5862"/>
      <c r="Q5862" t="s">
        <v>248</v>
      </c>
      <c r="S5862" t="s">
        <v>23</v>
      </c>
    </row>
    <row r="5863" spans="1:19" hidden="1">
      <c r="A5863" t="s">
        <v>7331</v>
      </c>
      <c r="B5863" t="s">
        <v>25</v>
      </c>
      <c r="C5863">
        <v>76</v>
      </c>
      <c r="D5863">
        <v>21</v>
      </c>
      <c r="E5863">
        <v>10</v>
      </c>
      <c r="F5863">
        <v>2561</v>
      </c>
      <c r="G5863"/>
      <c r="H5863" t="s">
        <v>246</v>
      </c>
      <c r="I5863" t="s">
        <v>19</v>
      </c>
      <c r="J5863" t="s">
        <v>2964</v>
      </c>
      <c r="K5863">
        <v>1610</v>
      </c>
      <c r="L5863" t="s">
        <v>2851</v>
      </c>
      <c r="M5863">
        <v>27</v>
      </c>
      <c r="N5863">
        <v>4</v>
      </c>
      <c r="O5863">
        <v>2485</v>
      </c>
      <c r="P5863"/>
      <c r="Q5863" t="s">
        <v>248</v>
      </c>
      <c r="S5863" t="s">
        <v>23</v>
      </c>
    </row>
    <row r="5864" spans="1:19" hidden="1">
      <c r="A5864" t="s">
        <v>2362</v>
      </c>
      <c r="B5864" t="s">
        <v>17</v>
      </c>
      <c r="C5864">
        <v>70</v>
      </c>
      <c r="D5864">
        <v>2</v>
      </c>
      <c r="E5864">
        <v>3</v>
      </c>
      <c r="F5864">
        <v>2561</v>
      </c>
      <c r="G5864"/>
      <c r="H5864" t="s">
        <v>246</v>
      </c>
      <c r="I5864" t="s">
        <v>27</v>
      </c>
      <c r="J5864" t="s">
        <v>2363</v>
      </c>
      <c r="K5864">
        <v>1610</v>
      </c>
      <c r="L5864" t="s">
        <v>58</v>
      </c>
      <c r="M5864">
        <v>17</v>
      </c>
      <c r="N5864">
        <v>10</v>
      </c>
      <c r="O5864">
        <v>2490</v>
      </c>
      <c r="P5864"/>
      <c r="Q5864" t="s">
        <v>357</v>
      </c>
      <c r="R5864" t="s">
        <v>17</v>
      </c>
      <c r="S5864" t="s">
        <v>23</v>
      </c>
    </row>
    <row r="5865" spans="1:19" hidden="1">
      <c r="A5865" t="s">
        <v>4930</v>
      </c>
      <c r="B5865" t="s">
        <v>17</v>
      </c>
      <c r="C5865">
        <v>70</v>
      </c>
      <c r="D5865">
        <v>21</v>
      </c>
      <c r="E5865">
        <v>6</v>
      </c>
      <c r="F5865">
        <v>2561</v>
      </c>
      <c r="G5865"/>
      <c r="H5865" t="s">
        <v>26</v>
      </c>
      <c r="I5865" t="s">
        <v>27</v>
      </c>
      <c r="J5865" t="s">
        <v>2363</v>
      </c>
      <c r="K5865">
        <v>1610</v>
      </c>
      <c r="L5865" t="s">
        <v>100</v>
      </c>
      <c r="M5865">
        <v>27</v>
      </c>
      <c r="N5865">
        <v>9</v>
      </c>
      <c r="O5865">
        <v>2490</v>
      </c>
      <c r="P5865"/>
      <c r="Q5865" t="s">
        <v>30</v>
      </c>
      <c r="R5865" t="s">
        <v>17</v>
      </c>
      <c r="S5865" t="s">
        <v>23</v>
      </c>
    </row>
    <row r="5866" spans="1:19" hidden="1">
      <c r="A5866" t="s">
        <v>5175</v>
      </c>
      <c r="B5866" t="s">
        <v>25</v>
      </c>
      <c r="C5866">
        <v>66</v>
      </c>
      <c r="D5866">
        <v>4</v>
      </c>
      <c r="E5866">
        <v>7</v>
      </c>
      <c r="F5866">
        <v>2561</v>
      </c>
      <c r="G5866"/>
      <c r="H5866" t="s">
        <v>26</v>
      </c>
      <c r="I5866" t="s">
        <v>27</v>
      </c>
      <c r="J5866" t="s">
        <v>2363</v>
      </c>
      <c r="K5866">
        <v>1610</v>
      </c>
      <c r="L5866" t="s">
        <v>58</v>
      </c>
      <c r="M5866">
        <v>1</v>
      </c>
      <c r="N5866">
        <v>5</v>
      </c>
      <c r="O5866">
        <v>2495</v>
      </c>
      <c r="P5866"/>
      <c r="Q5866" t="s">
        <v>30</v>
      </c>
      <c r="R5866" t="s">
        <v>17</v>
      </c>
      <c r="S5866" t="s">
        <v>23</v>
      </c>
    </row>
    <row r="5867" spans="1:19" hidden="1">
      <c r="A5867" t="s">
        <v>5349</v>
      </c>
      <c r="B5867" t="s">
        <v>25</v>
      </c>
      <c r="C5867">
        <v>71</v>
      </c>
      <c r="D5867">
        <v>15</v>
      </c>
      <c r="E5867">
        <v>7</v>
      </c>
      <c r="F5867">
        <v>2561</v>
      </c>
      <c r="G5867"/>
      <c r="H5867" t="s">
        <v>26</v>
      </c>
      <c r="I5867" t="s">
        <v>27</v>
      </c>
      <c r="J5867" t="s">
        <v>2363</v>
      </c>
      <c r="K5867">
        <v>1610</v>
      </c>
      <c r="L5867" t="s">
        <v>3261</v>
      </c>
      <c r="M5867">
        <v>5</v>
      </c>
      <c r="N5867">
        <v>6</v>
      </c>
      <c r="O5867">
        <v>2490</v>
      </c>
      <c r="P5867"/>
      <c r="Q5867" t="s">
        <v>30</v>
      </c>
      <c r="R5867" t="s">
        <v>17</v>
      </c>
      <c r="S5867" t="s">
        <v>23</v>
      </c>
    </row>
    <row r="5868" spans="1:19" hidden="1">
      <c r="A5868" t="s">
        <v>7843</v>
      </c>
      <c r="B5868" t="s">
        <v>25</v>
      </c>
      <c r="C5868">
        <v>90</v>
      </c>
      <c r="D5868">
        <v>15</v>
      </c>
      <c r="E5868">
        <v>11</v>
      </c>
      <c r="F5868">
        <v>2561</v>
      </c>
      <c r="G5868"/>
      <c r="H5868" t="s">
        <v>246</v>
      </c>
      <c r="I5868" t="s">
        <v>19</v>
      </c>
      <c r="J5868" t="s">
        <v>2363</v>
      </c>
      <c r="K5868">
        <v>1610</v>
      </c>
      <c r="L5868" t="s">
        <v>362</v>
      </c>
      <c r="M5868">
        <v>28</v>
      </c>
      <c r="N5868">
        <v>2</v>
      </c>
      <c r="O5868">
        <v>2471</v>
      </c>
      <c r="P5868"/>
      <c r="Q5868" t="s">
        <v>248</v>
      </c>
      <c r="S5868" t="s">
        <v>23</v>
      </c>
    </row>
    <row r="5869" spans="1:19" hidden="1">
      <c r="A5869" t="s">
        <v>2641</v>
      </c>
      <c r="B5869" t="s">
        <v>25</v>
      </c>
      <c r="C5869">
        <v>88</v>
      </c>
      <c r="D5869">
        <v>13</v>
      </c>
      <c r="E5869">
        <v>3</v>
      </c>
      <c r="F5869">
        <v>2561</v>
      </c>
      <c r="G5869"/>
      <c r="H5869" t="s">
        <v>246</v>
      </c>
      <c r="I5869" t="s">
        <v>19</v>
      </c>
      <c r="J5869" t="s">
        <v>2642</v>
      </c>
      <c r="K5869">
        <v>1610</v>
      </c>
      <c r="L5869" t="s">
        <v>374</v>
      </c>
      <c r="M5869">
        <v>0</v>
      </c>
      <c r="N5869">
        <v>0</v>
      </c>
      <c r="O5869">
        <v>2473</v>
      </c>
      <c r="P5869"/>
      <c r="Q5869" t="s">
        <v>248</v>
      </c>
      <c r="S5869" t="s">
        <v>23</v>
      </c>
    </row>
    <row r="5870" spans="1:19" hidden="1">
      <c r="A5870" t="s">
        <v>5774</v>
      </c>
      <c r="B5870" t="s">
        <v>17</v>
      </c>
      <c r="C5870">
        <v>30</v>
      </c>
      <c r="D5870">
        <v>5</v>
      </c>
      <c r="E5870">
        <v>8</v>
      </c>
      <c r="F5870">
        <v>2561</v>
      </c>
      <c r="G5870"/>
      <c r="H5870" t="s">
        <v>246</v>
      </c>
      <c r="I5870" t="s">
        <v>27</v>
      </c>
      <c r="J5870" t="s">
        <v>2642</v>
      </c>
      <c r="K5870">
        <v>1610</v>
      </c>
      <c r="L5870" t="s">
        <v>455</v>
      </c>
      <c r="M5870">
        <v>4</v>
      </c>
      <c r="N5870">
        <v>11</v>
      </c>
      <c r="O5870">
        <v>2530</v>
      </c>
      <c r="P5870"/>
      <c r="Q5870" t="s">
        <v>357</v>
      </c>
      <c r="R5870" t="s">
        <v>17</v>
      </c>
      <c r="S5870" t="s">
        <v>23</v>
      </c>
    </row>
    <row r="5871" spans="1:19" hidden="1">
      <c r="A5871" t="s">
        <v>2491</v>
      </c>
      <c r="B5871" t="s">
        <v>25</v>
      </c>
      <c r="C5871">
        <v>66</v>
      </c>
      <c r="D5871">
        <v>7</v>
      </c>
      <c r="E5871">
        <v>3</v>
      </c>
      <c r="F5871">
        <v>2561</v>
      </c>
      <c r="G5871"/>
      <c r="H5871" t="s">
        <v>26</v>
      </c>
      <c r="I5871" t="s">
        <v>27</v>
      </c>
      <c r="J5871" t="s">
        <v>2492</v>
      </c>
      <c r="K5871">
        <v>1610</v>
      </c>
      <c r="L5871" t="s">
        <v>2493</v>
      </c>
      <c r="M5871">
        <v>1</v>
      </c>
      <c r="N5871">
        <v>1</v>
      </c>
      <c r="O5871">
        <v>2495</v>
      </c>
      <c r="P5871"/>
      <c r="Q5871" t="s">
        <v>30</v>
      </c>
      <c r="R5871" t="s">
        <v>17</v>
      </c>
      <c r="S5871" t="s">
        <v>23</v>
      </c>
    </row>
    <row r="5872" spans="1:19" hidden="1">
      <c r="A5872" t="s">
        <v>4398</v>
      </c>
      <c r="B5872" t="s">
        <v>25</v>
      </c>
      <c r="C5872">
        <v>82</v>
      </c>
      <c r="D5872">
        <v>27</v>
      </c>
      <c r="E5872">
        <v>5</v>
      </c>
      <c r="F5872">
        <v>2561</v>
      </c>
      <c r="G5872"/>
      <c r="H5872" t="s">
        <v>26</v>
      </c>
      <c r="I5872" t="s">
        <v>27</v>
      </c>
      <c r="J5872" t="s">
        <v>2492</v>
      </c>
      <c r="K5872">
        <v>1610</v>
      </c>
      <c r="L5872" t="s">
        <v>291</v>
      </c>
      <c r="M5872">
        <v>11</v>
      </c>
      <c r="N5872">
        <v>12</v>
      </c>
      <c r="O5872">
        <v>2478</v>
      </c>
      <c r="P5872"/>
      <c r="Q5872" t="s">
        <v>30</v>
      </c>
      <c r="R5872" t="s">
        <v>17</v>
      </c>
      <c r="S5872" t="s">
        <v>23</v>
      </c>
    </row>
    <row r="5873" spans="1:19" hidden="1">
      <c r="A5873" t="s">
        <v>4634</v>
      </c>
      <c r="B5873" t="s">
        <v>25</v>
      </c>
      <c r="C5873">
        <v>62</v>
      </c>
      <c r="D5873">
        <v>6</v>
      </c>
      <c r="E5873">
        <v>6</v>
      </c>
      <c r="F5873">
        <v>2561</v>
      </c>
      <c r="G5873"/>
      <c r="H5873" t="s">
        <v>26</v>
      </c>
      <c r="I5873" t="s">
        <v>27</v>
      </c>
      <c r="J5873" t="s">
        <v>2492</v>
      </c>
      <c r="K5873">
        <v>1610</v>
      </c>
      <c r="L5873" t="s">
        <v>190</v>
      </c>
      <c r="M5873">
        <v>20</v>
      </c>
      <c r="N5873">
        <v>5</v>
      </c>
      <c r="O5873">
        <v>2499</v>
      </c>
      <c r="P5873"/>
      <c r="Q5873" t="s">
        <v>30</v>
      </c>
      <c r="R5873" t="s">
        <v>17</v>
      </c>
      <c r="S5873" t="s">
        <v>23</v>
      </c>
    </row>
    <row r="5874" spans="1:19" hidden="1">
      <c r="A5874" t="s">
        <v>5375</v>
      </c>
      <c r="B5874" t="s">
        <v>17</v>
      </c>
      <c r="C5874">
        <v>87</v>
      </c>
      <c r="D5874">
        <v>17</v>
      </c>
      <c r="E5874">
        <v>7</v>
      </c>
      <c r="F5874">
        <v>2561</v>
      </c>
      <c r="G5874"/>
      <c r="H5874" t="s">
        <v>246</v>
      </c>
      <c r="I5874" t="s">
        <v>27</v>
      </c>
      <c r="J5874" t="s">
        <v>5376</v>
      </c>
      <c r="K5874">
        <v>1610</v>
      </c>
      <c r="L5874" t="s">
        <v>44</v>
      </c>
      <c r="M5874">
        <v>0</v>
      </c>
      <c r="N5874">
        <v>0</v>
      </c>
      <c r="O5874">
        <v>2474</v>
      </c>
      <c r="P5874"/>
      <c r="Q5874" t="s">
        <v>357</v>
      </c>
      <c r="R5874" t="s">
        <v>17</v>
      </c>
      <c r="S5874" t="s">
        <v>23</v>
      </c>
    </row>
    <row r="5875" spans="1:19" hidden="1">
      <c r="A5875" t="s">
        <v>5473</v>
      </c>
      <c r="B5875" t="s">
        <v>25</v>
      </c>
      <c r="C5875">
        <v>81</v>
      </c>
      <c r="D5875">
        <v>22</v>
      </c>
      <c r="E5875">
        <v>7</v>
      </c>
      <c r="F5875">
        <v>2561</v>
      </c>
      <c r="G5875"/>
      <c r="H5875" t="s">
        <v>246</v>
      </c>
      <c r="I5875" t="s">
        <v>19</v>
      </c>
      <c r="J5875" t="s">
        <v>5376</v>
      </c>
      <c r="K5875">
        <v>1610</v>
      </c>
      <c r="L5875" t="s">
        <v>446</v>
      </c>
      <c r="M5875">
        <v>15</v>
      </c>
      <c r="N5875">
        <v>11</v>
      </c>
      <c r="O5875">
        <v>2479</v>
      </c>
      <c r="P5875"/>
      <c r="Q5875" t="s">
        <v>248</v>
      </c>
      <c r="S5875" t="s">
        <v>23</v>
      </c>
    </row>
    <row r="5876" spans="1:19" hidden="1">
      <c r="A5876" t="s">
        <v>6060</v>
      </c>
      <c r="B5876" t="s">
        <v>25</v>
      </c>
      <c r="C5876">
        <v>85</v>
      </c>
      <c r="D5876">
        <v>19</v>
      </c>
      <c r="E5876">
        <v>8</v>
      </c>
      <c r="F5876">
        <v>2561</v>
      </c>
      <c r="G5876"/>
      <c r="H5876" t="s">
        <v>246</v>
      </c>
      <c r="I5876" t="s">
        <v>19</v>
      </c>
      <c r="J5876" t="s">
        <v>5376</v>
      </c>
      <c r="K5876">
        <v>1610</v>
      </c>
      <c r="L5876" t="s">
        <v>6061</v>
      </c>
      <c r="M5876">
        <v>25</v>
      </c>
      <c r="N5876">
        <v>6</v>
      </c>
      <c r="O5876">
        <v>2476</v>
      </c>
      <c r="P5876"/>
      <c r="Q5876" t="s">
        <v>248</v>
      </c>
      <c r="S5876" t="s">
        <v>23</v>
      </c>
    </row>
    <row r="5877" spans="1:19" hidden="1">
      <c r="A5877" t="s">
        <v>245</v>
      </c>
      <c r="B5877" t="s">
        <v>17</v>
      </c>
      <c r="C5877">
        <v>57</v>
      </c>
      <c r="D5877">
        <v>3</v>
      </c>
      <c r="E5877">
        <v>1</v>
      </c>
      <c r="F5877">
        <v>2561</v>
      </c>
      <c r="G5877"/>
      <c r="H5877" t="s">
        <v>246</v>
      </c>
      <c r="I5877" t="s">
        <v>19</v>
      </c>
      <c r="J5877" t="s">
        <v>247</v>
      </c>
      <c r="K5877">
        <v>1610</v>
      </c>
      <c r="L5877" t="s">
        <v>58</v>
      </c>
      <c r="M5877">
        <v>19</v>
      </c>
      <c r="N5877">
        <v>6</v>
      </c>
      <c r="O5877">
        <v>2503</v>
      </c>
      <c r="P5877"/>
      <c r="Q5877" t="s">
        <v>248</v>
      </c>
      <c r="S5877" t="s">
        <v>23</v>
      </c>
    </row>
    <row r="5878" spans="1:19" hidden="1">
      <c r="A5878" t="s">
        <v>3669</v>
      </c>
      <c r="B5878" t="s">
        <v>25</v>
      </c>
      <c r="C5878">
        <v>78</v>
      </c>
      <c r="D5878">
        <v>24</v>
      </c>
      <c r="E5878">
        <v>4</v>
      </c>
      <c r="F5878">
        <v>2561</v>
      </c>
      <c r="G5878"/>
      <c r="H5878" t="s">
        <v>246</v>
      </c>
      <c r="I5878" t="s">
        <v>27</v>
      </c>
      <c r="J5878" t="s">
        <v>247</v>
      </c>
      <c r="K5878">
        <v>1610</v>
      </c>
      <c r="L5878" t="s">
        <v>374</v>
      </c>
      <c r="M5878">
        <v>22</v>
      </c>
      <c r="N5878">
        <v>12</v>
      </c>
      <c r="O5878">
        <v>2482</v>
      </c>
      <c r="P5878"/>
      <c r="Q5878" t="s">
        <v>357</v>
      </c>
      <c r="R5878" t="s">
        <v>17</v>
      </c>
      <c r="S5878" t="s">
        <v>23</v>
      </c>
    </row>
    <row r="5879" spans="1:19" hidden="1">
      <c r="A5879" t="s">
        <v>5290</v>
      </c>
      <c r="B5879" t="s">
        <v>17</v>
      </c>
      <c r="C5879">
        <v>58</v>
      </c>
      <c r="D5879">
        <v>12</v>
      </c>
      <c r="E5879">
        <v>7</v>
      </c>
      <c r="F5879">
        <v>2561</v>
      </c>
      <c r="G5879"/>
      <c r="H5879" t="s">
        <v>246</v>
      </c>
      <c r="I5879" t="s">
        <v>27</v>
      </c>
      <c r="J5879" t="s">
        <v>247</v>
      </c>
      <c r="K5879">
        <v>1610</v>
      </c>
      <c r="L5879" t="s">
        <v>5291</v>
      </c>
      <c r="M5879">
        <v>0</v>
      </c>
      <c r="N5879">
        <v>0</v>
      </c>
      <c r="O5879">
        <v>2503</v>
      </c>
      <c r="P5879"/>
      <c r="Q5879" t="s">
        <v>357</v>
      </c>
      <c r="R5879" t="s">
        <v>17</v>
      </c>
      <c r="S5879" t="s">
        <v>23</v>
      </c>
    </row>
    <row r="5880" spans="1:19" hidden="1">
      <c r="A5880" t="s">
        <v>8047</v>
      </c>
      <c r="B5880" t="s">
        <v>25</v>
      </c>
      <c r="C5880">
        <v>73</v>
      </c>
      <c r="D5880">
        <v>26</v>
      </c>
      <c r="E5880">
        <v>11</v>
      </c>
      <c r="F5880">
        <v>2561</v>
      </c>
      <c r="G5880"/>
      <c r="H5880" t="s">
        <v>246</v>
      </c>
      <c r="I5880" t="s">
        <v>19</v>
      </c>
      <c r="J5880" t="s">
        <v>247</v>
      </c>
      <c r="K5880">
        <v>1610</v>
      </c>
      <c r="L5880" t="s">
        <v>483</v>
      </c>
      <c r="M5880">
        <v>28</v>
      </c>
      <c r="N5880">
        <v>5</v>
      </c>
      <c r="O5880">
        <v>2488</v>
      </c>
      <c r="P5880"/>
      <c r="Q5880" t="s">
        <v>248</v>
      </c>
      <c r="S5880" t="s">
        <v>23</v>
      </c>
    </row>
    <row r="5881" spans="1:19" hidden="1">
      <c r="A5881" t="s">
        <v>8198</v>
      </c>
      <c r="B5881" t="s">
        <v>25</v>
      </c>
      <c r="C5881">
        <v>39</v>
      </c>
      <c r="D5881">
        <v>4</v>
      </c>
      <c r="E5881">
        <v>12</v>
      </c>
      <c r="F5881">
        <v>2561</v>
      </c>
      <c r="G5881"/>
      <c r="H5881" t="s">
        <v>246</v>
      </c>
      <c r="I5881" t="s">
        <v>27</v>
      </c>
      <c r="J5881" t="s">
        <v>247</v>
      </c>
      <c r="K5881">
        <v>1610</v>
      </c>
      <c r="L5881" t="s">
        <v>90</v>
      </c>
      <c r="M5881">
        <v>8</v>
      </c>
      <c r="N5881">
        <v>7</v>
      </c>
      <c r="O5881">
        <v>2522</v>
      </c>
      <c r="P5881"/>
      <c r="Q5881" t="s">
        <v>357</v>
      </c>
      <c r="R5881" t="s">
        <v>17</v>
      </c>
      <c r="S5881" t="s">
        <v>23</v>
      </c>
    </row>
    <row r="5882" spans="1:19" hidden="1">
      <c r="A5882" t="s">
        <v>8481</v>
      </c>
      <c r="B5882" t="s">
        <v>17</v>
      </c>
      <c r="C5882">
        <v>59</v>
      </c>
      <c r="D5882">
        <v>19</v>
      </c>
      <c r="E5882">
        <v>12</v>
      </c>
      <c r="F5882">
        <v>2561</v>
      </c>
      <c r="G5882"/>
      <c r="H5882" t="s">
        <v>8482</v>
      </c>
      <c r="I5882" t="s">
        <v>27</v>
      </c>
      <c r="J5882" t="s">
        <v>247</v>
      </c>
      <c r="K5882">
        <v>1610</v>
      </c>
      <c r="L5882" t="s">
        <v>61</v>
      </c>
      <c r="M5882">
        <v>13</v>
      </c>
      <c r="N5882">
        <v>5</v>
      </c>
      <c r="O5882">
        <v>2502</v>
      </c>
      <c r="P5882"/>
      <c r="Q5882" t="s">
        <v>8483</v>
      </c>
      <c r="R5882" t="s">
        <v>17</v>
      </c>
      <c r="S5882" t="s">
        <v>5710</v>
      </c>
    </row>
    <row r="5883" spans="1:19" hidden="1">
      <c r="A5883" t="s">
        <v>355</v>
      </c>
      <c r="B5883" t="s">
        <v>25</v>
      </c>
      <c r="C5883">
        <v>73</v>
      </c>
      <c r="D5883">
        <v>5</v>
      </c>
      <c r="E5883">
        <v>1</v>
      </c>
      <c r="F5883">
        <v>2561</v>
      </c>
      <c r="G5883"/>
      <c r="H5883" t="s">
        <v>246</v>
      </c>
      <c r="I5883" t="s">
        <v>27</v>
      </c>
      <c r="J5883" t="s">
        <v>356</v>
      </c>
      <c r="K5883">
        <v>1610</v>
      </c>
      <c r="L5883" t="s">
        <v>61</v>
      </c>
      <c r="M5883">
        <v>0</v>
      </c>
      <c r="N5883">
        <v>0</v>
      </c>
      <c r="O5883">
        <v>2488</v>
      </c>
      <c r="P5883"/>
      <c r="Q5883" t="s">
        <v>357</v>
      </c>
      <c r="R5883" t="s">
        <v>17</v>
      </c>
      <c r="S5883" t="s">
        <v>23</v>
      </c>
    </row>
    <row r="5884" spans="1:19" hidden="1">
      <c r="A5884" t="s">
        <v>2031</v>
      </c>
      <c r="B5884" t="s">
        <v>17</v>
      </c>
      <c r="C5884">
        <v>79</v>
      </c>
      <c r="D5884">
        <v>19</v>
      </c>
      <c r="E5884">
        <v>2</v>
      </c>
      <c r="F5884">
        <v>2561</v>
      </c>
      <c r="G5884"/>
      <c r="H5884" t="s">
        <v>246</v>
      </c>
      <c r="I5884" t="s">
        <v>19</v>
      </c>
      <c r="J5884" t="s">
        <v>356</v>
      </c>
      <c r="K5884">
        <v>1610</v>
      </c>
      <c r="L5884" t="s">
        <v>58</v>
      </c>
      <c r="M5884">
        <v>1</v>
      </c>
      <c r="N5884">
        <v>1</v>
      </c>
      <c r="O5884">
        <v>2482</v>
      </c>
      <c r="P5884"/>
      <c r="Q5884" t="s">
        <v>248</v>
      </c>
      <c r="S5884" t="s">
        <v>23</v>
      </c>
    </row>
    <row r="5885" spans="1:19" hidden="1">
      <c r="A5885" t="s">
        <v>4765</v>
      </c>
      <c r="B5885" t="s">
        <v>25</v>
      </c>
      <c r="C5885">
        <v>58</v>
      </c>
      <c r="D5885">
        <v>13</v>
      </c>
      <c r="E5885">
        <v>6</v>
      </c>
      <c r="F5885">
        <v>2561</v>
      </c>
      <c r="G5885"/>
      <c r="H5885" t="s">
        <v>98</v>
      </c>
      <c r="I5885" t="s">
        <v>27</v>
      </c>
      <c r="J5885" t="s">
        <v>356</v>
      </c>
      <c r="K5885">
        <v>1610</v>
      </c>
      <c r="L5885" t="s">
        <v>3261</v>
      </c>
      <c r="M5885">
        <v>2</v>
      </c>
      <c r="N5885">
        <v>4</v>
      </c>
      <c r="O5885">
        <v>2503</v>
      </c>
      <c r="P5885"/>
      <c r="Q5885" t="s">
        <v>101</v>
      </c>
      <c r="R5885" t="s">
        <v>17</v>
      </c>
      <c r="S5885" t="s">
        <v>23</v>
      </c>
    </row>
    <row r="5886" spans="1:19" hidden="1">
      <c r="A5886" t="s">
        <v>7396</v>
      </c>
      <c r="B5886" t="s">
        <v>17</v>
      </c>
      <c r="C5886">
        <v>75</v>
      </c>
      <c r="D5886">
        <v>25</v>
      </c>
      <c r="E5886">
        <v>10</v>
      </c>
      <c r="F5886">
        <v>2561</v>
      </c>
      <c r="G5886"/>
      <c r="H5886" t="s">
        <v>246</v>
      </c>
      <c r="I5886" t="s">
        <v>19</v>
      </c>
      <c r="J5886" t="s">
        <v>356</v>
      </c>
      <c r="K5886">
        <v>1610</v>
      </c>
      <c r="L5886" t="s">
        <v>1522</v>
      </c>
      <c r="M5886">
        <v>0</v>
      </c>
      <c r="N5886">
        <v>0</v>
      </c>
      <c r="O5886">
        <v>2486</v>
      </c>
      <c r="P5886"/>
      <c r="Q5886" t="s">
        <v>248</v>
      </c>
      <c r="S5886" t="s">
        <v>23</v>
      </c>
    </row>
    <row r="5887" spans="1:19" hidden="1">
      <c r="A5887" t="s">
        <v>7770</v>
      </c>
      <c r="B5887" t="s">
        <v>25</v>
      </c>
      <c r="C5887">
        <v>79</v>
      </c>
      <c r="D5887">
        <v>11</v>
      </c>
      <c r="E5887">
        <v>11</v>
      </c>
      <c r="F5887">
        <v>2561</v>
      </c>
      <c r="G5887"/>
      <c r="H5887" t="s">
        <v>26</v>
      </c>
      <c r="I5887" t="s">
        <v>27</v>
      </c>
      <c r="J5887" t="s">
        <v>356</v>
      </c>
      <c r="K5887">
        <v>1610</v>
      </c>
      <c r="L5887" t="s">
        <v>644</v>
      </c>
      <c r="M5887">
        <v>20</v>
      </c>
      <c r="N5887">
        <v>12</v>
      </c>
      <c r="O5887">
        <v>2481</v>
      </c>
      <c r="P5887"/>
      <c r="Q5887" t="s">
        <v>30</v>
      </c>
      <c r="R5887" t="s">
        <v>17</v>
      </c>
      <c r="S5887" t="s">
        <v>23</v>
      </c>
    </row>
    <row r="5888" spans="1:19" hidden="1">
      <c r="A5888" t="s">
        <v>8302</v>
      </c>
      <c r="B5888" t="s">
        <v>25</v>
      </c>
      <c r="C5888">
        <v>65</v>
      </c>
      <c r="D5888">
        <v>9</v>
      </c>
      <c r="E5888">
        <v>12</v>
      </c>
      <c r="F5888">
        <v>2561</v>
      </c>
      <c r="G5888"/>
      <c r="H5888" t="s">
        <v>26</v>
      </c>
      <c r="I5888" t="s">
        <v>27</v>
      </c>
      <c r="J5888" t="s">
        <v>356</v>
      </c>
      <c r="K5888">
        <v>1610</v>
      </c>
      <c r="L5888" t="s">
        <v>205</v>
      </c>
      <c r="M5888">
        <v>14</v>
      </c>
      <c r="N5888">
        <v>10</v>
      </c>
      <c r="O5888">
        <v>2496</v>
      </c>
      <c r="P5888"/>
      <c r="Q5888" t="s">
        <v>30</v>
      </c>
      <c r="R5888" t="s">
        <v>17</v>
      </c>
      <c r="S5888" t="s">
        <v>23</v>
      </c>
    </row>
    <row r="5889" spans="1:19" hidden="1">
      <c r="A5889" t="s">
        <v>2873</v>
      </c>
      <c r="B5889" t="s">
        <v>25</v>
      </c>
      <c r="C5889">
        <v>77</v>
      </c>
      <c r="D5889">
        <v>22</v>
      </c>
      <c r="E5889">
        <v>3</v>
      </c>
      <c r="F5889">
        <v>2561</v>
      </c>
      <c r="G5889"/>
      <c r="H5889" t="s">
        <v>765</v>
      </c>
      <c r="I5889" t="s">
        <v>789</v>
      </c>
      <c r="J5889" t="s">
        <v>2874</v>
      </c>
      <c r="K5889">
        <v>1610</v>
      </c>
      <c r="L5889" t="s">
        <v>144</v>
      </c>
      <c r="M5889">
        <v>0</v>
      </c>
      <c r="N5889">
        <v>0</v>
      </c>
      <c r="O5889">
        <v>2484</v>
      </c>
      <c r="P5889"/>
      <c r="Q5889" t="s">
        <v>792</v>
      </c>
      <c r="R5889" t="s">
        <v>129</v>
      </c>
      <c r="S5889" t="s">
        <v>181</v>
      </c>
    </row>
    <row r="5890" spans="1:19" hidden="1">
      <c r="A5890" t="s">
        <v>4675</v>
      </c>
      <c r="B5890" t="s">
        <v>17</v>
      </c>
      <c r="C5890">
        <v>19</v>
      </c>
      <c r="D5890">
        <v>8</v>
      </c>
      <c r="E5890">
        <v>6</v>
      </c>
      <c r="F5890">
        <v>2561</v>
      </c>
      <c r="G5890"/>
      <c r="H5890" t="s">
        <v>121</v>
      </c>
      <c r="I5890" t="s">
        <v>27</v>
      </c>
      <c r="J5890" t="s">
        <v>2874</v>
      </c>
      <c r="K5890">
        <v>1610</v>
      </c>
      <c r="L5890" t="s">
        <v>64</v>
      </c>
      <c r="M5890">
        <v>5</v>
      </c>
      <c r="N5890">
        <v>5</v>
      </c>
      <c r="O5890">
        <v>2542</v>
      </c>
      <c r="P5890"/>
      <c r="Q5890" t="s">
        <v>569</v>
      </c>
      <c r="R5890" t="s">
        <v>17</v>
      </c>
      <c r="S5890" t="s">
        <v>23</v>
      </c>
    </row>
    <row r="5891" spans="1:19" hidden="1">
      <c r="A5891" t="s">
        <v>5474</v>
      </c>
      <c r="B5891" t="s">
        <v>25</v>
      </c>
      <c r="C5891">
        <v>50</v>
      </c>
      <c r="D5891">
        <v>22</v>
      </c>
      <c r="E5891">
        <v>7</v>
      </c>
      <c r="F5891">
        <v>2561</v>
      </c>
      <c r="G5891"/>
      <c r="H5891" t="s">
        <v>26</v>
      </c>
      <c r="I5891" t="s">
        <v>27</v>
      </c>
      <c r="J5891" t="s">
        <v>2874</v>
      </c>
      <c r="K5891">
        <v>1610</v>
      </c>
      <c r="L5891" t="s">
        <v>58</v>
      </c>
      <c r="M5891">
        <v>25</v>
      </c>
      <c r="N5891">
        <v>5</v>
      </c>
      <c r="O5891">
        <v>2511</v>
      </c>
      <c r="P5891"/>
      <c r="Q5891" t="s">
        <v>30</v>
      </c>
      <c r="R5891" t="s">
        <v>17</v>
      </c>
      <c r="S5891" t="s">
        <v>23</v>
      </c>
    </row>
    <row r="5892" spans="1:19" hidden="1">
      <c r="A5892" t="s">
        <v>6494</v>
      </c>
      <c r="B5892" t="s">
        <v>17</v>
      </c>
      <c r="C5892">
        <v>86</v>
      </c>
      <c r="D5892">
        <v>10</v>
      </c>
      <c r="E5892">
        <v>9</v>
      </c>
      <c r="F5892">
        <v>2561</v>
      </c>
      <c r="G5892"/>
      <c r="H5892" t="s">
        <v>246</v>
      </c>
      <c r="I5892" t="s">
        <v>19</v>
      </c>
      <c r="J5892" t="s">
        <v>2874</v>
      </c>
      <c r="K5892">
        <v>1610</v>
      </c>
      <c r="L5892" t="s">
        <v>446</v>
      </c>
      <c r="M5892">
        <v>0</v>
      </c>
      <c r="N5892">
        <v>0</v>
      </c>
      <c r="O5892">
        <v>2475</v>
      </c>
      <c r="P5892"/>
      <c r="Q5892" t="s">
        <v>248</v>
      </c>
      <c r="S5892" t="s">
        <v>23</v>
      </c>
    </row>
    <row r="5893" spans="1:19" hidden="1">
      <c r="A5893" t="s">
        <v>2922</v>
      </c>
      <c r="B5893" t="s">
        <v>17</v>
      </c>
      <c r="C5893">
        <v>90</v>
      </c>
      <c r="D5893">
        <v>24</v>
      </c>
      <c r="E5893">
        <v>3</v>
      </c>
      <c r="F5893">
        <v>2561</v>
      </c>
      <c r="G5893"/>
      <c r="H5893" t="s">
        <v>246</v>
      </c>
      <c r="I5893" t="s">
        <v>19</v>
      </c>
      <c r="J5893" t="s">
        <v>2923</v>
      </c>
      <c r="K5893">
        <v>1610</v>
      </c>
      <c r="L5893" t="s">
        <v>564</v>
      </c>
      <c r="M5893">
        <v>1</v>
      </c>
      <c r="N5893">
        <v>11</v>
      </c>
      <c r="O5893">
        <v>2470</v>
      </c>
      <c r="P5893"/>
      <c r="Q5893" t="s">
        <v>248</v>
      </c>
      <c r="S5893" t="s">
        <v>23</v>
      </c>
    </row>
    <row r="5894" spans="1:19" hidden="1">
      <c r="A5894" t="s">
        <v>3905</v>
      </c>
      <c r="B5894" t="s">
        <v>17</v>
      </c>
      <c r="C5894">
        <v>83</v>
      </c>
      <c r="D5894">
        <v>5</v>
      </c>
      <c r="E5894">
        <v>5</v>
      </c>
      <c r="F5894">
        <v>2561</v>
      </c>
      <c r="G5894"/>
      <c r="H5894" t="s">
        <v>246</v>
      </c>
      <c r="I5894" t="s">
        <v>27</v>
      </c>
      <c r="J5894" t="s">
        <v>2923</v>
      </c>
      <c r="K5894">
        <v>1610</v>
      </c>
      <c r="L5894" t="s">
        <v>1363</v>
      </c>
      <c r="M5894">
        <v>1</v>
      </c>
      <c r="N5894">
        <v>1</v>
      </c>
      <c r="O5894">
        <v>2478</v>
      </c>
      <c r="P5894"/>
      <c r="Q5894" t="s">
        <v>357</v>
      </c>
      <c r="R5894" t="s">
        <v>17</v>
      </c>
      <c r="S5894" t="s">
        <v>23</v>
      </c>
    </row>
    <row r="5895" spans="1:19" hidden="1">
      <c r="A5895" t="s">
        <v>7192</v>
      </c>
      <c r="B5895" t="s">
        <v>25</v>
      </c>
      <c r="C5895">
        <v>84</v>
      </c>
      <c r="D5895">
        <v>15</v>
      </c>
      <c r="E5895">
        <v>10</v>
      </c>
      <c r="F5895">
        <v>2561</v>
      </c>
      <c r="G5895"/>
      <c r="H5895" t="s">
        <v>26</v>
      </c>
      <c r="I5895" t="s">
        <v>27</v>
      </c>
      <c r="J5895" t="s">
        <v>2923</v>
      </c>
      <c r="K5895">
        <v>1610</v>
      </c>
      <c r="L5895" t="s">
        <v>61</v>
      </c>
      <c r="M5895">
        <v>1</v>
      </c>
      <c r="N5895">
        <v>1</v>
      </c>
      <c r="O5895">
        <v>2477</v>
      </c>
      <c r="P5895"/>
      <c r="Q5895" t="s">
        <v>30</v>
      </c>
      <c r="R5895" t="s">
        <v>17</v>
      </c>
      <c r="S5895" t="s">
        <v>23</v>
      </c>
    </row>
    <row r="5896" spans="1:19" hidden="1">
      <c r="A5896" t="s">
        <v>7440</v>
      </c>
      <c r="B5896" t="s">
        <v>25</v>
      </c>
      <c r="C5896">
        <v>61</v>
      </c>
      <c r="D5896">
        <v>27</v>
      </c>
      <c r="E5896">
        <v>10</v>
      </c>
      <c r="F5896">
        <v>2561</v>
      </c>
      <c r="G5896"/>
      <c r="H5896" t="s">
        <v>246</v>
      </c>
      <c r="I5896" t="s">
        <v>19</v>
      </c>
      <c r="J5896" t="s">
        <v>2923</v>
      </c>
      <c r="K5896">
        <v>1610</v>
      </c>
      <c r="L5896" t="s">
        <v>446</v>
      </c>
      <c r="M5896">
        <v>21</v>
      </c>
      <c r="N5896">
        <v>7</v>
      </c>
      <c r="O5896">
        <v>2500</v>
      </c>
      <c r="P5896"/>
      <c r="Q5896" t="s">
        <v>248</v>
      </c>
      <c r="S5896" t="s">
        <v>23</v>
      </c>
    </row>
    <row r="5897" spans="1:19" hidden="1">
      <c r="A5897" t="s">
        <v>5144</v>
      </c>
      <c r="B5897" t="s">
        <v>25</v>
      </c>
      <c r="C5897">
        <v>66</v>
      </c>
      <c r="D5897">
        <v>3</v>
      </c>
      <c r="E5897">
        <v>7</v>
      </c>
      <c r="F5897">
        <v>2561</v>
      </c>
      <c r="G5897"/>
      <c r="H5897" t="s">
        <v>26</v>
      </c>
      <c r="I5897" t="s">
        <v>27</v>
      </c>
      <c r="J5897" t="s">
        <v>5145</v>
      </c>
      <c r="K5897">
        <v>1610</v>
      </c>
      <c r="L5897" t="s">
        <v>199</v>
      </c>
      <c r="M5897">
        <v>10</v>
      </c>
      <c r="N5897">
        <v>2</v>
      </c>
      <c r="O5897">
        <v>2495</v>
      </c>
      <c r="P5897"/>
      <c r="Q5897" t="s">
        <v>30</v>
      </c>
      <c r="R5897" t="s">
        <v>17</v>
      </c>
      <c r="S5897" t="s">
        <v>23</v>
      </c>
    </row>
    <row r="5898" spans="1:19" hidden="1">
      <c r="A5898" t="s">
        <v>1374</v>
      </c>
      <c r="B5898" t="s">
        <v>17</v>
      </c>
      <c r="C5898">
        <v>69</v>
      </c>
      <c r="D5898">
        <v>31</v>
      </c>
      <c r="E5898">
        <v>1</v>
      </c>
      <c r="F5898">
        <v>2561</v>
      </c>
      <c r="G5898"/>
      <c r="H5898" t="s">
        <v>1375</v>
      </c>
      <c r="I5898" t="s">
        <v>213</v>
      </c>
      <c r="J5898" t="s">
        <v>1376</v>
      </c>
      <c r="K5898">
        <v>1610</v>
      </c>
      <c r="L5898" t="s">
        <v>58</v>
      </c>
      <c r="M5898">
        <v>30</v>
      </c>
      <c r="N5898">
        <v>10</v>
      </c>
      <c r="O5898">
        <v>2491</v>
      </c>
      <c r="P5898"/>
      <c r="Q5898" t="s">
        <v>1377</v>
      </c>
      <c r="R5898" t="s">
        <v>129</v>
      </c>
      <c r="S5898" t="s">
        <v>181</v>
      </c>
    </row>
    <row r="5899" spans="1:19" hidden="1">
      <c r="A5899" t="s">
        <v>3906</v>
      </c>
      <c r="B5899" t="s">
        <v>25</v>
      </c>
      <c r="C5899">
        <v>47</v>
      </c>
      <c r="D5899">
        <v>5</v>
      </c>
      <c r="E5899">
        <v>5</v>
      </c>
      <c r="F5899">
        <v>2561</v>
      </c>
      <c r="G5899"/>
      <c r="H5899" t="s">
        <v>3907</v>
      </c>
      <c r="I5899" t="s">
        <v>27</v>
      </c>
      <c r="J5899" t="s">
        <v>1376</v>
      </c>
      <c r="K5899">
        <v>1610</v>
      </c>
      <c r="L5899" t="s">
        <v>1057</v>
      </c>
      <c r="M5899">
        <v>25</v>
      </c>
      <c r="N5899">
        <v>2</v>
      </c>
      <c r="O5899">
        <v>2514</v>
      </c>
      <c r="P5899"/>
      <c r="Q5899" t="s">
        <v>3908</v>
      </c>
      <c r="R5899" t="s">
        <v>17</v>
      </c>
      <c r="S5899" t="s">
        <v>3909</v>
      </c>
    </row>
    <row r="5900" spans="1:19" hidden="1">
      <c r="A5900" t="s">
        <v>5916</v>
      </c>
      <c r="B5900" t="s">
        <v>25</v>
      </c>
      <c r="C5900">
        <v>76</v>
      </c>
      <c r="D5900">
        <v>12</v>
      </c>
      <c r="E5900">
        <v>8</v>
      </c>
      <c r="F5900">
        <v>2561</v>
      </c>
      <c r="G5900"/>
      <c r="H5900" t="s">
        <v>26</v>
      </c>
      <c r="I5900" t="s">
        <v>27</v>
      </c>
      <c r="J5900" t="s">
        <v>1376</v>
      </c>
      <c r="K5900">
        <v>1610</v>
      </c>
      <c r="L5900" t="s">
        <v>349</v>
      </c>
      <c r="M5900">
        <v>3</v>
      </c>
      <c r="N5900">
        <v>10</v>
      </c>
      <c r="O5900">
        <v>2484</v>
      </c>
      <c r="P5900"/>
      <c r="Q5900" t="s">
        <v>30</v>
      </c>
      <c r="R5900" t="s">
        <v>17</v>
      </c>
      <c r="S5900" t="s">
        <v>23</v>
      </c>
    </row>
    <row r="5901" spans="1:19" hidden="1">
      <c r="A5901" t="s">
        <v>6290</v>
      </c>
      <c r="B5901" t="s">
        <v>17</v>
      </c>
      <c r="C5901">
        <v>57</v>
      </c>
      <c r="D5901">
        <v>31</v>
      </c>
      <c r="E5901">
        <v>8</v>
      </c>
      <c r="F5901">
        <v>2561</v>
      </c>
      <c r="G5901"/>
      <c r="H5901" t="s">
        <v>622</v>
      </c>
      <c r="I5901" t="s">
        <v>27</v>
      </c>
      <c r="J5901" t="s">
        <v>1376</v>
      </c>
      <c r="K5901">
        <v>1610</v>
      </c>
      <c r="L5901" t="s">
        <v>58</v>
      </c>
      <c r="M5901">
        <v>3</v>
      </c>
      <c r="N5901">
        <v>2</v>
      </c>
      <c r="O5901">
        <v>2504</v>
      </c>
      <c r="P5901"/>
      <c r="Q5901" t="s">
        <v>624</v>
      </c>
      <c r="R5901" t="s">
        <v>17</v>
      </c>
      <c r="S5901" t="s">
        <v>181</v>
      </c>
    </row>
    <row r="5902" spans="1:19" hidden="1">
      <c r="A5902" t="s">
        <v>8642</v>
      </c>
      <c r="B5902" t="s">
        <v>17</v>
      </c>
      <c r="C5902">
        <v>41</v>
      </c>
      <c r="D5902">
        <v>27</v>
      </c>
      <c r="E5902">
        <v>12</v>
      </c>
      <c r="F5902">
        <v>2561</v>
      </c>
      <c r="G5902"/>
      <c r="H5902" t="s">
        <v>26</v>
      </c>
      <c r="I5902" t="s">
        <v>27</v>
      </c>
      <c r="J5902" t="s">
        <v>1376</v>
      </c>
      <c r="K5902">
        <v>1610</v>
      </c>
      <c r="L5902" t="s">
        <v>44</v>
      </c>
      <c r="M5902">
        <v>2</v>
      </c>
      <c r="N5902">
        <v>6</v>
      </c>
      <c r="O5902">
        <v>2520</v>
      </c>
      <c r="P5902"/>
      <c r="Q5902" t="s">
        <v>30</v>
      </c>
      <c r="R5902" t="s">
        <v>17</v>
      </c>
      <c r="S5902" t="s">
        <v>23</v>
      </c>
    </row>
    <row r="5903" spans="1:19" hidden="1">
      <c r="A5903" t="s">
        <v>1870</v>
      </c>
      <c r="B5903" t="s">
        <v>17</v>
      </c>
      <c r="C5903">
        <v>74</v>
      </c>
      <c r="D5903">
        <v>14</v>
      </c>
      <c r="E5903">
        <v>2</v>
      </c>
      <c r="F5903">
        <v>2561</v>
      </c>
      <c r="G5903"/>
      <c r="H5903" t="s">
        <v>246</v>
      </c>
      <c r="I5903" t="s">
        <v>19</v>
      </c>
      <c r="J5903" t="s">
        <v>1871</v>
      </c>
      <c r="K5903">
        <v>1610</v>
      </c>
      <c r="L5903" t="s">
        <v>58</v>
      </c>
      <c r="M5903">
        <v>3</v>
      </c>
      <c r="N5903">
        <v>5</v>
      </c>
      <c r="O5903">
        <v>2486</v>
      </c>
      <c r="P5903"/>
      <c r="Q5903" t="s">
        <v>248</v>
      </c>
      <c r="S5903" t="s">
        <v>23</v>
      </c>
    </row>
    <row r="5904" spans="1:19" hidden="1">
      <c r="A5904" t="s">
        <v>3568</v>
      </c>
      <c r="B5904" t="s">
        <v>17</v>
      </c>
      <c r="C5904">
        <v>90</v>
      </c>
      <c r="D5904">
        <v>20</v>
      </c>
      <c r="E5904">
        <v>4</v>
      </c>
      <c r="F5904">
        <v>2561</v>
      </c>
      <c r="G5904"/>
      <c r="H5904" t="s">
        <v>246</v>
      </c>
      <c r="I5904" t="s">
        <v>19</v>
      </c>
      <c r="J5904" t="s">
        <v>1871</v>
      </c>
      <c r="K5904">
        <v>1610</v>
      </c>
      <c r="L5904" t="s">
        <v>257</v>
      </c>
      <c r="M5904">
        <v>7</v>
      </c>
      <c r="N5904">
        <v>1</v>
      </c>
      <c r="O5904">
        <v>2471</v>
      </c>
      <c r="P5904"/>
      <c r="Q5904" t="s">
        <v>248</v>
      </c>
      <c r="S5904" t="s">
        <v>23</v>
      </c>
    </row>
    <row r="5905" spans="1:19" hidden="1">
      <c r="A5905" t="s">
        <v>4635</v>
      </c>
      <c r="B5905" t="s">
        <v>25</v>
      </c>
      <c r="C5905">
        <v>69</v>
      </c>
      <c r="D5905">
        <v>6</v>
      </c>
      <c r="E5905">
        <v>6</v>
      </c>
      <c r="F5905">
        <v>2561</v>
      </c>
      <c r="G5905"/>
      <c r="H5905" t="s">
        <v>98</v>
      </c>
      <c r="I5905" t="s">
        <v>27</v>
      </c>
      <c r="J5905" t="s">
        <v>1871</v>
      </c>
      <c r="K5905">
        <v>1610</v>
      </c>
      <c r="L5905" t="s">
        <v>100</v>
      </c>
      <c r="M5905">
        <v>15</v>
      </c>
      <c r="N5905">
        <v>4</v>
      </c>
      <c r="O5905">
        <v>2492</v>
      </c>
      <c r="P5905"/>
      <c r="Q5905" t="s">
        <v>101</v>
      </c>
      <c r="R5905" t="s">
        <v>17</v>
      </c>
      <c r="S5905" t="s">
        <v>23</v>
      </c>
    </row>
    <row r="5906" spans="1:19" hidden="1">
      <c r="A5906" t="s">
        <v>5392</v>
      </c>
      <c r="B5906" t="s">
        <v>25</v>
      </c>
      <c r="C5906">
        <v>72</v>
      </c>
      <c r="D5906">
        <v>18</v>
      </c>
      <c r="E5906">
        <v>7</v>
      </c>
      <c r="F5906">
        <v>2561</v>
      </c>
      <c r="G5906"/>
      <c r="H5906" t="s">
        <v>246</v>
      </c>
      <c r="I5906" t="s">
        <v>19</v>
      </c>
      <c r="J5906" t="s">
        <v>1871</v>
      </c>
      <c r="K5906">
        <v>1610</v>
      </c>
      <c r="L5906" t="s">
        <v>637</v>
      </c>
      <c r="M5906">
        <v>27</v>
      </c>
      <c r="N5906">
        <v>1</v>
      </c>
      <c r="O5906">
        <v>2489</v>
      </c>
      <c r="P5906"/>
      <c r="Q5906" t="s">
        <v>248</v>
      </c>
      <c r="S5906" t="s">
        <v>23</v>
      </c>
    </row>
    <row r="5907" spans="1:19" hidden="1">
      <c r="A5907" t="s">
        <v>5723</v>
      </c>
      <c r="B5907" t="s">
        <v>25</v>
      </c>
      <c r="C5907">
        <v>70</v>
      </c>
      <c r="D5907">
        <v>3</v>
      </c>
      <c r="E5907">
        <v>8</v>
      </c>
      <c r="F5907">
        <v>2561</v>
      </c>
      <c r="G5907"/>
      <c r="H5907" t="s">
        <v>246</v>
      </c>
      <c r="I5907" t="s">
        <v>19</v>
      </c>
      <c r="J5907" t="s">
        <v>1871</v>
      </c>
      <c r="K5907">
        <v>1610</v>
      </c>
      <c r="L5907" t="s">
        <v>291</v>
      </c>
      <c r="M5907">
        <v>12</v>
      </c>
      <c r="N5907">
        <v>9</v>
      </c>
      <c r="O5907">
        <v>2490</v>
      </c>
      <c r="P5907"/>
      <c r="Q5907" t="s">
        <v>248</v>
      </c>
      <c r="S5907" t="s">
        <v>23</v>
      </c>
    </row>
    <row r="5908" spans="1:19" hidden="1">
      <c r="A5908" t="s">
        <v>7307</v>
      </c>
      <c r="B5908" t="s">
        <v>17</v>
      </c>
      <c r="C5908">
        <v>56</v>
      </c>
      <c r="D5908">
        <v>20</v>
      </c>
      <c r="E5908">
        <v>10</v>
      </c>
      <c r="F5908">
        <v>2561</v>
      </c>
      <c r="G5908"/>
      <c r="H5908" t="s">
        <v>246</v>
      </c>
      <c r="I5908" t="s">
        <v>27</v>
      </c>
      <c r="J5908" t="s">
        <v>1871</v>
      </c>
      <c r="K5908">
        <v>1610</v>
      </c>
      <c r="L5908" t="s">
        <v>61</v>
      </c>
      <c r="M5908">
        <v>30</v>
      </c>
      <c r="N5908">
        <v>10</v>
      </c>
      <c r="O5908">
        <v>2504</v>
      </c>
      <c r="P5908"/>
      <c r="Q5908" t="s">
        <v>357</v>
      </c>
      <c r="R5908" t="s">
        <v>17</v>
      </c>
      <c r="S5908" t="s">
        <v>23</v>
      </c>
    </row>
    <row r="5909" spans="1:19" hidden="1">
      <c r="A5909" t="s">
        <v>8231</v>
      </c>
      <c r="B5909" t="s">
        <v>25</v>
      </c>
      <c r="C5909">
        <v>64</v>
      </c>
      <c r="D5909">
        <v>6</v>
      </c>
      <c r="E5909">
        <v>12</v>
      </c>
      <c r="F5909">
        <v>2561</v>
      </c>
      <c r="G5909"/>
      <c r="H5909" t="s">
        <v>246</v>
      </c>
      <c r="I5909" t="s">
        <v>19</v>
      </c>
      <c r="J5909" t="s">
        <v>1871</v>
      </c>
      <c r="K5909">
        <v>1610</v>
      </c>
      <c r="L5909" t="s">
        <v>225</v>
      </c>
      <c r="M5909">
        <v>22</v>
      </c>
      <c r="N5909">
        <v>8</v>
      </c>
      <c r="O5909">
        <v>2497</v>
      </c>
      <c r="P5909"/>
      <c r="Q5909" t="s">
        <v>248</v>
      </c>
      <c r="S5909" t="s">
        <v>23</v>
      </c>
    </row>
    <row r="5910" spans="1:19" hidden="1">
      <c r="A5910" t="s">
        <v>192</v>
      </c>
      <c r="B5910" t="s">
        <v>25</v>
      </c>
      <c r="C5910">
        <v>55</v>
      </c>
      <c r="D5910">
        <v>2</v>
      </c>
      <c r="E5910">
        <v>1</v>
      </c>
      <c r="F5910">
        <v>2561</v>
      </c>
      <c r="G5910"/>
      <c r="H5910" t="s">
        <v>26</v>
      </c>
      <c r="I5910" t="s">
        <v>27</v>
      </c>
      <c r="J5910" t="s">
        <v>193</v>
      </c>
      <c r="K5910">
        <v>1610</v>
      </c>
      <c r="L5910" t="s">
        <v>194</v>
      </c>
      <c r="M5910">
        <v>29</v>
      </c>
      <c r="N5910">
        <v>4</v>
      </c>
      <c r="O5910">
        <v>2505</v>
      </c>
      <c r="P5910"/>
      <c r="Q5910" t="s">
        <v>30</v>
      </c>
      <c r="R5910" t="s">
        <v>17</v>
      </c>
      <c r="S5910" t="s">
        <v>23</v>
      </c>
    </row>
    <row r="5911" spans="1:19" hidden="1">
      <c r="A5911" t="s">
        <v>290</v>
      </c>
      <c r="B5911" t="s">
        <v>17</v>
      </c>
      <c r="C5911">
        <v>41</v>
      </c>
      <c r="D5911">
        <v>4</v>
      </c>
      <c r="E5911">
        <v>1</v>
      </c>
      <c r="F5911">
        <v>2561</v>
      </c>
      <c r="G5911"/>
      <c r="H5911" t="s">
        <v>26</v>
      </c>
      <c r="I5911" t="s">
        <v>27</v>
      </c>
      <c r="J5911" t="s">
        <v>193</v>
      </c>
      <c r="K5911">
        <v>1610</v>
      </c>
      <c r="L5911" t="s">
        <v>291</v>
      </c>
      <c r="M5911">
        <v>29</v>
      </c>
      <c r="N5911">
        <v>8</v>
      </c>
      <c r="O5911">
        <v>2519</v>
      </c>
      <c r="P5911"/>
      <c r="Q5911" t="s">
        <v>30</v>
      </c>
      <c r="R5911" t="s">
        <v>17</v>
      </c>
      <c r="S5911" t="s">
        <v>23</v>
      </c>
    </row>
    <row r="5912" spans="1:19" hidden="1">
      <c r="A5912" t="s">
        <v>1182</v>
      </c>
      <c r="B5912" t="s">
        <v>25</v>
      </c>
      <c r="C5912">
        <v>86</v>
      </c>
      <c r="D5912">
        <v>26</v>
      </c>
      <c r="E5912">
        <v>1</v>
      </c>
      <c r="F5912">
        <v>2561</v>
      </c>
      <c r="G5912"/>
      <c r="H5912" t="s">
        <v>1129</v>
      </c>
      <c r="I5912" t="s">
        <v>19</v>
      </c>
      <c r="J5912" t="s">
        <v>193</v>
      </c>
      <c r="K5912">
        <v>1610</v>
      </c>
      <c r="L5912" t="s">
        <v>58</v>
      </c>
      <c r="M5912">
        <v>2</v>
      </c>
      <c r="N5912">
        <v>1</v>
      </c>
      <c r="O5912">
        <v>2475</v>
      </c>
      <c r="P5912"/>
      <c r="Q5912" t="s">
        <v>1183</v>
      </c>
      <c r="S5912" t="s">
        <v>181</v>
      </c>
    </row>
    <row r="5913" spans="1:19" hidden="1">
      <c r="A5913" t="s">
        <v>1982</v>
      </c>
      <c r="B5913" t="s">
        <v>25</v>
      </c>
      <c r="C5913">
        <v>87</v>
      </c>
      <c r="D5913">
        <v>17</v>
      </c>
      <c r="E5913">
        <v>2</v>
      </c>
      <c r="F5913">
        <v>2561</v>
      </c>
      <c r="G5913"/>
      <c r="H5913" t="s">
        <v>1983</v>
      </c>
      <c r="I5913" t="s">
        <v>19</v>
      </c>
      <c r="J5913" t="s">
        <v>193</v>
      </c>
      <c r="K5913">
        <v>1610</v>
      </c>
      <c r="L5913" t="s">
        <v>38</v>
      </c>
      <c r="M5913">
        <v>0</v>
      </c>
      <c r="N5913">
        <v>0</v>
      </c>
      <c r="O5913">
        <v>2474</v>
      </c>
      <c r="P5913"/>
      <c r="Q5913" t="s">
        <v>1984</v>
      </c>
      <c r="S5913" t="s">
        <v>1985</v>
      </c>
    </row>
    <row r="5914" spans="1:19" hidden="1">
      <c r="A5914" t="s">
        <v>6211</v>
      </c>
      <c r="B5914" t="s">
        <v>17</v>
      </c>
      <c r="C5914">
        <v>41</v>
      </c>
      <c r="D5914">
        <v>27</v>
      </c>
      <c r="E5914">
        <v>8</v>
      </c>
      <c r="F5914">
        <v>2561</v>
      </c>
      <c r="G5914"/>
      <c r="H5914" t="s">
        <v>26</v>
      </c>
      <c r="I5914" t="s">
        <v>27</v>
      </c>
      <c r="J5914" t="s">
        <v>193</v>
      </c>
      <c r="K5914">
        <v>1610</v>
      </c>
      <c r="L5914" t="s">
        <v>3182</v>
      </c>
      <c r="M5914">
        <v>22</v>
      </c>
      <c r="N5914">
        <v>5</v>
      </c>
      <c r="O5914">
        <v>2520</v>
      </c>
      <c r="P5914"/>
      <c r="Q5914" t="s">
        <v>30</v>
      </c>
      <c r="R5914" t="s">
        <v>17</v>
      </c>
      <c r="S5914" t="s">
        <v>23</v>
      </c>
    </row>
    <row r="5915" spans="1:19" hidden="1">
      <c r="A5915" t="s">
        <v>638</v>
      </c>
      <c r="B5915" t="s">
        <v>17</v>
      </c>
      <c r="C5915">
        <v>78</v>
      </c>
      <c r="D5915">
        <v>12</v>
      </c>
      <c r="E5915">
        <v>1</v>
      </c>
      <c r="F5915">
        <v>2561</v>
      </c>
      <c r="G5915"/>
      <c r="H5915" t="s">
        <v>26</v>
      </c>
      <c r="I5915" t="s">
        <v>27</v>
      </c>
      <c r="J5915" t="s">
        <v>639</v>
      </c>
      <c r="K5915">
        <v>1610</v>
      </c>
      <c r="L5915" t="s">
        <v>81</v>
      </c>
      <c r="M5915">
        <v>1</v>
      </c>
      <c r="N5915">
        <v>1</v>
      </c>
      <c r="O5915">
        <v>2483</v>
      </c>
      <c r="P5915"/>
      <c r="Q5915" t="s">
        <v>30</v>
      </c>
      <c r="R5915" t="s">
        <v>17</v>
      </c>
      <c r="S5915" t="s">
        <v>23</v>
      </c>
    </row>
    <row r="5916" spans="1:19" hidden="1">
      <c r="A5916" t="s">
        <v>2390</v>
      </c>
      <c r="B5916" t="s">
        <v>25</v>
      </c>
      <c r="C5916">
        <v>87</v>
      </c>
      <c r="D5916">
        <v>3</v>
      </c>
      <c r="E5916">
        <v>3</v>
      </c>
      <c r="F5916">
        <v>2561</v>
      </c>
      <c r="G5916"/>
      <c r="H5916" t="s">
        <v>246</v>
      </c>
      <c r="I5916" t="s">
        <v>19</v>
      </c>
      <c r="J5916" t="s">
        <v>2391</v>
      </c>
      <c r="K5916">
        <v>1610</v>
      </c>
      <c r="L5916" t="s">
        <v>291</v>
      </c>
      <c r="M5916">
        <v>0</v>
      </c>
      <c r="N5916">
        <v>0</v>
      </c>
      <c r="O5916">
        <v>2474</v>
      </c>
      <c r="P5916"/>
      <c r="Q5916" t="s">
        <v>248</v>
      </c>
      <c r="S5916" t="s">
        <v>23</v>
      </c>
    </row>
    <row r="5917" spans="1:19" hidden="1">
      <c r="A5917" t="s">
        <v>6610</v>
      </c>
      <c r="B5917" t="s">
        <v>17</v>
      </c>
      <c r="C5917">
        <v>60</v>
      </c>
      <c r="D5917">
        <v>16</v>
      </c>
      <c r="E5917">
        <v>9</v>
      </c>
      <c r="F5917">
        <v>2561</v>
      </c>
      <c r="G5917"/>
      <c r="H5917" t="s">
        <v>26</v>
      </c>
      <c r="I5917" t="s">
        <v>52</v>
      </c>
      <c r="J5917" t="s">
        <v>2391</v>
      </c>
      <c r="K5917">
        <v>1610</v>
      </c>
      <c r="L5917" t="s">
        <v>205</v>
      </c>
      <c r="M5917">
        <v>22</v>
      </c>
      <c r="N5917">
        <v>3</v>
      </c>
      <c r="O5917">
        <v>2501</v>
      </c>
      <c r="P5917"/>
      <c r="Q5917" t="s">
        <v>55</v>
      </c>
      <c r="R5917" t="s">
        <v>17</v>
      </c>
      <c r="S5917" t="s">
        <v>23</v>
      </c>
    </row>
    <row r="5918" spans="1:19" hidden="1">
      <c r="A5918" t="s">
        <v>7077</v>
      </c>
      <c r="B5918" t="s">
        <v>17</v>
      </c>
      <c r="C5918">
        <v>66</v>
      </c>
      <c r="D5918">
        <v>9</v>
      </c>
      <c r="E5918">
        <v>10</v>
      </c>
      <c r="F5918">
        <v>2561</v>
      </c>
      <c r="G5918"/>
      <c r="H5918" t="s">
        <v>246</v>
      </c>
      <c r="I5918" t="s">
        <v>19</v>
      </c>
      <c r="J5918" t="s">
        <v>2391</v>
      </c>
      <c r="K5918">
        <v>1610</v>
      </c>
      <c r="L5918" t="s">
        <v>7078</v>
      </c>
      <c r="M5918">
        <v>7</v>
      </c>
      <c r="N5918">
        <v>12</v>
      </c>
      <c r="O5918">
        <v>2494</v>
      </c>
      <c r="P5918"/>
      <c r="Q5918" t="s">
        <v>248</v>
      </c>
      <c r="S5918" t="s">
        <v>23</v>
      </c>
    </row>
    <row r="5919" spans="1:19" hidden="1">
      <c r="A5919" t="s">
        <v>7749</v>
      </c>
      <c r="B5919" t="s">
        <v>25</v>
      </c>
      <c r="C5919">
        <v>88</v>
      </c>
      <c r="D5919">
        <v>10</v>
      </c>
      <c r="E5919">
        <v>11</v>
      </c>
      <c r="F5919">
        <v>2561</v>
      </c>
      <c r="G5919"/>
      <c r="H5919" t="s">
        <v>246</v>
      </c>
      <c r="I5919" t="s">
        <v>27</v>
      </c>
      <c r="J5919" t="s">
        <v>2391</v>
      </c>
      <c r="K5919">
        <v>1610</v>
      </c>
      <c r="L5919" t="s">
        <v>44</v>
      </c>
      <c r="M5919">
        <v>0</v>
      </c>
      <c r="N5919">
        <v>0</v>
      </c>
      <c r="O5919">
        <v>2473</v>
      </c>
      <c r="P5919"/>
      <c r="Q5919" t="s">
        <v>357</v>
      </c>
      <c r="R5919" t="s">
        <v>17</v>
      </c>
      <c r="S5919" t="s">
        <v>23</v>
      </c>
    </row>
    <row r="5920" spans="1:19" hidden="1">
      <c r="A5920" t="s">
        <v>249</v>
      </c>
      <c r="B5920" t="s">
        <v>25</v>
      </c>
      <c r="C5920">
        <v>81</v>
      </c>
      <c r="D5920">
        <v>3</v>
      </c>
      <c r="E5920">
        <v>1</v>
      </c>
      <c r="F5920">
        <v>2561</v>
      </c>
      <c r="G5920"/>
      <c r="H5920" t="s">
        <v>246</v>
      </c>
      <c r="I5920" t="s">
        <v>19</v>
      </c>
      <c r="J5920" t="s">
        <v>250</v>
      </c>
      <c r="K5920">
        <v>1610</v>
      </c>
      <c r="L5920" t="s">
        <v>58</v>
      </c>
      <c r="M5920">
        <v>7</v>
      </c>
      <c r="N5920">
        <v>12</v>
      </c>
      <c r="O5920">
        <v>2479</v>
      </c>
      <c r="P5920"/>
      <c r="Q5920" t="s">
        <v>248</v>
      </c>
      <c r="S5920" t="s">
        <v>23</v>
      </c>
    </row>
    <row r="5921" spans="1:19" hidden="1">
      <c r="A5921" t="s">
        <v>2659</v>
      </c>
      <c r="B5921" t="s">
        <v>17</v>
      </c>
      <c r="C5921">
        <v>80</v>
      </c>
      <c r="D5921">
        <v>14</v>
      </c>
      <c r="E5921">
        <v>3</v>
      </c>
      <c r="F5921">
        <v>2561</v>
      </c>
      <c r="G5921"/>
      <c r="H5921" t="s">
        <v>261</v>
      </c>
      <c r="I5921" t="s">
        <v>27</v>
      </c>
      <c r="J5921" t="s">
        <v>250</v>
      </c>
      <c r="K5921">
        <v>1610</v>
      </c>
      <c r="L5921" t="s">
        <v>44</v>
      </c>
      <c r="M5921">
        <v>16</v>
      </c>
      <c r="N5921">
        <v>8</v>
      </c>
      <c r="O5921">
        <v>2480</v>
      </c>
      <c r="P5921"/>
      <c r="Q5921" t="s">
        <v>263</v>
      </c>
      <c r="R5921" t="s">
        <v>17</v>
      </c>
      <c r="S5921" t="s">
        <v>264</v>
      </c>
    </row>
    <row r="5922" spans="1:19" hidden="1">
      <c r="A5922" t="s">
        <v>2824</v>
      </c>
      <c r="B5922" t="s">
        <v>17</v>
      </c>
      <c r="C5922">
        <v>23</v>
      </c>
      <c r="D5922">
        <v>20</v>
      </c>
      <c r="E5922">
        <v>3</v>
      </c>
      <c r="F5922">
        <v>2561</v>
      </c>
      <c r="G5922"/>
      <c r="H5922" t="s">
        <v>246</v>
      </c>
      <c r="I5922" t="s">
        <v>19</v>
      </c>
      <c r="J5922" t="s">
        <v>250</v>
      </c>
      <c r="K5922">
        <v>1610</v>
      </c>
      <c r="L5922" t="s">
        <v>58</v>
      </c>
      <c r="M5922">
        <v>4</v>
      </c>
      <c r="N5922">
        <v>9</v>
      </c>
      <c r="O5922">
        <v>2537</v>
      </c>
      <c r="P5922"/>
      <c r="Q5922" t="s">
        <v>248</v>
      </c>
      <c r="S5922" t="s">
        <v>23</v>
      </c>
    </row>
    <row r="5923" spans="1:19" hidden="1">
      <c r="A5923" t="s">
        <v>3910</v>
      </c>
      <c r="B5923" t="s">
        <v>25</v>
      </c>
      <c r="C5923">
        <v>52</v>
      </c>
      <c r="D5923">
        <v>5</v>
      </c>
      <c r="E5923">
        <v>5</v>
      </c>
      <c r="F5923">
        <v>2561</v>
      </c>
      <c r="G5923"/>
      <c r="H5923" t="s">
        <v>401</v>
      </c>
      <c r="I5923" t="s">
        <v>19</v>
      </c>
      <c r="J5923" t="s">
        <v>250</v>
      </c>
      <c r="K5923">
        <v>1610</v>
      </c>
      <c r="L5923" t="s">
        <v>430</v>
      </c>
      <c r="M5923">
        <v>23</v>
      </c>
      <c r="N5923">
        <v>1</v>
      </c>
      <c r="O5923">
        <v>2509</v>
      </c>
      <c r="P5923"/>
      <c r="Q5923" t="s">
        <v>402</v>
      </c>
      <c r="S5923" t="s">
        <v>23</v>
      </c>
    </row>
    <row r="5924" spans="1:19" hidden="1">
      <c r="A5924" t="s">
        <v>4299</v>
      </c>
      <c r="B5924" t="s">
        <v>17</v>
      </c>
      <c r="C5924">
        <v>68</v>
      </c>
      <c r="D5924">
        <v>22</v>
      </c>
      <c r="E5924">
        <v>5</v>
      </c>
      <c r="F5924">
        <v>2561</v>
      </c>
      <c r="G5924"/>
      <c r="H5924" t="s">
        <v>26</v>
      </c>
      <c r="I5924" t="s">
        <v>27</v>
      </c>
      <c r="J5924" t="s">
        <v>250</v>
      </c>
      <c r="K5924">
        <v>1610</v>
      </c>
      <c r="L5924" t="s">
        <v>44</v>
      </c>
      <c r="M5924">
        <v>0</v>
      </c>
      <c r="N5924">
        <v>0</v>
      </c>
      <c r="O5924">
        <v>2493</v>
      </c>
      <c r="P5924"/>
      <c r="Q5924" t="s">
        <v>30</v>
      </c>
      <c r="R5924" t="s">
        <v>17</v>
      </c>
      <c r="S5924" t="s">
        <v>23</v>
      </c>
    </row>
    <row r="5925" spans="1:19" hidden="1">
      <c r="A5925" t="s">
        <v>4468</v>
      </c>
      <c r="B5925" t="s">
        <v>17</v>
      </c>
      <c r="C5925">
        <v>49</v>
      </c>
      <c r="D5925">
        <v>30</v>
      </c>
      <c r="E5925">
        <v>5</v>
      </c>
      <c r="F5925">
        <v>2561</v>
      </c>
      <c r="G5925"/>
      <c r="H5925" t="s">
        <v>98</v>
      </c>
      <c r="I5925" t="s">
        <v>27</v>
      </c>
      <c r="J5925" t="s">
        <v>250</v>
      </c>
      <c r="K5925">
        <v>1610</v>
      </c>
      <c r="L5925" t="s">
        <v>58</v>
      </c>
      <c r="M5925">
        <v>22</v>
      </c>
      <c r="N5925">
        <v>6</v>
      </c>
      <c r="O5925">
        <v>2511</v>
      </c>
      <c r="P5925"/>
      <c r="Q5925" t="s">
        <v>101</v>
      </c>
      <c r="R5925" t="s">
        <v>17</v>
      </c>
      <c r="S5925" t="s">
        <v>23</v>
      </c>
    </row>
    <row r="5926" spans="1:19" hidden="1">
      <c r="A5926" t="s">
        <v>8547</v>
      </c>
      <c r="B5926" t="s">
        <v>25</v>
      </c>
      <c r="C5926">
        <v>70</v>
      </c>
      <c r="D5926">
        <v>22</v>
      </c>
      <c r="E5926">
        <v>12</v>
      </c>
      <c r="F5926">
        <v>2561</v>
      </c>
      <c r="G5926"/>
      <c r="H5926" t="s">
        <v>26</v>
      </c>
      <c r="I5926" t="s">
        <v>27</v>
      </c>
      <c r="J5926" t="s">
        <v>250</v>
      </c>
      <c r="K5926">
        <v>1610</v>
      </c>
      <c r="L5926" t="s">
        <v>291</v>
      </c>
      <c r="M5926">
        <v>19</v>
      </c>
      <c r="N5926">
        <v>5</v>
      </c>
      <c r="O5926">
        <v>2491</v>
      </c>
      <c r="P5926"/>
      <c r="Q5926" t="s">
        <v>30</v>
      </c>
      <c r="R5926" t="s">
        <v>17</v>
      </c>
      <c r="S5926" t="s">
        <v>23</v>
      </c>
    </row>
    <row r="5927" spans="1:19" hidden="1">
      <c r="A5927" t="s">
        <v>4766</v>
      </c>
      <c r="B5927" t="s">
        <v>25</v>
      </c>
      <c r="C5927">
        <v>54</v>
      </c>
      <c r="D5927">
        <v>13</v>
      </c>
      <c r="E5927">
        <v>6</v>
      </c>
      <c r="F5927">
        <v>2561</v>
      </c>
      <c r="G5927"/>
      <c r="H5927" t="s">
        <v>2887</v>
      </c>
      <c r="I5927" t="s">
        <v>19</v>
      </c>
      <c r="J5927" t="s">
        <v>4767</v>
      </c>
      <c r="K5927">
        <v>1610</v>
      </c>
      <c r="L5927" t="s">
        <v>1415</v>
      </c>
      <c r="M5927">
        <v>15</v>
      </c>
      <c r="N5927">
        <v>5</v>
      </c>
      <c r="O5927">
        <v>2507</v>
      </c>
      <c r="P5927"/>
      <c r="Q5927" t="s">
        <v>4481</v>
      </c>
      <c r="S5927" t="s">
        <v>181</v>
      </c>
    </row>
    <row r="5928" spans="1:19" hidden="1">
      <c r="A5928" t="s">
        <v>6016</v>
      </c>
      <c r="B5928" t="s">
        <v>17</v>
      </c>
      <c r="C5928">
        <v>85</v>
      </c>
      <c r="D5928">
        <v>17</v>
      </c>
      <c r="E5928">
        <v>8</v>
      </c>
      <c r="F5928">
        <v>2561</v>
      </c>
      <c r="G5928"/>
      <c r="H5928" t="s">
        <v>246</v>
      </c>
      <c r="I5928" t="s">
        <v>19</v>
      </c>
      <c r="J5928" t="s">
        <v>4767</v>
      </c>
      <c r="K5928">
        <v>1610</v>
      </c>
      <c r="L5928" t="s">
        <v>197</v>
      </c>
      <c r="M5928">
        <v>4</v>
      </c>
      <c r="N5928">
        <v>10</v>
      </c>
      <c r="O5928">
        <v>2475</v>
      </c>
      <c r="P5928"/>
      <c r="Q5928" t="s">
        <v>248</v>
      </c>
      <c r="S5928" t="s">
        <v>23</v>
      </c>
    </row>
    <row r="5929" spans="1:19" hidden="1">
      <c r="A5929" t="s">
        <v>6230</v>
      </c>
      <c r="B5929" t="s">
        <v>25</v>
      </c>
      <c r="C5929">
        <v>58</v>
      </c>
      <c r="D5929">
        <v>28</v>
      </c>
      <c r="E5929">
        <v>8</v>
      </c>
      <c r="F5929">
        <v>2561</v>
      </c>
      <c r="G5929"/>
      <c r="H5929" t="s">
        <v>98</v>
      </c>
      <c r="I5929" t="s">
        <v>27</v>
      </c>
      <c r="J5929" t="s">
        <v>4767</v>
      </c>
      <c r="K5929">
        <v>1610</v>
      </c>
      <c r="L5929" t="s">
        <v>41</v>
      </c>
      <c r="M5929">
        <v>8</v>
      </c>
      <c r="N5929">
        <v>12</v>
      </c>
      <c r="O5929">
        <v>2502</v>
      </c>
      <c r="P5929"/>
      <c r="Q5929" t="s">
        <v>101</v>
      </c>
      <c r="R5929" t="s">
        <v>17</v>
      </c>
      <c r="S5929" t="s">
        <v>23</v>
      </c>
    </row>
    <row r="5930" spans="1:19" hidden="1">
      <c r="A5930" t="s">
        <v>7175</v>
      </c>
      <c r="B5930" t="s">
        <v>25</v>
      </c>
      <c r="C5930">
        <v>93</v>
      </c>
      <c r="D5930">
        <v>14</v>
      </c>
      <c r="E5930">
        <v>10</v>
      </c>
      <c r="F5930">
        <v>2561</v>
      </c>
      <c r="G5930"/>
      <c r="H5930" t="s">
        <v>246</v>
      </c>
      <c r="I5930" t="s">
        <v>19</v>
      </c>
      <c r="J5930" t="s">
        <v>4767</v>
      </c>
      <c r="K5930">
        <v>1610</v>
      </c>
      <c r="L5930" t="s">
        <v>185</v>
      </c>
      <c r="M5930">
        <v>1</v>
      </c>
      <c r="N5930">
        <v>1</v>
      </c>
      <c r="O5930">
        <v>2468</v>
      </c>
      <c r="P5930"/>
      <c r="Q5930" t="s">
        <v>248</v>
      </c>
      <c r="S5930" t="s">
        <v>23</v>
      </c>
    </row>
    <row r="5931" spans="1:19" hidden="1">
      <c r="A5931" t="s">
        <v>5808</v>
      </c>
      <c r="B5931" t="s">
        <v>17</v>
      </c>
      <c r="C5931">
        <v>48</v>
      </c>
      <c r="D5931">
        <v>7</v>
      </c>
      <c r="E5931">
        <v>8</v>
      </c>
      <c r="F5931">
        <v>2561</v>
      </c>
      <c r="G5931"/>
      <c r="H5931" t="s">
        <v>246</v>
      </c>
      <c r="I5931" t="s">
        <v>19</v>
      </c>
      <c r="J5931" t="s">
        <v>5809</v>
      </c>
      <c r="K5931">
        <v>1610</v>
      </c>
      <c r="L5931" t="s">
        <v>2020</v>
      </c>
      <c r="M5931">
        <v>20</v>
      </c>
      <c r="N5931">
        <v>4</v>
      </c>
      <c r="O5931">
        <v>2513</v>
      </c>
      <c r="P5931"/>
      <c r="Q5931" t="s">
        <v>248</v>
      </c>
      <c r="S5931" t="s">
        <v>23</v>
      </c>
    </row>
    <row r="5932" spans="1:19" hidden="1">
      <c r="A5932" t="s">
        <v>7946</v>
      </c>
      <c r="B5932" t="s">
        <v>17</v>
      </c>
      <c r="C5932">
        <v>79</v>
      </c>
      <c r="D5932">
        <v>21</v>
      </c>
      <c r="E5932">
        <v>11</v>
      </c>
      <c r="F5932">
        <v>2561</v>
      </c>
      <c r="G5932"/>
      <c r="H5932" t="s">
        <v>246</v>
      </c>
      <c r="I5932" t="s">
        <v>27</v>
      </c>
      <c r="J5932" t="s">
        <v>5809</v>
      </c>
      <c r="K5932">
        <v>1610</v>
      </c>
      <c r="L5932" t="s">
        <v>291</v>
      </c>
      <c r="M5932">
        <v>1</v>
      </c>
      <c r="N5932">
        <v>1</v>
      </c>
      <c r="O5932">
        <v>2482</v>
      </c>
      <c r="P5932"/>
      <c r="Q5932" t="s">
        <v>357</v>
      </c>
      <c r="R5932" t="s">
        <v>17</v>
      </c>
      <c r="S5932" t="s">
        <v>23</v>
      </c>
    </row>
    <row r="5933" spans="1:19" hidden="1">
      <c r="A5933" t="s">
        <v>4191</v>
      </c>
      <c r="B5933" t="s">
        <v>17</v>
      </c>
      <c r="C5933">
        <v>64</v>
      </c>
      <c r="D5933">
        <v>17</v>
      </c>
      <c r="E5933">
        <v>5</v>
      </c>
      <c r="F5933">
        <v>2561</v>
      </c>
      <c r="G5933"/>
      <c r="H5933" t="s">
        <v>2904</v>
      </c>
      <c r="I5933" t="s">
        <v>27</v>
      </c>
      <c r="J5933" t="s">
        <v>4192</v>
      </c>
      <c r="K5933">
        <v>1610</v>
      </c>
      <c r="L5933" t="s">
        <v>644</v>
      </c>
      <c r="M5933">
        <v>15</v>
      </c>
      <c r="N5933">
        <v>6</v>
      </c>
      <c r="O5933">
        <v>2496</v>
      </c>
      <c r="P5933"/>
      <c r="Q5933" t="s">
        <v>2905</v>
      </c>
      <c r="R5933" t="s">
        <v>17</v>
      </c>
      <c r="S5933" t="s">
        <v>264</v>
      </c>
    </row>
    <row r="5934" spans="1:19" hidden="1">
      <c r="A5934" t="s">
        <v>4351</v>
      </c>
      <c r="B5934" t="s">
        <v>25</v>
      </c>
      <c r="C5934">
        <v>55</v>
      </c>
      <c r="D5934">
        <v>25</v>
      </c>
      <c r="E5934">
        <v>5</v>
      </c>
      <c r="F5934">
        <v>2561</v>
      </c>
      <c r="G5934"/>
      <c r="H5934" t="s">
        <v>230</v>
      </c>
      <c r="I5934" t="s">
        <v>19</v>
      </c>
      <c r="J5934" t="s">
        <v>4192</v>
      </c>
      <c r="K5934">
        <v>1610</v>
      </c>
      <c r="L5934" t="s">
        <v>421</v>
      </c>
      <c r="M5934">
        <v>11</v>
      </c>
      <c r="N5934">
        <v>6</v>
      </c>
      <c r="O5934">
        <v>2505</v>
      </c>
      <c r="P5934"/>
      <c r="Q5934" t="s">
        <v>233</v>
      </c>
      <c r="S5934" t="s">
        <v>23</v>
      </c>
    </row>
    <row r="5935" spans="1:19" hidden="1">
      <c r="A5935" t="s">
        <v>5998</v>
      </c>
      <c r="B5935" t="s">
        <v>17</v>
      </c>
      <c r="C5935">
        <v>85</v>
      </c>
      <c r="D5935">
        <v>16</v>
      </c>
      <c r="E5935">
        <v>8</v>
      </c>
      <c r="F5935">
        <v>2561</v>
      </c>
      <c r="G5935"/>
      <c r="H5935" t="s">
        <v>26</v>
      </c>
      <c r="I5935" t="s">
        <v>27</v>
      </c>
      <c r="J5935" t="s">
        <v>4192</v>
      </c>
      <c r="K5935">
        <v>1610</v>
      </c>
      <c r="L5935" t="s">
        <v>44</v>
      </c>
      <c r="M5935">
        <v>10</v>
      </c>
      <c r="N5935">
        <v>4</v>
      </c>
      <c r="O5935">
        <v>2476</v>
      </c>
      <c r="P5935"/>
      <c r="Q5935" t="s">
        <v>30</v>
      </c>
      <c r="R5935" t="s">
        <v>17</v>
      </c>
      <c r="S5935" t="s">
        <v>23</v>
      </c>
    </row>
    <row r="5936" spans="1:19" hidden="1">
      <c r="A5936" t="s">
        <v>1766</v>
      </c>
      <c r="B5936" t="s">
        <v>25</v>
      </c>
      <c r="C5936">
        <v>84</v>
      </c>
      <c r="D5936">
        <v>11</v>
      </c>
      <c r="E5936">
        <v>2</v>
      </c>
      <c r="F5936">
        <v>2561</v>
      </c>
      <c r="G5936"/>
      <c r="H5936" t="s">
        <v>1767</v>
      </c>
      <c r="I5936" t="s">
        <v>27</v>
      </c>
      <c r="J5936" t="s">
        <v>1768</v>
      </c>
      <c r="K5936">
        <v>1610</v>
      </c>
      <c r="L5936" t="s">
        <v>190</v>
      </c>
      <c r="M5936">
        <v>1</v>
      </c>
      <c r="N5936">
        <v>4</v>
      </c>
      <c r="O5936">
        <v>2476</v>
      </c>
      <c r="P5936"/>
      <c r="Q5936" t="s">
        <v>1769</v>
      </c>
      <c r="R5936" t="s">
        <v>17</v>
      </c>
      <c r="S5936" t="s">
        <v>1770</v>
      </c>
    </row>
    <row r="5937" spans="1:19" hidden="1">
      <c r="A5937" t="s">
        <v>1943</v>
      </c>
      <c r="B5937" t="s">
        <v>17</v>
      </c>
      <c r="C5937">
        <v>28</v>
      </c>
      <c r="D5937">
        <v>16</v>
      </c>
      <c r="E5937">
        <v>2</v>
      </c>
      <c r="F5937">
        <v>2561</v>
      </c>
      <c r="G5937"/>
      <c r="H5937" t="s">
        <v>246</v>
      </c>
      <c r="I5937" t="s">
        <v>19</v>
      </c>
      <c r="J5937" t="s">
        <v>1768</v>
      </c>
      <c r="K5937">
        <v>1610</v>
      </c>
      <c r="L5937" t="s">
        <v>58</v>
      </c>
      <c r="M5937">
        <v>19</v>
      </c>
      <c r="N5937">
        <v>7</v>
      </c>
      <c r="O5937">
        <v>2532</v>
      </c>
      <c r="P5937"/>
      <c r="Q5937" t="s">
        <v>248</v>
      </c>
      <c r="S5937" t="s">
        <v>23</v>
      </c>
    </row>
    <row r="5938" spans="1:19" hidden="1">
      <c r="A5938" t="s">
        <v>4907</v>
      </c>
      <c r="B5938" t="s">
        <v>17</v>
      </c>
      <c r="C5938">
        <v>84</v>
      </c>
      <c r="D5938">
        <v>20</v>
      </c>
      <c r="E5938">
        <v>6</v>
      </c>
      <c r="F5938">
        <v>2561</v>
      </c>
      <c r="G5938"/>
      <c r="H5938" t="s">
        <v>246</v>
      </c>
      <c r="I5938" t="s">
        <v>19</v>
      </c>
      <c r="J5938" t="s">
        <v>1768</v>
      </c>
      <c r="K5938">
        <v>1610</v>
      </c>
      <c r="L5938" t="s">
        <v>483</v>
      </c>
      <c r="M5938">
        <v>1</v>
      </c>
      <c r="N5938">
        <v>1</v>
      </c>
      <c r="O5938">
        <v>2477</v>
      </c>
      <c r="P5938"/>
      <c r="Q5938" t="s">
        <v>248</v>
      </c>
      <c r="S5938" t="s">
        <v>23</v>
      </c>
    </row>
    <row r="5939" spans="1:19" hidden="1">
      <c r="A5939" t="s">
        <v>5083</v>
      </c>
      <c r="B5939" t="s">
        <v>25</v>
      </c>
      <c r="C5939">
        <v>29</v>
      </c>
      <c r="D5939">
        <v>30</v>
      </c>
      <c r="E5939">
        <v>6</v>
      </c>
      <c r="F5939">
        <v>2561</v>
      </c>
      <c r="G5939"/>
      <c r="H5939" t="s">
        <v>246</v>
      </c>
      <c r="I5939" t="s">
        <v>19</v>
      </c>
      <c r="J5939" t="s">
        <v>1768</v>
      </c>
      <c r="K5939">
        <v>1610</v>
      </c>
      <c r="L5939" t="s">
        <v>1465</v>
      </c>
      <c r="M5939">
        <v>26</v>
      </c>
      <c r="N5939">
        <v>7</v>
      </c>
      <c r="O5939">
        <v>2531</v>
      </c>
      <c r="P5939"/>
      <c r="Q5939" t="s">
        <v>248</v>
      </c>
      <c r="S5939" t="s">
        <v>23</v>
      </c>
    </row>
    <row r="5940" spans="1:19" hidden="1">
      <c r="A5940" t="s">
        <v>5084</v>
      </c>
      <c r="B5940" t="s">
        <v>17</v>
      </c>
      <c r="C5940">
        <v>48</v>
      </c>
      <c r="D5940">
        <v>30</v>
      </c>
      <c r="E5940">
        <v>6</v>
      </c>
      <c r="F5940">
        <v>2561</v>
      </c>
      <c r="G5940"/>
      <c r="H5940" t="s">
        <v>246</v>
      </c>
      <c r="I5940" t="s">
        <v>27</v>
      </c>
      <c r="J5940" t="s">
        <v>1768</v>
      </c>
      <c r="K5940">
        <v>1610</v>
      </c>
      <c r="L5940" t="s">
        <v>1580</v>
      </c>
      <c r="M5940">
        <v>27</v>
      </c>
      <c r="N5940">
        <v>7</v>
      </c>
      <c r="O5940">
        <v>2512</v>
      </c>
      <c r="P5940"/>
      <c r="Q5940" t="s">
        <v>357</v>
      </c>
      <c r="R5940" t="s">
        <v>17</v>
      </c>
      <c r="S5940" t="s">
        <v>23</v>
      </c>
    </row>
    <row r="5941" spans="1:19" hidden="1">
      <c r="A5941" t="s">
        <v>5493</v>
      </c>
      <c r="B5941" t="s">
        <v>17</v>
      </c>
      <c r="C5941">
        <v>51</v>
      </c>
      <c r="D5941">
        <v>23</v>
      </c>
      <c r="E5941">
        <v>7</v>
      </c>
      <c r="F5941">
        <v>2561</v>
      </c>
      <c r="G5941"/>
      <c r="H5941" t="s">
        <v>958</v>
      </c>
      <c r="I5941" t="s">
        <v>19</v>
      </c>
      <c r="J5941" t="s">
        <v>1768</v>
      </c>
      <c r="K5941">
        <v>1610</v>
      </c>
      <c r="L5941" t="s">
        <v>421</v>
      </c>
      <c r="M5941">
        <v>5</v>
      </c>
      <c r="N5941">
        <v>2</v>
      </c>
      <c r="O5941">
        <v>2510</v>
      </c>
      <c r="P5941"/>
      <c r="Q5941" t="s">
        <v>960</v>
      </c>
      <c r="S5941" t="s">
        <v>23</v>
      </c>
    </row>
    <row r="5942" spans="1:19" hidden="1">
      <c r="A5942" t="s">
        <v>5753</v>
      </c>
      <c r="B5942" t="s">
        <v>17</v>
      </c>
      <c r="C5942">
        <v>75</v>
      </c>
      <c r="D5942">
        <v>4</v>
      </c>
      <c r="E5942">
        <v>8</v>
      </c>
      <c r="F5942">
        <v>2561</v>
      </c>
      <c r="G5942"/>
      <c r="H5942" t="s">
        <v>246</v>
      </c>
      <c r="I5942" t="s">
        <v>19</v>
      </c>
      <c r="J5942" t="s">
        <v>1768</v>
      </c>
      <c r="K5942">
        <v>1610</v>
      </c>
      <c r="L5942" t="s">
        <v>225</v>
      </c>
      <c r="M5942">
        <v>1</v>
      </c>
      <c r="N5942">
        <v>1</v>
      </c>
      <c r="O5942">
        <v>2486</v>
      </c>
      <c r="P5942"/>
      <c r="Q5942" t="s">
        <v>248</v>
      </c>
      <c r="S5942" t="s">
        <v>23</v>
      </c>
    </row>
    <row r="5943" spans="1:19" hidden="1">
      <c r="A5943" t="s">
        <v>8497</v>
      </c>
      <c r="B5943" t="s">
        <v>17</v>
      </c>
      <c r="C5943">
        <v>88</v>
      </c>
      <c r="D5943">
        <v>20</v>
      </c>
      <c r="E5943">
        <v>12</v>
      </c>
      <c r="F5943">
        <v>2561</v>
      </c>
      <c r="G5943"/>
      <c r="H5943" t="s">
        <v>1660</v>
      </c>
      <c r="I5943" t="s">
        <v>19</v>
      </c>
      <c r="J5943" t="s">
        <v>1768</v>
      </c>
      <c r="K5943">
        <v>1610</v>
      </c>
      <c r="L5943" t="s">
        <v>38</v>
      </c>
      <c r="M5943">
        <v>1</v>
      </c>
      <c r="N5943">
        <v>4</v>
      </c>
      <c r="O5943">
        <v>2473</v>
      </c>
      <c r="P5943"/>
      <c r="Q5943" t="s">
        <v>1662</v>
      </c>
      <c r="S5943" t="s">
        <v>617</v>
      </c>
    </row>
    <row r="5944" spans="1:19" hidden="1">
      <c r="A5944" t="s">
        <v>1481</v>
      </c>
      <c r="B5944" t="s">
        <v>17</v>
      </c>
      <c r="C5944">
        <v>90</v>
      </c>
      <c r="D5944">
        <v>3</v>
      </c>
      <c r="E5944">
        <v>2</v>
      </c>
      <c r="F5944">
        <v>2561</v>
      </c>
      <c r="G5944"/>
      <c r="H5944" t="s">
        <v>308</v>
      </c>
      <c r="I5944" t="s">
        <v>27</v>
      </c>
      <c r="J5944" t="s">
        <v>1482</v>
      </c>
      <c r="K5944">
        <v>1610</v>
      </c>
      <c r="L5944" t="s">
        <v>44</v>
      </c>
      <c r="M5944">
        <v>27</v>
      </c>
      <c r="N5944">
        <v>1</v>
      </c>
      <c r="O5944">
        <v>2471</v>
      </c>
      <c r="P5944"/>
      <c r="Q5944" t="s">
        <v>310</v>
      </c>
      <c r="R5944" t="s">
        <v>17</v>
      </c>
      <c r="S5944" t="s">
        <v>181</v>
      </c>
    </row>
    <row r="5945" spans="1:19" hidden="1">
      <c r="A5945" t="s">
        <v>2364</v>
      </c>
      <c r="B5945" t="s">
        <v>17</v>
      </c>
      <c r="C5945">
        <v>37</v>
      </c>
      <c r="D5945">
        <v>2</v>
      </c>
      <c r="E5945">
        <v>3</v>
      </c>
      <c r="F5945">
        <v>2561</v>
      </c>
      <c r="G5945"/>
      <c r="H5945" t="s">
        <v>26</v>
      </c>
      <c r="I5945" t="s">
        <v>27</v>
      </c>
      <c r="J5945" t="s">
        <v>1482</v>
      </c>
      <c r="K5945">
        <v>1610</v>
      </c>
      <c r="L5945" t="s">
        <v>1893</v>
      </c>
      <c r="M5945">
        <v>13</v>
      </c>
      <c r="N5945">
        <v>11</v>
      </c>
      <c r="O5945">
        <v>2523</v>
      </c>
      <c r="P5945"/>
      <c r="Q5945" t="s">
        <v>30</v>
      </c>
      <c r="R5945" t="s">
        <v>17</v>
      </c>
      <c r="S5945" t="s">
        <v>23</v>
      </c>
    </row>
    <row r="5946" spans="1:19" hidden="1">
      <c r="A5946" t="s">
        <v>2965</v>
      </c>
      <c r="B5946" t="s">
        <v>25</v>
      </c>
      <c r="C5946">
        <v>61</v>
      </c>
      <c r="D5946">
        <v>26</v>
      </c>
      <c r="E5946">
        <v>3</v>
      </c>
      <c r="F5946">
        <v>2561</v>
      </c>
      <c r="G5946"/>
      <c r="H5946" t="s">
        <v>246</v>
      </c>
      <c r="I5946" t="s">
        <v>27</v>
      </c>
      <c r="J5946" t="s">
        <v>1482</v>
      </c>
      <c r="K5946">
        <v>1610</v>
      </c>
      <c r="L5946" t="s">
        <v>61</v>
      </c>
      <c r="M5946">
        <v>3</v>
      </c>
      <c r="N5946">
        <v>7</v>
      </c>
      <c r="O5946">
        <v>2499</v>
      </c>
      <c r="P5946"/>
      <c r="Q5946" t="s">
        <v>357</v>
      </c>
      <c r="R5946" t="s">
        <v>17</v>
      </c>
      <c r="S5946" t="s">
        <v>23</v>
      </c>
    </row>
    <row r="5947" spans="1:19" hidden="1">
      <c r="A5947" t="s">
        <v>4300</v>
      </c>
      <c r="B5947" t="s">
        <v>17</v>
      </c>
      <c r="C5947">
        <v>46</v>
      </c>
      <c r="D5947">
        <v>22</v>
      </c>
      <c r="E5947">
        <v>5</v>
      </c>
      <c r="F5947">
        <v>2561</v>
      </c>
      <c r="G5947"/>
      <c r="H5947" t="s">
        <v>1075</v>
      </c>
      <c r="I5947" t="s">
        <v>27</v>
      </c>
      <c r="J5947" t="s">
        <v>1482</v>
      </c>
      <c r="K5947">
        <v>1610</v>
      </c>
      <c r="L5947" t="s">
        <v>2772</v>
      </c>
      <c r="M5947">
        <v>19</v>
      </c>
      <c r="N5947">
        <v>2</v>
      </c>
      <c r="O5947">
        <v>2515</v>
      </c>
      <c r="P5947"/>
      <c r="Q5947" t="s">
        <v>1077</v>
      </c>
      <c r="R5947" t="s">
        <v>17</v>
      </c>
      <c r="S5947" t="s">
        <v>130</v>
      </c>
    </row>
    <row r="5948" spans="1:19" hidden="1">
      <c r="A5948" t="s">
        <v>6358</v>
      </c>
      <c r="B5948" t="s">
        <v>17</v>
      </c>
      <c r="C5948">
        <v>70</v>
      </c>
      <c r="D5948">
        <v>3</v>
      </c>
      <c r="E5948">
        <v>9</v>
      </c>
      <c r="F5948">
        <v>2561</v>
      </c>
      <c r="G5948"/>
      <c r="H5948" t="s">
        <v>26</v>
      </c>
      <c r="I5948" t="s">
        <v>27</v>
      </c>
      <c r="J5948" t="s">
        <v>1482</v>
      </c>
      <c r="K5948">
        <v>1610</v>
      </c>
      <c r="L5948" t="s">
        <v>6359</v>
      </c>
      <c r="M5948">
        <v>1</v>
      </c>
      <c r="N5948">
        <v>5</v>
      </c>
      <c r="O5948">
        <v>2491</v>
      </c>
      <c r="P5948"/>
      <c r="Q5948" t="s">
        <v>30</v>
      </c>
      <c r="R5948" t="s">
        <v>17</v>
      </c>
      <c r="S5948" t="s">
        <v>23</v>
      </c>
    </row>
    <row r="5949" spans="1:19" hidden="1">
      <c r="A5949" t="s">
        <v>1117</v>
      </c>
      <c r="B5949" t="s">
        <v>25</v>
      </c>
      <c r="C5949">
        <v>82</v>
      </c>
      <c r="D5949">
        <v>24</v>
      </c>
      <c r="E5949">
        <v>1</v>
      </c>
      <c r="F5949">
        <v>2561</v>
      </c>
      <c r="G5949"/>
      <c r="H5949" t="s">
        <v>26</v>
      </c>
      <c r="I5949" t="s">
        <v>27</v>
      </c>
      <c r="J5949" t="s">
        <v>1118</v>
      </c>
      <c r="K5949">
        <v>1610</v>
      </c>
      <c r="L5949" t="s">
        <v>564</v>
      </c>
      <c r="M5949">
        <v>23</v>
      </c>
      <c r="N5949">
        <v>8</v>
      </c>
      <c r="O5949">
        <v>2478</v>
      </c>
      <c r="P5949"/>
      <c r="Q5949" t="s">
        <v>30</v>
      </c>
      <c r="R5949" t="s">
        <v>17</v>
      </c>
      <c r="S5949" t="s">
        <v>23</v>
      </c>
    </row>
    <row r="5950" spans="1:19" hidden="1">
      <c r="A5950" t="s">
        <v>8098</v>
      </c>
      <c r="B5950" t="s">
        <v>25</v>
      </c>
      <c r="C5950">
        <v>85</v>
      </c>
      <c r="D5950">
        <v>29</v>
      </c>
      <c r="E5950">
        <v>11</v>
      </c>
      <c r="F5950">
        <v>2561</v>
      </c>
      <c r="G5950"/>
      <c r="H5950" t="s">
        <v>26</v>
      </c>
      <c r="I5950" t="s">
        <v>27</v>
      </c>
      <c r="J5950" t="s">
        <v>1118</v>
      </c>
      <c r="K5950">
        <v>1610</v>
      </c>
      <c r="L5950" t="s">
        <v>185</v>
      </c>
      <c r="M5950">
        <v>5</v>
      </c>
      <c r="N5950">
        <v>4</v>
      </c>
      <c r="O5950">
        <v>2476</v>
      </c>
      <c r="P5950"/>
      <c r="Q5950" t="s">
        <v>30</v>
      </c>
      <c r="R5950" t="s">
        <v>17</v>
      </c>
      <c r="S5950" t="s">
        <v>23</v>
      </c>
    </row>
    <row r="5951" spans="1:19" hidden="1">
      <c r="A5951" t="s">
        <v>3167</v>
      </c>
      <c r="B5951" t="s">
        <v>25</v>
      </c>
      <c r="C5951">
        <v>74</v>
      </c>
      <c r="D5951">
        <v>3</v>
      </c>
      <c r="E5951">
        <v>4</v>
      </c>
      <c r="F5951">
        <v>2561</v>
      </c>
      <c r="G5951"/>
      <c r="H5951" t="s">
        <v>26</v>
      </c>
      <c r="I5951" t="s">
        <v>27</v>
      </c>
      <c r="J5951" t="s">
        <v>3168</v>
      </c>
      <c r="K5951">
        <v>1610</v>
      </c>
      <c r="L5951" t="s">
        <v>1202</v>
      </c>
      <c r="M5951">
        <v>0</v>
      </c>
      <c r="N5951">
        <v>0</v>
      </c>
      <c r="O5951">
        <v>2487</v>
      </c>
      <c r="P5951"/>
      <c r="Q5951" t="s">
        <v>30</v>
      </c>
      <c r="R5951" t="s">
        <v>17</v>
      </c>
      <c r="S5951" t="s">
        <v>23</v>
      </c>
    </row>
    <row r="5952" spans="1:19" hidden="1">
      <c r="A5952" t="s">
        <v>3751</v>
      </c>
      <c r="B5952" t="s">
        <v>17</v>
      </c>
      <c r="C5952">
        <v>54</v>
      </c>
      <c r="D5952">
        <v>27</v>
      </c>
      <c r="E5952">
        <v>4</v>
      </c>
      <c r="F5952">
        <v>2561</v>
      </c>
      <c r="G5952"/>
      <c r="H5952" t="s">
        <v>246</v>
      </c>
      <c r="I5952" t="s">
        <v>19</v>
      </c>
      <c r="J5952" t="s">
        <v>3168</v>
      </c>
      <c r="K5952">
        <v>1610</v>
      </c>
      <c r="L5952" t="s">
        <v>58</v>
      </c>
      <c r="M5952">
        <v>1</v>
      </c>
      <c r="N5952">
        <v>1</v>
      </c>
      <c r="O5952">
        <v>2507</v>
      </c>
      <c r="P5952"/>
      <c r="Q5952" t="s">
        <v>248</v>
      </c>
      <c r="S5952" t="s">
        <v>23</v>
      </c>
    </row>
    <row r="5953" spans="1:19" hidden="1">
      <c r="A5953" t="s">
        <v>4010</v>
      </c>
      <c r="B5953" t="s">
        <v>17</v>
      </c>
      <c r="C5953">
        <v>55</v>
      </c>
      <c r="D5953">
        <v>9</v>
      </c>
      <c r="E5953">
        <v>5</v>
      </c>
      <c r="F5953">
        <v>2561</v>
      </c>
      <c r="G5953"/>
      <c r="H5953" t="s">
        <v>26</v>
      </c>
      <c r="I5953" t="s">
        <v>27</v>
      </c>
      <c r="J5953" t="s">
        <v>3168</v>
      </c>
      <c r="K5953">
        <v>1610</v>
      </c>
      <c r="L5953" t="s">
        <v>257</v>
      </c>
      <c r="M5953">
        <v>0</v>
      </c>
      <c r="N5953">
        <v>0</v>
      </c>
      <c r="O5953">
        <v>2506</v>
      </c>
      <c r="P5953"/>
      <c r="Q5953" t="s">
        <v>30</v>
      </c>
      <c r="R5953" t="s">
        <v>17</v>
      </c>
      <c r="S5953" t="s">
        <v>23</v>
      </c>
    </row>
    <row r="5954" spans="1:19" hidden="1">
      <c r="A5954" t="s">
        <v>4844</v>
      </c>
      <c r="B5954" t="s">
        <v>17</v>
      </c>
      <c r="C5954">
        <v>75</v>
      </c>
      <c r="D5954">
        <v>17</v>
      </c>
      <c r="E5954">
        <v>6</v>
      </c>
      <c r="F5954">
        <v>2561</v>
      </c>
      <c r="G5954"/>
      <c r="H5954" t="s">
        <v>246</v>
      </c>
      <c r="I5954" t="s">
        <v>19</v>
      </c>
      <c r="J5954" t="s">
        <v>3168</v>
      </c>
      <c r="K5954">
        <v>1610</v>
      </c>
      <c r="L5954" t="s">
        <v>58</v>
      </c>
      <c r="M5954">
        <v>15</v>
      </c>
      <c r="N5954">
        <v>7</v>
      </c>
      <c r="O5954">
        <v>2485</v>
      </c>
      <c r="P5954"/>
      <c r="Q5954" t="s">
        <v>248</v>
      </c>
      <c r="S5954" t="s">
        <v>23</v>
      </c>
    </row>
    <row r="5955" spans="1:19" hidden="1">
      <c r="A5955" t="s">
        <v>5085</v>
      </c>
      <c r="B5955" t="s">
        <v>17</v>
      </c>
      <c r="C5955">
        <v>80</v>
      </c>
      <c r="D5955">
        <v>30</v>
      </c>
      <c r="E5955">
        <v>6</v>
      </c>
      <c r="F5955">
        <v>2561</v>
      </c>
      <c r="G5955"/>
      <c r="H5955" t="s">
        <v>246</v>
      </c>
      <c r="I5955" t="s">
        <v>19</v>
      </c>
      <c r="J5955" t="s">
        <v>3168</v>
      </c>
      <c r="K5955">
        <v>1610</v>
      </c>
      <c r="L5955" t="s">
        <v>5086</v>
      </c>
      <c r="M5955">
        <v>0</v>
      </c>
      <c r="N5955">
        <v>0</v>
      </c>
      <c r="O5955">
        <v>2481</v>
      </c>
      <c r="P5955"/>
      <c r="Q5955" t="s">
        <v>248</v>
      </c>
      <c r="S5955" t="s">
        <v>23</v>
      </c>
    </row>
    <row r="5956" spans="1:19" hidden="1">
      <c r="A5956" t="s">
        <v>7820</v>
      </c>
      <c r="B5956" t="s">
        <v>17</v>
      </c>
      <c r="C5956">
        <v>46</v>
      </c>
      <c r="D5956">
        <v>14</v>
      </c>
      <c r="E5956">
        <v>11</v>
      </c>
      <c r="F5956">
        <v>2561</v>
      </c>
      <c r="G5956"/>
      <c r="H5956" t="s">
        <v>246</v>
      </c>
      <c r="I5956" t="s">
        <v>19</v>
      </c>
      <c r="J5956" t="s">
        <v>3168</v>
      </c>
      <c r="K5956">
        <v>1610</v>
      </c>
      <c r="L5956" t="s">
        <v>7078</v>
      </c>
      <c r="M5956">
        <v>23</v>
      </c>
      <c r="N5956">
        <v>6</v>
      </c>
      <c r="O5956">
        <v>2515</v>
      </c>
      <c r="P5956"/>
      <c r="Q5956" t="s">
        <v>248</v>
      </c>
      <c r="S5956" t="s">
        <v>23</v>
      </c>
    </row>
    <row r="5957" spans="1:19" hidden="1">
      <c r="A5957" t="s">
        <v>7915</v>
      </c>
      <c r="B5957" t="s">
        <v>17</v>
      </c>
      <c r="C5957">
        <v>74</v>
      </c>
      <c r="D5957">
        <v>19</v>
      </c>
      <c r="E5957">
        <v>11</v>
      </c>
      <c r="F5957">
        <v>2561</v>
      </c>
      <c r="G5957"/>
      <c r="H5957" t="s">
        <v>98</v>
      </c>
      <c r="I5957" t="s">
        <v>27</v>
      </c>
      <c r="J5957" t="s">
        <v>3168</v>
      </c>
      <c r="K5957">
        <v>1610</v>
      </c>
      <c r="L5957" t="s">
        <v>7916</v>
      </c>
      <c r="M5957">
        <v>1</v>
      </c>
      <c r="N5957">
        <v>1</v>
      </c>
      <c r="O5957">
        <v>2487</v>
      </c>
      <c r="P5957"/>
      <c r="Q5957" t="s">
        <v>101</v>
      </c>
      <c r="R5957" t="s">
        <v>17</v>
      </c>
      <c r="S5957" t="s">
        <v>23</v>
      </c>
    </row>
    <row r="5958" spans="1:19" hidden="1">
      <c r="A5958" t="s">
        <v>4651</v>
      </c>
      <c r="B5958" t="s">
        <v>25</v>
      </c>
      <c r="C5958">
        <v>34</v>
      </c>
      <c r="D5958">
        <v>7</v>
      </c>
      <c r="E5958">
        <v>6</v>
      </c>
      <c r="F5958">
        <v>2561</v>
      </c>
      <c r="G5958"/>
      <c r="H5958" t="s">
        <v>323</v>
      </c>
      <c r="I5958" t="s">
        <v>27</v>
      </c>
      <c r="J5958" t="s">
        <v>4652</v>
      </c>
      <c r="K5958">
        <v>1610</v>
      </c>
      <c r="L5958" t="s">
        <v>44</v>
      </c>
      <c r="M5958">
        <v>16</v>
      </c>
      <c r="N5958">
        <v>8</v>
      </c>
      <c r="O5958">
        <v>2526</v>
      </c>
      <c r="P5958"/>
      <c r="Q5958" t="s">
        <v>326</v>
      </c>
      <c r="R5958" t="s">
        <v>17</v>
      </c>
      <c r="S5958" t="s">
        <v>130</v>
      </c>
    </row>
    <row r="5959" spans="1:19" hidden="1">
      <c r="A5959" t="s">
        <v>2540</v>
      </c>
      <c r="B5959" t="s">
        <v>17</v>
      </c>
      <c r="C5959">
        <v>78</v>
      </c>
      <c r="D5959">
        <v>9</v>
      </c>
      <c r="E5959">
        <v>3</v>
      </c>
      <c r="F5959">
        <v>2561</v>
      </c>
      <c r="G5959"/>
      <c r="H5959" t="s">
        <v>26</v>
      </c>
      <c r="I5959" t="s">
        <v>27</v>
      </c>
      <c r="J5959" t="s">
        <v>2541</v>
      </c>
      <c r="K5959">
        <v>1610</v>
      </c>
      <c r="L5959" t="s">
        <v>140</v>
      </c>
      <c r="M5959">
        <v>1</v>
      </c>
      <c r="N5959">
        <v>1</v>
      </c>
      <c r="O5959">
        <v>2483</v>
      </c>
      <c r="P5959"/>
      <c r="Q5959" t="s">
        <v>30</v>
      </c>
      <c r="R5959" t="s">
        <v>17</v>
      </c>
      <c r="S5959" t="s">
        <v>23</v>
      </c>
    </row>
    <row r="5960" spans="1:19" hidden="1">
      <c r="A5960" t="s">
        <v>3169</v>
      </c>
      <c r="B5960" t="s">
        <v>17</v>
      </c>
      <c r="C5960">
        <v>49</v>
      </c>
      <c r="D5960">
        <v>3</v>
      </c>
      <c r="E5960">
        <v>4</v>
      </c>
      <c r="F5960">
        <v>2561</v>
      </c>
      <c r="G5960"/>
      <c r="H5960" t="s">
        <v>246</v>
      </c>
      <c r="I5960" t="s">
        <v>27</v>
      </c>
      <c r="J5960" t="s">
        <v>2541</v>
      </c>
      <c r="K5960">
        <v>1610</v>
      </c>
      <c r="L5960" t="s">
        <v>41</v>
      </c>
      <c r="M5960">
        <v>20</v>
      </c>
      <c r="N5960">
        <v>2</v>
      </c>
      <c r="O5960">
        <v>2512</v>
      </c>
      <c r="P5960"/>
      <c r="Q5960" t="s">
        <v>357</v>
      </c>
      <c r="R5960" t="s">
        <v>17</v>
      </c>
      <c r="S5960" t="s">
        <v>23</v>
      </c>
    </row>
    <row r="5961" spans="1:19" hidden="1">
      <c r="A5961" t="s">
        <v>3303</v>
      </c>
      <c r="B5961" t="s">
        <v>17</v>
      </c>
      <c r="C5961">
        <v>29</v>
      </c>
      <c r="D5961">
        <v>9</v>
      </c>
      <c r="E5961">
        <v>4</v>
      </c>
      <c r="F5961">
        <v>2561</v>
      </c>
      <c r="G5961"/>
      <c r="H5961" t="s">
        <v>3304</v>
      </c>
      <c r="I5961" t="s">
        <v>19</v>
      </c>
      <c r="J5961" t="s">
        <v>2541</v>
      </c>
      <c r="K5961">
        <v>1610</v>
      </c>
      <c r="L5961" t="s">
        <v>64</v>
      </c>
      <c r="M5961">
        <v>1</v>
      </c>
      <c r="N5961">
        <v>12</v>
      </c>
      <c r="O5961">
        <v>2531</v>
      </c>
      <c r="P5961"/>
      <c r="Q5961" t="s">
        <v>3305</v>
      </c>
      <c r="S5961" t="s">
        <v>72</v>
      </c>
    </row>
    <row r="5962" spans="1:19" hidden="1">
      <c r="A5962" t="s">
        <v>4824</v>
      </c>
      <c r="B5962" t="s">
        <v>17</v>
      </c>
      <c r="C5962">
        <v>74</v>
      </c>
      <c r="D5962">
        <v>16</v>
      </c>
      <c r="E5962">
        <v>6</v>
      </c>
      <c r="F5962">
        <v>2561</v>
      </c>
      <c r="G5962"/>
      <c r="H5962" t="s">
        <v>246</v>
      </c>
      <c r="I5962" t="s">
        <v>27</v>
      </c>
      <c r="J5962" t="s">
        <v>2541</v>
      </c>
      <c r="K5962">
        <v>1610</v>
      </c>
      <c r="L5962" t="s">
        <v>38</v>
      </c>
      <c r="M5962">
        <v>1</v>
      </c>
      <c r="N5962">
        <v>12</v>
      </c>
      <c r="O5962">
        <v>2486</v>
      </c>
      <c r="P5962"/>
      <c r="Q5962" t="s">
        <v>357</v>
      </c>
      <c r="R5962" t="s">
        <v>17</v>
      </c>
      <c r="S5962" t="s">
        <v>23</v>
      </c>
    </row>
    <row r="5963" spans="1:19" hidden="1">
      <c r="A5963" t="s">
        <v>7558</v>
      </c>
      <c r="B5963" t="s">
        <v>17</v>
      </c>
      <c r="C5963">
        <v>44</v>
      </c>
      <c r="D5963">
        <v>2</v>
      </c>
      <c r="E5963">
        <v>11</v>
      </c>
      <c r="F5963">
        <v>2561</v>
      </c>
      <c r="G5963"/>
      <c r="H5963" t="s">
        <v>246</v>
      </c>
      <c r="I5963" t="s">
        <v>19</v>
      </c>
      <c r="J5963" t="s">
        <v>2541</v>
      </c>
      <c r="K5963">
        <v>1610</v>
      </c>
      <c r="L5963" t="s">
        <v>7078</v>
      </c>
      <c r="M5963">
        <v>10</v>
      </c>
      <c r="N5963">
        <v>9</v>
      </c>
      <c r="O5963">
        <v>2517</v>
      </c>
      <c r="P5963"/>
      <c r="Q5963" t="s">
        <v>248</v>
      </c>
      <c r="S5963" t="s">
        <v>23</v>
      </c>
    </row>
    <row r="5964" spans="1:19" hidden="1">
      <c r="A5964" t="s">
        <v>3038</v>
      </c>
      <c r="B5964" t="s">
        <v>17</v>
      </c>
      <c r="C5964">
        <v>43</v>
      </c>
      <c r="D5964">
        <v>29</v>
      </c>
      <c r="E5964">
        <v>3</v>
      </c>
      <c r="F5964">
        <v>2561</v>
      </c>
      <c r="G5964"/>
      <c r="H5964" t="s">
        <v>246</v>
      </c>
      <c r="I5964" t="s">
        <v>19</v>
      </c>
      <c r="J5964" t="s">
        <v>3039</v>
      </c>
      <c r="K5964">
        <v>1610</v>
      </c>
      <c r="L5964" t="s">
        <v>58</v>
      </c>
      <c r="M5964">
        <v>25</v>
      </c>
      <c r="N5964">
        <v>4</v>
      </c>
      <c r="O5964">
        <v>2517</v>
      </c>
      <c r="P5964"/>
      <c r="Q5964" t="s">
        <v>248</v>
      </c>
      <c r="S5964" t="s">
        <v>23</v>
      </c>
    </row>
    <row r="5965" spans="1:19" hidden="1">
      <c r="A5965" t="s">
        <v>3472</v>
      </c>
      <c r="B5965" t="s">
        <v>25</v>
      </c>
      <c r="C5965">
        <v>98</v>
      </c>
      <c r="D5965">
        <v>16</v>
      </c>
      <c r="E5965">
        <v>4</v>
      </c>
      <c r="F5965">
        <v>2561</v>
      </c>
      <c r="G5965"/>
      <c r="H5965" t="s">
        <v>246</v>
      </c>
      <c r="I5965" t="s">
        <v>19</v>
      </c>
      <c r="J5965" t="s">
        <v>3039</v>
      </c>
      <c r="K5965">
        <v>1610</v>
      </c>
      <c r="L5965" t="s">
        <v>54</v>
      </c>
      <c r="M5965">
        <v>7</v>
      </c>
      <c r="N5965">
        <v>8</v>
      </c>
      <c r="O5965">
        <v>2462</v>
      </c>
      <c r="P5965"/>
      <c r="Q5965" t="s">
        <v>248</v>
      </c>
      <c r="S5965" t="s">
        <v>23</v>
      </c>
    </row>
    <row r="5966" spans="1:19" hidden="1">
      <c r="A5966" t="s">
        <v>4069</v>
      </c>
      <c r="B5966" t="s">
        <v>17</v>
      </c>
      <c r="C5966">
        <v>21</v>
      </c>
      <c r="D5966">
        <v>11</v>
      </c>
      <c r="E5966">
        <v>5</v>
      </c>
      <c r="F5966">
        <v>2561</v>
      </c>
      <c r="G5966"/>
      <c r="H5966" t="s">
        <v>246</v>
      </c>
      <c r="I5966" t="s">
        <v>27</v>
      </c>
      <c r="J5966" t="s">
        <v>3039</v>
      </c>
      <c r="K5966">
        <v>1610</v>
      </c>
      <c r="L5966" t="s">
        <v>4070</v>
      </c>
      <c r="M5966">
        <v>24</v>
      </c>
      <c r="N5966">
        <v>6</v>
      </c>
      <c r="O5966">
        <v>2539</v>
      </c>
      <c r="P5966"/>
      <c r="Q5966" t="s">
        <v>357</v>
      </c>
      <c r="R5966" t="s">
        <v>17</v>
      </c>
      <c r="S5966" t="s">
        <v>23</v>
      </c>
    </row>
    <row r="5967" spans="1:19" hidden="1">
      <c r="A5967" t="s">
        <v>1184</v>
      </c>
      <c r="B5967" t="s">
        <v>17</v>
      </c>
      <c r="C5967">
        <v>67</v>
      </c>
      <c r="D5967">
        <v>26</v>
      </c>
      <c r="E5967">
        <v>1</v>
      </c>
      <c r="F5967">
        <v>2561</v>
      </c>
      <c r="G5967"/>
      <c r="H5967" t="s">
        <v>323</v>
      </c>
      <c r="I5967" t="s">
        <v>27</v>
      </c>
      <c r="J5967" t="s">
        <v>1185</v>
      </c>
      <c r="K5967">
        <v>1610</v>
      </c>
      <c r="L5967" t="s">
        <v>398</v>
      </c>
      <c r="M5967">
        <v>0</v>
      </c>
      <c r="N5967">
        <v>0</v>
      </c>
      <c r="O5967">
        <v>2494</v>
      </c>
      <c r="P5967"/>
      <c r="Q5967" t="s">
        <v>326</v>
      </c>
      <c r="R5967" t="s">
        <v>17</v>
      </c>
      <c r="S5967" t="s">
        <v>130</v>
      </c>
    </row>
    <row r="5968" spans="1:19" hidden="1">
      <c r="A5968" t="s">
        <v>1594</v>
      </c>
      <c r="B5968" t="s">
        <v>25</v>
      </c>
      <c r="C5968">
        <v>78</v>
      </c>
      <c r="D5968">
        <v>6</v>
      </c>
      <c r="E5968">
        <v>2</v>
      </c>
      <c r="F5968">
        <v>2561</v>
      </c>
      <c r="G5968"/>
      <c r="H5968" t="s">
        <v>246</v>
      </c>
      <c r="I5968" t="s">
        <v>19</v>
      </c>
      <c r="J5968" t="s">
        <v>1185</v>
      </c>
      <c r="K5968">
        <v>1610</v>
      </c>
      <c r="L5968" t="s">
        <v>44</v>
      </c>
      <c r="M5968">
        <v>6</v>
      </c>
      <c r="N5968">
        <v>12</v>
      </c>
      <c r="O5968">
        <v>2482</v>
      </c>
      <c r="P5968"/>
      <c r="Q5968" t="s">
        <v>248</v>
      </c>
      <c r="S5968" t="s">
        <v>23</v>
      </c>
    </row>
    <row r="5969" spans="1:19" hidden="1">
      <c r="A5969" t="s">
        <v>7237</v>
      </c>
      <c r="B5969" t="s">
        <v>17</v>
      </c>
      <c r="C5969">
        <v>76</v>
      </c>
      <c r="D5969">
        <v>17</v>
      </c>
      <c r="E5969">
        <v>10</v>
      </c>
      <c r="F5969">
        <v>2561</v>
      </c>
      <c r="G5969"/>
      <c r="H5969" t="s">
        <v>7238</v>
      </c>
      <c r="I5969" t="s">
        <v>19</v>
      </c>
      <c r="J5969" t="s">
        <v>1185</v>
      </c>
      <c r="K5969">
        <v>1610</v>
      </c>
      <c r="L5969" t="s">
        <v>58</v>
      </c>
      <c r="M5969">
        <v>24</v>
      </c>
      <c r="N5969">
        <v>6</v>
      </c>
      <c r="O5969">
        <v>2485</v>
      </c>
      <c r="P5969"/>
      <c r="Q5969" t="s">
        <v>7239</v>
      </c>
      <c r="S5969" t="s">
        <v>1734</v>
      </c>
    </row>
    <row r="5970" spans="1:19" hidden="1">
      <c r="A5970" t="s">
        <v>7688</v>
      </c>
      <c r="B5970" t="s">
        <v>17</v>
      </c>
      <c r="C5970">
        <v>79</v>
      </c>
      <c r="D5970">
        <v>7</v>
      </c>
      <c r="E5970">
        <v>11</v>
      </c>
      <c r="F5970">
        <v>2561</v>
      </c>
      <c r="G5970"/>
      <c r="H5970" t="s">
        <v>246</v>
      </c>
      <c r="I5970" t="s">
        <v>19</v>
      </c>
      <c r="J5970" t="s">
        <v>1185</v>
      </c>
      <c r="K5970">
        <v>1610</v>
      </c>
      <c r="L5970" t="s">
        <v>54</v>
      </c>
      <c r="M5970">
        <v>1</v>
      </c>
      <c r="N5970">
        <v>5</v>
      </c>
      <c r="O5970">
        <v>2482</v>
      </c>
      <c r="P5970"/>
      <c r="Q5970" t="s">
        <v>248</v>
      </c>
      <c r="S5970" t="s">
        <v>23</v>
      </c>
    </row>
    <row r="5971" spans="1:19" hidden="1">
      <c r="A5971" t="s">
        <v>8629</v>
      </c>
      <c r="B5971" t="s">
        <v>25</v>
      </c>
      <c r="C5971">
        <v>89</v>
      </c>
      <c r="D5971">
        <v>26</v>
      </c>
      <c r="E5971">
        <v>12</v>
      </c>
      <c r="F5971">
        <v>2561</v>
      </c>
      <c r="G5971"/>
      <c r="H5971" t="s">
        <v>246</v>
      </c>
      <c r="I5971" t="s">
        <v>19</v>
      </c>
      <c r="J5971" t="s">
        <v>1185</v>
      </c>
      <c r="K5971">
        <v>1610</v>
      </c>
      <c r="L5971" t="s">
        <v>54</v>
      </c>
      <c r="M5971">
        <v>1</v>
      </c>
      <c r="N5971">
        <v>5</v>
      </c>
      <c r="O5971">
        <v>2472</v>
      </c>
      <c r="P5971"/>
      <c r="Q5971" t="s">
        <v>248</v>
      </c>
      <c r="S5971" t="s">
        <v>23</v>
      </c>
    </row>
    <row r="5972" spans="1:19" hidden="1">
      <c r="A5972" t="s">
        <v>3641</v>
      </c>
      <c r="B5972" t="s">
        <v>17</v>
      </c>
      <c r="C5972">
        <v>15</v>
      </c>
      <c r="D5972">
        <v>23</v>
      </c>
      <c r="E5972">
        <v>4</v>
      </c>
      <c r="F5972">
        <v>2561</v>
      </c>
      <c r="G5972"/>
      <c r="H5972" t="s">
        <v>26</v>
      </c>
      <c r="I5972" t="s">
        <v>27</v>
      </c>
      <c r="J5972" t="s">
        <v>3642</v>
      </c>
      <c r="K5972">
        <v>1610</v>
      </c>
      <c r="L5972" t="s">
        <v>75</v>
      </c>
      <c r="M5972">
        <v>3</v>
      </c>
      <c r="N5972">
        <v>5</v>
      </c>
      <c r="O5972">
        <v>2545</v>
      </c>
      <c r="P5972"/>
      <c r="Q5972" t="s">
        <v>30</v>
      </c>
      <c r="R5972" t="s">
        <v>17</v>
      </c>
      <c r="S5972" t="s">
        <v>23</v>
      </c>
    </row>
    <row r="5973" spans="1:19" hidden="1">
      <c r="A5973" t="s">
        <v>6376</v>
      </c>
      <c r="B5973" t="s">
        <v>25</v>
      </c>
      <c r="C5973">
        <v>45</v>
      </c>
      <c r="D5973">
        <v>4</v>
      </c>
      <c r="E5973">
        <v>9</v>
      </c>
      <c r="F5973">
        <v>2561</v>
      </c>
      <c r="G5973"/>
      <c r="H5973" t="s">
        <v>26</v>
      </c>
      <c r="I5973" t="s">
        <v>27</v>
      </c>
      <c r="J5973" t="s">
        <v>3642</v>
      </c>
      <c r="K5973">
        <v>1610</v>
      </c>
      <c r="L5973" t="s">
        <v>64</v>
      </c>
      <c r="M5973">
        <v>1</v>
      </c>
      <c r="N5973">
        <v>11</v>
      </c>
      <c r="O5973">
        <v>2515</v>
      </c>
      <c r="P5973"/>
      <c r="Q5973" t="s">
        <v>30</v>
      </c>
      <c r="R5973" t="s">
        <v>17</v>
      </c>
      <c r="S5973" t="s">
        <v>23</v>
      </c>
    </row>
    <row r="5974" spans="1:19" hidden="1">
      <c r="A5974" t="s">
        <v>8134</v>
      </c>
      <c r="B5974" t="s">
        <v>17</v>
      </c>
      <c r="C5974">
        <v>48</v>
      </c>
      <c r="D5974">
        <v>1</v>
      </c>
      <c r="E5974">
        <v>12</v>
      </c>
      <c r="F5974">
        <v>2561</v>
      </c>
      <c r="G5974"/>
      <c r="H5974" t="s">
        <v>246</v>
      </c>
      <c r="I5974" t="s">
        <v>19</v>
      </c>
      <c r="J5974" t="s">
        <v>3642</v>
      </c>
      <c r="K5974">
        <v>1610</v>
      </c>
      <c r="L5974" t="s">
        <v>7078</v>
      </c>
      <c r="M5974">
        <v>30</v>
      </c>
      <c r="N5974">
        <v>1</v>
      </c>
      <c r="O5974">
        <v>2513</v>
      </c>
      <c r="P5974"/>
      <c r="Q5974" t="s">
        <v>248</v>
      </c>
      <c r="S5974" t="s">
        <v>23</v>
      </c>
    </row>
    <row r="5975" spans="1:19" hidden="1">
      <c r="A5975" t="s">
        <v>8358</v>
      </c>
      <c r="B5975" t="s">
        <v>17</v>
      </c>
      <c r="C5975">
        <v>69</v>
      </c>
      <c r="D5975">
        <v>13</v>
      </c>
      <c r="E5975">
        <v>12</v>
      </c>
      <c r="F5975">
        <v>2561</v>
      </c>
      <c r="G5975"/>
      <c r="H5975" t="s">
        <v>26</v>
      </c>
      <c r="I5975" t="s">
        <v>27</v>
      </c>
      <c r="J5975" t="s">
        <v>3642</v>
      </c>
      <c r="K5975">
        <v>1610</v>
      </c>
      <c r="L5975" t="s">
        <v>44</v>
      </c>
      <c r="M5975">
        <v>1</v>
      </c>
      <c r="N5975">
        <v>5</v>
      </c>
      <c r="O5975">
        <v>2492</v>
      </c>
      <c r="P5975"/>
      <c r="Q5975" t="s">
        <v>30</v>
      </c>
      <c r="R5975" t="s">
        <v>17</v>
      </c>
      <c r="S5975" t="s">
        <v>23</v>
      </c>
    </row>
    <row r="5976" spans="1:19" hidden="1">
      <c r="A5976" t="s">
        <v>5377</v>
      </c>
      <c r="B5976" t="s">
        <v>25</v>
      </c>
      <c r="C5976">
        <v>44</v>
      </c>
      <c r="D5976">
        <v>17</v>
      </c>
      <c r="E5976">
        <v>7</v>
      </c>
      <c r="F5976">
        <v>2561</v>
      </c>
      <c r="G5976"/>
      <c r="H5976" t="s">
        <v>26</v>
      </c>
      <c r="I5976" t="s">
        <v>27</v>
      </c>
      <c r="J5976" t="s">
        <v>5378</v>
      </c>
      <c r="K5976">
        <v>1610</v>
      </c>
      <c r="L5976" t="s">
        <v>44</v>
      </c>
      <c r="M5976">
        <v>2</v>
      </c>
      <c r="N5976">
        <v>8</v>
      </c>
      <c r="O5976">
        <v>2516</v>
      </c>
      <c r="P5976"/>
      <c r="Q5976" t="s">
        <v>30</v>
      </c>
      <c r="R5976" t="s">
        <v>17</v>
      </c>
      <c r="S5976" t="s">
        <v>23</v>
      </c>
    </row>
    <row r="5977" spans="1:19" hidden="1">
      <c r="A5977" t="s">
        <v>6291</v>
      </c>
      <c r="B5977" t="s">
        <v>17</v>
      </c>
      <c r="C5977">
        <v>84</v>
      </c>
      <c r="D5977">
        <v>31</v>
      </c>
      <c r="E5977">
        <v>8</v>
      </c>
      <c r="F5977">
        <v>2561</v>
      </c>
      <c r="G5977"/>
      <c r="H5977" t="s">
        <v>246</v>
      </c>
      <c r="I5977" t="s">
        <v>19</v>
      </c>
      <c r="J5977" t="s">
        <v>5378</v>
      </c>
      <c r="K5977">
        <v>1610</v>
      </c>
      <c r="L5977" t="s">
        <v>140</v>
      </c>
      <c r="M5977">
        <v>7</v>
      </c>
      <c r="N5977">
        <v>4</v>
      </c>
      <c r="O5977">
        <v>2477</v>
      </c>
      <c r="P5977"/>
      <c r="Q5977" t="s">
        <v>248</v>
      </c>
      <c r="S5977" t="s">
        <v>23</v>
      </c>
    </row>
    <row r="5978" spans="1:19" hidden="1">
      <c r="A5978" t="s">
        <v>8076</v>
      </c>
      <c r="B5978" t="s">
        <v>25</v>
      </c>
      <c r="C5978">
        <v>92</v>
      </c>
      <c r="D5978">
        <v>28</v>
      </c>
      <c r="E5978">
        <v>11</v>
      </c>
      <c r="F5978">
        <v>2561</v>
      </c>
      <c r="G5978"/>
      <c r="H5978" t="s">
        <v>246</v>
      </c>
      <c r="I5978" t="s">
        <v>19</v>
      </c>
      <c r="J5978" t="s">
        <v>5378</v>
      </c>
      <c r="K5978">
        <v>1610</v>
      </c>
      <c r="L5978" t="s">
        <v>325</v>
      </c>
      <c r="M5978">
        <v>1</v>
      </c>
      <c r="N5978">
        <v>1</v>
      </c>
      <c r="O5978">
        <v>2469</v>
      </c>
      <c r="P5978"/>
      <c r="Q5978" t="s">
        <v>248</v>
      </c>
      <c r="S5978" t="s">
        <v>23</v>
      </c>
    </row>
    <row r="5979" spans="1:19" hidden="1">
      <c r="A5979" t="s">
        <v>2365</v>
      </c>
      <c r="B5979" t="s">
        <v>17</v>
      </c>
      <c r="C5979">
        <v>5</v>
      </c>
      <c r="D5979">
        <v>2</v>
      </c>
      <c r="E5979">
        <v>3</v>
      </c>
      <c r="F5979">
        <v>2561</v>
      </c>
      <c r="G5979"/>
      <c r="H5979" t="s">
        <v>26</v>
      </c>
      <c r="I5979" t="s">
        <v>27</v>
      </c>
      <c r="J5979" t="s">
        <v>2366</v>
      </c>
      <c r="K5979">
        <v>1610</v>
      </c>
      <c r="L5979" t="s">
        <v>526</v>
      </c>
      <c r="M5979">
        <v>31</v>
      </c>
      <c r="N5979">
        <v>3</v>
      </c>
      <c r="O5979">
        <v>2555</v>
      </c>
      <c r="P5979"/>
      <c r="Q5979" t="s">
        <v>30</v>
      </c>
      <c r="R5979" t="s">
        <v>17</v>
      </c>
      <c r="S5979" t="s">
        <v>23</v>
      </c>
    </row>
    <row r="5980" spans="1:19" hidden="1">
      <c r="A5980" t="s">
        <v>4550</v>
      </c>
      <c r="B5980" t="s">
        <v>17</v>
      </c>
      <c r="C5980">
        <v>74</v>
      </c>
      <c r="D5980">
        <v>2</v>
      </c>
      <c r="E5980">
        <v>6</v>
      </c>
      <c r="F5980">
        <v>2561</v>
      </c>
      <c r="G5980"/>
      <c r="H5980" t="s">
        <v>246</v>
      </c>
      <c r="I5980" t="s">
        <v>19</v>
      </c>
      <c r="J5980" t="s">
        <v>2366</v>
      </c>
      <c r="K5980">
        <v>1610</v>
      </c>
      <c r="L5980" t="s">
        <v>271</v>
      </c>
      <c r="M5980">
        <v>0</v>
      </c>
      <c r="N5980">
        <v>0</v>
      </c>
      <c r="O5980">
        <v>2487</v>
      </c>
      <c r="P5980"/>
      <c r="Q5980" t="s">
        <v>248</v>
      </c>
      <c r="S5980" t="s">
        <v>23</v>
      </c>
    </row>
    <row r="5981" spans="1:19" hidden="1">
      <c r="A5981" t="s">
        <v>5292</v>
      </c>
      <c r="B5981" t="s">
        <v>17</v>
      </c>
      <c r="C5981">
        <v>87</v>
      </c>
      <c r="D5981">
        <v>12</v>
      </c>
      <c r="E5981">
        <v>7</v>
      </c>
      <c r="F5981">
        <v>2561</v>
      </c>
      <c r="G5981"/>
      <c r="H5981" t="s">
        <v>246</v>
      </c>
      <c r="I5981" t="s">
        <v>27</v>
      </c>
      <c r="J5981" t="s">
        <v>2366</v>
      </c>
      <c r="K5981">
        <v>1610</v>
      </c>
      <c r="L5981" t="s">
        <v>1746</v>
      </c>
      <c r="M5981">
        <v>1</v>
      </c>
      <c r="N5981">
        <v>7</v>
      </c>
      <c r="O5981">
        <v>2474</v>
      </c>
      <c r="P5981"/>
      <c r="Q5981" t="s">
        <v>357</v>
      </c>
      <c r="R5981" t="s">
        <v>17</v>
      </c>
      <c r="S5981" t="s">
        <v>23</v>
      </c>
    </row>
    <row r="5982" spans="1:19" hidden="1">
      <c r="A5982" t="s">
        <v>4892</v>
      </c>
      <c r="B5982" t="s">
        <v>25</v>
      </c>
      <c r="C5982">
        <v>62</v>
      </c>
      <c r="D5982">
        <v>19</v>
      </c>
      <c r="E5982">
        <v>6</v>
      </c>
      <c r="F5982">
        <v>2561</v>
      </c>
      <c r="G5982"/>
      <c r="H5982" t="s">
        <v>26</v>
      </c>
      <c r="I5982" t="s">
        <v>27</v>
      </c>
      <c r="J5982" t="s">
        <v>4893</v>
      </c>
      <c r="K5982">
        <v>1610</v>
      </c>
      <c r="L5982" t="s">
        <v>44</v>
      </c>
      <c r="M5982">
        <v>3</v>
      </c>
      <c r="N5982">
        <v>3</v>
      </c>
      <c r="O5982">
        <v>2499</v>
      </c>
      <c r="P5982"/>
      <c r="Q5982" t="s">
        <v>30</v>
      </c>
      <c r="R5982" t="s">
        <v>17</v>
      </c>
      <c r="S5982" t="s">
        <v>23</v>
      </c>
    </row>
    <row r="5983" spans="1:19" hidden="1">
      <c r="A5983" t="s">
        <v>6576</v>
      </c>
      <c r="B5983" t="s">
        <v>17</v>
      </c>
      <c r="C5983">
        <v>19</v>
      </c>
      <c r="D5983">
        <v>15</v>
      </c>
      <c r="E5983">
        <v>9</v>
      </c>
      <c r="F5983">
        <v>2561</v>
      </c>
      <c r="G5983"/>
      <c r="H5983" t="s">
        <v>2728</v>
      </c>
      <c r="I5983" t="s">
        <v>19</v>
      </c>
      <c r="J5983" t="s">
        <v>4893</v>
      </c>
      <c r="K5983">
        <v>1610</v>
      </c>
      <c r="L5983" t="s">
        <v>5155</v>
      </c>
      <c r="M5983">
        <v>15</v>
      </c>
      <c r="N5983">
        <v>1</v>
      </c>
      <c r="O5983">
        <v>2542</v>
      </c>
      <c r="P5983"/>
      <c r="Q5983" t="s">
        <v>2729</v>
      </c>
      <c r="S5983" t="s">
        <v>240</v>
      </c>
    </row>
    <row r="5984" spans="1:19" hidden="1">
      <c r="A5984" t="s">
        <v>7988</v>
      </c>
      <c r="B5984" t="s">
        <v>17</v>
      </c>
      <c r="C5984">
        <v>71</v>
      </c>
      <c r="D5984">
        <v>23</v>
      </c>
      <c r="E5984">
        <v>11</v>
      </c>
      <c r="F5984">
        <v>2561</v>
      </c>
      <c r="G5984"/>
      <c r="H5984" t="s">
        <v>246</v>
      </c>
      <c r="I5984" t="s">
        <v>27</v>
      </c>
      <c r="J5984" t="s">
        <v>4893</v>
      </c>
      <c r="K5984">
        <v>1610</v>
      </c>
      <c r="L5984" t="s">
        <v>874</v>
      </c>
      <c r="M5984">
        <v>31</v>
      </c>
      <c r="N5984">
        <v>5</v>
      </c>
      <c r="O5984">
        <v>2490</v>
      </c>
      <c r="P5984"/>
      <c r="Q5984" t="s">
        <v>357</v>
      </c>
      <c r="R5984" t="s">
        <v>17</v>
      </c>
      <c r="S5984" t="s">
        <v>23</v>
      </c>
    </row>
    <row r="5985" spans="1:19" hidden="1">
      <c r="A5985" t="s">
        <v>2412</v>
      </c>
      <c r="B5985" t="s">
        <v>17</v>
      </c>
      <c r="C5985">
        <v>51</v>
      </c>
      <c r="D5985">
        <v>4</v>
      </c>
      <c r="E5985">
        <v>3</v>
      </c>
      <c r="F5985">
        <v>2561</v>
      </c>
      <c r="G5985"/>
      <c r="H5985" t="s">
        <v>26</v>
      </c>
      <c r="I5985" t="s">
        <v>27</v>
      </c>
      <c r="J5985" t="s">
        <v>2413</v>
      </c>
      <c r="K5985">
        <v>1610</v>
      </c>
      <c r="L5985" t="s">
        <v>44</v>
      </c>
      <c r="M5985">
        <v>14</v>
      </c>
      <c r="N5985">
        <v>10</v>
      </c>
      <c r="O5985">
        <v>2509</v>
      </c>
      <c r="P5985"/>
      <c r="Q5985" t="s">
        <v>30</v>
      </c>
      <c r="R5985" t="s">
        <v>17</v>
      </c>
      <c r="S5985" t="s">
        <v>23</v>
      </c>
    </row>
    <row r="5986" spans="1:19" hidden="1">
      <c r="A5986" t="s">
        <v>2761</v>
      </c>
      <c r="B5986" t="s">
        <v>17</v>
      </c>
      <c r="C5986">
        <v>86</v>
      </c>
      <c r="D5986">
        <v>17</v>
      </c>
      <c r="E5986">
        <v>3</v>
      </c>
      <c r="F5986">
        <v>2561</v>
      </c>
      <c r="G5986"/>
      <c r="H5986" t="s">
        <v>246</v>
      </c>
      <c r="I5986" t="s">
        <v>27</v>
      </c>
      <c r="J5986" t="s">
        <v>2413</v>
      </c>
      <c r="K5986">
        <v>1610</v>
      </c>
      <c r="L5986" t="s">
        <v>734</v>
      </c>
      <c r="M5986">
        <v>1</v>
      </c>
      <c r="N5986">
        <v>3</v>
      </c>
      <c r="O5986">
        <v>2475</v>
      </c>
      <c r="P5986"/>
      <c r="Q5986" t="s">
        <v>357</v>
      </c>
      <c r="R5986" t="s">
        <v>17</v>
      </c>
      <c r="S5986" t="s">
        <v>23</v>
      </c>
    </row>
    <row r="5987" spans="1:19" hidden="1">
      <c r="A5987" t="s">
        <v>5791</v>
      </c>
      <c r="B5987" t="s">
        <v>25</v>
      </c>
      <c r="C5987">
        <v>82</v>
      </c>
      <c r="D5987">
        <v>6</v>
      </c>
      <c r="E5987">
        <v>8</v>
      </c>
      <c r="F5987">
        <v>2561</v>
      </c>
      <c r="G5987"/>
      <c r="H5987" t="s">
        <v>26</v>
      </c>
      <c r="I5987" t="s">
        <v>27</v>
      </c>
      <c r="J5987" t="s">
        <v>2413</v>
      </c>
      <c r="K5987">
        <v>1610</v>
      </c>
      <c r="L5987" t="s">
        <v>81</v>
      </c>
      <c r="M5987">
        <v>0</v>
      </c>
      <c r="N5987">
        <v>0</v>
      </c>
      <c r="O5987">
        <v>2479</v>
      </c>
      <c r="P5987"/>
      <c r="Q5987" t="s">
        <v>30</v>
      </c>
      <c r="R5987" t="s">
        <v>17</v>
      </c>
      <c r="S5987" t="s">
        <v>23</v>
      </c>
    </row>
    <row r="5988" spans="1:19" hidden="1">
      <c r="A5988" t="s">
        <v>640</v>
      </c>
      <c r="B5988" t="s">
        <v>17</v>
      </c>
      <c r="C5988">
        <v>77</v>
      </c>
      <c r="D5988">
        <v>12</v>
      </c>
      <c r="E5988">
        <v>1</v>
      </c>
      <c r="F5988">
        <v>2561</v>
      </c>
      <c r="G5988"/>
      <c r="H5988" t="s">
        <v>246</v>
      </c>
      <c r="I5988" t="s">
        <v>19</v>
      </c>
      <c r="J5988" t="s">
        <v>641</v>
      </c>
      <c r="K5988">
        <v>1610</v>
      </c>
      <c r="L5988" t="s">
        <v>58</v>
      </c>
      <c r="M5988">
        <v>1</v>
      </c>
      <c r="N5988">
        <v>1</v>
      </c>
      <c r="O5988">
        <v>2484</v>
      </c>
      <c r="P5988"/>
      <c r="Q5988" t="s">
        <v>248</v>
      </c>
      <c r="S5988" t="s">
        <v>23</v>
      </c>
    </row>
    <row r="5989" spans="1:19" hidden="1">
      <c r="A5989" t="s">
        <v>8027</v>
      </c>
      <c r="B5989" t="s">
        <v>25</v>
      </c>
      <c r="C5989">
        <v>55</v>
      </c>
      <c r="D5989">
        <v>25</v>
      </c>
      <c r="E5989">
        <v>11</v>
      </c>
      <c r="F5989">
        <v>2561</v>
      </c>
      <c r="G5989"/>
      <c r="H5989" t="s">
        <v>26</v>
      </c>
      <c r="I5989" t="s">
        <v>27</v>
      </c>
      <c r="J5989" t="s">
        <v>641</v>
      </c>
      <c r="K5989">
        <v>1610</v>
      </c>
      <c r="L5989" t="s">
        <v>291</v>
      </c>
      <c r="M5989">
        <v>27</v>
      </c>
      <c r="N5989">
        <v>2</v>
      </c>
      <c r="O5989">
        <v>2506</v>
      </c>
      <c r="P5989"/>
      <c r="Q5989" t="s">
        <v>30</v>
      </c>
      <c r="R5989" t="s">
        <v>17</v>
      </c>
      <c r="S5989" t="s">
        <v>23</v>
      </c>
    </row>
    <row r="5990" spans="1:19" hidden="1">
      <c r="A5990" t="s">
        <v>4444</v>
      </c>
      <c r="B5990" t="s">
        <v>17</v>
      </c>
      <c r="C5990">
        <v>52</v>
      </c>
      <c r="D5990">
        <v>29</v>
      </c>
      <c r="E5990">
        <v>5</v>
      </c>
      <c r="F5990">
        <v>2561</v>
      </c>
      <c r="G5990"/>
      <c r="H5990" t="s">
        <v>246</v>
      </c>
      <c r="I5990" t="s">
        <v>19</v>
      </c>
      <c r="J5990" t="s">
        <v>4445</v>
      </c>
      <c r="K5990">
        <v>1610</v>
      </c>
      <c r="L5990" t="s">
        <v>4446</v>
      </c>
      <c r="M5990">
        <v>22</v>
      </c>
      <c r="N5990">
        <v>5</v>
      </c>
      <c r="O5990">
        <v>2509</v>
      </c>
      <c r="P5990"/>
      <c r="Q5990" t="s">
        <v>248</v>
      </c>
      <c r="S5990" t="s">
        <v>23</v>
      </c>
    </row>
    <row r="5991" spans="1:19" hidden="1">
      <c r="A5991" t="s">
        <v>4691</v>
      </c>
      <c r="B5991" t="s">
        <v>25</v>
      </c>
      <c r="C5991">
        <v>89</v>
      </c>
      <c r="D5991">
        <v>9</v>
      </c>
      <c r="E5991">
        <v>6</v>
      </c>
      <c r="F5991">
        <v>2561</v>
      </c>
      <c r="G5991"/>
      <c r="H5991" t="s">
        <v>246</v>
      </c>
      <c r="I5991" t="s">
        <v>27</v>
      </c>
      <c r="J5991" t="s">
        <v>4445</v>
      </c>
      <c r="K5991">
        <v>1610</v>
      </c>
      <c r="L5991" t="s">
        <v>58</v>
      </c>
      <c r="M5991">
        <v>3</v>
      </c>
      <c r="N5991">
        <v>5</v>
      </c>
      <c r="O5991">
        <v>2472</v>
      </c>
      <c r="P5991"/>
      <c r="Q5991" t="s">
        <v>357</v>
      </c>
      <c r="R5991" t="s">
        <v>17</v>
      </c>
      <c r="S5991" t="s">
        <v>23</v>
      </c>
    </row>
    <row r="5992" spans="1:19" hidden="1">
      <c r="A5992" t="s">
        <v>4876</v>
      </c>
      <c r="B5992" t="s">
        <v>25</v>
      </c>
      <c r="C5992">
        <v>85</v>
      </c>
      <c r="D5992">
        <v>18</v>
      </c>
      <c r="E5992">
        <v>6</v>
      </c>
      <c r="F5992">
        <v>2561</v>
      </c>
      <c r="G5992"/>
      <c r="H5992" t="s">
        <v>26</v>
      </c>
      <c r="I5992" t="s">
        <v>27</v>
      </c>
      <c r="J5992" t="s">
        <v>4445</v>
      </c>
      <c r="K5992">
        <v>1610</v>
      </c>
      <c r="L5992" t="s">
        <v>58</v>
      </c>
      <c r="M5992">
        <v>1</v>
      </c>
      <c r="N5992">
        <v>4</v>
      </c>
      <c r="O5992">
        <v>2476</v>
      </c>
      <c r="P5992"/>
      <c r="Q5992" t="s">
        <v>30</v>
      </c>
      <c r="R5992" t="s">
        <v>17</v>
      </c>
      <c r="S5992" t="s">
        <v>23</v>
      </c>
    </row>
    <row r="5993" spans="1:19" hidden="1">
      <c r="A5993" t="s">
        <v>8652</v>
      </c>
      <c r="B5993" t="s">
        <v>25</v>
      </c>
      <c r="C5993">
        <v>86</v>
      </c>
      <c r="D5993">
        <v>28</v>
      </c>
      <c r="E5993">
        <v>12</v>
      </c>
      <c r="F5993">
        <v>2561</v>
      </c>
      <c r="G5993"/>
      <c r="H5993" t="s">
        <v>246</v>
      </c>
      <c r="I5993" t="s">
        <v>19</v>
      </c>
      <c r="J5993" t="s">
        <v>4445</v>
      </c>
      <c r="K5993">
        <v>1610</v>
      </c>
      <c r="L5993" t="s">
        <v>8653</v>
      </c>
      <c r="M5993">
        <v>15</v>
      </c>
      <c r="N5993">
        <v>7</v>
      </c>
      <c r="O5993">
        <v>2475</v>
      </c>
      <c r="P5993"/>
      <c r="Q5993" t="s">
        <v>248</v>
      </c>
      <c r="S5993" t="s">
        <v>23</v>
      </c>
    </row>
    <row r="5994" spans="1:19" hidden="1">
      <c r="A5994" t="s">
        <v>3701</v>
      </c>
      <c r="B5994" t="s">
        <v>17</v>
      </c>
      <c r="C5994">
        <v>88</v>
      </c>
      <c r="D5994">
        <v>25</v>
      </c>
      <c r="E5994">
        <v>4</v>
      </c>
      <c r="F5994">
        <v>2561</v>
      </c>
      <c r="G5994"/>
      <c r="H5994" t="s">
        <v>246</v>
      </c>
      <c r="I5994" t="s">
        <v>19</v>
      </c>
      <c r="J5994" t="s">
        <v>3702</v>
      </c>
      <c r="K5994">
        <v>1610</v>
      </c>
      <c r="L5994" t="s">
        <v>58</v>
      </c>
      <c r="M5994">
        <v>10</v>
      </c>
      <c r="N5994">
        <v>5</v>
      </c>
      <c r="O5994">
        <v>2472</v>
      </c>
      <c r="P5994"/>
      <c r="Q5994" t="s">
        <v>248</v>
      </c>
      <c r="S5994" t="s">
        <v>23</v>
      </c>
    </row>
    <row r="5995" spans="1:19" hidden="1">
      <c r="A5995" t="s">
        <v>7609</v>
      </c>
      <c r="B5995" t="s">
        <v>17</v>
      </c>
      <c r="C5995">
        <v>85</v>
      </c>
      <c r="D5995">
        <v>4</v>
      </c>
      <c r="E5995">
        <v>11</v>
      </c>
      <c r="F5995">
        <v>2561</v>
      </c>
      <c r="G5995"/>
      <c r="H5995" t="s">
        <v>7610</v>
      </c>
      <c r="I5995" t="s">
        <v>19</v>
      </c>
      <c r="J5995" t="s">
        <v>3702</v>
      </c>
      <c r="K5995">
        <v>1610</v>
      </c>
      <c r="L5995" t="s">
        <v>763</v>
      </c>
      <c r="M5995">
        <v>1</v>
      </c>
      <c r="N5995">
        <v>1</v>
      </c>
      <c r="O5995">
        <v>2476</v>
      </c>
      <c r="P5995"/>
      <c r="Q5995" t="s">
        <v>7611</v>
      </c>
      <c r="S5995" t="s">
        <v>130</v>
      </c>
    </row>
    <row r="5996" spans="1:19" hidden="1">
      <c r="A5996" t="s">
        <v>3588</v>
      </c>
      <c r="B5996" t="s">
        <v>25</v>
      </c>
      <c r="C5996">
        <v>72</v>
      </c>
      <c r="D5996">
        <v>21</v>
      </c>
      <c r="E5996">
        <v>4</v>
      </c>
      <c r="F5996">
        <v>2561</v>
      </c>
      <c r="G5996"/>
      <c r="H5996" t="s">
        <v>26</v>
      </c>
      <c r="I5996" t="s">
        <v>27</v>
      </c>
      <c r="J5996" t="s">
        <v>3589</v>
      </c>
      <c r="K5996">
        <v>1610</v>
      </c>
      <c r="L5996" t="s">
        <v>3590</v>
      </c>
      <c r="M5996">
        <v>6</v>
      </c>
      <c r="N5996">
        <v>3</v>
      </c>
      <c r="O5996">
        <v>2489</v>
      </c>
      <c r="P5996"/>
      <c r="Q5996" t="s">
        <v>30</v>
      </c>
      <c r="R5996" t="s">
        <v>17</v>
      </c>
      <c r="S5996" t="s">
        <v>23</v>
      </c>
    </row>
    <row r="5997" spans="1:19" hidden="1">
      <c r="A5997" t="s">
        <v>5541</v>
      </c>
      <c r="B5997" t="s">
        <v>25</v>
      </c>
      <c r="C5997">
        <v>85</v>
      </c>
      <c r="D5997">
        <v>25</v>
      </c>
      <c r="E5997">
        <v>7</v>
      </c>
      <c r="F5997">
        <v>2561</v>
      </c>
      <c r="G5997"/>
      <c r="H5997" t="s">
        <v>246</v>
      </c>
      <c r="I5997" t="s">
        <v>19</v>
      </c>
      <c r="J5997" t="s">
        <v>3589</v>
      </c>
      <c r="K5997">
        <v>1610</v>
      </c>
      <c r="L5997" t="s">
        <v>90</v>
      </c>
      <c r="M5997">
        <v>9</v>
      </c>
      <c r="N5997">
        <v>1</v>
      </c>
      <c r="O5997">
        <v>2476</v>
      </c>
      <c r="P5997"/>
      <c r="Q5997" t="s">
        <v>248</v>
      </c>
      <c r="S5997" t="s">
        <v>23</v>
      </c>
    </row>
    <row r="5998" spans="1:19" hidden="1">
      <c r="A5998" t="s">
        <v>395</v>
      </c>
      <c r="B5998" t="s">
        <v>17</v>
      </c>
      <c r="C5998">
        <v>39</v>
      </c>
      <c r="D5998">
        <v>6</v>
      </c>
      <c r="E5998">
        <v>1</v>
      </c>
      <c r="F5998">
        <v>2561</v>
      </c>
      <c r="G5998"/>
      <c r="H5998" t="s">
        <v>396</v>
      </c>
      <c r="I5998" t="s">
        <v>27</v>
      </c>
      <c r="J5998" t="s">
        <v>397</v>
      </c>
      <c r="K5998">
        <v>1610</v>
      </c>
      <c r="L5998" t="s">
        <v>398</v>
      </c>
      <c r="M5998">
        <v>28</v>
      </c>
      <c r="N5998">
        <v>3</v>
      </c>
      <c r="O5998">
        <v>2521</v>
      </c>
      <c r="P5998"/>
      <c r="Q5998" t="s">
        <v>399</v>
      </c>
      <c r="R5998" t="s">
        <v>17</v>
      </c>
      <c r="S5998" t="s">
        <v>264</v>
      </c>
    </row>
    <row r="5999" spans="1:19" hidden="1">
      <c r="A5999" t="s">
        <v>3930</v>
      </c>
      <c r="B5999" t="s">
        <v>17</v>
      </c>
      <c r="C5999">
        <v>92</v>
      </c>
      <c r="D5999">
        <v>6</v>
      </c>
      <c r="E5999">
        <v>5</v>
      </c>
      <c r="F5999">
        <v>2561</v>
      </c>
      <c r="G5999"/>
      <c r="H5999" t="s">
        <v>1756</v>
      </c>
      <c r="I5999" t="s">
        <v>662</v>
      </c>
      <c r="J5999" t="s">
        <v>397</v>
      </c>
      <c r="K5999">
        <v>1610</v>
      </c>
      <c r="L5999" t="s">
        <v>44</v>
      </c>
      <c r="M5999">
        <v>5</v>
      </c>
      <c r="N5999">
        <v>6</v>
      </c>
      <c r="O5999">
        <v>2468</v>
      </c>
      <c r="P5999"/>
      <c r="Q5999" t="s">
        <v>2290</v>
      </c>
      <c r="R5999" t="s">
        <v>129</v>
      </c>
      <c r="S5999" t="s">
        <v>181</v>
      </c>
    </row>
    <row r="6000" spans="1:19" hidden="1">
      <c r="A6000" t="s">
        <v>5724</v>
      </c>
      <c r="B6000" t="s">
        <v>25</v>
      </c>
      <c r="C6000">
        <v>83</v>
      </c>
      <c r="D6000">
        <v>3</v>
      </c>
      <c r="E6000">
        <v>8</v>
      </c>
      <c r="F6000">
        <v>2561</v>
      </c>
      <c r="G6000"/>
      <c r="H6000" t="s">
        <v>246</v>
      </c>
      <c r="I6000" t="s">
        <v>19</v>
      </c>
      <c r="J6000" t="s">
        <v>397</v>
      </c>
      <c r="K6000">
        <v>1610</v>
      </c>
      <c r="L6000" t="s">
        <v>58</v>
      </c>
      <c r="M6000">
        <v>0</v>
      </c>
      <c r="N6000">
        <v>0</v>
      </c>
      <c r="O6000">
        <v>2478</v>
      </c>
      <c r="P6000"/>
      <c r="Q6000" t="s">
        <v>248</v>
      </c>
      <c r="S6000" t="s">
        <v>23</v>
      </c>
    </row>
    <row r="6001" spans="1:19" hidden="1">
      <c r="A6001" t="s">
        <v>1278</v>
      </c>
      <c r="B6001" t="s">
        <v>17</v>
      </c>
      <c r="C6001">
        <v>54</v>
      </c>
      <c r="D6001">
        <v>28</v>
      </c>
      <c r="E6001">
        <v>1</v>
      </c>
      <c r="F6001">
        <v>2561</v>
      </c>
      <c r="G6001"/>
      <c r="H6001" t="s">
        <v>246</v>
      </c>
      <c r="I6001" t="s">
        <v>19</v>
      </c>
      <c r="J6001" t="s">
        <v>1279</v>
      </c>
      <c r="K6001">
        <v>1610</v>
      </c>
      <c r="L6001" t="s">
        <v>197</v>
      </c>
      <c r="M6001">
        <v>7</v>
      </c>
      <c r="N6001">
        <v>6</v>
      </c>
      <c r="O6001">
        <v>2506</v>
      </c>
      <c r="P6001"/>
      <c r="Q6001" t="s">
        <v>248</v>
      </c>
      <c r="S6001" t="s">
        <v>23</v>
      </c>
    </row>
    <row r="6002" spans="1:19" hidden="1">
      <c r="A6002" t="s">
        <v>2609</v>
      </c>
      <c r="B6002" t="s">
        <v>25</v>
      </c>
      <c r="C6002">
        <v>34</v>
      </c>
      <c r="D6002">
        <v>12</v>
      </c>
      <c r="E6002">
        <v>3</v>
      </c>
      <c r="F6002">
        <v>2561</v>
      </c>
      <c r="G6002"/>
      <c r="H6002" t="s">
        <v>2610</v>
      </c>
      <c r="I6002" t="s">
        <v>27</v>
      </c>
      <c r="J6002" t="s">
        <v>1279</v>
      </c>
      <c r="K6002">
        <v>1610</v>
      </c>
      <c r="L6002" t="s">
        <v>58</v>
      </c>
      <c r="M6002">
        <v>5</v>
      </c>
      <c r="N6002">
        <v>5</v>
      </c>
      <c r="O6002">
        <v>2526</v>
      </c>
      <c r="P6002"/>
      <c r="Q6002" t="s">
        <v>2611</v>
      </c>
      <c r="R6002" t="s">
        <v>17</v>
      </c>
      <c r="S6002" t="s">
        <v>2612</v>
      </c>
    </row>
    <row r="6003" spans="1:19" hidden="1">
      <c r="A6003" t="s">
        <v>5589</v>
      </c>
      <c r="B6003" t="s">
        <v>17</v>
      </c>
      <c r="C6003">
        <v>44</v>
      </c>
      <c r="D6003">
        <v>27</v>
      </c>
      <c r="E6003">
        <v>7</v>
      </c>
      <c r="F6003">
        <v>2561</v>
      </c>
      <c r="G6003"/>
      <c r="H6003" t="s">
        <v>26</v>
      </c>
      <c r="I6003" t="s">
        <v>27</v>
      </c>
      <c r="J6003" t="s">
        <v>1279</v>
      </c>
      <c r="K6003">
        <v>1610</v>
      </c>
      <c r="L6003" t="s">
        <v>5590</v>
      </c>
      <c r="M6003">
        <v>20</v>
      </c>
      <c r="N6003">
        <v>6</v>
      </c>
      <c r="O6003">
        <v>2517</v>
      </c>
      <c r="P6003"/>
      <c r="Q6003" t="s">
        <v>30</v>
      </c>
      <c r="R6003" t="s">
        <v>17</v>
      </c>
      <c r="S6003" t="s">
        <v>23</v>
      </c>
    </row>
    <row r="6004" spans="1:19" hidden="1">
      <c r="A6004" t="s">
        <v>3327</v>
      </c>
      <c r="B6004" t="s">
        <v>17</v>
      </c>
      <c r="C6004">
        <v>50</v>
      </c>
      <c r="D6004">
        <v>10</v>
      </c>
      <c r="E6004">
        <v>4</v>
      </c>
      <c r="F6004">
        <v>2561</v>
      </c>
      <c r="G6004"/>
      <c r="H6004" t="s">
        <v>68</v>
      </c>
      <c r="I6004" t="s">
        <v>27</v>
      </c>
      <c r="J6004" t="s">
        <v>3328</v>
      </c>
      <c r="K6004">
        <v>1610</v>
      </c>
      <c r="L6004" t="s">
        <v>44</v>
      </c>
      <c r="M6004">
        <v>1</v>
      </c>
      <c r="N6004">
        <v>1</v>
      </c>
      <c r="O6004">
        <v>2511</v>
      </c>
      <c r="P6004"/>
      <c r="Q6004" t="s">
        <v>71</v>
      </c>
      <c r="R6004" t="s">
        <v>17</v>
      </c>
      <c r="S6004" t="s">
        <v>72</v>
      </c>
    </row>
    <row r="6005" spans="1:19" hidden="1">
      <c r="A6005" t="s">
        <v>6869</v>
      </c>
      <c r="B6005" t="s">
        <v>17</v>
      </c>
      <c r="C6005">
        <v>59</v>
      </c>
      <c r="D6005">
        <v>29</v>
      </c>
      <c r="E6005">
        <v>9</v>
      </c>
      <c r="F6005">
        <v>2561</v>
      </c>
      <c r="G6005"/>
      <c r="H6005" t="s">
        <v>246</v>
      </c>
      <c r="I6005" t="s">
        <v>19</v>
      </c>
      <c r="J6005" t="s">
        <v>3328</v>
      </c>
      <c r="K6005">
        <v>1610</v>
      </c>
      <c r="L6005" t="s">
        <v>58</v>
      </c>
      <c r="M6005">
        <v>26</v>
      </c>
      <c r="N6005">
        <v>6</v>
      </c>
      <c r="O6005">
        <v>2502</v>
      </c>
      <c r="P6005"/>
      <c r="Q6005" t="s">
        <v>248</v>
      </c>
      <c r="S6005" t="s">
        <v>23</v>
      </c>
    </row>
    <row r="6006" spans="1:19" hidden="1">
      <c r="A6006" t="s">
        <v>8099</v>
      </c>
      <c r="B6006" t="s">
        <v>25</v>
      </c>
      <c r="C6006">
        <v>73</v>
      </c>
      <c r="D6006">
        <v>29</v>
      </c>
      <c r="E6006">
        <v>11</v>
      </c>
      <c r="F6006">
        <v>2561</v>
      </c>
      <c r="G6006"/>
      <c r="H6006" t="s">
        <v>246</v>
      </c>
      <c r="I6006" t="s">
        <v>19</v>
      </c>
      <c r="J6006" t="s">
        <v>3328</v>
      </c>
      <c r="K6006">
        <v>1610</v>
      </c>
      <c r="L6006" t="s">
        <v>90</v>
      </c>
      <c r="M6006">
        <v>3</v>
      </c>
      <c r="N6006">
        <v>5</v>
      </c>
      <c r="O6006">
        <v>2488</v>
      </c>
      <c r="P6006"/>
      <c r="Q6006" t="s">
        <v>248</v>
      </c>
      <c r="S6006" t="s">
        <v>23</v>
      </c>
    </row>
    <row r="6007" spans="1:19" hidden="1">
      <c r="A6007" t="s">
        <v>1986</v>
      </c>
      <c r="B6007" t="s">
        <v>25</v>
      </c>
      <c r="C6007">
        <v>81</v>
      </c>
      <c r="D6007">
        <v>17</v>
      </c>
      <c r="E6007">
        <v>2</v>
      </c>
      <c r="F6007">
        <v>2561</v>
      </c>
      <c r="G6007"/>
      <c r="H6007" t="s">
        <v>246</v>
      </c>
      <c r="I6007" t="s">
        <v>19</v>
      </c>
      <c r="J6007" t="s">
        <v>1987</v>
      </c>
      <c r="K6007">
        <v>1610</v>
      </c>
      <c r="L6007" t="s">
        <v>90</v>
      </c>
      <c r="M6007">
        <v>1</v>
      </c>
      <c r="N6007">
        <v>1</v>
      </c>
      <c r="O6007">
        <v>2480</v>
      </c>
      <c r="P6007"/>
      <c r="Q6007" t="s">
        <v>248</v>
      </c>
      <c r="S6007" t="s">
        <v>23</v>
      </c>
    </row>
    <row r="6008" spans="1:19" hidden="1">
      <c r="A6008" t="s">
        <v>3877</v>
      </c>
      <c r="B6008" t="s">
        <v>17</v>
      </c>
      <c r="C6008">
        <v>80</v>
      </c>
      <c r="D6008">
        <v>4</v>
      </c>
      <c r="E6008">
        <v>5</v>
      </c>
      <c r="F6008">
        <v>2561</v>
      </c>
      <c r="G6008"/>
      <c r="H6008" t="s">
        <v>246</v>
      </c>
      <c r="I6008" t="s">
        <v>19</v>
      </c>
      <c r="J6008" t="s">
        <v>1987</v>
      </c>
      <c r="K6008">
        <v>1610</v>
      </c>
      <c r="L6008" t="s">
        <v>115</v>
      </c>
      <c r="M6008">
        <v>1</v>
      </c>
      <c r="N6008">
        <v>1</v>
      </c>
      <c r="O6008">
        <v>2481</v>
      </c>
      <c r="P6008"/>
      <c r="Q6008" t="s">
        <v>248</v>
      </c>
      <c r="S6008" t="s">
        <v>23</v>
      </c>
    </row>
    <row r="6009" spans="1:19" hidden="1">
      <c r="A6009" t="s">
        <v>5207</v>
      </c>
      <c r="B6009" t="s">
        <v>17</v>
      </c>
      <c r="C6009">
        <v>45</v>
      </c>
      <c r="D6009">
        <v>6</v>
      </c>
      <c r="E6009">
        <v>7</v>
      </c>
      <c r="F6009">
        <v>2561</v>
      </c>
      <c r="G6009"/>
      <c r="H6009" t="s">
        <v>5208</v>
      </c>
      <c r="I6009" t="s">
        <v>19</v>
      </c>
      <c r="J6009" t="s">
        <v>1987</v>
      </c>
      <c r="K6009">
        <v>1610</v>
      </c>
      <c r="L6009" t="s">
        <v>21</v>
      </c>
      <c r="M6009">
        <v>27</v>
      </c>
      <c r="N6009">
        <v>1</v>
      </c>
      <c r="O6009">
        <v>2516</v>
      </c>
      <c r="P6009"/>
      <c r="Q6009" t="s">
        <v>5209</v>
      </c>
      <c r="S6009" t="s">
        <v>317</v>
      </c>
    </row>
    <row r="6010" spans="1:19" hidden="1">
      <c r="A6010" t="s">
        <v>5414</v>
      </c>
      <c r="B6010" t="s">
        <v>25</v>
      </c>
      <c r="C6010">
        <v>45</v>
      </c>
      <c r="D6010">
        <v>19</v>
      </c>
      <c r="E6010">
        <v>7</v>
      </c>
      <c r="F6010">
        <v>2561</v>
      </c>
      <c r="G6010"/>
      <c r="H6010" t="s">
        <v>26</v>
      </c>
      <c r="I6010" t="s">
        <v>27</v>
      </c>
      <c r="J6010" t="s">
        <v>1987</v>
      </c>
      <c r="K6010">
        <v>1610</v>
      </c>
      <c r="L6010" t="s">
        <v>61</v>
      </c>
      <c r="M6010">
        <v>28</v>
      </c>
      <c r="N6010">
        <v>8</v>
      </c>
      <c r="O6010">
        <v>2515</v>
      </c>
      <c r="P6010"/>
      <c r="Q6010" t="s">
        <v>30</v>
      </c>
      <c r="R6010" t="s">
        <v>17</v>
      </c>
      <c r="S6010" t="s">
        <v>23</v>
      </c>
    </row>
    <row r="6011" spans="1:19" hidden="1">
      <c r="A6011" t="s">
        <v>5935</v>
      </c>
      <c r="B6011" t="s">
        <v>25</v>
      </c>
      <c r="C6011">
        <v>55</v>
      </c>
      <c r="D6011">
        <v>13</v>
      </c>
      <c r="E6011">
        <v>8</v>
      </c>
      <c r="F6011">
        <v>2561</v>
      </c>
      <c r="G6011"/>
      <c r="H6011" t="s">
        <v>26</v>
      </c>
      <c r="I6011" t="s">
        <v>27</v>
      </c>
      <c r="J6011" t="s">
        <v>1987</v>
      </c>
      <c r="K6011">
        <v>1610</v>
      </c>
      <c r="L6011" t="s">
        <v>199</v>
      </c>
      <c r="M6011">
        <v>1</v>
      </c>
      <c r="N6011">
        <v>1</v>
      </c>
      <c r="O6011">
        <v>2506</v>
      </c>
      <c r="P6011"/>
      <c r="Q6011" t="s">
        <v>30</v>
      </c>
      <c r="R6011" t="s">
        <v>17</v>
      </c>
      <c r="S6011" t="s">
        <v>23</v>
      </c>
    </row>
    <row r="6012" spans="1:19" hidden="1">
      <c r="A6012" t="s">
        <v>6091</v>
      </c>
      <c r="B6012" t="s">
        <v>25</v>
      </c>
      <c r="C6012">
        <v>80</v>
      </c>
      <c r="D6012">
        <v>21</v>
      </c>
      <c r="E6012">
        <v>8</v>
      </c>
      <c r="F6012">
        <v>2561</v>
      </c>
      <c r="G6012"/>
      <c r="H6012" t="s">
        <v>26</v>
      </c>
      <c r="I6012" t="s">
        <v>27</v>
      </c>
      <c r="J6012" t="s">
        <v>1987</v>
      </c>
      <c r="K6012">
        <v>1610</v>
      </c>
      <c r="L6012" t="s">
        <v>44</v>
      </c>
      <c r="M6012">
        <v>1</v>
      </c>
      <c r="N6012">
        <v>1</v>
      </c>
      <c r="O6012">
        <v>2481</v>
      </c>
      <c r="P6012"/>
      <c r="Q6012" t="s">
        <v>30</v>
      </c>
      <c r="R6012" t="s">
        <v>17</v>
      </c>
      <c r="S6012" t="s">
        <v>23</v>
      </c>
    </row>
    <row r="6013" spans="1:19" hidden="1">
      <c r="A6013" t="s">
        <v>7441</v>
      </c>
      <c r="B6013" t="s">
        <v>25</v>
      </c>
      <c r="C6013">
        <v>86</v>
      </c>
      <c r="D6013">
        <v>27</v>
      </c>
      <c r="E6013">
        <v>10</v>
      </c>
      <c r="F6013">
        <v>2561</v>
      </c>
      <c r="G6013"/>
      <c r="H6013" t="s">
        <v>3289</v>
      </c>
      <c r="I6013" t="s">
        <v>19</v>
      </c>
      <c r="J6013" t="s">
        <v>1987</v>
      </c>
      <c r="K6013">
        <v>1610</v>
      </c>
      <c r="L6013" t="s">
        <v>58</v>
      </c>
      <c r="M6013">
        <v>1</v>
      </c>
      <c r="N6013">
        <v>1</v>
      </c>
      <c r="O6013">
        <v>2475</v>
      </c>
      <c r="P6013"/>
      <c r="Q6013" t="s">
        <v>3290</v>
      </c>
      <c r="S6013" t="s">
        <v>1770</v>
      </c>
    </row>
    <row r="6014" spans="1:19" hidden="1">
      <c r="A6014" t="s">
        <v>7579</v>
      </c>
      <c r="B6014" t="s">
        <v>25</v>
      </c>
      <c r="C6014">
        <v>49</v>
      </c>
      <c r="D6014">
        <v>3</v>
      </c>
      <c r="E6014">
        <v>11</v>
      </c>
      <c r="F6014">
        <v>2561</v>
      </c>
      <c r="G6014"/>
      <c r="H6014" t="s">
        <v>261</v>
      </c>
      <c r="I6014" t="s">
        <v>27</v>
      </c>
      <c r="J6014" t="s">
        <v>1987</v>
      </c>
      <c r="K6014">
        <v>1610</v>
      </c>
      <c r="L6014" t="s">
        <v>44</v>
      </c>
      <c r="M6014">
        <v>0</v>
      </c>
      <c r="N6014">
        <v>0</v>
      </c>
      <c r="O6014">
        <v>2512</v>
      </c>
      <c r="P6014"/>
      <c r="Q6014" t="s">
        <v>263</v>
      </c>
      <c r="R6014" t="s">
        <v>17</v>
      </c>
      <c r="S6014" t="s">
        <v>264</v>
      </c>
    </row>
    <row r="6015" spans="1:19" hidden="1">
      <c r="A6015" t="s">
        <v>8135</v>
      </c>
      <c r="B6015" t="s">
        <v>17</v>
      </c>
      <c r="C6015">
        <v>73</v>
      </c>
      <c r="D6015">
        <v>1</v>
      </c>
      <c r="E6015">
        <v>12</v>
      </c>
      <c r="F6015">
        <v>2561</v>
      </c>
      <c r="G6015"/>
      <c r="H6015" t="s">
        <v>246</v>
      </c>
      <c r="I6015" t="s">
        <v>19</v>
      </c>
      <c r="J6015" t="s">
        <v>1987</v>
      </c>
      <c r="K6015">
        <v>1610</v>
      </c>
      <c r="L6015" t="s">
        <v>411</v>
      </c>
      <c r="M6015">
        <v>1</v>
      </c>
      <c r="N6015">
        <v>1</v>
      </c>
      <c r="O6015">
        <v>2488</v>
      </c>
      <c r="P6015"/>
      <c r="Q6015" t="s">
        <v>248</v>
      </c>
      <c r="S6015" t="s">
        <v>23</v>
      </c>
    </row>
    <row r="6016" spans="1:19" hidden="1">
      <c r="A6016" t="s">
        <v>2708</v>
      </c>
      <c r="B6016" t="s">
        <v>17</v>
      </c>
      <c r="C6016">
        <v>59</v>
      </c>
      <c r="D6016">
        <v>16</v>
      </c>
      <c r="E6016">
        <v>3</v>
      </c>
      <c r="F6016">
        <v>2561</v>
      </c>
      <c r="G6016"/>
      <c r="H6016" t="s">
        <v>246</v>
      </c>
      <c r="I6016" t="s">
        <v>19</v>
      </c>
      <c r="J6016" t="s">
        <v>2709</v>
      </c>
      <c r="K6016">
        <v>1610</v>
      </c>
      <c r="L6016" t="s">
        <v>1013</v>
      </c>
      <c r="M6016">
        <v>0</v>
      </c>
      <c r="N6016">
        <v>0</v>
      </c>
      <c r="O6016">
        <v>2502</v>
      </c>
      <c r="P6016"/>
      <c r="Q6016" t="s">
        <v>248</v>
      </c>
      <c r="S6016" t="s">
        <v>23</v>
      </c>
    </row>
    <row r="6017" spans="1:19" hidden="1">
      <c r="A6017" t="s">
        <v>4177</v>
      </c>
      <c r="B6017" t="s">
        <v>17</v>
      </c>
      <c r="C6017">
        <v>44</v>
      </c>
      <c r="D6017">
        <v>16</v>
      </c>
      <c r="E6017">
        <v>5</v>
      </c>
      <c r="F6017">
        <v>2561</v>
      </c>
      <c r="G6017"/>
      <c r="H6017" t="s">
        <v>26</v>
      </c>
      <c r="I6017" t="s">
        <v>27</v>
      </c>
      <c r="J6017" t="s">
        <v>2709</v>
      </c>
      <c r="K6017">
        <v>1610</v>
      </c>
      <c r="L6017" t="s">
        <v>1231</v>
      </c>
      <c r="M6017">
        <v>15</v>
      </c>
      <c r="N6017">
        <v>11</v>
      </c>
      <c r="O6017">
        <v>2516</v>
      </c>
      <c r="P6017"/>
      <c r="Q6017" t="s">
        <v>30</v>
      </c>
      <c r="R6017" t="s">
        <v>17</v>
      </c>
      <c r="S6017" t="s">
        <v>23</v>
      </c>
    </row>
    <row r="6018" spans="1:19" hidden="1">
      <c r="A6018" t="s">
        <v>6017</v>
      </c>
      <c r="B6018" t="s">
        <v>25</v>
      </c>
      <c r="C6018">
        <v>94</v>
      </c>
      <c r="D6018">
        <v>17</v>
      </c>
      <c r="E6018">
        <v>8</v>
      </c>
      <c r="F6018">
        <v>2561</v>
      </c>
      <c r="G6018"/>
      <c r="H6018" t="s">
        <v>246</v>
      </c>
      <c r="I6018" t="s">
        <v>19</v>
      </c>
      <c r="J6018" t="s">
        <v>2709</v>
      </c>
      <c r="K6018">
        <v>1610</v>
      </c>
      <c r="L6018" t="s">
        <v>58</v>
      </c>
      <c r="M6018">
        <v>12</v>
      </c>
      <c r="N6018">
        <v>10</v>
      </c>
      <c r="O6018">
        <v>2466</v>
      </c>
      <c r="P6018"/>
      <c r="Q6018" t="s">
        <v>248</v>
      </c>
      <c r="S6018" t="s">
        <v>23</v>
      </c>
    </row>
    <row r="6019" spans="1:19" hidden="1">
      <c r="A6019" t="s">
        <v>6997</v>
      </c>
      <c r="B6019" t="s">
        <v>17</v>
      </c>
      <c r="C6019">
        <v>67</v>
      </c>
      <c r="D6019">
        <v>5</v>
      </c>
      <c r="E6019">
        <v>10</v>
      </c>
      <c r="F6019">
        <v>2561</v>
      </c>
      <c r="G6019"/>
      <c r="H6019" t="s">
        <v>246</v>
      </c>
      <c r="I6019" t="s">
        <v>19</v>
      </c>
      <c r="J6019" t="s">
        <v>2709</v>
      </c>
      <c r="K6019">
        <v>1610</v>
      </c>
      <c r="L6019" t="s">
        <v>5100</v>
      </c>
      <c r="M6019">
        <v>0</v>
      </c>
      <c r="N6019">
        <v>0</v>
      </c>
      <c r="O6019">
        <v>2494</v>
      </c>
      <c r="P6019"/>
      <c r="Q6019" t="s">
        <v>248</v>
      </c>
      <c r="S6019" t="s">
        <v>23</v>
      </c>
    </row>
    <row r="6020" spans="1:19" hidden="1">
      <c r="A6020" t="s">
        <v>8232</v>
      </c>
      <c r="B6020" t="s">
        <v>25</v>
      </c>
      <c r="C6020">
        <v>86</v>
      </c>
      <c r="D6020">
        <v>6</v>
      </c>
      <c r="E6020">
        <v>12</v>
      </c>
      <c r="F6020">
        <v>2561</v>
      </c>
      <c r="G6020"/>
      <c r="H6020" t="s">
        <v>8233</v>
      </c>
      <c r="I6020" t="s">
        <v>19</v>
      </c>
      <c r="J6020" t="s">
        <v>2709</v>
      </c>
      <c r="K6020">
        <v>1610</v>
      </c>
      <c r="L6020" t="s">
        <v>58</v>
      </c>
      <c r="M6020">
        <v>5</v>
      </c>
      <c r="N6020">
        <v>6</v>
      </c>
      <c r="O6020">
        <v>2475</v>
      </c>
      <c r="P6020"/>
      <c r="Q6020" t="s">
        <v>8234</v>
      </c>
      <c r="S6020" t="s">
        <v>317</v>
      </c>
    </row>
    <row r="6021" spans="1:19" hidden="1">
      <c r="A6021" t="s">
        <v>3238</v>
      </c>
      <c r="B6021" t="s">
        <v>17</v>
      </c>
      <c r="C6021">
        <v>17</v>
      </c>
      <c r="D6021">
        <v>6</v>
      </c>
      <c r="E6021">
        <v>4</v>
      </c>
      <c r="F6021">
        <v>2561</v>
      </c>
      <c r="G6021"/>
      <c r="H6021" t="s">
        <v>26</v>
      </c>
      <c r="I6021" t="s">
        <v>27</v>
      </c>
      <c r="J6021" t="s">
        <v>3239</v>
      </c>
      <c r="K6021">
        <v>1610</v>
      </c>
      <c r="L6021" t="s">
        <v>2106</v>
      </c>
      <c r="M6021">
        <v>2</v>
      </c>
      <c r="N6021">
        <v>2</v>
      </c>
      <c r="O6021">
        <v>2544</v>
      </c>
      <c r="P6021"/>
      <c r="Q6021" t="s">
        <v>30</v>
      </c>
      <c r="R6021" t="s">
        <v>17</v>
      </c>
      <c r="S6021" t="s">
        <v>23</v>
      </c>
    </row>
    <row r="6022" spans="1:19" hidden="1">
      <c r="A6022" t="s">
        <v>4120</v>
      </c>
      <c r="B6022" t="s">
        <v>25</v>
      </c>
      <c r="C6022">
        <v>64</v>
      </c>
      <c r="D6022">
        <v>13</v>
      </c>
      <c r="E6022">
        <v>5</v>
      </c>
      <c r="F6022">
        <v>2561</v>
      </c>
      <c r="G6022"/>
      <c r="H6022" t="s">
        <v>401</v>
      </c>
      <c r="I6022" t="s">
        <v>19</v>
      </c>
      <c r="J6022" t="s">
        <v>3239</v>
      </c>
      <c r="K6022">
        <v>1610</v>
      </c>
      <c r="L6022" t="s">
        <v>140</v>
      </c>
      <c r="M6022">
        <v>10</v>
      </c>
      <c r="N6022">
        <v>5</v>
      </c>
      <c r="O6022">
        <v>2497</v>
      </c>
      <c r="P6022"/>
      <c r="Q6022" t="s">
        <v>402</v>
      </c>
      <c r="S6022" t="s">
        <v>23</v>
      </c>
    </row>
    <row r="6023" spans="1:19" hidden="1">
      <c r="A6023" t="s">
        <v>5009</v>
      </c>
      <c r="B6023" t="s">
        <v>17</v>
      </c>
      <c r="C6023">
        <v>61</v>
      </c>
      <c r="D6023">
        <v>26</v>
      </c>
      <c r="E6023">
        <v>6</v>
      </c>
      <c r="F6023">
        <v>2561</v>
      </c>
      <c r="G6023"/>
      <c r="H6023" t="s">
        <v>246</v>
      </c>
      <c r="I6023" t="s">
        <v>19</v>
      </c>
      <c r="J6023" t="s">
        <v>3239</v>
      </c>
      <c r="K6023">
        <v>1610</v>
      </c>
      <c r="L6023" t="s">
        <v>190</v>
      </c>
      <c r="M6023">
        <v>26</v>
      </c>
      <c r="N6023">
        <v>1</v>
      </c>
      <c r="O6023">
        <v>2500</v>
      </c>
      <c r="P6023"/>
      <c r="Q6023" t="s">
        <v>248</v>
      </c>
      <c r="S6023" t="s">
        <v>23</v>
      </c>
    </row>
    <row r="6024" spans="1:19" hidden="1">
      <c r="A6024" t="s">
        <v>6042</v>
      </c>
      <c r="B6024" t="s">
        <v>25</v>
      </c>
      <c r="C6024">
        <v>63</v>
      </c>
      <c r="D6024">
        <v>18</v>
      </c>
      <c r="E6024">
        <v>8</v>
      </c>
      <c r="F6024">
        <v>2561</v>
      </c>
      <c r="G6024"/>
      <c r="H6024" t="s">
        <v>98</v>
      </c>
      <c r="I6024" t="s">
        <v>27</v>
      </c>
      <c r="J6024" t="s">
        <v>3239</v>
      </c>
      <c r="K6024">
        <v>1610</v>
      </c>
      <c r="L6024" t="s">
        <v>61</v>
      </c>
      <c r="M6024">
        <v>10</v>
      </c>
      <c r="N6024">
        <v>1</v>
      </c>
      <c r="O6024">
        <v>2498</v>
      </c>
      <c r="P6024"/>
      <c r="Q6024" t="s">
        <v>101</v>
      </c>
      <c r="R6024" t="s">
        <v>17</v>
      </c>
      <c r="S6024" t="s">
        <v>23</v>
      </c>
    </row>
    <row r="6025" spans="1:19" hidden="1">
      <c r="A6025" t="s">
        <v>8438</v>
      </c>
      <c r="B6025" t="s">
        <v>17</v>
      </c>
      <c r="C6025">
        <v>68</v>
      </c>
      <c r="D6025">
        <v>17</v>
      </c>
      <c r="E6025">
        <v>12</v>
      </c>
      <c r="F6025">
        <v>2561</v>
      </c>
      <c r="G6025"/>
      <c r="H6025" t="s">
        <v>3875</v>
      </c>
      <c r="I6025" t="s">
        <v>52</v>
      </c>
      <c r="J6025" t="s">
        <v>3239</v>
      </c>
      <c r="K6025">
        <v>1610</v>
      </c>
      <c r="L6025" t="s">
        <v>8439</v>
      </c>
      <c r="M6025">
        <v>1</v>
      </c>
      <c r="N6025">
        <v>1</v>
      </c>
      <c r="O6025">
        <v>2493</v>
      </c>
      <c r="P6025"/>
      <c r="Q6025" t="s">
        <v>3876</v>
      </c>
      <c r="R6025" t="s">
        <v>17</v>
      </c>
      <c r="S6025" t="s">
        <v>146</v>
      </c>
    </row>
    <row r="6026" spans="1:19" hidden="1">
      <c r="A6026" t="s">
        <v>4376</v>
      </c>
      <c r="B6026" t="s">
        <v>25</v>
      </c>
      <c r="C6026">
        <v>79</v>
      </c>
      <c r="D6026">
        <v>26</v>
      </c>
      <c r="E6026">
        <v>5</v>
      </c>
      <c r="F6026">
        <v>2561</v>
      </c>
      <c r="G6026"/>
      <c r="H6026" t="s">
        <v>246</v>
      </c>
      <c r="I6026" t="s">
        <v>19</v>
      </c>
      <c r="J6026" t="s">
        <v>4377</v>
      </c>
      <c r="K6026">
        <v>1610</v>
      </c>
      <c r="L6026" t="s">
        <v>4378</v>
      </c>
      <c r="M6026">
        <v>0</v>
      </c>
      <c r="N6026">
        <v>0</v>
      </c>
      <c r="O6026">
        <v>2482</v>
      </c>
      <c r="P6026"/>
      <c r="Q6026" t="s">
        <v>248</v>
      </c>
      <c r="S6026" t="s">
        <v>23</v>
      </c>
    </row>
    <row r="6027" spans="1:19" hidden="1">
      <c r="A6027" t="s">
        <v>8654</v>
      </c>
      <c r="B6027" t="s">
        <v>17</v>
      </c>
      <c r="C6027">
        <v>50</v>
      </c>
      <c r="D6027">
        <v>28</v>
      </c>
      <c r="E6027">
        <v>12</v>
      </c>
      <c r="F6027">
        <v>2561</v>
      </c>
      <c r="G6027"/>
      <c r="H6027" t="s">
        <v>26</v>
      </c>
      <c r="I6027" t="s">
        <v>27</v>
      </c>
      <c r="J6027" t="s">
        <v>4377</v>
      </c>
      <c r="K6027">
        <v>1610</v>
      </c>
      <c r="L6027" t="s">
        <v>1017</v>
      </c>
      <c r="M6027">
        <v>20</v>
      </c>
      <c r="N6027">
        <v>11</v>
      </c>
      <c r="O6027">
        <v>2511</v>
      </c>
      <c r="P6027"/>
      <c r="Q6027" t="s">
        <v>30</v>
      </c>
      <c r="R6027" t="s">
        <v>17</v>
      </c>
      <c r="S6027" t="s">
        <v>23</v>
      </c>
    </row>
    <row r="6028" spans="1:19" hidden="1">
      <c r="A6028" t="s">
        <v>860</v>
      </c>
      <c r="B6028" t="s">
        <v>25</v>
      </c>
      <c r="C6028">
        <v>80</v>
      </c>
      <c r="D6028">
        <v>17</v>
      </c>
      <c r="E6028">
        <v>1</v>
      </c>
      <c r="F6028">
        <v>2561</v>
      </c>
      <c r="G6028"/>
      <c r="H6028" t="s">
        <v>113</v>
      </c>
      <c r="I6028" t="s">
        <v>27</v>
      </c>
      <c r="J6028" t="s">
        <v>861</v>
      </c>
      <c r="K6028">
        <v>1611</v>
      </c>
      <c r="L6028" t="s">
        <v>58</v>
      </c>
      <c r="M6028">
        <v>11</v>
      </c>
      <c r="N6028">
        <v>11</v>
      </c>
      <c r="O6028">
        <v>2480</v>
      </c>
      <c r="P6028"/>
      <c r="Q6028" t="s">
        <v>116</v>
      </c>
      <c r="R6028" t="s">
        <v>17</v>
      </c>
      <c r="S6028" t="s">
        <v>23</v>
      </c>
    </row>
    <row r="6029" spans="1:19" hidden="1">
      <c r="A6029" t="s">
        <v>3844</v>
      </c>
      <c r="B6029" t="s">
        <v>17</v>
      </c>
      <c r="C6029">
        <v>74</v>
      </c>
      <c r="D6029">
        <v>3</v>
      </c>
      <c r="E6029">
        <v>5</v>
      </c>
      <c r="F6029">
        <v>2561</v>
      </c>
      <c r="G6029"/>
      <c r="H6029" t="s">
        <v>135</v>
      </c>
      <c r="I6029" t="s">
        <v>27</v>
      </c>
      <c r="J6029" t="s">
        <v>861</v>
      </c>
      <c r="K6029">
        <v>1611</v>
      </c>
      <c r="L6029" t="s">
        <v>3845</v>
      </c>
      <c r="M6029">
        <v>12</v>
      </c>
      <c r="N6029">
        <v>6</v>
      </c>
      <c r="O6029">
        <v>2486</v>
      </c>
      <c r="P6029"/>
      <c r="Q6029" t="s">
        <v>720</v>
      </c>
      <c r="R6029" t="s">
        <v>17</v>
      </c>
      <c r="S6029" t="s">
        <v>23</v>
      </c>
    </row>
    <row r="6030" spans="1:19" hidden="1">
      <c r="A6030" t="s">
        <v>4955</v>
      </c>
      <c r="B6030" t="s">
        <v>25</v>
      </c>
      <c r="C6030">
        <v>78</v>
      </c>
      <c r="D6030">
        <v>23</v>
      </c>
      <c r="E6030">
        <v>6</v>
      </c>
      <c r="F6030">
        <v>2561</v>
      </c>
      <c r="G6030"/>
      <c r="H6030" t="s">
        <v>135</v>
      </c>
      <c r="I6030" t="s">
        <v>27</v>
      </c>
      <c r="J6030" t="s">
        <v>861</v>
      </c>
      <c r="K6030">
        <v>1611</v>
      </c>
      <c r="L6030" t="s">
        <v>644</v>
      </c>
      <c r="M6030">
        <v>1</v>
      </c>
      <c r="N6030">
        <v>4</v>
      </c>
      <c r="O6030">
        <v>2483</v>
      </c>
      <c r="P6030"/>
      <c r="Q6030" t="s">
        <v>720</v>
      </c>
      <c r="R6030" t="s">
        <v>17</v>
      </c>
      <c r="S6030" t="s">
        <v>23</v>
      </c>
    </row>
    <row r="6031" spans="1:19" hidden="1">
      <c r="A6031" t="s">
        <v>4975</v>
      </c>
      <c r="B6031" t="s">
        <v>17</v>
      </c>
      <c r="C6031">
        <v>60</v>
      </c>
      <c r="D6031">
        <v>24</v>
      </c>
      <c r="E6031">
        <v>6</v>
      </c>
      <c r="F6031">
        <v>2561</v>
      </c>
      <c r="G6031"/>
      <c r="H6031" t="s">
        <v>135</v>
      </c>
      <c r="I6031" t="s">
        <v>19</v>
      </c>
      <c r="J6031" t="s">
        <v>861</v>
      </c>
      <c r="K6031">
        <v>1611</v>
      </c>
      <c r="L6031" t="s">
        <v>199</v>
      </c>
      <c r="M6031">
        <v>0</v>
      </c>
      <c r="N6031">
        <v>0</v>
      </c>
      <c r="O6031">
        <v>2501</v>
      </c>
      <c r="P6031"/>
      <c r="Q6031" t="s">
        <v>137</v>
      </c>
      <c r="S6031" t="s">
        <v>23</v>
      </c>
    </row>
    <row r="6032" spans="1:19" hidden="1">
      <c r="A6032" t="s">
        <v>6092</v>
      </c>
      <c r="B6032" t="s">
        <v>25</v>
      </c>
      <c r="C6032">
        <v>79</v>
      </c>
      <c r="D6032">
        <v>21</v>
      </c>
      <c r="E6032">
        <v>8</v>
      </c>
      <c r="F6032">
        <v>2561</v>
      </c>
      <c r="G6032"/>
      <c r="H6032" t="s">
        <v>113</v>
      </c>
      <c r="I6032" t="s">
        <v>27</v>
      </c>
      <c r="J6032" t="s">
        <v>861</v>
      </c>
      <c r="K6032">
        <v>1611</v>
      </c>
      <c r="L6032" t="s">
        <v>140</v>
      </c>
      <c r="M6032">
        <v>1</v>
      </c>
      <c r="N6032">
        <v>4</v>
      </c>
      <c r="O6032">
        <v>2482</v>
      </c>
      <c r="P6032"/>
      <c r="Q6032" t="s">
        <v>116</v>
      </c>
      <c r="R6032" t="s">
        <v>17</v>
      </c>
      <c r="S6032" t="s">
        <v>23</v>
      </c>
    </row>
    <row r="6033" spans="1:20" hidden="1">
      <c r="A6033" t="s">
        <v>6137</v>
      </c>
      <c r="B6033" t="s">
        <v>17</v>
      </c>
      <c r="C6033">
        <v>78</v>
      </c>
      <c r="D6033">
        <v>24</v>
      </c>
      <c r="E6033">
        <v>8</v>
      </c>
      <c r="F6033">
        <v>2561</v>
      </c>
      <c r="G6033"/>
      <c r="H6033" t="s">
        <v>4114</v>
      </c>
      <c r="I6033" t="s">
        <v>27</v>
      </c>
      <c r="J6033" t="s">
        <v>861</v>
      </c>
      <c r="K6033">
        <v>1611</v>
      </c>
      <c r="L6033" t="s">
        <v>58</v>
      </c>
      <c r="M6033">
        <v>0</v>
      </c>
      <c r="N6033">
        <v>0</v>
      </c>
      <c r="O6033">
        <v>2483</v>
      </c>
      <c r="P6033"/>
      <c r="Q6033" t="s">
        <v>4115</v>
      </c>
      <c r="R6033" t="s">
        <v>17</v>
      </c>
      <c r="S6033" t="s">
        <v>240</v>
      </c>
    </row>
    <row r="6034" spans="1:20" hidden="1">
      <c r="A6034" t="s">
        <v>6887</v>
      </c>
      <c r="B6034" t="s">
        <v>25</v>
      </c>
      <c r="C6034">
        <v>84</v>
      </c>
      <c r="D6034">
        <v>30</v>
      </c>
      <c r="E6034">
        <v>9</v>
      </c>
      <c r="F6034">
        <v>2561</v>
      </c>
      <c r="G6034"/>
      <c r="H6034" t="s">
        <v>132</v>
      </c>
      <c r="I6034" t="s">
        <v>19</v>
      </c>
      <c r="J6034" t="s">
        <v>861</v>
      </c>
      <c r="K6034">
        <v>1611</v>
      </c>
      <c r="L6034" t="s">
        <v>38</v>
      </c>
      <c r="M6034">
        <v>7</v>
      </c>
      <c r="N6034">
        <v>12</v>
      </c>
      <c r="O6034">
        <v>2476</v>
      </c>
      <c r="P6034"/>
      <c r="Q6034" t="s">
        <v>133</v>
      </c>
      <c r="S6034" t="s">
        <v>23</v>
      </c>
    </row>
    <row r="6035" spans="1:20" hidden="1">
      <c r="A6035" t="s">
        <v>7844</v>
      </c>
      <c r="B6035" t="s">
        <v>25</v>
      </c>
      <c r="C6035">
        <v>77</v>
      </c>
      <c r="D6035">
        <v>15</v>
      </c>
      <c r="E6035">
        <v>11</v>
      </c>
      <c r="F6035">
        <v>2561</v>
      </c>
      <c r="G6035"/>
      <c r="H6035" t="s">
        <v>113</v>
      </c>
      <c r="I6035" t="s">
        <v>27</v>
      </c>
      <c r="J6035" t="s">
        <v>861</v>
      </c>
      <c r="K6035">
        <v>1611</v>
      </c>
      <c r="L6035" t="s">
        <v>61</v>
      </c>
      <c r="M6035">
        <v>0</v>
      </c>
      <c r="N6035">
        <v>0</v>
      </c>
      <c r="O6035">
        <v>2484</v>
      </c>
      <c r="P6035"/>
      <c r="Q6035" t="s">
        <v>116</v>
      </c>
      <c r="R6035" t="s">
        <v>17</v>
      </c>
      <c r="S6035" t="s">
        <v>23</v>
      </c>
    </row>
    <row r="6036" spans="1:20" hidden="1">
      <c r="A6036" t="s">
        <v>8463</v>
      </c>
      <c r="B6036" t="s">
        <v>17</v>
      </c>
      <c r="C6036">
        <v>90</v>
      </c>
      <c r="D6036">
        <v>18</v>
      </c>
      <c r="E6036">
        <v>12</v>
      </c>
      <c r="F6036">
        <v>2561</v>
      </c>
      <c r="G6036"/>
      <c r="H6036" t="s">
        <v>113</v>
      </c>
      <c r="I6036" t="s">
        <v>27</v>
      </c>
      <c r="J6036" t="s">
        <v>861</v>
      </c>
      <c r="K6036">
        <v>1611</v>
      </c>
      <c r="L6036" t="s">
        <v>325</v>
      </c>
      <c r="M6036">
        <v>1</v>
      </c>
      <c r="N6036">
        <v>4</v>
      </c>
      <c r="O6036">
        <v>2471</v>
      </c>
      <c r="P6036"/>
      <c r="Q6036" t="s">
        <v>116</v>
      </c>
      <c r="R6036" t="s">
        <v>17</v>
      </c>
      <c r="S6036" t="s">
        <v>23</v>
      </c>
    </row>
    <row r="6037" spans="1:20" hidden="1">
      <c r="A6037" t="s">
        <v>292</v>
      </c>
      <c r="B6037" t="s">
        <v>17</v>
      </c>
      <c r="C6037">
        <v>65</v>
      </c>
      <c r="D6037">
        <v>4</v>
      </c>
      <c r="E6037">
        <v>1</v>
      </c>
      <c r="F6037">
        <v>2561</v>
      </c>
      <c r="G6037"/>
      <c r="H6037" t="s">
        <v>135</v>
      </c>
      <c r="I6037" t="s">
        <v>19</v>
      </c>
      <c r="J6037" t="s">
        <v>293</v>
      </c>
      <c r="K6037">
        <v>1611</v>
      </c>
      <c r="L6037" t="s">
        <v>54</v>
      </c>
      <c r="M6037">
        <v>0</v>
      </c>
      <c r="N6037">
        <v>0</v>
      </c>
      <c r="O6037">
        <v>2496</v>
      </c>
      <c r="P6037"/>
      <c r="Q6037" t="s">
        <v>137</v>
      </c>
      <c r="S6037" t="s">
        <v>23</v>
      </c>
    </row>
    <row r="6038" spans="1:20" hidden="1">
      <c r="A6038" t="s">
        <v>926</v>
      </c>
      <c r="B6038" t="s">
        <v>17</v>
      </c>
      <c r="C6038">
        <v>76</v>
      </c>
      <c r="D6038">
        <v>19</v>
      </c>
      <c r="E6038">
        <v>1</v>
      </c>
      <c r="F6038">
        <v>2561</v>
      </c>
      <c r="G6038"/>
      <c r="H6038" t="s">
        <v>113</v>
      </c>
      <c r="I6038" t="s">
        <v>27</v>
      </c>
      <c r="J6038" t="s">
        <v>293</v>
      </c>
      <c r="K6038">
        <v>1611</v>
      </c>
      <c r="L6038" t="s">
        <v>81</v>
      </c>
      <c r="M6038">
        <v>1</v>
      </c>
      <c r="N6038">
        <v>4</v>
      </c>
      <c r="O6038">
        <v>2484</v>
      </c>
      <c r="P6038"/>
      <c r="Q6038" t="s">
        <v>116</v>
      </c>
      <c r="R6038" t="s">
        <v>17</v>
      </c>
      <c r="S6038" t="s">
        <v>23</v>
      </c>
    </row>
    <row r="6039" spans="1:20" hidden="1">
      <c r="A6039" t="s">
        <v>1813</v>
      </c>
      <c r="B6039" t="s">
        <v>25</v>
      </c>
      <c r="C6039">
        <v>67</v>
      </c>
      <c r="D6039">
        <v>12</v>
      </c>
      <c r="E6039">
        <v>2</v>
      </c>
      <c r="F6039">
        <v>2561</v>
      </c>
      <c r="G6039"/>
      <c r="H6039" t="s">
        <v>461</v>
      </c>
      <c r="I6039" t="s">
        <v>27</v>
      </c>
      <c r="J6039" t="s">
        <v>293</v>
      </c>
      <c r="K6039">
        <v>1611</v>
      </c>
      <c r="L6039" t="s">
        <v>140</v>
      </c>
      <c r="M6039">
        <v>1</v>
      </c>
      <c r="N6039">
        <v>12</v>
      </c>
      <c r="O6039">
        <v>2493</v>
      </c>
      <c r="P6039"/>
      <c r="Q6039" t="s">
        <v>1448</v>
      </c>
      <c r="R6039" t="s">
        <v>17</v>
      </c>
      <c r="S6039" t="s">
        <v>130</v>
      </c>
    </row>
    <row r="6040" spans="1:20" hidden="1">
      <c r="A6040" t="s">
        <v>2660</v>
      </c>
      <c r="B6040" t="s">
        <v>25</v>
      </c>
      <c r="C6040">
        <v>86</v>
      </c>
      <c r="D6040">
        <v>14</v>
      </c>
      <c r="E6040">
        <v>3</v>
      </c>
      <c r="F6040">
        <v>2561</v>
      </c>
      <c r="G6040"/>
      <c r="H6040" t="s">
        <v>135</v>
      </c>
      <c r="I6040" t="s">
        <v>27</v>
      </c>
      <c r="J6040" t="s">
        <v>293</v>
      </c>
      <c r="K6040">
        <v>1611</v>
      </c>
      <c r="L6040" t="s">
        <v>61</v>
      </c>
      <c r="M6040">
        <v>0</v>
      </c>
      <c r="N6040">
        <v>0</v>
      </c>
      <c r="O6040">
        <v>2475</v>
      </c>
      <c r="P6040"/>
      <c r="Q6040" t="s">
        <v>720</v>
      </c>
      <c r="R6040" t="s">
        <v>17</v>
      </c>
      <c r="S6040" t="s">
        <v>23</v>
      </c>
    </row>
    <row r="6041" spans="1:20" hidden="1">
      <c r="A6041" t="s">
        <v>4121</v>
      </c>
      <c r="B6041" t="s">
        <v>17</v>
      </c>
      <c r="C6041">
        <v>63</v>
      </c>
      <c r="D6041">
        <v>13</v>
      </c>
      <c r="E6041">
        <v>5</v>
      </c>
      <c r="F6041">
        <v>2561</v>
      </c>
      <c r="G6041"/>
      <c r="H6041" t="s">
        <v>135</v>
      </c>
      <c r="I6041" t="s">
        <v>27</v>
      </c>
      <c r="J6041" t="s">
        <v>293</v>
      </c>
      <c r="K6041">
        <v>1611</v>
      </c>
      <c r="L6041" t="s">
        <v>61</v>
      </c>
      <c r="M6041">
        <v>2</v>
      </c>
      <c r="N6041">
        <v>9</v>
      </c>
      <c r="O6041">
        <v>2497</v>
      </c>
      <c r="P6041"/>
      <c r="Q6041" t="s">
        <v>720</v>
      </c>
      <c r="R6041" t="s">
        <v>17</v>
      </c>
      <c r="S6041" t="s">
        <v>23</v>
      </c>
    </row>
    <row r="6042" spans="1:20" hidden="1">
      <c r="A6042" t="s">
        <v>4314</v>
      </c>
      <c r="B6042" t="s">
        <v>25</v>
      </c>
      <c r="C6042">
        <v>95</v>
      </c>
      <c r="D6042">
        <v>23</v>
      </c>
      <c r="E6042">
        <v>5</v>
      </c>
      <c r="F6042">
        <v>2561</v>
      </c>
      <c r="G6042"/>
      <c r="H6042" t="s">
        <v>2357</v>
      </c>
      <c r="I6042" t="s">
        <v>27</v>
      </c>
      <c r="J6042" t="s">
        <v>293</v>
      </c>
      <c r="K6042">
        <v>1611</v>
      </c>
      <c r="L6042" t="s">
        <v>874</v>
      </c>
      <c r="M6042">
        <v>0</v>
      </c>
      <c r="N6042">
        <v>0</v>
      </c>
      <c r="O6042">
        <v>2466</v>
      </c>
      <c r="P6042"/>
      <c r="Q6042" t="s">
        <v>4315</v>
      </c>
      <c r="R6042" t="s">
        <v>17</v>
      </c>
      <c r="S6042" t="s">
        <v>181</v>
      </c>
    </row>
    <row r="6043" spans="1:20" hidden="1">
      <c r="A6043" t="s">
        <v>4593</v>
      </c>
      <c r="B6043" t="s">
        <v>17</v>
      </c>
      <c r="C6043">
        <v>89</v>
      </c>
      <c r="D6043">
        <v>4</v>
      </c>
      <c r="E6043">
        <v>6</v>
      </c>
      <c r="F6043">
        <v>2561</v>
      </c>
      <c r="G6043"/>
      <c r="H6043" t="s">
        <v>132</v>
      </c>
      <c r="I6043" t="s">
        <v>19</v>
      </c>
      <c r="J6043" t="s">
        <v>293</v>
      </c>
      <c r="K6043">
        <v>1611</v>
      </c>
      <c r="L6043" t="s">
        <v>38</v>
      </c>
      <c r="M6043">
        <v>0</v>
      </c>
      <c r="N6043">
        <v>0</v>
      </c>
      <c r="O6043">
        <v>2472</v>
      </c>
      <c r="P6043"/>
      <c r="Q6043" t="s">
        <v>133</v>
      </c>
      <c r="S6043" t="s">
        <v>23</v>
      </c>
    </row>
    <row r="6044" spans="1:20">
      <c r="A6044" t="s">
        <v>4743</v>
      </c>
      <c r="B6044" t="s">
        <v>17</v>
      </c>
      <c r="C6044">
        <v>0</v>
      </c>
      <c r="D6044">
        <v>12</v>
      </c>
      <c r="E6044">
        <v>6</v>
      </c>
      <c r="F6044">
        <v>2561</v>
      </c>
      <c r="G6044" s="166" t="str">
        <f>CONCATENATE(D6044,"/",E6044,"/",F6044)</f>
        <v>12/6/2561</v>
      </c>
      <c r="H6044" t="s">
        <v>26</v>
      </c>
      <c r="I6044" t="s">
        <v>27</v>
      </c>
      <c r="J6044" t="s">
        <v>293</v>
      </c>
      <c r="K6044">
        <v>1611</v>
      </c>
      <c r="L6044" t="s">
        <v>2537</v>
      </c>
      <c r="M6044">
        <v>1</v>
      </c>
      <c r="N6044">
        <v>11</v>
      </c>
      <c r="O6044">
        <v>2560</v>
      </c>
      <c r="P6044" s="166" t="str">
        <f>CONCATENATE(M6044,"/",N6044,"/",O6044)</f>
        <v>1/11/2560</v>
      </c>
      <c r="Q6044" t="s">
        <v>30</v>
      </c>
      <c r="R6044" t="s">
        <v>17</v>
      </c>
      <c r="S6044" t="s">
        <v>23</v>
      </c>
      <c r="T6044" s="167"/>
    </row>
    <row r="6045" spans="1:20" hidden="1">
      <c r="A6045" t="s">
        <v>6105</v>
      </c>
      <c r="B6045" t="s">
        <v>25</v>
      </c>
      <c r="C6045">
        <v>51</v>
      </c>
      <c r="D6045">
        <v>22</v>
      </c>
      <c r="E6045">
        <v>8</v>
      </c>
      <c r="F6045">
        <v>2561</v>
      </c>
      <c r="G6045"/>
      <c r="H6045" t="s">
        <v>135</v>
      </c>
      <c r="I6045" t="s">
        <v>27</v>
      </c>
      <c r="J6045" t="s">
        <v>293</v>
      </c>
      <c r="K6045">
        <v>1611</v>
      </c>
      <c r="L6045" t="s">
        <v>3735</v>
      </c>
      <c r="M6045">
        <v>5</v>
      </c>
      <c r="N6045">
        <v>4</v>
      </c>
      <c r="O6045">
        <v>2510</v>
      </c>
      <c r="P6045"/>
      <c r="Q6045" t="s">
        <v>720</v>
      </c>
      <c r="R6045" t="s">
        <v>17</v>
      </c>
      <c r="S6045" t="s">
        <v>23</v>
      </c>
    </row>
    <row r="6046" spans="1:20" hidden="1">
      <c r="A6046" t="s">
        <v>6998</v>
      </c>
      <c r="B6046" t="s">
        <v>25</v>
      </c>
      <c r="C6046">
        <v>74</v>
      </c>
      <c r="D6046">
        <v>5</v>
      </c>
      <c r="E6046">
        <v>10</v>
      </c>
      <c r="F6046">
        <v>2561</v>
      </c>
      <c r="G6046"/>
      <c r="H6046" t="s">
        <v>2357</v>
      </c>
      <c r="I6046" t="s">
        <v>27</v>
      </c>
      <c r="J6046" t="s">
        <v>293</v>
      </c>
      <c r="K6046">
        <v>1611</v>
      </c>
      <c r="L6046" t="s">
        <v>58</v>
      </c>
      <c r="M6046">
        <v>21</v>
      </c>
      <c r="N6046">
        <v>10</v>
      </c>
      <c r="O6046">
        <v>2486</v>
      </c>
      <c r="P6046"/>
      <c r="Q6046" t="s">
        <v>4315</v>
      </c>
      <c r="R6046" t="s">
        <v>17</v>
      </c>
      <c r="S6046" t="s">
        <v>181</v>
      </c>
    </row>
    <row r="6047" spans="1:20" hidden="1">
      <c r="A6047" t="s">
        <v>7442</v>
      </c>
      <c r="B6047" t="s">
        <v>17</v>
      </c>
      <c r="C6047">
        <v>51</v>
      </c>
      <c r="D6047">
        <v>27</v>
      </c>
      <c r="E6047">
        <v>10</v>
      </c>
      <c r="F6047">
        <v>2561</v>
      </c>
      <c r="G6047"/>
      <c r="H6047" t="s">
        <v>135</v>
      </c>
      <c r="I6047" t="s">
        <v>27</v>
      </c>
      <c r="J6047" t="s">
        <v>293</v>
      </c>
      <c r="K6047">
        <v>1611</v>
      </c>
      <c r="L6047" t="s">
        <v>190</v>
      </c>
      <c r="M6047">
        <v>18</v>
      </c>
      <c r="N6047">
        <v>9</v>
      </c>
      <c r="O6047">
        <v>2510</v>
      </c>
      <c r="P6047"/>
      <c r="Q6047" t="s">
        <v>720</v>
      </c>
      <c r="R6047" t="s">
        <v>17</v>
      </c>
      <c r="S6047" t="s">
        <v>23</v>
      </c>
    </row>
    <row r="6048" spans="1:20" hidden="1">
      <c r="A6048" t="s">
        <v>7857</v>
      </c>
      <c r="B6048" t="s">
        <v>25</v>
      </c>
      <c r="C6048">
        <v>88</v>
      </c>
      <c r="D6048">
        <v>16</v>
      </c>
      <c r="E6048">
        <v>11</v>
      </c>
      <c r="F6048">
        <v>2561</v>
      </c>
      <c r="G6048"/>
      <c r="H6048" t="s">
        <v>132</v>
      </c>
      <c r="I6048" t="s">
        <v>19</v>
      </c>
      <c r="J6048" t="s">
        <v>293</v>
      </c>
      <c r="K6048">
        <v>1611</v>
      </c>
      <c r="L6048" t="s">
        <v>144</v>
      </c>
      <c r="M6048">
        <v>0</v>
      </c>
      <c r="N6048">
        <v>0</v>
      </c>
      <c r="O6048">
        <v>2473</v>
      </c>
      <c r="P6048"/>
      <c r="Q6048" t="s">
        <v>133</v>
      </c>
      <c r="S6048" t="s">
        <v>23</v>
      </c>
    </row>
    <row r="6049" spans="1:19" hidden="1">
      <c r="A6049" t="s">
        <v>927</v>
      </c>
      <c r="B6049" t="s">
        <v>17</v>
      </c>
      <c r="C6049">
        <v>71</v>
      </c>
      <c r="D6049">
        <v>19</v>
      </c>
      <c r="E6049">
        <v>1</v>
      </c>
      <c r="F6049">
        <v>2561</v>
      </c>
      <c r="G6049"/>
      <c r="H6049" t="s">
        <v>928</v>
      </c>
      <c r="I6049" t="s">
        <v>662</v>
      </c>
      <c r="J6049" t="s">
        <v>929</v>
      </c>
      <c r="K6049">
        <v>1611</v>
      </c>
      <c r="L6049" t="s">
        <v>349</v>
      </c>
      <c r="M6049">
        <v>9</v>
      </c>
      <c r="N6049">
        <v>8</v>
      </c>
      <c r="O6049">
        <v>2489</v>
      </c>
      <c r="P6049"/>
      <c r="Q6049" t="s">
        <v>930</v>
      </c>
      <c r="R6049" t="s">
        <v>129</v>
      </c>
      <c r="S6049" t="s">
        <v>617</v>
      </c>
    </row>
    <row r="6050" spans="1:19" hidden="1">
      <c r="A6050" t="s">
        <v>1555</v>
      </c>
      <c r="B6050" t="s">
        <v>25</v>
      </c>
      <c r="C6050">
        <v>24</v>
      </c>
      <c r="D6050">
        <v>5</v>
      </c>
      <c r="E6050">
        <v>2</v>
      </c>
      <c r="F6050">
        <v>2561</v>
      </c>
      <c r="G6050"/>
      <c r="H6050" t="s">
        <v>113</v>
      </c>
      <c r="I6050" t="s">
        <v>27</v>
      </c>
      <c r="J6050" t="s">
        <v>929</v>
      </c>
      <c r="K6050">
        <v>1611</v>
      </c>
      <c r="L6050" t="s">
        <v>1556</v>
      </c>
      <c r="M6050">
        <v>21</v>
      </c>
      <c r="N6050">
        <v>8</v>
      </c>
      <c r="O6050">
        <v>2536</v>
      </c>
      <c r="P6050"/>
      <c r="Q6050" t="s">
        <v>116</v>
      </c>
      <c r="R6050" t="s">
        <v>17</v>
      </c>
      <c r="S6050" t="s">
        <v>23</v>
      </c>
    </row>
    <row r="6051" spans="1:19" hidden="1">
      <c r="A6051" t="s">
        <v>2443</v>
      </c>
      <c r="B6051" t="s">
        <v>17</v>
      </c>
      <c r="C6051">
        <v>66</v>
      </c>
      <c r="D6051">
        <v>5</v>
      </c>
      <c r="E6051">
        <v>3</v>
      </c>
      <c r="F6051">
        <v>2561</v>
      </c>
      <c r="G6051"/>
      <c r="H6051" t="s">
        <v>135</v>
      </c>
      <c r="I6051" t="s">
        <v>27</v>
      </c>
      <c r="J6051" t="s">
        <v>929</v>
      </c>
      <c r="K6051">
        <v>1611</v>
      </c>
      <c r="L6051" t="s">
        <v>58</v>
      </c>
      <c r="M6051">
        <v>0</v>
      </c>
      <c r="N6051">
        <v>0</v>
      </c>
      <c r="O6051">
        <v>2495</v>
      </c>
      <c r="P6051"/>
      <c r="Q6051" t="s">
        <v>720</v>
      </c>
      <c r="R6051" t="s">
        <v>17</v>
      </c>
      <c r="S6051" t="s">
        <v>23</v>
      </c>
    </row>
    <row r="6052" spans="1:19" hidden="1">
      <c r="A6052" t="s">
        <v>3240</v>
      </c>
      <c r="B6052" t="s">
        <v>17</v>
      </c>
      <c r="C6052">
        <v>56</v>
      </c>
      <c r="D6052">
        <v>6</v>
      </c>
      <c r="E6052">
        <v>4</v>
      </c>
      <c r="F6052">
        <v>2561</v>
      </c>
      <c r="G6052"/>
      <c r="H6052" t="s">
        <v>26</v>
      </c>
      <c r="I6052" t="s">
        <v>52</v>
      </c>
      <c r="J6052" t="s">
        <v>929</v>
      </c>
      <c r="K6052">
        <v>1611</v>
      </c>
      <c r="L6052" t="s">
        <v>291</v>
      </c>
      <c r="M6052">
        <v>13</v>
      </c>
      <c r="N6052">
        <v>7</v>
      </c>
      <c r="O6052">
        <v>2504</v>
      </c>
      <c r="P6052"/>
      <c r="Q6052" t="s">
        <v>55</v>
      </c>
      <c r="R6052" t="s">
        <v>17</v>
      </c>
      <c r="S6052" t="s">
        <v>23</v>
      </c>
    </row>
    <row r="6053" spans="1:19" hidden="1">
      <c r="A6053" t="s">
        <v>6532</v>
      </c>
      <c r="B6053" t="s">
        <v>17</v>
      </c>
      <c r="C6053">
        <v>82</v>
      </c>
      <c r="D6053">
        <v>13</v>
      </c>
      <c r="E6053">
        <v>9</v>
      </c>
      <c r="F6053">
        <v>2561</v>
      </c>
      <c r="G6053"/>
      <c r="H6053" t="s">
        <v>113</v>
      </c>
      <c r="I6053" t="s">
        <v>27</v>
      </c>
      <c r="J6053" t="s">
        <v>929</v>
      </c>
      <c r="K6053">
        <v>1611</v>
      </c>
      <c r="L6053" t="s">
        <v>205</v>
      </c>
      <c r="M6053">
        <v>0</v>
      </c>
      <c r="N6053">
        <v>0</v>
      </c>
      <c r="O6053">
        <v>2479</v>
      </c>
      <c r="P6053"/>
      <c r="Q6053" t="s">
        <v>116</v>
      </c>
      <c r="R6053" t="s">
        <v>17</v>
      </c>
      <c r="S6053" t="s">
        <v>23</v>
      </c>
    </row>
    <row r="6054" spans="1:19" hidden="1">
      <c r="A6054" t="s">
        <v>8498</v>
      </c>
      <c r="B6054" t="s">
        <v>17</v>
      </c>
      <c r="C6054">
        <v>61</v>
      </c>
      <c r="D6054">
        <v>20</v>
      </c>
      <c r="E6054">
        <v>12</v>
      </c>
      <c r="F6054">
        <v>2561</v>
      </c>
      <c r="G6054"/>
      <c r="H6054" t="s">
        <v>107</v>
      </c>
      <c r="I6054" t="s">
        <v>19</v>
      </c>
      <c r="J6054" t="s">
        <v>929</v>
      </c>
      <c r="K6054">
        <v>1611</v>
      </c>
      <c r="L6054" t="s">
        <v>58</v>
      </c>
      <c r="M6054">
        <v>12</v>
      </c>
      <c r="N6054">
        <v>8</v>
      </c>
      <c r="O6054">
        <v>2500</v>
      </c>
      <c r="P6054"/>
      <c r="Q6054" t="s">
        <v>109</v>
      </c>
      <c r="S6054" t="s">
        <v>23</v>
      </c>
    </row>
    <row r="6055" spans="1:19" hidden="1">
      <c r="A6055" t="s">
        <v>1313</v>
      </c>
      <c r="B6055" t="s">
        <v>17</v>
      </c>
      <c r="C6055">
        <v>54</v>
      </c>
      <c r="D6055">
        <v>29</v>
      </c>
      <c r="E6055">
        <v>1</v>
      </c>
      <c r="F6055">
        <v>2561</v>
      </c>
      <c r="G6055"/>
      <c r="H6055" t="s">
        <v>1314</v>
      </c>
      <c r="I6055" t="s">
        <v>19</v>
      </c>
      <c r="J6055" t="s">
        <v>1315</v>
      </c>
      <c r="K6055">
        <v>1611</v>
      </c>
      <c r="L6055" t="s">
        <v>58</v>
      </c>
      <c r="M6055">
        <v>7</v>
      </c>
      <c r="N6055">
        <v>3</v>
      </c>
      <c r="O6055">
        <v>2506</v>
      </c>
      <c r="P6055"/>
      <c r="Q6055" t="s">
        <v>1316</v>
      </c>
      <c r="S6055" t="s">
        <v>317</v>
      </c>
    </row>
    <row r="6056" spans="1:19" hidden="1">
      <c r="A6056" t="s">
        <v>1447</v>
      </c>
      <c r="B6056" t="s">
        <v>17</v>
      </c>
      <c r="C6056">
        <v>29</v>
      </c>
      <c r="D6056">
        <v>2</v>
      </c>
      <c r="E6056">
        <v>2</v>
      </c>
      <c r="F6056">
        <v>2561</v>
      </c>
      <c r="G6056"/>
      <c r="H6056" t="s">
        <v>461</v>
      </c>
      <c r="I6056" t="s">
        <v>27</v>
      </c>
      <c r="J6056" t="s">
        <v>1315</v>
      </c>
      <c r="K6056">
        <v>1611</v>
      </c>
      <c r="L6056" t="s">
        <v>44</v>
      </c>
      <c r="M6056">
        <v>27</v>
      </c>
      <c r="N6056">
        <v>11</v>
      </c>
      <c r="O6056">
        <v>2531</v>
      </c>
      <c r="P6056"/>
      <c r="Q6056" t="s">
        <v>1448</v>
      </c>
      <c r="R6056" t="s">
        <v>17</v>
      </c>
      <c r="S6056" t="s">
        <v>130</v>
      </c>
    </row>
    <row r="6057" spans="1:19" hidden="1">
      <c r="A6057" t="s">
        <v>1722</v>
      </c>
      <c r="B6057" t="s">
        <v>25</v>
      </c>
      <c r="C6057">
        <v>81</v>
      </c>
      <c r="D6057">
        <v>10</v>
      </c>
      <c r="E6057">
        <v>2</v>
      </c>
      <c r="F6057">
        <v>2561</v>
      </c>
      <c r="G6057"/>
      <c r="H6057" t="s">
        <v>135</v>
      </c>
      <c r="I6057" t="s">
        <v>27</v>
      </c>
      <c r="J6057" t="s">
        <v>1315</v>
      </c>
      <c r="K6057">
        <v>1611</v>
      </c>
      <c r="L6057" t="s">
        <v>38</v>
      </c>
      <c r="M6057">
        <v>0</v>
      </c>
      <c r="N6057">
        <v>0</v>
      </c>
      <c r="O6057">
        <v>2480</v>
      </c>
      <c r="P6057"/>
      <c r="Q6057" t="s">
        <v>720</v>
      </c>
      <c r="R6057" t="s">
        <v>17</v>
      </c>
      <c r="S6057" t="s">
        <v>23</v>
      </c>
    </row>
    <row r="6058" spans="1:19" hidden="1">
      <c r="A6058" t="s">
        <v>2710</v>
      </c>
      <c r="B6058" t="s">
        <v>25</v>
      </c>
      <c r="C6058">
        <v>82</v>
      </c>
      <c r="D6058">
        <v>16</v>
      </c>
      <c r="E6058">
        <v>3</v>
      </c>
      <c r="F6058">
        <v>2561</v>
      </c>
      <c r="G6058"/>
      <c r="H6058" t="s">
        <v>135</v>
      </c>
      <c r="I6058" t="s">
        <v>27</v>
      </c>
      <c r="J6058" t="s">
        <v>1315</v>
      </c>
      <c r="K6058">
        <v>1611</v>
      </c>
      <c r="L6058" t="s">
        <v>291</v>
      </c>
      <c r="M6058">
        <v>0</v>
      </c>
      <c r="N6058">
        <v>0</v>
      </c>
      <c r="O6058">
        <v>2479</v>
      </c>
      <c r="P6058"/>
      <c r="Q6058" t="s">
        <v>720</v>
      </c>
      <c r="R6058" t="s">
        <v>17</v>
      </c>
      <c r="S6058" t="s">
        <v>23</v>
      </c>
    </row>
    <row r="6059" spans="1:19" hidden="1">
      <c r="A6059" t="s">
        <v>3541</v>
      </c>
      <c r="B6059" t="s">
        <v>17</v>
      </c>
      <c r="C6059">
        <v>50</v>
      </c>
      <c r="D6059">
        <v>19</v>
      </c>
      <c r="E6059">
        <v>4</v>
      </c>
      <c r="F6059">
        <v>2561</v>
      </c>
      <c r="G6059"/>
      <c r="H6059" t="s">
        <v>113</v>
      </c>
      <c r="I6059" t="s">
        <v>27</v>
      </c>
      <c r="J6059" t="s">
        <v>1315</v>
      </c>
      <c r="K6059">
        <v>1611</v>
      </c>
      <c r="L6059" t="s">
        <v>41</v>
      </c>
      <c r="M6059">
        <v>6</v>
      </c>
      <c r="N6059">
        <v>11</v>
      </c>
      <c r="O6059">
        <v>2510</v>
      </c>
      <c r="P6059"/>
      <c r="Q6059" t="s">
        <v>116</v>
      </c>
      <c r="R6059" t="s">
        <v>17</v>
      </c>
      <c r="S6059" t="s">
        <v>23</v>
      </c>
    </row>
    <row r="6060" spans="1:19" hidden="1">
      <c r="A6060" t="s">
        <v>3643</v>
      </c>
      <c r="B6060" t="s">
        <v>17</v>
      </c>
      <c r="C6060">
        <v>27</v>
      </c>
      <c r="D6060">
        <v>23</v>
      </c>
      <c r="E6060">
        <v>4</v>
      </c>
      <c r="F6060">
        <v>2561</v>
      </c>
      <c r="G6060"/>
      <c r="H6060" t="s">
        <v>113</v>
      </c>
      <c r="I6060" t="s">
        <v>27</v>
      </c>
      <c r="J6060" t="s">
        <v>1315</v>
      </c>
      <c r="K6060">
        <v>1611</v>
      </c>
      <c r="L6060" t="s">
        <v>2090</v>
      </c>
      <c r="M6060">
        <v>23</v>
      </c>
      <c r="N6060">
        <v>5</v>
      </c>
      <c r="O6060">
        <v>2533</v>
      </c>
      <c r="P6060"/>
      <c r="Q6060" t="s">
        <v>116</v>
      </c>
      <c r="R6060" t="s">
        <v>17</v>
      </c>
      <c r="S6060" t="s">
        <v>23</v>
      </c>
    </row>
    <row r="6061" spans="1:19" hidden="1">
      <c r="A6061" t="s">
        <v>4551</v>
      </c>
      <c r="B6061" t="s">
        <v>17</v>
      </c>
      <c r="C6061">
        <v>84</v>
      </c>
      <c r="D6061">
        <v>2</v>
      </c>
      <c r="E6061">
        <v>6</v>
      </c>
      <c r="F6061">
        <v>2561</v>
      </c>
      <c r="G6061"/>
      <c r="H6061" t="s">
        <v>26</v>
      </c>
      <c r="I6061" t="s">
        <v>52</v>
      </c>
      <c r="J6061" t="s">
        <v>1315</v>
      </c>
      <c r="K6061">
        <v>1611</v>
      </c>
      <c r="L6061" t="s">
        <v>119</v>
      </c>
      <c r="M6061">
        <v>0</v>
      </c>
      <c r="N6061">
        <v>0</v>
      </c>
      <c r="O6061">
        <v>2477</v>
      </c>
      <c r="P6061"/>
      <c r="Q6061" t="s">
        <v>55</v>
      </c>
      <c r="R6061" t="s">
        <v>17</v>
      </c>
      <c r="S6061" t="s">
        <v>23</v>
      </c>
    </row>
    <row r="6062" spans="1:19" hidden="1">
      <c r="A6062" t="s">
        <v>4676</v>
      </c>
      <c r="B6062" t="s">
        <v>17</v>
      </c>
      <c r="C6062">
        <v>32</v>
      </c>
      <c r="D6062">
        <v>8</v>
      </c>
      <c r="E6062">
        <v>6</v>
      </c>
      <c r="F6062">
        <v>2561</v>
      </c>
      <c r="G6062"/>
      <c r="H6062" t="s">
        <v>113</v>
      </c>
      <c r="I6062" t="s">
        <v>27</v>
      </c>
      <c r="J6062" t="s">
        <v>1315</v>
      </c>
      <c r="K6062">
        <v>1611</v>
      </c>
      <c r="L6062" t="s">
        <v>291</v>
      </c>
      <c r="M6062">
        <v>4</v>
      </c>
      <c r="N6062">
        <v>2</v>
      </c>
      <c r="O6062">
        <v>2529</v>
      </c>
      <c r="P6062"/>
      <c r="Q6062" t="s">
        <v>116</v>
      </c>
      <c r="R6062" t="s">
        <v>17</v>
      </c>
      <c r="S6062" t="s">
        <v>23</v>
      </c>
    </row>
    <row r="6063" spans="1:19" hidden="1">
      <c r="A6063" t="s">
        <v>6913</v>
      </c>
      <c r="B6063" t="s">
        <v>25</v>
      </c>
      <c r="C6063">
        <v>44</v>
      </c>
      <c r="D6063">
        <v>1</v>
      </c>
      <c r="E6063">
        <v>10</v>
      </c>
      <c r="F6063">
        <v>2561</v>
      </c>
      <c r="G6063"/>
      <c r="H6063" t="s">
        <v>6914</v>
      </c>
      <c r="I6063" t="s">
        <v>27</v>
      </c>
      <c r="J6063" t="s">
        <v>1315</v>
      </c>
      <c r="K6063">
        <v>1611</v>
      </c>
      <c r="L6063" t="s">
        <v>325</v>
      </c>
      <c r="M6063">
        <v>24</v>
      </c>
      <c r="N6063">
        <v>7</v>
      </c>
      <c r="O6063">
        <v>2517</v>
      </c>
      <c r="P6063"/>
      <c r="Q6063" t="s">
        <v>6915</v>
      </c>
      <c r="R6063" t="s">
        <v>129</v>
      </c>
      <c r="S6063" t="s">
        <v>181</v>
      </c>
    </row>
    <row r="6064" spans="1:19" hidden="1">
      <c r="A6064" t="s">
        <v>7308</v>
      </c>
      <c r="B6064" t="s">
        <v>17</v>
      </c>
      <c r="C6064">
        <v>59</v>
      </c>
      <c r="D6064">
        <v>20</v>
      </c>
      <c r="E6064">
        <v>10</v>
      </c>
      <c r="F6064">
        <v>2561</v>
      </c>
      <c r="G6064"/>
      <c r="H6064" t="s">
        <v>135</v>
      </c>
      <c r="I6064" t="s">
        <v>19</v>
      </c>
      <c r="J6064" t="s">
        <v>1315</v>
      </c>
      <c r="K6064">
        <v>1611</v>
      </c>
      <c r="L6064" t="s">
        <v>90</v>
      </c>
      <c r="M6064">
        <v>20</v>
      </c>
      <c r="N6064">
        <v>12</v>
      </c>
      <c r="O6064">
        <v>2501</v>
      </c>
      <c r="P6064"/>
      <c r="Q6064" t="s">
        <v>137</v>
      </c>
      <c r="S6064" t="s">
        <v>23</v>
      </c>
    </row>
    <row r="6065" spans="1:19" hidden="1">
      <c r="A6065" t="s">
        <v>5107</v>
      </c>
      <c r="B6065" t="s">
        <v>17</v>
      </c>
      <c r="C6065">
        <v>75</v>
      </c>
      <c r="D6065">
        <v>1</v>
      </c>
      <c r="E6065">
        <v>7</v>
      </c>
      <c r="F6065">
        <v>2561</v>
      </c>
      <c r="G6065"/>
      <c r="H6065" t="s">
        <v>135</v>
      </c>
      <c r="I6065" t="s">
        <v>19</v>
      </c>
      <c r="J6065" t="s">
        <v>5108</v>
      </c>
      <c r="K6065">
        <v>1611</v>
      </c>
      <c r="L6065" t="s">
        <v>144</v>
      </c>
      <c r="M6065">
        <v>0</v>
      </c>
      <c r="N6065">
        <v>0</v>
      </c>
      <c r="O6065">
        <v>2486</v>
      </c>
      <c r="P6065"/>
      <c r="Q6065" t="s">
        <v>137</v>
      </c>
      <c r="S6065" t="s">
        <v>23</v>
      </c>
    </row>
    <row r="6066" spans="1:19" hidden="1">
      <c r="A6066" t="s">
        <v>2966</v>
      </c>
      <c r="B6066" t="s">
        <v>17</v>
      </c>
      <c r="C6066">
        <v>52</v>
      </c>
      <c r="D6066">
        <v>26</v>
      </c>
      <c r="E6066">
        <v>3</v>
      </c>
      <c r="F6066">
        <v>2561</v>
      </c>
      <c r="G6066"/>
      <c r="H6066" t="s">
        <v>2967</v>
      </c>
      <c r="I6066" t="s">
        <v>662</v>
      </c>
      <c r="J6066" t="s">
        <v>2968</v>
      </c>
      <c r="K6066">
        <v>1611</v>
      </c>
      <c r="L6066" t="s">
        <v>58</v>
      </c>
      <c r="M6066">
        <v>13</v>
      </c>
      <c r="N6066">
        <v>5</v>
      </c>
      <c r="O6066">
        <v>2508</v>
      </c>
      <c r="P6066"/>
      <c r="Q6066" t="s">
        <v>2969</v>
      </c>
      <c r="R6066" t="s">
        <v>17</v>
      </c>
      <c r="S6066" t="s">
        <v>2970</v>
      </c>
    </row>
    <row r="6067" spans="1:19" hidden="1">
      <c r="A6067" t="s">
        <v>5890</v>
      </c>
      <c r="B6067" t="s">
        <v>25</v>
      </c>
      <c r="C6067">
        <v>64</v>
      </c>
      <c r="D6067">
        <v>11</v>
      </c>
      <c r="E6067">
        <v>8</v>
      </c>
      <c r="F6067">
        <v>2561</v>
      </c>
      <c r="G6067"/>
      <c r="H6067" t="s">
        <v>113</v>
      </c>
      <c r="I6067" t="s">
        <v>27</v>
      </c>
      <c r="J6067" t="s">
        <v>2968</v>
      </c>
      <c r="K6067">
        <v>1611</v>
      </c>
      <c r="L6067" t="s">
        <v>81</v>
      </c>
      <c r="M6067">
        <v>0</v>
      </c>
      <c r="N6067">
        <v>0</v>
      </c>
      <c r="O6067">
        <v>2497</v>
      </c>
      <c r="P6067"/>
      <c r="Q6067" t="s">
        <v>116</v>
      </c>
      <c r="R6067" t="s">
        <v>17</v>
      </c>
      <c r="S6067" t="s">
        <v>23</v>
      </c>
    </row>
    <row r="6068" spans="1:19" hidden="1">
      <c r="A6068" t="s">
        <v>5962</v>
      </c>
      <c r="B6068" t="s">
        <v>25</v>
      </c>
      <c r="C6068">
        <v>28</v>
      </c>
      <c r="D6068">
        <v>14</v>
      </c>
      <c r="E6068">
        <v>8</v>
      </c>
      <c r="F6068">
        <v>2561</v>
      </c>
      <c r="G6068"/>
      <c r="H6068" t="s">
        <v>88</v>
      </c>
      <c r="I6068" t="s">
        <v>19</v>
      </c>
      <c r="J6068" t="s">
        <v>2968</v>
      </c>
      <c r="K6068">
        <v>1611</v>
      </c>
      <c r="L6068" t="s">
        <v>675</v>
      </c>
      <c r="M6068">
        <v>27</v>
      </c>
      <c r="N6068">
        <v>8</v>
      </c>
      <c r="O6068">
        <v>2532</v>
      </c>
      <c r="P6068"/>
      <c r="Q6068" t="s">
        <v>91</v>
      </c>
      <c r="S6068" t="s">
        <v>23</v>
      </c>
    </row>
    <row r="6069" spans="1:19" hidden="1">
      <c r="A6069" t="s">
        <v>3801</v>
      </c>
      <c r="B6069" t="s">
        <v>25</v>
      </c>
      <c r="C6069">
        <v>55</v>
      </c>
      <c r="D6069">
        <v>30</v>
      </c>
      <c r="E6069">
        <v>4</v>
      </c>
      <c r="F6069">
        <v>2561</v>
      </c>
      <c r="G6069"/>
      <c r="H6069" t="s">
        <v>113</v>
      </c>
      <c r="I6069" t="s">
        <v>27</v>
      </c>
      <c r="J6069" t="s">
        <v>3802</v>
      </c>
      <c r="K6069">
        <v>1611</v>
      </c>
      <c r="L6069" t="s">
        <v>545</v>
      </c>
      <c r="M6069">
        <v>27</v>
      </c>
      <c r="N6069">
        <v>10</v>
      </c>
      <c r="O6069">
        <v>2505</v>
      </c>
      <c r="P6069"/>
      <c r="Q6069" t="s">
        <v>116</v>
      </c>
      <c r="R6069" t="s">
        <v>17</v>
      </c>
      <c r="S6069" t="s">
        <v>23</v>
      </c>
    </row>
    <row r="6070" spans="1:19" hidden="1">
      <c r="A6070" t="s">
        <v>6075</v>
      </c>
      <c r="B6070" t="s">
        <v>25</v>
      </c>
      <c r="C6070">
        <v>68</v>
      </c>
      <c r="D6070">
        <v>20</v>
      </c>
      <c r="E6070">
        <v>8</v>
      </c>
      <c r="F6070">
        <v>2561</v>
      </c>
      <c r="G6070"/>
      <c r="H6070" t="s">
        <v>6076</v>
      </c>
      <c r="I6070" t="s">
        <v>19</v>
      </c>
      <c r="J6070" t="s">
        <v>3802</v>
      </c>
      <c r="K6070">
        <v>1611</v>
      </c>
      <c r="L6070" t="s">
        <v>58</v>
      </c>
      <c r="M6070">
        <v>0</v>
      </c>
      <c r="N6070">
        <v>0</v>
      </c>
      <c r="O6070">
        <v>2493</v>
      </c>
      <c r="P6070"/>
      <c r="Q6070" t="s">
        <v>6077</v>
      </c>
      <c r="S6070" t="s">
        <v>604</v>
      </c>
    </row>
    <row r="6071" spans="1:19" hidden="1">
      <c r="A6071" t="s">
        <v>7193</v>
      </c>
      <c r="B6071" t="s">
        <v>25</v>
      </c>
      <c r="C6071">
        <v>71</v>
      </c>
      <c r="D6071">
        <v>15</v>
      </c>
      <c r="E6071">
        <v>10</v>
      </c>
      <c r="F6071">
        <v>2561</v>
      </c>
      <c r="G6071"/>
      <c r="H6071" t="s">
        <v>135</v>
      </c>
      <c r="I6071" t="s">
        <v>19</v>
      </c>
      <c r="J6071" t="s">
        <v>3802</v>
      </c>
      <c r="K6071">
        <v>1611</v>
      </c>
      <c r="L6071" t="s">
        <v>325</v>
      </c>
      <c r="M6071">
        <v>0</v>
      </c>
      <c r="N6071">
        <v>0</v>
      </c>
      <c r="O6071">
        <v>2490</v>
      </c>
      <c r="P6071"/>
      <c r="Q6071" t="s">
        <v>137</v>
      </c>
      <c r="S6071" t="s">
        <v>23</v>
      </c>
    </row>
    <row r="6072" spans="1:19" hidden="1">
      <c r="A6072" t="s">
        <v>7729</v>
      </c>
      <c r="B6072" t="s">
        <v>17</v>
      </c>
      <c r="C6072">
        <v>48</v>
      </c>
      <c r="D6072">
        <v>9</v>
      </c>
      <c r="E6072">
        <v>11</v>
      </c>
      <c r="F6072">
        <v>2561</v>
      </c>
      <c r="G6072"/>
      <c r="H6072" t="s">
        <v>135</v>
      </c>
      <c r="I6072" t="s">
        <v>27</v>
      </c>
      <c r="J6072" t="s">
        <v>3802</v>
      </c>
      <c r="K6072">
        <v>1611</v>
      </c>
      <c r="L6072" t="s">
        <v>58</v>
      </c>
      <c r="M6072">
        <v>19</v>
      </c>
      <c r="N6072">
        <v>12</v>
      </c>
      <c r="O6072">
        <v>2512</v>
      </c>
      <c r="P6072"/>
      <c r="Q6072" t="s">
        <v>720</v>
      </c>
      <c r="R6072" t="s">
        <v>17</v>
      </c>
      <c r="S6072" t="s">
        <v>23</v>
      </c>
    </row>
    <row r="6073" spans="1:19" hidden="1">
      <c r="A6073" t="s">
        <v>8548</v>
      </c>
      <c r="B6073" t="s">
        <v>25</v>
      </c>
      <c r="C6073">
        <v>70</v>
      </c>
      <c r="D6073">
        <v>22</v>
      </c>
      <c r="E6073">
        <v>12</v>
      </c>
      <c r="F6073">
        <v>2561</v>
      </c>
      <c r="G6073"/>
      <c r="H6073" t="s">
        <v>132</v>
      </c>
      <c r="I6073" t="s">
        <v>19</v>
      </c>
      <c r="J6073" t="s">
        <v>3802</v>
      </c>
      <c r="K6073">
        <v>1611</v>
      </c>
      <c r="L6073" t="s">
        <v>1226</v>
      </c>
      <c r="M6073">
        <v>0</v>
      </c>
      <c r="N6073">
        <v>0</v>
      </c>
      <c r="O6073">
        <v>2491</v>
      </c>
      <c r="P6073"/>
      <c r="Q6073" t="s">
        <v>133</v>
      </c>
      <c r="S6073" t="s">
        <v>23</v>
      </c>
    </row>
    <row r="6074" spans="1:19" hidden="1">
      <c r="A6074" t="s">
        <v>124</v>
      </c>
      <c r="B6074" t="s">
        <v>17</v>
      </c>
      <c r="C6074">
        <v>77</v>
      </c>
      <c r="D6074">
        <v>1</v>
      </c>
      <c r="E6074">
        <v>1</v>
      </c>
      <c r="F6074">
        <v>2561</v>
      </c>
      <c r="G6074"/>
      <c r="H6074" t="s">
        <v>125</v>
      </c>
      <c r="I6074" t="s">
        <v>27</v>
      </c>
      <c r="J6074" t="s">
        <v>126</v>
      </c>
      <c r="K6074">
        <v>1611</v>
      </c>
      <c r="L6074" t="s">
        <v>127</v>
      </c>
      <c r="M6074">
        <v>22</v>
      </c>
      <c r="N6074">
        <v>9</v>
      </c>
      <c r="O6074">
        <v>2483</v>
      </c>
      <c r="P6074"/>
      <c r="Q6074" t="s">
        <v>128</v>
      </c>
      <c r="R6074" t="s">
        <v>129</v>
      </c>
      <c r="S6074" t="s">
        <v>130</v>
      </c>
    </row>
    <row r="6075" spans="1:19" hidden="1">
      <c r="A6075" t="s">
        <v>131</v>
      </c>
      <c r="B6075" t="s">
        <v>25</v>
      </c>
      <c r="C6075">
        <v>82</v>
      </c>
      <c r="D6075">
        <v>1</v>
      </c>
      <c r="E6075">
        <v>1</v>
      </c>
      <c r="F6075">
        <v>2561</v>
      </c>
      <c r="G6075"/>
      <c r="H6075" t="s">
        <v>132</v>
      </c>
      <c r="I6075" t="s">
        <v>19</v>
      </c>
      <c r="J6075" t="s">
        <v>126</v>
      </c>
      <c r="K6075">
        <v>1611</v>
      </c>
      <c r="L6075" t="s">
        <v>38</v>
      </c>
      <c r="M6075">
        <v>0</v>
      </c>
      <c r="N6075">
        <v>0</v>
      </c>
      <c r="O6075">
        <v>2479</v>
      </c>
      <c r="P6075"/>
      <c r="Q6075" t="s">
        <v>133</v>
      </c>
      <c r="S6075" t="s">
        <v>23</v>
      </c>
    </row>
    <row r="6076" spans="1:19" hidden="1">
      <c r="A6076" t="s">
        <v>717</v>
      </c>
      <c r="B6076" t="s">
        <v>25</v>
      </c>
      <c r="C6076">
        <v>64</v>
      </c>
      <c r="D6076">
        <v>14</v>
      </c>
      <c r="E6076">
        <v>1</v>
      </c>
      <c r="F6076">
        <v>2561</v>
      </c>
      <c r="G6076"/>
      <c r="H6076" t="s">
        <v>113</v>
      </c>
      <c r="I6076" t="s">
        <v>27</v>
      </c>
      <c r="J6076" t="s">
        <v>126</v>
      </c>
      <c r="K6076">
        <v>1611</v>
      </c>
      <c r="L6076" t="s">
        <v>54</v>
      </c>
      <c r="M6076">
        <v>0</v>
      </c>
      <c r="N6076">
        <v>0</v>
      </c>
      <c r="O6076">
        <v>2497</v>
      </c>
      <c r="P6076"/>
      <c r="Q6076" t="s">
        <v>116</v>
      </c>
      <c r="R6076" t="s">
        <v>17</v>
      </c>
      <c r="S6076" t="s">
        <v>23</v>
      </c>
    </row>
    <row r="6077" spans="1:19" hidden="1">
      <c r="A6077" t="s">
        <v>3612</v>
      </c>
      <c r="B6077" t="s">
        <v>17</v>
      </c>
      <c r="C6077">
        <v>57</v>
      </c>
      <c r="D6077">
        <v>22</v>
      </c>
      <c r="E6077">
        <v>4</v>
      </c>
      <c r="F6077">
        <v>2561</v>
      </c>
      <c r="G6077"/>
      <c r="H6077" t="s">
        <v>113</v>
      </c>
      <c r="I6077" t="s">
        <v>27</v>
      </c>
      <c r="J6077" t="s">
        <v>126</v>
      </c>
      <c r="K6077">
        <v>1611</v>
      </c>
      <c r="L6077" t="s">
        <v>257</v>
      </c>
      <c r="M6077">
        <v>11</v>
      </c>
      <c r="N6077">
        <v>1</v>
      </c>
      <c r="O6077">
        <v>2504</v>
      </c>
      <c r="P6077"/>
      <c r="Q6077" t="s">
        <v>116</v>
      </c>
      <c r="R6077" t="s">
        <v>17</v>
      </c>
      <c r="S6077" t="s">
        <v>23</v>
      </c>
    </row>
    <row r="6078" spans="1:19" hidden="1">
      <c r="A6078" t="s">
        <v>6266</v>
      </c>
      <c r="B6078" t="s">
        <v>25</v>
      </c>
      <c r="C6078">
        <v>62</v>
      </c>
      <c r="D6078">
        <v>30</v>
      </c>
      <c r="E6078">
        <v>8</v>
      </c>
      <c r="F6078">
        <v>2561</v>
      </c>
      <c r="G6078"/>
      <c r="H6078" t="s">
        <v>2257</v>
      </c>
      <c r="I6078" t="s">
        <v>19</v>
      </c>
      <c r="J6078" t="s">
        <v>126</v>
      </c>
      <c r="K6078">
        <v>1611</v>
      </c>
      <c r="L6078" t="s">
        <v>58</v>
      </c>
      <c r="M6078">
        <v>0</v>
      </c>
      <c r="N6078">
        <v>0</v>
      </c>
      <c r="O6078">
        <v>2499</v>
      </c>
      <c r="P6078"/>
      <c r="Q6078" t="s">
        <v>5539</v>
      </c>
      <c r="S6078" t="s">
        <v>130</v>
      </c>
    </row>
    <row r="6079" spans="1:19" hidden="1">
      <c r="A6079" t="s">
        <v>6518</v>
      </c>
      <c r="B6079" t="s">
        <v>17</v>
      </c>
      <c r="C6079">
        <v>56</v>
      </c>
      <c r="D6079">
        <v>12</v>
      </c>
      <c r="E6079">
        <v>9</v>
      </c>
      <c r="F6079">
        <v>2561</v>
      </c>
      <c r="G6079"/>
      <c r="H6079" t="s">
        <v>26</v>
      </c>
      <c r="I6079" t="s">
        <v>27</v>
      </c>
      <c r="J6079" t="s">
        <v>126</v>
      </c>
      <c r="K6079">
        <v>1611</v>
      </c>
      <c r="L6079" t="s">
        <v>81</v>
      </c>
      <c r="M6079">
        <v>24</v>
      </c>
      <c r="N6079">
        <v>4</v>
      </c>
      <c r="O6079">
        <v>2505</v>
      </c>
      <c r="P6079"/>
      <c r="Q6079" t="s">
        <v>30</v>
      </c>
      <c r="R6079" t="s">
        <v>17</v>
      </c>
      <c r="S6079" t="s">
        <v>23</v>
      </c>
    </row>
    <row r="6080" spans="1:19" hidden="1">
      <c r="A6080" t="s">
        <v>8395</v>
      </c>
      <c r="B6080" t="s">
        <v>25</v>
      </c>
      <c r="C6080">
        <v>82</v>
      </c>
      <c r="D6080">
        <v>15</v>
      </c>
      <c r="E6080">
        <v>12</v>
      </c>
      <c r="F6080">
        <v>2561</v>
      </c>
      <c r="G6080"/>
      <c r="H6080" t="s">
        <v>113</v>
      </c>
      <c r="I6080" t="s">
        <v>27</v>
      </c>
      <c r="J6080" t="s">
        <v>126</v>
      </c>
      <c r="K6080">
        <v>1611</v>
      </c>
      <c r="L6080" t="s">
        <v>257</v>
      </c>
      <c r="M6080">
        <v>0</v>
      </c>
      <c r="N6080">
        <v>0</v>
      </c>
      <c r="O6080">
        <v>2479</v>
      </c>
      <c r="P6080"/>
      <c r="Q6080" t="s">
        <v>116</v>
      </c>
      <c r="R6080" t="s">
        <v>17</v>
      </c>
      <c r="S6080" t="s">
        <v>23</v>
      </c>
    </row>
    <row r="6081" spans="1:19" hidden="1">
      <c r="A6081" t="s">
        <v>3371</v>
      </c>
      <c r="B6081" t="s">
        <v>25</v>
      </c>
      <c r="C6081">
        <v>97</v>
      </c>
      <c r="D6081">
        <v>12</v>
      </c>
      <c r="E6081">
        <v>4</v>
      </c>
      <c r="F6081">
        <v>2561</v>
      </c>
      <c r="G6081"/>
      <c r="H6081" t="s">
        <v>18</v>
      </c>
      <c r="I6081" t="s">
        <v>19</v>
      </c>
      <c r="J6081" t="s">
        <v>3372</v>
      </c>
      <c r="K6081">
        <v>1611</v>
      </c>
      <c r="L6081" t="s">
        <v>38</v>
      </c>
      <c r="M6081">
        <v>0</v>
      </c>
      <c r="N6081">
        <v>0</v>
      </c>
      <c r="O6081">
        <v>2464</v>
      </c>
      <c r="P6081"/>
      <c r="Q6081" t="s">
        <v>22</v>
      </c>
      <c r="S6081" t="s">
        <v>23</v>
      </c>
    </row>
    <row r="6082" spans="1:19" hidden="1">
      <c r="A6082" t="s">
        <v>7101</v>
      </c>
      <c r="B6082" t="s">
        <v>17</v>
      </c>
      <c r="C6082">
        <v>60</v>
      </c>
      <c r="D6082">
        <v>10</v>
      </c>
      <c r="E6082">
        <v>10</v>
      </c>
      <c r="F6082">
        <v>2561</v>
      </c>
      <c r="G6082"/>
      <c r="H6082" t="s">
        <v>113</v>
      </c>
      <c r="I6082" t="s">
        <v>27</v>
      </c>
      <c r="J6082" t="s">
        <v>3372</v>
      </c>
      <c r="K6082">
        <v>1611</v>
      </c>
      <c r="L6082" t="s">
        <v>284</v>
      </c>
      <c r="M6082">
        <v>5</v>
      </c>
      <c r="N6082">
        <v>7</v>
      </c>
      <c r="O6082">
        <v>2501</v>
      </c>
      <c r="P6082"/>
      <c r="Q6082" t="s">
        <v>116</v>
      </c>
      <c r="R6082" t="s">
        <v>17</v>
      </c>
      <c r="S6082" t="s">
        <v>23</v>
      </c>
    </row>
    <row r="6083" spans="1:19" hidden="1">
      <c r="A6083" t="s">
        <v>1157</v>
      </c>
      <c r="B6083" t="s">
        <v>17</v>
      </c>
      <c r="C6083">
        <v>86</v>
      </c>
      <c r="D6083">
        <v>25</v>
      </c>
      <c r="E6083">
        <v>1</v>
      </c>
      <c r="F6083">
        <v>2561</v>
      </c>
      <c r="G6083"/>
      <c r="H6083" t="s">
        <v>135</v>
      </c>
      <c r="I6083" t="s">
        <v>27</v>
      </c>
      <c r="J6083" t="s">
        <v>1158</v>
      </c>
      <c r="K6083">
        <v>1611</v>
      </c>
      <c r="L6083" t="s">
        <v>291</v>
      </c>
      <c r="M6083">
        <v>0</v>
      </c>
      <c r="N6083">
        <v>0</v>
      </c>
      <c r="O6083">
        <v>2475</v>
      </c>
      <c r="P6083"/>
      <c r="Q6083" t="s">
        <v>720</v>
      </c>
      <c r="R6083" t="s">
        <v>17</v>
      </c>
      <c r="S6083" t="s">
        <v>23</v>
      </c>
    </row>
    <row r="6084" spans="1:19" hidden="1">
      <c r="A6084" t="s">
        <v>2255</v>
      </c>
      <c r="B6084" t="s">
        <v>17</v>
      </c>
      <c r="C6084">
        <v>96</v>
      </c>
      <c r="D6084">
        <v>26</v>
      </c>
      <c r="E6084">
        <v>2</v>
      </c>
      <c r="F6084">
        <v>2561</v>
      </c>
      <c r="G6084"/>
      <c r="H6084" t="s">
        <v>113</v>
      </c>
      <c r="I6084" t="s">
        <v>27</v>
      </c>
      <c r="J6084" t="s">
        <v>1158</v>
      </c>
      <c r="K6084">
        <v>1611</v>
      </c>
      <c r="L6084" t="s">
        <v>1522</v>
      </c>
      <c r="M6084">
        <v>0</v>
      </c>
      <c r="N6084">
        <v>0</v>
      </c>
      <c r="O6084">
        <v>2465</v>
      </c>
      <c r="P6084"/>
      <c r="Q6084" t="s">
        <v>116</v>
      </c>
      <c r="R6084" t="s">
        <v>17</v>
      </c>
      <c r="S6084" t="s">
        <v>23</v>
      </c>
    </row>
    <row r="6085" spans="1:19" hidden="1">
      <c r="A6085" t="s">
        <v>2283</v>
      </c>
      <c r="B6085" t="s">
        <v>25</v>
      </c>
      <c r="C6085">
        <v>84</v>
      </c>
      <c r="D6085">
        <v>27</v>
      </c>
      <c r="E6085">
        <v>2</v>
      </c>
      <c r="F6085">
        <v>2561</v>
      </c>
      <c r="G6085"/>
      <c r="H6085" t="s">
        <v>132</v>
      </c>
      <c r="I6085" t="s">
        <v>19</v>
      </c>
      <c r="J6085" t="s">
        <v>1158</v>
      </c>
      <c r="K6085">
        <v>1611</v>
      </c>
      <c r="L6085" t="s">
        <v>38</v>
      </c>
      <c r="M6085">
        <v>0</v>
      </c>
      <c r="N6085">
        <v>0</v>
      </c>
      <c r="O6085">
        <v>2477</v>
      </c>
      <c r="P6085"/>
      <c r="Q6085" t="s">
        <v>133</v>
      </c>
      <c r="S6085" t="s">
        <v>23</v>
      </c>
    </row>
    <row r="6086" spans="1:19" hidden="1">
      <c r="A6086" t="s">
        <v>3491</v>
      </c>
      <c r="B6086" t="s">
        <v>25</v>
      </c>
      <c r="C6086">
        <v>62</v>
      </c>
      <c r="D6086">
        <v>17</v>
      </c>
      <c r="E6086">
        <v>4</v>
      </c>
      <c r="F6086">
        <v>2561</v>
      </c>
      <c r="G6086"/>
      <c r="H6086" t="s">
        <v>113</v>
      </c>
      <c r="I6086" t="s">
        <v>27</v>
      </c>
      <c r="J6086" t="s">
        <v>1158</v>
      </c>
      <c r="K6086">
        <v>1611</v>
      </c>
      <c r="L6086" t="s">
        <v>3492</v>
      </c>
      <c r="M6086">
        <v>0</v>
      </c>
      <c r="N6086">
        <v>0</v>
      </c>
      <c r="O6086">
        <v>2499</v>
      </c>
      <c r="P6086"/>
      <c r="Q6086" t="s">
        <v>116</v>
      </c>
      <c r="R6086" t="s">
        <v>17</v>
      </c>
      <c r="S6086" t="s">
        <v>23</v>
      </c>
    </row>
    <row r="6087" spans="1:19" hidden="1">
      <c r="A6087" t="s">
        <v>6106</v>
      </c>
      <c r="B6087" t="s">
        <v>25</v>
      </c>
      <c r="C6087">
        <v>104</v>
      </c>
      <c r="D6087">
        <v>22</v>
      </c>
      <c r="E6087">
        <v>8</v>
      </c>
      <c r="F6087">
        <v>2561</v>
      </c>
      <c r="G6087"/>
      <c r="H6087" t="s">
        <v>113</v>
      </c>
      <c r="I6087" t="s">
        <v>27</v>
      </c>
      <c r="J6087" t="s">
        <v>1158</v>
      </c>
      <c r="K6087">
        <v>1611</v>
      </c>
      <c r="L6087" t="s">
        <v>291</v>
      </c>
      <c r="M6087">
        <v>0</v>
      </c>
      <c r="N6087">
        <v>0</v>
      </c>
      <c r="O6087">
        <v>2457</v>
      </c>
      <c r="P6087"/>
      <c r="Q6087" t="s">
        <v>116</v>
      </c>
      <c r="R6087" t="s">
        <v>17</v>
      </c>
      <c r="S6087" t="s">
        <v>23</v>
      </c>
    </row>
    <row r="6088" spans="1:19" hidden="1">
      <c r="A6088" t="s">
        <v>6661</v>
      </c>
      <c r="B6088" t="s">
        <v>17</v>
      </c>
      <c r="C6088">
        <v>46</v>
      </c>
      <c r="D6088">
        <v>19</v>
      </c>
      <c r="E6088">
        <v>9</v>
      </c>
      <c r="F6088">
        <v>2561</v>
      </c>
      <c r="G6088"/>
      <c r="H6088" t="s">
        <v>135</v>
      </c>
      <c r="I6088" t="s">
        <v>27</v>
      </c>
      <c r="J6088" t="s">
        <v>1158</v>
      </c>
      <c r="K6088">
        <v>1611</v>
      </c>
      <c r="L6088" t="s">
        <v>418</v>
      </c>
      <c r="M6088">
        <v>26</v>
      </c>
      <c r="N6088">
        <v>9</v>
      </c>
      <c r="O6088">
        <v>2514</v>
      </c>
      <c r="P6088"/>
      <c r="Q6088" t="s">
        <v>720</v>
      </c>
      <c r="R6088" t="s">
        <v>17</v>
      </c>
      <c r="S6088" t="s">
        <v>23</v>
      </c>
    </row>
    <row r="6089" spans="1:19" hidden="1">
      <c r="A6089" t="s">
        <v>7612</v>
      </c>
      <c r="B6089" t="s">
        <v>17</v>
      </c>
      <c r="C6089">
        <v>25</v>
      </c>
      <c r="D6089">
        <v>4</v>
      </c>
      <c r="E6089">
        <v>11</v>
      </c>
      <c r="F6089">
        <v>2561</v>
      </c>
      <c r="G6089"/>
      <c r="H6089" t="s">
        <v>135</v>
      </c>
      <c r="I6089" t="s">
        <v>27</v>
      </c>
      <c r="J6089" t="s">
        <v>1158</v>
      </c>
      <c r="K6089">
        <v>1611</v>
      </c>
      <c r="L6089" t="s">
        <v>253</v>
      </c>
      <c r="M6089">
        <v>19</v>
      </c>
      <c r="N6089">
        <v>12</v>
      </c>
      <c r="O6089">
        <v>2535</v>
      </c>
      <c r="P6089"/>
      <c r="Q6089" t="s">
        <v>720</v>
      </c>
      <c r="R6089" t="s">
        <v>17</v>
      </c>
      <c r="S6089" t="s">
        <v>23</v>
      </c>
    </row>
    <row r="6090" spans="1:19" hidden="1">
      <c r="A6090" t="s">
        <v>7894</v>
      </c>
      <c r="B6090" t="s">
        <v>25</v>
      </c>
      <c r="C6090">
        <v>39</v>
      </c>
      <c r="D6090">
        <v>18</v>
      </c>
      <c r="E6090">
        <v>11</v>
      </c>
      <c r="F6090">
        <v>2561</v>
      </c>
      <c r="G6090"/>
      <c r="H6090" t="s">
        <v>132</v>
      </c>
      <c r="I6090" t="s">
        <v>19</v>
      </c>
      <c r="J6090" t="s">
        <v>1158</v>
      </c>
      <c r="K6090">
        <v>1611</v>
      </c>
      <c r="L6090" t="s">
        <v>190</v>
      </c>
      <c r="M6090">
        <v>23</v>
      </c>
      <c r="N6090">
        <v>3</v>
      </c>
      <c r="O6090">
        <v>2522</v>
      </c>
      <c r="P6090"/>
      <c r="Q6090" t="s">
        <v>133</v>
      </c>
      <c r="S6090" t="s">
        <v>23</v>
      </c>
    </row>
    <row r="6091" spans="1:19" hidden="1">
      <c r="A6091" t="s">
        <v>8303</v>
      </c>
      <c r="B6091" t="s">
        <v>25</v>
      </c>
      <c r="C6091">
        <v>79</v>
      </c>
      <c r="D6091">
        <v>9</v>
      </c>
      <c r="E6091">
        <v>12</v>
      </c>
      <c r="F6091">
        <v>2561</v>
      </c>
      <c r="G6091"/>
      <c r="H6091" t="s">
        <v>113</v>
      </c>
      <c r="I6091" t="s">
        <v>27</v>
      </c>
      <c r="J6091" t="s">
        <v>1158</v>
      </c>
      <c r="K6091">
        <v>1611</v>
      </c>
      <c r="L6091" t="s">
        <v>144</v>
      </c>
      <c r="M6091">
        <v>0</v>
      </c>
      <c r="N6091">
        <v>0</v>
      </c>
      <c r="O6091">
        <v>2482</v>
      </c>
      <c r="P6091"/>
      <c r="Q6091" t="s">
        <v>116</v>
      </c>
      <c r="R6091" t="s">
        <v>17</v>
      </c>
      <c r="S6091" t="s">
        <v>23</v>
      </c>
    </row>
    <row r="6092" spans="1:19" hidden="1">
      <c r="A6092" t="s">
        <v>3731</v>
      </c>
      <c r="B6092" t="s">
        <v>17</v>
      </c>
      <c r="C6092">
        <v>58</v>
      </c>
      <c r="D6092">
        <v>26</v>
      </c>
      <c r="E6092">
        <v>4</v>
      </c>
      <c r="F6092">
        <v>2561</v>
      </c>
      <c r="G6092"/>
      <c r="H6092" t="s">
        <v>135</v>
      </c>
      <c r="I6092" t="s">
        <v>19</v>
      </c>
      <c r="J6092" t="s">
        <v>3732</v>
      </c>
      <c r="K6092">
        <v>1611</v>
      </c>
      <c r="L6092" t="s">
        <v>1226</v>
      </c>
      <c r="M6092">
        <v>16</v>
      </c>
      <c r="N6092">
        <v>5</v>
      </c>
      <c r="O6092">
        <v>2502</v>
      </c>
      <c r="P6092"/>
      <c r="Q6092" t="s">
        <v>137</v>
      </c>
      <c r="S6092" t="s">
        <v>23</v>
      </c>
    </row>
    <row r="6093" spans="1:19" hidden="1">
      <c r="A6093" t="s">
        <v>4244</v>
      </c>
      <c r="B6093" t="s">
        <v>25</v>
      </c>
      <c r="C6093">
        <v>50</v>
      </c>
      <c r="D6093">
        <v>19</v>
      </c>
      <c r="E6093">
        <v>5</v>
      </c>
      <c r="F6093">
        <v>2561</v>
      </c>
      <c r="G6093"/>
      <c r="H6093" t="s">
        <v>135</v>
      </c>
      <c r="I6093" t="s">
        <v>19</v>
      </c>
      <c r="J6093" t="s">
        <v>3732</v>
      </c>
      <c r="K6093">
        <v>1611</v>
      </c>
      <c r="L6093" t="s">
        <v>1226</v>
      </c>
      <c r="M6093">
        <v>4</v>
      </c>
      <c r="N6093">
        <v>12</v>
      </c>
      <c r="O6093">
        <v>2510</v>
      </c>
      <c r="P6093"/>
      <c r="Q6093" t="s">
        <v>137</v>
      </c>
      <c r="S6093" t="s">
        <v>23</v>
      </c>
    </row>
    <row r="6094" spans="1:19" hidden="1">
      <c r="A6094" t="s">
        <v>4333</v>
      </c>
      <c r="B6094" t="s">
        <v>25</v>
      </c>
      <c r="C6094">
        <v>72</v>
      </c>
      <c r="D6094">
        <v>24</v>
      </c>
      <c r="E6094">
        <v>5</v>
      </c>
      <c r="F6094">
        <v>2561</v>
      </c>
      <c r="G6094"/>
      <c r="H6094" t="s">
        <v>135</v>
      </c>
      <c r="I6094" t="s">
        <v>27</v>
      </c>
      <c r="J6094" t="s">
        <v>3732</v>
      </c>
      <c r="K6094">
        <v>1611</v>
      </c>
      <c r="L6094" t="s">
        <v>205</v>
      </c>
      <c r="M6094">
        <v>0</v>
      </c>
      <c r="N6094">
        <v>0</v>
      </c>
      <c r="O6094">
        <v>2489</v>
      </c>
      <c r="P6094"/>
      <c r="Q6094" t="s">
        <v>720</v>
      </c>
      <c r="R6094" t="s">
        <v>17</v>
      </c>
      <c r="S6094" t="s">
        <v>23</v>
      </c>
    </row>
    <row r="6095" spans="1:19" hidden="1">
      <c r="A6095" t="s">
        <v>5146</v>
      </c>
      <c r="B6095" t="s">
        <v>17</v>
      </c>
      <c r="C6095">
        <v>69</v>
      </c>
      <c r="D6095">
        <v>3</v>
      </c>
      <c r="E6095">
        <v>7</v>
      </c>
      <c r="F6095">
        <v>2561</v>
      </c>
      <c r="G6095"/>
      <c r="H6095" t="s">
        <v>135</v>
      </c>
      <c r="I6095" t="s">
        <v>19</v>
      </c>
      <c r="J6095" t="s">
        <v>3732</v>
      </c>
      <c r="K6095">
        <v>1611</v>
      </c>
      <c r="L6095" t="s">
        <v>446</v>
      </c>
      <c r="M6095">
        <v>1</v>
      </c>
      <c r="N6095">
        <v>3</v>
      </c>
      <c r="O6095">
        <v>2492</v>
      </c>
      <c r="P6095"/>
      <c r="Q6095" t="s">
        <v>137</v>
      </c>
      <c r="S6095" t="s">
        <v>23</v>
      </c>
    </row>
    <row r="6096" spans="1:19" hidden="1">
      <c r="A6096" t="s">
        <v>5963</v>
      </c>
      <c r="B6096" t="s">
        <v>17</v>
      </c>
      <c r="C6096">
        <v>68</v>
      </c>
      <c r="D6096">
        <v>14</v>
      </c>
      <c r="E6096">
        <v>8</v>
      </c>
      <c r="F6096">
        <v>2561</v>
      </c>
      <c r="G6096"/>
      <c r="H6096" t="s">
        <v>135</v>
      </c>
      <c r="I6096" t="s">
        <v>19</v>
      </c>
      <c r="J6096" t="s">
        <v>3732</v>
      </c>
      <c r="K6096">
        <v>1611</v>
      </c>
      <c r="L6096" t="s">
        <v>1231</v>
      </c>
      <c r="M6096">
        <v>0</v>
      </c>
      <c r="N6096">
        <v>0</v>
      </c>
      <c r="O6096">
        <v>2493</v>
      </c>
      <c r="P6096"/>
      <c r="Q6096" t="s">
        <v>137</v>
      </c>
      <c r="S6096" t="s">
        <v>23</v>
      </c>
    </row>
    <row r="6097" spans="1:19" hidden="1">
      <c r="A6097" t="s">
        <v>2924</v>
      </c>
      <c r="B6097" t="s">
        <v>25</v>
      </c>
      <c r="C6097">
        <v>78</v>
      </c>
      <c r="D6097">
        <v>24</v>
      </c>
      <c r="E6097">
        <v>3</v>
      </c>
      <c r="F6097">
        <v>2561</v>
      </c>
      <c r="G6097"/>
      <c r="H6097" t="s">
        <v>135</v>
      </c>
      <c r="I6097" t="s">
        <v>19</v>
      </c>
      <c r="J6097" t="s">
        <v>2925</v>
      </c>
      <c r="K6097">
        <v>1611</v>
      </c>
      <c r="L6097" t="s">
        <v>2926</v>
      </c>
      <c r="M6097">
        <v>0</v>
      </c>
      <c r="N6097">
        <v>0</v>
      </c>
      <c r="O6097">
        <v>2483</v>
      </c>
      <c r="P6097"/>
      <c r="Q6097" t="s">
        <v>137</v>
      </c>
      <c r="S6097" t="s">
        <v>23</v>
      </c>
    </row>
    <row r="6098" spans="1:19" hidden="1">
      <c r="A6098" t="s">
        <v>3194</v>
      </c>
      <c r="B6098" t="s">
        <v>25</v>
      </c>
      <c r="C6098">
        <v>82</v>
      </c>
      <c r="D6098">
        <v>4</v>
      </c>
      <c r="E6098">
        <v>4</v>
      </c>
      <c r="F6098">
        <v>2561</v>
      </c>
      <c r="G6098"/>
      <c r="H6098" t="s">
        <v>135</v>
      </c>
      <c r="I6098" t="s">
        <v>19</v>
      </c>
      <c r="J6098" t="s">
        <v>2925</v>
      </c>
      <c r="K6098">
        <v>1611</v>
      </c>
      <c r="L6098" t="s">
        <v>115</v>
      </c>
      <c r="M6098">
        <v>0</v>
      </c>
      <c r="N6098">
        <v>0</v>
      </c>
      <c r="O6098">
        <v>2479</v>
      </c>
      <c r="P6098"/>
      <c r="Q6098" t="s">
        <v>137</v>
      </c>
      <c r="S6098" t="s">
        <v>23</v>
      </c>
    </row>
    <row r="6099" spans="1:19" hidden="1">
      <c r="A6099" t="s">
        <v>8010</v>
      </c>
      <c r="B6099" t="s">
        <v>17</v>
      </c>
      <c r="C6099">
        <v>54</v>
      </c>
      <c r="D6099">
        <v>24</v>
      </c>
      <c r="E6099">
        <v>11</v>
      </c>
      <c r="F6099">
        <v>2561</v>
      </c>
      <c r="G6099"/>
      <c r="H6099" t="s">
        <v>113</v>
      </c>
      <c r="I6099" t="s">
        <v>27</v>
      </c>
      <c r="J6099" t="s">
        <v>2925</v>
      </c>
      <c r="K6099">
        <v>1611</v>
      </c>
      <c r="L6099" t="s">
        <v>426</v>
      </c>
      <c r="M6099">
        <v>29</v>
      </c>
      <c r="N6099">
        <v>10</v>
      </c>
      <c r="O6099">
        <v>2507</v>
      </c>
      <c r="P6099"/>
      <c r="Q6099" t="s">
        <v>116</v>
      </c>
      <c r="R6099" t="s">
        <v>17</v>
      </c>
      <c r="S6099" t="s">
        <v>23</v>
      </c>
    </row>
    <row r="6100" spans="1:19" hidden="1">
      <c r="A6100" t="s">
        <v>883</v>
      </c>
      <c r="B6100" t="s">
        <v>17</v>
      </c>
      <c r="C6100">
        <v>81</v>
      </c>
      <c r="D6100">
        <v>18</v>
      </c>
      <c r="E6100">
        <v>1</v>
      </c>
      <c r="F6100">
        <v>2561</v>
      </c>
      <c r="G6100"/>
      <c r="H6100" t="s">
        <v>113</v>
      </c>
      <c r="I6100" t="s">
        <v>27</v>
      </c>
      <c r="J6100" t="s">
        <v>884</v>
      </c>
      <c r="K6100">
        <v>1611</v>
      </c>
      <c r="L6100" t="s">
        <v>58</v>
      </c>
      <c r="M6100">
        <v>0</v>
      </c>
      <c r="N6100">
        <v>0</v>
      </c>
      <c r="O6100">
        <v>2480</v>
      </c>
      <c r="P6100"/>
      <c r="Q6100" t="s">
        <v>116</v>
      </c>
      <c r="R6100" t="s">
        <v>17</v>
      </c>
      <c r="S6100" t="s">
        <v>23</v>
      </c>
    </row>
    <row r="6101" spans="1:19" hidden="1">
      <c r="A6101" t="s">
        <v>1358</v>
      </c>
      <c r="B6101" t="s">
        <v>25</v>
      </c>
      <c r="C6101">
        <v>71</v>
      </c>
      <c r="D6101">
        <v>30</v>
      </c>
      <c r="E6101">
        <v>1</v>
      </c>
      <c r="F6101">
        <v>2561</v>
      </c>
      <c r="G6101"/>
      <c r="H6101" t="s">
        <v>135</v>
      </c>
      <c r="I6101" t="s">
        <v>27</v>
      </c>
      <c r="J6101" t="s">
        <v>884</v>
      </c>
      <c r="K6101">
        <v>1611</v>
      </c>
      <c r="L6101" t="s">
        <v>58</v>
      </c>
      <c r="M6101">
        <v>0</v>
      </c>
      <c r="N6101">
        <v>0</v>
      </c>
      <c r="O6101">
        <v>2490</v>
      </c>
      <c r="P6101"/>
      <c r="Q6101" t="s">
        <v>720</v>
      </c>
      <c r="R6101" t="s">
        <v>17</v>
      </c>
      <c r="S6101" t="s">
        <v>23</v>
      </c>
    </row>
    <row r="6102" spans="1:19" hidden="1">
      <c r="A6102" t="s">
        <v>2467</v>
      </c>
      <c r="B6102" t="s">
        <v>17</v>
      </c>
      <c r="C6102">
        <v>57</v>
      </c>
      <c r="D6102">
        <v>6</v>
      </c>
      <c r="E6102">
        <v>3</v>
      </c>
      <c r="F6102">
        <v>2561</v>
      </c>
      <c r="G6102"/>
      <c r="H6102" t="s">
        <v>135</v>
      </c>
      <c r="I6102" t="s">
        <v>27</v>
      </c>
      <c r="J6102" t="s">
        <v>884</v>
      </c>
      <c r="K6102">
        <v>1611</v>
      </c>
      <c r="L6102" t="s">
        <v>90</v>
      </c>
      <c r="M6102">
        <v>18</v>
      </c>
      <c r="N6102">
        <v>10</v>
      </c>
      <c r="O6102">
        <v>2503</v>
      </c>
      <c r="P6102"/>
      <c r="Q6102" t="s">
        <v>720</v>
      </c>
      <c r="R6102" t="s">
        <v>17</v>
      </c>
      <c r="S6102" t="s">
        <v>23</v>
      </c>
    </row>
    <row r="6103" spans="1:19" hidden="1">
      <c r="A6103" t="s">
        <v>3416</v>
      </c>
      <c r="B6103" t="s">
        <v>17</v>
      </c>
      <c r="C6103">
        <v>71</v>
      </c>
      <c r="D6103">
        <v>14</v>
      </c>
      <c r="E6103">
        <v>4</v>
      </c>
      <c r="F6103">
        <v>2561</v>
      </c>
      <c r="G6103"/>
      <c r="H6103" t="s">
        <v>113</v>
      </c>
      <c r="I6103" t="s">
        <v>27</v>
      </c>
      <c r="J6103" t="s">
        <v>884</v>
      </c>
      <c r="K6103">
        <v>1611</v>
      </c>
      <c r="L6103" t="s">
        <v>44</v>
      </c>
      <c r="M6103">
        <v>9</v>
      </c>
      <c r="N6103">
        <v>5</v>
      </c>
      <c r="O6103">
        <v>2489</v>
      </c>
      <c r="P6103"/>
      <c r="Q6103" t="s">
        <v>116</v>
      </c>
      <c r="R6103" t="s">
        <v>17</v>
      </c>
      <c r="S6103" t="s">
        <v>23</v>
      </c>
    </row>
    <row r="6104" spans="1:19" hidden="1">
      <c r="A6104" t="s">
        <v>3878</v>
      </c>
      <c r="B6104" t="s">
        <v>25</v>
      </c>
      <c r="C6104">
        <v>65</v>
      </c>
      <c r="D6104">
        <v>4</v>
      </c>
      <c r="E6104">
        <v>5</v>
      </c>
      <c r="F6104">
        <v>2561</v>
      </c>
      <c r="G6104"/>
      <c r="H6104" t="s">
        <v>135</v>
      </c>
      <c r="I6104" t="s">
        <v>19</v>
      </c>
      <c r="J6104" t="s">
        <v>884</v>
      </c>
      <c r="K6104">
        <v>1611</v>
      </c>
      <c r="L6104" t="s">
        <v>675</v>
      </c>
      <c r="M6104">
        <v>0</v>
      </c>
      <c r="N6104">
        <v>0</v>
      </c>
      <c r="O6104">
        <v>2496</v>
      </c>
      <c r="P6104"/>
      <c r="Q6104" t="s">
        <v>137</v>
      </c>
      <c r="S6104" t="s">
        <v>23</v>
      </c>
    </row>
    <row r="6105" spans="1:19" hidden="1">
      <c r="A6105" t="s">
        <v>4845</v>
      </c>
      <c r="B6105" t="s">
        <v>25</v>
      </c>
      <c r="C6105">
        <v>82</v>
      </c>
      <c r="D6105">
        <v>17</v>
      </c>
      <c r="E6105">
        <v>6</v>
      </c>
      <c r="F6105">
        <v>2561</v>
      </c>
      <c r="G6105"/>
      <c r="H6105" t="s">
        <v>113</v>
      </c>
      <c r="I6105" t="s">
        <v>27</v>
      </c>
      <c r="J6105" t="s">
        <v>884</v>
      </c>
      <c r="K6105">
        <v>1611</v>
      </c>
      <c r="L6105" t="s">
        <v>291</v>
      </c>
      <c r="M6105">
        <v>0</v>
      </c>
      <c r="N6105">
        <v>0</v>
      </c>
      <c r="O6105">
        <v>2479</v>
      </c>
      <c r="P6105"/>
      <c r="Q6105" t="s">
        <v>116</v>
      </c>
      <c r="R6105" t="s">
        <v>17</v>
      </c>
      <c r="S6105" t="s">
        <v>23</v>
      </c>
    </row>
    <row r="6106" spans="1:19" hidden="1">
      <c r="A6106" t="s">
        <v>6396</v>
      </c>
      <c r="B6106" t="s">
        <v>25</v>
      </c>
      <c r="C6106">
        <v>29</v>
      </c>
      <c r="D6106">
        <v>5</v>
      </c>
      <c r="E6106">
        <v>9</v>
      </c>
      <c r="F6106">
        <v>2561</v>
      </c>
      <c r="G6106"/>
      <c r="H6106" t="s">
        <v>308</v>
      </c>
      <c r="I6106" t="s">
        <v>27</v>
      </c>
      <c r="J6106" t="s">
        <v>884</v>
      </c>
      <c r="K6106">
        <v>1611</v>
      </c>
      <c r="L6106" t="s">
        <v>253</v>
      </c>
      <c r="M6106">
        <v>31</v>
      </c>
      <c r="N6106">
        <v>3</v>
      </c>
      <c r="O6106">
        <v>2532</v>
      </c>
      <c r="P6106"/>
      <c r="Q6106" t="s">
        <v>310</v>
      </c>
      <c r="R6106" t="s">
        <v>17</v>
      </c>
      <c r="S6106" t="s">
        <v>181</v>
      </c>
    </row>
    <row r="6107" spans="1:19" hidden="1">
      <c r="A6107" t="s">
        <v>6780</v>
      </c>
      <c r="B6107" t="s">
        <v>17</v>
      </c>
      <c r="C6107">
        <v>54</v>
      </c>
      <c r="D6107">
        <v>25</v>
      </c>
      <c r="E6107">
        <v>9</v>
      </c>
      <c r="F6107">
        <v>2561</v>
      </c>
      <c r="G6107"/>
      <c r="H6107" t="s">
        <v>113</v>
      </c>
      <c r="I6107" t="s">
        <v>27</v>
      </c>
      <c r="J6107" t="s">
        <v>884</v>
      </c>
      <c r="K6107">
        <v>1611</v>
      </c>
      <c r="L6107" t="s">
        <v>64</v>
      </c>
      <c r="M6107">
        <v>19</v>
      </c>
      <c r="N6107">
        <v>6</v>
      </c>
      <c r="O6107">
        <v>2507</v>
      </c>
      <c r="P6107"/>
      <c r="Q6107" t="s">
        <v>116</v>
      </c>
      <c r="R6107" t="s">
        <v>17</v>
      </c>
      <c r="S6107" t="s">
        <v>23</v>
      </c>
    </row>
    <row r="6108" spans="1:19" hidden="1">
      <c r="A6108" t="s">
        <v>6888</v>
      </c>
      <c r="B6108" t="s">
        <v>25</v>
      </c>
      <c r="C6108">
        <v>86</v>
      </c>
      <c r="D6108">
        <v>30</v>
      </c>
      <c r="E6108">
        <v>9</v>
      </c>
      <c r="F6108">
        <v>2561</v>
      </c>
      <c r="G6108"/>
      <c r="H6108" t="s">
        <v>135</v>
      </c>
      <c r="I6108" t="s">
        <v>19</v>
      </c>
      <c r="J6108" t="s">
        <v>884</v>
      </c>
      <c r="K6108">
        <v>1611</v>
      </c>
      <c r="L6108" t="s">
        <v>38</v>
      </c>
      <c r="M6108">
        <v>10</v>
      </c>
      <c r="N6108">
        <v>1</v>
      </c>
      <c r="O6108">
        <v>2475</v>
      </c>
      <c r="P6108"/>
      <c r="Q6108" t="s">
        <v>137</v>
      </c>
      <c r="S6108" t="s">
        <v>23</v>
      </c>
    </row>
    <row r="6109" spans="1:19" hidden="1">
      <c r="A6109" t="s">
        <v>7494</v>
      </c>
      <c r="B6109" t="s">
        <v>17</v>
      </c>
      <c r="C6109">
        <v>57</v>
      </c>
      <c r="D6109">
        <v>30</v>
      </c>
      <c r="E6109">
        <v>10</v>
      </c>
      <c r="F6109">
        <v>2561</v>
      </c>
      <c r="G6109"/>
      <c r="H6109" t="s">
        <v>135</v>
      </c>
      <c r="I6109" t="s">
        <v>19</v>
      </c>
      <c r="J6109" t="s">
        <v>884</v>
      </c>
      <c r="K6109">
        <v>1611</v>
      </c>
      <c r="L6109" t="s">
        <v>675</v>
      </c>
      <c r="M6109">
        <v>29</v>
      </c>
      <c r="N6109">
        <v>11</v>
      </c>
      <c r="O6109">
        <v>2503</v>
      </c>
      <c r="P6109"/>
      <c r="Q6109" t="s">
        <v>137</v>
      </c>
      <c r="S6109" t="s">
        <v>23</v>
      </c>
    </row>
    <row r="6110" spans="1:19" hidden="1">
      <c r="A6110" t="s">
        <v>7771</v>
      </c>
      <c r="B6110" t="s">
        <v>25</v>
      </c>
      <c r="C6110">
        <v>68</v>
      </c>
      <c r="D6110">
        <v>11</v>
      </c>
      <c r="E6110">
        <v>11</v>
      </c>
      <c r="F6110">
        <v>2561</v>
      </c>
      <c r="G6110"/>
      <c r="H6110" t="s">
        <v>135</v>
      </c>
      <c r="I6110" t="s">
        <v>27</v>
      </c>
      <c r="J6110" t="s">
        <v>884</v>
      </c>
      <c r="K6110">
        <v>1611</v>
      </c>
      <c r="L6110" t="s">
        <v>140</v>
      </c>
      <c r="M6110">
        <v>0</v>
      </c>
      <c r="N6110">
        <v>0</v>
      </c>
      <c r="O6110">
        <v>2493</v>
      </c>
      <c r="P6110"/>
      <c r="Q6110" t="s">
        <v>720</v>
      </c>
      <c r="R6110" t="s">
        <v>17</v>
      </c>
      <c r="S6110" t="s">
        <v>23</v>
      </c>
    </row>
    <row r="6111" spans="1:19" hidden="1">
      <c r="A6111" t="s">
        <v>8028</v>
      </c>
      <c r="B6111" t="s">
        <v>17</v>
      </c>
      <c r="C6111">
        <v>63</v>
      </c>
      <c r="D6111">
        <v>25</v>
      </c>
      <c r="E6111">
        <v>11</v>
      </c>
      <c r="F6111">
        <v>2561</v>
      </c>
      <c r="G6111"/>
      <c r="H6111" t="s">
        <v>135</v>
      </c>
      <c r="I6111" t="s">
        <v>27</v>
      </c>
      <c r="J6111" t="s">
        <v>884</v>
      </c>
      <c r="K6111">
        <v>1611</v>
      </c>
      <c r="L6111" t="s">
        <v>709</v>
      </c>
      <c r="M6111">
        <v>0</v>
      </c>
      <c r="N6111">
        <v>0</v>
      </c>
      <c r="O6111">
        <v>2498</v>
      </c>
      <c r="P6111"/>
      <c r="Q6111" t="s">
        <v>720</v>
      </c>
      <c r="R6111" t="s">
        <v>17</v>
      </c>
      <c r="S6111" t="s">
        <v>23</v>
      </c>
    </row>
    <row r="6112" spans="1:19" hidden="1">
      <c r="A6112" t="s">
        <v>718</v>
      </c>
      <c r="B6112" t="s">
        <v>17</v>
      </c>
      <c r="C6112">
        <v>54</v>
      </c>
      <c r="D6112">
        <v>14</v>
      </c>
      <c r="E6112">
        <v>1</v>
      </c>
      <c r="F6112">
        <v>2561</v>
      </c>
      <c r="G6112"/>
      <c r="H6112" t="s">
        <v>135</v>
      </c>
      <c r="I6112" t="s">
        <v>27</v>
      </c>
      <c r="J6112" t="s">
        <v>719</v>
      </c>
      <c r="K6112">
        <v>1611</v>
      </c>
      <c r="L6112" t="s">
        <v>61</v>
      </c>
      <c r="M6112">
        <v>26</v>
      </c>
      <c r="N6112">
        <v>10</v>
      </c>
      <c r="O6112">
        <v>2506</v>
      </c>
      <c r="P6112"/>
      <c r="Q6112" t="s">
        <v>720</v>
      </c>
      <c r="R6112" t="s">
        <v>17</v>
      </c>
      <c r="S6112" t="s">
        <v>23</v>
      </c>
    </row>
    <row r="6113" spans="1:19" hidden="1">
      <c r="A6113" t="s">
        <v>3473</v>
      </c>
      <c r="B6113" t="s">
        <v>25</v>
      </c>
      <c r="C6113">
        <v>64</v>
      </c>
      <c r="D6113">
        <v>16</v>
      </c>
      <c r="E6113">
        <v>4</v>
      </c>
      <c r="F6113">
        <v>2561</v>
      </c>
      <c r="G6113"/>
      <c r="H6113" t="s">
        <v>113</v>
      </c>
      <c r="I6113" t="s">
        <v>27</v>
      </c>
      <c r="J6113" t="s">
        <v>719</v>
      </c>
      <c r="K6113">
        <v>1611</v>
      </c>
      <c r="L6113" t="s">
        <v>418</v>
      </c>
      <c r="M6113">
        <v>0</v>
      </c>
      <c r="N6113">
        <v>0</v>
      </c>
      <c r="O6113">
        <v>2497</v>
      </c>
      <c r="P6113"/>
      <c r="Q6113" t="s">
        <v>116</v>
      </c>
      <c r="R6113" t="s">
        <v>17</v>
      </c>
      <c r="S6113" t="s">
        <v>23</v>
      </c>
    </row>
    <row r="6114" spans="1:19" hidden="1">
      <c r="A6114" t="s">
        <v>3829</v>
      </c>
      <c r="B6114" t="s">
        <v>17</v>
      </c>
      <c r="C6114">
        <v>92</v>
      </c>
      <c r="D6114">
        <v>2</v>
      </c>
      <c r="E6114">
        <v>5</v>
      </c>
      <c r="F6114">
        <v>2561</v>
      </c>
      <c r="G6114"/>
      <c r="H6114" t="s">
        <v>135</v>
      </c>
      <c r="I6114" t="s">
        <v>27</v>
      </c>
      <c r="J6114" t="s">
        <v>719</v>
      </c>
      <c r="K6114">
        <v>1611</v>
      </c>
      <c r="L6114" t="s">
        <v>291</v>
      </c>
      <c r="M6114">
        <v>0</v>
      </c>
      <c r="N6114">
        <v>0</v>
      </c>
      <c r="O6114">
        <v>2469</v>
      </c>
      <c r="P6114"/>
      <c r="Q6114" t="s">
        <v>720</v>
      </c>
      <c r="R6114" t="s">
        <v>17</v>
      </c>
      <c r="S6114" t="s">
        <v>23</v>
      </c>
    </row>
    <row r="6115" spans="1:19" hidden="1">
      <c r="A6115" t="s">
        <v>3911</v>
      </c>
      <c r="B6115" t="s">
        <v>17</v>
      </c>
      <c r="C6115">
        <v>58</v>
      </c>
      <c r="D6115">
        <v>5</v>
      </c>
      <c r="E6115">
        <v>5</v>
      </c>
      <c r="F6115">
        <v>2561</v>
      </c>
      <c r="G6115"/>
      <c r="H6115" t="s">
        <v>135</v>
      </c>
      <c r="I6115" t="s">
        <v>27</v>
      </c>
      <c r="J6115" t="s">
        <v>719</v>
      </c>
      <c r="K6115">
        <v>1611</v>
      </c>
      <c r="L6115" t="s">
        <v>190</v>
      </c>
      <c r="M6115">
        <v>11</v>
      </c>
      <c r="N6115">
        <v>4</v>
      </c>
      <c r="O6115">
        <v>2503</v>
      </c>
      <c r="P6115"/>
      <c r="Q6115" t="s">
        <v>720</v>
      </c>
      <c r="R6115" t="s">
        <v>17</v>
      </c>
      <c r="S6115" t="s">
        <v>23</v>
      </c>
    </row>
    <row r="6116" spans="1:19" hidden="1">
      <c r="A6116" t="s">
        <v>4447</v>
      </c>
      <c r="B6116" t="s">
        <v>17</v>
      </c>
      <c r="C6116">
        <v>55</v>
      </c>
      <c r="D6116">
        <v>29</v>
      </c>
      <c r="E6116">
        <v>5</v>
      </c>
      <c r="F6116">
        <v>2561</v>
      </c>
      <c r="G6116"/>
      <c r="H6116" t="s">
        <v>113</v>
      </c>
      <c r="I6116" t="s">
        <v>27</v>
      </c>
      <c r="J6116" t="s">
        <v>719</v>
      </c>
      <c r="K6116">
        <v>1611</v>
      </c>
      <c r="L6116" t="s">
        <v>81</v>
      </c>
      <c r="M6116">
        <v>29</v>
      </c>
      <c r="N6116">
        <v>10</v>
      </c>
      <c r="O6116">
        <v>2505</v>
      </c>
      <c r="P6116"/>
      <c r="Q6116" t="s">
        <v>116</v>
      </c>
      <c r="R6116" t="s">
        <v>17</v>
      </c>
      <c r="S6116" t="s">
        <v>23</v>
      </c>
    </row>
    <row r="6117" spans="1:19" hidden="1">
      <c r="A6117" t="s">
        <v>5453</v>
      </c>
      <c r="B6117" t="s">
        <v>17</v>
      </c>
      <c r="C6117">
        <v>81</v>
      </c>
      <c r="D6117">
        <v>21</v>
      </c>
      <c r="E6117">
        <v>7</v>
      </c>
      <c r="F6117">
        <v>2561</v>
      </c>
      <c r="G6117"/>
      <c r="H6117" t="s">
        <v>135</v>
      </c>
      <c r="I6117" t="s">
        <v>27</v>
      </c>
      <c r="J6117" t="s">
        <v>719</v>
      </c>
      <c r="K6117">
        <v>1611</v>
      </c>
      <c r="L6117" t="s">
        <v>58</v>
      </c>
      <c r="M6117">
        <v>0</v>
      </c>
      <c r="N6117">
        <v>0</v>
      </c>
      <c r="O6117">
        <v>2480</v>
      </c>
      <c r="P6117"/>
      <c r="Q6117" t="s">
        <v>720</v>
      </c>
      <c r="R6117" t="s">
        <v>17</v>
      </c>
      <c r="S6117" t="s">
        <v>23</v>
      </c>
    </row>
    <row r="6118" spans="1:19" hidden="1">
      <c r="A6118" t="s">
        <v>6186</v>
      </c>
      <c r="B6118" t="s">
        <v>25</v>
      </c>
      <c r="C6118">
        <v>73</v>
      </c>
      <c r="D6118">
        <v>26</v>
      </c>
      <c r="E6118">
        <v>8</v>
      </c>
      <c r="F6118">
        <v>2561</v>
      </c>
      <c r="G6118"/>
      <c r="H6118" t="s">
        <v>135</v>
      </c>
      <c r="I6118" t="s">
        <v>19</v>
      </c>
      <c r="J6118" t="s">
        <v>719</v>
      </c>
      <c r="K6118">
        <v>1611</v>
      </c>
      <c r="L6118" t="s">
        <v>44</v>
      </c>
      <c r="M6118">
        <v>0</v>
      </c>
      <c r="N6118">
        <v>0</v>
      </c>
      <c r="O6118">
        <v>2488</v>
      </c>
      <c r="P6118"/>
      <c r="Q6118" t="s">
        <v>137</v>
      </c>
      <c r="S6118" t="s">
        <v>23</v>
      </c>
    </row>
    <row r="6119" spans="1:19" hidden="1">
      <c r="A6119" t="s">
        <v>6679</v>
      </c>
      <c r="B6119" t="s">
        <v>25</v>
      </c>
      <c r="C6119">
        <v>81</v>
      </c>
      <c r="D6119">
        <v>20</v>
      </c>
      <c r="E6119">
        <v>9</v>
      </c>
      <c r="F6119">
        <v>2561</v>
      </c>
      <c r="G6119"/>
      <c r="H6119" t="s">
        <v>113</v>
      </c>
      <c r="I6119" t="s">
        <v>27</v>
      </c>
      <c r="J6119" t="s">
        <v>719</v>
      </c>
      <c r="K6119">
        <v>1611</v>
      </c>
      <c r="L6119" t="s">
        <v>58</v>
      </c>
      <c r="M6119">
        <v>0</v>
      </c>
      <c r="N6119">
        <v>0</v>
      </c>
      <c r="O6119">
        <v>2480</v>
      </c>
      <c r="P6119"/>
      <c r="Q6119" t="s">
        <v>116</v>
      </c>
      <c r="R6119" t="s">
        <v>17</v>
      </c>
      <c r="S6119" t="s">
        <v>23</v>
      </c>
    </row>
    <row r="6120" spans="1:19" hidden="1">
      <c r="A6120" t="s">
        <v>7124</v>
      </c>
      <c r="B6120" t="s">
        <v>25</v>
      </c>
      <c r="C6120">
        <v>68</v>
      </c>
      <c r="D6120">
        <v>11</v>
      </c>
      <c r="E6120">
        <v>10</v>
      </c>
      <c r="F6120">
        <v>2561</v>
      </c>
      <c r="G6120"/>
      <c r="H6120" t="s">
        <v>135</v>
      </c>
      <c r="I6120" t="s">
        <v>27</v>
      </c>
      <c r="J6120" t="s">
        <v>719</v>
      </c>
      <c r="K6120">
        <v>1611</v>
      </c>
      <c r="L6120" t="s">
        <v>199</v>
      </c>
      <c r="M6120">
        <v>0</v>
      </c>
      <c r="N6120">
        <v>0</v>
      </c>
      <c r="O6120">
        <v>2493</v>
      </c>
      <c r="P6120"/>
      <c r="Q6120" t="s">
        <v>720</v>
      </c>
      <c r="R6120" t="s">
        <v>17</v>
      </c>
      <c r="S6120" t="s">
        <v>23</v>
      </c>
    </row>
    <row r="6121" spans="1:19" hidden="1">
      <c r="A6121" t="s">
        <v>7382</v>
      </c>
      <c r="B6121" t="s">
        <v>17</v>
      </c>
      <c r="C6121">
        <v>91</v>
      </c>
      <c r="D6121">
        <v>24</v>
      </c>
      <c r="E6121">
        <v>10</v>
      </c>
      <c r="F6121">
        <v>2561</v>
      </c>
      <c r="G6121"/>
      <c r="H6121" t="s">
        <v>135</v>
      </c>
      <c r="I6121" t="s">
        <v>27</v>
      </c>
      <c r="J6121" t="s">
        <v>719</v>
      </c>
      <c r="K6121">
        <v>1611</v>
      </c>
      <c r="L6121" t="s">
        <v>291</v>
      </c>
      <c r="M6121">
        <v>0</v>
      </c>
      <c r="N6121">
        <v>0</v>
      </c>
      <c r="O6121">
        <v>2470</v>
      </c>
      <c r="P6121"/>
      <c r="Q6121" t="s">
        <v>720</v>
      </c>
      <c r="R6121" t="s">
        <v>17</v>
      </c>
      <c r="S6121" t="s">
        <v>23</v>
      </c>
    </row>
    <row r="6122" spans="1:19" hidden="1">
      <c r="A6122" t="s">
        <v>1621</v>
      </c>
      <c r="B6122" t="s">
        <v>17</v>
      </c>
      <c r="C6122">
        <v>79</v>
      </c>
      <c r="D6122">
        <v>7</v>
      </c>
      <c r="E6122">
        <v>2</v>
      </c>
      <c r="F6122">
        <v>2561</v>
      </c>
      <c r="G6122"/>
      <c r="H6122" t="s">
        <v>135</v>
      </c>
      <c r="I6122" t="s">
        <v>19</v>
      </c>
      <c r="J6122" t="s">
        <v>1622</v>
      </c>
      <c r="K6122">
        <v>1611</v>
      </c>
      <c r="L6122" t="s">
        <v>1372</v>
      </c>
      <c r="M6122">
        <v>0</v>
      </c>
      <c r="N6122">
        <v>0</v>
      </c>
      <c r="O6122">
        <v>2482</v>
      </c>
      <c r="P6122"/>
      <c r="Q6122" t="s">
        <v>137</v>
      </c>
      <c r="S6122" t="s">
        <v>23</v>
      </c>
    </row>
    <row r="6123" spans="1:19" hidden="1">
      <c r="A6123" t="s">
        <v>4931</v>
      </c>
      <c r="B6123" t="s">
        <v>25</v>
      </c>
      <c r="C6123">
        <v>55</v>
      </c>
      <c r="D6123">
        <v>21</v>
      </c>
      <c r="E6123">
        <v>6</v>
      </c>
      <c r="F6123">
        <v>2561</v>
      </c>
      <c r="G6123"/>
      <c r="H6123" t="s">
        <v>135</v>
      </c>
      <c r="I6123" t="s">
        <v>19</v>
      </c>
      <c r="J6123" t="s">
        <v>1622</v>
      </c>
      <c r="K6123">
        <v>1611</v>
      </c>
      <c r="L6123" t="s">
        <v>140</v>
      </c>
      <c r="M6123">
        <v>12</v>
      </c>
      <c r="N6123">
        <v>5</v>
      </c>
      <c r="O6123">
        <v>2506</v>
      </c>
      <c r="P6123"/>
      <c r="Q6123" t="s">
        <v>137</v>
      </c>
      <c r="S6123" t="s">
        <v>23</v>
      </c>
    </row>
    <row r="6124" spans="1:19" hidden="1">
      <c r="A6124" t="s">
        <v>5964</v>
      </c>
      <c r="B6124" t="s">
        <v>25</v>
      </c>
      <c r="C6124">
        <v>20</v>
      </c>
      <c r="D6124">
        <v>14</v>
      </c>
      <c r="E6124">
        <v>8</v>
      </c>
      <c r="F6124">
        <v>2561</v>
      </c>
      <c r="G6124"/>
      <c r="H6124" t="s">
        <v>88</v>
      </c>
      <c r="I6124" t="s">
        <v>27</v>
      </c>
      <c r="J6124" t="s">
        <v>1622</v>
      </c>
      <c r="K6124">
        <v>1611</v>
      </c>
      <c r="L6124" t="s">
        <v>232</v>
      </c>
      <c r="M6124">
        <v>26</v>
      </c>
      <c r="N6124">
        <v>12</v>
      </c>
      <c r="O6124">
        <v>2540</v>
      </c>
      <c r="P6124"/>
      <c r="Q6124" t="s">
        <v>94</v>
      </c>
      <c r="R6124" t="s">
        <v>17</v>
      </c>
      <c r="S6124" t="s">
        <v>23</v>
      </c>
    </row>
    <row r="6125" spans="1:19" hidden="1">
      <c r="A6125" t="s">
        <v>6937</v>
      </c>
      <c r="B6125" t="s">
        <v>17</v>
      </c>
      <c r="C6125">
        <v>56</v>
      </c>
      <c r="D6125">
        <v>2</v>
      </c>
      <c r="E6125">
        <v>10</v>
      </c>
      <c r="F6125">
        <v>2561</v>
      </c>
      <c r="G6125"/>
      <c r="H6125" t="s">
        <v>135</v>
      </c>
      <c r="I6125" t="s">
        <v>19</v>
      </c>
      <c r="J6125" t="s">
        <v>1622</v>
      </c>
      <c r="K6125">
        <v>1611</v>
      </c>
      <c r="L6125" t="s">
        <v>2600</v>
      </c>
      <c r="M6125">
        <v>27</v>
      </c>
      <c r="N6125">
        <v>5</v>
      </c>
      <c r="O6125">
        <v>2505</v>
      </c>
      <c r="P6125"/>
      <c r="Q6125" t="s">
        <v>137</v>
      </c>
      <c r="S6125" t="s">
        <v>23</v>
      </c>
    </row>
    <row r="6126" spans="1:19" hidden="1">
      <c r="A6126" t="s">
        <v>772</v>
      </c>
      <c r="B6126" t="s">
        <v>17</v>
      </c>
      <c r="C6126">
        <v>55</v>
      </c>
      <c r="D6126">
        <v>15</v>
      </c>
      <c r="E6126">
        <v>1</v>
      </c>
      <c r="F6126">
        <v>2561</v>
      </c>
      <c r="G6126"/>
      <c r="H6126" t="s">
        <v>135</v>
      </c>
      <c r="I6126" t="s">
        <v>27</v>
      </c>
      <c r="J6126" t="s">
        <v>773</v>
      </c>
      <c r="K6126">
        <v>1611</v>
      </c>
      <c r="L6126" t="s">
        <v>276</v>
      </c>
      <c r="M6126">
        <v>19</v>
      </c>
      <c r="N6126">
        <v>6</v>
      </c>
      <c r="O6126">
        <v>2505</v>
      </c>
      <c r="P6126"/>
      <c r="Q6126" t="s">
        <v>720</v>
      </c>
      <c r="R6126" t="s">
        <v>17</v>
      </c>
      <c r="S6126" t="s">
        <v>23</v>
      </c>
    </row>
    <row r="6127" spans="1:19" hidden="1">
      <c r="A6127" t="s">
        <v>961</v>
      </c>
      <c r="B6127" t="s">
        <v>17</v>
      </c>
      <c r="C6127">
        <v>50</v>
      </c>
      <c r="D6127">
        <v>20</v>
      </c>
      <c r="E6127">
        <v>1</v>
      </c>
      <c r="F6127">
        <v>2561</v>
      </c>
      <c r="G6127"/>
      <c r="H6127" t="s">
        <v>135</v>
      </c>
      <c r="I6127" t="s">
        <v>19</v>
      </c>
      <c r="J6127" t="s">
        <v>773</v>
      </c>
      <c r="K6127">
        <v>1611</v>
      </c>
      <c r="L6127" t="s">
        <v>962</v>
      </c>
      <c r="M6127">
        <v>30</v>
      </c>
      <c r="N6127">
        <v>11</v>
      </c>
      <c r="O6127">
        <v>2510</v>
      </c>
      <c r="P6127"/>
      <c r="Q6127" t="s">
        <v>137</v>
      </c>
      <c r="S6127" t="s">
        <v>23</v>
      </c>
    </row>
    <row r="6128" spans="1:19" hidden="1">
      <c r="A6128" t="s">
        <v>2825</v>
      </c>
      <c r="B6128" t="s">
        <v>17</v>
      </c>
      <c r="C6128">
        <v>28</v>
      </c>
      <c r="D6128">
        <v>20</v>
      </c>
      <c r="E6128">
        <v>3</v>
      </c>
      <c r="F6128">
        <v>2561</v>
      </c>
      <c r="G6128"/>
      <c r="H6128" t="s">
        <v>132</v>
      </c>
      <c r="I6128" t="s">
        <v>19</v>
      </c>
      <c r="J6128" t="s">
        <v>773</v>
      </c>
      <c r="K6128">
        <v>1611</v>
      </c>
      <c r="L6128" t="s">
        <v>21</v>
      </c>
      <c r="M6128">
        <v>25</v>
      </c>
      <c r="N6128">
        <v>11</v>
      </c>
      <c r="O6128">
        <v>2532</v>
      </c>
      <c r="P6128"/>
      <c r="Q6128" t="s">
        <v>133</v>
      </c>
      <c r="S6128" t="s">
        <v>23</v>
      </c>
    </row>
    <row r="6129" spans="1:19" hidden="1">
      <c r="A6129" t="s">
        <v>4137</v>
      </c>
      <c r="B6129" t="s">
        <v>25</v>
      </c>
      <c r="C6129">
        <v>71</v>
      </c>
      <c r="D6129">
        <v>14</v>
      </c>
      <c r="E6129">
        <v>5</v>
      </c>
      <c r="F6129">
        <v>2561</v>
      </c>
      <c r="G6129"/>
      <c r="H6129" t="s">
        <v>113</v>
      </c>
      <c r="I6129" t="s">
        <v>27</v>
      </c>
      <c r="J6129" t="s">
        <v>773</v>
      </c>
      <c r="K6129">
        <v>1611</v>
      </c>
      <c r="L6129" t="s">
        <v>291</v>
      </c>
      <c r="M6129">
        <v>0</v>
      </c>
      <c r="N6129">
        <v>0</v>
      </c>
      <c r="O6129">
        <v>2490</v>
      </c>
      <c r="P6129"/>
      <c r="Q6129" t="s">
        <v>116</v>
      </c>
      <c r="R6129" t="s">
        <v>17</v>
      </c>
      <c r="S6129" t="s">
        <v>23</v>
      </c>
    </row>
    <row r="6130" spans="1:19" hidden="1">
      <c r="A6130" t="s">
        <v>4612</v>
      </c>
      <c r="B6130" t="s">
        <v>25</v>
      </c>
      <c r="C6130">
        <v>45</v>
      </c>
      <c r="D6130">
        <v>5</v>
      </c>
      <c r="E6130">
        <v>6</v>
      </c>
      <c r="F6130">
        <v>2561</v>
      </c>
      <c r="G6130"/>
      <c r="H6130" t="s">
        <v>113</v>
      </c>
      <c r="I6130" t="s">
        <v>27</v>
      </c>
      <c r="J6130" t="s">
        <v>773</v>
      </c>
      <c r="K6130">
        <v>1611</v>
      </c>
      <c r="L6130" t="s">
        <v>4435</v>
      </c>
      <c r="M6130">
        <v>20</v>
      </c>
      <c r="N6130">
        <v>11</v>
      </c>
      <c r="O6130">
        <v>2515</v>
      </c>
      <c r="P6130"/>
      <c r="Q6130" t="s">
        <v>116</v>
      </c>
      <c r="R6130" t="s">
        <v>17</v>
      </c>
      <c r="S6130" t="s">
        <v>23</v>
      </c>
    </row>
    <row r="6131" spans="1:19" hidden="1">
      <c r="A6131" t="s">
        <v>6463</v>
      </c>
      <c r="B6131" t="s">
        <v>17</v>
      </c>
      <c r="C6131">
        <v>77</v>
      </c>
      <c r="D6131">
        <v>8</v>
      </c>
      <c r="E6131">
        <v>9</v>
      </c>
      <c r="F6131">
        <v>2561</v>
      </c>
      <c r="G6131"/>
      <c r="H6131" t="s">
        <v>113</v>
      </c>
      <c r="I6131" t="s">
        <v>27</v>
      </c>
      <c r="J6131" t="s">
        <v>773</v>
      </c>
      <c r="K6131">
        <v>1611</v>
      </c>
      <c r="L6131" t="s">
        <v>291</v>
      </c>
      <c r="M6131">
        <v>16</v>
      </c>
      <c r="N6131">
        <v>12</v>
      </c>
      <c r="O6131">
        <v>2483</v>
      </c>
      <c r="P6131"/>
      <c r="Q6131" t="s">
        <v>116</v>
      </c>
      <c r="R6131" t="s">
        <v>17</v>
      </c>
      <c r="S6131" t="s">
        <v>23</v>
      </c>
    </row>
    <row r="6132" spans="1:19" hidden="1">
      <c r="A6132" t="s">
        <v>2345</v>
      </c>
      <c r="B6132" t="s">
        <v>25</v>
      </c>
      <c r="C6132">
        <v>79</v>
      </c>
      <c r="D6132">
        <v>1</v>
      </c>
      <c r="E6132">
        <v>3</v>
      </c>
      <c r="F6132">
        <v>2561</v>
      </c>
      <c r="G6132"/>
      <c r="H6132" t="s">
        <v>26</v>
      </c>
      <c r="I6132" t="s">
        <v>52</v>
      </c>
      <c r="J6132" t="s">
        <v>2346</v>
      </c>
      <c r="K6132">
        <v>1611</v>
      </c>
      <c r="L6132" t="s">
        <v>291</v>
      </c>
      <c r="M6132">
        <v>0</v>
      </c>
      <c r="N6132">
        <v>0</v>
      </c>
      <c r="O6132">
        <v>2482</v>
      </c>
      <c r="P6132"/>
      <c r="Q6132" t="s">
        <v>55</v>
      </c>
      <c r="R6132" t="s">
        <v>17</v>
      </c>
      <c r="S6132" t="s">
        <v>23</v>
      </c>
    </row>
    <row r="6133" spans="1:19" hidden="1">
      <c r="A6133" t="s">
        <v>3207</v>
      </c>
      <c r="B6133" t="s">
        <v>17</v>
      </c>
      <c r="C6133">
        <v>57</v>
      </c>
      <c r="D6133">
        <v>5</v>
      </c>
      <c r="E6133">
        <v>4</v>
      </c>
      <c r="F6133">
        <v>2561</v>
      </c>
      <c r="G6133"/>
      <c r="H6133" t="s">
        <v>601</v>
      </c>
      <c r="I6133" t="s">
        <v>27</v>
      </c>
      <c r="J6133" t="s">
        <v>2346</v>
      </c>
      <c r="K6133">
        <v>1611</v>
      </c>
      <c r="L6133" t="s">
        <v>44</v>
      </c>
      <c r="M6133">
        <v>7</v>
      </c>
      <c r="N6133">
        <v>11</v>
      </c>
      <c r="O6133">
        <v>2503</v>
      </c>
      <c r="P6133"/>
      <c r="Q6133" t="s">
        <v>603</v>
      </c>
      <c r="R6133" t="s">
        <v>17</v>
      </c>
      <c r="S6133" t="s">
        <v>604</v>
      </c>
    </row>
    <row r="6134" spans="1:19" hidden="1">
      <c r="A6134" t="s">
        <v>3493</v>
      </c>
      <c r="B6134" t="s">
        <v>17</v>
      </c>
      <c r="C6134">
        <v>84</v>
      </c>
      <c r="D6134">
        <v>17</v>
      </c>
      <c r="E6134">
        <v>4</v>
      </c>
      <c r="F6134">
        <v>2561</v>
      </c>
      <c r="G6134"/>
      <c r="H6134" t="s">
        <v>135</v>
      </c>
      <c r="I6134" t="s">
        <v>19</v>
      </c>
      <c r="J6134" t="s">
        <v>2346</v>
      </c>
      <c r="K6134">
        <v>1611</v>
      </c>
      <c r="L6134" t="s">
        <v>58</v>
      </c>
      <c r="M6134">
        <v>4</v>
      </c>
      <c r="N6134">
        <v>6</v>
      </c>
      <c r="O6134">
        <v>2476</v>
      </c>
      <c r="P6134"/>
      <c r="Q6134" t="s">
        <v>137</v>
      </c>
      <c r="S6134" t="s">
        <v>23</v>
      </c>
    </row>
    <row r="6135" spans="1:19" hidden="1">
      <c r="A6135" t="s">
        <v>3644</v>
      </c>
      <c r="B6135" t="s">
        <v>17</v>
      </c>
      <c r="C6135">
        <v>54</v>
      </c>
      <c r="D6135">
        <v>23</v>
      </c>
      <c r="E6135">
        <v>4</v>
      </c>
      <c r="F6135">
        <v>2561</v>
      </c>
      <c r="G6135"/>
      <c r="H6135" t="s">
        <v>135</v>
      </c>
      <c r="I6135" t="s">
        <v>19</v>
      </c>
      <c r="J6135" t="s">
        <v>2346</v>
      </c>
      <c r="K6135">
        <v>1611</v>
      </c>
      <c r="L6135" t="s">
        <v>1867</v>
      </c>
      <c r="M6135">
        <v>6</v>
      </c>
      <c r="N6135">
        <v>6</v>
      </c>
      <c r="O6135">
        <v>2506</v>
      </c>
      <c r="P6135"/>
      <c r="Q6135" t="s">
        <v>137</v>
      </c>
      <c r="S6135" t="s">
        <v>23</v>
      </c>
    </row>
    <row r="6136" spans="1:19" hidden="1">
      <c r="A6136" t="s">
        <v>3733</v>
      </c>
      <c r="B6136" t="s">
        <v>17</v>
      </c>
      <c r="C6136">
        <v>89</v>
      </c>
      <c r="D6136">
        <v>26</v>
      </c>
      <c r="E6136">
        <v>4</v>
      </c>
      <c r="F6136">
        <v>2561</v>
      </c>
      <c r="G6136"/>
      <c r="H6136" t="s">
        <v>107</v>
      </c>
      <c r="I6136" t="s">
        <v>19</v>
      </c>
      <c r="J6136" t="s">
        <v>2346</v>
      </c>
      <c r="K6136">
        <v>1611</v>
      </c>
      <c r="L6136" t="s">
        <v>58</v>
      </c>
      <c r="M6136">
        <v>1</v>
      </c>
      <c r="N6136">
        <v>1</v>
      </c>
      <c r="O6136">
        <v>2472</v>
      </c>
      <c r="P6136"/>
      <c r="Q6136" t="s">
        <v>109</v>
      </c>
      <c r="S6136" t="s">
        <v>23</v>
      </c>
    </row>
    <row r="6137" spans="1:19" hidden="1">
      <c r="A6137" t="s">
        <v>3752</v>
      </c>
      <c r="B6137" t="s">
        <v>25</v>
      </c>
      <c r="C6137">
        <v>74</v>
      </c>
      <c r="D6137">
        <v>27</v>
      </c>
      <c r="E6137">
        <v>4</v>
      </c>
      <c r="F6137">
        <v>2561</v>
      </c>
      <c r="G6137"/>
      <c r="H6137" t="s">
        <v>135</v>
      </c>
      <c r="I6137" t="s">
        <v>27</v>
      </c>
      <c r="J6137" t="s">
        <v>2346</v>
      </c>
      <c r="K6137">
        <v>1611</v>
      </c>
      <c r="L6137" t="s">
        <v>185</v>
      </c>
      <c r="M6137">
        <v>0</v>
      </c>
      <c r="N6137">
        <v>0</v>
      </c>
      <c r="O6137">
        <v>2487</v>
      </c>
      <c r="P6137"/>
      <c r="Q6137" t="s">
        <v>720</v>
      </c>
      <c r="R6137" t="s">
        <v>17</v>
      </c>
      <c r="S6137" t="s">
        <v>23</v>
      </c>
    </row>
    <row r="6138" spans="1:19" hidden="1">
      <c r="A6138" t="s">
        <v>4288</v>
      </c>
      <c r="B6138" t="s">
        <v>17</v>
      </c>
      <c r="C6138">
        <v>75</v>
      </c>
      <c r="D6138">
        <v>21</v>
      </c>
      <c r="E6138">
        <v>5</v>
      </c>
      <c r="F6138">
        <v>2561</v>
      </c>
      <c r="G6138"/>
      <c r="H6138" t="s">
        <v>135</v>
      </c>
      <c r="I6138" t="s">
        <v>19</v>
      </c>
      <c r="J6138" t="s">
        <v>2346</v>
      </c>
      <c r="K6138">
        <v>1611</v>
      </c>
      <c r="L6138" t="s">
        <v>119</v>
      </c>
      <c r="M6138">
        <v>0</v>
      </c>
      <c r="N6138">
        <v>0</v>
      </c>
      <c r="O6138">
        <v>2486</v>
      </c>
      <c r="P6138"/>
      <c r="Q6138" t="s">
        <v>137</v>
      </c>
      <c r="S6138" t="s">
        <v>23</v>
      </c>
    </row>
    <row r="6139" spans="1:19" hidden="1">
      <c r="A6139" t="s">
        <v>4379</v>
      </c>
      <c r="B6139" t="s">
        <v>17</v>
      </c>
      <c r="C6139">
        <v>67</v>
      </c>
      <c r="D6139">
        <v>26</v>
      </c>
      <c r="E6139">
        <v>5</v>
      </c>
      <c r="F6139">
        <v>2561</v>
      </c>
      <c r="G6139"/>
      <c r="H6139" t="s">
        <v>135</v>
      </c>
      <c r="I6139" t="s">
        <v>19</v>
      </c>
      <c r="J6139" t="s">
        <v>2346</v>
      </c>
      <c r="K6139">
        <v>1611</v>
      </c>
      <c r="L6139" t="s">
        <v>50</v>
      </c>
      <c r="M6139">
        <v>3</v>
      </c>
      <c r="N6139">
        <v>5</v>
      </c>
      <c r="O6139">
        <v>2494</v>
      </c>
      <c r="P6139"/>
      <c r="Q6139" t="s">
        <v>137</v>
      </c>
      <c r="S6139" t="s">
        <v>23</v>
      </c>
    </row>
    <row r="6140" spans="1:19" hidden="1">
      <c r="A6140" t="s">
        <v>5323</v>
      </c>
      <c r="B6140" t="s">
        <v>25</v>
      </c>
      <c r="C6140">
        <v>82</v>
      </c>
      <c r="D6140">
        <v>14</v>
      </c>
      <c r="E6140">
        <v>7</v>
      </c>
      <c r="F6140">
        <v>2561</v>
      </c>
      <c r="G6140"/>
      <c r="H6140" t="s">
        <v>135</v>
      </c>
      <c r="I6140" t="s">
        <v>19</v>
      </c>
      <c r="J6140" t="s">
        <v>2346</v>
      </c>
      <c r="K6140">
        <v>1611</v>
      </c>
      <c r="L6140" t="s">
        <v>205</v>
      </c>
      <c r="M6140">
        <v>0</v>
      </c>
      <c r="N6140">
        <v>0</v>
      </c>
      <c r="O6140">
        <v>2479</v>
      </c>
      <c r="P6140"/>
      <c r="Q6140" t="s">
        <v>137</v>
      </c>
      <c r="S6140" t="s">
        <v>23</v>
      </c>
    </row>
    <row r="6141" spans="1:19" hidden="1">
      <c r="A6141" t="s">
        <v>6443</v>
      </c>
      <c r="B6141" t="s">
        <v>17</v>
      </c>
      <c r="C6141">
        <v>33</v>
      </c>
      <c r="D6141">
        <v>7</v>
      </c>
      <c r="E6141">
        <v>9</v>
      </c>
      <c r="F6141">
        <v>2561</v>
      </c>
      <c r="G6141"/>
      <c r="H6141" t="s">
        <v>135</v>
      </c>
      <c r="I6141" t="s">
        <v>27</v>
      </c>
      <c r="J6141" t="s">
        <v>2346</v>
      </c>
      <c r="K6141">
        <v>1611</v>
      </c>
      <c r="L6141" t="s">
        <v>421</v>
      </c>
      <c r="M6141">
        <v>25</v>
      </c>
      <c r="N6141">
        <v>5</v>
      </c>
      <c r="O6141">
        <v>2528</v>
      </c>
      <c r="P6141"/>
      <c r="Q6141" t="s">
        <v>720</v>
      </c>
      <c r="R6141" t="s">
        <v>17</v>
      </c>
      <c r="S6141" t="s">
        <v>23</v>
      </c>
    </row>
    <row r="6142" spans="1:19" hidden="1">
      <c r="A6142" t="s">
        <v>7060</v>
      </c>
      <c r="B6142" t="s">
        <v>17</v>
      </c>
      <c r="C6142">
        <v>61</v>
      </c>
      <c r="D6142">
        <v>8</v>
      </c>
      <c r="E6142">
        <v>10</v>
      </c>
      <c r="F6142">
        <v>2561</v>
      </c>
      <c r="G6142"/>
      <c r="H6142" t="s">
        <v>113</v>
      </c>
      <c r="I6142" t="s">
        <v>27</v>
      </c>
      <c r="J6142" t="s">
        <v>2346</v>
      </c>
      <c r="K6142">
        <v>1611</v>
      </c>
      <c r="L6142" t="s">
        <v>5590</v>
      </c>
      <c r="M6142">
        <v>14</v>
      </c>
      <c r="N6142">
        <v>4</v>
      </c>
      <c r="O6142">
        <v>2500</v>
      </c>
      <c r="P6142"/>
      <c r="Q6142" t="s">
        <v>116</v>
      </c>
      <c r="R6142" t="s">
        <v>17</v>
      </c>
      <c r="S6142" t="s">
        <v>23</v>
      </c>
    </row>
    <row r="6143" spans="1:19" hidden="1">
      <c r="A6143" t="s">
        <v>7580</v>
      </c>
      <c r="B6143" t="s">
        <v>17</v>
      </c>
      <c r="C6143">
        <v>19</v>
      </c>
      <c r="D6143">
        <v>3</v>
      </c>
      <c r="E6143">
        <v>11</v>
      </c>
      <c r="F6143">
        <v>2561</v>
      </c>
      <c r="G6143"/>
      <c r="H6143" t="s">
        <v>461</v>
      </c>
      <c r="I6143" t="s">
        <v>19</v>
      </c>
      <c r="J6143" t="s">
        <v>2346</v>
      </c>
      <c r="K6143">
        <v>1611</v>
      </c>
      <c r="L6143" t="s">
        <v>21</v>
      </c>
      <c r="M6143">
        <v>10</v>
      </c>
      <c r="N6143">
        <v>4</v>
      </c>
      <c r="O6143">
        <v>2541</v>
      </c>
      <c r="P6143"/>
      <c r="Q6143" t="s">
        <v>464</v>
      </c>
      <c r="S6143" t="s">
        <v>130</v>
      </c>
    </row>
    <row r="6144" spans="1:19" hidden="1">
      <c r="A6144" t="s">
        <v>7639</v>
      </c>
      <c r="B6144" t="s">
        <v>17</v>
      </c>
      <c r="C6144">
        <v>48</v>
      </c>
      <c r="D6144">
        <v>5</v>
      </c>
      <c r="E6144">
        <v>11</v>
      </c>
      <c r="F6144">
        <v>2561</v>
      </c>
      <c r="G6144"/>
      <c r="H6144" t="s">
        <v>135</v>
      </c>
      <c r="I6144" t="s">
        <v>19</v>
      </c>
      <c r="J6144" t="s">
        <v>2346</v>
      </c>
      <c r="K6144">
        <v>1611</v>
      </c>
      <c r="L6144" t="s">
        <v>140</v>
      </c>
      <c r="M6144">
        <v>9</v>
      </c>
      <c r="N6144">
        <v>4</v>
      </c>
      <c r="O6144">
        <v>2513</v>
      </c>
      <c r="P6144"/>
      <c r="Q6144" t="s">
        <v>137</v>
      </c>
      <c r="S6144" t="s">
        <v>23</v>
      </c>
    </row>
    <row r="6145" spans="1:19" hidden="1">
      <c r="A6145" t="s">
        <v>7875</v>
      </c>
      <c r="B6145" t="s">
        <v>25</v>
      </c>
      <c r="C6145">
        <v>91</v>
      </c>
      <c r="D6145">
        <v>17</v>
      </c>
      <c r="E6145">
        <v>11</v>
      </c>
      <c r="F6145">
        <v>2561</v>
      </c>
      <c r="G6145"/>
      <c r="H6145" t="s">
        <v>135</v>
      </c>
      <c r="I6145" t="s">
        <v>19</v>
      </c>
      <c r="J6145" t="s">
        <v>2346</v>
      </c>
      <c r="K6145">
        <v>1611</v>
      </c>
      <c r="L6145" t="s">
        <v>257</v>
      </c>
      <c r="M6145">
        <v>0</v>
      </c>
      <c r="N6145">
        <v>0</v>
      </c>
      <c r="O6145">
        <v>2470</v>
      </c>
      <c r="P6145"/>
      <c r="Q6145" t="s">
        <v>137</v>
      </c>
      <c r="S6145" t="s">
        <v>23</v>
      </c>
    </row>
    <row r="6146" spans="1:19" hidden="1">
      <c r="A6146" t="s">
        <v>1061</v>
      </c>
      <c r="B6146" t="s">
        <v>17</v>
      </c>
      <c r="C6146">
        <v>85</v>
      </c>
      <c r="D6146">
        <v>22</v>
      </c>
      <c r="E6146">
        <v>1</v>
      </c>
      <c r="F6146">
        <v>2561</v>
      </c>
      <c r="G6146"/>
      <c r="H6146" t="s">
        <v>601</v>
      </c>
      <c r="I6146" t="s">
        <v>27</v>
      </c>
      <c r="J6146" t="s">
        <v>1062</v>
      </c>
      <c r="K6146">
        <v>1611</v>
      </c>
      <c r="L6146" t="s">
        <v>922</v>
      </c>
      <c r="M6146">
        <v>0</v>
      </c>
      <c r="N6146">
        <v>0</v>
      </c>
      <c r="O6146">
        <v>2476</v>
      </c>
      <c r="P6146"/>
      <c r="Q6146" t="s">
        <v>603</v>
      </c>
      <c r="R6146" t="s">
        <v>17</v>
      </c>
      <c r="S6146" t="s">
        <v>604</v>
      </c>
    </row>
    <row r="6147" spans="1:19" hidden="1">
      <c r="A6147" t="s">
        <v>6495</v>
      </c>
      <c r="B6147" t="s">
        <v>25</v>
      </c>
      <c r="C6147">
        <v>76</v>
      </c>
      <c r="D6147">
        <v>10</v>
      </c>
      <c r="E6147">
        <v>9</v>
      </c>
      <c r="F6147">
        <v>2561</v>
      </c>
      <c r="G6147"/>
      <c r="H6147" t="s">
        <v>68</v>
      </c>
      <c r="I6147" t="s">
        <v>27</v>
      </c>
      <c r="J6147" t="s">
        <v>1062</v>
      </c>
      <c r="K6147">
        <v>1611</v>
      </c>
      <c r="L6147" t="s">
        <v>185</v>
      </c>
      <c r="M6147">
        <v>6</v>
      </c>
      <c r="N6147">
        <v>1</v>
      </c>
      <c r="O6147">
        <v>2485</v>
      </c>
      <c r="P6147"/>
      <c r="Q6147" t="s">
        <v>71</v>
      </c>
      <c r="R6147" t="s">
        <v>17</v>
      </c>
      <c r="S6147" t="s">
        <v>72</v>
      </c>
    </row>
    <row r="6148" spans="1:19" hidden="1">
      <c r="A6148" t="s">
        <v>8549</v>
      </c>
      <c r="B6148" t="s">
        <v>25</v>
      </c>
      <c r="C6148">
        <v>80</v>
      </c>
      <c r="D6148">
        <v>22</v>
      </c>
      <c r="E6148">
        <v>12</v>
      </c>
      <c r="F6148">
        <v>2561</v>
      </c>
      <c r="G6148"/>
      <c r="H6148" t="s">
        <v>135</v>
      </c>
      <c r="I6148" t="s">
        <v>19</v>
      </c>
      <c r="J6148" t="s">
        <v>1062</v>
      </c>
      <c r="K6148">
        <v>1611</v>
      </c>
      <c r="L6148" t="s">
        <v>38</v>
      </c>
      <c r="M6148">
        <v>0</v>
      </c>
      <c r="N6148">
        <v>0</v>
      </c>
      <c r="O6148">
        <v>2481</v>
      </c>
      <c r="P6148"/>
      <c r="Q6148" t="s">
        <v>137</v>
      </c>
      <c r="S6148" t="s">
        <v>23</v>
      </c>
    </row>
    <row r="6149" spans="1:19" hidden="1">
      <c r="A6149" t="s">
        <v>8664</v>
      </c>
      <c r="B6149" t="s">
        <v>17</v>
      </c>
      <c r="C6149">
        <v>78</v>
      </c>
      <c r="D6149">
        <v>30</v>
      </c>
      <c r="E6149">
        <v>12</v>
      </c>
      <c r="F6149">
        <v>2561</v>
      </c>
      <c r="G6149"/>
      <c r="H6149" t="s">
        <v>113</v>
      </c>
      <c r="I6149" t="s">
        <v>27</v>
      </c>
      <c r="J6149" t="s">
        <v>1062</v>
      </c>
      <c r="K6149">
        <v>1611</v>
      </c>
      <c r="L6149" t="s">
        <v>276</v>
      </c>
      <c r="M6149">
        <v>0</v>
      </c>
      <c r="N6149">
        <v>0</v>
      </c>
      <c r="O6149">
        <v>2483</v>
      </c>
      <c r="P6149"/>
      <c r="Q6149" t="s">
        <v>116</v>
      </c>
      <c r="R6149" t="s">
        <v>17</v>
      </c>
      <c r="S6149" t="s">
        <v>23</v>
      </c>
    </row>
    <row r="6150" spans="1:19" hidden="1">
      <c r="A6150" t="s">
        <v>134</v>
      </c>
      <c r="B6150" t="s">
        <v>17</v>
      </c>
      <c r="C6150">
        <v>82</v>
      </c>
      <c r="D6150">
        <v>1</v>
      </c>
      <c r="E6150">
        <v>1</v>
      </c>
      <c r="F6150">
        <v>2561</v>
      </c>
      <c r="G6150"/>
      <c r="H6150" t="s">
        <v>135</v>
      </c>
      <c r="I6150" t="s">
        <v>19</v>
      </c>
      <c r="J6150" t="s">
        <v>136</v>
      </c>
      <c r="K6150">
        <v>1611</v>
      </c>
      <c r="L6150" t="s">
        <v>38</v>
      </c>
      <c r="M6150">
        <v>8</v>
      </c>
      <c r="N6150">
        <v>12</v>
      </c>
      <c r="O6150">
        <v>2478</v>
      </c>
      <c r="P6150"/>
      <c r="Q6150" t="s">
        <v>137</v>
      </c>
      <c r="S6150" t="s">
        <v>23</v>
      </c>
    </row>
    <row r="6151" spans="1:19" hidden="1">
      <c r="A6151" t="s">
        <v>3195</v>
      </c>
      <c r="B6151" t="s">
        <v>17</v>
      </c>
      <c r="C6151">
        <v>90</v>
      </c>
      <c r="D6151">
        <v>4</v>
      </c>
      <c r="E6151">
        <v>4</v>
      </c>
      <c r="F6151">
        <v>2561</v>
      </c>
      <c r="G6151"/>
      <c r="H6151" t="s">
        <v>135</v>
      </c>
      <c r="I6151" t="s">
        <v>27</v>
      </c>
      <c r="J6151" t="s">
        <v>136</v>
      </c>
      <c r="K6151">
        <v>1611</v>
      </c>
      <c r="L6151" t="s">
        <v>61</v>
      </c>
      <c r="M6151">
        <v>0</v>
      </c>
      <c r="N6151">
        <v>0</v>
      </c>
      <c r="O6151">
        <v>2471</v>
      </c>
      <c r="P6151"/>
      <c r="Q6151" t="s">
        <v>720</v>
      </c>
      <c r="R6151" t="s">
        <v>17</v>
      </c>
      <c r="S6151" t="s">
        <v>23</v>
      </c>
    </row>
    <row r="6152" spans="1:19" hidden="1">
      <c r="A6152" t="s">
        <v>5999</v>
      </c>
      <c r="B6152" t="s">
        <v>17</v>
      </c>
      <c r="C6152">
        <v>80</v>
      </c>
      <c r="D6152">
        <v>16</v>
      </c>
      <c r="E6152">
        <v>8</v>
      </c>
      <c r="F6152">
        <v>2561</v>
      </c>
      <c r="G6152"/>
      <c r="H6152" t="s">
        <v>135</v>
      </c>
      <c r="I6152" t="s">
        <v>19</v>
      </c>
      <c r="J6152" t="s">
        <v>136</v>
      </c>
      <c r="K6152">
        <v>1611</v>
      </c>
      <c r="L6152" t="s">
        <v>38</v>
      </c>
      <c r="M6152">
        <v>0</v>
      </c>
      <c r="N6152">
        <v>0</v>
      </c>
      <c r="O6152">
        <v>2481</v>
      </c>
      <c r="P6152"/>
      <c r="Q6152" t="s">
        <v>137</v>
      </c>
      <c r="S6152" t="s">
        <v>23</v>
      </c>
    </row>
    <row r="6153" spans="1:19" hidden="1">
      <c r="A6153" t="s">
        <v>6828</v>
      </c>
      <c r="B6153" t="s">
        <v>25</v>
      </c>
      <c r="C6153">
        <v>81</v>
      </c>
      <c r="D6153">
        <v>27</v>
      </c>
      <c r="E6153">
        <v>9</v>
      </c>
      <c r="F6153">
        <v>2561</v>
      </c>
      <c r="G6153"/>
      <c r="H6153" t="s">
        <v>135</v>
      </c>
      <c r="I6153" t="s">
        <v>19</v>
      </c>
      <c r="J6153" t="s">
        <v>136</v>
      </c>
      <c r="K6153">
        <v>1611</v>
      </c>
      <c r="L6153" t="s">
        <v>6829</v>
      </c>
      <c r="M6153">
        <v>0</v>
      </c>
      <c r="N6153">
        <v>0</v>
      </c>
      <c r="O6153">
        <v>2480</v>
      </c>
      <c r="P6153"/>
      <c r="Q6153" t="s">
        <v>137</v>
      </c>
      <c r="S6153" t="s">
        <v>23</v>
      </c>
    </row>
    <row r="6154" spans="1:19" hidden="1">
      <c r="A6154" t="s">
        <v>7664</v>
      </c>
      <c r="B6154" t="s">
        <v>17</v>
      </c>
      <c r="C6154">
        <v>49</v>
      </c>
      <c r="D6154">
        <v>6</v>
      </c>
      <c r="E6154">
        <v>11</v>
      </c>
      <c r="F6154">
        <v>2561</v>
      </c>
      <c r="G6154"/>
      <c r="H6154" t="s">
        <v>135</v>
      </c>
      <c r="I6154" t="s">
        <v>19</v>
      </c>
      <c r="J6154" t="s">
        <v>136</v>
      </c>
      <c r="K6154">
        <v>1611</v>
      </c>
      <c r="L6154" t="s">
        <v>58</v>
      </c>
      <c r="M6154">
        <v>7</v>
      </c>
      <c r="N6154">
        <v>7</v>
      </c>
      <c r="O6154">
        <v>2512</v>
      </c>
      <c r="P6154"/>
      <c r="Q6154" t="s">
        <v>137</v>
      </c>
      <c r="S6154" t="s">
        <v>23</v>
      </c>
    </row>
    <row r="6155" spans="1:19" hidden="1">
      <c r="A6155" t="s">
        <v>195</v>
      </c>
      <c r="B6155" t="s">
        <v>25</v>
      </c>
      <c r="C6155">
        <v>65</v>
      </c>
      <c r="D6155">
        <v>2</v>
      </c>
      <c r="E6155">
        <v>1</v>
      </c>
      <c r="F6155">
        <v>2561</v>
      </c>
      <c r="G6155"/>
      <c r="H6155" t="s">
        <v>135</v>
      </c>
      <c r="I6155" t="s">
        <v>19</v>
      </c>
      <c r="J6155" t="s">
        <v>196</v>
      </c>
      <c r="K6155">
        <v>1611</v>
      </c>
      <c r="L6155" t="s">
        <v>197</v>
      </c>
      <c r="M6155">
        <v>0</v>
      </c>
      <c r="N6155">
        <v>0</v>
      </c>
      <c r="O6155">
        <v>2496</v>
      </c>
      <c r="P6155"/>
      <c r="Q6155" t="s">
        <v>137</v>
      </c>
      <c r="S6155" t="s">
        <v>23</v>
      </c>
    </row>
    <row r="6156" spans="1:19" hidden="1">
      <c r="A6156" t="s">
        <v>885</v>
      </c>
      <c r="B6156" t="s">
        <v>17</v>
      </c>
      <c r="C6156">
        <v>69</v>
      </c>
      <c r="D6156">
        <v>18</v>
      </c>
      <c r="E6156">
        <v>1</v>
      </c>
      <c r="F6156">
        <v>2561</v>
      </c>
      <c r="G6156"/>
      <c r="H6156" t="s">
        <v>135</v>
      </c>
      <c r="I6156" t="s">
        <v>27</v>
      </c>
      <c r="J6156" t="s">
        <v>196</v>
      </c>
      <c r="K6156">
        <v>1611</v>
      </c>
      <c r="L6156" t="s">
        <v>61</v>
      </c>
      <c r="M6156">
        <v>0</v>
      </c>
      <c r="N6156">
        <v>0</v>
      </c>
      <c r="O6156">
        <v>2492</v>
      </c>
      <c r="P6156"/>
      <c r="Q6156" t="s">
        <v>720</v>
      </c>
      <c r="R6156" t="s">
        <v>17</v>
      </c>
      <c r="S6156" t="s">
        <v>23</v>
      </c>
    </row>
    <row r="6157" spans="1:19" hidden="1">
      <c r="A6157" t="s">
        <v>4245</v>
      </c>
      <c r="B6157" t="s">
        <v>17</v>
      </c>
      <c r="C6157">
        <v>78</v>
      </c>
      <c r="D6157">
        <v>19</v>
      </c>
      <c r="E6157">
        <v>5</v>
      </c>
      <c r="F6157">
        <v>2561</v>
      </c>
      <c r="G6157"/>
      <c r="H6157" t="s">
        <v>135</v>
      </c>
      <c r="I6157" t="s">
        <v>19</v>
      </c>
      <c r="J6157" t="s">
        <v>196</v>
      </c>
      <c r="K6157">
        <v>1611</v>
      </c>
      <c r="L6157" t="s">
        <v>1141</v>
      </c>
      <c r="M6157">
        <v>0</v>
      </c>
      <c r="N6157">
        <v>0</v>
      </c>
      <c r="O6157">
        <v>2483</v>
      </c>
      <c r="P6157"/>
      <c r="Q6157" t="s">
        <v>137</v>
      </c>
      <c r="S6157" t="s">
        <v>23</v>
      </c>
    </row>
    <row r="6158" spans="1:19" hidden="1">
      <c r="A6158" t="s">
        <v>4301</v>
      </c>
      <c r="B6158" t="s">
        <v>17</v>
      </c>
      <c r="C6158">
        <v>42</v>
      </c>
      <c r="D6158">
        <v>22</v>
      </c>
      <c r="E6158">
        <v>5</v>
      </c>
      <c r="F6158">
        <v>2561</v>
      </c>
      <c r="G6158"/>
      <c r="H6158" t="s">
        <v>1786</v>
      </c>
      <c r="I6158" t="s">
        <v>19</v>
      </c>
      <c r="J6158" t="s">
        <v>196</v>
      </c>
      <c r="K6158">
        <v>1611</v>
      </c>
      <c r="L6158" t="s">
        <v>58</v>
      </c>
      <c r="M6158">
        <v>28</v>
      </c>
      <c r="N6158">
        <v>12</v>
      </c>
      <c r="O6158">
        <v>2518</v>
      </c>
      <c r="P6158"/>
      <c r="Q6158" t="s">
        <v>1787</v>
      </c>
      <c r="S6158" t="s">
        <v>1788</v>
      </c>
    </row>
    <row r="6159" spans="1:19" hidden="1">
      <c r="A6159" t="s">
        <v>3613</v>
      </c>
      <c r="B6159" t="s">
        <v>25</v>
      </c>
      <c r="C6159">
        <v>47</v>
      </c>
      <c r="D6159">
        <v>22</v>
      </c>
      <c r="E6159">
        <v>4</v>
      </c>
      <c r="F6159">
        <v>2561</v>
      </c>
      <c r="G6159"/>
      <c r="H6159" t="s">
        <v>3614</v>
      </c>
      <c r="I6159" t="s">
        <v>19</v>
      </c>
      <c r="J6159" t="s">
        <v>3615</v>
      </c>
      <c r="K6159">
        <v>1611</v>
      </c>
      <c r="L6159" t="s">
        <v>446</v>
      </c>
      <c r="M6159">
        <v>29</v>
      </c>
      <c r="N6159">
        <v>3</v>
      </c>
      <c r="O6159">
        <v>2514</v>
      </c>
      <c r="P6159"/>
      <c r="Q6159" t="s">
        <v>3616</v>
      </c>
      <c r="S6159" t="s">
        <v>969</v>
      </c>
    </row>
    <row r="6160" spans="1:19" hidden="1">
      <c r="A6160" t="s">
        <v>5264</v>
      </c>
      <c r="B6160" t="s">
        <v>17</v>
      </c>
      <c r="C6160">
        <v>82</v>
      </c>
      <c r="D6160">
        <v>10</v>
      </c>
      <c r="E6160">
        <v>7</v>
      </c>
      <c r="F6160">
        <v>2561</v>
      </c>
      <c r="G6160"/>
      <c r="H6160" t="s">
        <v>135</v>
      </c>
      <c r="I6160" t="s">
        <v>19</v>
      </c>
      <c r="J6160" t="s">
        <v>3615</v>
      </c>
      <c r="K6160">
        <v>1611</v>
      </c>
      <c r="L6160" t="s">
        <v>1299</v>
      </c>
      <c r="M6160">
        <v>0</v>
      </c>
      <c r="N6160">
        <v>0</v>
      </c>
      <c r="O6160">
        <v>2479</v>
      </c>
      <c r="P6160"/>
      <c r="Q6160" t="s">
        <v>137</v>
      </c>
      <c r="S6160" t="s">
        <v>23</v>
      </c>
    </row>
    <row r="6161" spans="1:19" hidden="1">
      <c r="A6161" t="s">
        <v>6476</v>
      </c>
      <c r="B6161" t="s">
        <v>17</v>
      </c>
      <c r="C6161">
        <v>51</v>
      </c>
      <c r="D6161">
        <v>9</v>
      </c>
      <c r="E6161">
        <v>9</v>
      </c>
      <c r="F6161">
        <v>2561</v>
      </c>
      <c r="G6161"/>
      <c r="H6161" t="s">
        <v>135</v>
      </c>
      <c r="I6161" t="s">
        <v>19</v>
      </c>
      <c r="J6161" t="s">
        <v>3615</v>
      </c>
      <c r="K6161">
        <v>1611</v>
      </c>
      <c r="L6161" t="s">
        <v>21</v>
      </c>
      <c r="M6161">
        <v>21</v>
      </c>
      <c r="N6161">
        <v>4</v>
      </c>
      <c r="O6161">
        <v>2510</v>
      </c>
      <c r="P6161"/>
      <c r="Q6161" t="s">
        <v>137</v>
      </c>
      <c r="S6161" t="s">
        <v>23</v>
      </c>
    </row>
    <row r="6162" spans="1:19" hidden="1">
      <c r="A6162" t="s">
        <v>8011</v>
      </c>
      <c r="B6162" t="s">
        <v>25</v>
      </c>
      <c r="C6162">
        <v>66</v>
      </c>
      <c r="D6162">
        <v>24</v>
      </c>
      <c r="E6162">
        <v>11</v>
      </c>
      <c r="F6162">
        <v>2561</v>
      </c>
      <c r="G6162"/>
      <c r="H6162" t="s">
        <v>113</v>
      </c>
      <c r="I6162" t="s">
        <v>27</v>
      </c>
      <c r="J6162" t="s">
        <v>3615</v>
      </c>
      <c r="K6162">
        <v>1611</v>
      </c>
      <c r="L6162" t="s">
        <v>185</v>
      </c>
      <c r="M6162">
        <v>1</v>
      </c>
      <c r="N6162">
        <v>1</v>
      </c>
      <c r="O6162">
        <v>2495</v>
      </c>
      <c r="P6162"/>
      <c r="Q6162" t="s">
        <v>116</v>
      </c>
      <c r="R6162" t="s">
        <v>17</v>
      </c>
      <c r="S6162" t="s">
        <v>23</v>
      </c>
    </row>
    <row r="6163" spans="1:19" hidden="1">
      <c r="A6163" t="s">
        <v>1523</v>
      </c>
      <c r="B6163" t="s">
        <v>25</v>
      </c>
      <c r="C6163">
        <v>68</v>
      </c>
      <c r="D6163">
        <v>4</v>
      </c>
      <c r="E6163">
        <v>2</v>
      </c>
      <c r="F6163">
        <v>2561</v>
      </c>
      <c r="G6163"/>
      <c r="H6163" t="s">
        <v>113</v>
      </c>
      <c r="I6163" t="s">
        <v>27</v>
      </c>
      <c r="J6163" t="s">
        <v>1524</v>
      </c>
      <c r="K6163">
        <v>1611</v>
      </c>
      <c r="L6163" t="s">
        <v>1349</v>
      </c>
      <c r="M6163">
        <v>1</v>
      </c>
      <c r="N6163">
        <v>1</v>
      </c>
      <c r="O6163">
        <v>2493</v>
      </c>
      <c r="P6163"/>
      <c r="Q6163" t="s">
        <v>116</v>
      </c>
      <c r="R6163" t="s">
        <v>17</v>
      </c>
      <c r="S6163" t="s">
        <v>23</v>
      </c>
    </row>
    <row r="6164" spans="1:19" hidden="1">
      <c r="A6164" t="s">
        <v>2314</v>
      </c>
      <c r="B6164" t="s">
        <v>25</v>
      </c>
      <c r="C6164">
        <v>90</v>
      </c>
      <c r="D6164">
        <v>28</v>
      </c>
      <c r="E6164">
        <v>2</v>
      </c>
      <c r="F6164">
        <v>2561</v>
      </c>
      <c r="G6164"/>
      <c r="H6164" t="s">
        <v>113</v>
      </c>
      <c r="I6164" t="s">
        <v>27</v>
      </c>
      <c r="J6164" t="s">
        <v>1524</v>
      </c>
      <c r="K6164">
        <v>1611</v>
      </c>
      <c r="L6164" t="s">
        <v>2315</v>
      </c>
      <c r="M6164">
        <v>1</v>
      </c>
      <c r="N6164">
        <v>4</v>
      </c>
      <c r="O6164">
        <v>2470</v>
      </c>
      <c r="P6164"/>
      <c r="Q6164" t="s">
        <v>116</v>
      </c>
      <c r="R6164" t="s">
        <v>17</v>
      </c>
      <c r="S6164" t="s">
        <v>23</v>
      </c>
    </row>
    <row r="6165" spans="1:19" hidden="1">
      <c r="A6165" t="s">
        <v>2711</v>
      </c>
      <c r="B6165" t="s">
        <v>17</v>
      </c>
      <c r="C6165">
        <v>54</v>
      </c>
      <c r="D6165">
        <v>16</v>
      </c>
      <c r="E6165">
        <v>3</v>
      </c>
      <c r="F6165">
        <v>2561</v>
      </c>
      <c r="G6165"/>
      <c r="H6165" t="s">
        <v>113</v>
      </c>
      <c r="I6165" t="s">
        <v>27</v>
      </c>
      <c r="J6165" t="s">
        <v>1524</v>
      </c>
      <c r="K6165">
        <v>1611</v>
      </c>
      <c r="L6165" t="s">
        <v>2712</v>
      </c>
      <c r="M6165">
        <v>2</v>
      </c>
      <c r="N6165">
        <v>5</v>
      </c>
      <c r="O6165">
        <v>2506</v>
      </c>
      <c r="P6165"/>
      <c r="Q6165" t="s">
        <v>116</v>
      </c>
      <c r="R6165" t="s">
        <v>17</v>
      </c>
      <c r="S6165" t="s">
        <v>23</v>
      </c>
    </row>
    <row r="6166" spans="1:19" hidden="1">
      <c r="A6166" t="s">
        <v>4469</v>
      </c>
      <c r="B6166" t="s">
        <v>25</v>
      </c>
      <c r="C6166">
        <v>73</v>
      </c>
      <c r="D6166">
        <v>30</v>
      </c>
      <c r="E6166">
        <v>5</v>
      </c>
      <c r="F6166">
        <v>2561</v>
      </c>
      <c r="G6166"/>
      <c r="H6166" t="s">
        <v>135</v>
      </c>
      <c r="I6166" t="s">
        <v>19</v>
      </c>
      <c r="J6166" t="s">
        <v>1524</v>
      </c>
      <c r="K6166">
        <v>1611</v>
      </c>
      <c r="L6166" t="s">
        <v>291</v>
      </c>
      <c r="M6166">
        <v>1</v>
      </c>
      <c r="N6166">
        <v>4</v>
      </c>
      <c r="O6166">
        <v>2488</v>
      </c>
      <c r="P6166"/>
      <c r="Q6166" t="s">
        <v>137</v>
      </c>
      <c r="S6166" t="s">
        <v>23</v>
      </c>
    </row>
    <row r="6167" spans="1:19" hidden="1">
      <c r="A6167" t="s">
        <v>4470</v>
      </c>
      <c r="B6167" t="s">
        <v>17</v>
      </c>
      <c r="C6167">
        <v>81</v>
      </c>
      <c r="D6167">
        <v>30</v>
      </c>
      <c r="E6167">
        <v>5</v>
      </c>
      <c r="F6167">
        <v>2561</v>
      </c>
      <c r="G6167"/>
      <c r="H6167" t="s">
        <v>135</v>
      </c>
      <c r="I6167" t="s">
        <v>19</v>
      </c>
      <c r="J6167" t="s">
        <v>1524</v>
      </c>
      <c r="K6167">
        <v>1611</v>
      </c>
      <c r="L6167" t="s">
        <v>115</v>
      </c>
      <c r="M6167">
        <v>1</v>
      </c>
      <c r="N6167">
        <v>4</v>
      </c>
      <c r="O6167">
        <v>2480</v>
      </c>
      <c r="P6167"/>
      <c r="Q6167" t="s">
        <v>137</v>
      </c>
      <c r="S6167" t="s">
        <v>23</v>
      </c>
    </row>
    <row r="6168" spans="1:19" hidden="1">
      <c r="A6168" t="s">
        <v>5841</v>
      </c>
      <c r="B6168" t="s">
        <v>17</v>
      </c>
      <c r="C6168">
        <v>47</v>
      </c>
      <c r="D6168">
        <v>9</v>
      </c>
      <c r="E6168">
        <v>8</v>
      </c>
      <c r="F6168">
        <v>2561</v>
      </c>
      <c r="G6168"/>
      <c r="H6168" t="s">
        <v>135</v>
      </c>
      <c r="I6168" t="s">
        <v>27</v>
      </c>
      <c r="J6168" t="s">
        <v>1524</v>
      </c>
      <c r="K6168">
        <v>1611</v>
      </c>
      <c r="L6168" t="s">
        <v>5842</v>
      </c>
      <c r="M6168">
        <v>30</v>
      </c>
      <c r="N6168">
        <v>12</v>
      </c>
      <c r="O6168">
        <v>2513</v>
      </c>
      <c r="P6168"/>
      <c r="Q6168" t="s">
        <v>720</v>
      </c>
      <c r="R6168" t="s">
        <v>17</v>
      </c>
      <c r="S6168" t="s">
        <v>23</v>
      </c>
    </row>
    <row r="6169" spans="1:19" hidden="1">
      <c r="A6169" t="s">
        <v>4224</v>
      </c>
      <c r="B6169" t="s">
        <v>17</v>
      </c>
      <c r="C6169">
        <v>69</v>
      </c>
      <c r="D6169">
        <v>18</v>
      </c>
      <c r="E6169">
        <v>5</v>
      </c>
      <c r="F6169">
        <v>2561</v>
      </c>
      <c r="G6169"/>
      <c r="H6169" t="s">
        <v>113</v>
      </c>
      <c r="I6169" t="s">
        <v>27</v>
      </c>
      <c r="J6169" t="s">
        <v>4225</v>
      </c>
      <c r="K6169">
        <v>1611</v>
      </c>
      <c r="L6169" t="s">
        <v>398</v>
      </c>
      <c r="M6169">
        <v>0</v>
      </c>
      <c r="N6169">
        <v>0</v>
      </c>
      <c r="O6169">
        <v>2492</v>
      </c>
      <c r="P6169"/>
      <c r="Q6169" t="s">
        <v>116</v>
      </c>
      <c r="R6169" t="s">
        <v>17</v>
      </c>
      <c r="S6169" t="s">
        <v>23</v>
      </c>
    </row>
    <row r="6170" spans="1:19" hidden="1">
      <c r="A6170" t="s">
        <v>6496</v>
      </c>
      <c r="B6170" t="s">
        <v>25</v>
      </c>
      <c r="C6170">
        <v>88</v>
      </c>
      <c r="D6170">
        <v>10</v>
      </c>
      <c r="E6170">
        <v>9</v>
      </c>
      <c r="F6170">
        <v>2561</v>
      </c>
      <c r="G6170"/>
      <c r="H6170" t="s">
        <v>1075</v>
      </c>
      <c r="I6170" t="s">
        <v>19</v>
      </c>
      <c r="J6170" t="s">
        <v>4225</v>
      </c>
      <c r="K6170">
        <v>1611</v>
      </c>
      <c r="L6170" t="s">
        <v>140</v>
      </c>
      <c r="M6170">
        <v>1</v>
      </c>
      <c r="N6170">
        <v>4</v>
      </c>
      <c r="O6170">
        <v>2473</v>
      </c>
      <c r="P6170"/>
      <c r="Q6170" t="s">
        <v>3278</v>
      </c>
      <c r="S6170" t="s">
        <v>130</v>
      </c>
    </row>
    <row r="6171" spans="1:19" hidden="1">
      <c r="A6171" t="s">
        <v>7581</v>
      </c>
      <c r="B6171" t="s">
        <v>17</v>
      </c>
      <c r="C6171">
        <v>81</v>
      </c>
      <c r="D6171">
        <v>3</v>
      </c>
      <c r="E6171">
        <v>11</v>
      </c>
      <c r="F6171">
        <v>2561</v>
      </c>
      <c r="G6171"/>
      <c r="H6171" t="s">
        <v>26</v>
      </c>
      <c r="I6171" t="s">
        <v>27</v>
      </c>
      <c r="J6171" t="s">
        <v>4225</v>
      </c>
      <c r="K6171">
        <v>1611</v>
      </c>
      <c r="L6171" t="s">
        <v>225</v>
      </c>
      <c r="M6171">
        <v>1</v>
      </c>
      <c r="N6171">
        <v>4</v>
      </c>
      <c r="O6171">
        <v>2480</v>
      </c>
      <c r="P6171"/>
      <c r="Q6171" t="s">
        <v>30</v>
      </c>
      <c r="R6171" t="s">
        <v>17</v>
      </c>
      <c r="S6171" t="s">
        <v>23</v>
      </c>
    </row>
    <row r="6172" spans="1:19" hidden="1">
      <c r="A6172" t="s">
        <v>5059</v>
      </c>
      <c r="B6172" t="s">
        <v>25</v>
      </c>
      <c r="C6172">
        <v>73</v>
      </c>
      <c r="D6172">
        <v>29</v>
      </c>
      <c r="E6172">
        <v>6</v>
      </c>
      <c r="F6172">
        <v>2561</v>
      </c>
      <c r="G6172"/>
      <c r="H6172" t="s">
        <v>113</v>
      </c>
      <c r="I6172" t="s">
        <v>27</v>
      </c>
      <c r="J6172" t="s">
        <v>5060</v>
      </c>
      <c r="K6172">
        <v>1611</v>
      </c>
      <c r="L6172" t="s">
        <v>291</v>
      </c>
      <c r="M6172">
        <v>2</v>
      </c>
      <c r="N6172">
        <v>1</v>
      </c>
      <c r="O6172">
        <v>2488</v>
      </c>
      <c r="P6172"/>
      <c r="Q6172" t="s">
        <v>116</v>
      </c>
      <c r="R6172" t="s">
        <v>17</v>
      </c>
      <c r="S6172" t="s">
        <v>23</v>
      </c>
    </row>
    <row r="6173" spans="1:19" hidden="1">
      <c r="A6173" t="s">
        <v>6018</v>
      </c>
      <c r="B6173" t="s">
        <v>25</v>
      </c>
      <c r="C6173">
        <v>82</v>
      </c>
      <c r="D6173">
        <v>17</v>
      </c>
      <c r="E6173">
        <v>8</v>
      </c>
      <c r="F6173">
        <v>2561</v>
      </c>
      <c r="G6173"/>
      <c r="H6173" t="s">
        <v>135</v>
      </c>
      <c r="I6173" t="s">
        <v>19</v>
      </c>
      <c r="J6173" t="s">
        <v>5060</v>
      </c>
      <c r="K6173">
        <v>1611</v>
      </c>
      <c r="L6173" t="s">
        <v>257</v>
      </c>
      <c r="M6173">
        <v>0</v>
      </c>
      <c r="N6173">
        <v>0</v>
      </c>
      <c r="O6173">
        <v>2479</v>
      </c>
      <c r="P6173"/>
      <c r="Q6173" t="s">
        <v>137</v>
      </c>
      <c r="S6173" t="s">
        <v>23</v>
      </c>
    </row>
    <row r="6174" spans="1:19" hidden="1">
      <c r="A6174" t="s">
        <v>7220</v>
      </c>
      <c r="B6174" t="s">
        <v>17</v>
      </c>
      <c r="C6174">
        <v>69</v>
      </c>
      <c r="D6174">
        <v>16</v>
      </c>
      <c r="E6174">
        <v>10</v>
      </c>
      <c r="F6174">
        <v>2561</v>
      </c>
      <c r="G6174"/>
      <c r="H6174" t="s">
        <v>135</v>
      </c>
      <c r="I6174" t="s">
        <v>27</v>
      </c>
      <c r="J6174" t="s">
        <v>5060</v>
      </c>
      <c r="K6174">
        <v>1611</v>
      </c>
      <c r="L6174" t="s">
        <v>58</v>
      </c>
      <c r="M6174">
        <v>0</v>
      </c>
      <c r="N6174">
        <v>0</v>
      </c>
      <c r="O6174">
        <v>2492</v>
      </c>
      <c r="P6174"/>
      <c r="Q6174" t="s">
        <v>720</v>
      </c>
      <c r="R6174" t="s">
        <v>17</v>
      </c>
      <c r="S6174" t="s">
        <v>23</v>
      </c>
    </row>
    <row r="6175" spans="1:19" hidden="1">
      <c r="A6175" t="s">
        <v>8342</v>
      </c>
      <c r="B6175" t="s">
        <v>17</v>
      </c>
      <c r="C6175">
        <v>76</v>
      </c>
      <c r="D6175">
        <v>12</v>
      </c>
      <c r="E6175">
        <v>12</v>
      </c>
      <c r="F6175">
        <v>2561</v>
      </c>
      <c r="G6175"/>
      <c r="H6175" t="s">
        <v>135</v>
      </c>
      <c r="I6175" t="s">
        <v>19</v>
      </c>
      <c r="J6175" t="s">
        <v>5060</v>
      </c>
      <c r="K6175">
        <v>1611</v>
      </c>
      <c r="L6175" t="s">
        <v>564</v>
      </c>
      <c r="M6175">
        <v>4</v>
      </c>
      <c r="N6175">
        <v>7</v>
      </c>
      <c r="O6175">
        <v>2485</v>
      </c>
      <c r="P6175"/>
      <c r="Q6175" t="s">
        <v>137</v>
      </c>
      <c r="S6175" t="s">
        <v>23</v>
      </c>
    </row>
    <row r="6176" spans="1:19" hidden="1">
      <c r="A6176" t="s">
        <v>2392</v>
      </c>
      <c r="B6176" t="s">
        <v>25</v>
      </c>
      <c r="C6176">
        <v>78</v>
      </c>
      <c r="D6176">
        <v>3</v>
      </c>
      <c r="E6176">
        <v>3</v>
      </c>
      <c r="F6176">
        <v>2561</v>
      </c>
      <c r="G6176"/>
      <c r="H6176" t="s">
        <v>135</v>
      </c>
      <c r="I6176" t="s">
        <v>19</v>
      </c>
      <c r="J6176" t="s">
        <v>2393</v>
      </c>
      <c r="K6176">
        <v>1611</v>
      </c>
      <c r="L6176" t="s">
        <v>54</v>
      </c>
      <c r="M6176">
        <v>0</v>
      </c>
      <c r="N6176">
        <v>0</v>
      </c>
      <c r="O6176">
        <v>2483</v>
      </c>
      <c r="P6176"/>
      <c r="Q6176" t="s">
        <v>137</v>
      </c>
      <c r="S6176" t="s">
        <v>23</v>
      </c>
    </row>
    <row r="6177" spans="1:19" hidden="1">
      <c r="A6177" t="s">
        <v>4991</v>
      </c>
      <c r="B6177" t="s">
        <v>17</v>
      </c>
      <c r="C6177">
        <v>78</v>
      </c>
      <c r="D6177">
        <v>25</v>
      </c>
      <c r="E6177">
        <v>6</v>
      </c>
      <c r="F6177">
        <v>2561</v>
      </c>
      <c r="G6177"/>
      <c r="H6177" t="s">
        <v>113</v>
      </c>
      <c r="I6177" t="s">
        <v>27</v>
      </c>
      <c r="J6177" t="s">
        <v>2393</v>
      </c>
      <c r="K6177">
        <v>1611</v>
      </c>
      <c r="L6177" t="s">
        <v>58</v>
      </c>
      <c r="M6177">
        <v>1</v>
      </c>
      <c r="N6177">
        <v>4</v>
      </c>
      <c r="O6177">
        <v>2483</v>
      </c>
      <c r="P6177"/>
      <c r="Q6177" t="s">
        <v>116</v>
      </c>
      <c r="R6177" t="s">
        <v>17</v>
      </c>
      <c r="S6177" t="s">
        <v>23</v>
      </c>
    </row>
    <row r="6178" spans="1:19" hidden="1">
      <c r="A6178" t="s">
        <v>6849</v>
      </c>
      <c r="B6178" t="s">
        <v>25</v>
      </c>
      <c r="C6178">
        <v>60</v>
      </c>
      <c r="D6178">
        <v>28</v>
      </c>
      <c r="E6178">
        <v>9</v>
      </c>
      <c r="F6178">
        <v>2561</v>
      </c>
      <c r="G6178"/>
      <c r="H6178" t="s">
        <v>113</v>
      </c>
      <c r="I6178" t="s">
        <v>27</v>
      </c>
      <c r="J6178" t="s">
        <v>2393</v>
      </c>
      <c r="K6178">
        <v>1611</v>
      </c>
      <c r="L6178" t="s">
        <v>58</v>
      </c>
      <c r="M6178">
        <v>25</v>
      </c>
      <c r="N6178">
        <v>1</v>
      </c>
      <c r="O6178">
        <v>2501</v>
      </c>
      <c r="P6178"/>
      <c r="Q6178" t="s">
        <v>116</v>
      </c>
      <c r="R6178" t="s">
        <v>17</v>
      </c>
      <c r="S6178" t="s">
        <v>23</v>
      </c>
    </row>
    <row r="6179" spans="1:19" hidden="1">
      <c r="A6179" t="s">
        <v>251</v>
      </c>
      <c r="B6179" t="s">
        <v>17</v>
      </c>
      <c r="C6179">
        <v>18</v>
      </c>
      <c r="D6179">
        <v>3</v>
      </c>
      <c r="E6179">
        <v>1</v>
      </c>
      <c r="F6179">
        <v>2561</v>
      </c>
      <c r="G6179"/>
      <c r="H6179" t="s">
        <v>26</v>
      </c>
      <c r="I6179" t="s">
        <v>19</v>
      </c>
      <c r="J6179" t="s">
        <v>252</v>
      </c>
      <c r="K6179">
        <v>1611</v>
      </c>
      <c r="L6179" t="s">
        <v>253</v>
      </c>
      <c r="M6179">
        <v>21</v>
      </c>
      <c r="N6179">
        <v>12</v>
      </c>
      <c r="O6179">
        <v>2542</v>
      </c>
      <c r="P6179"/>
      <c r="Q6179" t="s">
        <v>254</v>
      </c>
      <c r="S6179" t="s">
        <v>23</v>
      </c>
    </row>
    <row r="6180" spans="1:19" hidden="1">
      <c r="A6180" t="s">
        <v>5238</v>
      </c>
      <c r="B6180" t="s">
        <v>25</v>
      </c>
      <c r="C6180">
        <v>24</v>
      </c>
      <c r="D6180">
        <v>8</v>
      </c>
      <c r="E6180">
        <v>7</v>
      </c>
      <c r="F6180">
        <v>2561</v>
      </c>
      <c r="G6180"/>
      <c r="H6180" t="s">
        <v>26</v>
      </c>
      <c r="I6180" t="s">
        <v>27</v>
      </c>
      <c r="J6180" t="s">
        <v>252</v>
      </c>
      <c r="K6180">
        <v>1611</v>
      </c>
      <c r="L6180" t="s">
        <v>253</v>
      </c>
      <c r="M6180">
        <v>11</v>
      </c>
      <c r="N6180">
        <v>6</v>
      </c>
      <c r="O6180">
        <v>2537</v>
      </c>
      <c r="P6180"/>
      <c r="Q6180" t="s">
        <v>30</v>
      </c>
      <c r="R6180" t="s">
        <v>17</v>
      </c>
      <c r="S6180" t="s">
        <v>23</v>
      </c>
    </row>
    <row r="6181" spans="1:19" hidden="1">
      <c r="A6181" t="s">
        <v>5515</v>
      </c>
      <c r="B6181" t="s">
        <v>25</v>
      </c>
      <c r="C6181">
        <v>55</v>
      </c>
      <c r="D6181">
        <v>24</v>
      </c>
      <c r="E6181">
        <v>7</v>
      </c>
      <c r="F6181">
        <v>2561</v>
      </c>
      <c r="G6181"/>
      <c r="H6181" t="s">
        <v>135</v>
      </c>
      <c r="I6181" t="s">
        <v>19</v>
      </c>
      <c r="J6181" t="s">
        <v>252</v>
      </c>
      <c r="K6181">
        <v>1611</v>
      </c>
      <c r="L6181" t="s">
        <v>58</v>
      </c>
      <c r="M6181">
        <v>26</v>
      </c>
      <c r="N6181">
        <v>1</v>
      </c>
      <c r="O6181">
        <v>2506</v>
      </c>
      <c r="P6181"/>
      <c r="Q6181" t="s">
        <v>137</v>
      </c>
      <c r="S6181" t="s">
        <v>23</v>
      </c>
    </row>
    <row r="6182" spans="1:19" hidden="1">
      <c r="A6182" t="s">
        <v>7176</v>
      </c>
      <c r="B6182" t="s">
        <v>17</v>
      </c>
      <c r="C6182">
        <v>61</v>
      </c>
      <c r="D6182">
        <v>14</v>
      </c>
      <c r="E6182">
        <v>10</v>
      </c>
      <c r="F6182">
        <v>2561</v>
      </c>
      <c r="G6182"/>
      <c r="H6182" t="s">
        <v>113</v>
      </c>
      <c r="I6182" t="s">
        <v>27</v>
      </c>
      <c r="J6182" t="s">
        <v>252</v>
      </c>
      <c r="K6182">
        <v>1611</v>
      </c>
      <c r="L6182" t="s">
        <v>644</v>
      </c>
      <c r="M6182">
        <v>17</v>
      </c>
      <c r="N6182">
        <v>3</v>
      </c>
      <c r="O6182">
        <v>2500</v>
      </c>
      <c r="P6182"/>
      <c r="Q6182" t="s">
        <v>116</v>
      </c>
      <c r="R6182" t="s">
        <v>17</v>
      </c>
      <c r="S6182" t="s">
        <v>23</v>
      </c>
    </row>
    <row r="6183" spans="1:19" hidden="1">
      <c r="A6183" t="s">
        <v>7397</v>
      </c>
      <c r="B6183" t="s">
        <v>25</v>
      </c>
      <c r="C6183">
        <v>65</v>
      </c>
      <c r="D6183">
        <v>25</v>
      </c>
      <c r="E6183">
        <v>10</v>
      </c>
      <c r="F6183">
        <v>2561</v>
      </c>
      <c r="G6183"/>
      <c r="H6183" t="s">
        <v>135</v>
      </c>
      <c r="I6183" t="s">
        <v>19</v>
      </c>
      <c r="J6183" t="s">
        <v>252</v>
      </c>
      <c r="K6183">
        <v>1611</v>
      </c>
      <c r="L6183" t="s">
        <v>54</v>
      </c>
      <c r="M6183">
        <v>1</v>
      </c>
      <c r="N6183">
        <v>1</v>
      </c>
      <c r="O6183">
        <v>2496</v>
      </c>
      <c r="P6183"/>
      <c r="Q6183" t="s">
        <v>137</v>
      </c>
      <c r="S6183" t="s">
        <v>23</v>
      </c>
    </row>
    <row r="6184" spans="1:19" hidden="1">
      <c r="A6184" t="s">
        <v>4788</v>
      </c>
      <c r="B6184" t="s">
        <v>17</v>
      </c>
      <c r="C6184">
        <v>78</v>
      </c>
      <c r="D6184">
        <v>14</v>
      </c>
      <c r="E6184">
        <v>6</v>
      </c>
      <c r="F6184">
        <v>2561</v>
      </c>
      <c r="G6184"/>
      <c r="H6184" t="s">
        <v>135</v>
      </c>
      <c r="I6184" t="s">
        <v>27</v>
      </c>
      <c r="J6184" t="s">
        <v>4789</v>
      </c>
      <c r="K6184">
        <v>1611</v>
      </c>
      <c r="L6184" t="s">
        <v>58</v>
      </c>
      <c r="M6184">
        <v>1</v>
      </c>
      <c r="N6184">
        <v>4</v>
      </c>
      <c r="O6184">
        <v>2483</v>
      </c>
      <c r="P6184"/>
      <c r="Q6184" t="s">
        <v>720</v>
      </c>
      <c r="R6184" t="s">
        <v>17</v>
      </c>
      <c r="S6184" t="s">
        <v>23</v>
      </c>
    </row>
    <row r="6185" spans="1:19" hidden="1">
      <c r="A6185" t="s">
        <v>7712</v>
      </c>
      <c r="B6185" t="s">
        <v>25</v>
      </c>
      <c r="C6185">
        <v>60</v>
      </c>
      <c r="D6185">
        <v>8</v>
      </c>
      <c r="E6185">
        <v>11</v>
      </c>
      <c r="F6185">
        <v>2561</v>
      </c>
      <c r="G6185"/>
      <c r="H6185" t="s">
        <v>113</v>
      </c>
      <c r="I6185" t="s">
        <v>27</v>
      </c>
      <c r="J6185" t="s">
        <v>4789</v>
      </c>
      <c r="K6185">
        <v>1611</v>
      </c>
      <c r="L6185" t="s">
        <v>1247</v>
      </c>
      <c r="M6185">
        <v>16</v>
      </c>
      <c r="N6185">
        <v>11</v>
      </c>
      <c r="O6185">
        <v>2500</v>
      </c>
      <c r="P6185"/>
      <c r="Q6185" t="s">
        <v>116</v>
      </c>
      <c r="R6185" t="s">
        <v>17</v>
      </c>
      <c r="S6185" t="s">
        <v>23</v>
      </c>
    </row>
    <row r="6186" spans="1:19" hidden="1">
      <c r="A6186" t="s">
        <v>3670</v>
      </c>
      <c r="B6186" t="s">
        <v>17</v>
      </c>
      <c r="C6186">
        <v>69</v>
      </c>
      <c r="D6186">
        <v>24</v>
      </c>
      <c r="E6186">
        <v>4</v>
      </c>
      <c r="F6186">
        <v>2561</v>
      </c>
      <c r="G6186"/>
      <c r="H6186" t="s">
        <v>113</v>
      </c>
      <c r="I6186" t="s">
        <v>27</v>
      </c>
      <c r="J6186" t="s">
        <v>3671</v>
      </c>
      <c r="K6186">
        <v>1611</v>
      </c>
      <c r="L6186" t="s">
        <v>1465</v>
      </c>
      <c r="M6186">
        <v>1</v>
      </c>
      <c r="N6186">
        <v>1</v>
      </c>
      <c r="O6186">
        <v>2492</v>
      </c>
      <c r="P6186"/>
      <c r="Q6186" t="s">
        <v>116</v>
      </c>
      <c r="R6186" t="s">
        <v>17</v>
      </c>
      <c r="S6186" t="s">
        <v>23</v>
      </c>
    </row>
    <row r="6187" spans="1:19" hidden="1">
      <c r="A6187" t="s">
        <v>5843</v>
      </c>
      <c r="B6187" t="s">
        <v>17</v>
      </c>
      <c r="C6187">
        <v>89</v>
      </c>
      <c r="D6187">
        <v>9</v>
      </c>
      <c r="E6187">
        <v>8</v>
      </c>
      <c r="F6187">
        <v>2561</v>
      </c>
      <c r="G6187"/>
      <c r="H6187" t="s">
        <v>113</v>
      </c>
      <c r="I6187" t="s">
        <v>27</v>
      </c>
      <c r="J6187" t="s">
        <v>3671</v>
      </c>
      <c r="K6187">
        <v>1611</v>
      </c>
      <c r="L6187" t="s">
        <v>199</v>
      </c>
      <c r="M6187">
        <v>24</v>
      </c>
      <c r="N6187">
        <v>9</v>
      </c>
      <c r="O6187">
        <v>2471</v>
      </c>
      <c r="P6187"/>
      <c r="Q6187" t="s">
        <v>116</v>
      </c>
      <c r="R6187" t="s">
        <v>17</v>
      </c>
      <c r="S6187" t="s">
        <v>23</v>
      </c>
    </row>
    <row r="6188" spans="1:19" hidden="1">
      <c r="A6188" t="s">
        <v>6093</v>
      </c>
      <c r="B6188" t="s">
        <v>25</v>
      </c>
      <c r="C6188">
        <v>74</v>
      </c>
      <c r="D6188">
        <v>21</v>
      </c>
      <c r="E6188">
        <v>8</v>
      </c>
      <c r="F6188">
        <v>2561</v>
      </c>
      <c r="G6188"/>
      <c r="H6188" t="s">
        <v>135</v>
      </c>
      <c r="I6188" t="s">
        <v>19</v>
      </c>
      <c r="J6188" t="s">
        <v>3671</v>
      </c>
      <c r="K6188">
        <v>1611</v>
      </c>
      <c r="L6188" t="s">
        <v>58</v>
      </c>
      <c r="M6188">
        <v>0</v>
      </c>
      <c r="N6188">
        <v>0</v>
      </c>
      <c r="O6188">
        <v>2487</v>
      </c>
      <c r="P6188"/>
      <c r="Q6188" t="s">
        <v>137</v>
      </c>
      <c r="S6188" t="s">
        <v>23</v>
      </c>
    </row>
    <row r="6189" spans="1:19" hidden="1">
      <c r="A6189" t="s">
        <v>519</v>
      </c>
      <c r="B6189" t="s">
        <v>17</v>
      </c>
      <c r="C6189">
        <v>64</v>
      </c>
      <c r="D6189">
        <v>9</v>
      </c>
      <c r="E6189">
        <v>1</v>
      </c>
      <c r="F6189">
        <v>2561</v>
      </c>
      <c r="G6189"/>
      <c r="H6189" t="s">
        <v>135</v>
      </c>
      <c r="I6189" t="s">
        <v>19</v>
      </c>
      <c r="J6189" t="s">
        <v>520</v>
      </c>
      <c r="K6189">
        <v>1611</v>
      </c>
      <c r="L6189" t="s">
        <v>291</v>
      </c>
      <c r="M6189">
        <v>1</v>
      </c>
      <c r="N6189">
        <v>1</v>
      </c>
      <c r="O6189">
        <v>2497</v>
      </c>
      <c r="P6189"/>
      <c r="Q6189" t="s">
        <v>137</v>
      </c>
      <c r="S6189" t="s">
        <v>23</v>
      </c>
    </row>
    <row r="6190" spans="1:19" hidden="1">
      <c r="A6190" t="s">
        <v>7021</v>
      </c>
      <c r="B6190" t="s">
        <v>17</v>
      </c>
      <c r="C6190">
        <v>91</v>
      </c>
      <c r="D6190">
        <v>6</v>
      </c>
      <c r="E6190">
        <v>10</v>
      </c>
      <c r="F6190">
        <v>2561</v>
      </c>
      <c r="G6190"/>
      <c r="H6190" t="s">
        <v>135</v>
      </c>
      <c r="I6190" t="s">
        <v>19</v>
      </c>
      <c r="J6190" t="s">
        <v>7022</v>
      </c>
      <c r="K6190">
        <v>1611</v>
      </c>
      <c r="L6190" t="s">
        <v>21</v>
      </c>
      <c r="M6190">
        <v>1</v>
      </c>
      <c r="N6190">
        <v>4</v>
      </c>
      <c r="O6190">
        <v>2470</v>
      </c>
      <c r="P6190"/>
      <c r="Q6190" t="s">
        <v>137</v>
      </c>
      <c r="S6190" t="s">
        <v>23</v>
      </c>
    </row>
    <row r="6191" spans="1:19" hidden="1">
      <c r="A6191" t="s">
        <v>4497</v>
      </c>
      <c r="B6191" t="s">
        <v>17</v>
      </c>
      <c r="C6191">
        <v>39</v>
      </c>
      <c r="D6191">
        <v>31</v>
      </c>
      <c r="E6191">
        <v>5</v>
      </c>
      <c r="F6191">
        <v>2561</v>
      </c>
      <c r="G6191"/>
      <c r="H6191" t="s">
        <v>113</v>
      </c>
      <c r="I6191" t="s">
        <v>27</v>
      </c>
      <c r="J6191" t="s">
        <v>4498</v>
      </c>
      <c r="K6191">
        <v>1611</v>
      </c>
      <c r="L6191" t="s">
        <v>58</v>
      </c>
      <c r="M6191">
        <v>14</v>
      </c>
      <c r="N6191">
        <v>4</v>
      </c>
      <c r="O6191">
        <v>2522</v>
      </c>
      <c r="P6191"/>
      <c r="Q6191" t="s">
        <v>116</v>
      </c>
      <c r="R6191" t="s">
        <v>17</v>
      </c>
      <c r="S6191" t="s">
        <v>23</v>
      </c>
    </row>
    <row r="6192" spans="1:19" hidden="1">
      <c r="A6192" t="s">
        <v>4613</v>
      </c>
      <c r="B6192" t="s">
        <v>25</v>
      </c>
      <c r="C6192">
        <v>50</v>
      </c>
      <c r="D6192">
        <v>5</v>
      </c>
      <c r="E6192">
        <v>6</v>
      </c>
      <c r="F6192">
        <v>2561</v>
      </c>
      <c r="G6192"/>
      <c r="H6192" t="s">
        <v>135</v>
      </c>
      <c r="I6192" t="s">
        <v>19</v>
      </c>
      <c r="J6192" t="s">
        <v>4498</v>
      </c>
      <c r="K6192">
        <v>1611</v>
      </c>
      <c r="L6192" t="s">
        <v>159</v>
      </c>
      <c r="M6192">
        <v>6</v>
      </c>
      <c r="N6192">
        <v>1</v>
      </c>
      <c r="O6192">
        <v>2511</v>
      </c>
      <c r="P6192"/>
      <c r="Q6192" t="s">
        <v>137</v>
      </c>
      <c r="S6192" t="s">
        <v>23</v>
      </c>
    </row>
    <row r="6193" spans="1:19" hidden="1">
      <c r="A6193" t="s">
        <v>8048</v>
      </c>
      <c r="B6193" t="s">
        <v>17</v>
      </c>
      <c r="C6193">
        <v>78</v>
      </c>
      <c r="D6193">
        <v>26</v>
      </c>
      <c r="E6193">
        <v>11</v>
      </c>
      <c r="F6193">
        <v>2561</v>
      </c>
      <c r="G6193"/>
      <c r="H6193" t="s">
        <v>135</v>
      </c>
      <c r="I6193" t="s">
        <v>27</v>
      </c>
      <c r="J6193" t="s">
        <v>4498</v>
      </c>
      <c r="K6193">
        <v>1611</v>
      </c>
      <c r="L6193" t="s">
        <v>426</v>
      </c>
      <c r="M6193">
        <v>1</v>
      </c>
      <c r="N6193">
        <v>4</v>
      </c>
      <c r="O6193">
        <v>2483</v>
      </c>
      <c r="P6193"/>
      <c r="Q6193" t="s">
        <v>720</v>
      </c>
      <c r="R6193" t="s">
        <v>17</v>
      </c>
      <c r="S6193" t="s">
        <v>23</v>
      </c>
    </row>
    <row r="6194" spans="1:19" hidden="1">
      <c r="A6194" t="s">
        <v>6187</v>
      </c>
      <c r="B6194" t="s">
        <v>17</v>
      </c>
      <c r="C6194">
        <v>77</v>
      </c>
      <c r="D6194">
        <v>26</v>
      </c>
      <c r="E6194">
        <v>8</v>
      </c>
      <c r="F6194">
        <v>2561</v>
      </c>
      <c r="G6194"/>
      <c r="H6194" t="s">
        <v>135</v>
      </c>
      <c r="I6194" t="s">
        <v>19</v>
      </c>
      <c r="J6194" t="s">
        <v>6188</v>
      </c>
      <c r="K6194">
        <v>1611</v>
      </c>
      <c r="L6194" t="s">
        <v>257</v>
      </c>
      <c r="M6194">
        <v>1</v>
      </c>
      <c r="N6194">
        <v>4</v>
      </c>
      <c r="O6194">
        <v>2484</v>
      </c>
      <c r="P6194"/>
      <c r="Q6194" t="s">
        <v>137</v>
      </c>
      <c r="S6194" t="s">
        <v>23</v>
      </c>
    </row>
    <row r="6195" spans="1:19" hidden="1">
      <c r="A6195" t="s">
        <v>7350</v>
      </c>
      <c r="B6195" t="s">
        <v>17</v>
      </c>
      <c r="C6195">
        <v>70</v>
      </c>
      <c r="D6195">
        <v>22</v>
      </c>
      <c r="E6195">
        <v>10</v>
      </c>
      <c r="F6195">
        <v>2561</v>
      </c>
      <c r="G6195"/>
      <c r="H6195" t="s">
        <v>113</v>
      </c>
      <c r="I6195" t="s">
        <v>27</v>
      </c>
      <c r="J6195" t="s">
        <v>6188</v>
      </c>
      <c r="K6195">
        <v>1611</v>
      </c>
      <c r="L6195" t="s">
        <v>194</v>
      </c>
      <c r="M6195">
        <v>25</v>
      </c>
      <c r="N6195">
        <v>11</v>
      </c>
      <c r="O6195">
        <v>2490</v>
      </c>
      <c r="P6195"/>
      <c r="Q6195" t="s">
        <v>116</v>
      </c>
      <c r="R6195" t="s">
        <v>17</v>
      </c>
      <c r="S6195" t="s">
        <v>23</v>
      </c>
    </row>
    <row r="6196" spans="1:19" hidden="1">
      <c r="A6196" t="s">
        <v>774</v>
      </c>
      <c r="B6196" t="s">
        <v>17</v>
      </c>
      <c r="C6196">
        <v>74</v>
      </c>
      <c r="D6196">
        <v>15</v>
      </c>
      <c r="E6196">
        <v>1</v>
      </c>
      <c r="F6196">
        <v>2561</v>
      </c>
      <c r="G6196"/>
      <c r="H6196" t="s">
        <v>135</v>
      </c>
      <c r="I6196" t="s">
        <v>27</v>
      </c>
      <c r="J6196" t="s">
        <v>775</v>
      </c>
      <c r="K6196">
        <v>1611</v>
      </c>
      <c r="L6196" t="s">
        <v>291</v>
      </c>
      <c r="M6196">
        <v>0</v>
      </c>
      <c r="N6196">
        <v>0</v>
      </c>
      <c r="O6196">
        <v>2487</v>
      </c>
      <c r="P6196"/>
      <c r="Q6196" t="s">
        <v>720</v>
      </c>
      <c r="R6196" t="s">
        <v>17</v>
      </c>
      <c r="S6196" t="s">
        <v>23</v>
      </c>
    </row>
    <row r="6197" spans="1:19" hidden="1">
      <c r="A6197" t="s">
        <v>3040</v>
      </c>
      <c r="B6197" t="s">
        <v>25</v>
      </c>
      <c r="C6197">
        <v>86</v>
      </c>
      <c r="D6197">
        <v>29</v>
      </c>
      <c r="E6197">
        <v>3</v>
      </c>
      <c r="F6197">
        <v>2561</v>
      </c>
      <c r="G6197"/>
      <c r="H6197" t="s">
        <v>113</v>
      </c>
      <c r="I6197" t="s">
        <v>27</v>
      </c>
      <c r="J6197" t="s">
        <v>775</v>
      </c>
      <c r="K6197">
        <v>1611</v>
      </c>
      <c r="L6197" t="s">
        <v>276</v>
      </c>
      <c r="M6197">
        <v>1</v>
      </c>
      <c r="N6197">
        <v>4</v>
      </c>
      <c r="O6197">
        <v>2474</v>
      </c>
      <c r="P6197"/>
      <c r="Q6197" t="s">
        <v>116</v>
      </c>
      <c r="R6197" t="s">
        <v>17</v>
      </c>
      <c r="S6197" t="s">
        <v>23</v>
      </c>
    </row>
    <row r="6198" spans="1:19" hidden="1">
      <c r="A6198" t="s">
        <v>3803</v>
      </c>
      <c r="B6198" t="s">
        <v>17</v>
      </c>
      <c r="C6198">
        <v>83</v>
      </c>
      <c r="D6198">
        <v>30</v>
      </c>
      <c r="E6198">
        <v>4</v>
      </c>
      <c r="F6198">
        <v>2561</v>
      </c>
      <c r="G6198"/>
      <c r="H6198" t="s">
        <v>135</v>
      </c>
      <c r="I6198" t="s">
        <v>19</v>
      </c>
      <c r="J6198" t="s">
        <v>775</v>
      </c>
      <c r="K6198">
        <v>1611</v>
      </c>
      <c r="L6198" t="s">
        <v>61</v>
      </c>
      <c r="M6198">
        <v>0</v>
      </c>
      <c r="N6198">
        <v>0</v>
      </c>
      <c r="O6198">
        <v>2478</v>
      </c>
      <c r="P6198"/>
      <c r="Q6198" t="s">
        <v>137</v>
      </c>
      <c r="S6198" t="s">
        <v>23</v>
      </c>
    </row>
    <row r="6199" spans="1:19" hidden="1">
      <c r="A6199" t="s">
        <v>3879</v>
      </c>
      <c r="B6199" t="s">
        <v>17</v>
      </c>
      <c r="C6199">
        <v>87</v>
      </c>
      <c r="D6199">
        <v>4</v>
      </c>
      <c r="E6199">
        <v>5</v>
      </c>
      <c r="F6199">
        <v>2561</v>
      </c>
      <c r="G6199"/>
      <c r="H6199" t="s">
        <v>135</v>
      </c>
      <c r="I6199" t="s">
        <v>19</v>
      </c>
      <c r="J6199" t="s">
        <v>775</v>
      </c>
      <c r="K6199">
        <v>1611</v>
      </c>
      <c r="L6199" t="s">
        <v>44</v>
      </c>
      <c r="M6199">
        <v>1</v>
      </c>
      <c r="N6199">
        <v>4</v>
      </c>
      <c r="O6199">
        <v>2474</v>
      </c>
      <c r="P6199"/>
      <c r="Q6199" t="s">
        <v>137</v>
      </c>
      <c r="S6199" t="s">
        <v>23</v>
      </c>
    </row>
    <row r="6200" spans="1:19" hidden="1">
      <c r="A6200" t="s">
        <v>5244</v>
      </c>
      <c r="B6200" t="s">
        <v>17</v>
      </c>
      <c r="C6200">
        <v>83</v>
      </c>
      <c r="D6200">
        <v>9</v>
      </c>
      <c r="E6200">
        <v>7</v>
      </c>
      <c r="F6200">
        <v>2561</v>
      </c>
      <c r="G6200"/>
      <c r="H6200" t="s">
        <v>135</v>
      </c>
      <c r="I6200" t="s">
        <v>19</v>
      </c>
      <c r="J6200" t="s">
        <v>775</v>
      </c>
      <c r="K6200">
        <v>1611</v>
      </c>
      <c r="L6200" t="s">
        <v>38</v>
      </c>
      <c r="M6200">
        <v>1</v>
      </c>
      <c r="N6200">
        <v>4</v>
      </c>
      <c r="O6200">
        <v>2478</v>
      </c>
      <c r="P6200"/>
      <c r="Q6200" t="s">
        <v>137</v>
      </c>
      <c r="S6200" t="s">
        <v>23</v>
      </c>
    </row>
    <row r="6201" spans="1:19" hidden="1">
      <c r="A6201" t="s">
        <v>5824</v>
      </c>
      <c r="B6201" t="s">
        <v>17</v>
      </c>
      <c r="C6201">
        <v>55</v>
      </c>
      <c r="D6201">
        <v>8</v>
      </c>
      <c r="E6201">
        <v>8</v>
      </c>
      <c r="F6201">
        <v>2561</v>
      </c>
      <c r="G6201"/>
      <c r="H6201" t="s">
        <v>113</v>
      </c>
      <c r="I6201" t="s">
        <v>27</v>
      </c>
      <c r="J6201" t="s">
        <v>775</v>
      </c>
      <c r="K6201">
        <v>1611</v>
      </c>
      <c r="L6201" t="s">
        <v>564</v>
      </c>
      <c r="M6201">
        <v>1</v>
      </c>
      <c r="N6201">
        <v>2</v>
      </c>
      <c r="O6201">
        <v>2506</v>
      </c>
      <c r="P6201"/>
      <c r="Q6201" t="s">
        <v>116</v>
      </c>
      <c r="R6201" t="s">
        <v>17</v>
      </c>
      <c r="S6201" t="s">
        <v>23</v>
      </c>
    </row>
    <row r="6202" spans="1:19" hidden="1">
      <c r="A6202" t="s">
        <v>7136</v>
      </c>
      <c r="B6202" t="s">
        <v>17</v>
      </c>
      <c r="C6202">
        <v>40</v>
      </c>
      <c r="D6202">
        <v>12</v>
      </c>
      <c r="E6202">
        <v>10</v>
      </c>
      <c r="F6202">
        <v>2561</v>
      </c>
      <c r="G6202"/>
      <c r="H6202" t="s">
        <v>135</v>
      </c>
      <c r="I6202" t="s">
        <v>19</v>
      </c>
      <c r="J6202" t="s">
        <v>775</v>
      </c>
      <c r="K6202">
        <v>1611</v>
      </c>
      <c r="L6202" t="s">
        <v>50</v>
      </c>
      <c r="M6202">
        <v>3</v>
      </c>
      <c r="N6202">
        <v>5</v>
      </c>
      <c r="O6202">
        <v>2521</v>
      </c>
      <c r="P6202"/>
      <c r="Q6202" t="s">
        <v>137</v>
      </c>
      <c r="S6202" t="s">
        <v>23</v>
      </c>
    </row>
    <row r="6203" spans="1:19" hidden="1">
      <c r="A6203" t="s">
        <v>8136</v>
      </c>
      <c r="B6203" t="s">
        <v>17</v>
      </c>
      <c r="C6203">
        <v>76</v>
      </c>
      <c r="D6203">
        <v>1</v>
      </c>
      <c r="E6203">
        <v>12</v>
      </c>
      <c r="F6203">
        <v>2561</v>
      </c>
      <c r="G6203"/>
      <c r="H6203" t="s">
        <v>135</v>
      </c>
      <c r="I6203" t="s">
        <v>19</v>
      </c>
      <c r="J6203" t="s">
        <v>775</v>
      </c>
      <c r="K6203">
        <v>1611</v>
      </c>
      <c r="L6203" t="s">
        <v>58</v>
      </c>
      <c r="M6203">
        <v>1</v>
      </c>
      <c r="N6203">
        <v>4</v>
      </c>
      <c r="O6203">
        <v>2485</v>
      </c>
      <c r="P6203"/>
      <c r="Q6203" t="s">
        <v>137</v>
      </c>
      <c r="S6203" t="s">
        <v>23</v>
      </c>
    </row>
    <row r="6204" spans="1:19" hidden="1">
      <c r="A6204" t="s">
        <v>5245</v>
      </c>
      <c r="B6204" t="s">
        <v>25</v>
      </c>
      <c r="C6204">
        <v>80</v>
      </c>
      <c r="D6204">
        <v>9</v>
      </c>
      <c r="E6204">
        <v>7</v>
      </c>
      <c r="F6204">
        <v>2561</v>
      </c>
      <c r="G6204"/>
      <c r="H6204" t="s">
        <v>5246</v>
      </c>
      <c r="I6204" t="s">
        <v>27</v>
      </c>
      <c r="J6204" t="s">
        <v>5247</v>
      </c>
      <c r="K6204">
        <v>1611</v>
      </c>
      <c r="L6204" t="s">
        <v>291</v>
      </c>
      <c r="M6204">
        <v>1</v>
      </c>
      <c r="N6204">
        <v>4</v>
      </c>
      <c r="O6204">
        <v>2481</v>
      </c>
      <c r="P6204"/>
      <c r="Q6204" t="s">
        <v>5248</v>
      </c>
      <c r="R6204" t="s">
        <v>17</v>
      </c>
      <c r="S6204" t="s">
        <v>553</v>
      </c>
    </row>
    <row r="6205" spans="1:19" hidden="1">
      <c r="A6205" t="s">
        <v>1655</v>
      </c>
      <c r="B6205" t="s">
        <v>25</v>
      </c>
      <c r="C6205">
        <v>79</v>
      </c>
      <c r="D6205">
        <v>8</v>
      </c>
      <c r="E6205">
        <v>2</v>
      </c>
      <c r="F6205">
        <v>2561</v>
      </c>
      <c r="G6205"/>
      <c r="H6205" t="s">
        <v>26</v>
      </c>
      <c r="I6205" t="s">
        <v>27</v>
      </c>
      <c r="J6205" t="s">
        <v>1656</v>
      </c>
      <c r="K6205">
        <v>1611</v>
      </c>
      <c r="L6205" t="s">
        <v>257</v>
      </c>
      <c r="M6205">
        <v>1</v>
      </c>
      <c r="N6205">
        <v>4</v>
      </c>
      <c r="O6205">
        <v>2481</v>
      </c>
      <c r="P6205"/>
      <c r="Q6205" t="s">
        <v>30</v>
      </c>
      <c r="R6205" t="s">
        <v>17</v>
      </c>
      <c r="S6205" t="s">
        <v>23</v>
      </c>
    </row>
    <row r="6206" spans="1:19" hidden="1">
      <c r="A6206" t="s">
        <v>2468</v>
      </c>
      <c r="B6206" t="s">
        <v>17</v>
      </c>
      <c r="C6206">
        <v>50</v>
      </c>
      <c r="D6206">
        <v>6</v>
      </c>
      <c r="E6206">
        <v>3</v>
      </c>
      <c r="F6206">
        <v>2561</v>
      </c>
      <c r="G6206"/>
      <c r="H6206" t="s">
        <v>135</v>
      </c>
      <c r="I6206" t="s">
        <v>27</v>
      </c>
      <c r="J6206" t="s">
        <v>1656</v>
      </c>
      <c r="K6206">
        <v>1611</v>
      </c>
      <c r="L6206" t="s">
        <v>44</v>
      </c>
      <c r="M6206">
        <v>24</v>
      </c>
      <c r="N6206">
        <v>9</v>
      </c>
      <c r="O6206">
        <v>2510</v>
      </c>
      <c r="P6206"/>
      <c r="Q6206" t="s">
        <v>720</v>
      </c>
      <c r="R6206" t="s">
        <v>17</v>
      </c>
      <c r="S6206" t="s">
        <v>23</v>
      </c>
    </row>
    <row r="6207" spans="1:19" hidden="1">
      <c r="A6207" t="s">
        <v>4033</v>
      </c>
      <c r="B6207" t="s">
        <v>25</v>
      </c>
      <c r="C6207">
        <v>78</v>
      </c>
      <c r="D6207">
        <v>10</v>
      </c>
      <c r="E6207">
        <v>5</v>
      </c>
      <c r="F6207">
        <v>2561</v>
      </c>
      <c r="G6207"/>
      <c r="H6207" t="s">
        <v>113</v>
      </c>
      <c r="I6207" t="s">
        <v>27</v>
      </c>
      <c r="J6207" t="s">
        <v>1656</v>
      </c>
      <c r="K6207">
        <v>1611</v>
      </c>
      <c r="L6207" t="s">
        <v>349</v>
      </c>
      <c r="M6207">
        <v>1</v>
      </c>
      <c r="N6207">
        <v>4</v>
      </c>
      <c r="O6207">
        <v>2483</v>
      </c>
      <c r="P6207"/>
      <c r="Q6207" t="s">
        <v>116</v>
      </c>
      <c r="R6207" t="s">
        <v>17</v>
      </c>
      <c r="S6207" t="s">
        <v>23</v>
      </c>
    </row>
    <row r="6208" spans="1:19" hidden="1">
      <c r="A6208" t="s">
        <v>6497</v>
      </c>
      <c r="B6208" t="s">
        <v>17</v>
      </c>
      <c r="C6208">
        <v>84</v>
      </c>
      <c r="D6208">
        <v>10</v>
      </c>
      <c r="E6208">
        <v>9</v>
      </c>
      <c r="F6208">
        <v>2561</v>
      </c>
      <c r="G6208"/>
      <c r="H6208" t="s">
        <v>113</v>
      </c>
      <c r="I6208" t="s">
        <v>27</v>
      </c>
      <c r="J6208" t="s">
        <v>1656</v>
      </c>
      <c r="K6208">
        <v>1611</v>
      </c>
      <c r="L6208" t="s">
        <v>44</v>
      </c>
      <c r="M6208">
        <v>1</v>
      </c>
      <c r="N6208">
        <v>4</v>
      </c>
      <c r="O6208">
        <v>2477</v>
      </c>
      <c r="P6208"/>
      <c r="Q6208" t="s">
        <v>116</v>
      </c>
      <c r="R6208" t="s">
        <v>17</v>
      </c>
      <c r="S6208" t="s">
        <v>23</v>
      </c>
    </row>
    <row r="6209" spans="1:19" hidden="1">
      <c r="A6209" t="s">
        <v>7876</v>
      </c>
      <c r="B6209" t="s">
        <v>17</v>
      </c>
      <c r="C6209">
        <v>65</v>
      </c>
      <c r="D6209">
        <v>17</v>
      </c>
      <c r="E6209">
        <v>11</v>
      </c>
      <c r="F6209">
        <v>2561</v>
      </c>
      <c r="G6209"/>
      <c r="H6209" t="s">
        <v>113</v>
      </c>
      <c r="I6209" t="s">
        <v>27</v>
      </c>
      <c r="J6209" t="s">
        <v>1656</v>
      </c>
      <c r="K6209">
        <v>1611</v>
      </c>
      <c r="L6209" t="s">
        <v>140</v>
      </c>
      <c r="M6209">
        <v>1</v>
      </c>
      <c r="N6209">
        <v>1</v>
      </c>
      <c r="O6209">
        <v>2496</v>
      </c>
      <c r="P6209"/>
      <c r="Q6209" t="s">
        <v>116</v>
      </c>
      <c r="R6209" t="s">
        <v>17</v>
      </c>
      <c r="S6209" t="s">
        <v>23</v>
      </c>
    </row>
    <row r="6210" spans="1:19" hidden="1">
      <c r="A6210" t="s">
        <v>683</v>
      </c>
      <c r="B6210" t="s">
        <v>25</v>
      </c>
      <c r="C6210">
        <v>67</v>
      </c>
      <c r="D6210">
        <v>13</v>
      </c>
      <c r="E6210">
        <v>1</v>
      </c>
      <c r="F6210">
        <v>2561</v>
      </c>
      <c r="G6210"/>
      <c r="H6210" t="s">
        <v>308</v>
      </c>
      <c r="I6210" t="s">
        <v>27</v>
      </c>
      <c r="J6210" t="s">
        <v>684</v>
      </c>
      <c r="K6210">
        <v>1611</v>
      </c>
      <c r="L6210" t="s">
        <v>685</v>
      </c>
      <c r="M6210">
        <v>5</v>
      </c>
      <c r="N6210">
        <v>1</v>
      </c>
      <c r="O6210">
        <v>2494</v>
      </c>
      <c r="P6210"/>
      <c r="Q6210" t="s">
        <v>310</v>
      </c>
      <c r="R6210" t="s">
        <v>17</v>
      </c>
      <c r="S6210" t="s">
        <v>181</v>
      </c>
    </row>
    <row r="6211" spans="1:19" hidden="1">
      <c r="A6211" t="s">
        <v>2444</v>
      </c>
      <c r="B6211" t="s">
        <v>17</v>
      </c>
      <c r="C6211">
        <v>67</v>
      </c>
      <c r="D6211">
        <v>5</v>
      </c>
      <c r="E6211">
        <v>3</v>
      </c>
      <c r="F6211">
        <v>2561</v>
      </c>
      <c r="G6211"/>
      <c r="H6211" t="s">
        <v>2445</v>
      </c>
      <c r="I6211" t="s">
        <v>1036</v>
      </c>
      <c r="J6211" t="s">
        <v>684</v>
      </c>
      <c r="K6211">
        <v>1611</v>
      </c>
      <c r="L6211" t="s">
        <v>50</v>
      </c>
      <c r="M6211">
        <v>1</v>
      </c>
      <c r="N6211">
        <v>1</v>
      </c>
      <c r="O6211">
        <v>2494</v>
      </c>
      <c r="P6211"/>
      <c r="Q6211" t="s">
        <v>2446</v>
      </c>
      <c r="R6211" t="s">
        <v>129</v>
      </c>
      <c r="S6211" t="s">
        <v>161</v>
      </c>
    </row>
    <row r="6212" spans="1:19" hidden="1">
      <c r="A6212" t="s">
        <v>4499</v>
      </c>
      <c r="B6212" t="s">
        <v>25</v>
      </c>
      <c r="C6212">
        <v>84</v>
      </c>
      <c r="D6212">
        <v>31</v>
      </c>
      <c r="E6212">
        <v>5</v>
      </c>
      <c r="F6212">
        <v>2561</v>
      </c>
      <c r="G6212"/>
      <c r="H6212" t="s">
        <v>26</v>
      </c>
      <c r="I6212" t="s">
        <v>52</v>
      </c>
      <c r="J6212" t="s">
        <v>684</v>
      </c>
      <c r="K6212">
        <v>1611</v>
      </c>
      <c r="L6212" t="s">
        <v>44</v>
      </c>
      <c r="M6212">
        <v>1</v>
      </c>
      <c r="N6212">
        <v>4</v>
      </c>
      <c r="O6212">
        <v>2477</v>
      </c>
      <c r="P6212"/>
      <c r="Q6212" t="s">
        <v>55</v>
      </c>
      <c r="R6212" t="s">
        <v>17</v>
      </c>
      <c r="S6212" t="s">
        <v>23</v>
      </c>
    </row>
    <row r="6213" spans="1:19" hidden="1">
      <c r="A6213" t="s">
        <v>6062</v>
      </c>
      <c r="B6213" t="s">
        <v>25</v>
      </c>
      <c r="C6213">
        <v>83</v>
      </c>
      <c r="D6213">
        <v>19</v>
      </c>
      <c r="E6213">
        <v>8</v>
      </c>
      <c r="F6213">
        <v>2561</v>
      </c>
      <c r="G6213"/>
      <c r="H6213" t="s">
        <v>135</v>
      </c>
      <c r="I6213" t="s">
        <v>19</v>
      </c>
      <c r="J6213" t="s">
        <v>684</v>
      </c>
      <c r="K6213">
        <v>1611</v>
      </c>
      <c r="L6213" t="s">
        <v>1096</v>
      </c>
      <c r="M6213">
        <v>0</v>
      </c>
      <c r="N6213">
        <v>0</v>
      </c>
      <c r="O6213">
        <v>2478</v>
      </c>
      <c r="P6213"/>
      <c r="Q6213" t="s">
        <v>137</v>
      </c>
      <c r="S6213" t="s">
        <v>23</v>
      </c>
    </row>
    <row r="6214" spans="1:19" hidden="1">
      <c r="A6214" t="s">
        <v>7194</v>
      </c>
      <c r="B6214" t="s">
        <v>25</v>
      </c>
      <c r="C6214">
        <v>30</v>
      </c>
      <c r="D6214">
        <v>15</v>
      </c>
      <c r="E6214">
        <v>10</v>
      </c>
      <c r="F6214">
        <v>2561</v>
      </c>
      <c r="G6214"/>
      <c r="H6214" t="s">
        <v>113</v>
      </c>
      <c r="I6214" t="s">
        <v>27</v>
      </c>
      <c r="J6214" t="s">
        <v>684</v>
      </c>
      <c r="K6214">
        <v>1611</v>
      </c>
      <c r="L6214" t="s">
        <v>44</v>
      </c>
      <c r="M6214">
        <v>3</v>
      </c>
      <c r="N6214">
        <v>10</v>
      </c>
      <c r="O6214">
        <v>2531</v>
      </c>
      <c r="P6214"/>
      <c r="Q6214" t="s">
        <v>116</v>
      </c>
      <c r="R6214" t="s">
        <v>17</v>
      </c>
      <c r="S6214" t="s">
        <v>23</v>
      </c>
    </row>
    <row r="6215" spans="1:19" hidden="1">
      <c r="A6215" t="s">
        <v>7364</v>
      </c>
      <c r="B6215" t="s">
        <v>25</v>
      </c>
      <c r="C6215">
        <v>75</v>
      </c>
      <c r="D6215">
        <v>23</v>
      </c>
      <c r="E6215">
        <v>10</v>
      </c>
      <c r="F6215">
        <v>2561</v>
      </c>
      <c r="G6215"/>
      <c r="H6215" t="s">
        <v>113</v>
      </c>
      <c r="I6215" t="s">
        <v>27</v>
      </c>
      <c r="J6215" t="s">
        <v>684</v>
      </c>
      <c r="K6215">
        <v>1611</v>
      </c>
      <c r="L6215" t="s">
        <v>44</v>
      </c>
      <c r="M6215">
        <v>9</v>
      </c>
      <c r="N6215">
        <v>4</v>
      </c>
      <c r="O6215">
        <v>2486</v>
      </c>
      <c r="P6215"/>
      <c r="Q6215" t="s">
        <v>116</v>
      </c>
      <c r="R6215" t="s">
        <v>17</v>
      </c>
      <c r="S6215" t="s">
        <v>23</v>
      </c>
    </row>
    <row r="6216" spans="1:19" hidden="1">
      <c r="A6216" t="s">
        <v>7665</v>
      </c>
      <c r="B6216" t="s">
        <v>17</v>
      </c>
      <c r="C6216">
        <v>14</v>
      </c>
      <c r="D6216">
        <v>6</v>
      </c>
      <c r="E6216">
        <v>11</v>
      </c>
      <c r="F6216">
        <v>2561</v>
      </c>
      <c r="G6216"/>
      <c r="H6216" t="s">
        <v>135</v>
      </c>
      <c r="I6216" t="s">
        <v>19</v>
      </c>
      <c r="J6216" t="s">
        <v>684</v>
      </c>
      <c r="K6216">
        <v>1611</v>
      </c>
      <c r="L6216" t="s">
        <v>47</v>
      </c>
      <c r="M6216">
        <v>3</v>
      </c>
      <c r="N6216">
        <v>7</v>
      </c>
      <c r="O6216">
        <v>2547</v>
      </c>
      <c r="P6216"/>
      <c r="Q6216" t="s">
        <v>137</v>
      </c>
      <c r="S6216" t="s">
        <v>23</v>
      </c>
    </row>
    <row r="6217" spans="1:19" hidden="1">
      <c r="A6217" t="s">
        <v>7666</v>
      </c>
      <c r="B6217" t="s">
        <v>17</v>
      </c>
      <c r="C6217">
        <v>84</v>
      </c>
      <c r="D6217">
        <v>6</v>
      </c>
      <c r="E6217">
        <v>11</v>
      </c>
      <c r="F6217">
        <v>2561</v>
      </c>
      <c r="G6217"/>
      <c r="H6217" t="s">
        <v>135</v>
      </c>
      <c r="I6217" t="s">
        <v>19</v>
      </c>
      <c r="J6217" t="s">
        <v>684</v>
      </c>
      <c r="K6217">
        <v>1611</v>
      </c>
      <c r="L6217" t="s">
        <v>38</v>
      </c>
      <c r="M6217">
        <v>1</v>
      </c>
      <c r="N6217">
        <v>4</v>
      </c>
      <c r="O6217">
        <v>2477</v>
      </c>
      <c r="P6217"/>
      <c r="Q6217" t="s">
        <v>137</v>
      </c>
      <c r="S6217" t="s">
        <v>23</v>
      </c>
    </row>
    <row r="6218" spans="1:19" hidden="1">
      <c r="A6218" t="s">
        <v>138</v>
      </c>
      <c r="B6218" t="s">
        <v>25</v>
      </c>
      <c r="C6218">
        <v>49</v>
      </c>
      <c r="D6218">
        <v>1</v>
      </c>
      <c r="E6218">
        <v>1</v>
      </c>
      <c r="F6218">
        <v>2561</v>
      </c>
      <c r="G6218"/>
      <c r="H6218" t="s">
        <v>135</v>
      </c>
      <c r="I6218" t="s">
        <v>19</v>
      </c>
      <c r="J6218" t="s">
        <v>139</v>
      </c>
      <c r="K6218">
        <v>1611</v>
      </c>
      <c r="L6218" t="s">
        <v>140</v>
      </c>
      <c r="M6218">
        <v>1</v>
      </c>
      <c r="N6218">
        <v>1</v>
      </c>
      <c r="O6218">
        <v>2512</v>
      </c>
      <c r="P6218"/>
      <c r="Q6218" t="s">
        <v>137</v>
      </c>
      <c r="S6218" t="s">
        <v>23</v>
      </c>
    </row>
    <row r="6219" spans="1:19" hidden="1">
      <c r="A6219" t="s">
        <v>1317</v>
      </c>
      <c r="B6219" t="s">
        <v>25</v>
      </c>
      <c r="C6219">
        <v>46</v>
      </c>
      <c r="D6219">
        <v>29</v>
      </c>
      <c r="E6219">
        <v>1</v>
      </c>
      <c r="F6219">
        <v>2561</v>
      </c>
      <c r="G6219"/>
      <c r="H6219" t="s">
        <v>113</v>
      </c>
      <c r="I6219" t="s">
        <v>27</v>
      </c>
      <c r="J6219" t="s">
        <v>139</v>
      </c>
      <c r="K6219">
        <v>1611</v>
      </c>
      <c r="L6219" t="s">
        <v>325</v>
      </c>
      <c r="M6219">
        <v>26</v>
      </c>
      <c r="N6219">
        <v>12</v>
      </c>
      <c r="O6219">
        <v>2514</v>
      </c>
      <c r="P6219"/>
      <c r="Q6219" t="s">
        <v>116</v>
      </c>
      <c r="R6219" t="s">
        <v>17</v>
      </c>
      <c r="S6219" t="s">
        <v>23</v>
      </c>
    </row>
    <row r="6220" spans="1:19" hidden="1">
      <c r="A6220" t="s">
        <v>686</v>
      </c>
      <c r="B6220" t="s">
        <v>17</v>
      </c>
      <c r="C6220">
        <v>92</v>
      </c>
      <c r="D6220">
        <v>13</v>
      </c>
      <c r="E6220">
        <v>1</v>
      </c>
      <c r="F6220">
        <v>2561</v>
      </c>
      <c r="G6220"/>
      <c r="H6220" t="s">
        <v>135</v>
      </c>
      <c r="I6220" t="s">
        <v>19</v>
      </c>
      <c r="J6220" t="s">
        <v>687</v>
      </c>
      <c r="K6220">
        <v>1611</v>
      </c>
      <c r="L6220" t="s">
        <v>38</v>
      </c>
      <c r="M6220">
        <v>1</v>
      </c>
      <c r="N6220">
        <v>4</v>
      </c>
      <c r="O6220">
        <v>2468</v>
      </c>
      <c r="P6220"/>
      <c r="Q6220" t="s">
        <v>137</v>
      </c>
      <c r="S6220" t="s">
        <v>23</v>
      </c>
    </row>
    <row r="6221" spans="1:19" hidden="1">
      <c r="A6221" t="s">
        <v>1063</v>
      </c>
      <c r="B6221" t="s">
        <v>25</v>
      </c>
      <c r="C6221">
        <v>48</v>
      </c>
      <c r="D6221">
        <v>22</v>
      </c>
      <c r="E6221">
        <v>1</v>
      </c>
      <c r="F6221">
        <v>2561</v>
      </c>
      <c r="G6221"/>
      <c r="H6221" t="s">
        <v>135</v>
      </c>
      <c r="I6221" t="s">
        <v>19</v>
      </c>
      <c r="J6221" t="s">
        <v>687</v>
      </c>
      <c r="K6221">
        <v>1611</v>
      </c>
      <c r="L6221" t="s">
        <v>41</v>
      </c>
      <c r="M6221">
        <v>23</v>
      </c>
      <c r="N6221">
        <v>4</v>
      </c>
      <c r="O6221">
        <v>2512</v>
      </c>
      <c r="P6221"/>
      <c r="Q6221" t="s">
        <v>137</v>
      </c>
      <c r="S6221" t="s">
        <v>23</v>
      </c>
    </row>
    <row r="6222" spans="1:19" hidden="1">
      <c r="A6222" t="s">
        <v>5874</v>
      </c>
      <c r="B6222" t="s">
        <v>17</v>
      </c>
      <c r="C6222">
        <v>17</v>
      </c>
      <c r="D6222">
        <v>10</v>
      </c>
      <c r="E6222">
        <v>8</v>
      </c>
      <c r="F6222">
        <v>2561</v>
      </c>
      <c r="G6222"/>
      <c r="H6222" t="s">
        <v>26</v>
      </c>
      <c r="I6222" t="s">
        <v>27</v>
      </c>
      <c r="J6222" t="s">
        <v>687</v>
      </c>
      <c r="K6222">
        <v>1611</v>
      </c>
      <c r="L6222" t="s">
        <v>64</v>
      </c>
      <c r="M6222">
        <v>24</v>
      </c>
      <c r="N6222">
        <v>12</v>
      </c>
      <c r="O6222">
        <v>2543</v>
      </c>
      <c r="P6222"/>
      <c r="Q6222" t="s">
        <v>30</v>
      </c>
      <c r="R6222" t="s">
        <v>17</v>
      </c>
      <c r="S6222" t="s">
        <v>23</v>
      </c>
    </row>
    <row r="6223" spans="1:19" hidden="1">
      <c r="A6223" t="s">
        <v>8063</v>
      </c>
      <c r="B6223" t="s">
        <v>17</v>
      </c>
      <c r="C6223">
        <v>69</v>
      </c>
      <c r="D6223">
        <v>27</v>
      </c>
      <c r="E6223">
        <v>11</v>
      </c>
      <c r="F6223">
        <v>2561</v>
      </c>
      <c r="G6223"/>
      <c r="H6223" t="s">
        <v>135</v>
      </c>
      <c r="I6223" t="s">
        <v>19</v>
      </c>
      <c r="J6223" t="s">
        <v>687</v>
      </c>
      <c r="K6223">
        <v>1611</v>
      </c>
      <c r="L6223" t="s">
        <v>3182</v>
      </c>
      <c r="M6223">
        <v>1</v>
      </c>
      <c r="N6223">
        <v>1</v>
      </c>
      <c r="O6223">
        <v>2492</v>
      </c>
      <c r="P6223"/>
      <c r="Q6223" t="s">
        <v>137</v>
      </c>
      <c r="S6223" t="s">
        <v>23</v>
      </c>
    </row>
    <row r="6224" spans="1:19" hidden="1">
      <c r="A6224" t="s">
        <v>4138</v>
      </c>
      <c r="B6224" t="s">
        <v>17</v>
      </c>
      <c r="C6224">
        <v>54</v>
      </c>
      <c r="D6224">
        <v>14</v>
      </c>
      <c r="E6224">
        <v>5</v>
      </c>
      <c r="F6224">
        <v>2561</v>
      </c>
      <c r="G6224"/>
      <c r="H6224" t="s">
        <v>135</v>
      </c>
      <c r="I6224" t="s">
        <v>19</v>
      </c>
      <c r="J6224" t="s">
        <v>4139</v>
      </c>
      <c r="K6224">
        <v>1611</v>
      </c>
      <c r="L6224" t="s">
        <v>4140</v>
      </c>
      <c r="M6224">
        <v>12</v>
      </c>
      <c r="N6224">
        <v>3</v>
      </c>
      <c r="O6224">
        <v>2507</v>
      </c>
      <c r="P6224"/>
      <c r="Q6224" t="s">
        <v>137</v>
      </c>
      <c r="S6224" t="s">
        <v>23</v>
      </c>
    </row>
    <row r="6225" spans="1:19" hidden="1">
      <c r="A6225" t="s">
        <v>6189</v>
      </c>
      <c r="B6225" t="s">
        <v>17</v>
      </c>
      <c r="C6225">
        <v>51</v>
      </c>
      <c r="D6225">
        <v>26</v>
      </c>
      <c r="E6225">
        <v>8</v>
      </c>
      <c r="F6225">
        <v>2561</v>
      </c>
      <c r="G6225"/>
      <c r="H6225" t="s">
        <v>113</v>
      </c>
      <c r="I6225" t="s">
        <v>27</v>
      </c>
      <c r="J6225" t="s">
        <v>4139</v>
      </c>
      <c r="K6225">
        <v>1611</v>
      </c>
      <c r="L6225" t="s">
        <v>291</v>
      </c>
      <c r="M6225">
        <v>20</v>
      </c>
      <c r="N6225">
        <v>11</v>
      </c>
      <c r="O6225">
        <v>2509</v>
      </c>
      <c r="P6225"/>
      <c r="Q6225" t="s">
        <v>116</v>
      </c>
      <c r="R6225" t="s">
        <v>17</v>
      </c>
      <c r="S6225" t="s">
        <v>23</v>
      </c>
    </row>
    <row r="6226" spans="1:19" hidden="1">
      <c r="A6226" t="s">
        <v>8440</v>
      </c>
      <c r="B6226" t="s">
        <v>17</v>
      </c>
      <c r="C6226">
        <v>55</v>
      </c>
      <c r="D6226">
        <v>17</v>
      </c>
      <c r="E6226">
        <v>12</v>
      </c>
      <c r="F6226">
        <v>2561</v>
      </c>
      <c r="G6226"/>
      <c r="H6226" t="s">
        <v>135</v>
      </c>
      <c r="I6226" t="s">
        <v>19</v>
      </c>
      <c r="J6226" t="s">
        <v>4139</v>
      </c>
      <c r="K6226">
        <v>1611</v>
      </c>
      <c r="L6226" t="s">
        <v>408</v>
      </c>
      <c r="M6226">
        <v>1</v>
      </c>
      <c r="N6226">
        <v>1</v>
      </c>
      <c r="O6226">
        <v>2506</v>
      </c>
      <c r="P6226"/>
      <c r="Q6226" t="s">
        <v>137</v>
      </c>
      <c r="S6226" t="s">
        <v>23</v>
      </c>
    </row>
    <row r="6227" spans="1:19" hidden="1">
      <c r="A6227" t="s">
        <v>4471</v>
      </c>
      <c r="B6227" t="s">
        <v>25</v>
      </c>
      <c r="C6227">
        <v>54</v>
      </c>
      <c r="D6227">
        <v>30</v>
      </c>
      <c r="E6227">
        <v>5</v>
      </c>
      <c r="F6227">
        <v>2561</v>
      </c>
      <c r="G6227"/>
      <c r="H6227" t="s">
        <v>135</v>
      </c>
      <c r="I6227" t="s">
        <v>19</v>
      </c>
      <c r="J6227" t="s">
        <v>4472</v>
      </c>
      <c r="K6227">
        <v>1611</v>
      </c>
      <c r="L6227" t="s">
        <v>54</v>
      </c>
      <c r="M6227">
        <v>7</v>
      </c>
      <c r="N6227">
        <v>6</v>
      </c>
      <c r="O6227">
        <v>2506</v>
      </c>
      <c r="P6227"/>
      <c r="Q6227" t="s">
        <v>137</v>
      </c>
      <c r="S6227" t="s">
        <v>23</v>
      </c>
    </row>
    <row r="6228" spans="1:19" hidden="1">
      <c r="A6228" t="s">
        <v>5725</v>
      </c>
      <c r="B6228" t="s">
        <v>17</v>
      </c>
      <c r="C6228">
        <v>75</v>
      </c>
      <c r="D6228">
        <v>3</v>
      </c>
      <c r="E6228">
        <v>8</v>
      </c>
      <c r="F6228">
        <v>2561</v>
      </c>
      <c r="G6228"/>
      <c r="H6228" t="s">
        <v>113</v>
      </c>
      <c r="I6228" t="s">
        <v>27</v>
      </c>
      <c r="J6228" t="s">
        <v>4472</v>
      </c>
      <c r="K6228">
        <v>1611</v>
      </c>
      <c r="L6228" t="s">
        <v>205</v>
      </c>
      <c r="M6228">
        <v>1</v>
      </c>
      <c r="N6228">
        <v>4</v>
      </c>
      <c r="O6228">
        <v>2486</v>
      </c>
      <c r="P6228"/>
      <c r="Q6228" t="s">
        <v>116</v>
      </c>
      <c r="R6228" t="s">
        <v>17</v>
      </c>
      <c r="S6228" t="s">
        <v>23</v>
      </c>
    </row>
    <row r="6229" spans="1:19" hidden="1">
      <c r="A6229" t="s">
        <v>6741</v>
      </c>
      <c r="B6229" t="s">
        <v>25</v>
      </c>
      <c r="C6229">
        <v>80</v>
      </c>
      <c r="D6229">
        <v>23</v>
      </c>
      <c r="E6229">
        <v>9</v>
      </c>
      <c r="F6229">
        <v>2561</v>
      </c>
      <c r="G6229"/>
      <c r="H6229" t="s">
        <v>135</v>
      </c>
      <c r="I6229" t="s">
        <v>19</v>
      </c>
      <c r="J6229" t="s">
        <v>4472</v>
      </c>
      <c r="K6229">
        <v>1611</v>
      </c>
      <c r="L6229" t="s">
        <v>38</v>
      </c>
      <c r="M6229">
        <v>0</v>
      </c>
      <c r="N6229">
        <v>0</v>
      </c>
      <c r="O6229">
        <v>2481</v>
      </c>
      <c r="P6229"/>
      <c r="Q6229" t="s">
        <v>137</v>
      </c>
      <c r="S6229" t="s">
        <v>23</v>
      </c>
    </row>
    <row r="6230" spans="1:19" hidden="1">
      <c r="A6230" t="s">
        <v>2008</v>
      </c>
      <c r="B6230" t="s">
        <v>25</v>
      </c>
      <c r="C6230">
        <v>93</v>
      </c>
      <c r="D6230">
        <v>18</v>
      </c>
      <c r="E6230">
        <v>2</v>
      </c>
      <c r="F6230">
        <v>2561</v>
      </c>
      <c r="G6230"/>
      <c r="H6230" t="s">
        <v>2009</v>
      </c>
      <c r="I6230" t="s">
        <v>19</v>
      </c>
      <c r="J6230" t="s">
        <v>2010</v>
      </c>
      <c r="K6230">
        <v>1611</v>
      </c>
      <c r="L6230" t="s">
        <v>38</v>
      </c>
      <c r="M6230">
        <v>1</v>
      </c>
      <c r="N6230">
        <v>2</v>
      </c>
      <c r="O6230">
        <v>2468</v>
      </c>
      <c r="P6230"/>
      <c r="Q6230" t="s">
        <v>2011</v>
      </c>
      <c r="S6230" t="s">
        <v>1954</v>
      </c>
    </row>
    <row r="6231" spans="1:19" hidden="1">
      <c r="A6231" t="s">
        <v>7177</v>
      </c>
      <c r="B6231" t="s">
        <v>25</v>
      </c>
      <c r="C6231">
        <v>37</v>
      </c>
      <c r="D6231">
        <v>14</v>
      </c>
      <c r="E6231">
        <v>10</v>
      </c>
      <c r="F6231">
        <v>2561</v>
      </c>
      <c r="G6231"/>
      <c r="H6231" t="s">
        <v>135</v>
      </c>
      <c r="I6231" t="s">
        <v>19</v>
      </c>
      <c r="J6231" t="s">
        <v>2010</v>
      </c>
      <c r="K6231">
        <v>1611</v>
      </c>
      <c r="L6231" t="s">
        <v>1096</v>
      </c>
      <c r="M6231">
        <v>25</v>
      </c>
      <c r="N6231">
        <v>6</v>
      </c>
      <c r="O6231">
        <v>2524</v>
      </c>
      <c r="P6231"/>
      <c r="Q6231" t="s">
        <v>137</v>
      </c>
      <c r="S6231" t="s">
        <v>23</v>
      </c>
    </row>
    <row r="6232" spans="1:19" hidden="1">
      <c r="A6232" t="s">
        <v>4071</v>
      </c>
      <c r="B6232" t="s">
        <v>17</v>
      </c>
      <c r="C6232">
        <v>78</v>
      </c>
      <c r="D6232">
        <v>11</v>
      </c>
      <c r="E6232">
        <v>5</v>
      </c>
      <c r="F6232">
        <v>2561</v>
      </c>
      <c r="G6232"/>
      <c r="H6232" t="s">
        <v>135</v>
      </c>
      <c r="I6232" t="s">
        <v>19</v>
      </c>
      <c r="J6232" t="s">
        <v>4072</v>
      </c>
      <c r="K6232">
        <v>1611</v>
      </c>
      <c r="L6232" t="s">
        <v>58</v>
      </c>
      <c r="M6232">
        <v>0</v>
      </c>
      <c r="N6232">
        <v>0</v>
      </c>
      <c r="O6232">
        <v>2483</v>
      </c>
      <c r="P6232"/>
      <c r="Q6232" t="s">
        <v>137</v>
      </c>
      <c r="S6232" t="s">
        <v>23</v>
      </c>
    </row>
    <row r="6233" spans="1:19" hidden="1">
      <c r="A6233" t="s">
        <v>8012</v>
      </c>
      <c r="B6233" t="s">
        <v>17</v>
      </c>
      <c r="C6233">
        <v>83</v>
      </c>
      <c r="D6233">
        <v>24</v>
      </c>
      <c r="E6233">
        <v>11</v>
      </c>
      <c r="F6233">
        <v>2561</v>
      </c>
      <c r="G6233"/>
      <c r="H6233" t="s">
        <v>135</v>
      </c>
      <c r="I6233" t="s">
        <v>19</v>
      </c>
      <c r="J6233" t="s">
        <v>4072</v>
      </c>
      <c r="K6233">
        <v>1611</v>
      </c>
      <c r="L6233" t="s">
        <v>58</v>
      </c>
      <c r="M6233">
        <v>0</v>
      </c>
      <c r="N6233">
        <v>0</v>
      </c>
      <c r="O6233">
        <v>2478</v>
      </c>
      <c r="P6233"/>
      <c r="Q6233" t="s">
        <v>137</v>
      </c>
      <c r="S6233" t="s">
        <v>23</v>
      </c>
    </row>
    <row r="6234" spans="1:19" hidden="1">
      <c r="A6234" t="s">
        <v>1872</v>
      </c>
      <c r="B6234" t="s">
        <v>25</v>
      </c>
      <c r="C6234">
        <v>84</v>
      </c>
      <c r="D6234">
        <v>14</v>
      </c>
      <c r="E6234">
        <v>2</v>
      </c>
      <c r="F6234">
        <v>2561</v>
      </c>
      <c r="G6234"/>
      <c r="H6234" t="s">
        <v>135</v>
      </c>
      <c r="I6234" t="s">
        <v>19</v>
      </c>
      <c r="J6234" t="s">
        <v>1873</v>
      </c>
      <c r="K6234">
        <v>1611</v>
      </c>
      <c r="L6234" t="s">
        <v>1874</v>
      </c>
      <c r="M6234">
        <v>1</v>
      </c>
      <c r="N6234">
        <v>4</v>
      </c>
      <c r="O6234">
        <v>2476</v>
      </c>
      <c r="P6234"/>
      <c r="Q6234" t="s">
        <v>137</v>
      </c>
      <c r="S6234" t="s">
        <v>23</v>
      </c>
    </row>
    <row r="6235" spans="1:19" hidden="1">
      <c r="A6235" t="s">
        <v>5249</v>
      </c>
      <c r="B6235" t="s">
        <v>17</v>
      </c>
      <c r="C6235">
        <v>72</v>
      </c>
      <c r="D6235">
        <v>9</v>
      </c>
      <c r="E6235">
        <v>7</v>
      </c>
      <c r="F6235">
        <v>2561</v>
      </c>
      <c r="G6235"/>
      <c r="H6235" t="s">
        <v>113</v>
      </c>
      <c r="I6235" t="s">
        <v>27</v>
      </c>
      <c r="J6235" t="s">
        <v>1873</v>
      </c>
      <c r="K6235">
        <v>1611</v>
      </c>
      <c r="L6235" t="s">
        <v>821</v>
      </c>
      <c r="M6235">
        <v>0</v>
      </c>
      <c r="N6235">
        <v>0</v>
      </c>
      <c r="O6235">
        <v>2489</v>
      </c>
      <c r="P6235"/>
      <c r="Q6235" t="s">
        <v>116</v>
      </c>
      <c r="R6235" t="s">
        <v>17</v>
      </c>
      <c r="S6235" t="s">
        <v>23</v>
      </c>
    </row>
    <row r="6236" spans="1:19" hidden="1">
      <c r="A6236" t="s">
        <v>5978</v>
      </c>
      <c r="B6236" t="s">
        <v>17</v>
      </c>
      <c r="C6236">
        <v>74</v>
      </c>
      <c r="D6236">
        <v>15</v>
      </c>
      <c r="E6236">
        <v>8</v>
      </c>
      <c r="F6236">
        <v>2561</v>
      </c>
      <c r="G6236"/>
      <c r="H6236" t="s">
        <v>157</v>
      </c>
      <c r="I6236" t="s">
        <v>19</v>
      </c>
      <c r="J6236" t="s">
        <v>5979</v>
      </c>
      <c r="K6236">
        <v>1611</v>
      </c>
      <c r="L6236" t="s">
        <v>763</v>
      </c>
      <c r="M6236">
        <v>1</v>
      </c>
      <c r="N6236">
        <v>4</v>
      </c>
      <c r="O6236">
        <v>2487</v>
      </c>
      <c r="P6236"/>
      <c r="Q6236" t="s">
        <v>2478</v>
      </c>
      <c r="S6236" t="s">
        <v>161</v>
      </c>
    </row>
    <row r="6237" spans="1:19" hidden="1">
      <c r="A6237" t="s">
        <v>6708</v>
      </c>
      <c r="B6237" t="s">
        <v>25</v>
      </c>
      <c r="C6237">
        <v>59</v>
      </c>
      <c r="D6237">
        <v>21</v>
      </c>
      <c r="E6237">
        <v>9</v>
      </c>
      <c r="F6237">
        <v>2561</v>
      </c>
      <c r="G6237"/>
      <c r="H6237" t="s">
        <v>113</v>
      </c>
      <c r="I6237" t="s">
        <v>27</v>
      </c>
      <c r="J6237" t="s">
        <v>5979</v>
      </c>
      <c r="K6237">
        <v>1611</v>
      </c>
      <c r="L6237" t="s">
        <v>644</v>
      </c>
      <c r="M6237">
        <v>1</v>
      </c>
      <c r="N6237">
        <v>1</v>
      </c>
      <c r="O6237">
        <v>2502</v>
      </c>
      <c r="P6237"/>
      <c r="Q6237" t="s">
        <v>116</v>
      </c>
      <c r="R6237" t="s">
        <v>17</v>
      </c>
      <c r="S6237" t="s">
        <v>23</v>
      </c>
    </row>
    <row r="6238" spans="1:19" hidden="1">
      <c r="A6238" t="s">
        <v>7858</v>
      </c>
      <c r="B6238" t="s">
        <v>17</v>
      </c>
      <c r="C6238">
        <v>45</v>
      </c>
      <c r="D6238">
        <v>16</v>
      </c>
      <c r="E6238">
        <v>11</v>
      </c>
      <c r="F6238">
        <v>2561</v>
      </c>
      <c r="G6238"/>
      <c r="H6238" t="s">
        <v>135</v>
      </c>
      <c r="I6238" t="s">
        <v>19</v>
      </c>
      <c r="J6238" t="s">
        <v>5979</v>
      </c>
      <c r="K6238">
        <v>1611</v>
      </c>
      <c r="L6238" t="s">
        <v>1226</v>
      </c>
      <c r="M6238">
        <v>6</v>
      </c>
      <c r="N6238">
        <v>12</v>
      </c>
      <c r="O6238">
        <v>2515</v>
      </c>
      <c r="P6238"/>
      <c r="Q6238" t="s">
        <v>137</v>
      </c>
      <c r="S6238" t="s">
        <v>23</v>
      </c>
    </row>
    <row r="6239" spans="1:19" hidden="1">
      <c r="A6239" t="s">
        <v>255</v>
      </c>
      <c r="B6239" t="s">
        <v>17</v>
      </c>
      <c r="C6239">
        <v>62</v>
      </c>
      <c r="D6239">
        <v>3</v>
      </c>
      <c r="E6239">
        <v>1</v>
      </c>
      <c r="F6239">
        <v>2561</v>
      </c>
      <c r="G6239"/>
      <c r="H6239" t="s">
        <v>135</v>
      </c>
      <c r="I6239" t="s">
        <v>19</v>
      </c>
      <c r="J6239" t="s">
        <v>256</v>
      </c>
      <c r="K6239">
        <v>1611</v>
      </c>
      <c r="L6239" t="s">
        <v>257</v>
      </c>
      <c r="M6239">
        <v>1</v>
      </c>
      <c r="N6239">
        <v>1</v>
      </c>
      <c r="O6239">
        <v>2499</v>
      </c>
      <c r="P6239"/>
      <c r="Q6239" t="s">
        <v>137</v>
      </c>
      <c r="S6239" t="s">
        <v>23</v>
      </c>
    </row>
    <row r="6240" spans="1:19" hidden="1">
      <c r="A6240" t="s">
        <v>862</v>
      </c>
      <c r="B6240" t="s">
        <v>17</v>
      </c>
      <c r="C6240">
        <v>82</v>
      </c>
      <c r="D6240">
        <v>17</v>
      </c>
      <c r="E6240">
        <v>1</v>
      </c>
      <c r="F6240">
        <v>2561</v>
      </c>
      <c r="G6240"/>
      <c r="H6240" t="s">
        <v>135</v>
      </c>
      <c r="I6240" t="s">
        <v>19</v>
      </c>
      <c r="J6240" t="s">
        <v>256</v>
      </c>
      <c r="K6240">
        <v>1611</v>
      </c>
      <c r="L6240" t="s">
        <v>38</v>
      </c>
      <c r="M6240">
        <v>8</v>
      </c>
      <c r="N6240">
        <v>5</v>
      </c>
      <c r="O6240">
        <v>2478</v>
      </c>
      <c r="P6240"/>
      <c r="Q6240" t="s">
        <v>137</v>
      </c>
      <c r="S6240" t="s">
        <v>23</v>
      </c>
    </row>
    <row r="6241" spans="1:19" hidden="1">
      <c r="A6241" t="s">
        <v>1911</v>
      </c>
      <c r="B6241" t="s">
        <v>25</v>
      </c>
      <c r="C6241">
        <v>88</v>
      </c>
      <c r="D6241">
        <v>15</v>
      </c>
      <c r="E6241">
        <v>2</v>
      </c>
      <c r="F6241">
        <v>2561</v>
      </c>
      <c r="G6241"/>
      <c r="H6241" t="s">
        <v>135</v>
      </c>
      <c r="I6241" t="s">
        <v>19</v>
      </c>
      <c r="J6241" t="s">
        <v>256</v>
      </c>
      <c r="K6241">
        <v>1611</v>
      </c>
      <c r="L6241" t="s">
        <v>291</v>
      </c>
      <c r="M6241">
        <v>0</v>
      </c>
      <c r="N6241">
        <v>0</v>
      </c>
      <c r="O6241">
        <v>2473</v>
      </c>
      <c r="P6241"/>
      <c r="Q6241" t="s">
        <v>137</v>
      </c>
      <c r="S6241" t="s">
        <v>23</v>
      </c>
    </row>
    <row r="6242" spans="1:19" hidden="1">
      <c r="A6242" t="s">
        <v>3786</v>
      </c>
      <c r="B6242" t="s">
        <v>25</v>
      </c>
      <c r="C6242">
        <v>87</v>
      </c>
      <c r="D6242">
        <v>29</v>
      </c>
      <c r="E6242">
        <v>4</v>
      </c>
      <c r="F6242">
        <v>2561</v>
      </c>
      <c r="G6242"/>
      <c r="H6242" t="s">
        <v>113</v>
      </c>
      <c r="I6242" t="s">
        <v>27</v>
      </c>
      <c r="J6242" t="s">
        <v>256</v>
      </c>
      <c r="K6242">
        <v>1611</v>
      </c>
      <c r="L6242" t="s">
        <v>257</v>
      </c>
      <c r="M6242">
        <v>1</v>
      </c>
      <c r="N6242">
        <v>4</v>
      </c>
      <c r="O6242">
        <v>2474</v>
      </c>
      <c r="P6242"/>
      <c r="Q6242" t="s">
        <v>116</v>
      </c>
      <c r="R6242" t="s">
        <v>17</v>
      </c>
      <c r="S6242" t="s">
        <v>23</v>
      </c>
    </row>
    <row r="6243" spans="1:19" hidden="1">
      <c r="A6243" t="s">
        <v>3880</v>
      </c>
      <c r="B6243" t="s">
        <v>17</v>
      </c>
      <c r="C6243">
        <v>79</v>
      </c>
      <c r="D6243">
        <v>4</v>
      </c>
      <c r="E6243">
        <v>5</v>
      </c>
      <c r="F6243">
        <v>2561</v>
      </c>
      <c r="G6243"/>
      <c r="H6243" t="s">
        <v>113</v>
      </c>
      <c r="I6243" t="s">
        <v>27</v>
      </c>
      <c r="J6243" t="s">
        <v>256</v>
      </c>
      <c r="K6243">
        <v>1611</v>
      </c>
      <c r="L6243" t="s">
        <v>58</v>
      </c>
      <c r="M6243">
        <v>1</v>
      </c>
      <c r="N6243">
        <v>4</v>
      </c>
      <c r="O6243">
        <v>2482</v>
      </c>
      <c r="P6243"/>
      <c r="Q6243" t="s">
        <v>116</v>
      </c>
      <c r="R6243" t="s">
        <v>17</v>
      </c>
      <c r="S6243" t="s">
        <v>23</v>
      </c>
    </row>
    <row r="6244" spans="1:19" hidden="1">
      <c r="A6244" t="s">
        <v>5026</v>
      </c>
      <c r="B6244" t="s">
        <v>17</v>
      </c>
      <c r="C6244">
        <v>68</v>
      </c>
      <c r="D6244">
        <v>27</v>
      </c>
      <c r="E6244">
        <v>6</v>
      </c>
      <c r="F6244">
        <v>2561</v>
      </c>
      <c r="G6244"/>
      <c r="H6244" t="s">
        <v>2891</v>
      </c>
      <c r="I6244" t="s">
        <v>27</v>
      </c>
      <c r="J6244" t="s">
        <v>256</v>
      </c>
      <c r="K6244">
        <v>1611</v>
      </c>
      <c r="L6244" t="s">
        <v>1034</v>
      </c>
      <c r="M6244">
        <v>19</v>
      </c>
      <c r="N6244">
        <v>4</v>
      </c>
      <c r="O6244">
        <v>2493</v>
      </c>
      <c r="P6244"/>
      <c r="Q6244" t="s">
        <v>2892</v>
      </c>
      <c r="R6244" t="s">
        <v>17</v>
      </c>
      <c r="S6244" t="s">
        <v>2276</v>
      </c>
    </row>
    <row r="6245" spans="1:19" hidden="1">
      <c r="A6245" t="s">
        <v>5433</v>
      </c>
      <c r="B6245" t="s">
        <v>17</v>
      </c>
      <c r="C6245">
        <v>57</v>
      </c>
      <c r="D6245">
        <v>20</v>
      </c>
      <c r="E6245">
        <v>7</v>
      </c>
      <c r="F6245">
        <v>2561</v>
      </c>
      <c r="G6245"/>
      <c r="H6245" t="s">
        <v>135</v>
      </c>
      <c r="I6245" t="s">
        <v>27</v>
      </c>
      <c r="J6245" t="s">
        <v>256</v>
      </c>
      <c r="K6245">
        <v>1611</v>
      </c>
      <c r="L6245" t="s">
        <v>54</v>
      </c>
      <c r="M6245">
        <v>18</v>
      </c>
      <c r="N6245">
        <v>8</v>
      </c>
      <c r="O6245">
        <v>2503</v>
      </c>
      <c r="P6245"/>
      <c r="Q6245" t="s">
        <v>720</v>
      </c>
      <c r="R6245" t="s">
        <v>17</v>
      </c>
      <c r="S6245" t="s">
        <v>23</v>
      </c>
    </row>
    <row r="6246" spans="1:19" hidden="1">
      <c r="A6246" t="s">
        <v>6444</v>
      </c>
      <c r="B6246" t="s">
        <v>17</v>
      </c>
      <c r="C6246">
        <v>86</v>
      </c>
      <c r="D6246">
        <v>7</v>
      </c>
      <c r="E6246">
        <v>9</v>
      </c>
      <c r="F6246">
        <v>2561</v>
      </c>
      <c r="G6246"/>
      <c r="H6246" t="s">
        <v>26</v>
      </c>
      <c r="I6246" t="s">
        <v>27</v>
      </c>
      <c r="J6246" t="s">
        <v>256</v>
      </c>
      <c r="K6246">
        <v>1611</v>
      </c>
      <c r="L6246" t="s">
        <v>190</v>
      </c>
      <c r="M6246">
        <v>1</v>
      </c>
      <c r="N6246">
        <v>4</v>
      </c>
      <c r="O6246">
        <v>2475</v>
      </c>
      <c r="P6246"/>
      <c r="Q6246" t="s">
        <v>30</v>
      </c>
      <c r="R6246" t="s">
        <v>17</v>
      </c>
      <c r="S6246" t="s">
        <v>23</v>
      </c>
    </row>
    <row r="6247" spans="1:19" hidden="1">
      <c r="A6247" t="s">
        <v>6508</v>
      </c>
      <c r="B6247" t="s">
        <v>25</v>
      </c>
      <c r="C6247">
        <v>98</v>
      </c>
      <c r="D6247">
        <v>11</v>
      </c>
      <c r="E6247">
        <v>9</v>
      </c>
      <c r="F6247">
        <v>2561</v>
      </c>
      <c r="G6247"/>
      <c r="H6247" t="s">
        <v>135</v>
      </c>
      <c r="I6247" t="s">
        <v>19</v>
      </c>
      <c r="J6247" t="s">
        <v>256</v>
      </c>
      <c r="K6247">
        <v>1611</v>
      </c>
      <c r="L6247" t="s">
        <v>38</v>
      </c>
      <c r="M6247">
        <v>1</v>
      </c>
      <c r="N6247">
        <v>4</v>
      </c>
      <c r="O6247">
        <v>2463</v>
      </c>
      <c r="P6247"/>
      <c r="Q6247" t="s">
        <v>137</v>
      </c>
      <c r="S6247" t="s">
        <v>23</v>
      </c>
    </row>
    <row r="6248" spans="1:19" hidden="1">
      <c r="A6248" t="s">
        <v>7417</v>
      </c>
      <c r="B6248" t="s">
        <v>25</v>
      </c>
      <c r="C6248">
        <v>65</v>
      </c>
      <c r="D6248">
        <v>26</v>
      </c>
      <c r="E6248">
        <v>10</v>
      </c>
      <c r="F6248">
        <v>2561</v>
      </c>
      <c r="G6248"/>
      <c r="H6248" t="s">
        <v>135</v>
      </c>
      <c r="I6248" t="s">
        <v>19</v>
      </c>
      <c r="J6248" t="s">
        <v>256</v>
      </c>
      <c r="K6248">
        <v>1611</v>
      </c>
      <c r="L6248" t="s">
        <v>199</v>
      </c>
      <c r="M6248">
        <v>0</v>
      </c>
      <c r="N6248">
        <v>0</v>
      </c>
      <c r="O6248">
        <v>2496</v>
      </c>
      <c r="P6248"/>
      <c r="Q6248" t="s">
        <v>137</v>
      </c>
      <c r="S6248" t="s">
        <v>23</v>
      </c>
    </row>
    <row r="6249" spans="1:19" hidden="1">
      <c r="A6249" t="s">
        <v>2775</v>
      </c>
      <c r="B6249" t="s">
        <v>17</v>
      </c>
      <c r="C6249">
        <v>65</v>
      </c>
      <c r="D6249">
        <v>18</v>
      </c>
      <c r="E6249">
        <v>3</v>
      </c>
      <c r="F6249">
        <v>2561</v>
      </c>
      <c r="G6249"/>
      <c r="H6249" t="s">
        <v>113</v>
      </c>
      <c r="I6249" t="s">
        <v>27</v>
      </c>
      <c r="J6249" t="s">
        <v>2776</v>
      </c>
      <c r="K6249">
        <v>1611</v>
      </c>
      <c r="L6249" t="s">
        <v>2777</v>
      </c>
      <c r="M6249">
        <v>0</v>
      </c>
      <c r="N6249">
        <v>0</v>
      </c>
      <c r="O6249">
        <v>2496</v>
      </c>
      <c r="P6249"/>
      <c r="Q6249" t="s">
        <v>116</v>
      </c>
      <c r="R6249" t="s">
        <v>17</v>
      </c>
      <c r="S6249" t="s">
        <v>23</v>
      </c>
    </row>
    <row r="6250" spans="1:19" hidden="1">
      <c r="A6250" t="s">
        <v>3523</v>
      </c>
      <c r="B6250" t="s">
        <v>17</v>
      </c>
      <c r="C6250">
        <v>81</v>
      </c>
      <c r="D6250">
        <v>18</v>
      </c>
      <c r="E6250">
        <v>4</v>
      </c>
      <c r="F6250">
        <v>2561</v>
      </c>
      <c r="G6250"/>
      <c r="H6250" t="s">
        <v>113</v>
      </c>
      <c r="I6250" t="s">
        <v>27</v>
      </c>
      <c r="J6250" t="s">
        <v>2776</v>
      </c>
      <c r="K6250">
        <v>1611</v>
      </c>
      <c r="L6250" t="s">
        <v>483</v>
      </c>
      <c r="M6250">
        <v>23</v>
      </c>
      <c r="N6250">
        <v>5</v>
      </c>
      <c r="O6250">
        <v>2479</v>
      </c>
      <c r="P6250"/>
      <c r="Q6250" t="s">
        <v>116</v>
      </c>
      <c r="R6250" t="s">
        <v>17</v>
      </c>
      <c r="S6250" t="s">
        <v>23</v>
      </c>
    </row>
    <row r="6251" spans="1:19" hidden="1">
      <c r="A6251" t="s">
        <v>6742</v>
      </c>
      <c r="B6251" t="s">
        <v>17</v>
      </c>
      <c r="C6251">
        <v>56</v>
      </c>
      <c r="D6251">
        <v>23</v>
      </c>
      <c r="E6251">
        <v>9</v>
      </c>
      <c r="F6251">
        <v>2561</v>
      </c>
      <c r="G6251"/>
      <c r="H6251" t="s">
        <v>135</v>
      </c>
      <c r="I6251" t="s">
        <v>19</v>
      </c>
      <c r="J6251" t="s">
        <v>2776</v>
      </c>
      <c r="K6251">
        <v>1611</v>
      </c>
      <c r="L6251" t="s">
        <v>1013</v>
      </c>
      <c r="M6251">
        <v>10</v>
      </c>
      <c r="N6251">
        <v>10</v>
      </c>
      <c r="O6251">
        <v>2504</v>
      </c>
      <c r="P6251"/>
      <c r="Q6251" t="s">
        <v>137</v>
      </c>
      <c r="S6251" t="s">
        <v>23</v>
      </c>
    </row>
    <row r="6252" spans="1:19" hidden="1">
      <c r="A6252" t="s">
        <v>7475</v>
      </c>
      <c r="B6252" t="s">
        <v>25</v>
      </c>
      <c r="C6252">
        <v>44</v>
      </c>
      <c r="D6252">
        <v>29</v>
      </c>
      <c r="E6252">
        <v>10</v>
      </c>
      <c r="F6252">
        <v>2561</v>
      </c>
      <c r="G6252"/>
      <c r="H6252" t="s">
        <v>135</v>
      </c>
      <c r="I6252" t="s">
        <v>19</v>
      </c>
      <c r="J6252" t="s">
        <v>2776</v>
      </c>
      <c r="K6252">
        <v>1611</v>
      </c>
      <c r="L6252" t="s">
        <v>398</v>
      </c>
      <c r="M6252">
        <v>6</v>
      </c>
      <c r="N6252">
        <v>9</v>
      </c>
      <c r="O6252">
        <v>2517</v>
      </c>
      <c r="P6252"/>
      <c r="Q6252" t="s">
        <v>137</v>
      </c>
      <c r="S6252" t="s">
        <v>23</v>
      </c>
    </row>
    <row r="6253" spans="1:19" hidden="1">
      <c r="A6253" t="s">
        <v>8219</v>
      </c>
      <c r="B6253" t="s">
        <v>25</v>
      </c>
      <c r="C6253">
        <v>2</v>
      </c>
      <c r="D6253">
        <v>5</v>
      </c>
      <c r="E6253">
        <v>12</v>
      </c>
      <c r="F6253">
        <v>2561</v>
      </c>
      <c r="G6253"/>
      <c r="H6253" t="s">
        <v>113</v>
      </c>
      <c r="I6253" t="s">
        <v>27</v>
      </c>
      <c r="J6253" t="s">
        <v>2776</v>
      </c>
      <c r="K6253">
        <v>1611</v>
      </c>
      <c r="L6253" t="s">
        <v>845</v>
      </c>
      <c r="M6253">
        <v>27</v>
      </c>
      <c r="N6253">
        <v>2</v>
      </c>
      <c r="O6253">
        <v>2559</v>
      </c>
      <c r="P6253"/>
      <c r="Q6253" t="s">
        <v>116</v>
      </c>
      <c r="R6253" t="s">
        <v>17</v>
      </c>
      <c r="S6253" t="s">
        <v>23</v>
      </c>
    </row>
    <row r="6254" spans="1:19" hidden="1">
      <c r="A6254" t="s">
        <v>3329</v>
      </c>
      <c r="B6254" t="s">
        <v>17</v>
      </c>
      <c r="C6254">
        <v>42</v>
      </c>
      <c r="D6254">
        <v>10</v>
      </c>
      <c r="E6254">
        <v>4</v>
      </c>
      <c r="F6254">
        <v>2561</v>
      </c>
      <c r="G6254"/>
      <c r="H6254" t="s">
        <v>135</v>
      </c>
      <c r="I6254" t="s">
        <v>19</v>
      </c>
      <c r="J6254" t="s">
        <v>3330</v>
      </c>
      <c r="K6254">
        <v>1611</v>
      </c>
      <c r="L6254" t="s">
        <v>58</v>
      </c>
      <c r="M6254">
        <v>12</v>
      </c>
      <c r="N6254">
        <v>1</v>
      </c>
      <c r="O6254">
        <v>2519</v>
      </c>
      <c r="P6254"/>
      <c r="Q6254" t="s">
        <v>137</v>
      </c>
      <c r="S6254" t="s">
        <v>23</v>
      </c>
    </row>
    <row r="6255" spans="1:19" hidden="1">
      <c r="A6255" t="s">
        <v>6622</v>
      </c>
      <c r="B6255" t="s">
        <v>25</v>
      </c>
      <c r="C6255">
        <v>49</v>
      </c>
      <c r="D6255">
        <v>17</v>
      </c>
      <c r="E6255">
        <v>9</v>
      </c>
      <c r="F6255">
        <v>2561</v>
      </c>
      <c r="G6255"/>
      <c r="H6255" t="s">
        <v>135</v>
      </c>
      <c r="I6255" t="s">
        <v>19</v>
      </c>
      <c r="J6255" t="s">
        <v>3330</v>
      </c>
      <c r="K6255">
        <v>1611</v>
      </c>
      <c r="L6255" t="s">
        <v>922</v>
      </c>
      <c r="M6255">
        <v>30</v>
      </c>
      <c r="N6255">
        <v>3</v>
      </c>
      <c r="O6255">
        <v>2512</v>
      </c>
      <c r="P6255"/>
      <c r="Q6255" t="s">
        <v>137</v>
      </c>
      <c r="S6255" t="s">
        <v>23</v>
      </c>
    </row>
    <row r="6256" spans="1:19" hidden="1">
      <c r="A6256" t="s">
        <v>6724</v>
      </c>
      <c r="B6256" t="s">
        <v>25</v>
      </c>
      <c r="C6256">
        <v>71</v>
      </c>
      <c r="D6256">
        <v>22</v>
      </c>
      <c r="E6256">
        <v>9</v>
      </c>
      <c r="F6256">
        <v>2561</v>
      </c>
      <c r="G6256"/>
      <c r="H6256" t="s">
        <v>135</v>
      </c>
      <c r="I6256" t="s">
        <v>27</v>
      </c>
      <c r="J6256" t="s">
        <v>3330</v>
      </c>
      <c r="K6256">
        <v>1611</v>
      </c>
      <c r="L6256" t="s">
        <v>61</v>
      </c>
      <c r="M6256">
        <v>0</v>
      </c>
      <c r="N6256">
        <v>0</v>
      </c>
      <c r="O6256">
        <v>2490</v>
      </c>
      <c r="P6256"/>
      <c r="Q6256" t="s">
        <v>720</v>
      </c>
      <c r="R6256" t="s">
        <v>17</v>
      </c>
      <c r="S6256" t="s">
        <v>23</v>
      </c>
    </row>
    <row r="6257" spans="1:19" hidden="1">
      <c r="A6257" t="s">
        <v>7821</v>
      </c>
      <c r="B6257" t="s">
        <v>25</v>
      </c>
      <c r="C6257">
        <v>52</v>
      </c>
      <c r="D6257">
        <v>14</v>
      </c>
      <c r="E6257">
        <v>11</v>
      </c>
      <c r="F6257">
        <v>2561</v>
      </c>
      <c r="G6257"/>
      <c r="H6257" t="s">
        <v>3257</v>
      </c>
      <c r="I6257" t="s">
        <v>52</v>
      </c>
      <c r="J6257" t="s">
        <v>3330</v>
      </c>
      <c r="K6257">
        <v>1611</v>
      </c>
      <c r="L6257" t="s">
        <v>3182</v>
      </c>
      <c r="M6257">
        <v>18</v>
      </c>
      <c r="N6257">
        <v>11</v>
      </c>
      <c r="O6257">
        <v>2508</v>
      </c>
      <c r="P6257"/>
      <c r="Q6257" t="s">
        <v>3258</v>
      </c>
      <c r="R6257" t="s">
        <v>17</v>
      </c>
      <c r="S6257" t="s">
        <v>3259</v>
      </c>
    </row>
    <row r="6258" spans="1:19" hidden="1">
      <c r="A6258" t="s">
        <v>8630</v>
      </c>
      <c r="B6258" t="s">
        <v>17</v>
      </c>
      <c r="C6258">
        <v>68</v>
      </c>
      <c r="D6258">
        <v>26</v>
      </c>
      <c r="E6258">
        <v>12</v>
      </c>
      <c r="F6258">
        <v>2561</v>
      </c>
      <c r="G6258"/>
      <c r="H6258" t="s">
        <v>113</v>
      </c>
      <c r="I6258" t="s">
        <v>27</v>
      </c>
      <c r="J6258" t="s">
        <v>3330</v>
      </c>
      <c r="K6258">
        <v>1611</v>
      </c>
      <c r="L6258" t="s">
        <v>44</v>
      </c>
      <c r="M6258">
        <v>0</v>
      </c>
      <c r="N6258">
        <v>0</v>
      </c>
      <c r="O6258">
        <v>2493</v>
      </c>
      <c r="P6258"/>
      <c r="Q6258" t="s">
        <v>116</v>
      </c>
      <c r="R6258" t="s">
        <v>17</v>
      </c>
      <c r="S6258" t="s">
        <v>23</v>
      </c>
    </row>
    <row r="6259" spans="1:19" hidden="1">
      <c r="A6259" t="s">
        <v>2032</v>
      </c>
      <c r="B6259" t="s">
        <v>25</v>
      </c>
      <c r="C6259">
        <v>63</v>
      </c>
      <c r="D6259">
        <v>19</v>
      </c>
      <c r="E6259">
        <v>2</v>
      </c>
      <c r="F6259">
        <v>2561</v>
      </c>
      <c r="G6259"/>
      <c r="H6259" t="s">
        <v>135</v>
      </c>
      <c r="I6259" t="s">
        <v>19</v>
      </c>
      <c r="J6259" t="s">
        <v>2033</v>
      </c>
      <c r="K6259">
        <v>1611</v>
      </c>
      <c r="L6259" t="s">
        <v>140</v>
      </c>
      <c r="M6259">
        <v>0</v>
      </c>
      <c r="N6259">
        <v>0</v>
      </c>
      <c r="O6259">
        <v>2498</v>
      </c>
      <c r="P6259"/>
      <c r="Q6259" t="s">
        <v>137</v>
      </c>
      <c r="S6259" t="s">
        <v>23</v>
      </c>
    </row>
    <row r="6260" spans="1:19" hidden="1">
      <c r="A6260" t="s">
        <v>7418</v>
      </c>
      <c r="B6260" t="s">
        <v>25</v>
      </c>
      <c r="C6260">
        <v>75</v>
      </c>
      <c r="D6260">
        <v>26</v>
      </c>
      <c r="E6260">
        <v>10</v>
      </c>
      <c r="F6260">
        <v>2561</v>
      </c>
      <c r="G6260"/>
      <c r="H6260" t="s">
        <v>135</v>
      </c>
      <c r="I6260" t="s">
        <v>19</v>
      </c>
      <c r="J6260" t="s">
        <v>2033</v>
      </c>
      <c r="K6260">
        <v>1611</v>
      </c>
      <c r="L6260" t="s">
        <v>58</v>
      </c>
      <c r="M6260">
        <v>3</v>
      </c>
      <c r="N6260">
        <v>11</v>
      </c>
      <c r="O6260">
        <v>2485</v>
      </c>
      <c r="P6260"/>
      <c r="Q6260" t="s">
        <v>137</v>
      </c>
      <c r="S6260" t="s">
        <v>23</v>
      </c>
    </row>
    <row r="6261" spans="1:19" hidden="1">
      <c r="A6261" t="s">
        <v>8137</v>
      </c>
      <c r="B6261" t="s">
        <v>17</v>
      </c>
      <c r="C6261">
        <v>75</v>
      </c>
      <c r="D6261">
        <v>1</v>
      </c>
      <c r="E6261">
        <v>12</v>
      </c>
      <c r="F6261">
        <v>2561</v>
      </c>
      <c r="G6261"/>
      <c r="H6261" t="s">
        <v>135</v>
      </c>
      <c r="I6261" t="s">
        <v>19</v>
      </c>
      <c r="J6261" t="s">
        <v>2033</v>
      </c>
      <c r="K6261">
        <v>1611</v>
      </c>
      <c r="L6261" t="s">
        <v>58</v>
      </c>
      <c r="M6261">
        <v>0</v>
      </c>
      <c r="N6261">
        <v>0</v>
      </c>
      <c r="O6261">
        <v>2486</v>
      </c>
      <c r="P6261"/>
      <c r="Q6261" t="s">
        <v>137</v>
      </c>
      <c r="S6261" t="s">
        <v>23</v>
      </c>
    </row>
    <row r="6262" spans="1:19" hidden="1">
      <c r="A6262" t="s">
        <v>8499</v>
      </c>
      <c r="B6262" t="s">
        <v>17</v>
      </c>
      <c r="C6262">
        <v>64</v>
      </c>
      <c r="D6262">
        <v>20</v>
      </c>
      <c r="E6262">
        <v>12</v>
      </c>
      <c r="F6262">
        <v>2561</v>
      </c>
      <c r="G6262"/>
      <c r="H6262" t="s">
        <v>135</v>
      </c>
      <c r="I6262" t="s">
        <v>27</v>
      </c>
      <c r="J6262" t="s">
        <v>2033</v>
      </c>
      <c r="K6262">
        <v>1611</v>
      </c>
      <c r="L6262" t="s">
        <v>100</v>
      </c>
      <c r="M6262">
        <v>0</v>
      </c>
      <c r="N6262">
        <v>0</v>
      </c>
      <c r="O6262">
        <v>2497</v>
      </c>
      <c r="P6262"/>
      <c r="Q6262" t="s">
        <v>720</v>
      </c>
      <c r="R6262" t="s">
        <v>17</v>
      </c>
      <c r="S6262" t="s">
        <v>23</v>
      </c>
    </row>
    <row r="6263" spans="1:19" hidden="1">
      <c r="A6263" t="s">
        <v>8613</v>
      </c>
      <c r="B6263" t="s">
        <v>17</v>
      </c>
      <c r="C6263">
        <v>93</v>
      </c>
      <c r="D6263">
        <v>25</v>
      </c>
      <c r="E6263">
        <v>12</v>
      </c>
      <c r="F6263">
        <v>2561</v>
      </c>
      <c r="G6263"/>
      <c r="H6263" t="s">
        <v>135</v>
      </c>
      <c r="I6263" t="s">
        <v>27</v>
      </c>
      <c r="J6263" t="s">
        <v>2033</v>
      </c>
      <c r="K6263">
        <v>1611</v>
      </c>
      <c r="L6263" t="s">
        <v>325</v>
      </c>
      <c r="M6263">
        <v>21</v>
      </c>
      <c r="N6263">
        <v>2</v>
      </c>
      <c r="O6263">
        <v>2468</v>
      </c>
      <c r="P6263"/>
      <c r="Q6263" t="s">
        <v>720</v>
      </c>
      <c r="R6263" t="s">
        <v>17</v>
      </c>
      <c r="S6263" t="s">
        <v>23</v>
      </c>
    </row>
    <row r="6264" spans="1:19" hidden="1">
      <c r="A6264" t="s">
        <v>4614</v>
      </c>
      <c r="B6264" t="s">
        <v>25</v>
      </c>
      <c r="C6264">
        <v>76</v>
      </c>
      <c r="D6264">
        <v>5</v>
      </c>
      <c r="E6264">
        <v>6</v>
      </c>
      <c r="F6264">
        <v>2561</v>
      </c>
      <c r="G6264"/>
      <c r="H6264" t="s">
        <v>135</v>
      </c>
      <c r="I6264" t="s">
        <v>19</v>
      </c>
      <c r="J6264" t="s">
        <v>4615</v>
      </c>
      <c r="K6264">
        <v>1611</v>
      </c>
      <c r="L6264" t="s">
        <v>199</v>
      </c>
      <c r="M6264">
        <v>0</v>
      </c>
      <c r="N6264">
        <v>0</v>
      </c>
      <c r="O6264">
        <v>2485</v>
      </c>
      <c r="P6264"/>
      <c r="Q6264" t="s">
        <v>137</v>
      </c>
      <c r="S6264" t="s">
        <v>23</v>
      </c>
    </row>
    <row r="6265" spans="1:19" hidden="1">
      <c r="A6265" t="s">
        <v>4908</v>
      </c>
      <c r="B6265" t="s">
        <v>17</v>
      </c>
      <c r="C6265">
        <v>92</v>
      </c>
      <c r="D6265">
        <v>20</v>
      </c>
      <c r="E6265">
        <v>6</v>
      </c>
      <c r="F6265">
        <v>2561</v>
      </c>
      <c r="G6265"/>
      <c r="H6265" t="s">
        <v>135</v>
      </c>
      <c r="I6265" t="s">
        <v>19</v>
      </c>
      <c r="J6265" t="s">
        <v>4615</v>
      </c>
      <c r="K6265">
        <v>1611</v>
      </c>
      <c r="L6265" t="s">
        <v>140</v>
      </c>
      <c r="M6265">
        <v>0</v>
      </c>
      <c r="N6265">
        <v>0</v>
      </c>
      <c r="O6265">
        <v>2469</v>
      </c>
      <c r="P6265"/>
      <c r="Q6265" t="s">
        <v>137</v>
      </c>
      <c r="S6265" t="s">
        <v>23</v>
      </c>
    </row>
    <row r="6266" spans="1:19" hidden="1">
      <c r="A6266" t="s">
        <v>4956</v>
      </c>
      <c r="B6266" t="s">
        <v>25</v>
      </c>
      <c r="C6266">
        <v>46</v>
      </c>
      <c r="D6266">
        <v>23</v>
      </c>
      <c r="E6266">
        <v>6</v>
      </c>
      <c r="F6266">
        <v>2561</v>
      </c>
      <c r="G6266"/>
      <c r="H6266" t="s">
        <v>113</v>
      </c>
      <c r="I6266" t="s">
        <v>27</v>
      </c>
      <c r="J6266" t="s">
        <v>4615</v>
      </c>
      <c r="K6266">
        <v>1611</v>
      </c>
      <c r="L6266" t="s">
        <v>81</v>
      </c>
      <c r="M6266">
        <v>8</v>
      </c>
      <c r="N6266">
        <v>2</v>
      </c>
      <c r="O6266">
        <v>2515</v>
      </c>
      <c r="P6266"/>
      <c r="Q6266" t="s">
        <v>116</v>
      </c>
      <c r="R6266" t="s">
        <v>17</v>
      </c>
      <c r="S6266" t="s">
        <v>23</v>
      </c>
    </row>
    <row r="6267" spans="1:19" hidden="1">
      <c r="A6267" t="s">
        <v>6803</v>
      </c>
      <c r="B6267" t="s">
        <v>25</v>
      </c>
      <c r="C6267">
        <v>59</v>
      </c>
      <c r="D6267">
        <v>26</v>
      </c>
      <c r="E6267">
        <v>9</v>
      </c>
      <c r="F6267">
        <v>2561</v>
      </c>
      <c r="G6267"/>
      <c r="H6267" t="s">
        <v>113</v>
      </c>
      <c r="I6267" t="s">
        <v>27</v>
      </c>
      <c r="J6267" t="s">
        <v>4615</v>
      </c>
      <c r="K6267">
        <v>1611</v>
      </c>
      <c r="L6267" t="s">
        <v>44</v>
      </c>
      <c r="M6267">
        <v>0</v>
      </c>
      <c r="N6267">
        <v>0</v>
      </c>
      <c r="O6267">
        <v>2502</v>
      </c>
      <c r="P6267"/>
      <c r="Q6267" t="s">
        <v>116</v>
      </c>
      <c r="R6267" t="s">
        <v>17</v>
      </c>
      <c r="S6267" t="s">
        <v>23</v>
      </c>
    </row>
    <row r="6268" spans="1:19" hidden="1">
      <c r="A6268" t="s">
        <v>642</v>
      </c>
      <c r="B6268" t="s">
        <v>25</v>
      </c>
      <c r="C6268">
        <v>61</v>
      </c>
      <c r="D6268">
        <v>12</v>
      </c>
      <c r="E6268">
        <v>1</v>
      </c>
      <c r="F6268">
        <v>2561</v>
      </c>
      <c r="G6268"/>
      <c r="H6268" t="s">
        <v>113</v>
      </c>
      <c r="I6268" t="s">
        <v>27</v>
      </c>
      <c r="J6268" t="s">
        <v>643</v>
      </c>
      <c r="K6268">
        <v>1611</v>
      </c>
      <c r="L6268" t="s">
        <v>644</v>
      </c>
      <c r="M6268">
        <v>13</v>
      </c>
      <c r="N6268">
        <v>9</v>
      </c>
      <c r="O6268">
        <v>2499</v>
      </c>
      <c r="P6268"/>
      <c r="Q6268" t="s">
        <v>116</v>
      </c>
      <c r="R6268" t="s">
        <v>17</v>
      </c>
      <c r="S6268" t="s">
        <v>23</v>
      </c>
    </row>
    <row r="6269" spans="1:19" hidden="1">
      <c r="A6269" t="s">
        <v>776</v>
      </c>
      <c r="B6269" t="s">
        <v>17</v>
      </c>
      <c r="C6269">
        <v>86</v>
      </c>
      <c r="D6269">
        <v>15</v>
      </c>
      <c r="E6269">
        <v>1</v>
      </c>
      <c r="F6269">
        <v>2561</v>
      </c>
      <c r="G6269"/>
      <c r="H6269" t="s">
        <v>113</v>
      </c>
      <c r="I6269" t="s">
        <v>27</v>
      </c>
      <c r="J6269" t="s">
        <v>643</v>
      </c>
      <c r="K6269">
        <v>1611</v>
      </c>
      <c r="L6269" t="s">
        <v>58</v>
      </c>
      <c r="M6269">
        <v>1</v>
      </c>
      <c r="N6269">
        <v>4</v>
      </c>
      <c r="O6269">
        <v>2474</v>
      </c>
      <c r="P6269"/>
      <c r="Q6269" t="s">
        <v>116</v>
      </c>
      <c r="R6269" t="s">
        <v>17</v>
      </c>
      <c r="S6269" t="s">
        <v>23</v>
      </c>
    </row>
    <row r="6270" spans="1:19" hidden="1">
      <c r="A6270" t="s">
        <v>1233</v>
      </c>
      <c r="B6270" t="s">
        <v>17</v>
      </c>
      <c r="C6270">
        <v>82</v>
      </c>
      <c r="D6270">
        <v>27</v>
      </c>
      <c r="E6270">
        <v>1</v>
      </c>
      <c r="F6270">
        <v>2561</v>
      </c>
      <c r="G6270"/>
      <c r="H6270" t="s">
        <v>135</v>
      </c>
      <c r="I6270" t="s">
        <v>19</v>
      </c>
      <c r="J6270" t="s">
        <v>643</v>
      </c>
      <c r="K6270">
        <v>1611</v>
      </c>
      <c r="L6270" t="s">
        <v>38</v>
      </c>
      <c r="M6270">
        <v>1</v>
      </c>
      <c r="N6270">
        <v>4</v>
      </c>
      <c r="O6270">
        <v>2478</v>
      </c>
      <c r="P6270"/>
      <c r="Q6270" t="s">
        <v>137</v>
      </c>
      <c r="S6270" t="s">
        <v>23</v>
      </c>
    </row>
    <row r="6271" spans="1:19" hidden="1">
      <c r="A6271" t="s">
        <v>1234</v>
      </c>
      <c r="B6271" t="s">
        <v>17</v>
      </c>
      <c r="C6271">
        <v>78</v>
      </c>
      <c r="D6271">
        <v>27</v>
      </c>
      <c r="E6271">
        <v>1</v>
      </c>
      <c r="F6271">
        <v>2561</v>
      </c>
      <c r="G6271"/>
      <c r="H6271" t="s">
        <v>135</v>
      </c>
      <c r="I6271" t="s">
        <v>27</v>
      </c>
      <c r="J6271" t="s">
        <v>643</v>
      </c>
      <c r="K6271">
        <v>1611</v>
      </c>
      <c r="L6271" t="s">
        <v>44</v>
      </c>
      <c r="M6271">
        <v>0</v>
      </c>
      <c r="N6271">
        <v>0</v>
      </c>
      <c r="O6271">
        <v>2483</v>
      </c>
      <c r="P6271"/>
      <c r="Q6271" t="s">
        <v>720</v>
      </c>
      <c r="R6271" t="s">
        <v>17</v>
      </c>
      <c r="S6271" t="s">
        <v>23</v>
      </c>
    </row>
    <row r="6272" spans="1:19" hidden="1">
      <c r="A6272" t="s">
        <v>3494</v>
      </c>
      <c r="B6272" t="s">
        <v>25</v>
      </c>
      <c r="C6272">
        <v>63</v>
      </c>
      <c r="D6272">
        <v>17</v>
      </c>
      <c r="E6272">
        <v>4</v>
      </c>
      <c r="F6272">
        <v>2561</v>
      </c>
      <c r="G6272"/>
      <c r="H6272" t="s">
        <v>113</v>
      </c>
      <c r="I6272" t="s">
        <v>27</v>
      </c>
      <c r="J6272" t="s">
        <v>643</v>
      </c>
      <c r="K6272">
        <v>1611</v>
      </c>
      <c r="L6272" t="s">
        <v>3495</v>
      </c>
      <c r="M6272">
        <v>1</v>
      </c>
      <c r="N6272">
        <v>1</v>
      </c>
      <c r="O6272">
        <v>2498</v>
      </c>
      <c r="P6272"/>
      <c r="Q6272" t="s">
        <v>116</v>
      </c>
      <c r="R6272" t="s">
        <v>17</v>
      </c>
      <c r="S6272" t="s">
        <v>23</v>
      </c>
    </row>
    <row r="6273" spans="1:19" hidden="1">
      <c r="A6273" t="s">
        <v>3734</v>
      </c>
      <c r="B6273" t="s">
        <v>17</v>
      </c>
      <c r="C6273">
        <v>29</v>
      </c>
      <c r="D6273">
        <v>26</v>
      </c>
      <c r="E6273">
        <v>4</v>
      </c>
      <c r="F6273">
        <v>2561</v>
      </c>
      <c r="G6273"/>
      <c r="H6273" t="s">
        <v>113</v>
      </c>
      <c r="I6273" t="s">
        <v>27</v>
      </c>
      <c r="J6273" t="s">
        <v>643</v>
      </c>
      <c r="K6273">
        <v>1611</v>
      </c>
      <c r="L6273" t="s">
        <v>3735</v>
      </c>
      <c r="M6273">
        <v>23</v>
      </c>
      <c r="N6273">
        <v>10</v>
      </c>
      <c r="O6273">
        <v>2531</v>
      </c>
      <c r="P6273"/>
      <c r="Q6273" t="s">
        <v>116</v>
      </c>
      <c r="R6273" t="s">
        <v>17</v>
      </c>
      <c r="S6273" t="s">
        <v>23</v>
      </c>
    </row>
    <row r="6274" spans="1:19" hidden="1">
      <c r="A6274" t="s">
        <v>3753</v>
      </c>
      <c r="B6274" t="s">
        <v>17</v>
      </c>
      <c r="C6274">
        <v>77</v>
      </c>
      <c r="D6274">
        <v>27</v>
      </c>
      <c r="E6274">
        <v>4</v>
      </c>
      <c r="F6274">
        <v>2561</v>
      </c>
      <c r="G6274"/>
      <c r="H6274" t="s">
        <v>135</v>
      </c>
      <c r="I6274" t="s">
        <v>19</v>
      </c>
      <c r="J6274" t="s">
        <v>643</v>
      </c>
      <c r="K6274">
        <v>1611</v>
      </c>
      <c r="L6274" t="s">
        <v>199</v>
      </c>
      <c r="M6274">
        <v>10</v>
      </c>
      <c r="N6274">
        <v>9</v>
      </c>
      <c r="O6274">
        <v>2483</v>
      </c>
      <c r="P6274"/>
      <c r="Q6274" t="s">
        <v>137</v>
      </c>
      <c r="S6274" t="s">
        <v>23</v>
      </c>
    </row>
    <row r="6275" spans="1:19" hidden="1">
      <c r="A6275" t="s">
        <v>3787</v>
      </c>
      <c r="B6275" t="s">
        <v>17</v>
      </c>
      <c r="C6275">
        <v>82</v>
      </c>
      <c r="D6275">
        <v>29</v>
      </c>
      <c r="E6275">
        <v>4</v>
      </c>
      <c r="F6275">
        <v>2561</v>
      </c>
      <c r="G6275"/>
      <c r="H6275" t="s">
        <v>2719</v>
      </c>
      <c r="I6275" t="s">
        <v>19</v>
      </c>
      <c r="J6275" t="s">
        <v>643</v>
      </c>
      <c r="K6275">
        <v>1611</v>
      </c>
      <c r="L6275" t="s">
        <v>38</v>
      </c>
      <c r="M6275">
        <v>11</v>
      </c>
      <c r="N6275">
        <v>4</v>
      </c>
      <c r="O6275">
        <v>2479</v>
      </c>
      <c r="P6275"/>
      <c r="Q6275" t="s">
        <v>2720</v>
      </c>
      <c r="S6275" t="s">
        <v>240</v>
      </c>
    </row>
    <row r="6276" spans="1:19" hidden="1">
      <c r="A6276" t="s">
        <v>5875</v>
      </c>
      <c r="B6276" t="s">
        <v>25</v>
      </c>
      <c r="C6276">
        <v>74</v>
      </c>
      <c r="D6276">
        <v>10</v>
      </c>
      <c r="E6276">
        <v>8</v>
      </c>
      <c r="F6276">
        <v>2561</v>
      </c>
      <c r="G6276"/>
      <c r="H6276" t="s">
        <v>135</v>
      </c>
      <c r="I6276" t="s">
        <v>27</v>
      </c>
      <c r="J6276" t="s">
        <v>643</v>
      </c>
      <c r="K6276">
        <v>1611</v>
      </c>
      <c r="L6276" t="s">
        <v>205</v>
      </c>
      <c r="M6276">
        <v>1</v>
      </c>
      <c r="N6276">
        <v>4</v>
      </c>
      <c r="O6276">
        <v>2487</v>
      </c>
      <c r="P6276"/>
      <c r="Q6276" t="s">
        <v>720</v>
      </c>
      <c r="R6276" t="s">
        <v>17</v>
      </c>
      <c r="S6276" t="s">
        <v>23</v>
      </c>
    </row>
    <row r="6277" spans="1:19" hidden="1">
      <c r="A6277" t="s">
        <v>6519</v>
      </c>
      <c r="B6277" t="s">
        <v>17</v>
      </c>
      <c r="C6277">
        <v>69</v>
      </c>
      <c r="D6277">
        <v>12</v>
      </c>
      <c r="E6277">
        <v>9</v>
      </c>
      <c r="F6277">
        <v>2561</v>
      </c>
      <c r="G6277"/>
      <c r="H6277" t="s">
        <v>135</v>
      </c>
      <c r="I6277" t="s">
        <v>19</v>
      </c>
      <c r="J6277" t="s">
        <v>643</v>
      </c>
      <c r="K6277">
        <v>1611</v>
      </c>
      <c r="L6277" t="s">
        <v>225</v>
      </c>
      <c r="M6277">
        <v>0</v>
      </c>
      <c r="N6277">
        <v>0</v>
      </c>
      <c r="O6277">
        <v>2492</v>
      </c>
      <c r="P6277"/>
      <c r="Q6277" t="s">
        <v>137</v>
      </c>
      <c r="S6277" t="s">
        <v>23</v>
      </c>
    </row>
    <row r="6278" spans="1:19" hidden="1">
      <c r="A6278" t="s">
        <v>6709</v>
      </c>
      <c r="B6278" t="s">
        <v>25</v>
      </c>
      <c r="C6278">
        <v>54</v>
      </c>
      <c r="D6278">
        <v>21</v>
      </c>
      <c r="E6278">
        <v>9</v>
      </c>
      <c r="F6278">
        <v>2561</v>
      </c>
      <c r="G6278"/>
      <c r="H6278" t="s">
        <v>113</v>
      </c>
      <c r="I6278" t="s">
        <v>27</v>
      </c>
      <c r="J6278" t="s">
        <v>643</v>
      </c>
      <c r="K6278">
        <v>1611</v>
      </c>
      <c r="L6278" t="s">
        <v>325</v>
      </c>
      <c r="M6278">
        <v>15</v>
      </c>
      <c r="N6278">
        <v>4</v>
      </c>
      <c r="O6278">
        <v>2507</v>
      </c>
      <c r="P6278"/>
      <c r="Q6278" t="s">
        <v>116</v>
      </c>
      <c r="R6278" t="s">
        <v>17</v>
      </c>
      <c r="S6278" t="s">
        <v>23</v>
      </c>
    </row>
    <row r="6279" spans="1:19" hidden="1">
      <c r="A6279" t="s">
        <v>8655</v>
      </c>
      <c r="B6279" t="s">
        <v>25</v>
      </c>
      <c r="C6279">
        <v>23</v>
      </c>
      <c r="D6279">
        <v>28</v>
      </c>
      <c r="E6279">
        <v>12</v>
      </c>
      <c r="F6279">
        <v>2561</v>
      </c>
      <c r="G6279"/>
      <c r="H6279" t="s">
        <v>314</v>
      </c>
      <c r="I6279" t="s">
        <v>52</v>
      </c>
      <c r="J6279" t="s">
        <v>643</v>
      </c>
      <c r="K6279">
        <v>1611</v>
      </c>
      <c r="L6279" t="s">
        <v>232</v>
      </c>
      <c r="M6279">
        <v>16</v>
      </c>
      <c r="N6279">
        <v>10</v>
      </c>
      <c r="O6279">
        <v>2538</v>
      </c>
      <c r="P6279"/>
      <c r="Q6279" t="s">
        <v>316</v>
      </c>
      <c r="R6279" t="s">
        <v>17</v>
      </c>
      <c r="S6279" t="s">
        <v>317</v>
      </c>
    </row>
    <row r="6280" spans="1:19" hidden="1">
      <c r="A6280" t="s">
        <v>8515</v>
      </c>
      <c r="B6280" t="s">
        <v>17</v>
      </c>
      <c r="C6280">
        <v>78</v>
      </c>
      <c r="D6280">
        <v>21</v>
      </c>
      <c r="E6280">
        <v>12</v>
      </c>
      <c r="F6280">
        <v>2561</v>
      </c>
      <c r="G6280"/>
      <c r="H6280" t="s">
        <v>135</v>
      </c>
      <c r="I6280" t="s">
        <v>19</v>
      </c>
      <c r="J6280" t="s">
        <v>8516</v>
      </c>
      <c r="K6280">
        <v>1611</v>
      </c>
      <c r="L6280" t="s">
        <v>257</v>
      </c>
      <c r="M6280">
        <v>0</v>
      </c>
      <c r="N6280">
        <v>0</v>
      </c>
      <c r="O6280">
        <v>2483</v>
      </c>
      <c r="P6280"/>
      <c r="Q6280" t="s">
        <v>137</v>
      </c>
      <c r="S6280" t="s">
        <v>23</v>
      </c>
    </row>
    <row r="6281" spans="1:19" hidden="1">
      <c r="A6281" t="s">
        <v>2284</v>
      </c>
      <c r="B6281" t="s">
        <v>25</v>
      </c>
      <c r="C6281">
        <v>89</v>
      </c>
      <c r="D6281">
        <v>27</v>
      </c>
      <c r="E6281">
        <v>2</v>
      </c>
      <c r="F6281">
        <v>2561</v>
      </c>
      <c r="G6281"/>
      <c r="H6281" t="s">
        <v>135</v>
      </c>
      <c r="I6281" t="s">
        <v>19</v>
      </c>
      <c r="J6281" t="s">
        <v>2285</v>
      </c>
      <c r="K6281">
        <v>1611</v>
      </c>
      <c r="L6281" t="s">
        <v>58</v>
      </c>
      <c r="M6281">
        <v>5</v>
      </c>
      <c r="N6281">
        <v>4</v>
      </c>
      <c r="O6281">
        <v>2471</v>
      </c>
      <c r="P6281"/>
      <c r="Q6281" t="s">
        <v>137</v>
      </c>
      <c r="S6281" t="s">
        <v>23</v>
      </c>
    </row>
    <row r="6282" spans="1:19" hidden="1">
      <c r="A6282" t="s">
        <v>5630</v>
      </c>
      <c r="B6282" t="s">
        <v>17</v>
      </c>
      <c r="C6282">
        <v>82</v>
      </c>
      <c r="D6282">
        <v>29</v>
      </c>
      <c r="E6282">
        <v>7</v>
      </c>
      <c r="F6282">
        <v>2561</v>
      </c>
      <c r="G6282"/>
      <c r="H6282" t="s">
        <v>135</v>
      </c>
      <c r="I6282" t="s">
        <v>19</v>
      </c>
      <c r="J6282" t="s">
        <v>2285</v>
      </c>
      <c r="K6282">
        <v>1611</v>
      </c>
      <c r="L6282" t="s">
        <v>44</v>
      </c>
      <c r="M6282">
        <v>24</v>
      </c>
      <c r="N6282">
        <v>1</v>
      </c>
      <c r="O6282">
        <v>2479</v>
      </c>
      <c r="P6282"/>
      <c r="Q6282" t="s">
        <v>137</v>
      </c>
      <c r="S6282" t="s">
        <v>23</v>
      </c>
    </row>
    <row r="6283" spans="1:19" hidden="1">
      <c r="A6283" t="s">
        <v>7365</v>
      </c>
      <c r="B6283" t="s">
        <v>25</v>
      </c>
      <c r="C6283">
        <v>74</v>
      </c>
      <c r="D6283">
        <v>23</v>
      </c>
      <c r="E6283">
        <v>10</v>
      </c>
      <c r="F6283">
        <v>2561</v>
      </c>
      <c r="G6283"/>
      <c r="H6283" t="s">
        <v>113</v>
      </c>
      <c r="I6283" t="s">
        <v>27</v>
      </c>
      <c r="J6283" t="s">
        <v>2285</v>
      </c>
      <c r="K6283">
        <v>1611</v>
      </c>
      <c r="L6283" t="s">
        <v>276</v>
      </c>
      <c r="M6283">
        <v>7</v>
      </c>
      <c r="N6283">
        <v>1</v>
      </c>
      <c r="O6283">
        <v>2487</v>
      </c>
      <c r="P6283"/>
      <c r="Q6283" t="s">
        <v>116</v>
      </c>
      <c r="R6283" t="s">
        <v>17</v>
      </c>
      <c r="S6283" t="s">
        <v>23</v>
      </c>
    </row>
    <row r="6284" spans="1:19" hidden="1">
      <c r="A6284" t="s">
        <v>7667</v>
      </c>
      <c r="B6284" t="s">
        <v>17</v>
      </c>
      <c r="C6284">
        <v>87</v>
      </c>
      <c r="D6284">
        <v>6</v>
      </c>
      <c r="E6284">
        <v>11</v>
      </c>
      <c r="F6284">
        <v>2561</v>
      </c>
      <c r="G6284"/>
      <c r="H6284" t="s">
        <v>135</v>
      </c>
      <c r="I6284" t="s">
        <v>19</v>
      </c>
      <c r="J6284" t="s">
        <v>2285</v>
      </c>
      <c r="K6284">
        <v>1611</v>
      </c>
      <c r="L6284" t="s">
        <v>58</v>
      </c>
      <c r="M6284">
        <v>1</v>
      </c>
      <c r="N6284">
        <v>4</v>
      </c>
      <c r="O6284">
        <v>2474</v>
      </c>
      <c r="P6284"/>
      <c r="Q6284" t="s">
        <v>137</v>
      </c>
      <c r="S6284" t="s">
        <v>23</v>
      </c>
    </row>
    <row r="6285" spans="1:19" hidden="1">
      <c r="A6285" t="s">
        <v>7195</v>
      </c>
      <c r="B6285" t="s">
        <v>17</v>
      </c>
      <c r="C6285">
        <v>62</v>
      </c>
      <c r="D6285">
        <v>15</v>
      </c>
      <c r="E6285">
        <v>10</v>
      </c>
      <c r="F6285">
        <v>2561</v>
      </c>
      <c r="G6285"/>
      <c r="H6285" t="s">
        <v>135</v>
      </c>
      <c r="I6285" t="s">
        <v>27</v>
      </c>
      <c r="J6285" t="s">
        <v>7196</v>
      </c>
      <c r="K6285">
        <v>1611</v>
      </c>
      <c r="L6285" t="s">
        <v>58</v>
      </c>
      <c r="M6285">
        <v>22</v>
      </c>
      <c r="N6285">
        <v>7</v>
      </c>
      <c r="O6285">
        <v>2499</v>
      </c>
      <c r="P6285"/>
      <c r="Q6285" t="s">
        <v>720</v>
      </c>
      <c r="R6285" t="s">
        <v>17</v>
      </c>
      <c r="S6285" t="s">
        <v>23</v>
      </c>
    </row>
    <row r="6286" spans="1:19" hidden="1">
      <c r="A6286" t="s">
        <v>3054</v>
      </c>
      <c r="B6286" t="s">
        <v>17</v>
      </c>
      <c r="C6286">
        <v>37</v>
      </c>
      <c r="D6286">
        <v>30</v>
      </c>
      <c r="E6286">
        <v>3</v>
      </c>
      <c r="F6286">
        <v>2561</v>
      </c>
      <c r="G6286"/>
      <c r="H6286" t="s">
        <v>113</v>
      </c>
      <c r="I6286" t="s">
        <v>27</v>
      </c>
      <c r="J6286" t="s">
        <v>3055</v>
      </c>
      <c r="K6286">
        <v>1611</v>
      </c>
      <c r="L6286" t="s">
        <v>64</v>
      </c>
      <c r="M6286">
        <v>2</v>
      </c>
      <c r="N6286">
        <v>2</v>
      </c>
      <c r="O6286">
        <v>2524</v>
      </c>
      <c r="P6286"/>
      <c r="Q6286" t="s">
        <v>116</v>
      </c>
      <c r="R6286" t="s">
        <v>17</v>
      </c>
      <c r="S6286" t="s">
        <v>23</v>
      </c>
    </row>
    <row r="6287" spans="1:19" hidden="1">
      <c r="A6287" t="s">
        <v>8643</v>
      </c>
      <c r="B6287" t="s">
        <v>25</v>
      </c>
      <c r="C6287">
        <v>74</v>
      </c>
      <c r="D6287">
        <v>27</v>
      </c>
      <c r="E6287">
        <v>12</v>
      </c>
      <c r="F6287">
        <v>2561</v>
      </c>
      <c r="G6287"/>
      <c r="H6287" t="s">
        <v>113</v>
      </c>
      <c r="I6287" t="s">
        <v>27</v>
      </c>
      <c r="J6287" t="s">
        <v>3055</v>
      </c>
      <c r="K6287">
        <v>1611</v>
      </c>
      <c r="L6287" t="s">
        <v>7283</v>
      </c>
      <c r="M6287">
        <v>24</v>
      </c>
      <c r="N6287">
        <v>4</v>
      </c>
      <c r="O6287">
        <v>2487</v>
      </c>
      <c r="P6287"/>
      <c r="Q6287" t="s">
        <v>116</v>
      </c>
      <c r="R6287" t="s">
        <v>17</v>
      </c>
      <c r="S6287" t="s">
        <v>23</v>
      </c>
    </row>
    <row r="6288" spans="1:19" hidden="1">
      <c r="A6288" t="s">
        <v>3754</v>
      </c>
      <c r="B6288" t="s">
        <v>25</v>
      </c>
      <c r="C6288">
        <v>91</v>
      </c>
      <c r="D6288">
        <v>27</v>
      </c>
      <c r="E6288">
        <v>4</v>
      </c>
      <c r="F6288">
        <v>2561</v>
      </c>
      <c r="G6288"/>
      <c r="H6288" t="s">
        <v>88</v>
      </c>
      <c r="I6288" t="s">
        <v>27</v>
      </c>
      <c r="J6288" t="s">
        <v>3755</v>
      </c>
      <c r="K6288">
        <v>1611</v>
      </c>
      <c r="L6288" t="s">
        <v>374</v>
      </c>
      <c r="M6288">
        <v>0</v>
      </c>
      <c r="N6288">
        <v>0</v>
      </c>
      <c r="O6288">
        <v>2470</v>
      </c>
      <c r="P6288"/>
      <c r="Q6288" t="s">
        <v>94</v>
      </c>
      <c r="R6288" t="s">
        <v>17</v>
      </c>
      <c r="S6288" t="s">
        <v>23</v>
      </c>
    </row>
    <row r="6289" spans="1:19" hidden="1">
      <c r="A6289" t="s">
        <v>4567</v>
      </c>
      <c r="B6289" t="s">
        <v>17</v>
      </c>
      <c r="C6289">
        <v>78</v>
      </c>
      <c r="D6289">
        <v>3</v>
      </c>
      <c r="E6289">
        <v>6</v>
      </c>
      <c r="F6289">
        <v>2561</v>
      </c>
      <c r="G6289"/>
      <c r="H6289" t="s">
        <v>26</v>
      </c>
      <c r="I6289" t="s">
        <v>52</v>
      </c>
      <c r="J6289" t="s">
        <v>3755</v>
      </c>
      <c r="K6289">
        <v>1611</v>
      </c>
      <c r="L6289" t="s">
        <v>291</v>
      </c>
      <c r="M6289">
        <v>0</v>
      </c>
      <c r="N6289">
        <v>0</v>
      </c>
      <c r="O6289">
        <v>2483</v>
      </c>
      <c r="P6289"/>
      <c r="Q6289" t="s">
        <v>55</v>
      </c>
      <c r="R6289" t="s">
        <v>17</v>
      </c>
      <c r="S6289" t="s">
        <v>23</v>
      </c>
    </row>
    <row r="6290" spans="1:19" hidden="1">
      <c r="A6290" t="s">
        <v>5891</v>
      </c>
      <c r="B6290" t="s">
        <v>25</v>
      </c>
      <c r="C6290">
        <v>16</v>
      </c>
      <c r="D6290">
        <v>11</v>
      </c>
      <c r="E6290">
        <v>8</v>
      </c>
      <c r="F6290">
        <v>2561</v>
      </c>
      <c r="G6290"/>
      <c r="H6290" t="s">
        <v>88</v>
      </c>
      <c r="I6290" t="s">
        <v>19</v>
      </c>
      <c r="J6290" t="s">
        <v>3755</v>
      </c>
      <c r="K6290">
        <v>1611</v>
      </c>
      <c r="L6290" t="s">
        <v>232</v>
      </c>
      <c r="M6290">
        <v>20</v>
      </c>
      <c r="N6290">
        <v>5</v>
      </c>
      <c r="O6290">
        <v>2545</v>
      </c>
      <c r="P6290"/>
      <c r="Q6290" t="s">
        <v>91</v>
      </c>
      <c r="S6290" t="s">
        <v>23</v>
      </c>
    </row>
    <row r="6291" spans="1:19" hidden="1">
      <c r="A6291" t="s">
        <v>6316</v>
      </c>
      <c r="B6291" t="s">
        <v>17</v>
      </c>
      <c r="C6291">
        <v>90</v>
      </c>
      <c r="D6291">
        <v>1</v>
      </c>
      <c r="E6291">
        <v>9</v>
      </c>
      <c r="F6291">
        <v>2561</v>
      </c>
      <c r="G6291"/>
      <c r="H6291" t="s">
        <v>135</v>
      </c>
      <c r="I6291" t="s">
        <v>19</v>
      </c>
      <c r="J6291" t="s">
        <v>3755</v>
      </c>
      <c r="K6291">
        <v>1611</v>
      </c>
      <c r="L6291" t="s">
        <v>38</v>
      </c>
      <c r="M6291">
        <v>0</v>
      </c>
      <c r="N6291">
        <v>0</v>
      </c>
      <c r="O6291">
        <v>2471</v>
      </c>
      <c r="P6291"/>
      <c r="Q6291" t="s">
        <v>137</v>
      </c>
      <c r="S6291" t="s">
        <v>23</v>
      </c>
    </row>
    <row r="6292" spans="1:19" hidden="1">
      <c r="A6292" t="s">
        <v>6555</v>
      </c>
      <c r="B6292" t="s">
        <v>25</v>
      </c>
      <c r="C6292">
        <v>43</v>
      </c>
      <c r="D6292">
        <v>14</v>
      </c>
      <c r="E6292">
        <v>9</v>
      </c>
      <c r="F6292">
        <v>2561</v>
      </c>
      <c r="G6292"/>
      <c r="H6292" t="s">
        <v>135</v>
      </c>
      <c r="I6292" t="s">
        <v>27</v>
      </c>
      <c r="J6292" t="s">
        <v>3755</v>
      </c>
      <c r="K6292">
        <v>1611</v>
      </c>
      <c r="L6292" t="s">
        <v>1247</v>
      </c>
      <c r="M6292">
        <v>30</v>
      </c>
      <c r="N6292">
        <v>9</v>
      </c>
      <c r="O6292">
        <v>2517</v>
      </c>
      <c r="P6292"/>
      <c r="Q6292" t="s">
        <v>720</v>
      </c>
      <c r="R6292" t="s">
        <v>17</v>
      </c>
      <c r="S6292" t="s">
        <v>23</v>
      </c>
    </row>
    <row r="6293" spans="1:19" hidden="1">
      <c r="A6293" t="s">
        <v>7947</v>
      </c>
      <c r="B6293" t="s">
        <v>17</v>
      </c>
      <c r="C6293">
        <v>84</v>
      </c>
      <c r="D6293">
        <v>21</v>
      </c>
      <c r="E6293">
        <v>11</v>
      </c>
      <c r="F6293">
        <v>2561</v>
      </c>
      <c r="G6293"/>
      <c r="H6293" t="s">
        <v>135</v>
      </c>
      <c r="I6293" t="s">
        <v>19</v>
      </c>
      <c r="J6293" t="s">
        <v>3755</v>
      </c>
      <c r="K6293">
        <v>1611</v>
      </c>
      <c r="L6293" t="s">
        <v>38</v>
      </c>
      <c r="M6293">
        <v>0</v>
      </c>
      <c r="N6293">
        <v>0</v>
      </c>
      <c r="O6293">
        <v>2477</v>
      </c>
      <c r="P6293"/>
      <c r="Q6293" t="s">
        <v>137</v>
      </c>
      <c r="S6293" t="s">
        <v>23</v>
      </c>
    </row>
    <row r="6294" spans="1:19" hidden="1">
      <c r="A6294" t="s">
        <v>8118</v>
      </c>
      <c r="B6294" t="s">
        <v>17</v>
      </c>
      <c r="C6294">
        <v>52</v>
      </c>
      <c r="D6294">
        <v>30</v>
      </c>
      <c r="E6294">
        <v>11</v>
      </c>
      <c r="F6294">
        <v>2561</v>
      </c>
      <c r="G6294"/>
      <c r="H6294" t="s">
        <v>135</v>
      </c>
      <c r="I6294" t="s">
        <v>27</v>
      </c>
      <c r="J6294" t="s">
        <v>3755</v>
      </c>
      <c r="K6294">
        <v>1611</v>
      </c>
      <c r="L6294" t="s">
        <v>190</v>
      </c>
      <c r="M6294">
        <v>12</v>
      </c>
      <c r="N6294">
        <v>9</v>
      </c>
      <c r="O6294">
        <v>2509</v>
      </c>
      <c r="P6294"/>
      <c r="Q6294" t="s">
        <v>720</v>
      </c>
      <c r="R6294" t="s">
        <v>17</v>
      </c>
      <c r="S6294" t="s">
        <v>23</v>
      </c>
    </row>
    <row r="6295" spans="1:19" hidden="1">
      <c r="A6295" t="s">
        <v>8370</v>
      </c>
      <c r="B6295" t="s">
        <v>25</v>
      </c>
      <c r="C6295">
        <v>62</v>
      </c>
      <c r="D6295">
        <v>14</v>
      </c>
      <c r="E6295">
        <v>12</v>
      </c>
      <c r="F6295">
        <v>2561</v>
      </c>
      <c r="G6295"/>
      <c r="H6295" t="s">
        <v>113</v>
      </c>
      <c r="I6295" t="s">
        <v>27</v>
      </c>
      <c r="J6295" t="s">
        <v>3755</v>
      </c>
      <c r="K6295">
        <v>1611</v>
      </c>
      <c r="L6295" t="s">
        <v>179</v>
      </c>
      <c r="M6295">
        <v>0</v>
      </c>
      <c r="N6295">
        <v>0</v>
      </c>
      <c r="O6295">
        <v>2499</v>
      </c>
      <c r="P6295"/>
      <c r="Q6295" t="s">
        <v>116</v>
      </c>
      <c r="R6295" t="s">
        <v>17</v>
      </c>
      <c r="S6295" t="s">
        <v>23</v>
      </c>
    </row>
    <row r="6296" spans="1:19" hidden="1">
      <c r="A6296" t="s">
        <v>8371</v>
      </c>
      <c r="B6296" t="s">
        <v>17</v>
      </c>
      <c r="C6296">
        <v>53</v>
      </c>
      <c r="D6296">
        <v>14</v>
      </c>
      <c r="E6296">
        <v>12</v>
      </c>
      <c r="F6296">
        <v>2561</v>
      </c>
      <c r="G6296"/>
      <c r="H6296" t="s">
        <v>113</v>
      </c>
      <c r="I6296" t="s">
        <v>27</v>
      </c>
      <c r="J6296" t="s">
        <v>3755</v>
      </c>
      <c r="K6296">
        <v>1611</v>
      </c>
      <c r="L6296" t="s">
        <v>44</v>
      </c>
      <c r="M6296">
        <v>25</v>
      </c>
      <c r="N6296">
        <v>9</v>
      </c>
      <c r="O6296">
        <v>2508</v>
      </c>
      <c r="P6296"/>
      <c r="Q6296" t="s">
        <v>116</v>
      </c>
      <c r="R6296" t="s">
        <v>17</v>
      </c>
      <c r="S6296" t="s">
        <v>23</v>
      </c>
    </row>
    <row r="6297" spans="1:19" hidden="1">
      <c r="A6297" t="s">
        <v>8441</v>
      </c>
      <c r="B6297" t="s">
        <v>17</v>
      </c>
      <c r="C6297">
        <v>58</v>
      </c>
      <c r="D6297">
        <v>17</v>
      </c>
      <c r="E6297">
        <v>12</v>
      </c>
      <c r="F6297">
        <v>2561</v>
      </c>
      <c r="G6297"/>
      <c r="H6297" t="s">
        <v>135</v>
      </c>
      <c r="I6297" t="s">
        <v>19</v>
      </c>
      <c r="J6297" t="s">
        <v>3755</v>
      </c>
      <c r="K6297">
        <v>1611</v>
      </c>
      <c r="L6297" t="s">
        <v>398</v>
      </c>
      <c r="M6297">
        <v>12</v>
      </c>
      <c r="N6297">
        <v>3</v>
      </c>
      <c r="O6297">
        <v>2503</v>
      </c>
      <c r="P6297"/>
      <c r="Q6297" t="s">
        <v>137</v>
      </c>
      <c r="S6297" t="s">
        <v>23</v>
      </c>
    </row>
    <row r="6298" spans="1:19" hidden="1">
      <c r="A6298" t="s">
        <v>8572</v>
      </c>
      <c r="B6298" t="s">
        <v>17</v>
      </c>
      <c r="C6298">
        <v>79</v>
      </c>
      <c r="D6298">
        <v>23</v>
      </c>
      <c r="E6298">
        <v>12</v>
      </c>
      <c r="F6298">
        <v>2561</v>
      </c>
      <c r="G6298"/>
      <c r="H6298" t="s">
        <v>135</v>
      </c>
      <c r="I6298" t="s">
        <v>27</v>
      </c>
      <c r="J6298" t="s">
        <v>3755</v>
      </c>
      <c r="K6298">
        <v>1611</v>
      </c>
      <c r="L6298" t="s">
        <v>190</v>
      </c>
      <c r="M6298">
        <v>0</v>
      </c>
      <c r="N6298">
        <v>0</v>
      </c>
      <c r="O6298">
        <v>2482</v>
      </c>
      <c r="P6298"/>
      <c r="Q6298" t="s">
        <v>720</v>
      </c>
      <c r="R6298" t="s">
        <v>17</v>
      </c>
      <c r="S6298" t="s">
        <v>23</v>
      </c>
    </row>
    <row r="6299" spans="1:19" hidden="1">
      <c r="A6299" t="s">
        <v>2166</v>
      </c>
      <c r="B6299" t="s">
        <v>17</v>
      </c>
      <c r="C6299">
        <v>53</v>
      </c>
      <c r="D6299">
        <v>23</v>
      </c>
      <c r="E6299">
        <v>2</v>
      </c>
      <c r="F6299">
        <v>2561</v>
      </c>
      <c r="G6299"/>
      <c r="H6299" t="s">
        <v>319</v>
      </c>
      <c r="I6299" t="s">
        <v>27</v>
      </c>
      <c r="J6299" t="s">
        <v>2167</v>
      </c>
      <c r="K6299">
        <v>1611</v>
      </c>
      <c r="L6299" t="s">
        <v>81</v>
      </c>
      <c r="M6299">
        <v>28</v>
      </c>
      <c r="N6299">
        <v>6</v>
      </c>
      <c r="O6299">
        <v>2507</v>
      </c>
      <c r="P6299"/>
      <c r="Q6299" t="s">
        <v>660</v>
      </c>
      <c r="R6299" t="s">
        <v>17</v>
      </c>
      <c r="S6299" t="s">
        <v>23</v>
      </c>
    </row>
    <row r="6300" spans="1:19" hidden="1">
      <c r="A6300" t="s">
        <v>2347</v>
      </c>
      <c r="B6300" t="s">
        <v>25</v>
      </c>
      <c r="C6300">
        <v>75</v>
      </c>
      <c r="D6300">
        <v>1</v>
      </c>
      <c r="E6300">
        <v>3</v>
      </c>
      <c r="F6300">
        <v>2561</v>
      </c>
      <c r="G6300"/>
      <c r="H6300" t="s">
        <v>135</v>
      </c>
      <c r="I6300" t="s">
        <v>19</v>
      </c>
      <c r="J6300" t="s">
        <v>2167</v>
      </c>
      <c r="K6300">
        <v>1611</v>
      </c>
      <c r="L6300" t="s">
        <v>58</v>
      </c>
      <c r="M6300">
        <v>1</v>
      </c>
      <c r="N6300">
        <v>1</v>
      </c>
      <c r="O6300">
        <v>2486</v>
      </c>
      <c r="P6300"/>
      <c r="Q6300" t="s">
        <v>137</v>
      </c>
      <c r="S6300" t="s">
        <v>23</v>
      </c>
    </row>
    <row r="6301" spans="1:19" hidden="1">
      <c r="A6301" t="s">
        <v>2348</v>
      </c>
      <c r="B6301" t="s">
        <v>17</v>
      </c>
      <c r="C6301">
        <v>54</v>
      </c>
      <c r="D6301">
        <v>1</v>
      </c>
      <c r="E6301">
        <v>3</v>
      </c>
      <c r="F6301">
        <v>2561</v>
      </c>
      <c r="G6301"/>
      <c r="H6301" t="s">
        <v>135</v>
      </c>
      <c r="I6301" t="s">
        <v>19</v>
      </c>
      <c r="J6301" t="s">
        <v>2167</v>
      </c>
      <c r="K6301">
        <v>1611</v>
      </c>
      <c r="L6301" t="s">
        <v>1231</v>
      </c>
      <c r="M6301">
        <v>7</v>
      </c>
      <c r="N6301">
        <v>11</v>
      </c>
      <c r="O6301">
        <v>2506</v>
      </c>
      <c r="P6301"/>
      <c r="Q6301" t="s">
        <v>137</v>
      </c>
      <c r="S6301" t="s">
        <v>23</v>
      </c>
    </row>
    <row r="6302" spans="1:19" hidden="1">
      <c r="A6302" t="s">
        <v>4399</v>
      </c>
      <c r="B6302" t="s">
        <v>17</v>
      </c>
      <c r="C6302">
        <v>61</v>
      </c>
      <c r="D6302">
        <v>27</v>
      </c>
      <c r="E6302">
        <v>5</v>
      </c>
      <c r="F6302">
        <v>2561</v>
      </c>
      <c r="G6302"/>
      <c r="H6302" t="s">
        <v>135</v>
      </c>
      <c r="I6302" t="s">
        <v>19</v>
      </c>
      <c r="J6302" t="s">
        <v>2167</v>
      </c>
      <c r="K6302">
        <v>1611</v>
      </c>
      <c r="L6302" t="s">
        <v>1013</v>
      </c>
      <c r="M6302">
        <v>0</v>
      </c>
      <c r="N6302">
        <v>0</v>
      </c>
      <c r="O6302">
        <v>2500</v>
      </c>
      <c r="P6302"/>
      <c r="Q6302" t="s">
        <v>137</v>
      </c>
      <c r="S6302" t="s">
        <v>23</v>
      </c>
    </row>
    <row r="6303" spans="1:19" hidden="1">
      <c r="A6303" t="s">
        <v>4938</v>
      </c>
      <c r="B6303" t="s">
        <v>25</v>
      </c>
      <c r="C6303">
        <v>65</v>
      </c>
      <c r="D6303">
        <v>22</v>
      </c>
      <c r="E6303">
        <v>6</v>
      </c>
      <c r="F6303">
        <v>2561</v>
      </c>
      <c r="G6303"/>
      <c r="H6303" t="s">
        <v>135</v>
      </c>
      <c r="I6303" t="s">
        <v>27</v>
      </c>
      <c r="J6303" t="s">
        <v>2167</v>
      </c>
      <c r="K6303">
        <v>1611</v>
      </c>
      <c r="L6303" t="s">
        <v>405</v>
      </c>
      <c r="M6303">
        <v>0</v>
      </c>
      <c r="N6303">
        <v>0</v>
      </c>
      <c r="O6303">
        <v>2496</v>
      </c>
      <c r="P6303"/>
      <c r="Q6303" t="s">
        <v>720</v>
      </c>
      <c r="R6303" t="s">
        <v>17</v>
      </c>
      <c r="S6303" t="s">
        <v>23</v>
      </c>
    </row>
    <row r="6304" spans="1:19" hidden="1">
      <c r="A6304" t="s">
        <v>6889</v>
      </c>
      <c r="B6304" t="s">
        <v>17</v>
      </c>
      <c r="C6304">
        <v>69</v>
      </c>
      <c r="D6304">
        <v>30</v>
      </c>
      <c r="E6304">
        <v>9</v>
      </c>
      <c r="F6304">
        <v>2561</v>
      </c>
      <c r="G6304"/>
      <c r="H6304" t="s">
        <v>113</v>
      </c>
      <c r="I6304" t="s">
        <v>27</v>
      </c>
      <c r="J6304" t="s">
        <v>2167</v>
      </c>
      <c r="K6304">
        <v>1611</v>
      </c>
      <c r="L6304" t="s">
        <v>291</v>
      </c>
      <c r="M6304">
        <v>26</v>
      </c>
      <c r="N6304">
        <v>8</v>
      </c>
      <c r="O6304">
        <v>2492</v>
      </c>
      <c r="P6304"/>
      <c r="Q6304" t="s">
        <v>116</v>
      </c>
      <c r="R6304" t="s">
        <v>17</v>
      </c>
      <c r="S6304" t="s">
        <v>23</v>
      </c>
    </row>
    <row r="6305" spans="1:19" hidden="1">
      <c r="A6305" t="s">
        <v>7859</v>
      </c>
      <c r="B6305" t="s">
        <v>17</v>
      </c>
      <c r="C6305">
        <v>44</v>
      </c>
      <c r="D6305">
        <v>16</v>
      </c>
      <c r="E6305">
        <v>11</v>
      </c>
      <c r="F6305">
        <v>2561</v>
      </c>
      <c r="G6305"/>
      <c r="H6305" t="s">
        <v>135</v>
      </c>
      <c r="I6305" t="s">
        <v>27</v>
      </c>
      <c r="J6305" t="s">
        <v>2167</v>
      </c>
      <c r="K6305">
        <v>1611</v>
      </c>
      <c r="L6305" t="s">
        <v>58</v>
      </c>
      <c r="M6305">
        <v>27</v>
      </c>
      <c r="N6305">
        <v>2</v>
      </c>
      <c r="O6305">
        <v>2517</v>
      </c>
      <c r="P6305"/>
      <c r="Q6305" t="s">
        <v>720</v>
      </c>
      <c r="R6305" t="s">
        <v>17</v>
      </c>
      <c r="S6305" t="s">
        <v>23</v>
      </c>
    </row>
    <row r="6306" spans="1:19" hidden="1">
      <c r="A6306" t="s">
        <v>8077</v>
      </c>
      <c r="B6306" t="s">
        <v>17</v>
      </c>
      <c r="C6306">
        <v>76</v>
      </c>
      <c r="D6306">
        <v>28</v>
      </c>
      <c r="E6306">
        <v>11</v>
      </c>
      <c r="F6306">
        <v>2561</v>
      </c>
      <c r="G6306"/>
      <c r="H6306" t="s">
        <v>135</v>
      </c>
      <c r="I6306" t="s">
        <v>19</v>
      </c>
      <c r="J6306" t="s">
        <v>2167</v>
      </c>
      <c r="K6306">
        <v>1611</v>
      </c>
      <c r="L6306" t="s">
        <v>709</v>
      </c>
      <c r="M6306">
        <v>1</v>
      </c>
      <c r="N6306">
        <v>9</v>
      </c>
      <c r="O6306">
        <v>2485</v>
      </c>
      <c r="P6306"/>
      <c r="Q6306" t="s">
        <v>137</v>
      </c>
      <c r="S6306" t="s">
        <v>23</v>
      </c>
    </row>
    <row r="6307" spans="1:19" hidden="1">
      <c r="A6307" t="s">
        <v>8199</v>
      </c>
      <c r="B6307" t="s">
        <v>25</v>
      </c>
      <c r="C6307">
        <v>63</v>
      </c>
      <c r="D6307">
        <v>4</v>
      </c>
      <c r="E6307">
        <v>12</v>
      </c>
      <c r="F6307">
        <v>2561</v>
      </c>
      <c r="G6307"/>
      <c r="H6307" t="s">
        <v>26</v>
      </c>
      <c r="I6307" t="s">
        <v>27</v>
      </c>
      <c r="J6307" t="s">
        <v>2167</v>
      </c>
      <c r="K6307">
        <v>1611</v>
      </c>
      <c r="L6307" t="s">
        <v>709</v>
      </c>
      <c r="M6307">
        <v>0</v>
      </c>
      <c r="N6307">
        <v>0</v>
      </c>
      <c r="O6307">
        <v>2498</v>
      </c>
      <c r="P6307"/>
      <c r="Q6307" t="s">
        <v>30</v>
      </c>
      <c r="R6307" t="s">
        <v>17</v>
      </c>
      <c r="S6307" t="s">
        <v>23</v>
      </c>
    </row>
    <row r="6308" spans="1:19" hidden="1">
      <c r="A6308" t="s">
        <v>1525</v>
      </c>
      <c r="B6308" t="s">
        <v>17</v>
      </c>
      <c r="C6308">
        <v>83</v>
      </c>
      <c r="D6308">
        <v>4</v>
      </c>
      <c r="E6308">
        <v>2</v>
      </c>
      <c r="F6308">
        <v>2561</v>
      </c>
      <c r="G6308"/>
      <c r="H6308" t="s">
        <v>1526</v>
      </c>
      <c r="I6308" t="s">
        <v>19</v>
      </c>
      <c r="J6308" t="s">
        <v>1527</v>
      </c>
      <c r="K6308">
        <v>1611</v>
      </c>
      <c r="L6308" t="s">
        <v>115</v>
      </c>
      <c r="M6308">
        <v>7</v>
      </c>
      <c r="N6308">
        <v>4</v>
      </c>
      <c r="O6308">
        <v>2477</v>
      </c>
      <c r="P6308"/>
      <c r="Q6308" t="s">
        <v>1528</v>
      </c>
      <c r="S6308" t="s">
        <v>1529</v>
      </c>
    </row>
    <row r="6309" spans="1:19" hidden="1">
      <c r="A6309" t="s">
        <v>1944</v>
      </c>
      <c r="B6309" t="s">
        <v>17</v>
      </c>
      <c r="C6309">
        <v>65</v>
      </c>
      <c r="D6309">
        <v>16</v>
      </c>
      <c r="E6309">
        <v>2</v>
      </c>
      <c r="F6309">
        <v>2561</v>
      </c>
      <c r="G6309"/>
      <c r="H6309" t="s">
        <v>113</v>
      </c>
      <c r="I6309" t="s">
        <v>27</v>
      </c>
      <c r="J6309" t="s">
        <v>1527</v>
      </c>
      <c r="K6309">
        <v>1611</v>
      </c>
      <c r="L6309" t="s">
        <v>1945</v>
      </c>
      <c r="M6309">
        <v>0</v>
      </c>
      <c r="N6309">
        <v>0</v>
      </c>
      <c r="O6309">
        <v>2496</v>
      </c>
      <c r="P6309"/>
      <c r="Q6309" t="s">
        <v>116</v>
      </c>
      <c r="R6309" t="s">
        <v>17</v>
      </c>
      <c r="S6309" t="s">
        <v>23</v>
      </c>
    </row>
    <row r="6310" spans="1:19" hidden="1">
      <c r="A6310" t="s">
        <v>7895</v>
      </c>
      <c r="B6310" t="s">
        <v>25</v>
      </c>
      <c r="C6310">
        <v>87</v>
      </c>
      <c r="D6310">
        <v>18</v>
      </c>
      <c r="E6310">
        <v>11</v>
      </c>
      <c r="F6310">
        <v>2561</v>
      </c>
      <c r="G6310"/>
      <c r="H6310" t="s">
        <v>135</v>
      </c>
      <c r="I6310" t="s">
        <v>19</v>
      </c>
      <c r="J6310" t="s">
        <v>1527</v>
      </c>
      <c r="K6310">
        <v>1611</v>
      </c>
      <c r="L6310" t="s">
        <v>58</v>
      </c>
      <c r="M6310">
        <v>0</v>
      </c>
      <c r="N6310">
        <v>0</v>
      </c>
      <c r="O6310">
        <v>2474</v>
      </c>
      <c r="P6310"/>
      <c r="Q6310" t="s">
        <v>137</v>
      </c>
      <c r="S6310" t="s">
        <v>23</v>
      </c>
    </row>
    <row r="6311" spans="1:19" hidden="1">
      <c r="A6311" t="s">
        <v>5810</v>
      </c>
      <c r="B6311" t="s">
        <v>17</v>
      </c>
      <c r="C6311">
        <v>65</v>
      </c>
      <c r="D6311">
        <v>7</v>
      </c>
      <c r="E6311">
        <v>8</v>
      </c>
      <c r="F6311">
        <v>2561</v>
      </c>
      <c r="G6311"/>
      <c r="H6311" t="s">
        <v>68</v>
      </c>
      <c r="I6311" t="s">
        <v>27</v>
      </c>
      <c r="J6311" t="s">
        <v>5811</v>
      </c>
      <c r="K6311">
        <v>1611</v>
      </c>
      <c r="L6311" t="s">
        <v>199</v>
      </c>
      <c r="M6311">
        <v>0</v>
      </c>
      <c r="N6311">
        <v>0</v>
      </c>
      <c r="O6311">
        <v>2496</v>
      </c>
      <c r="P6311"/>
      <c r="Q6311" t="s">
        <v>71</v>
      </c>
      <c r="R6311" t="s">
        <v>17</v>
      </c>
      <c r="S6311" t="s">
        <v>72</v>
      </c>
    </row>
    <row r="6312" spans="1:19" hidden="1">
      <c r="A6312" t="s">
        <v>6019</v>
      </c>
      <c r="B6312" t="s">
        <v>25</v>
      </c>
      <c r="C6312">
        <v>93</v>
      </c>
      <c r="D6312">
        <v>17</v>
      </c>
      <c r="E6312">
        <v>8</v>
      </c>
      <c r="F6312">
        <v>2561</v>
      </c>
      <c r="G6312"/>
      <c r="H6312" t="s">
        <v>135</v>
      </c>
      <c r="I6312" t="s">
        <v>19</v>
      </c>
      <c r="J6312" t="s">
        <v>6020</v>
      </c>
      <c r="K6312">
        <v>1611</v>
      </c>
      <c r="L6312" t="s">
        <v>4266</v>
      </c>
      <c r="M6312">
        <v>0</v>
      </c>
      <c r="N6312">
        <v>0</v>
      </c>
      <c r="O6312">
        <v>2468</v>
      </c>
      <c r="P6312"/>
      <c r="Q6312" t="s">
        <v>137</v>
      </c>
      <c r="S6312" t="s">
        <v>23</v>
      </c>
    </row>
    <row r="6313" spans="1:19" hidden="1">
      <c r="A6313" t="s">
        <v>6078</v>
      </c>
      <c r="B6313" t="s">
        <v>25</v>
      </c>
      <c r="C6313">
        <v>83</v>
      </c>
      <c r="D6313">
        <v>20</v>
      </c>
      <c r="E6313">
        <v>8</v>
      </c>
      <c r="F6313">
        <v>2561</v>
      </c>
      <c r="G6313"/>
      <c r="H6313" t="s">
        <v>135</v>
      </c>
      <c r="I6313" t="s">
        <v>19</v>
      </c>
      <c r="J6313" t="s">
        <v>6020</v>
      </c>
      <c r="K6313">
        <v>1611</v>
      </c>
      <c r="L6313" t="s">
        <v>58</v>
      </c>
      <c r="M6313">
        <v>19</v>
      </c>
      <c r="N6313">
        <v>9</v>
      </c>
      <c r="O6313">
        <v>2477</v>
      </c>
      <c r="P6313"/>
      <c r="Q6313" t="s">
        <v>137</v>
      </c>
      <c r="S6313" t="s">
        <v>23</v>
      </c>
    </row>
    <row r="6314" spans="1:19" hidden="1">
      <c r="A6314" t="s">
        <v>8119</v>
      </c>
      <c r="B6314" t="s">
        <v>25</v>
      </c>
      <c r="C6314">
        <v>60</v>
      </c>
      <c r="D6314">
        <v>30</v>
      </c>
      <c r="E6314">
        <v>11</v>
      </c>
      <c r="F6314">
        <v>2561</v>
      </c>
      <c r="G6314"/>
      <c r="H6314" t="s">
        <v>135</v>
      </c>
      <c r="I6314" t="s">
        <v>19</v>
      </c>
      <c r="J6314" t="s">
        <v>6020</v>
      </c>
      <c r="K6314">
        <v>1611</v>
      </c>
      <c r="L6314" t="s">
        <v>874</v>
      </c>
      <c r="M6314">
        <v>19</v>
      </c>
      <c r="N6314">
        <v>7</v>
      </c>
      <c r="O6314">
        <v>2501</v>
      </c>
      <c r="P6314"/>
      <c r="Q6314" t="s">
        <v>137</v>
      </c>
      <c r="S6314" t="s">
        <v>23</v>
      </c>
    </row>
    <row r="6315" spans="1:19" hidden="1">
      <c r="A6315" t="s">
        <v>8200</v>
      </c>
      <c r="B6315" t="s">
        <v>25</v>
      </c>
      <c r="C6315">
        <v>86</v>
      </c>
      <c r="D6315">
        <v>4</v>
      </c>
      <c r="E6315">
        <v>12</v>
      </c>
      <c r="F6315">
        <v>2561</v>
      </c>
      <c r="G6315"/>
      <c r="H6315" t="s">
        <v>135</v>
      </c>
      <c r="I6315" t="s">
        <v>19</v>
      </c>
      <c r="J6315" t="s">
        <v>8201</v>
      </c>
      <c r="K6315">
        <v>1611</v>
      </c>
      <c r="L6315" t="s">
        <v>58</v>
      </c>
      <c r="M6315">
        <v>0</v>
      </c>
      <c r="N6315">
        <v>0</v>
      </c>
      <c r="O6315">
        <v>2475</v>
      </c>
      <c r="P6315"/>
      <c r="Q6315" t="s">
        <v>137</v>
      </c>
      <c r="S6315" t="s">
        <v>23</v>
      </c>
    </row>
    <row r="6316" spans="1:19" hidden="1">
      <c r="A6316" t="s">
        <v>3108</v>
      </c>
      <c r="B6316" t="s">
        <v>25</v>
      </c>
      <c r="C6316">
        <v>68</v>
      </c>
      <c r="D6316">
        <v>1</v>
      </c>
      <c r="E6316">
        <v>4</v>
      </c>
      <c r="F6316">
        <v>2561</v>
      </c>
      <c r="G6316"/>
      <c r="H6316" t="s">
        <v>135</v>
      </c>
      <c r="I6316" t="s">
        <v>27</v>
      </c>
      <c r="J6316" t="s">
        <v>3109</v>
      </c>
      <c r="K6316">
        <v>1611</v>
      </c>
      <c r="L6316" t="s">
        <v>205</v>
      </c>
      <c r="M6316">
        <v>0</v>
      </c>
      <c r="N6316">
        <v>0</v>
      </c>
      <c r="O6316">
        <v>2493</v>
      </c>
      <c r="P6316"/>
      <c r="Q6316" t="s">
        <v>720</v>
      </c>
      <c r="R6316" t="s">
        <v>17</v>
      </c>
      <c r="S6316" t="s">
        <v>23</v>
      </c>
    </row>
    <row r="6317" spans="1:19" hidden="1">
      <c r="A6317" t="s">
        <v>5176</v>
      </c>
      <c r="B6317" t="s">
        <v>17</v>
      </c>
      <c r="C6317">
        <v>65</v>
      </c>
      <c r="D6317">
        <v>4</v>
      </c>
      <c r="E6317">
        <v>7</v>
      </c>
      <c r="F6317">
        <v>2561</v>
      </c>
      <c r="G6317"/>
      <c r="H6317" t="s">
        <v>26</v>
      </c>
      <c r="I6317" t="s">
        <v>27</v>
      </c>
      <c r="J6317" t="s">
        <v>3109</v>
      </c>
      <c r="K6317">
        <v>1611</v>
      </c>
      <c r="L6317" t="s">
        <v>291</v>
      </c>
      <c r="M6317">
        <v>1</v>
      </c>
      <c r="N6317">
        <v>1</v>
      </c>
      <c r="O6317">
        <v>2496</v>
      </c>
      <c r="P6317"/>
      <c r="Q6317" t="s">
        <v>30</v>
      </c>
      <c r="R6317" t="s">
        <v>17</v>
      </c>
      <c r="S6317" t="s">
        <v>23</v>
      </c>
    </row>
    <row r="6318" spans="1:19" hidden="1">
      <c r="A6318" t="s">
        <v>5980</v>
      </c>
      <c r="B6318" t="s">
        <v>25</v>
      </c>
      <c r="C6318">
        <v>88</v>
      </c>
      <c r="D6318">
        <v>15</v>
      </c>
      <c r="E6318">
        <v>8</v>
      </c>
      <c r="F6318">
        <v>2561</v>
      </c>
      <c r="G6318"/>
      <c r="H6318" t="s">
        <v>135</v>
      </c>
      <c r="I6318" t="s">
        <v>19</v>
      </c>
      <c r="J6318" t="s">
        <v>3109</v>
      </c>
      <c r="K6318">
        <v>1611</v>
      </c>
      <c r="L6318" t="s">
        <v>38</v>
      </c>
      <c r="M6318">
        <v>0</v>
      </c>
      <c r="N6318">
        <v>0</v>
      </c>
      <c r="O6318">
        <v>2473</v>
      </c>
      <c r="P6318"/>
      <c r="Q6318" t="s">
        <v>137</v>
      </c>
      <c r="S6318" t="s">
        <v>23</v>
      </c>
    </row>
    <row r="6319" spans="1:19" hidden="1">
      <c r="A6319" t="s">
        <v>7713</v>
      </c>
      <c r="B6319" t="s">
        <v>17</v>
      </c>
      <c r="C6319">
        <v>82</v>
      </c>
      <c r="D6319">
        <v>8</v>
      </c>
      <c r="E6319">
        <v>11</v>
      </c>
      <c r="F6319">
        <v>2561</v>
      </c>
      <c r="G6319"/>
      <c r="H6319" t="s">
        <v>135</v>
      </c>
      <c r="I6319" t="s">
        <v>19</v>
      </c>
      <c r="J6319" t="s">
        <v>3109</v>
      </c>
      <c r="K6319">
        <v>1611</v>
      </c>
      <c r="L6319" t="s">
        <v>38</v>
      </c>
      <c r="M6319">
        <v>0</v>
      </c>
      <c r="N6319">
        <v>0</v>
      </c>
      <c r="O6319">
        <v>2479</v>
      </c>
      <c r="P6319"/>
      <c r="Q6319" t="s">
        <v>137</v>
      </c>
      <c r="S6319" t="s">
        <v>23</v>
      </c>
    </row>
    <row r="6320" spans="1:19" hidden="1">
      <c r="A6320" t="s">
        <v>3110</v>
      </c>
      <c r="B6320" t="s">
        <v>17</v>
      </c>
      <c r="C6320">
        <v>79</v>
      </c>
      <c r="D6320">
        <v>1</v>
      </c>
      <c r="E6320">
        <v>4</v>
      </c>
      <c r="F6320">
        <v>2561</v>
      </c>
      <c r="G6320"/>
      <c r="H6320" t="s">
        <v>601</v>
      </c>
      <c r="I6320" t="s">
        <v>19</v>
      </c>
      <c r="J6320" t="s">
        <v>3111</v>
      </c>
      <c r="K6320">
        <v>1611</v>
      </c>
      <c r="L6320" t="s">
        <v>58</v>
      </c>
      <c r="M6320">
        <v>0</v>
      </c>
      <c r="N6320">
        <v>0</v>
      </c>
      <c r="O6320">
        <v>2482</v>
      </c>
      <c r="P6320"/>
      <c r="Q6320" t="s">
        <v>3112</v>
      </c>
      <c r="S6320" t="s">
        <v>604</v>
      </c>
    </row>
    <row r="6321" spans="1:19" hidden="1">
      <c r="A6321" t="s">
        <v>4721</v>
      </c>
      <c r="B6321" t="s">
        <v>17</v>
      </c>
      <c r="C6321">
        <v>60</v>
      </c>
      <c r="D6321">
        <v>11</v>
      </c>
      <c r="E6321">
        <v>6</v>
      </c>
      <c r="F6321">
        <v>2561</v>
      </c>
      <c r="G6321"/>
      <c r="H6321" t="s">
        <v>113</v>
      </c>
      <c r="I6321" t="s">
        <v>27</v>
      </c>
      <c r="J6321" t="s">
        <v>3111</v>
      </c>
      <c r="K6321">
        <v>1611</v>
      </c>
      <c r="L6321" t="s">
        <v>58</v>
      </c>
      <c r="M6321">
        <v>14</v>
      </c>
      <c r="N6321">
        <v>10</v>
      </c>
      <c r="O6321">
        <v>2500</v>
      </c>
      <c r="P6321"/>
      <c r="Q6321" t="s">
        <v>116</v>
      </c>
      <c r="R6321" t="s">
        <v>17</v>
      </c>
      <c r="S6321" t="s">
        <v>23</v>
      </c>
    </row>
    <row r="6322" spans="1:19" hidden="1">
      <c r="A6322" t="s">
        <v>5516</v>
      </c>
      <c r="B6322" t="s">
        <v>17</v>
      </c>
      <c r="C6322">
        <v>54</v>
      </c>
      <c r="D6322">
        <v>24</v>
      </c>
      <c r="E6322">
        <v>7</v>
      </c>
      <c r="F6322">
        <v>2561</v>
      </c>
      <c r="G6322"/>
      <c r="H6322" t="s">
        <v>135</v>
      </c>
      <c r="I6322" t="s">
        <v>27</v>
      </c>
      <c r="J6322" t="s">
        <v>3111</v>
      </c>
      <c r="K6322">
        <v>1611</v>
      </c>
      <c r="L6322" t="s">
        <v>81</v>
      </c>
      <c r="M6322">
        <v>5</v>
      </c>
      <c r="N6322">
        <v>8</v>
      </c>
      <c r="O6322">
        <v>2506</v>
      </c>
      <c r="P6322"/>
      <c r="Q6322" t="s">
        <v>720</v>
      </c>
      <c r="R6322" t="s">
        <v>17</v>
      </c>
      <c r="S6322" t="s">
        <v>23</v>
      </c>
    </row>
    <row r="6323" spans="1:19" hidden="1">
      <c r="A6323" t="s">
        <v>5917</v>
      </c>
      <c r="B6323" t="s">
        <v>25</v>
      </c>
      <c r="C6323">
        <v>58</v>
      </c>
      <c r="D6323">
        <v>12</v>
      </c>
      <c r="E6323">
        <v>8</v>
      </c>
      <c r="F6323">
        <v>2561</v>
      </c>
      <c r="G6323"/>
      <c r="H6323" t="s">
        <v>98</v>
      </c>
      <c r="I6323" t="s">
        <v>27</v>
      </c>
      <c r="J6323" t="s">
        <v>3111</v>
      </c>
      <c r="K6323">
        <v>1611</v>
      </c>
      <c r="L6323" t="s">
        <v>446</v>
      </c>
      <c r="M6323">
        <v>20</v>
      </c>
      <c r="N6323">
        <v>2</v>
      </c>
      <c r="O6323">
        <v>2503</v>
      </c>
      <c r="P6323"/>
      <c r="Q6323" t="s">
        <v>101</v>
      </c>
      <c r="R6323" t="s">
        <v>17</v>
      </c>
      <c r="S6323" t="s">
        <v>23</v>
      </c>
    </row>
    <row r="6324" spans="1:19" hidden="1">
      <c r="A6324" t="s">
        <v>2034</v>
      </c>
      <c r="B6324" t="s">
        <v>25</v>
      </c>
      <c r="C6324">
        <v>69</v>
      </c>
      <c r="D6324">
        <v>19</v>
      </c>
      <c r="E6324">
        <v>2</v>
      </c>
      <c r="F6324">
        <v>2561</v>
      </c>
      <c r="G6324"/>
      <c r="H6324" t="s">
        <v>135</v>
      </c>
      <c r="I6324" t="s">
        <v>27</v>
      </c>
      <c r="J6324" t="s">
        <v>2035</v>
      </c>
      <c r="K6324">
        <v>1611</v>
      </c>
      <c r="L6324" t="s">
        <v>291</v>
      </c>
      <c r="M6324">
        <v>0</v>
      </c>
      <c r="N6324">
        <v>0</v>
      </c>
      <c r="O6324">
        <v>2492</v>
      </c>
      <c r="P6324"/>
      <c r="Q6324" t="s">
        <v>720</v>
      </c>
      <c r="R6324" t="s">
        <v>17</v>
      </c>
      <c r="S6324" t="s">
        <v>23</v>
      </c>
    </row>
    <row r="6325" spans="1:19" hidden="1">
      <c r="A6325" t="s">
        <v>5792</v>
      </c>
      <c r="B6325" t="s">
        <v>17</v>
      </c>
      <c r="C6325">
        <v>72</v>
      </c>
      <c r="D6325">
        <v>6</v>
      </c>
      <c r="E6325">
        <v>8</v>
      </c>
      <c r="F6325">
        <v>2561</v>
      </c>
      <c r="G6325"/>
      <c r="H6325" t="s">
        <v>107</v>
      </c>
      <c r="I6325" t="s">
        <v>19</v>
      </c>
      <c r="J6325" t="s">
        <v>2035</v>
      </c>
      <c r="K6325">
        <v>1611</v>
      </c>
      <c r="L6325" t="s">
        <v>64</v>
      </c>
      <c r="M6325">
        <v>17</v>
      </c>
      <c r="N6325">
        <v>11</v>
      </c>
      <c r="O6325">
        <v>2488</v>
      </c>
      <c r="P6325"/>
      <c r="Q6325" t="s">
        <v>109</v>
      </c>
      <c r="S6325" t="s">
        <v>23</v>
      </c>
    </row>
    <row r="6326" spans="1:19" hidden="1">
      <c r="A6326" t="s">
        <v>7460</v>
      </c>
      <c r="B6326" t="s">
        <v>25</v>
      </c>
      <c r="C6326">
        <v>78</v>
      </c>
      <c r="D6326">
        <v>28</v>
      </c>
      <c r="E6326">
        <v>10</v>
      </c>
      <c r="F6326">
        <v>2561</v>
      </c>
      <c r="G6326"/>
      <c r="H6326" t="s">
        <v>135</v>
      </c>
      <c r="I6326" t="s">
        <v>19</v>
      </c>
      <c r="J6326" t="s">
        <v>2035</v>
      </c>
      <c r="K6326">
        <v>1611</v>
      </c>
      <c r="L6326" t="s">
        <v>58</v>
      </c>
      <c r="M6326">
        <v>0</v>
      </c>
      <c r="N6326">
        <v>0</v>
      </c>
      <c r="O6326">
        <v>2483</v>
      </c>
      <c r="P6326"/>
      <c r="Q6326" t="s">
        <v>137</v>
      </c>
      <c r="S6326" t="s">
        <v>23</v>
      </c>
    </row>
  </sheetData>
  <autoFilter ref="A1:S6326" xr:uid="{26DCBF72-5955-4EDF-9DA9-E905A9531A1E}">
    <filterColumn colId="2">
      <filters>
        <filter val="0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FDCC4-8783-433C-B6D4-A912FAC168C2}">
  <dimension ref="A1:M110"/>
  <sheetViews>
    <sheetView topLeftCell="A73" workbookViewId="0">
      <selection activeCell="L3" sqref="L3:L7"/>
    </sheetView>
  </sheetViews>
  <sheetFormatPr defaultRowHeight="24"/>
  <cols>
    <col min="1" max="12" width="9" style="84"/>
    <col min="13" max="13" width="8.375" style="84" customWidth="1"/>
    <col min="14" max="268" width="9" style="84"/>
    <col min="269" max="269" width="8.375" style="84" customWidth="1"/>
    <col min="270" max="524" width="9" style="84"/>
    <col min="525" max="525" width="8.375" style="84" customWidth="1"/>
    <col min="526" max="780" width="9" style="84"/>
    <col min="781" max="781" width="8.375" style="84" customWidth="1"/>
    <col min="782" max="1036" width="9" style="84"/>
    <col min="1037" max="1037" width="8.375" style="84" customWidth="1"/>
    <col min="1038" max="1292" width="9" style="84"/>
    <col min="1293" max="1293" width="8.375" style="84" customWidth="1"/>
    <col min="1294" max="1548" width="9" style="84"/>
    <col min="1549" max="1549" width="8.375" style="84" customWidth="1"/>
    <col min="1550" max="1804" width="9" style="84"/>
    <col min="1805" max="1805" width="8.375" style="84" customWidth="1"/>
    <col min="1806" max="2060" width="9" style="84"/>
    <col min="2061" max="2061" width="8.375" style="84" customWidth="1"/>
    <col min="2062" max="2316" width="9" style="84"/>
    <col min="2317" max="2317" width="8.375" style="84" customWidth="1"/>
    <col min="2318" max="2572" width="9" style="84"/>
    <col min="2573" max="2573" width="8.375" style="84" customWidth="1"/>
    <col min="2574" max="2828" width="9" style="84"/>
    <col min="2829" max="2829" width="8.375" style="84" customWidth="1"/>
    <col min="2830" max="3084" width="9" style="84"/>
    <col min="3085" max="3085" width="8.375" style="84" customWidth="1"/>
    <col min="3086" max="3340" width="9" style="84"/>
    <col min="3341" max="3341" width="8.375" style="84" customWidth="1"/>
    <col min="3342" max="3596" width="9" style="84"/>
    <col min="3597" max="3597" width="8.375" style="84" customWidth="1"/>
    <col min="3598" max="3852" width="9" style="84"/>
    <col min="3853" max="3853" width="8.375" style="84" customWidth="1"/>
    <col min="3854" max="4108" width="9" style="84"/>
    <col min="4109" max="4109" width="8.375" style="84" customWidth="1"/>
    <col min="4110" max="4364" width="9" style="84"/>
    <col min="4365" max="4365" width="8.375" style="84" customWidth="1"/>
    <col min="4366" max="4620" width="9" style="84"/>
    <col min="4621" max="4621" width="8.375" style="84" customWidth="1"/>
    <col min="4622" max="4876" width="9" style="84"/>
    <col min="4877" max="4877" width="8.375" style="84" customWidth="1"/>
    <col min="4878" max="5132" width="9" style="84"/>
    <col min="5133" max="5133" width="8.375" style="84" customWidth="1"/>
    <col min="5134" max="5388" width="9" style="84"/>
    <col min="5389" max="5389" width="8.375" style="84" customWidth="1"/>
    <col min="5390" max="5644" width="9" style="84"/>
    <col min="5645" max="5645" width="8.375" style="84" customWidth="1"/>
    <col min="5646" max="5900" width="9" style="84"/>
    <col min="5901" max="5901" width="8.375" style="84" customWidth="1"/>
    <col min="5902" max="6156" width="9" style="84"/>
    <col min="6157" max="6157" width="8.375" style="84" customWidth="1"/>
    <col min="6158" max="6412" width="9" style="84"/>
    <col min="6413" max="6413" width="8.375" style="84" customWidth="1"/>
    <col min="6414" max="6668" width="9" style="84"/>
    <col min="6669" max="6669" width="8.375" style="84" customWidth="1"/>
    <col min="6670" max="6924" width="9" style="84"/>
    <col min="6925" max="6925" width="8.375" style="84" customWidth="1"/>
    <col min="6926" max="7180" width="9" style="84"/>
    <col min="7181" max="7181" width="8.375" style="84" customWidth="1"/>
    <col min="7182" max="7436" width="9" style="84"/>
    <col min="7437" max="7437" width="8.375" style="84" customWidth="1"/>
    <col min="7438" max="7692" width="9" style="84"/>
    <col min="7693" max="7693" width="8.375" style="84" customWidth="1"/>
    <col min="7694" max="7948" width="9" style="84"/>
    <col min="7949" max="7949" width="8.375" style="84" customWidth="1"/>
    <col min="7950" max="8204" width="9" style="84"/>
    <col min="8205" max="8205" width="8.375" style="84" customWidth="1"/>
    <col min="8206" max="8460" width="9" style="84"/>
    <col min="8461" max="8461" width="8.375" style="84" customWidth="1"/>
    <col min="8462" max="8716" width="9" style="84"/>
    <col min="8717" max="8717" width="8.375" style="84" customWidth="1"/>
    <col min="8718" max="8972" width="9" style="84"/>
    <col min="8973" max="8973" width="8.375" style="84" customWidth="1"/>
    <col min="8974" max="9228" width="9" style="84"/>
    <col min="9229" max="9229" width="8.375" style="84" customWidth="1"/>
    <col min="9230" max="9484" width="9" style="84"/>
    <col min="9485" max="9485" width="8.375" style="84" customWidth="1"/>
    <col min="9486" max="9740" width="9" style="84"/>
    <col min="9741" max="9741" width="8.375" style="84" customWidth="1"/>
    <col min="9742" max="9996" width="9" style="84"/>
    <col min="9997" max="9997" width="8.375" style="84" customWidth="1"/>
    <col min="9998" max="10252" width="9" style="84"/>
    <col min="10253" max="10253" width="8.375" style="84" customWidth="1"/>
    <col min="10254" max="10508" width="9" style="84"/>
    <col min="10509" max="10509" width="8.375" style="84" customWidth="1"/>
    <col min="10510" max="10764" width="9" style="84"/>
    <col min="10765" max="10765" width="8.375" style="84" customWidth="1"/>
    <col min="10766" max="11020" width="9" style="84"/>
    <col min="11021" max="11021" width="8.375" style="84" customWidth="1"/>
    <col min="11022" max="11276" width="9" style="84"/>
    <col min="11277" max="11277" width="8.375" style="84" customWidth="1"/>
    <col min="11278" max="11532" width="9" style="84"/>
    <col min="11533" max="11533" width="8.375" style="84" customWidth="1"/>
    <col min="11534" max="11788" width="9" style="84"/>
    <col min="11789" max="11789" width="8.375" style="84" customWidth="1"/>
    <col min="11790" max="12044" width="9" style="84"/>
    <col min="12045" max="12045" width="8.375" style="84" customWidth="1"/>
    <col min="12046" max="12300" width="9" style="84"/>
    <col min="12301" max="12301" width="8.375" style="84" customWidth="1"/>
    <col min="12302" max="12556" width="9" style="84"/>
    <col min="12557" max="12557" width="8.375" style="84" customWidth="1"/>
    <col min="12558" max="12812" width="9" style="84"/>
    <col min="12813" max="12813" width="8.375" style="84" customWidth="1"/>
    <col min="12814" max="13068" width="9" style="84"/>
    <col min="13069" max="13069" width="8.375" style="84" customWidth="1"/>
    <col min="13070" max="13324" width="9" style="84"/>
    <col min="13325" max="13325" width="8.375" style="84" customWidth="1"/>
    <col min="13326" max="13580" width="9" style="84"/>
    <col min="13581" max="13581" width="8.375" style="84" customWidth="1"/>
    <col min="13582" max="13836" width="9" style="84"/>
    <col min="13837" max="13837" width="8.375" style="84" customWidth="1"/>
    <col min="13838" max="14092" width="9" style="84"/>
    <col min="14093" max="14093" width="8.375" style="84" customWidth="1"/>
    <col min="14094" max="14348" width="9" style="84"/>
    <col min="14349" max="14349" width="8.375" style="84" customWidth="1"/>
    <col min="14350" max="14604" width="9" style="84"/>
    <col min="14605" max="14605" width="8.375" style="84" customWidth="1"/>
    <col min="14606" max="14860" width="9" style="84"/>
    <col min="14861" max="14861" width="8.375" style="84" customWidth="1"/>
    <col min="14862" max="15116" width="9" style="84"/>
    <col min="15117" max="15117" width="8.375" style="84" customWidth="1"/>
    <col min="15118" max="15372" width="9" style="84"/>
    <col min="15373" max="15373" width="8.375" style="84" customWidth="1"/>
    <col min="15374" max="15628" width="9" style="84"/>
    <col min="15629" max="15629" width="8.375" style="84" customWidth="1"/>
    <col min="15630" max="15884" width="9" style="84"/>
    <col min="15885" max="15885" width="8.375" style="84" customWidth="1"/>
    <col min="15886" max="16140" width="9" style="84"/>
    <col min="16141" max="16141" width="8.375" style="84" customWidth="1"/>
    <col min="16142" max="16384" width="9" style="84"/>
  </cols>
  <sheetData>
    <row r="1" spans="1:13">
      <c r="A1" s="84" t="s">
        <v>8818</v>
      </c>
    </row>
    <row r="2" spans="1:13">
      <c r="A2" s="85" t="s">
        <v>8769</v>
      </c>
      <c r="B2" s="86" t="s">
        <v>8695</v>
      </c>
      <c r="C2" s="86" t="s">
        <v>8770</v>
      </c>
      <c r="D2" s="86" t="s">
        <v>8697</v>
      </c>
      <c r="E2" s="86" t="s">
        <v>8698</v>
      </c>
      <c r="F2" s="86" t="s">
        <v>8699</v>
      </c>
      <c r="G2" s="86" t="s">
        <v>8700</v>
      </c>
      <c r="H2" s="86" t="s">
        <v>8701</v>
      </c>
      <c r="I2" s="86" t="s">
        <v>8702</v>
      </c>
      <c r="J2" s="86" t="s">
        <v>8703</v>
      </c>
      <c r="K2" s="86" t="s">
        <v>8704</v>
      </c>
      <c r="L2" s="86" t="s">
        <v>8705</v>
      </c>
      <c r="M2" s="87" t="s">
        <v>8706</v>
      </c>
    </row>
    <row r="3" spans="1:13">
      <c r="A3" s="88">
        <v>0</v>
      </c>
      <c r="B3" s="84">
        <v>24</v>
      </c>
      <c r="C3" s="84">
        <v>1</v>
      </c>
      <c r="D3" s="84">
        <v>4</v>
      </c>
      <c r="E3" s="84">
        <v>8</v>
      </c>
      <c r="F3" s="84">
        <v>1</v>
      </c>
      <c r="G3" s="84">
        <v>3</v>
      </c>
      <c r="H3" s="84">
        <v>3</v>
      </c>
      <c r="I3" s="84">
        <v>1</v>
      </c>
      <c r="L3" s="84">
        <v>1</v>
      </c>
      <c r="M3" s="89">
        <f>SUM(B3:L3)</f>
        <v>46</v>
      </c>
    </row>
    <row r="4" spans="1:13">
      <c r="A4" s="88">
        <v>1</v>
      </c>
      <c r="D4" s="84">
        <v>1</v>
      </c>
      <c r="M4" s="89">
        <f t="shared" ref="M4:M67" si="0">SUM(B4:L4)</f>
        <v>1</v>
      </c>
    </row>
    <row r="5" spans="1:13">
      <c r="A5" s="88">
        <v>2</v>
      </c>
      <c r="B5" s="84">
        <v>2</v>
      </c>
      <c r="E5" s="84">
        <v>1</v>
      </c>
      <c r="F5" s="84">
        <v>1</v>
      </c>
      <c r="I5" s="84">
        <v>1</v>
      </c>
      <c r="L5" s="84">
        <v>1</v>
      </c>
      <c r="M5" s="89">
        <f t="shared" si="0"/>
        <v>6</v>
      </c>
    </row>
    <row r="6" spans="1:13">
      <c r="A6" s="88">
        <v>3</v>
      </c>
      <c r="B6" s="84">
        <v>3</v>
      </c>
      <c r="D6" s="84">
        <v>1</v>
      </c>
      <c r="E6" s="84">
        <v>1</v>
      </c>
      <c r="G6" s="84">
        <v>1</v>
      </c>
      <c r="M6" s="89">
        <f t="shared" si="0"/>
        <v>6</v>
      </c>
    </row>
    <row r="7" spans="1:13">
      <c r="A7" s="88">
        <v>4</v>
      </c>
      <c r="B7" s="84">
        <v>2</v>
      </c>
      <c r="E7" s="84">
        <v>1</v>
      </c>
      <c r="G7" s="84">
        <v>1</v>
      </c>
      <c r="M7" s="89">
        <f t="shared" si="0"/>
        <v>4</v>
      </c>
    </row>
    <row r="8" spans="1:13">
      <c r="A8" s="88">
        <v>5</v>
      </c>
      <c r="B8" s="84">
        <v>2</v>
      </c>
      <c r="C8" s="84">
        <v>1</v>
      </c>
      <c r="H8" s="84">
        <v>1</v>
      </c>
      <c r="K8" s="84">
        <v>1</v>
      </c>
      <c r="M8" s="89">
        <f t="shared" si="0"/>
        <v>5</v>
      </c>
    </row>
    <row r="9" spans="1:13">
      <c r="A9" s="88">
        <v>6</v>
      </c>
      <c r="B9" s="84">
        <v>1</v>
      </c>
      <c r="D9" s="84">
        <v>1</v>
      </c>
      <c r="M9" s="89">
        <f t="shared" si="0"/>
        <v>2</v>
      </c>
    </row>
    <row r="10" spans="1:13">
      <c r="A10" s="88">
        <v>7</v>
      </c>
      <c r="C10" s="84">
        <v>1</v>
      </c>
      <c r="H10" s="84">
        <v>1</v>
      </c>
      <c r="M10" s="89">
        <f t="shared" si="0"/>
        <v>2</v>
      </c>
    </row>
    <row r="11" spans="1:13">
      <c r="A11" s="88">
        <v>8</v>
      </c>
      <c r="I11" s="84">
        <v>1</v>
      </c>
      <c r="M11" s="89">
        <f t="shared" si="0"/>
        <v>1</v>
      </c>
    </row>
    <row r="12" spans="1:13">
      <c r="A12" s="88">
        <v>9</v>
      </c>
      <c r="C12" s="84">
        <v>1</v>
      </c>
      <c r="K12" s="84">
        <v>1</v>
      </c>
      <c r="M12" s="89">
        <f t="shared" si="0"/>
        <v>2</v>
      </c>
    </row>
    <row r="13" spans="1:13">
      <c r="A13" s="88">
        <v>10</v>
      </c>
      <c r="C13" s="84">
        <v>2</v>
      </c>
      <c r="M13" s="89">
        <f t="shared" si="0"/>
        <v>2</v>
      </c>
    </row>
    <row r="14" spans="1:13">
      <c r="A14" s="88">
        <v>11</v>
      </c>
      <c r="C14" s="84">
        <v>1</v>
      </c>
      <c r="D14" s="84">
        <v>1</v>
      </c>
      <c r="E14" s="84">
        <v>4</v>
      </c>
      <c r="M14" s="89">
        <f t="shared" si="0"/>
        <v>6</v>
      </c>
    </row>
    <row r="15" spans="1:13">
      <c r="A15" s="88">
        <v>12</v>
      </c>
      <c r="B15" s="84">
        <v>1</v>
      </c>
      <c r="G15" s="84">
        <v>3</v>
      </c>
      <c r="M15" s="89">
        <f t="shared" si="0"/>
        <v>4</v>
      </c>
    </row>
    <row r="16" spans="1:13">
      <c r="A16" s="88">
        <v>13</v>
      </c>
      <c r="C16" s="84">
        <v>2</v>
      </c>
      <c r="D16" s="84">
        <v>1</v>
      </c>
      <c r="J16" s="84">
        <v>1</v>
      </c>
      <c r="M16" s="89">
        <f t="shared" si="0"/>
        <v>4</v>
      </c>
    </row>
    <row r="17" spans="1:13">
      <c r="A17" s="88">
        <v>14</v>
      </c>
      <c r="B17" s="84">
        <v>2</v>
      </c>
      <c r="C17" s="84">
        <v>1</v>
      </c>
      <c r="D17" s="84">
        <v>2</v>
      </c>
      <c r="E17" s="84">
        <v>1</v>
      </c>
      <c r="H17" s="84">
        <v>1</v>
      </c>
      <c r="L17" s="84">
        <v>1</v>
      </c>
      <c r="M17" s="89">
        <f t="shared" si="0"/>
        <v>8</v>
      </c>
    </row>
    <row r="18" spans="1:13">
      <c r="A18" s="88">
        <v>15</v>
      </c>
      <c r="B18" s="84">
        <v>4</v>
      </c>
      <c r="C18" s="84">
        <v>5</v>
      </c>
      <c r="D18" s="84">
        <v>2</v>
      </c>
      <c r="E18" s="84">
        <v>2</v>
      </c>
      <c r="G18" s="84">
        <v>1</v>
      </c>
      <c r="J18" s="84">
        <v>1</v>
      </c>
      <c r="K18" s="84">
        <v>1</v>
      </c>
      <c r="M18" s="89">
        <f t="shared" si="0"/>
        <v>16</v>
      </c>
    </row>
    <row r="19" spans="1:13">
      <c r="A19" s="88">
        <v>16</v>
      </c>
      <c r="B19" s="84">
        <v>3</v>
      </c>
      <c r="C19" s="84">
        <v>1</v>
      </c>
      <c r="D19" s="84">
        <v>2</v>
      </c>
      <c r="E19" s="84">
        <v>1</v>
      </c>
      <c r="H19" s="84">
        <v>1</v>
      </c>
      <c r="I19" s="84">
        <v>1</v>
      </c>
      <c r="J19" s="84">
        <v>1</v>
      </c>
      <c r="L19" s="84">
        <v>1</v>
      </c>
      <c r="M19" s="89">
        <f t="shared" si="0"/>
        <v>11</v>
      </c>
    </row>
    <row r="20" spans="1:13">
      <c r="A20" s="88">
        <v>17</v>
      </c>
      <c r="B20" s="84">
        <v>3</v>
      </c>
      <c r="C20" s="84">
        <v>3</v>
      </c>
      <c r="D20" s="84">
        <v>3</v>
      </c>
      <c r="E20" s="84">
        <v>3</v>
      </c>
      <c r="G20" s="84">
        <v>2</v>
      </c>
      <c r="H20" s="84">
        <v>2</v>
      </c>
      <c r="J20" s="84">
        <v>1</v>
      </c>
      <c r="K20" s="84">
        <v>1</v>
      </c>
      <c r="L20" s="84">
        <v>1</v>
      </c>
      <c r="M20" s="89">
        <f t="shared" si="0"/>
        <v>19</v>
      </c>
    </row>
    <row r="21" spans="1:13">
      <c r="A21" s="88">
        <v>18</v>
      </c>
      <c r="B21" s="84">
        <v>3</v>
      </c>
      <c r="C21" s="84">
        <v>1</v>
      </c>
      <c r="D21" s="84">
        <v>3</v>
      </c>
      <c r="F21" s="84">
        <v>1</v>
      </c>
      <c r="G21" s="84">
        <v>2</v>
      </c>
      <c r="I21" s="84">
        <v>1</v>
      </c>
      <c r="J21" s="84">
        <v>1</v>
      </c>
      <c r="L21" s="84">
        <v>1</v>
      </c>
      <c r="M21" s="89">
        <f t="shared" si="0"/>
        <v>13</v>
      </c>
    </row>
    <row r="22" spans="1:13">
      <c r="A22" s="88">
        <v>19</v>
      </c>
      <c r="B22" s="84">
        <v>1</v>
      </c>
      <c r="C22" s="84">
        <v>1</v>
      </c>
      <c r="E22" s="84">
        <v>1</v>
      </c>
      <c r="G22" s="84">
        <v>2</v>
      </c>
      <c r="J22" s="84">
        <v>1</v>
      </c>
      <c r="K22" s="84">
        <v>2</v>
      </c>
      <c r="L22" s="84">
        <v>1</v>
      </c>
      <c r="M22" s="89">
        <f t="shared" si="0"/>
        <v>9</v>
      </c>
    </row>
    <row r="23" spans="1:13">
      <c r="A23" s="88">
        <v>20</v>
      </c>
      <c r="B23" s="84">
        <v>5</v>
      </c>
      <c r="C23" s="84">
        <v>2</v>
      </c>
      <c r="D23" s="84">
        <v>1</v>
      </c>
      <c r="E23" s="84">
        <v>4</v>
      </c>
      <c r="F23" s="84">
        <v>2</v>
      </c>
      <c r="H23" s="84">
        <v>2</v>
      </c>
      <c r="J23" s="84">
        <v>2</v>
      </c>
      <c r="L23" s="84">
        <v>1</v>
      </c>
      <c r="M23" s="89">
        <f t="shared" si="0"/>
        <v>19</v>
      </c>
    </row>
    <row r="24" spans="1:13">
      <c r="A24" s="88">
        <v>21</v>
      </c>
      <c r="B24" s="84">
        <v>10</v>
      </c>
      <c r="C24" s="84">
        <v>3</v>
      </c>
      <c r="D24" s="84">
        <v>2</v>
      </c>
      <c r="E24" s="84">
        <v>5</v>
      </c>
      <c r="F24" s="84">
        <v>1</v>
      </c>
      <c r="G24" s="84">
        <v>2</v>
      </c>
      <c r="H24" s="84">
        <v>1</v>
      </c>
      <c r="K24" s="84">
        <v>1</v>
      </c>
      <c r="M24" s="89">
        <f t="shared" si="0"/>
        <v>25</v>
      </c>
    </row>
    <row r="25" spans="1:13">
      <c r="A25" s="88">
        <v>22</v>
      </c>
      <c r="B25" s="84">
        <v>9</v>
      </c>
      <c r="C25" s="84">
        <v>1</v>
      </c>
      <c r="D25" s="84">
        <v>2</v>
      </c>
      <c r="G25" s="84">
        <v>1</v>
      </c>
      <c r="J25" s="84">
        <v>2</v>
      </c>
      <c r="M25" s="89">
        <f t="shared" si="0"/>
        <v>15</v>
      </c>
    </row>
    <row r="26" spans="1:13">
      <c r="A26" s="88">
        <v>23</v>
      </c>
      <c r="B26" s="84">
        <v>10</v>
      </c>
      <c r="C26" s="84">
        <v>1</v>
      </c>
      <c r="D26" s="84">
        <v>1</v>
      </c>
      <c r="E26" s="84">
        <v>2</v>
      </c>
      <c r="F26" s="84">
        <v>1</v>
      </c>
      <c r="G26" s="84">
        <v>2</v>
      </c>
      <c r="H26" s="84">
        <v>2</v>
      </c>
      <c r="J26" s="84">
        <v>1</v>
      </c>
      <c r="K26" s="84">
        <v>1</v>
      </c>
      <c r="L26" s="84">
        <v>1</v>
      </c>
      <c r="M26" s="89">
        <f t="shared" si="0"/>
        <v>22</v>
      </c>
    </row>
    <row r="27" spans="1:13">
      <c r="A27" s="88">
        <v>24</v>
      </c>
      <c r="B27" s="84">
        <v>4</v>
      </c>
      <c r="D27" s="84">
        <v>1</v>
      </c>
      <c r="E27" s="84">
        <v>1</v>
      </c>
      <c r="G27" s="84">
        <v>1</v>
      </c>
      <c r="H27" s="84">
        <v>1</v>
      </c>
      <c r="L27" s="84">
        <v>2</v>
      </c>
      <c r="M27" s="89">
        <f t="shared" si="0"/>
        <v>10</v>
      </c>
    </row>
    <row r="28" spans="1:13">
      <c r="A28" s="88">
        <v>25</v>
      </c>
      <c r="B28" s="84">
        <v>5</v>
      </c>
      <c r="C28" s="84">
        <v>2</v>
      </c>
      <c r="D28" s="84">
        <v>2</v>
      </c>
      <c r="E28" s="84">
        <v>1</v>
      </c>
      <c r="F28" s="84">
        <v>2</v>
      </c>
      <c r="G28" s="84">
        <v>2</v>
      </c>
      <c r="L28" s="84">
        <v>1</v>
      </c>
      <c r="M28" s="89">
        <f t="shared" si="0"/>
        <v>15</v>
      </c>
    </row>
    <row r="29" spans="1:13">
      <c r="A29" s="88">
        <v>26</v>
      </c>
      <c r="B29" s="84">
        <v>12</v>
      </c>
      <c r="D29" s="84">
        <v>6</v>
      </c>
      <c r="E29" s="84">
        <v>3</v>
      </c>
      <c r="I29" s="84">
        <v>2</v>
      </c>
      <c r="J29" s="84">
        <v>1</v>
      </c>
      <c r="M29" s="89">
        <f t="shared" si="0"/>
        <v>24</v>
      </c>
    </row>
    <row r="30" spans="1:13">
      <c r="A30" s="88">
        <v>27</v>
      </c>
      <c r="B30" s="84">
        <v>7</v>
      </c>
      <c r="D30" s="84">
        <v>2</v>
      </c>
      <c r="E30" s="84">
        <v>1</v>
      </c>
      <c r="F30" s="84">
        <v>2</v>
      </c>
      <c r="G30" s="84">
        <v>2</v>
      </c>
      <c r="H30" s="84">
        <v>1</v>
      </c>
      <c r="L30" s="84">
        <v>1</v>
      </c>
      <c r="M30" s="89">
        <f t="shared" si="0"/>
        <v>16</v>
      </c>
    </row>
    <row r="31" spans="1:13">
      <c r="A31" s="88">
        <v>28</v>
      </c>
      <c r="B31" s="84">
        <v>7</v>
      </c>
      <c r="C31" s="84">
        <v>2</v>
      </c>
      <c r="D31" s="84">
        <v>1</v>
      </c>
      <c r="E31" s="84">
        <v>2</v>
      </c>
      <c r="F31" s="84">
        <v>2</v>
      </c>
      <c r="G31" s="84">
        <v>1</v>
      </c>
      <c r="I31" s="84">
        <v>1</v>
      </c>
      <c r="J31" s="84">
        <v>2</v>
      </c>
      <c r="K31" s="84">
        <v>1</v>
      </c>
      <c r="L31" s="84">
        <v>2</v>
      </c>
      <c r="M31" s="89">
        <f t="shared" si="0"/>
        <v>21</v>
      </c>
    </row>
    <row r="32" spans="1:13">
      <c r="A32" s="88">
        <v>29</v>
      </c>
      <c r="B32" s="84">
        <v>7</v>
      </c>
      <c r="C32" s="84">
        <v>2</v>
      </c>
      <c r="D32" s="84">
        <v>1</v>
      </c>
      <c r="E32" s="84">
        <v>2</v>
      </c>
      <c r="F32" s="84">
        <v>1</v>
      </c>
      <c r="G32" s="84">
        <v>3</v>
      </c>
      <c r="H32" s="84">
        <v>2</v>
      </c>
      <c r="I32" s="84">
        <v>2</v>
      </c>
      <c r="J32" s="84">
        <v>3</v>
      </c>
      <c r="K32" s="84">
        <v>2</v>
      </c>
      <c r="L32" s="84">
        <v>3</v>
      </c>
      <c r="M32" s="89">
        <f t="shared" si="0"/>
        <v>28</v>
      </c>
    </row>
    <row r="33" spans="1:13">
      <c r="A33" s="88">
        <v>30</v>
      </c>
      <c r="B33" s="84">
        <v>8</v>
      </c>
      <c r="C33" s="84">
        <v>2</v>
      </c>
      <c r="E33" s="84">
        <v>3</v>
      </c>
      <c r="H33" s="84">
        <v>1</v>
      </c>
      <c r="J33" s="84">
        <v>2</v>
      </c>
      <c r="K33" s="84">
        <v>1</v>
      </c>
      <c r="L33" s="84">
        <v>1</v>
      </c>
      <c r="M33" s="89">
        <f t="shared" si="0"/>
        <v>18</v>
      </c>
    </row>
    <row r="34" spans="1:13">
      <c r="A34" s="88">
        <v>31</v>
      </c>
      <c r="B34" s="84">
        <v>7</v>
      </c>
      <c r="C34" s="84">
        <v>1</v>
      </c>
      <c r="D34" s="84">
        <v>4</v>
      </c>
      <c r="E34" s="84">
        <v>2</v>
      </c>
      <c r="F34" s="84">
        <v>2</v>
      </c>
      <c r="G34" s="84">
        <v>2</v>
      </c>
      <c r="M34" s="89">
        <f t="shared" si="0"/>
        <v>18</v>
      </c>
    </row>
    <row r="35" spans="1:13">
      <c r="A35" s="88">
        <v>32</v>
      </c>
      <c r="B35" s="84">
        <v>7</v>
      </c>
      <c r="C35" s="84">
        <v>1</v>
      </c>
      <c r="D35" s="84">
        <v>4</v>
      </c>
      <c r="E35" s="84">
        <v>9</v>
      </c>
      <c r="F35" s="84">
        <v>2</v>
      </c>
      <c r="G35" s="84">
        <v>2</v>
      </c>
      <c r="I35" s="84">
        <v>1</v>
      </c>
      <c r="J35" s="84">
        <v>2</v>
      </c>
      <c r="L35" s="84">
        <v>1</v>
      </c>
      <c r="M35" s="89">
        <f t="shared" si="0"/>
        <v>29</v>
      </c>
    </row>
    <row r="36" spans="1:13">
      <c r="A36" s="88">
        <v>33</v>
      </c>
      <c r="B36" s="84">
        <v>11</v>
      </c>
      <c r="C36" s="84">
        <v>3</v>
      </c>
      <c r="D36" s="84">
        <v>3</v>
      </c>
      <c r="E36" s="84">
        <v>2</v>
      </c>
      <c r="F36" s="84">
        <v>2</v>
      </c>
      <c r="I36" s="84">
        <v>1</v>
      </c>
      <c r="L36" s="84">
        <v>1</v>
      </c>
      <c r="M36" s="89">
        <f t="shared" si="0"/>
        <v>23</v>
      </c>
    </row>
    <row r="37" spans="1:13">
      <c r="A37" s="88">
        <v>34</v>
      </c>
      <c r="B37" s="84">
        <v>3</v>
      </c>
      <c r="C37" s="84">
        <v>2</v>
      </c>
      <c r="D37" s="84">
        <v>3</v>
      </c>
      <c r="E37" s="84">
        <v>4</v>
      </c>
      <c r="F37" s="84">
        <v>2</v>
      </c>
      <c r="G37" s="84">
        <v>2</v>
      </c>
      <c r="J37" s="84">
        <v>1</v>
      </c>
      <c r="K37" s="84">
        <v>2</v>
      </c>
      <c r="M37" s="89">
        <f t="shared" si="0"/>
        <v>19</v>
      </c>
    </row>
    <row r="38" spans="1:13">
      <c r="A38" s="88">
        <v>35</v>
      </c>
      <c r="B38" s="84">
        <v>5</v>
      </c>
      <c r="C38" s="84">
        <v>3</v>
      </c>
      <c r="D38" s="84">
        <v>3</v>
      </c>
      <c r="E38" s="84">
        <v>3</v>
      </c>
      <c r="G38" s="84">
        <v>3</v>
      </c>
      <c r="H38" s="84">
        <v>1</v>
      </c>
      <c r="I38" s="84">
        <v>1</v>
      </c>
      <c r="M38" s="89">
        <f t="shared" si="0"/>
        <v>19</v>
      </c>
    </row>
    <row r="39" spans="1:13">
      <c r="A39" s="88">
        <v>36</v>
      </c>
      <c r="B39" s="84">
        <v>7</v>
      </c>
      <c r="C39" s="84">
        <v>4</v>
      </c>
      <c r="D39" s="84">
        <v>3</v>
      </c>
      <c r="E39" s="84">
        <v>6</v>
      </c>
      <c r="F39" s="84">
        <v>2</v>
      </c>
      <c r="H39" s="84">
        <v>2</v>
      </c>
      <c r="I39" s="84">
        <v>4</v>
      </c>
      <c r="M39" s="89">
        <f t="shared" si="0"/>
        <v>28</v>
      </c>
    </row>
    <row r="40" spans="1:13">
      <c r="A40" s="88">
        <v>37</v>
      </c>
      <c r="B40" s="84">
        <v>7</v>
      </c>
      <c r="C40" s="84">
        <v>6</v>
      </c>
      <c r="D40" s="84">
        <v>1</v>
      </c>
      <c r="E40" s="84">
        <v>5</v>
      </c>
      <c r="F40" s="84">
        <v>2</v>
      </c>
      <c r="G40" s="84">
        <v>2</v>
      </c>
      <c r="J40" s="84">
        <v>2</v>
      </c>
      <c r="K40" s="84">
        <v>1</v>
      </c>
      <c r="L40" s="84">
        <v>2</v>
      </c>
      <c r="M40" s="89">
        <f t="shared" si="0"/>
        <v>28</v>
      </c>
    </row>
    <row r="41" spans="1:13">
      <c r="A41" s="88">
        <v>38</v>
      </c>
      <c r="B41" s="84">
        <v>13</v>
      </c>
      <c r="C41" s="84">
        <v>3</v>
      </c>
      <c r="D41" s="84">
        <v>5</v>
      </c>
      <c r="E41" s="84">
        <v>5</v>
      </c>
      <c r="F41" s="84">
        <v>3</v>
      </c>
      <c r="G41" s="84">
        <v>3</v>
      </c>
      <c r="H41" s="84">
        <v>3</v>
      </c>
      <c r="J41" s="84">
        <v>1</v>
      </c>
      <c r="M41" s="89">
        <f t="shared" si="0"/>
        <v>36</v>
      </c>
    </row>
    <row r="42" spans="1:13">
      <c r="A42" s="88">
        <v>39</v>
      </c>
      <c r="B42" s="84">
        <v>18</v>
      </c>
      <c r="C42" s="84">
        <v>4</v>
      </c>
      <c r="D42" s="84">
        <v>3</v>
      </c>
      <c r="E42" s="84">
        <v>4</v>
      </c>
      <c r="F42" s="84">
        <v>4</v>
      </c>
      <c r="G42" s="84">
        <v>4</v>
      </c>
      <c r="H42" s="84">
        <v>1</v>
      </c>
      <c r="K42" s="84">
        <v>2</v>
      </c>
      <c r="L42" s="84">
        <v>2</v>
      </c>
      <c r="M42" s="89">
        <f t="shared" si="0"/>
        <v>42</v>
      </c>
    </row>
    <row r="43" spans="1:13">
      <c r="A43" s="88">
        <v>40</v>
      </c>
      <c r="B43" s="84">
        <v>8</v>
      </c>
      <c r="C43" s="84">
        <v>2</v>
      </c>
      <c r="D43" s="84">
        <v>5</v>
      </c>
      <c r="E43" s="84">
        <v>5</v>
      </c>
      <c r="G43" s="84">
        <v>4</v>
      </c>
      <c r="H43" s="84">
        <v>3</v>
      </c>
      <c r="I43" s="84">
        <v>1</v>
      </c>
      <c r="L43" s="84">
        <v>1</v>
      </c>
      <c r="M43" s="89">
        <f t="shared" si="0"/>
        <v>29</v>
      </c>
    </row>
    <row r="44" spans="1:13">
      <c r="A44" s="88">
        <v>41</v>
      </c>
      <c r="B44" s="84">
        <v>14</v>
      </c>
      <c r="C44" s="84">
        <v>8</v>
      </c>
      <c r="D44" s="84">
        <v>7</v>
      </c>
      <c r="E44" s="84">
        <v>3</v>
      </c>
      <c r="F44" s="84">
        <v>3</v>
      </c>
      <c r="G44" s="84">
        <v>3</v>
      </c>
      <c r="H44" s="84">
        <v>2</v>
      </c>
      <c r="I44" s="84">
        <v>2</v>
      </c>
      <c r="J44" s="84">
        <v>1</v>
      </c>
      <c r="K44" s="84">
        <v>3</v>
      </c>
      <c r="M44" s="89">
        <f t="shared" si="0"/>
        <v>46</v>
      </c>
    </row>
    <row r="45" spans="1:13">
      <c r="A45" s="88">
        <v>42</v>
      </c>
      <c r="B45" s="84">
        <v>13</v>
      </c>
      <c r="C45" s="84">
        <v>4</v>
      </c>
      <c r="D45" s="84">
        <v>6</v>
      </c>
      <c r="E45" s="84">
        <v>10</v>
      </c>
      <c r="F45" s="84">
        <v>4</v>
      </c>
      <c r="G45" s="84">
        <v>5</v>
      </c>
      <c r="H45" s="84">
        <v>4</v>
      </c>
      <c r="I45" s="84">
        <v>2</v>
      </c>
      <c r="J45" s="84">
        <v>1</v>
      </c>
      <c r="L45" s="84">
        <v>2</v>
      </c>
      <c r="M45" s="89">
        <f t="shared" si="0"/>
        <v>51</v>
      </c>
    </row>
    <row r="46" spans="1:13">
      <c r="A46" s="88">
        <v>43</v>
      </c>
      <c r="B46" s="84">
        <v>7</v>
      </c>
      <c r="C46" s="84">
        <v>5</v>
      </c>
      <c r="D46" s="84">
        <v>3</v>
      </c>
      <c r="E46" s="84">
        <v>7</v>
      </c>
      <c r="G46" s="84">
        <v>3</v>
      </c>
      <c r="H46" s="84">
        <v>1</v>
      </c>
      <c r="I46" s="84">
        <v>1</v>
      </c>
      <c r="K46" s="84">
        <v>1</v>
      </c>
      <c r="L46" s="84">
        <v>1</v>
      </c>
      <c r="M46" s="89">
        <f t="shared" si="0"/>
        <v>29</v>
      </c>
    </row>
    <row r="47" spans="1:13">
      <c r="A47" s="88">
        <v>44</v>
      </c>
      <c r="B47" s="84">
        <v>9</v>
      </c>
      <c r="C47" s="84">
        <v>4</v>
      </c>
      <c r="D47" s="84">
        <v>5</v>
      </c>
      <c r="E47" s="84">
        <v>2</v>
      </c>
      <c r="F47" s="84">
        <v>2</v>
      </c>
      <c r="G47" s="84">
        <v>4</v>
      </c>
      <c r="I47" s="84">
        <v>1</v>
      </c>
      <c r="J47" s="84">
        <v>2</v>
      </c>
      <c r="K47" s="84">
        <v>4</v>
      </c>
      <c r="L47" s="84">
        <v>3</v>
      </c>
      <c r="M47" s="89">
        <f t="shared" si="0"/>
        <v>36</v>
      </c>
    </row>
    <row r="48" spans="1:13">
      <c r="A48" s="88">
        <v>45</v>
      </c>
      <c r="B48" s="84">
        <v>16</v>
      </c>
      <c r="C48" s="84">
        <v>7</v>
      </c>
      <c r="D48" s="84">
        <v>7</v>
      </c>
      <c r="E48" s="84">
        <v>3</v>
      </c>
      <c r="F48" s="84">
        <v>4</v>
      </c>
      <c r="G48" s="84">
        <v>6</v>
      </c>
      <c r="H48" s="84">
        <v>3</v>
      </c>
      <c r="I48" s="84">
        <v>1</v>
      </c>
      <c r="J48" s="84">
        <v>1</v>
      </c>
      <c r="K48" s="84">
        <v>3</v>
      </c>
      <c r="L48" s="84">
        <v>2</v>
      </c>
      <c r="M48" s="89">
        <f t="shared" si="0"/>
        <v>53</v>
      </c>
    </row>
    <row r="49" spans="1:13">
      <c r="A49" s="88">
        <v>46</v>
      </c>
      <c r="B49" s="84">
        <v>11</v>
      </c>
      <c r="C49" s="84">
        <v>7</v>
      </c>
      <c r="D49" s="84">
        <v>8</v>
      </c>
      <c r="E49" s="84">
        <v>11</v>
      </c>
      <c r="F49" s="84">
        <v>5</v>
      </c>
      <c r="G49" s="84">
        <v>7</v>
      </c>
      <c r="H49" s="84">
        <v>2</v>
      </c>
      <c r="I49" s="84">
        <v>2</v>
      </c>
      <c r="K49" s="84">
        <v>3</v>
      </c>
      <c r="L49" s="84">
        <v>3</v>
      </c>
      <c r="M49" s="89">
        <f t="shared" si="0"/>
        <v>59</v>
      </c>
    </row>
    <row r="50" spans="1:13">
      <c r="A50" s="88">
        <v>47</v>
      </c>
      <c r="B50" s="84">
        <v>17</v>
      </c>
      <c r="C50" s="84">
        <v>6</v>
      </c>
      <c r="D50" s="84">
        <v>7</v>
      </c>
      <c r="E50" s="84">
        <v>11</v>
      </c>
      <c r="F50" s="84">
        <v>2</v>
      </c>
      <c r="G50" s="84">
        <v>11</v>
      </c>
      <c r="I50" s="84">
        <v>7</v>
      </c>
      <c r="J50" s="84">
        <v>3</v>
      </c>
      <c r="K50" s="84">
        <v>1</v>
      </c>
      <c r="L50" s="84">
        <v>2</v>
      </c>
      <c r="M50" s="89">
        <f t="shared" si="0"/>
        <v>67</v>
      </c>
    </row>
    <row r="51" spans="1:13">
      <c r="A51" s="88">
        <v>48</v>
      </c>
      <c r="B51" s="84">
        <v>18</v>
      </c>
      <c r="C51" s="84">
        <v>5</v>
      </c>
      <c r="D51" s="84">
        <v>9</v>
      </c>
      <c r="E51" s="84">
        <v>7</v>
      </c>
      <c r="F51" s="84">
        <v>6</v>
      </c>
      <c r="G51" s="84">
        <v>10</v>
      </c>
      <c r="H51" s="84">
        <v>2</v>
      </c>
      <c r="I51" s="84">
        <v>4</v>
      </c>
      <c r="J51" s="84">
        <v>2</v>
      </c>
      <c r="K51" s="84">
        <v>3</v>
      </c>
      <c r="L51" s="84">
        <v>3</v>
      </c>
      <c r="M51" s="89">
        <f t="shared" si="0"/>
        <v>69</v>
      </c>
    </row>
    <row r="52" spans="1:13">
      <c r="A52" s="88">
        <v>49</v>
      </c>
      <c r="B52" s="84">
        <v>23</v>
      </c>
      <c r="C52" s="84">
        <v>6</v>
      </c>
      <c r="D52" s="84">
        <v>6</v>
      </c>
      <c r="E52" s="84">
        <v>9</v>
      </c>
      <c r="F52" s="84">
        <v>5</v>
      </c>
      <c r="G52" s="84">
        <v>4</v>
      </c>
      <c r="H52" s="84">
        <v>3</v>
      </c>
      <c r="I52" s="84">
        <v>3</v>
      </c>
      <c r="J52" s="84">
        <v>2</v>
      </c>
      <c r="K52" s="84">
        <v>3</v>
      </c>
      <c r="L52" s="84">
        <v>3</v>
      </c>
      <c r="M52" s="89">
        <f t="shared" si="0"/>
        <v>67</v>
      </c>
    </row>
    <row r="53" spans="1:13">
      <c r="A53" s="88">
        <v>50</v>
      </c>
      <c r="B53" s="84">
        <v>23</v>
      </c>
      <c r="C53" s="84">
        <v>9</v>
      </c>
      <c r="D53" s="84">
        <v>16</v>
      </c>
      <c r="E53" s="84">
        <v>7</v>
      </c>
      <c r="F53" s="84">
        <v>7</v>
      </c>
      <c r="G53" s="84">
        <v>7</v>
      </c>
      <c r="H53" s="84">
        <v>4</v>
      </c>
      <c r="I53" s="84">
        <v>4</v>
      </c>
      <c r="J53" s="84">
        <v>3</v>
      </c>
      <c r="K53" s="84">
        <v>3</v>
      </c>
      <c r="L53" s="84">
        <v>5</v>
      </c>
      <c r="M53" s="89">
        <f t="shared" si="0"/>
        <v>88</v>
      </c>
    </row>
    <row r="54" spans="1:13">
      <c r="A54" s="88">
        <v>51</v>
      </c>
      <c r="B54" s="84">
        <v>25</v>
      </c>
      <c r="C54" s="84">
        <v>11</v>
      </c>
      <c r="D54" s="84">
        <v>10</v>
      </c>
      <c r="E54" s="84">
        <v>11</v>
      </c>
      <c r="F54" s="84">
        <v>3</v>
      </c>
      <c r="G54" s="84">
        <v>15</v>
      </c>
      <c r="H54" s="84">
        <v>1</v>
      </c>
      <c r="I54" s="84">
        <v>4</v>
      </c>
      <c r="J54" s="84">
        <v>2</v>
      </c>
      <c r="K54" s="84">
        <v>2</v>
      </c>
      <c r="L54" s="84">
        <v>4</v>
      </c>
      <c r="M54" s="89">
        <f t="shared" si="0"/>
        <v>88</v>
      </c>
    </row>
    <row r="55" spans="1:13">
      <c r="A55" s="88">
        <v>52</v>
      </c>
      <c r="B55" s="84">
        <v>25</v>
      </c>
      <c r="C55" s="84">
        <v>7</v>
      </c>
      <c r="D55" s="84">
        <v>17</v>
      </c>
      <c r="E55" s="84">
        <v>13</v>
      </c>
      <c r="F55" s="84">
        <v>7</v>
      </c>
      <c r="G55" s="84">
        <v>13</v>
      </c>
      <c r="H55" s="84">
        <v>7</v>
      </c>
      <c r="I55" s="84">
        <v>1</v>
      </c>
      <c r="J55" s="84">
        <v>2</v>
      </c>
      <c r="K55" s="84">
        <v>2</v>
      </c>
      <c r="L55" s="84">
        <v>3</v>
      </c>
      <c r="M55" s="89">
        <f t="shared" si="0"/>
        <v>97</v>
      </c>
    </row>
    <row r="56" spans="1:13">
      <c r="A56" s="88">
        <v>53</v>
      </c>
      <c r="B56" s="84">
        <v>33</v>
      </c>
      <c r="C56" s="84">
        <v>9</v>
      </c>
      <c r="D56" s="84">
        <v>18</v>
      </c>
      <c r="E56" s="84">
        <v>5</v>
      </c>
      <c r="F56" s="84">
        <v>7</v>
      </c>
      <c r="G56" s="84">
        <v>9</v>
      </c>
      <c r="H56" s="84">
        <v>3</v>
      </c>
      <c r="I56" s="84">
        <v>2</v>
      </c>
      <c r="J56" s="84">
        <v>3</v>
      </c>
      <c r="L56" s="84">
        <v>2</v>
      </c>
      <c r="M56" s="89">
        <f t="shared" si="0"/>
        <v>91</v>
      </c>
    </row>
    <row r="57" spans="1:13">
      <c r="A57" s="88">
        <v>54</v>
      </c>
      <c r="B57" s="84">
        <v>28</v>
      </c>
      <c r="C57" s="84">
        <v>9</v>
      </c>
      <c r="D57" s="84">
        <v>12</v>
      </c>
      <c r="E57" s="84">
        <v>15</v>
      </c>
      <c r="F57" s="84">
        <v>5</v>
      </c>
      <c r="G57" s="84">
        <v>11</v>
      </c>
      <c r="H57" s="84">
        <v>7</v>
      </c>
      <c r="I57" s="84">
        <v>3</v>
      </c>
      <c r="J57" s="84">
        <v>1</v>
      </c>
      <c r="K57" s="84">
        <v>3</v>
      </c>
      <c r="L57" s="84">
        <v>11</v>
      </c>
      <c r="M57" s="89">
        <f t="shared" si="0"/>
        <v>105</v>
      </c>
    </row>
    <row r="58" spans="1:13">
      <c r="A58" s="88">
        <v>55</v>
      </c>
      <c r="B58" s="84">
        <v>35</v>
      </c>
      <c r="C58" s="84">
        <v>9</v>
      </c>
      <c r="D58" s="84">
        <v>14</v>
      </c>
      <c r="E58" s="84">
        <v>8</v>
      </c>
      <c r="F58" s="84">
        <v>7</v>
      </c>
      <c r="G58" s="84">
        <v>13</v>
      </c>
      <c r="H58" s="84">
        <v>4</v>
      </c>
      <c r="I58" s="84">
        <v>3</v>
      </c>
      <c r="J58" s="84">
        <v>2</v>
      </c>
      <c r="K58" s="84">
        <v>5</v>
      </c>
      <c r="L58" s="84">
        <v>7</v>
      </c>
      <c r="M58" s="89">
        <f t="shared" si="0"/>
        <v>107</v>
      </c>
    </row>
    <row r="59" spans="1:13">
      <c r="A59" s="88">
        <v>56</v>
      </c>
      <c r="B59" s="84">
        <v>31</v>
      </c>
      <c r="C59" s="84">
        <v>9</v>
      </c>
      <c r="D59" s="84">
        <v>13</v>
      </c>
      <c r="E59" s="84">
        <v>13</v>
      </c>
      <c r="F59" s="84">
        <v>6</v>
      </c>
      <c r="G59" s="84">
        <v>10</v>
      </c>
      <c r="H59" s="84">
        <v>4</v>
      </c>
      <c r="I59" s="84">
        <v>5</v>
      </c>
      <c r="J59" s="84">
        <v>2</v>
      </c>
      <c r="K59" s="84">
        <v>2</v>
      </c>
      <c r="L59" s="84">
        <v>4</v>
      </c>
      <c r="M59" s="89">
        <f t="shared" si="0"/>
        <v>99</v>
      </c>
    </row>
    <row r="60" spans="1:13">
      <c r="A60" s="88">
        <v>57</v>
      </c>
      <c r="B60" s="84">
        <v>37</v>
      </c>
      <c r="C60" s="84">
        <v>8</v>
      </c>
      <c r="D60" s="84">
        <v>13</v>
      </c>
      <c r="E60" s="84">
        <v>6</v>
      </c>
      <c r="F60" s="84">
        <v>10</v>
      </c>
      <c r="G60" s="84">
        <v>21</v>
      </c>
      <c r="H60" s="84">
        <v>2</v>
      </c>
      <c r="I60" s="84">
        <v>6</v>
      </c>
      <c r="J60" s="84">
        <v>5</v>
      </c>
      <c r="K60" s="84">
        <v>2</v>
      </c>
      <c r="L60" s="84">
        <v>5</v>
      </c>
      <c r="M60" s="89">
        <f t="shared" si="0"/>
        <v>115</v>
      </c>
    </row>
    <row r="61" spans="1:13">
      <c r="A61" s="88">
        <v>58</v>
      </c>
      <c r="B61" s="84">
        <v>35</v>
      </c>
      <c r="C61" s="84">
        <v>11</v>
      </c>
      <c r="D61" s="84">
        <v>22</v>
      </c>
      <c r="E61" s="84">
        <v>4</v>
      </c>
      <c r="F61" s="84">
        <v>5</v>
      </c>
      <c r="G61" s="84">
        <v>11</v>
      </c>
      <c r="H61" s="84">
        <v>5</v>
      </c>
      <c r="I61" s="84">
        <v>4</v>
      </c>
      <c r="J61" s="84">
        <v>3</v>
      </c>
      <c r="K61" s="84">
        <v>4</v>
      </c>
      <c r="L61" s="84">
        <v>4</v>
      </c>
      <c r="M61" s="89">
        <f t="shared" si="0"/>
        <v>108</v>
      </c>
    </row>
    <row r="62" spans="1:13">
      <c r="A62" s="88">
        <v>59</v>
      </c>
      <c r="B62" s="84">
        <v>36</v>
      </c>
      <c r="C62" s="84">
        <v>9</v>
      </c>
      <c r="D62" s="84">
        <v>11</v>
      </c>
      <c r="E62" s="84">
        <v>13</v>
      </c>
      <c r="F62" s="84">
        <v>8</v>
      </c>
      <c r="G62" s="84">
        <v>11</v>
      </c>
      <c r="H62" s="84">
        <v>3</v>
      </c>
      <c r="I62" s="84">
        <v>2</v>
      </c>
      <c r="J62" s="84">
        <v>2</v>
      </c>
      <c r="K62" s="84">
        <v>3</v>
      </c>
      <c r="L62" s="84">
        <v>3</v>
      </c>
      <c r="M62" s="89">
        <f t="shared" si="0"/>
        <v>101</v>
      </c>
    </row>
    <row r="63" spans="1:13">
      <c r="A63" s="88">
        <v>60</v>
      </c>
      <c r="B63" s="84">
        <v>30</v>
      </c>
      <c r="C63" s="84">
        <v>8</v>
      </c>
      <c r="D63" s="84">
        <v>12</v>
      </c>
      <c r="E63" s="84">
        <v>10</v>
      </c>
      <c r="F63" s="84">
        <v>8</v>
      </c>
      <c r="G63" s="84">
        <v>7</v>
      </c>
      <c r="H63" s="84">
        <v>3</v>
      </c>
      <c r="I63" s="84">
        <v>3</v>
      </c>
      <c r="J63" s="84">
        <v>4</v>
      </c>
      <c r="K63" s="84">
        <v>2</v>
      </c>
      <c r="L63" s="84">
        <v>6</v>
      </c>
      <c r="M63" s="89">
        <f t="shared" si="0"/>
        <v>93</v>
      </c>
    </row>
    <row r="64" spans="1:13">
      <c r="A64" s="88">
        <v>61</v>
      </c>
      <c r="B64" s="84">
        <v>34</v>
      </c>
      <c r="C64" s="84">
        <v>4</v>
      </c>
      <c r="D64" s="84">
        <v>14</v>
      </c>
      <c r="E64" s="84">
        <v>9</v>
      </c>
      <c r="F64" s="84">
        <v>5</v>
      </c>
      <c r="G64" s="84">
        <v>12</v>
      </c>
      <c r="H64" s="84">
        <v>3</v>
      </c>
      <c r="I64" s="84">
        <v>5</v>
      </c>
      <c r="J64" s="84">
        <v>1</v>
      </c>
      <c r="K64" s="84">
        <v>3</v>
      </c>
      <c r="L64" s="84">
        <v>5</v>
      </c>
      <c r="M64" s="89">
        <f t="shared" si="0"/>
        <v>95</v>
      </c>
    </row>
    <row r="65" spans="1:13">
      <c r="A65" s="88">
        <v>62</v>
      </c>
      <c r="B65" s="84">
        <v>34</v>
      </c>
      <c r="C65" s="84">
        <v>10</v>
      </c>
      <c r="D65" s="84">
        <v>18</v>
      </c>
      <c r="E65" s="84">
        <v>12</v>
      </c>
      <c r="F65" s="84">
        <v>7</v>
      </c>
      <c r="G65" s="84">
        <v>9</v>
      </c>
      <c r="H65" s="84">
        <v>3</v>
      </c>
      <c r="I65" s="84">
        <v>2</v>
      </c>
      <c r="J65" s="84">
        <v>1</v>
      </c>
      <c r="K65" s="84">
        <v>2</v>
      </c>
      <c r="L65" s="84">
        <v>5</v>
      </c>
      <c r="M65" s="89">
        <f t="shared" si="0"/>
        <v>103</v>
      </c>
    </row>
    <row r="66" spans="1:13">
      <c r="A66" s="88">
        <v>63</v>
      </c>
      <c r="B66" s="84">
        <v>38</v>
      </c>
      <c r="C66" s="84">
        <v>17</v>
      </c>
      <c r="D66" s="84">
        <v>18</v>
      </c>
      <c r="E66" s="84">
        <v>15</v>
      </c>
      <c r="F66" s="84">
        <v>5</v>
      </c>
      <c r="G66" s="84">
        <v>15</v>
      </c>
      <c r="H66" s="84">
        <v>2</v>
      </c>
      <c r="I66" s="84">
        <v>4</v>
      </c>
      <c r="J66" s="84">
        <v>4</v>
      </c>
      <c r="K66" s="84">
        <v>3</v>
      </c>
      <c r="L66" s="84">
        <v>5</v>
      </c>
      <c r="M66" s="89">
        <f t="shared" si="0"/>
        <v>126</v>
      </c>
    </row>
    <row r="67" spans="1:13">
      <c r="A67" s="88">
        <v>64</v>
      </c>
      <c r="B67" s="84">
        <v>36</v>
      </c>
      <c r="C67" s="84">
        <v>7</v>
      </c>
      <c r="D67" s="84">
        <v>12</v>
      </c>
      <c r="E67" s="84">
        <v>16</v>
      </c>
      <c r="F67" s="84">
        <v>3</v>
      </c>
      <c r="G67" s="84">
        <v>9</v>
      </c>
      <c r="H67" s="84">
        <v>5</v>
      </c>
      <c r="I67" s="84">
        <v>3</v>
      </c>
      <c r="J67" s="84">
        <v>2</v>
      </c>
      <c r="K67" s="84">
        <v>3</v>
      </c>
      <c r="L67" s="84">
        <v>5</v>
      </c>
      <c r="M67" s="89">
        <f t="shared" si="0"/>
        <v>101</v>
      </c>
    </row>
    <row r="68" spans="1:13">
      <c r="A68" s="88">
        <v>65</v>
      </c>
      <c r="B68" s="84">
        <v>33</v>
      </c>
      <c r="C68" s="84">
        <v>9</v>
      </c>
      <c r="D68" s="84">
        <v>20</v>
      </c>
      <c r="E68" s="84">
        <v>10</v>
      </c>
      <c r="F68" s="84">
        <v>6</v>
      </c>
      <c r="G68" s="84">
        <v>19</v>
      </c>
      <c r="H68" s="84">
        <v>4</v>
      </c>
      <c r="I68" s="84">
        <v>5</v>
      </c>
      <c r="J68" s="84">
        <v>2</v>
      </c>
      <c r="K68" s="84">
        <v>2</v>
      </c>
      <c r="L68" s="84">
        <v>11</v>
      </c>
      <c r="M68" s="89">
        <f t="shared" ref="M68:M109" si="1">SUM(B68:L68)</f>
        <v>121</v>
      </c>
    </row>
    <row r="69" spans="1:13">
      <c r="A69" s="88">
        <v>66</v>
      </c>
      <c r="B69" s="84">
        <v>35</v>
      </c>
      <c r="C69" s="84">
        <v>9</v>
      </c>
      <c r="D69" s="84">
        <v>27</v>
      </c>
      <c r="E69" s="84">
        <v>15</v>
      </c>
      <c r="F69" s="84">
        <v>8</v>
      </c>
      <c r="G69" s="84">
        <v>10</v>
      </c>
      <c r="I69" s="84">
        <v>2</v>
      </c>
      <c r="J69" s="84">
        <v>4</v>
      </c>
      <c r="K69" s="84">
        <v>4</v>
      </c>
      <c r="L69" s="84">
        <v>2</v>
      </c>
      <c r="M69" s="89">
        <f t="shared" si="1"/>
        <v>116</v>
      </c>
    </row>
    <row r="70" spans="1:13">
      <c r="A70" s="88">
        <v>67</v>
      </c>
      <c r="B70" s="84">
        <v>42</v>
      </c>
      <c r="C70" s="84">
        <v>6</v>
      </c>
      <c r="D70" s="84">
        <v>13</v>
      </c>
      <c r="E70" s="84">
        <v>18</v>
      </c>
      <c r="F70" s="84">
        <v>4</v>
      </c>
      <c r="G70" s="84">
        <v>15</v>
      </c>
      <c r="H70" s="84">
        <v>8</v>
      </c>
      <c r="I70" s="84">
        <v>6</v>
      </c>
      <c r="J70" s="84">
        <v>3</v>
      </c>
      <c r="K70" s="84">
        <v>2</v>
      </c>
      <c r="L70" s="84">
        <v>4</v>
      </c>
      <c r="M70" s="89">
        <f t="shared" si="1"/>
        <v>121</v>
      </c>
    </row>
    <row r="71" spans="1:13">
      <c r="A71" s="88">
        <v>68</v>
      </c>
      <c r="B71" s="84">
        <v>32</v>
      </c>
      <c r="C71" s="84">
        <v>6</v>
      </c>
      <c r="D71" s="84">
        <v>21</v>
      </c>
      <c r="E71" s="84">
        <v>17</v>
      </c>
      <c r="F71" s="84">
        <v>13</v>
      </c>
      <c r="G71" s="84">
        <v>14</v>
      </c>
      <c r="H71" s="84">
        <v>3</v>
      </c>
      <c r="I71" s="84">
        <v>4</v>
      </c>
      <c r="J71" s="84">
        <v>6</v>
      </c>
      <c r="K71" s="84">
        <v>3</v>
      </c>
      <c r="L71" s="84">
        <v>8</v>
      </c>
      <c r="M71" s="89">
        <f t="shared" si="1"/>
        <v>127</v>
      </c>
    </row>
    <row r="72" spans="1:13">
      <c r="A72" s="88">
        <v>69</v>
      </c>
      <c r="B72" s="84">
        <v>36</v>
      </c>
      <c r="C72" s="84">
        <v>9</v>
      </c>
      <c r="D72" s="84">
        <v>15</v>
      </c>
      <c r="E72" s="84">
        <v>13</v>
      </c>
      <c r="F72" s="84">
        <v>12</v>
      </c>
      <c r="G72" s="84">
        <v>15</v>
      </c>
      <c r="H72" s="84">
        <v>4</v>
      </c>
      <c r="I72" s="84">
        <v>5</v>
      </c>
      <c r="J72" s="84">
        <v>1</v>
      </c>
      <c r="K72" s="84">
        <v>4</v>
      </c>
      <c r="L72" s="84">
        <v>9</v>
      </c>
      <c r="M72" s="89">
        <f t="shared" si="1"/>
        <v>123</v>
      </c>
    </row>
    <row r="73" spans="1:13">
      <c r="A73" s="88">
        <v>70</v>
      </c>
      <c r="B73" s="84">
        <v>42</v>
      </c>
      <c r="C73" s="84">
        <v>9</v>
      </c>
      <c r="D73" s="84">
        <v>21</v>
      </c>
      <c r="E73" s="84">
        <v>12</v>
      </c>
      <c r="F73" s="84">
        <v>5</v>
      </c>
      <c r="G73" s="84">
        <v>14</v>
      </c>
      <c r="H73" s="84">
        <v>6</v>
      </c>
      <c r="I73" s="84">
        <v>4</v>
      </c>
      <c r="J73" s="84">
        <v>1</v>
      </c>
      <c r="K73" s="84">
        <v>5</v>
      </c>
      <c r="L73" s="84">
        <v>2</v>
      </c>
      <c r="M73" s="89">
        <f t="shared" si="1"/>
        <v>121</v>
      </c>
    </row>
    <row r="74" spans="1:13">
      <c r="A74" s="88">
        <v>71</v>
      </c>
      <c r="B74" s="84">
        <v>44</v>
      </c>
      <c r="C74" s="84">
        <v>9</v>
      </c>
      <c r="D74" s="84">
        <v>17</v>
      </c>
      <c r="E74" s="84">
        <v>17</v>
      </c>
      <c r="F74" s="84">
        <v>7</v>
      </c>
      <c r="G74" s="84">
        <v>18</v>
      </c>
      <c r="H74" s="84">
        <v>4</v>
      </c>
      <c r="I74" s="84">
        <v>4</v>
      </c>
      <c r="J74" s="84">
        <v>1</v>
      </c>
      <c r="K74" s="84">
        <v>2</v>
      </c>
      <c r="L74" s="84">
        <v>6</v>
      </c>
      <c r="M74" s="89">
        <f t="shared" si="1"/>
        <v>129</v>
      </c>
    </row>
    <row r="75" spans="1:13">
      <c r="A75" s="88">
        <v>72</v>
      </c>
      <c r="B75" s="84">
        <v>42</v>
      </c>
      <c r="C75" s="84">
        <v>11</v>
      </c>
      <c r="D75" s="84">
        <v>13</v>
      </c>
      <c r="E75" s="84">
        <v>11</v>
      </c>
      <c r="F75" s="84">
        <v>14</v>
      </c>
      <c r="G75" s="84">
        <v>17</v>
      </c>
      <c r="H75" s="84">
        <v>3</v>
      </c>
      <c r="I75" s="84">
        <v>4</v>
      </c>
      <c r="K75" s="84">
        <v>2</v>
      </c>
      <c r="L75" s="84">
        <v>3</v>
      </c>
      <c r="M75" s="89">
        <f t="shared" si="1"/>
        <v>120</v>
      </c>
    </row>
    <row r="76" spans="1:13">
      <c r="A76" s="88">
        <v>73</v>
      </c>
      <c r="B76" s="84">
        <v>33</v>
      </c>
      <c r="C76" s="84">
        <v>5</v>
      </c>
      <c r="D76" s="84">
        <v>11</v>
      </c>
      <c r="E76" s="84">
        <v>9</v>
      </c>
      <c r="F76" s="84">
        <v>9</v>
      </c>
      <c r="G76" s="84">
        <v>11</v>
      </c>
      <c r="H76" s="84">
        <v>2</v>
      </c>
      <c r="I76" s="84">
        <v>7</v>
      </c>
      <c r="J76" s="84">
        <v>4</v>
      </c>
      <c r="K76" s="84">
        <v>4</v>
      </c>
      <c r="L76" s="84">
        <v>3</v>
      </c>
      <c r="M76" s="89">
        <f t="shared" si="1"/>
        <v>98</v>
      </c>
    </row>
    <row r="77" spans="1:13">
      <c r="A77" s="88">
        <v>74</v>
      </c>
      <c r="B77" s="84">
        <v>34</v>
      </c>
      <c r="C77" s="84">
        <v>12</v>
      </c>
      <c r="D77" s="84">
        <v>15</v>
      </c>
      <c r="E77" s="84">
        <v>11</v>
      </c>
      <c r="F77" s="84">
        <v>7</v>
      </c>
      <c r="G77" s="84">
        <v>15</v>
      </c>
      <c r="H77" s="84">
        <v>6</v>
      </c>
      <c r="J77" s="84">
        <v>3</v>
      </c>
      <c r="K77" s="84">
        <v>5</v>
      </c>
      <c r="L77" s="84">
        <v>9</v>
      </c>
      <c r="M77" s="89">
        <f t="shared" si="1"/>
        <v>117</v>
      </c>
    </row>
    <row r="78" spans="1:13">
      <c r="A78" s="88">
        <v>75</v>
      </c>
      <c r="B78" s="84">
        <v>39</v>
      </c>
      <c r="C78" s="84">
        <v>11</v>
      </c>
      <c r="D78" s="84">
        <v>12</v>
      </c>
      <c r="E78" s="84">
        <v>10</v>
      </c>
      <c r="F78" s="84">
        <v>10</v>
      </c>
      <c r="G78" s="84">
        <v>25</v>
      </c>
      <c r="H78" s="84">
        <v>5</v>
      </c>
      <c r="I78" s="84">
        <v>5</v>
      </c>
      <c r="J78" s="84">
        <v>5</v>
      </c>
      <c r="K78" s="84">
        <v>3</v>
      </c>
      <c r="L78" s="84">
        <v>7</v>
      </c>
      <c r="M78" s="89">
        <f t="shared" si="1"/>
        <v>132</v>
      </c>
    </row>
    <row r="79" spans="1:13">
      <c r="A79" s="88">
        <v>76</v>
      </c>
      <c r="B79" s="84">
        <v>35</v>
      </c>
      <c r="C79" s="84">
        <v>11</v>
      </c>
      <c r="D79" s="84">
        <v>29</v>
      </c>
      <c r="E79" s="84">
        <v>18</v>
      </c>
      <c r="F79" s="84">
        <v>12</v>
      </c>
      <c r="G79" s="84">
        <v>19</v>
      </c>
      <c r="H79" s="84">
        <v>3</v>
      </c>
      <c r="I79" s="84">
        <v>8</v>
      </c>
      <c r="J79" s="84">
        <v>2</v>
      </c>
      <c r="K79" s="84">
        <v>4</v>
      </c>
      <c r="L79" s="84">
        <v>6</v>
      </c>
      <c r="M79" s="89">
        <f t="shared" si="1"/>
        <v>147</v>
      </c>
    </row>
    <row r="80" spans="1:13">
      <c r="A80" s="88">
        <v>77</v>
      </c>
      <c r="B80" s="84">
        <v>35</v>
      </c>
      <c r="C80" s="84">
        <v>11</v>
      </c>
      <c r="D80" s="84">
        <v>26</v>
      </c>
      <c r="E80" s="84">
        <v>9</v>
      </c>
      <c r="F80" s="84">
        <v>9</v>
      </c>
      <c r="G80" s="84">
        <v>13</v>
      </c>
      <c r="H80" s="84">
        <v>5</v>
      </c>
      <c r="I80" s="84">
        <v>4</v>
      </c>
      <c r="J80" s="84">
        <v>3</v>
      </c>
      <c r="K80" s="84">
        <v>3</v>
      </c>
      <c r="L80" s="84">
        <v>5</v>
      </c>
      <c r="M80" s="89">
        <f t="shared" si="1"/>
        <v>123</v>
      </c>
    </row>
    <row r="81" spans="1:13">
      <c r="A81" s="88">
        <v>78</v>
      </c>
      <c r="B81" s="84">
        <v>37</v>
      </c>
      <c r="C81" s="84">
        <v>9</v>
      </c>
      <c r="D81" s="84">
        <v>14</v>
      </c>
      <c r="E81" s="84">
        <v>17</v>
      </c>
      <c r="F81" s="84">
        <v>6</v>
      </c>
      <c r="G81" s="84">
        <v>26</v>
      </c>
      <c r="H81" s="84">
        <v>1</v>
      </c>
      <c r="I81" s="84">
        <v>10</v>
      </c>
      <c r="J81" s="84">
        <v>10</v>
      </c>
      <c r="K81" s="84">
        <v>6</v>
      </c>
      <c r="L81" s="84">
        <v>15</v>
      </c>
      <c r="M81" s="89">
        <f t="shared" si="1"/>
        <v>151</v>
      </c>
    </row>
    <row r="82" spans="1:13">
      <c r="A82" s="88">
        <v>79</v>
      </c>
      <c r="B82" s="84">
        <v>53</v>
      </c>
      <c r="C82" s="84">
        <v>15</v>
      </c>
      <c r="D82" s="84">
        <v>20</v>
      </c>
      <c r="E82" s="84">
        <v>15</v>
      </c>
      <c r="F82" s="84">
        <v>14</v>
      </c>
      <c r="G82" s="84">
        <v>18</v>
      </c>
      <c r="H82" s="84">
        <v>3</v>
      </c>
      <c r="I82" s="84">
        <v>4</v>
      </c>
      <c r="J82" s="84">
        <v>4</v>
      </c>
      <c r="K82" s="84">
        <v>5</v>
      </c>
      <c r="L82" s="84">
        <v>8</v>
      </c>
      <c r="M82" s="89">
        <f t="shared" si="1"/>
        <v>159</v>
      </c>
    </row>
    <row r="83" spans="1:13">
      <c r="A83" s="88">
        <v>80</v>
      </c>
      <c r="B83" s="84">
        <v>38</v>
      </c>
      <c r="C83" s="84">
        <v>8</v>
      </c>
      <c r="D83" s="84">
        <v>16</v>
      </c>
      <c r="E83" s="84">
        <v>17</v>
      </c>
      <c r="F83" s="84">
        <v>14</v>
      </c>
      <c r="G83" s="84">
        <v>24</v>
      </c>
      <c r="H83" s="84">
        <v>4</v>
      </c>
      <c r="I83" s="84">
        <v>4</v>
      </c>
      <c r="J83" s="84">
        <v>2</v>
      </c>
      <c r="K83" s="84">
        <v>4</v>
      </c>
      <c r="L83" s="84">
        <v>5</v>
      </c>
      <c r="M83" s="89">
        <f t="shared" si="1"/>
        <v>136</v>
      </c>
    </row>
    <row r="84" spans="1:13">
      <c r="A84" s="88">
        <v>81</v>
      </c>
      <c r="B84" s="84">
        <v>40</v>
      </c>
      <c r="C84" s="84">
        <v>14</v>
      </c>
      <c r="D84" s="84">
        <v>20</v>
      </c>
      <c r="E84" s="84">
        <v>14</v>
      </c>
      <c r="F84" s="84">
        <v>14</v>
      </c>
      <c r="G84" s="84">
        <v>22</v>
      </c>
      <c r="H84" s="84">
        <v>3</v>
      </c>
      <c r="I84" s="84">
        <v>4</v>
      </c>
      <c r="J84" s="84">
        <v>4</v>
      </c>
      <c r="K84" s="84">
        <v>3</v>
      </c>
      <c r="L84" s="84">
        <v>8</v>
      </c>
      <c r="M84" s="89">
        <f t="shared" si="1"/>
        <v>146</v>
      </c>
    </row>
    <row r="85" spans="1:13">
      <c r="A85" s="88">
        <v>82</v>
      </c>
      <c r="B85" s="84">
        <v>48</v>
      </c>
      <c r="C85" s="84">
        <v>12</v>
      </c>
      <c r="D85" s="84">
        <v>19</v>
      </c>
      <c r="E85" s="84">
        <v>15</v>
      </c>
      <c r="F85" s="84">
        <v>17</v>
      </c>
      <c r="G85" s="84">
        <v>30</v>
      </c>
      <c r="H85" s="84">
        <v>11</v>
      </c>
      <c r="I85" s="84">
        <v>9</v>
      </c>
      <c r="J85" s="84">
        <v>3</v>
      </c>
      <c r="K85" s="84">
        <v>3</v>
      </c>
      <c r="L85" s="84">
        <v>15</v>
      </c>
      <c r="M85" s="89">
        <f t="shared" si="1"/>
        <v>182</v>
      </c>
    </row>
    <row r="86" spans="1:13">
      <c r="A86" s="88">
        <v>83</v>
      </c>
      <c r="B86" s="84">
        <v>47</v>
      </c>
      <c r="C86" s="84">
        <v>16</v>
      </c>
      <c r="D86" s="84">
        <v>12</v>
      </c>
      <c r="E86" s="84">
        <v>20</v>
      </c>
      <c r="F86" s="84">
        <v>11</v>
      </c>
      <c r="G86" s="84">
        <v>11</v>
      </c>
      <c r="H86" s="84">
        <v>3</v>
      </c>
      <c r="I86" s="84">
        <v>4</v>
      </c>
      <c r="J86" s="84">
        <v>4</v>
      </c>
      <c r="K86" s="84">
        <v>3</v>
      </c>
      <c r="L86" s="84">
        <v>6</v>
      </c>
      <c r="M86" s="89">
        <f t="shared" si="1"/>
        <v>137</v>
      </c>
    </row>
    <row r="87" spans="1:13">
      <c r="A87" s="88">
        <v>84</v>
      </c>
      <c r="B87" s="84">
        <v>48</v>
      </c>
      <c r="C87" s="84">
        <v>13</v>
      </c>
      <c r="D87" s="84">
        <v>17</v>
      </c>
      <c r="E87" s="84">
        <v>20</v>
      </c>
      <c r="F87" s="84">
        <v>10</v>
      </c>
      <c r="G87" s="84">
        <v>19</v>
      </c>
      <c r="H87" s="84">
        <v>5</v>
      </c>
      <c r="I87" s="84">
        <v>5</v>
      </c>
      <c r="J87" s="84">
        <v>6</v>
      </c>
      <c r="K87" s="84">
        <v>5</v>
      </c>
      <c r="L87" s="84">
        <v>9</v>
      </c>
      <c r="M87" s="89">
        <f t="shared" si="1"/>
        <v>157</v>
      </c>
    </row>
    <row r="88" spans="1:13">
      <c r="A88" s="88">
        <v>85</v>
      </c>
      <c r="B88" s="84">
        <v>41</v>
      </c>
      <c r="C88" s="84">
        <v>15</v>
      </c>
      <c r="D88" s="84">
        <v>27</v>
      </c>
      <c r="E88" s="84">
        <v>17</v>
      </c>
      <c r="F88" s="84">
        <v>12</v>
      </c>
      <c r="G88" s="84">
        <v>18</v>
      </c>
      <c r="H88" s="84">
        <v>5</v>
      </c>
      <c r="I88" s="84">
        <v>4</v>
      </c>
      <c r="J88" s="84">
        <v>2</v>
      </c>
      <c r="K88" s="84">
        <v>8</v>
      </c>
      <c r="L88" s="84">
        <v>1</v>
      </c>
      <c r="M88" s="89">
        <f t="shared" si="1"/>
        <v>150</v>
      </c>
    </row>
    <row r="89" spans="1:13">
      <c r="A89" s="88">
        <v>86</v>
      </c>
      <c r="B89" s="84">
        <v>44</v>
      </c>
      <c r="C89" s="84">
        <v>11</v>
      </c>
      <c r="D89" s="84">
        <v>17</v>
      </c>
      <c r="E89" s="84">
        <v>7</v>
      </c>
      <c r="F89" s="84">
        <v>10</v>
      </c>
      <c r="G89" s="84">
        <v>12</v>
      </c>
      <c r="H89" s="84">
        <v>5</v>
      </c>
      <c r="I89" s="84">
        <v>4</v>
      </c>
      <c r="J89" s="84">
        <v>2</v>
      </c>
      <c r="K89" s="84">
        <v>6</v>
      </c>
      <c r="L89" s="84">
        <v>7</v>
      </c>
      <c r="M89" s="89">
        <f t="shared" si="1"/>
        <v>125</v>
      </c>
    </row>
    <row r="90" spans="1:13">
      <c r="A90" s="88">
        <v>87</v>
      </c>
      <c r="B90" s="84">
        <v>34</v>
      </c>
      <c r="C90" s="84">
        <v>11</v>
      </c>
      <c r="D90" s="84">
        <v>9</v>
      </c>
      <c r="E90" s="84">
        <v>11</v>
      </c>
      <c r="F90" s="84">
        <v>10</v>
      </c>
      <c r="G90" s="84">
        <v>19</v>
      </c>
      <c r="H90" s="84">
        <v>3</v>
      </c>
      <c r="I90" s="84">
        <v>4</v>
      </c>
      <c r="J90" s="84">
        <v>5</v>
      </c>
      <c r="K90" s="84">
        <v>5</v>
      </c>
      <c r="L90" s="84">
        <v>4</v>
      </c>
      <c r="M90" s="89">
        <f t="shared" si="1"/>
        <v>115</v>
      </c>
    </row>
    <row r="91" spans="1:13">
      <c r="A91" s="88">
        <v>88</v>
      </c>
      <c r="B91" s="84">
        <v>39</v>
      </c>
      <c r="C91" s="84">
        <v>7</v>
      </c>
      <c r="D91" s="84">
        <v>15</v>
      </c>
      <c r="E91" s="84">
        <v>14</v>
      </c>
      <c r="F91" s="84">
        <v>9</v>
      </c>
      <c r="G91" s="84">
        <v>14</v>
      </c>
      <c r="H91" s="84">
        <v>3</v>
      </c>
      <c r="I91" s="84">
        <v>3</v>
      </c>
      <c r="J91" s="84">
        <v>3</v>
      </c>
      <c r="K91" s="84">
        <v>4</v>
      </c>
      <c r="L91" s="84">
        <v>4</v>
      </c>
      <c r="M91" s="89">
        <f t="shared" si="1"/>
        <v>115</v>
      </c>
    </row>
    <row r="92" spans="1:13">
      <c r="A92" s="88">
        <v>89</v>
      </c>
      <c r="B92" s="84">
        <v>26</v>
      </c>
      <c r="C92" s="84">
        <v>7</v>
      </c>
      <c r="D92" s="84">
        <v>18</v>
      </c>
      <c r="E92" s="84">
        <v>8</v>
      </c>
      <c r="F92" s="84">
        <v>2</v>
      </c>
      <c r="G92" s="84">
        <v>20</v>
      </c>
      <c r="H92" s="84">
        <v>2</v>
      </c>
      <c r="I92" s="84">
        <v>3</v>
      </c>
      <c r="J92" s="84">
        <v>4</v>
      </c>
      <c r="K92" s="84">
        <v>2</v>
      </c>
      <c r="L92" s="84">
        <v>4</v>
      </c>
      <c r="M92" s="89">
        <f t="shared" si="1"/>
        <v>96</v>
      </c>
    </row>
    <row r="93" spans="1:13">
      <c r="A93" s="88">
        <v>90</v>
      </c>
      <c r="B93" s="84">
        <v>29</v>
      </c>
      <c r="C93" s="84">
        <v>5</v>
      </c>
      <c r="D93" s="84">
        <v>7</v>
      </c>
      <c r="E93" s="84">
        <v>7</v>
      </c>
      <c r="F93" s="84">
        <v>11</v>
      </c>
      <c r="G93" s="84">
        <v>15</v>
      </c>
      <c r="H93" s="84">
        <v>2</v>
      </c>
      <c r="I93" s="84">
        <v>1</v>
      </c>
      <c r="K93" s="84">
        <v>4</v>
      </c>
      <c r="L93" s="84">
        <v>4</v>
      </c>
      <c r="M93" s="89">
        <f t="shared" si="1"/>
        <v>85</v>
      </c>
    </row>
    <row r="94" spans="1:13">
      <c r="A94" s="88">
        <v>91</v>
      </c>
      <c r="B94" s="84">
        <v>23</v>
      </c>
      <c r="C94" s="84">
        <v>8</v>
      </c>
      <c r="D94" s="84">
        <v>7</v>
      </c>
      <c r="E94" s="84">
        <v>6</v>
      </c>
      <c r="F94" s="84">
        <v>3</v>
      </c>
      <c r="G94" s="84">
        <v>13</v>
      </c>
      <c r="H94" s="84">
        <v>3</v>
      </c>
      <c r="I94" s="84">
        <v>1</v>
      </c>
      <c r="J94" s="84">
        <v>1</v>
      </c>
      <c r="L94" s="84">
        <v>4</v>
      </c>
      <c r="M94" s="89">
        <f t="shared" si="1"/>
        <v>69</v>
      </c>
    </row>
    <row r="95" spans="1:13">
      <c r="A95" s="88">
        <v>92</v>
      </c>
      <c r="B95" s="84">
        <v>13</v>
      </c>
      <c r="C95" s="84">
        <v>6</v>
      </c>
      <c r="D95" s="84">
        <v>4</v>
      </c>
      <c r="E95" s="84">
        <v>5</v>
      </c>
      <c r="F95" s="84">
        <v>5</v>
      </c>
      <c r="G95" s="84">
        <v>11</v>
      </c>
      <c r="I95" s="84">
        <v>3</v>
      </c>
      <c r="J95" s="84">
        <v>3</v>
      </c>
      <c r="K95" s="84">
        <v>2</v>
      </c>
      <c r="L95" s="84">
        <v>3</v>
      </c>
      <c r="M95" s="89">
        <f t="shared" si="1"/>
        <v>55</v>
      </c>
    </row>
    <row r="96" spans="1:13">
      <c r="A96" s="88">
        <v>93</v>
      </c>
      <c r="B96" s="84">
        <v>21</v>
      </c>
      <c r="C96" s="84">
        <v>3</v>
      </c>
      <c r="D96" s="84">
        <v>6</v>
      </c>
      <c r="E96" s="84">
        <v>4</v>
      </c>
      <c r="F96" s="84">
        <v>5</v>
      </c>
      <c r="G96" s="84">
        <v>4</v>
      </c>
      <c r="H96" s="84">
        <v>1</v>
      </c>
      <c r="J96" s="84">
        <v>1</v>
      </c>
      <c r="K96" s="84">
        <v>1</v>
      </c>
      <c r="L96" s="84">
        <v>3</v>
      </c>
      <c r="M96" s="89">
        <f t="shared" si="1"/>
        <v>49</v>
      </c>
    </row>
    <row r="97" spans="1:13">
      <c r="A97" s="88">
        <v>94</v>
      </c>
      <c r="B97" s="84">
        <v>14</v>
      </c>
      <c r="C97" s="84">
        <v>4</v>
      </c>
      <c r="D97" s="84">
        <v>5</v>
      </c>
      <c r="E97" s="84">
        <v>4</v>
      </c>
      <c r="F97" s="84">
        <v>2</v>
      </c>
      <c r="G97" s="84">
        <v>7</v>
      </c>
      <c r="H97" s="84">
        <v>3</v>
      </c>
      <c r="I97" s="84">
        <v>3</v>
      </c>
      <c r="J97" s="84">
        <v>2</v>
      </c>
      <c r="K97" s="84">
        <v>1</v>
      </c>
      <c r="M97" s="89">
        <f t="shared" si="1"/>
        <v>45</v>
      </c>
    </row>
    <row r="98" spans="1:13">
      <c r="A98" s="88">
        <v>95</v>
      </c>
      <c r="B98" s="84">
        <v>9</v>
      </c>
      <c r="D98" s="84">
        <v>7</v>
      </c>
      <c r="E98" s="84">
        <v>2</v>
      </c>
      <c r="F98" s="84">
        <v>1</v>
      </c>
      <c r="G98" s="84">
        <v>3</v>
      </c>
      <c r="I98" s="84">
        <v>2</v>
      </c>
      <c r="L98" s="84">
        <v>1</v>
      </c>
      <c r="M98" s="89">
        <f t="shared" si="1"/>
        <v>25</v>
      </c>
    </row>
    <row r="99" spans="1:13">
      <c r="A99" s="88">
        <v>96</v>
      </c>
      <c r="B99" s="84">
        <v>6</v>
      </c>
      <c r="C99" s="84">
        <v>2</v>
      </c>
      <c r="D99" s="84">
        <v>5</v>
      </c>
      <c r="E99" s="84">
        <v>2</v>
      </c>
      <c r="F99" s="84">
        <v>2</v>
      </c>
      <c r="G99" s="84">
        <v>5</v>
      </c>
      <c r="H99" s="84">
        <v>1</v>
      </c>
      <c r="L99" s="84">
        <v>1</v>
      </c>
      <c r="M99" s="89">
        <f t="shared" si="1"/>
        <v>24</v>
      </c>
    </row>
    <row r="100" spans="1:13">
      <c r="A100" s="88">
        <v>97</v>
      </c>
      <c r="B100" s="84">
        <v>5</v>
      </c>
      <c r="C100" s="84">
        <v>2</v>
      </c>
      <c r="D100" s="84">
        <v>2</v>
      </c>
      <c r="E100" s="84">
        <v>4</v>
      </c>
      <c r="G100" s="84">
        <v>5</v>
      </c>
      <c r="H100" s="84">
        <v>1</v>
      </c>
      <c r="L100" s="84">
        <v>1</v>
      </c>
      <c r="M100" s="89">
        <f t="shared" si="1"/>
        <v>20</v>
      </c>
    </row>
    <row r="101" spans="1:13">
      <c r="A101" s="88">
        <v>98</v>
      </c>
      <c r="B101" s="84">
        <v>4</v>
      </c>
      <c r="C101" s="84">
        <v>1</v>
      </c>
      <c r="D101" s="84">
        <v>2</v>
      </c>
      <c r="G101" s="84">
        <v>1</v>
      </c>
      <c r="H101" s="84">
        <v>2</v>
      </c>
      <c r="I101" s="84">
        <v>1</v>
      </c>
      <c r="J101" s="84">
        <v>1</v>
      </c>
      <c r="K101" s="84">
        <v>1</v>
      </c>
      <c r="L101" s="84">
        <v>1</v>
      </c>
      <c r="M101" s="89">
        <f t="shared" si="1"/>
        <v>14</v>
      </c>
    </row>
    <row r="102" spans="1:13">
      <c r="A102" s="88">
        <v>99</v>
      </c>
      <c r="B102" s="84">
        <v>2</v>
      </c>
      <c r="E102" s="84">
        <v>2</v>
      </c>
      <c r="G102" s="84">
        <v>1</v>
      </c>
      <c r="I102" s="84">
        <v>1</v>
      </c>
      <c r="M102" s="89">
        <f t="shared" si="1"/>
        <v>6</v>
      </c>
    </row>
    <row r="103" spans="1:13">
      <c r="A103" s="88">
        <v>100</v>
      </c>
      <c r="B103" s="84">
        <v>3</v>
      </c>
      <c r="D103" s="84">
        <v>1</v>
      </c>
      <c r="E103" s="84">
        <v>1</v>
      </c>
      <c r="G103" s="84">
        <v>1</v>
      </c>
      <c r="H103" s="84">
        <v>1</v>
      </c>
      <c r="M103" s="89">
        <f t="shared" si="1"/>
        <v>7</v>
      </c>
    </row>
    <row r="104" spans="1:13">
      <c r="A104" s="88">
        <v>101</v>
      </c>
      <c r="B104" s="84">
        <v>2</v>
      </c>
      <c r="C104" s="84">
        <v>1</v>
      </c>
      <c r="F104" s="84">
        <v>2</v>
      </c>
      <c r="G104" s="84">
        <v>2</v>
      </c>
      <c r="M104" s="89">
        <f t="shared" si="1"/>
        <v>7</v>
      </c>
    </row>
    <row r="105" spans="1:13">
      <c r="A105" s="88">
        <v>102</v>
      </c>
      <c r="B105" s="84">
        <v>2</v>
      </c>
      <c r="C105" s="84">
        <v>1</v>
      </c>
      <c r="G105" s="84">
        <v>1</v>
      </c>
      <c r="H105" s="84">
        <v>1</v>
      </c>
      <c r="M105" s="89">
        <f t="shared" si="1"/>
        <v>5</v>
      </c>
    </row>
    <row r="106" spans="1:13">
      <c r="A106" s="88">
        <v>103</v>
      </c>
      <c r="G106" s="84">
        <v>1</v>
      </c>
      <c r="J106" s="84">
        <v>1</v>
      </c>
      <c r="M106" s="89">
        <f t="shared" si="1"/>
        <v>2</v>
      </c>
    </row>
    <row r="107" spans="1:13">
      <c r="A107" s="88">
        <v>104</v>
      </c>
      <c r="L107" s="84">
        <v>1</v>
      </c>
      <c r="M107" s="89">
        <f t="shared" si="1"/>
        <v>1</v>
      </c>
    </row>
    <row r="108" spans="1:13">
      <c r="A108" s="88">
        <v>108</v>
      </c>
      <c r="E108" s="84">
        <v>1</v>
      </c>
      <c r="M108" s="89">
        <f t="shared" si="1"/>
        <v>1</v>
      </c>
    </row>
    <row r="109" spans="1:13">
      <c r="A109" s="154">
        <v>109</v>
      </c>
      <c r="B109" s="152">
        <v>1</v>
      </c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89">
        <f t="shared" si="1"/>
        <v>1</v>
      </c>
    </row>
    <row r="110" spans="1:13">
      <c r="A110" s="155" t="s">
        <v>8817</v>
      </c>
      <c r="B110" s="153">
        <f>SUM(B3:B109)</f>
        <v>1940</v>
      </c>
      <c r="C110" s="153">
        <f t="shared" ref="C110:M110" si="2">SUM(C3:C109)</f>
        <v>543</v>
      </c>
      <c r="D110" s="153">
        <f t="shared" si="2"/>
        <v>842</v>
      </c>
      <c r="E110" s="153">
        <f t="shared" si="2"/>
        <v>695</v>
      </c>
      <c r="F110" s="153">
        <f t="shared" si="2"/>
        <v>433</v>
      </c>
      <c r="G110" s="153">
        <f t="shared" si="2"/>
        <v>785</v>
      </c>
      <c r="H110" s="153">
        <f t="shared" si="2"/>
        <v>218</v>
      </c>
      <c r="I110" s="153">
        <f t="shared" si="2"/>
        <v>220</v>
      </c>
      <c r="J110" s="153">
        <f t="shared" si="2"/>
        <v>167</v>
      </c>
      <c r="K110" s="153">
        <f t="shared" si="2"/>
        <v>183</v>
      </c>
      <c r="L110" s="153">
        <f t="shared" si="2"/>
        <v>299</v>
      </c>
      <c r="M110" s="156">
        <f t="shared" si="2"/>
        <v>6325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A40B9-92FA-4104-B798-D8FE55473EC0}">
  <dimension ref="A1:M25"/>
  <sheetViews>
    <sheetView topLeftCell="A13" zoomScale="90" workbookViewId="0">
      <selection activeCell="Q24" sqref="Q24"/>
    </sheetView>
  </sheetViews>
  <sheetFormatPr defaultColWidth="9.25" defaultRowHeight="23.25"/>
  <cols>
    <col min="1" max="1" width="9.25" style="101"/>
    <col min="2" max="2" width="9.875" style="101" customWidth="1"/>
    <col min="3" max="6" width="7.125" style="101" customWidth="1"/>
    <col min="7" max="7" width="9.25" style="101"/>
    <col min="8" max="12" width="7.125" style="101" customWidth="1"/>
    <col min="13" max="13" width="9.875" style="115" customWidth="1"/>
    <col min="14" max="257" width="9.25" style="101"/>
    <col min="258" max="258" width="9.875" style="101" customWidth="1"/>
    <col min="259" max="262" width="7.125" style="101" customWidth="1"/>
    <col min="263" max="263" width="9.25" style="101"/>
    <col min="264" max="268" width="7.125" style="101" customWidth="1"/>
    <col min="269" max="269" width="9.875" style="101" customWidth="1"/>
    <col min="270" max="513" width="9.25" style="101"/>
    <col min="514" max="514" width="9.875" style="101" customWidth="1"/>
    <col min="515" max="518" width="7.125" style="101" customWidth="1"/>
    <col min="519" max="519" width="9.25" style="101"/>
    <col min="520" max="524" width="7.125" style="101" customWidth="1"/>
    <col min="525" max="525" width="9.875" style="101" customWidth="1"/>
    <col min="526" max="769" width="9.25" style="101"/>
    <col min="770" max="770" width="9.875" style="101" customWidth="1"/>
    <col min="771" max="774" width="7.125" style="101" customWidth="1"/>
    <col min="775" max="775" width="9.25" style="101"/>
    <col min="776" max="780" width="7.125" style="101" customWidth="1"/>
    <col min="781" max="781" width="9.875" style="101" customWidth="1"/>
    <col min="782" max="1025" width="9.25" style="101"/>
    <col min="1026" max="1026" width="9.875" style="101" customWidth="1"/>
    <col min="1027" max="1030" width="7.125" style="101" customWidth="1"/>
    <col min="1031" max="1031" width="9.25" style="101"/>
    <col min="1032" max="1036" width="7.125" style="101" customWidth="1"/>
    <col min="1037" max="1037" width="9.875" style="101" customWidth="1"/>
    <col min="1038" max="1281" width="9.25" style="101"/>
    <col min="1282" max="1282" width="9.875" style="101" customWidth="1"/>
    <col min="1283" max="1286" width="7.125" style="101" customWidth="1"/>
    <col min="1287" max="1287" width="9.25" style="101"/>
    <col min="1288" max="1292" width="7.125" style="101" customWidth="1"/>
    <col min="1293" max="1293" width="9.875" style="101" customWidth="1"/>
    <col min="1294" max="1537" width="9.25" style="101"/>
    <col min="1538" max="1538" width="9.875" style="101" customWidth="1"/>
    <col min="1539" max="1542" width="7.125" style="101" customWidth="1"/>
    <col min="1543" max="1543" width="9.25" style="101"/>
    <col min="1544" max="1548" width="7.125" style="101" customWidth="1"/>
    <col min="1549" max="1549" width="9.875" style="101" customWidth="1"/>
    <col min="1550" max="1793" width="9.25" style="101"/>
    <col min="1794" max="1794" width="9.875" style="101" customWidth="1"/>
    <col min="1795" max="1798" width="7.125" style="101" customWidth="1"/>
    <col min="1799" max="1799" width="9.25" style="101"/>
    <col min="1800" max="1804" width="7.125" style="101" customWidth="1"/>
    <col min="1805" max="1805" width="9.875" style="101" customWidth="1"/>
    <col min="1806" max="2049" width="9.25" style="101"/>
    <col min="2050" max="2050" width="9.875" style="101" customWidth="1"/>
    <col min="2051" max="2054" width="7.125" style="101" customWidth="1"/>
    <col min="2055" max="2055" width="9.25" style="101"/>
    <col min="2056" max="2060" width="7.125" style="101" customWidth="1"/>
    <col min="2061" max="2061" width="9.875" style="101" customWidth="1"/>
    <col min="2062" max="2305" width="9.25" style="101"/>
    <col min="2306" max="2306" width="9.875" style="101" customWidth="1"/>
    <col min="2307" max="2310" width="7.125" style="101" customWidth="1"/>
    <col min="2311" max="2311" width="9.25" style="101"/>
    <col min="2312" max="2316" width="7.125" style="101" customWidth="1"/>
    <col min="2317" max="2317" width="9.875" style="101" customWidth="1"/>
    <col min="2318" max="2561" width="9.25" style="101"/>
    <col min="2562" max="2562" width="9.875" style="101" customWidth="1"/>
    <col min="2563" max="2566" width="7.125" style="101" customWidth="1"/>
    <col min="2567" max="2567" width="9.25" style="101"/>
    <col min="2568" max="2572" width="7.125" style="101" customWidth="1"/>
    <col min="2573" max="2573" width="9.875" style="101" customWidth="1"/>
    <col min="2574" max="2817" width="9.25" style="101"/>
    <col min="2818" max="2818" width="9.875" style="101" customWidth="1"/>
    <col min="2819" max="2822" width="7.125" style="101" customWidth="1"/>
    <col min="2823" max="2823" width="9.25" style="101"/>
    <col min="2824" max="2828" width="7.125" style="101" customWidth="1"/>
    <col min="2829" max="2829" width="9.875" style="101" customWidth="1"/>
    <col min="2830" max="3073" width="9.25" style="101"/>
    <col min="3074" max="3074" width="9.875" style="101" customWidth="1"/>
    <col min="3075" max="3078" width="7.125" style="101" customWidth="1"/>
    <col min="3079" max="3079" width="9.25" style="101"/>
    <col min="3080" max="3084" width="7.125" style="101" customWidth="1"/>
    <col min="3085" max="3085" width="9.875" style="101" customWidth="1"/>
    <col min="3086" max="3329" width="9.25" style="101"/>
    <col min="3330" max="3330" width="9.875" style="101" customWidth="1"/>
    <col min="3331" max="3334" width="7.125" style="101" customWidth="1"/>
    <col min="3335" max="3335" width="9.25" style="101"/>
    <col min="3336" max="3340" width="7.125" style="101" customWidth="1"/>
    <col min="3341" max="3341" width="9.875" style="101" customWidth="1"/>
    <col min="3342" max="3585" width="9.25" style="101"/>
    <col min="3586" max="3586" width="9.875" style="101" customWidth="1"/>
    <col min="3587" max="3590" width="7.125" style="101" customWidth="1"/>
    <col min="3591" max="3591" width="9.25" style="101"/>
    <col min="3592" max="3596" width="7.125" style="101" customWidth="1"/>
    <col min="3597" max="3597" width="9.875" style="101" customWidth="1"/>
    <col min="3598" max="3841" width="9.25" style="101"/>
    <col min="3842" max="3842" width="9.875" style="101" customWidth="1"/>
    <col min="3843" max="3846" width="7.125" style="101" customWidth="1"/>
    <col min="3847" max="3847" width="9.25" style="101"/>
    <col min="3848" max="3852" width="7.125" style="101" customWidth="1"/>
    <col min="3853" max="3853" width="9.875" style="101" customWidth="1"/>
    <col min="3854" max="4097" width="9.25" style="101"/>
    <col min="4098" max="4098" width="9.875" style="101" customWidth="1"/>
    <col min="4099" max="4102" width="7.125" style="101" customWidth="1"/>
    <col min="4103" max="4103" width="9.25" style="101"/>
    <col min="4104" max="4108" width="7.125" style="101" customWidth="1"/>
    <col min="4109" max="4109" width="9.875" style="101" customWidth="1"/>
    <col min="4110" max="4353" width="9.25" style="101"/>
    <col min="4354" max="4354" width="9.875" style="101" customWidth="1"/>
    <col min="4355" max="4358" width="7.125" style="101" customWidth="1"/>
    <col min="4359" max="4359" width="9.25" style="101"/>
    <col min="4360" max="4364" width="7.125" style="101" customWidth="1"/>
    <col min="4365" max="4365" width="9.875" style="101" customWidth="1"/>
    <col min="4366" max="4609" width="9.25" style="101"/>
    <col min="4610" max="4610" width="9.875" style="101" customWidth="1"/>
    <col min="4611" max="4614" width="7.125" style="101" customWidth="1"/>
    <col min="4615" max="4615" width="9.25" style="101"/>
    <col min="4616" max="4620" width="7.125" style="101" customWidth="1"/>
    <col min="4621" max="4621" width="9.875" style="101" customWidth="1"/>
    <col min="4622" max="4865" width="9.25" style="101"/>
    <col min="4866" max="4866" width="9.875" style="101" customWidth="1"/>
    <col min="4867" max="4870" width="7.125" style="101" customWidth="1"/>
    <col min="4871" max="4871" width="9.25" style="101"/>
    <col min="4872" max="4876" width="7.125" style="101" customWidth="1"/>
    <col min="4877" max="4877" width="9.875" style="101" customWidth="1"/>
    <col min="4878" max="5121" width="9.25" style="101"/>
    <col min="5122" max="5122" width="9.875" style="101" customWidth="1"/>
    <col min="5123" max="5126" width="7.125" style="101" customWidth="1"/>
    <col min="5127" max="5127" width="9.25" style="101"/>
    <col min="5128" max="5132" width="7.125" style="101" customWidth="1"/>
    <col min="5133" max="5133" width="9.875" style="101" customWidth="1"/>
    <col min="5134" max="5377" width="9.25" style="101"/>
    <col min="5378" max="5378" width="9.875" style="101" customWidth="1"/>
    <col min="5379" max="5382" width="7.125" style="101" customWidth="1"/>
    <col min="5383" max="5383" width="9.25" style="101"/>
    <col min="5384" max="5388" width="7.125" style="101" customWidth="1"/>
    <col min="5389" max="5389" width="9.875" style="101" customWidth="1"/>
    <col min="5390" max="5633" width="9.25" style="101"/>
    <col min="5634" max="5634" width="9.875" style="101" customWidth="1"/>
    <col min="5635" max="5638" width="7.125" style="101" customWidth="1"/>
    <col min="5639" max="5639" width="9.25" style="101"/>
    <col min="5640" max="5644" width="7.125" style="101" customWidth="1"/>
    <col min="5645" max="5645" width="9.875" style="101" customWidth="1"/>
    <col min="5646" max="5889" width="9.25" style="101"/>
    <col min="5890" max="5890" width="9.875" style="101" customWidth="1"/>
    <col min="5891" max="5894" width="7.125" style="101" customWidth="1"/>
    <col min="5895" max="5895" width="9.25" style="101"/>
    <col min="5896" max="5900" width="7.125" style="101" customWidth="1"/>
    <col min="5901" max="5901" width="9.875" style="101" customWidth="1"/>
    <col min="5902" max="6145" width="9.25" style="101"/>
    <col min="6146" max="6146" width="9.875" style="101" customWidth="1"/>
    <col min="6147" max="6150" width="7.125" style="101" customWidth="1"/>
    <col min="6151" max="6151" width="9.25" style="101"/>
    <col min="6152" max="6156" width="7.125" style="101" customWidth="1"/>
    <col min="6157" max="6157" width="9.875" style="101" customWidth="1"/>
    <col min="6158" max="6401" width="9.25" style="101"/>
    <col min="6402" max="6402" width="9.875" style="101" customWidth="1"/>
    <col min="6403" max="6406" width="7.125" style="101" customWidth="1"/>
    <col min="6407" max="6407" width="9.25" style="101"/>
    <col min="6408" max="6412" width="7.125" style="101" customWidth="1"/>
    <col min="6413" max="6413" width="9.875" style="101" customWidth="1"/>
    <col min="6414" max="6657" width="9.25" style="101"/>
    <col min="6658" max="6658" width="9.875" style="101" customWidth="1"/>
    <col min="6659" max="6662" width="7.125" style="101" customWidth="1"/>
    <col min="6663" max="6663" width="9.25" style="101"/>
    <col min="6664" max="6668" width="7.125" style="101" customWidth="1"/>
    <col min="6669" max="6669" width="9.875" style="101" customWidth="1"/>
    <col min="6670" max="6913" width="9.25" style="101"/>
    <col min="6914" max="6914" width="9.875" style="101" customWidth="1"/>
    <col min="6915" max="6918" width="7.125" style="101" customWidth="1"/>
    <col min="6919" max="6919" width="9.25" style="101"/>
    <col min="6920" max="6924" width="7.125" style="101" customWidth="1"/>
    <col min="6925" max="6925" width="9.875" style="101" customWidth="1"/>
    <col min="6926" max="7169" width="9.25" style="101"/>
    <col min="7170" max="7170" width="9.875" style="101" customWidth="1"/>
    <col min="7171" max="7174" width="7.125" style="101" customWidth="1"/>
    <col min="7175" max="7175" width="9.25" style="101"/>
    <col min="7176" max="7180" width="7.125" style="101" customWidth="1"/>
    <col min="7181" max="7181" width="9.875" style="101" customWidth="1"/>
    <col min="7182" max="7425" width="9.25" style="101"/>
    <col min="7426" max="7426" width="9.875" style="101" customWidth="1"/>
    <col min="7427" max="7430" width="7.125" style="101" customWidth="1"/>
    <col min="7431" max="7431" width="9.25" style="101"/>
    <col min="7432" max="7436" width="7.125" style="101" customWidth="1"/>
    <col min="7437" max="7437" width="9.875" style="101" customWidth="1"/>
    <col min="7438" max="7681" width="9.25" style="101"/>
    <col min="7682" max="7682" width="9.875" style="101" customWidth="1"/>
    <col min="7683" max="7686" width="7.125" style="101" customWidth="1"/>
    <col min="7687" max="7687" width="9.25" style="101"/>
    <col min="7688" max="7692" width="7.125" style="101" customWidth="1"/>
    <col min="7693" max="7693" width="9.875" style="101" customWidth="1"/>
    <col min="7694" max="7937" width="9.25" style="101"/>
    <col min="7938" max="7938" width="9.875" style="101" customWidth="1"/>
    <col min="7939" max="7942" width="7.125" style="101" customWidth="1"/>
    <col min="7943" max="7943" width="9.25" style="101"/>
    <col min="7944" max="7948" width="7.125" style="101" customWidth="1"/>
    <col min="7949" max="7949" width="9.875" style="101" customWidth="1"/>
    <col min="7950" max="8193" width="9.25" style="101"/>
    <col min="8194" max="8194" width="9.875" style="101" customWidth="1"/>
    <col min="8195" max="8198" width="7.125" style="101" customWidth="1"/>
    <col min="8199" max="8199" width="9.25" style="101"/>
    <col min="8200" max="8204" width="7.125" style="101" customWidth="1"/>
    <col min="8205" max="8205" width="9.875" style="101" customWidth="1"/>
    <col min="8206" max="8449" width="9.25" style="101"/>
    <col min="8450" max="8450" width="9.875" style="101" customWidth="1"/>
    <col min="8451" max="8454" width="7.125" style="101" customWidth="1"/>
    <col min="8455" max="8455" width="9.25" style="101"/>
    <col min="8456" max="8460" width="7.125" style="101" customWidth="1"/>
    <col min="8461" max="8461" width="9.875" style="101" customWidth="1"/>
    <col min="8462" max="8705" width="9.25" style="101"/>
    <col min="8706" max="8706" width="9.875" style="101" customWidth="1"/>
    <col min="8707" max="8710" width="7.125" style="101" customWidth="1"/>
    <col min="8711" max="8711" width="9.25" style="101"/>
    <col min="8712" max="8716" width="7.125" style="101" customWidth="1"/>
    <col min="8717" max="8717" width="9.875" style="101" customWidth="1"/>
    <col min="8718" max="8961" width="9.25" style="101"/>
    <col min="8962" max="8962" width="9.875" style="101" customWidth="1"/>
    <col min="8963" max="8966" width="7.125" style="101" customWidth="1"/>
    <col min="8967" max="8967" width="9.25" style="101"/>
    <col min="8968" max="8972" width="7.125" style="101" customWidth="1"/>
    <col min="8973" max="8973" width="9.875" style="101" customWidth="1"/>
    <col min="8974" max="9217" width="9.25" style="101"/>
    <col min="9218" max="9218" width="9.875" style="101" customWidth="1"/>
    <col min="9219" max="9222" width="7.125" style="101" customWidth="1"/>
    <col min="9223" max="9223" width="9.25" style="101"/>
    <col min="9224" max="9228" width="7.125" style="101" customWidth="1"/>
    <col min="9229" max="9229" width="9.875" style="101" customWidth="1"/>
    <col min="9230" max="9473" width="9.25" style="101"/>
    <col min="9474" max="9474" width="9.875" style="101" customWidth="1"/>
    <col min="9475" max="9478" width="7.125" style="101" customWidth="1"/>
    <col min="9479" max="9479" width="9.25" style="101"/>
    <col min="9480" max="9484" width="7.125" style="101" customWidth="1"/>
    <col min="9485" max="9485" width="9.875" style="101" customWidth="1"/>
    <col min="9486" max="9729" width="9.25" style="101"/>
    <col min="9730" max="9730" width="9.875" style="101" customWidth="1"/>
    <col min="9731" max="9734" width="7.125" style="101" customWidth="1"/>
    <col min="9735" max="9735" width="9.25" style="101"/>
    <col min="9736" max="9740" width="7.125" style="101" customWidth="1"/>
    <col min="9741" max="9741" width="9.875" style="101" customWidth="1"/>
    <col min="9742" max="9985" width="9.25" style="101"/>
    <col min="9986" max="9986" width="9.875" style="101" customWidth="1"/>
    <col min="9987" max="9990" width="7.125" style="101" customWidth="1"/>
    <col min="9991" max="9991" width="9.25" style="101"/>
    <col min="9992" max="9996" width="7.125" style="101" customWidth="1"/>
    <col min="9997" max="9997" width="9.875" style="101" customWidth="1"/>
    <col min="9998" max="10241" width="9.25" style="101"/>
    <col min="10242" max="10242" width="9.875" style="101" customWidth="1"/>
    <col min="10243" max="10246" width="7.125" style="101" customWidth="1"/>
    <col min="10247" max="10247" width="9.25" style="101"/>
    <col min="10248" max="10252" width="7.125" style="101" customWidth="1"/>
    <col min="10253" max="10253" width="9.875" style="101" customWidth="1"/>
    <col min="10254" max="10497" width="9.25" style="101"/>
    <col min="10498" max="10498" width="9.875" style="101" customWidth="1"/>
    <col min="10499" max="10502" width="7.125" style="101" customWidth="1"/>
    <col min="10503" max="10503" width="9.25" style="101"/>
    <col min="10504" max="10508" width="7.125" style="101" customWidth="1"/>
    <col min="10509" max="10509" width="9.875" style="101" customWidth="1"/>
    <col min="10510" max="10753" width="9.25" style="101"/>
    <col min="10754" max="10754" width="9.875" style="101" customWidth="1"/>
    <col min="10755" max="10758" width="7.125" style="101" customWidth="1"/>
    <col min="10759" max="10759" width="9.25" style="101"/>
    <col min="10760" max="10764" width="7.125" style="101" customWidth="1"/>
    <col min="10765" max="10765" width="9.875" style="101" customWidth="1"/>
    <col min="10766" max="11009" width="9.25" style="101"/>
    <col min="11010" max="11010" width="9.875" style="101" customWidth="1"/>
    <col min="11011" max="11014" width="7.125" style="101" customWidth="1"/>
    <col min="11015" max="11015" width="9.25" style="101"/>
    <col min="11016" max="11020" width="7.125" style="101" customWidth="1"/>
    <col min="11021" max="11021" width="9.875" style="101" customWidth="1"/>
    <col min="11022" max="11265" width="9.25" style="101"/>
    <col min="11266" max="11266" width="9.875" style="101" customWidth="1"/>
    <col min="11267" max="11270" width="7.125" style="101" customWidth="1"/>
    <col min="11271" max="11271" width="9.25" style="101"/>
    <col min="11272" max="11276" width="7.125" style="101" customWidth="1"/>
    <col min="11277" max="11277" width="9.875" style="101" customWidth="1"/>
    <col min="11278" max="11521" width="9.25" style="101"/>
    <col min="11522" max="11522" width="9.875" style="101" customWidth="1"/>
    <col min="11523" max="11526" width="7.125" style="101" customWidth="1"/>
    <col min="11527" max="11527" width="9.25" style="101"/>
    <col min="11528" max="11532" width="7.125" style="101" customWidth="1"/>
    <col min="11533" max="11533" width="9.875" style="101" customWidth="1"/>
    <col min="11534" max="11777" width="9.25" style="101"/>
    <col min="11778" max="11778" width="9.875" style="101" customWidth="1"/>
    <col min="11779" max="11782" width="7.125" style="101" customWidth="1"/>
    <col min="11783" max="11783" width="9.25" style="101"/>
    <col min="11784" max="11788" width="7.125" style="101" customWidth="1"/>
    <col min="11789" max="11789" width="9.875" style="101" customWidth="1"/>
    <col min="11790" max="12033" width="9.25" style="101"/>
    <col min="12034" max="12034" width="9.875" style="101" customWidth="1"/>
    <col min="12035" max="12038" width="7.125" style="101" customWidth="1"/>
    <col min="12039" max="12039" width="9.25" style="101"/>
    <col min="12040" max="12044" width="7.125" style="101" customWidth="1"/>
    <col min="12045" max="12045" width="9.875" style="101" customWidth="1"/>
    <col min="12046" max="12289" width="9.25" style="101"/>
    <col min="12290" max="12290" width="9.875" style="101" customWidth="1"/>
    <col min="12291" max="12294" width="7.125" style="101" customWidth="1"/>
    <col min="12295" max="12295" width="9.25" style="101"/>
    <col min="12296" max="12300" width="7.125" style="101" customWidth="1"/>
    <col min="12301" max="12301" width="9.875" style="101" customWidth="1"/>
    <col min="12302" max="12545" width="9.25" style="101"/>
    <col min="12546" max="12546" width="9.875" style="101" customWidth="1"/>
    <col min="12547" max="12550" width="7.125" style="101" customWidth="1"/>
    <col min="12551" max="12551" width="9.25" style="101"/>
    <col min="12552" max="12556" width="7.125" style="101" customWidth="1"/>
    <col min="12557" max="12557" width="9.875" style="101" customWidth="1"/>
    <col min="12558" max="12801" width="9.25" style="101"/>
    <col min="12802" max="12802" width="9.875" style="101" customWidth="1"/>
    <col min="12803" max="12806" width="7.125" style="101" customWidth="1"/>
    <col min="12807" max="12807" width="9.25" style="101"/>
    <col min="12808" max="12812" width="7.125" style="101" customWidth="1"/>
    <col min="12813" max="12813" width="9.875" style="101" customWidth="1"/>
    <col min="12814" max="13057" width="9.25" style="101"/>
    <col min="13058" max="13058" width="9.875" style="101" customWidth="1"/>
    <col min="13059" max="13062" width="7.125" style="101" customWidth="1"/>
    <col min="13063" max="13063" width="9.25" style="101"/>
    <col min="13064" max="13068" width="7.125" style="101" customWidth="1"/>
    <col min="13069" max="13069" width="9.875" style="101" customWidth="1"/>
    <col min="13070" max="13313" width="9.25" style="101"/>
    <col min="13314" max="13314" width="9.875" style="101" customWidth="1"/>
    <col min="13315" max="13318" width="7.125" style="101" customWidth="1"/>
    <col min="13319" max="13319" width="9.25" style="101"/>
    <col min="13320" max="13324" width="7.125" style="101" customWidth="1"/>
    <col min="13325" max="13325" width="9.875" style="101" customWidth="1"/>
    <col min="13326" max="13569" width="9.25" style="101"/>
    <col min="13570" max="13570" width="9.875" style="101" customWidth="1"/>
    <col min="13571" max="13574" width="7.125" style="101" customWidth="1"/>
    <col min="13575" max="13575" width="9.25" style="101"/>
    <col min="13576" max="13580" width="7.125" style="101" customWidth="1"/>
    <col min="13581" max="13581" width="9.875" style="101" customWidth="1"/>
    <col min="13582" max="13825" width="9.25" style="101"/>
    <col min="13826" max="13826" width="9.875" style="101" customWidth="1"/>
    <col min="13827" max="13830" width="7.125" style="101" customWidth="1"/>
    <col min="13831" max="13831" width="9.25" style="101"/>
    <col min="13832" max="13836" width="7.125" style="101" customWidth="1"/>
    <col min="13837" max="13837" width="9.875" style="101" customWidth="1"/>
    <col min="13838" max="14081" width="9.25" style="101"/>
    <col min="14082" max="14082" width="9.875" style="101" customWidth="1"/>
    <col min="14083" max="14086" width="7.125" style="101" customWidth="1"/>
    <col min="14087" max="14087" width="9.25" style="101"/>
    <col min="14088" max="14092" width="7.125" style="101" customWidth="1"/>
    <col min="14093" max="14093" width="9.875" style="101" customWidth="1"/>
    <col min="14094" max="14337" width="9.25" style="101"/>
    <col min="14338" max="14338" width="9.875" style="101" customWidth="1"/>
    <col min="14339" max="14342" width="7.125" style="101" customWidth="1"/>
    <col min="14343" max="14343" width="9.25" style="101"/>
    <col min="14344" max="14348" width="7.125" style="101" customWidth="1"/>
    <col min="14349" max="14349" width="9.875" style="101" customWidth="1"/>
    <col min="14350" max="14593" width="9.25" style="101"/>
    <col min="14594" max="14594" width="9.875" style="101" customWidth="1"/>
    <col min="14595" max="14598" width="7.125" style="101" customWidth="1"/>
    <col min="14599" max="14599" width="9.25" style="101"/>
    <col min="14600" max="14604" width="7.125" style="101" customWidth="1"/>
    <col min="14605" max="14605" width="9.875" style="101" customWidth="1"/>
    <col min="14606" max="14849" width="9.25" style="101"/>
    <col min="14850" max="14850" width="9.875" style="101" customWidth="1"/>
    <col min="14851" max="14854" width="7.125" style="101" customWidth="1"/>
    <col min="14855" max="14855" width="9.25" style="101"/>
    <col min="14856" max="14860" width="7.125" style="101" customWidth="1"/>
    <col min="14861" max="14861" width="9.875" style="101" customWidth="1"/>
    <col min="14862" max="15105" width="9.25" style="101"/>
    <col min="15106" max="15106" width="9.875" style="101" customWidth="1"/>
    <col min="15107" max="15110" width="7.125" style="101" customWidth="1"/>
    <col min="15111" max="15111" width="9.25" style="101"/>
    <col min="15112" max="15116" width="7.125" style="101" customWidth="1"/>
    <col min="15117" max="15117" width="9.875" style="101" customWidth="1"/>
    <col min="15118" max="15361" width="9.25" style="101"/>
    <col min="15362" max="15362" width="9.875" style="101" customWidth="1"/>
    <col min="15363" max="15366" width="7.125" style="101" customWidth="1"/>
    <col min="15367" max="15367" width="9.25" style="101"/>
    <col min="15368" max="15372" width="7.125" style="101" customWidth="1"/>
    <col min="15373" max="15373" width="9.875" style="101" customWidth="1"/>
    <col min="15374" max="15617" width="9.25" style="101"/>
    <col min="15618" max="15618" width="9.875" style="101" customWidth="1"/>
    <col min="15619" max="15622" width="7.125" style="101" customWidth="1"/>
    <col min="15623" max="15623" width="9.25" style="101"/>
    <col min="15624" max="15628" width="7.125" style="101" customWidth="1"/>
    <col min="15629" max="15629" width="9.875" style="101" customWidth="1"/>
    <col min="15630" max="15873" width="9.25" style="101"/>
    <col min="15874" max="15874" width="9.875" style="101" customWidth="1"/>
    <col min="15875" max="15878" width="7.125" style="101" customWidth="1"/>
    <col min="15879" max="15879" width="9.25" style="101"/>
    <col min="15880" max="15884" width="7.125" style="101" customWidth="1"/>
    <col min="15885" max="15885" width="9.875" style="101" customWidth="1"/>
    <col min="15886" max="16129" width="9.25" style="101"/>
    <col min="16130" max="16130" width="9.875" style="101" customWidth="1"/>
    <col min="16131" max="16134" width="7.125" style="101" customWidth="1"/>
    <col min="16135" max="16135" width="9.25" style="101"/>
    <col min="16136" max="16140" width="7.125" style="101" customWidth="1"/>
    <col min="16141" max="16141" width="9.875" style="101" customWidth="1"/>
    <col min="16142" max="16384" width="9.25" style="101"/>
  </cols>
  <sheetData>
    <row r="1" spans="1:13" s="95" customFormat="1">
      <c r="A1" s="90" t="s">
        <v>8772</v>
      </c>
      <c r="B1" s="91">
        <v>1601</v>
      </c>
      <c r="C1" s="92">
        <v>1602</v>
      </c>
      <c r="D1" s="92">
        <v>1603</v>
      </c>
      <c r="E1" s="92">
        <v>1604</v>
      </c>
      <c r="F1" s="92">
        <v>1605</v>
      </c>
      <c r="G1" s="92">
        <v>1606</v>
      </c>
      <c r="H1" s="92">
        <v>1607</v>
      </c>
      <c r="I1" s="92">
        <v>1608</v>
      </c>
      <c r="J1" s="92">
        <v>1609</v>
      </c>
      <c r="K1" s="92">
        <v>1610</v>
      </c>
      <c r="L1" s="93">
        <v>1611</v>
      </c>
      <c r="M1" s="94" t="s">
        <v>8771</v>
      </c>
    </row>
    <row r="2" spans="1:13">
      <c r="A2" s="96" t="s">
        <v>8773</v>
      </c>
      <c r="B2" s="97">
        <v>0</v>
      </c>
      <c r="C2" s="98">
        <f>SUM([1]age!D109)</f>
        <v>0</v>
      </c>
      <c r="D2" s="98">
        <f>SUM([1]age!E109)</f>
        <v>0</v>
      </c>
      <c r="E2" s="98">
        <f>SUM([1]age!F109)</f>
        <v>0</v>
      </c>
      <c r="F2" s="98">
        <f>SUM([1]age!G109)</f>
        <v>0</v>
      </c>
      <c r="G2" s="98">
        <f>SUM([1]age!H109)</f>
        <v>0</v>
      </c>
      <c r="H2" s="98">
        <f>SUM([1]age!I109)</f>
        <v>0</v>
      </c>
      <c r="I2" s="98">
        <f>SUM([1]age!J109)</f>
        <v>0</v>
      </c>
      <c r="J2" s="98">
        <f>SUM([1]age!K109)</f>
        <v>0</v>
      </c>
      <c r="K2" s="98">
        <f>SUM([1]age!L109)</f>
        <v>0</v>
      </c>
      <c r="L2" s="99">
        <f>SUM([1]age!M109)</f>
        <v>0</v>
      </c>
      <c r="M2" s="100">
        <f t="shared" ref="M2:M24" si="0">SUM(B2:L2)</f>
        <v>0</v>
      </c>
    </row>
    <row r="3" spans="1:13">
      <c r="A3" s="102" t="s">
        <v>8774</v>
      </c>
      <c r="B3" s="103">
        <f>SUM(AGE!B3:B7)</f>
        <v>31</v>
      </c>
      <c r="C3" s="101">
        <f>SUM(AGE!C3:C7)</f>
        <v>1</v>
      </c>
      <c r="D3" s="101">
        <f>SUM(AGE!D3:D7)</f>
        <v>6</v>
      </c>
      <c r="E3" s="101">
        <f>SUM(AGE!E3:E7)</f>
        <v>11</v>
      </c>
      <c r="F3" s="101">
        <f>SUM(AGE!F3:F7)</f>
        <v>2</v>
      </c>
      <c r="G3" s="101">
        <f>SUM(AGE!G3:G7)</f>
        <v>5</v>
      </c>
      <c r="H3" s="101">
        <f>SUM(AGE!H3:H7)</f>
        <v>3</v>
      </c>
      <c r="I3" s="101">
        <f>SUM(AGE!I3:I7)</f>
        <v>2</v>
      </c>
      <c r="J3" s="101">
        <f>SUM(AGE!J3:J7)</f>
        <v>0</v>
      </c>
      <c r="K3" s="101">
        <f>SUM(AGE!K3:K7)</f>
        <v>0</v>
      </c>
      <c r="L3" s="104">
        <f>SUM(AGE!L3:L7)</f>
        <v>2</v>
      </c>
      <c r="M3" s="105">
        <f>SUM(B3:L3)</f>
        <v>63</v>
      </c>
    </row>
    <row r="4" spans="1:13">
      <c r="A4" s="102" t="s">
        <v>8775</v>
      </c>
      <c r="B4" s="103">
        <f>SUM(AGE!B8:B12)</f>
        <v>3</v>
      </c>
      <c r="C4" s="101">
        <f>SUM(AGE!C8:C12)</f>
        <v>3</v>
      </c>
      <c r="D4" s="101">
        <f>SUM(AGE!D8:D12)</f>
        <v>1</v>
      </c>
      <c r="E4" s="101">
        <f>SUM(AGE!E8:E12)</f>
        <v>0</v>
      </c>
      <c r="F4" s="101">
        <f>SUM(AGE!F8:F12)</f>
        <v>0</v>
      </c>
      <c r="G4" s="101">
        <f>SUM(AGE!G8:G12)</f>
        <v>0</v>
      </c>
      <c r="H4" s="101">
        <f>SUM(AGE!H8:H12)</f>
        <v>2</v>
      </c>
      <c r="I4" s="101">
        <f>SUM(AGE!I8:I12)</f>
        <v>1</v>
      </c>
      <c r="J4" s="101">
        <f>SUM(AGE!J8:J12)</f>
        <v>0</v>
      </c>
      <c r="K4" s="101">
        <f>SUM(AGE!K8:K12)</f>
        <v>2</v>
      </c>
      <c r="L4" s="104">
        <f>SUM(AGE!L8:L12)</f>
        <v>0</v>
      </c>
      <c r="M4" s="105">
        <f t="shared" si="0"/>
        <v>12</v>
      </c>
    </row>
    <row r="5" spans="1:13">
      <c r="A5" s="102" t="s">
        <v>8776</v>
      </c>
      <c r="B5" s="103">
        <f>SUM(AGE!B13:B17)</f>
        <v>3</v>
      </c>
      <c r="C5" s="101">
        <f>SUM(AGE!C13:C17)</f>
        <v>6</v>
      </c>
      <c r="D5" s="101">
        <f>SUM(AGE!D13:D17)</f>
        <v>4</v>
      </c>
      <c r="E5" s="101">
        <f>SUM(AGE!E13:E17)</f>
        <v>5</v>
      </c>
      <c r="F5" s="101">
        <f>SUM(AGE!F13:F17)</f>
        <v>0</v>
      </c>
      <c r="G5" s="101">
        <f>SUM(AGE!G13:G17)</f>
        <v>3</v>
      </c>
      <c r="H5" s="101">
        <f>SUM(AGE!H13:H17)</f>
        <v>1</v>
      </c>
      <c r="I5" s="101">
        <f>SUM(AGE!I13:I17)</f>
        <v>0</v>
      </c>
      <c r="J5" s="101">
        <f>SUM(AGE!J13:J17)</f>
        <v>1</v>
      </c>
      <c r="K5" s="101">
        <f>SUM(AGE!K13:K17)</f>
        <v>0</v>
      </c>
      <c r="L5" s="104">
        <f>SUM(AGE!L13:L17)</f>
        <v>1</v>
      </c>
      <c r="M5" s="105">
        <f t="shared" si="0"/>
        <v>24</v>
      </c>
    </row>
    <row r="6" spans="1:13">
      <c r="A6" s="102" t="s">
        <v>8777</v>
      </c>
      <c r="B6" s="103">
        <f>SUM(AGE!B18:B22)</f>
        <v>14</v>
      </c>
      <c r="C6" s="101">
        <f>SUM(AGE!C18:C22)</f>
        <v>11</v>
      </c>
      <c r="D6" s="101">
        <f>SUM(AGE!D18:D22)</f>
        <v>10</v>
      </c>
      <c r="E6" s="101">
        <f>SUM(AGE!E18:E22)</f>
        <v>7</v>
      </c>
      <c r="F6" s="101">
        <f>SUM(AGE!F18:F22)</f>
        <v>1</v>
      </c>
      <c r="G6" s="101">
        <f>SUM(AGE!G18:G22)</f>
        <v>7</v>
      </c>
      <c r="H6" s="101">
        <f>SUM(AGE!H18:H22)</f>
        <v>3</v>
      </c>
      <c r="I6" s="101">
        <f>SUM(AGE!I18:I22)</f>
        <v>2</v>
      </c>
      <c r="J6" s="101">
        <f>SUM(AGE!J18:J22)</f>
        <v>5</v>
      </c>
      <c r="K6" s="101">
        <f>SUM(AGE!K18:K22)</f>
        <v>4</v>
      </c>
      <c r="L6" s="104">
        <f>SUM(AGE!L18:L22)</f>
        <v>4</v>
      </c>
      <c r="M6" s="105">
        <f t="shared" si="0"/>
        <v>68</v>
      </c>
    </row>
    <row r="7" spans="1:13">
      <c r="A7" s="102" t="s">
        <v>8778</v>
      </c>
      <c r="B7" s="103">
        <f>SUM(AGE!B23:B27)</f>
        <v>38</v>
      </c>
      <c r="C7" s="101">
        <f>SUM(AGE!C23:C27)</f>
        <v>7</v>
      </c>
      <c r="D7" s="101">
        <f>SUM(AGE!D23:D27)</f>
        <v>7</v>
      </c>
      <c r="E7" s="101">
        <f>SUM(AGE!E23:E27)</f>
        <v>12</v>
      </c>
      <c r="F7" s="101">
        <f>SUM(AGE!F23:F27)</f>
        <v>4</v>
      </c>
      <c r="G7" s="101">
        <f>SUM(AGE!G23:G27)</f>
        <v>6</v>
      </c>
      <c r="H7" s="101">
        <f>SUM(AGE!H23:H27)</f>
        <v>6</v>
      </c>
      <c r="I7" s="101">
        <f>SUM(AGE!I23:I27)</f>
        <v>0</v>
      </c>
      <c r="J7" s="101">
        <f>SUM(AGE!J23:J27)</f>
        <v>5</v>
      </c>
      <c r="K7" s="101">
        <f>SUM(AGE!K23:K27)</f>
        <v>2</v>
      </c>
      <c r="L7" s="104">
        <f>SUM(AGE!L23:L27)</f>
        <v>4</v>
      </c>
      <c r="M7" s="105">
        <f t="shared" si="0"/>
        <v>91</v>
      </c>
    </row>
    <row r="8" spans="1:13">
      <c r="A8" s="102" t="s">
        <v>8779</v>
      </c>
      <c r="B8" s="103">
        <f>SUM(AGE!B28:B32)</f>
        <v>38</v>
      </c>
      <c r="C8" s="101">
        <f>SUM(AGE!C28:C32)</f>
        <v>6</v>
      </c>
      <c r="D8" s="101">
        <f>SUM(AGE!D28:D32)</f>
        <v>12</v>
      </c>
      <c r="E8" s="101">
        <f>SUM(AGE!E28:E32)</f>
        <v>9</v>
      </c>
      <c r="F8" s="101">
        <f>SUM(AGE!F28:F32)</f>
        <v>7</v>
      </c>
      <c r="G8" s="101">
        <f>SUM(AGE!G28:G32)</f>
        <v>8</v>
      </c>
      <c r="H8" s="101">
        <f>SUM(AGE!H28:H32)</f>
        <v>3</v>
      </c>
      <c r="I8" s="101">
        <f>SUM(AGE!I28:I32)</f>
        <v>5</v>
      </c>
      <c r="J8" s="101">
        <f>SUM(AGE!J28:J32)</f>
        <v>6</v>
      </c>
      <c r="K8" s="101">
        <f>SUM(AGE!K28:K32)</f>
        <v>3</v>
      </c>
      <c r="L8" s="104">
        <f>SUM(AGE!L28:L32)</f>
        <v>7</v>
      </c>
      <c r="M8" s="105">
        <f t="shared" si="0"/>
        <v>104</v>
      </c>
    </row>
    <row r="9" spans="1:13">
      <c r="A9" s="102" t="s">
        <v>8780</v>
      </c>
      <c r="B9" s="103">
        <f>SUM(AGE!B33:B37)</f>
        <v>36</v>
      </c>
      <c r="C9" s="101">
        <f>SUM(AGE!C33:C37)</f>
        <v>9</v>
      </c>
      <c r="D9" s="101">
        <f>SUM(AGE!D33:D37)</f>
        <v>14</v>
      </c>
      <c r="E9" s="101">
        <f>SUM(AGE!E33:E37)</f>
        <v>20</v>
      </c>
      <c r="F9" s="101">
        <f>SUM(AGE!F33:F37)</f>
        <v>8</v>
      </c>
      <c r="G9" s="101">
        <f>SUM(AGE!G33:G37)</f>
        <v>6</v>
      </c>
      <c r="H9" s="101">
        <f>SUM(AGE!H33:H37)</f>
        <v>1</v>
      </c>
      <c r="I9" s="101">
        <f>SUM(AGE!I33:I37)</f>
        <v>2</v>
      </c>
      <c r="J9" s="101">
        <f>SUM(AGE!J33:J37)</f>
        <v>5</v>
      </c>
      <c r="K9" s="101">
        <f>SUM(AGE!K33:K37)</f>
        <v>3</v>
      </c>
      <c r="L9" s="104">
        <f>SUM(AGE!L33:L37)</f>
        <v>3</v>
      </c>
      <c r="M9" s="105">
        <f t="shared" si="0"/>
        <v>107</v>
      </c>
    </row>
    <row r="10" spans="1:13">
      <c r="A10" s="102" t="s">
        <v>8781</v>
      </c>
      <c r="B10" s="103">
        <f>SUM(AGE!B38:B42)</f>
        <v>50</v>
      </c>
      <c r="C10" s="101">
        <f>SUM(AGE!C38:C42)</f>
        <v>20</v>
      </c>
      <c r="D10" s="101">
        <f>SUM(AGE!D38:D42)</f>
        <v>15</v>
      </c>
      <c r="E10" s="101">
        <f>SUM(AGE!E38:E42)</f>
        <v>23</v>
      </c>
      <c r="F10" s="101">
        <f>SUM(AGE!F38:F42)</f>
        <v>11</v>
      </c>
      <c r="G10" s="101">
        <f>SUM(AGE!G38:G42)</f>
        <v>12</v>
      </c>
      <c r="H10" s="101">
        <f>SUM(AGE!H38:H42)</f>
        <v>7</v>
      </c>
      <c r="I10" s="101">
        <f>SUM(AGE!I38:I42)</f>
        <v>5</v>
      </c>
      <c r="J10" s="101">
        <f>SUM(AGE!J38:J42)</f>
        <v>3</v>
      </c>
      <c r="K10" s="101">
        <f>SUM(AGE!K38:K42)</f>
        <v>3</v>
      </c>
      <c r="L10" s="104">
        <f>SUM(AGE!L38:L42)</f>
        <v>4</v>
      </c>
      <c r="M10" s="105">
        <f t="shared" si="0"/>
        <v>153</v>
      </c>
    </row>
    <row r="11" spans="1:13">
      <c r="A11" s="102" t="s">
        <v>8782</v>
      </c>
      <c r="B11" s="103">
        <f>SUM(AGE!B43:B47)</f>
        <v>51</v>
      </c>
      <c r="C11" s="101">
        <f>SUM(AGE!C43:C47)</f>
        <v>23</v>
      </c>
      <c r="D11" s="101">
        <f>SUM(AGE!D43:D47)</f>
        <v>26</v>
      </c>
      <c r="E11" s="101">
        <f>SUM(AGE!E43:E47)</f>
        <v>27</v>
      </c>
      <c r="F11" s="101">
        <f>SUM(AGE!F43:F47)</f>
        <v>9</v>
      </c>
      <c r="G11" s="101">
        <f>SUM(AGE!G43:G47)</f>
        <v>19</v>
      </c>
      <c r="H11" s="101">
        <f>SUM(AGE!H43:H47)</f>
        <v>10</v>
      </c>
      <c r="I11" s="101">
        <f>SUM(AGE!I43:I47)</f>
        <v>7</v>
      </c>
      <c r="J11" s="101">
        <f>SUM(AGE!J43:J47)</f>
        <v>4</v>
      </c>
      <c r="K11" s="101">
        <f>SUM(AGE!K43:K47)</f>
        <v>8</v>
      </c>
      <c r="L11" s="104">
        <f>SUM(AGE!L43:L47)</f>
        <v>7</v>
      </c>
      <c r="M11" s="105">
        <f t="shared" si="0"/>
        <v>191</v>
      </c>
    </row>
    <row r="12" spans="1:13">
      <c r="A12" s="102" t="s">
        <v>8783</v>
      </c>
      <c r="B12" s="103">
        <f>SUM(AGE!B48:B52)</f>
        <v>85</v>
      </c>
      <c r="C12" s="101">
        <f>SUM(AGE!C48:C52)</f>
        <v>31</v>
      </c>
      <c r="D12" s="101">
        <f>SUM(AGE!D48:D52)</f>
        <v>37</v>
      </c>
      <c r="E12" s="101">
        <f>SUM(AGE!E48:E52)</f>
        <v>41</v>
      </c>
      <c r="F12" s="101">
        <f>SUM(AGE!F48:F52)</f>
        <v>22</v>
      </c>
      <c r="G12" s="101">
        <f>SUM(AGE!G48:G52)</f>
        <v>38</v>
      </c>
      <c r="H12" s="101">
        <f>SUM(AGE!H48:H52)</f>
        <v>10</v>
      </c>
      <c r="I12" s="101">
        <f>SUM(AGE!I48:I52)</f>
        <v>17</v>
      </c>
      <c r="J12" s="101">
        <f>SUM(AGE!J48:J52)</f>
        <v>8</v>
      </c>
      <c r="K12" s="101">
        <f>SUM(AGE!K48:K52)</f>
        <v>13</v>
      </c>
      <c r="L12" s="104">
        <f>SUM(AGE!L48:L52)</f>
        <v>13</v>
      </c>
      <c r="M12" s="105">
        <f t="shared" si="0"/>
        <v>315</v>
      </c>
    </row>
    <row r="13" spans="1:13">
      <c r="A13" s="102" t="s">
        <v>8784</v>
      </c>
      <c r="B13" s="103">
        <f>SUM(AGE!B53:B57)</f>
        <v>134</v>
      </c>
      <c r="C13" s="101">
        <f>SUM(AGE!C53:C57)</f>
        <v>45</v>
      </c>
      <c r="D13" s="101">
        <f>SUM(AGE!D53:D57)</f>
        <v>73</v>
      </c>
      <c r="E13" s="101">
        <f>SUM(AGE!E53:E57)</f>
        <v>51</v>
      </c>
      <c r="F13" s="101">
        <f>SUM(AGE!F53:F57)</f>
        <v>29</v>
      </c>
      <c r="G13" s="101">
        <f>SUM(AGE!G53:G57)</f>
        <v>55</v>
      </c>
      <c r="H13" s="101">
        <f>SUM(AGE!H53:H57)</f>
        <v>22</v>
      </c>
      <c r="I13" s="101">
        <f>SUM(AGE!I53:I57)</f>
        <v>14</v>
      </c>
      <c r="J13" s="101">
        <f>SUM(AGE!J53:J57)</f>
        <v>11</v>
      </c>
      <c r="K13" s="101">
        <f>SUM(AGE!K53:K57)</f>
        <v>10</v>
      </c>
      <c r="L13" s="104">
        <f>SUM(AGE!L53:L57)</f>
        <v>25</v>
      </c>
      <c r="M13" s="105">
        <f t="shared" si="0"/>
        <v>469</v>
      </c>
    </row>
    <row r="14" spans="1:13">
      <c r="A14" s="102" t="s">
        <v>8785</v>
      </c>
      <c r="B14" s="103">
        <f>SUM(AGE!B58:B62)</f>
        <v>174</v>
      </c>
      <c r="C14" s="101">
        <f>SUM(AGE!C58:C62)</f>
        <v>46</v>
      </c>
      <c r="D14" s="101">
        <f>SUM(AGE!D58:D62)</f>
        <v>73</v>
      </c>
      <c r="E14" s="101">
        <f>SUM(AGE!E58:E62)</f>
        <v>44</v>
      </c>
      <c r="F14" s="101">
        <f>SUM(AGE!F58:F62)</f>
        <v>36</v>
      </c>
      <c r="G14" s="101">
        <f>SUM(AGE!G58:G62)</f>
        <v>66</v>
      </c>
      <c r="H14" s="101">
        <f>SUM(AGE!H58:H62)</f>
        <v>18</v>
      </c>
      <c r="I14" s="101">
        <f>SUM(AGE!I58:I62)</f>
        <v>20</v>
      </c>
      <c r="J14" s="101">
        <f>SUM(AGE!J58:J62)</f>
        <v>14</v>
      </c>
      <c r="K14" s="101">
        <f>SUM(AGE!K58:K62)</f>
        <v>16</v>
      </c>
      <c r="L14" s="104">
        <f>SUM(AGE!L58:L62)</f>
        <v>23</v>
      </c>
      <c r="M14" s="105">
        <f t="shared" si="0"/>
        <v>530</v>
      </c>
    </row>
    <row r="15" spans="1:13">
      <c r="A15" s="102" t="s">
        <v>8786</v>
      </c>
      <c r="B15" s="103">
        <f>SUM(AGE!B63:B67)</f>
        <v>172</v>
      </c>
      <c r="C15" s="101">
        <f>SUM(AGE!C63:C67)</f>
        <v>46</v>
      </c>
      <c r="D15" s="101">
        <f>SUM(AGE!D63:D67)</f>
        <v>74</v>
      </c>
      <c r="E15" s="101">
        <f>SUM(AGE!E63:E67)</f>
        <v>62</v>
      </c>
      <c r="F15" s="101">
        <f>SUM(AGE!F63:F67)</f>
        <v>28</v>
      </c>
      <c r="G15" s="101">
        <f>SUM(AGE!G63:G67)</f>
        <v>52</v>
      </c>
      <c r="H15" s="101">
        <f>SUM(AGE!H63:H67)</f>
        <v>16</v>
      </c>
      <c r="I15" s="101">
        <f>SUM(AGE!I63:I67)</f>
        <v>17</v>
      </c>
      <c r="J15" s="101">
        <f>SUM(AGE!J63:J67)</f>
        <v>12</v>
      </c>
      <c r="K15" s="101">
        <f>SUM(AGE!K63:K67)</f>
        <v>13</v>
      </c>
      <c r="L15" s="104">
        <f>SUM(AGE!L63:L67)</f>
        <v>26</v>
      </c>
      <c r="M15" s="105">
        <f t="shared" si="0"/>
        <v>518</v>
      </c>
    </row>
    <row r="16" spans="1:13">
      <c r="A16" s="102" t="s">
        <v>8787</v>
      </c>
      <c r="B16" s="103">
        <f>SUM(AGE!B68:B72)</f>
        <v>178</v>
      </c>
      <c r="C16" s="101">
        <f>SUM(AGE!C68:C72)</f>
        <v>39</v>
      </c>
      <c r="D16" s="101">
        <f>SUM(AGE!D68:D72)</f>
        <v>96</v>
      </c>
      <c r="E16" s="101">
        <f>SUM(AGE!E68:E72)</f>
        <v>73</v>
      </c>
      <c r="F16" s="101">
        <f>SUM(AGE!F68:F72)</f>
        <v>43</v>
      </c>
      <c r="G16" s="101">
        <f>SUM(AGE!G68:G72)</f>
        <v>73</v>
      </c>
      <c r="H16" s="101">
        <f>SUM(AGE!H68:H72)</f>
        <v>19</v>
      </c>
      <c r="I16" s="101">
        <f>SUM(AGE!I68:I72)</f>
        <v>22</v>
      </c>
      <c r="J16" s="101">
        <f>SUM(AGE!J68:J72)</f>
        <v>16</v>
      </c>
      <c r="K16" s="101">
        <f>SUM(AGE!K68:K72)</f>
        <v>15</v>
      </c>
      <c r="L16" s="104">
        <f>SUM(AGE!L68:L72)</f>
        <v>34</v>
      </c>
      <c r="M16" s="105">
        <f t="shared" si="0"/>
        <v>608</v>
      </c>
    </row>
    <row r="17" spans="1:13">
      <c r="A17" s="102" t="s">
        <v>8788</v>
      </c>
      <c r="B17" s="103">
        <f>SUM(AGE!B73:B77)</f>
        <v>195</v>
      </c>
      <c r="C17" s="101">
        <f>SUM(AGE!C73:C77)</f>
        <v>46</v>
      </c>
      <c r="D17" s="101">
        <f>SUM(AGE!D73:D77)</f>
        <v>77</v>
      </c>
      <c r="E17" s="101">
        <f>SUM(AGE!E73:E77)</f>
        <v>60</v>
      </c>
      <c r="F17" s="101">
        <f>SUM(AGE!F73:F77)</f>
        <v>42</v>
      </c>
      <c r="G17" s="101">
        <f>SUM(AGE!G73:G77)</f>
        <v>75</v>
      </c>
      <c r="H17" s="101">
        <f>SUM(AGE!H73:H77)</f>
        <v>21</v>
      </c>
      <c r="I17" s="101">
        <f>SUM(AGE!I73:I77)</f>
        <v>19</v>
      </c>
      <c r="J17" s="101">
        <f>SUM(AGE!J73:J77)</f>
        <v>9</v>
      </c>
      <c r="K17" s="101">
        <f>SUM(AGE!K73:K77)</f>
        <v>18</v>
      </c>
      <c r="L17" s="104">
        <f>SUM(AGE!L73:L77)</f>
        <v>23</v>
      </c>
      <c r="M17" s="105">
        <f t="shared" si="0"/>
        <v>585</v>
      </c>
    </row>
    <row r="18" spans="1:13">
      <c r="A18" s="102" t="s">
        <v>8789</v>
      </c>
      <c r="B18" s="103">
        <f>SUM(AGE!B78:B82)</f>
        <v>199</v>
      </c>
      <c r="C18" s="101">
        <f>SUM(AGE!C78:C82)</f>
        <v>57</v>
      </c>
      <c r="D18" s="101">
        <f>SUM(AGE!D78:D82)</f>
        <v>101</v>
      </c>
      <c r="E18" s="101">
        <f>SUM(AGE!E78:E82)</f>
        <v>69</v>
      </c>
      <c r="F18" s="101">
        <f>SUM(AGE!F78:F82)</f>
        <v>51</v>
      </c>
      <c r="G18" s="101">
        <f>SUM(AGE!G78:G82)</f>
        <v>101</v>
      </c>
      <c r="H18" s="101">
        <f>SUM(AGE!H78:H82)</f>
        <v>17</v>
      </c>
      <c r="I18" s="101">
        <f>SUM(AGE!I78:I82)</f>
        <v>31</v>
      </c>
      <c r="J18" s="101">
        <f>SUM(AGE!J78:J82)</f>
        <v>24</v>
      </c>
      <c r="K18" s="101">
        <f>SUM(AGE!K78:K82)</f>
        <v>21</v>
      </c>
      <c r="L18" s="104">
        <f>SUM(AGE!L78:L82)</f>
        <v>41</v>
      </c>
      <c r="M18" s="105">
        <f t="shared" si="0"/>
        <v>712</v>
      </c>
    </row>
    <row r="19" spans="1:13">
      <c r="A19" s="102" t="s">
        <v>8790</v>
      </c>
      <c r="B19" s="103">
        <f>SUM(AGE!B83:B87)</f>
        <v>221</v>
      </c>
      <c r="C19" s="101">
        <f>SUM(AGE!C83:C87)</f>
        <v>63</v>
      </c>
      <c r="D19" s="101">
        <f>SUM(AGE!D83:D87)</f>
        <v>84</v>
      </c>
      <c r="E19" s="101">
        <f>SUM(AGE!E83:E87)</f>
        <v>86</v>
      </c>
      <c r="F19" s="101">
        <f>SUM(AGE!F83:F87)</f>
        <v>66</v>
      </c>
      <c r="G19" s="101">
        <f>SUM(AGE!G83:G87)</f>
        <v>106</v>
      </c>
      <c r="H19" s="101">
        <f>SUM(AGE!H83:H87)</f>
        <v>26</v>
      </c>
      <c r="I19" s="101">
        <f>SUM(AGE!I83:I87)</f>
        <v>26</v>
      </c>
      <c r="J19" s="101">
        <f>SUM(AGE!J83:J87)</f>
        <v>19</v>
      </c>
      <c r="K19" s="101">
        <f>SUM(AGE!K83:K87)</f>
        <v>18</v>
      </c>
      <c r="L19" s="104">
        <f>SUM(AGE!L83:L87)</f>
        <v>43</v>
      </c>
      <c r="M19" s="105">
        <f t="shared" si="0"/>
        <v>758</v>
      </c>
    </row>
    <row r="20" spans="1:13">
      <c r="A20" s="102" t="s">
        <v>8791</v>
      </c>
      <c r="B20" s="103">
        <f>SUM(AGE!B88:B92)</f>
        <v>184</v>
      </c>
      <c r="C20" s="101">
        <f>SUM(AGE!C88:C92)</f>
        <v>51</v>
      </c>
      <c r="D20" s="101">
        <f>SUM(AGE!D88:D92)</f>
        <v>86</v>
      </c>
      <c r="E20" s="101">
        <f>SUM(AGE!E88:E92)</f>
        <v>57</v>
      </c>
      <c r="F20" s="101">
        <f>SUM(AGE!F88:F92)</f>
        <v>43</v>
      </c>
      <c r="G20" s="101">
        <f>SUM(AGE!G88:G92)</f>
        <v>83</v>
      </c>
      <c r="H20" s="101">
        <f>SUM(AGE!H88:H92)</f>
        <v>18</v>
      </c>
      <c r="I20" s="101">
        <f>SUM(AGE!I88:I92)</f>
        <v>18</v>
      </c>
      <c r="J20" s="101">
        <f>SUM(AGE!J88:J92)</f>
        <v>16</v>
      </c>
      <c r="K20" s="101">
        <f>SUM(AGE!K88:K92)</f>
        <v>25</v>
      </c>
      <c r="L20" s="104">
        <f>SUM(AGE!L88:L92)</f>
        <v>20</v>
      </c>
      <c r="M20" s="105">
        <f t="shared" si="0"/>
        <v>601</v>
      </c>
    </row>
    <row r="21" spans="1:13">
      <c r="A21" s="102" t="s">
        <v>8792</v>
      </c>
      <c r="B21" s="103">
        <f>SUM(AGE!B93:B97)</f>
        <v>100</v>
      </c>
      <c r="C21" s="101">
        <f>SUM(AGE!C93:C97)</f>
        <v>26</v>
      </c>
      <c r="D21" s="101">
        <f>SUM(AGE!D93:D97)</f>
        <v>29</v>
      </c>
      <c r="E21" s="101">
        <f>SUM(AGE!E93:E97)</f>
        <v>26</v>
      </c>
      <c r="F21" s="101">
        <f>SUM(AGE!F93:F97)</f>
        <v>26</v>
      </c>
      <c r="G21" s="101">
        <f>SUM(AGE!G93:G97)</f>
        <v>50</v>
      </c>
      <c r="H21" s="101">
        <f>SUM(AGE!H93:H97)</f>
        <v>9</v>
      </c>
      <c r="I21" s="101">
        <f>SUM(AGE!I93:I97)</f>
        <v>8</v>
      </c>
      <c r="J21" s="101">
        <f>SUM(AGE!J93:J97)</f>
        <v>7</v>
      </c>
      <c r="K21" s="101">
        <f>SUM(AGE!K93:K97)</f>
        <v>8</v>
      </c>
      <c r="L21" s="104">
        <f>SUM(AGE!L93:L97)</f>
        <v>14</v>
      </c>
      <c r="M21" s="105">
        <f t="shared" si="0"/>
        <v>303</v>
      </c>
    </row>
    <row r="22" spans="1:13">
      <c r="A22" s="102" t="s">
        <v>8793</v>
      </c>
      <c r="B22" s="103">
        <f>SUM(AGE!B98:B102)</f>
        <v>26</v>
      </c>
      <c r="C22" s="101">
        <f>SUM(AGE!C98:C102)</f>
        <v>5</v>
      </c>
      <c r="D22" s="101">
        <f>SUM(AGE!D98:D102)</f>
        <v>16</v>
      </c>
      <c r="E22" s="101">
        <f>SUM(AGE!E98:E102)</f>
        <v>10</v>
      </c>
      <c r="F22" s="101">
        <f>SUM(AGE!F98:F102)</f>
        <v>3</v>
      </c>
      <c r="G22" s="101">
        <f>SUM(AGE!G98:G102)</f>
        <v>15</v>
      </c>
      <c r="H22" s="101">
        <f>SUM(AGE!H98:H102)</f>
        <v>4</v>
      </c>
      <c r="I22" s="101">
        <f>SUM(AGE!I98:I102)</f>
        <v>4</v>
      </c>
      <c r="J22" s="101">
        <f>SUM(AGE!J98:J102)</f>
        <v>1</v>
      </c>
      <c r="K22" s="101">
        <f>SUM(AGE!K98:K102)</f>
        <v>1</v>
      </c>
      <c r="L22" s="104">
        <f>SUM(AGE!L98:L102)</f>
        <v>4</v>
      </c>
      <c r="M22" s="105">
        <f t="shared" si="0"/>
        <v>89</v>
      </c>
    </row>
    <row r="23" spans="1:13">
      <c r="A23" s="102" t="s">
        <v>8794</v>
      </c>
      <c r="B23" s="103">
        <f>SUM(AGE!B103:B107)</f>
        <v>7</v>
      </c>
      <c r="C23" s="101">
        <f>SUM(AGE!C103:C107)</f>
        <v>2</v>
      </c>
      <c r="D23" s="101">
        <f>SUM(AGE!D103:D107)</f>
        <v>1</v>
      </c>
      <c r="E23" s="101">
        <f>SUM(AGE!E103:E107)</f>
        <v>1</v>
      </c>
      <c r="F23" s="101">
        <f>SUM(AGE!F103:F107)</f>
        <v>2</v>
      </c>
      <c r="G23" s="101">
        <f>SUM(AGE!G103:G107)</f>
        <v>5</v>
      </c>
      <c r="H23" s="101">
        <f>SUM(AGE!H103:H107)</f>
        <v>2</v>
      </c>
      <c r="I23" s="101">
        <f>SUM(AGE!I103:I107)</f>
        <v>0</v>
      </c>
      <c r="J23" s="101">
        <f>SUM(AGE!J103:J107)</f>
        <v>1</v>
      </c>
      <c r="K23" s="101">
        <f>SUM(AGE!K103:K107)</f>
        <v>0</v>
      </c>
      <c r="L23" s="104">
        <f>SUM(AGE!L103:L107)</f>
        <v>1</v>
      </c>
      <c r="M23" s="105">
        <f t="shared" si="0"/>
        <v>22</v>
      </c>
    </row>
    <row r="24" spans="1:13">
      <c r="A24" s="102" t="s">
        <v>8795</v>
      </c>
      <c r="B24" s="106">
        <f>SUM(AGE!B108:B109)</f>
        <v>1</v>
      </c>
      <c r="C24" s="107">
        <f>SUM(AGE!C108:C109)</f>
        <v>0</v>
      </c>
      <c r="D24" s="107">
        <f>SUM(AGE!D108:D109)</f>
        <v>0</v>
      </c>
      <c r="E24" s="107">
        <f>SUM(AGE!E108:E109)</f>
        <v>1</v>
      </c>
      <c r="F24" s="107">
        <f>SUM(AGE!F108:F109)</f>
        <v>0</v>
      </c>
      <c r="G24" s="107">
        <f>SUM(AGE!G108:G109)</f>
        <v>0</v>
      </c>
      <c r="H24" s="107">
        <f>SUM(AGE!H108:H109)</f>
        <v>0</v>
      </c>
      <c r="I24" s="107">
        <f>SUM(AGE!I108:I109)</f>
        <v>0</v>
      </c>
      <c r="J24" s="107">
        <f>SUM(AGE!J108:J109)</f>
        <v>0</v>
      </c>
      <c r="K24" s="107">
        <f>SUM(AGE!K108:K109)</f>
        <v>0</v>
      </c>
      <c r="L24" s="108">
        <f>SUM(AGE!L108:L109)</f>
        <v>0</v>
      </c>
      <c r="M24" s="109">
        <f t="shared" si="0"/>
        <v>2</v>
      </c>
    </row>
    <row r="25" spans="1:13">
      <c r="A25" s="110" t="s">
        <v>8771</v>
      </c>
      <c r="B25" s="111">
        <f t="shared" ref="B25:M25" si="1">SUM(B2:B24)</f>
        <v>1940</v>
      </c>
      <c r="C25" s="112">
        <f t="shared" si="1"/>
        <v>543</v>
      </c>
      <c r="D25" s="112">
        <f t="shared" si="1"/>
        <v>842</v>
      </c>
      <c r="E25" s="112">
        <f t="shared" si="1"/>
        <v>695</v>
      </c>
      <c r="F25" s="112">
        <f t="shared" si="1"/>
        <v>433</v>
      </c>
      <c r="G25" s="112">
        <f t="shared" si="1"/>
        <v>785</v>
      </c>
      <c r="H25" s="112">
        <f t="shared" si="1"/>
        <v>218</v>
      </c>
      <c r="I25" s="112">
        <f t="shared" si="1"/>
        <v>220</v>
      </c>
      <c r="J25" s="112">
        <f t="shared" si="1"/>
        <v>167</v>
      </c>
      <c r="K25" s="112">
        <f t="shared" si="1"/>
        <v>183</v>
      </c>
      <c r="L25" s="113">
        <f t="shared" si="1"/>
        <v>299</v>
      </c>
      <c r="M25" s="114">
        <f t="shared" si="1"/>
        <v>6325</v>
      </c>
    </row>
  </sheetData>
  <pageMargins left="0.75" right="0.75" top="1" bottom="1" header="0.3" footer="0.3"/>
  <pageSetup paperSize="9" orientation="portrait" horizontalDpi="4294967295" verticalDpi="429496729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88293-898E-480F-B697-8FEC4344B25F}">
  <dimension ref="A2:O80"/>
  <sheetViews>
    <sheetView workbookViewId="0">
      <selection activeCell="P25" sqref="P25"/>
    </sheetView>
  </sheetViews>
  <sheetFormatPr defaultRowHeight="12.75"/>
  <cols>
    <col min="1" max="1" width="9.125" style="83" customWidth="1"/>
    <col min="2" max="3" width="8.375" style="83" customWidth="1"/>
    <col min="4" max="4" width="8.5" style="83" customWidth="1"/>
    <col min="5" max="14" width="8.125" style="83" customWidth="1"/>
    <col min="15" max="15" width="8.375" style="83" customWidth="1"/>
    <col min="16" max="256" width="9" style="83"/>
    <col min="257" max="257" width="9.125" style="83" customWidth="1"/>
    <col min="258" max="259" width="8.375" style="83" customWidth="1"/>
    <col min="260" max="260" width="8.5" style="83" customWidth="1"/>
    <col min="261" max="270" width="8.125" style="83" customWidth="1"/>
    <col min="271" max="271" width="8.375" style="83" customWidth="1"/>
    <col min="272" max="512" width="9" style="83"/>
    <col min="513" max="513" width="9.125" style="83" customWidth="1"/>
    <col min="514" max="515" width="8.375" style="83" customWidth="1"/>
    <col min="516" max="516" width="8.5" style="83" customWidth="1"/>
    <col min="517" max="526" width="8.125" style="83" customWidth="1"/>
    <col min="527" max="527" width="8.375" style="83" customWidth="1"/>
    <col min="528" max="768" width="9" style="83"/>
    <col min="769" max="769" width="9.125" style="83" customWidth="1"/>
    <col min="770" max="771" width="8.375" style="83" customWidth="1"/>
    <col min="772" max="772" width="8.5" style="83" customWidth="1"/>
    <col min="773" max="782" width="8.125" style="83" customWidth="1"/>
    <col min="783" max="783" width="8.375" style="83" customWidth="1"/>
    <col min="784" max="1024" width="9" style="83"/>
    <col min="1025" max="1025" width="9.125" style="83" customWidth="1"/>
    <col min="1026" max="1027" width="8.375" style="83" customWidth="1"/>
    <col min="1028" max="1028" width="8.5" style="83" customWidth="1"/>
    <col min="1029" max="1038" width="8.125" style="83" customWidth="1"/>
    <col min="1039" max="1039" width="8.375" style="83" customWidth="1"/>
    <col min="1040" max="1280" width="9" style="83"/>
    <col min="1281" max="1281" width="9.125" style="83" customWidth="1"/>
    <col min="1282" max="1283" width="8.375" style="83" customWidth="1"/>
    <col min="1284" max="1284" width="8.5" style="83" customWidth="1"/>
    <col min="1285" max="1294" width="8.125" style="83" customWidth="1"/>
    <col min="1295" max="1295" width="8.375" style="83" customWidth="1"/>
    <col min="1296" max="1536" width="9" style="83"/>
    <col min="1537" max="1537" width="9.125" style="83" customWidth="1"/>
    <col min="1538" max="1539" width="8.375" style="83" customWidth="1"/>
    <col min="1540" max="1540" width="8.5" style="83" customWidth="1"/>
    <col min="1541" max="1550" width="8.125" style="83" customWidth="1"/>
    <col min="1551" max="1551" width="8.375" style="83" customWidth="1"/>
    <col min="1552" max="1792" width="9" style="83"/>
    <col min="1793" max="1793" width="9.125" style="83" customWidth="1"/>
    <col min="1794" max="1795" width="8.375" style="83" customWidth="1"/>
    <col min="1796" max="1796" width="8.5" style="83" customWidth="1"/>
    <col min="1797" max="1806" width="8.125" style="83" customWidth="1"/>
    <col min="1807" max="1807" width="8.375" style="83" customWidth="1"/>
    <col min="1808" max="2048" width="9" style="83"/>
    <col min="2049" max="2049" width="9.125" style="83" customWidth="1"/>
    <col min="2050" max="2051" width="8.375" style="83" customWidth="1"/>
    <col min="2052" max="2052" width="8.5" style="83" customWidth="1"/>
    <col min="2053" max="2062" width="8.125" style="83" customWidth="1"/>
    <col min="2063" max="2063" width="8.375" style="83" customWidth="1"/>
    <col min="2064" max="2304" width="9" style="83"/>
    <col min="2305" max="2305" width="9.125" style="83" customWidth="1"/>
    <col min="2306" max="2307" width="8.375" style="83" customWidth="1"/>
    <col min="2308" max="2308" width="8.5" style="83" customWidth="1"/>
    <col min="2309" max="2318" width="8.125" style="83" customWidth="1"/>
    <col min="2319" max="2319" width="8.375" style="83" customWidth="1"/>
    <col min="2320" max="2560" width="9" style="83"/>
    <col min="2561" max="2561" width="9.125" style="83" customWidth="1"/>
    <col min="2562" max="2563" width="8.375" style="83" customWidth="1"/>
    <col min="2564" max="2564" width="8.5" style="83" customWidth="1"/>
    <col min="2565" max="2574" width="8.125" style="83" customWidth="1"/>
    <col min="2575" max="2575" width="8.375" style="83" customWidth="1"/>
    <col min="2576" max="2816" width="9" style="83"/>
    <col min="2817" max="2817" width="9.125" style="83" customWidth="1"/>
    <col min="2818" max="2819" width="8.375" style="83" customWidth="1"/>
    <col min="2820" max="2820" width="8.5" style="83" customWidth="1"/>
    <col min="2821" max="2830" width="8.125" style="83" customWidth="1"/>
    <col min="2831" max="2831" width="8.375" style="83" customWidth="1"/>
    <col min="2832" max="3072" width="9" style="83"/>
    <col min="3073" max="3073" width="9.125" style="83" customWidth="1"/>
    <col min="3074" max="3075" width="8.375" style="83" customWidth="1"/>
    <col min="3076" max="3076" width="8.5" style="83" customWidth="1"/>
    <col min="3077" max="3086" width="8.125" style="83" customWidth="1"/>
    <col min="3087" max="3087" width="8.375" style="83" customWidth="1"/>
    <col min="3088" max="3328" width="9" style="83"/>
    <col min="3329" max="3329" width="9.125" style="83" customWidth="1"/>
    <col min="3330" max="3331" width="8.375" style="83" customWidth="1"/>
    <col min="3332" max="3332" width="8.5" style="83" customWidth="1"/>
    <col min="3333" max="3342" width="8.125" style="83" customWidth="1"/>
    <col min="3343" max="3343" width="8.375" style="83" customWidth="1"/>
    <col min="3344" max="3584" width="9" style="83"/>
    <col min="3585" max="3585" width="9.125" style="83" customWidth="1"/>
    <col min="3586" max="3587" width="8.375" style="83" customWidth="1"/>
    <col min="3588" max="3588" width="8.5" style="83" customWidth="1"/>
    <col min="3589" max="3598" width="8.125" style="83" customWidth="1"/>
    <col min="3599" max="3599" width="8.375" style="83" customWidth="1"/>
    <col min="3600" max="3840" width="9" style="83"/>
    <col min="3841" max="3841" width="9.125" style="83" customWidth="1"/>
    <col min="3842" max="3843" width="8.375" style="83" customWidth="1"/>
    <col min="3844" max="3844" width="8.5" style="83" customWidth="1"/>
    <col min="3845" max="3854" width="8.125" style="83" customWidth="1"/>
    <col min="3855" max="3855" width="8.375" style="83" customWidth="1"/>
    <col min="3856" max="4096" width="9" style="83"/>
    <col min="4097" max="4097" width="9.125" style="83" customWidth="1"/>
    <col min="4098" max="4099" width="8.375" style="83" customWidth="1"/>
    <col min="4100" max="4100" width="8.5" style="83" customWidth="1"/>
    <col min="4101" max="4110" width="8.125" style="83" customWidth="1"/>
    <col min="4111" max="4111" width="8.375" style="83" customWidth="1"/>
    <col min="4112" max="4352" width="9" style="83"/>
    <col min="4353" max="4353" width="9.125" style="83" customWidth="1"/>
    <col min="4354" max="4355" width="8.375" style="83" customWidth="1"/>
    <col min="4356" max="4356" width="8.5" style="83" customWidth="1"/>
    <col min="4357" max="4366" width="8.125" style="83" customWidth="1"/>
    <col min="4367" max="4367" width="8.375" style="83" customWidth="1"/>
    <col min="4368" max="4608" width="9" style="83"/>
    <col min="4609" max="4609" width="9.125" style="83" customWidth="1"/>
    <col min="4610" max="4611" width="8.375" style="83" customWidth="1"/>
    <col min="4612" max="4612" width="8.5" style="83" customWidth="1"/>
    <col min="4613" max="4622" width="8.125" style="83" customWidth="1"/>
    <col min="4623" max="4623" width="8.375" style="83" customWidth="1"/>
    <col min="4624" max="4864" width="9" style="83"/>
    <col min="4865" max="4865" width="9.125" style="83" customWidth="1"/>
    <col min="4866" max="4867" width="8.375" style="83" customWidth="1"/>
    <col min="4868" max="4868" width="8.5" style="83" customWidth="1"/>
    <col min="4869" max="4878" width="8.125" style="83" customWidth="1"/>
    <col min="4879" max="4879" width="8.375" style="83" customWidth="1"/>
    <col min="4880" max="5120" width="9" style="83"/>
    <col min="5121" max="5121" width="9.125" style="83" customWidth="1"/>
    <col min="5122" max="5123" width="8.375" style="83" customWidth="1"/>
    <col min="5124" max="5124" width="8.5" style="83" customWidth="1"/>
    <col min="5125" max="5134" width="8.125" style="83" customWidth="1"/>
    <col min="5135" max="5135" width="8.375" style="83" customWidth="1"/>
    <col min="5136" max="5376" width="9" style="83"/>
    <col min="5377" max="5377" width="9.125" style="83" customWidth="1"/>
    <col min="5378" max="5379" width="8.375" style="83" customWidth="1"/>
    <col min="5380" max="5380" width="8.5" style="83" customWidth="1"/>
    <col min="5381" max="5390" width="8.125" style="83" customWidth="1"/>
    <col min="5391" max="5391" width="8.375" style="83" customWidth="1"/>
    <col min="5392" max="5632" width="9" style="83"/>
    <col min="5633" max="5633" width="9.125" style="83" customWidth="1"/>
    <col min="5634" max="5635" width="8.375" style="83" customWidth="1"/>
    <col min="5636" max="5636" width="8.5" style="83" customWidth="1"/>
    <col min="5637" max="5646" width="8.125" style="83" customWidth="1"/>
    <col min="5647" max="5647" width="8.375" style="83" customWidth="1"/>
    <col min="5648" max="5888" width="9" style="83"/>
    <col min="5889" max="5889" width="9.125" style="83" customWidth="1"/>
    <col min="5890" max="5891" width="8.375" style="83" customWidth="1"/>
    <col min="5892" max="5892" width="8.5" style="83" customWidth="1"/>
    <col min="5893" max="5902" width="8.125" style="83" customWidth="1"/>
    <col min="5903" max="5903" width="8.375" style="83" customWidth="1"/>
    <col min="5904" max="6144" width="9" style="83"/>
    <col min="6145" max="6145" width="9.125" style="83" customWidth="1"/>
    <col min="6146" max="6147" width="8.375" style="83" customWidth="1"/>
    <col min="6148" max="6148" width="8.5" style="83" customWidth="1"/>
    <col min="6149" max="6158" width="8.125" style="83" customWidth="1"/>
    <col min="6159" max="6159" width="8.375" style="83" customWidth="1"/>
    <col min="6160" max="6400" width="9" style="83"/>
    <col min="6401" max="6401" width="9.125" style="83" customWidth="1"/>
    <col min="6402" max="6403" width="8.375" style="83" customWidth="1"/>
    <col min="6404" max="6404" width="8.5" style="83" customWidth="1"/>
    <col min="6405" max="6414" width="8.125" style="83" customWidth="1"/>
    <col min="6415" max="6415" width="8.375" style="83" customWidth="1"/>
    <col min="6416" max="6656" width="9" style="83"/>
    <col min="6657" max="6657" width="9.125" style="83" customWidth="1"/>
    <col min="6658" max="6659" width="8.375" style="83" customWidth="1"/>
    <col min="6660" max="6660" width="8.5" style="83" customWidth="1"/>
    <col min="6661" max="6670" width="8.125" style="83" customWidth="1"/>
    <col min="6671" max="6671" width="8.375" style="83" customWidth="1"/>
    <col min="6672" max="6912" width="9" style="83"/>
    <col min="6913" max="6913" width="9.125" style="83" customWidth="1"/>
    <col min="6914" max="6915" width="8.375" style="83" customWidth="1"/>
    <col min="6916" max="6916" width="8.5" style="83" customWidth="1"/>
    <col min="6917" max="6926" width="8.125" style="83" customWidth="1"/>
    <col min="6927" max="6927" width="8.375" style="83" customWidth="1"/>
    <col min="6928" max="7168" width="9" style="83"/>
    <col min="7169" max="7169" width="9.125" style="83" customWidth="1"/>
    <col min="7170" max="7171" width="8.375" style="83" customWidth="1"/>
    <col min="7172" max="7172" width="8.5" style="83" customWidth="1"/>
    <col min="7173" max="7182" width="8.125" style="83" customWidth="1"/>
    <col min="7183" max="7183" width="8.375" style="83" customWidth="1"/>
    <col min="7184" max="7424" width="9" style="83"/>
    <col min="7425" max="7425" width="9.125" style="83" customWidth="1"/>
    <col min="7426" max="7427" width="8.375" style="83" customWidth="1"/>
    <col min="7428" max="7428" width="8.5" style="83" customWidth="1"/>
    <col min="7429" max="7438" width="8.125" style="83" customWidth="1"/>
    <col min="7439" max="7439" width="8.375" style="83" customWidth="1"/>
    <col min="7440" max="7680" width="9" style="83"/>
    <col min="7681" max="7681" width="9.125" style="83" customWidth="1"/>
    <col min="7682" max="7683" width="8.375" style="83" customWidth="1"/>
    <col min="7684" max="7684" width="8.5" style="83" customWidth="1"/>
    <col min="7685" max="7694" width="8.125" style="83" customWidth="1"/>
    <col min="7695" max="7695" width="8.375" style="83" customWidth="1"/>
    <col min="7696" max="7936" width="9" style="83"/>
    <col min="7937" max="7937" width="9.125" style="83" customWidth="1"/>
    <col min="7938" max="7939" width="8.375" style="83" customWidth="1"/>
    <col min="7940" max="7940" width="8.5" style="83" customWidth="1"/>
    <col min="7941" max="7950" width="8.125" style="83" customWidth="1"/>
    <col min="7951" max="7951" width="8.375" style="83" customWidth="1"/>
    <col min="7952" max="8192" width="9" style="83"/>
    <col min="8193" max="8193" width="9.125" style="83" customWidth="1"/>
    <col min="8194" max="8195" width="8.375" style="83" customWidth="1"/>
    <col min="8196" max="8196" width="8.5" style="83" customWidth="1"/>
    <col min="8197" max="8206" width="8.125" style="83" customWidth="1"/>
    <col min="8207" max="8207" width="8.375" style="83" customWidth="1"/>
    <col min="8208" max="8448" width="9" style="83"/>
    <col min="8449" max="8449" width="9.125" style="83" customWidth="1"/>
    <col min="8450" max="8451" width="8.375" style="83" customWidth="1"/>
    <col min="8452" max="8452" width="8.5" style="83" customWidth="1"/>
    <col min="8453" max="8462" width="8.125" style="83" customWidth="1"/>
    <col min="8463" max="8463" width="8.375" style="83" customWidth="1"/>
    <col min="8464" max="8704" width="9" style="83"/>
    <col min="8705" max="8705" width="9.125" style="83" customWidth="1"/>
    <col min="8706" max="8707" width="8.375" style="83" customWidth="1"/>
    <col min="8708" max="8708" width="8.5" style="83" customWidth="1"/>
    <col min="8709" max="8718" width="8.125" style="83" customWidth="1"/>
    <col min="8719" max="8719" width="8.375" style="83" customWidth="1"/>
    <col min="8720" max="8960" width="9" style="83"/>
    <col min="8961" max="8961" width="9.125" style="83" customWidth="1"/>
    <col min="8962" max="8963" width="8.375" style="83" customWidth="1"/>
    <col min="8964" max="8964" width="8.5" style="83" customWidth="1"/>
    <col min="8965" max="8974" width="8.125" style="83" customWidth="1"/>
    <col min="8975" max="8975" width="8.375" style="83" customWidth="1"/>
    <col min="8976" max="9216" width="9" style="83"/>
    <col min="9217" max="9217" width="9.125" style="83" customWidth="1"/>
    <col min="9218" max="9219" width="8.375" style="83" customWidth="1"/>
    <col min="9220" max="9220" width="8.5" style="83" customWidth="1"/>
    <col min="9221" max="9230" width="8.125" style="83" customWidth="1"/>
    <col min="9231" max="9231" width="8.375" style="83" customWidth="1"/>
    <col min="9232" max="9472" width="9" style="83"/>
    <col min="9473" max="9473" width="9.125" style="83" customWidth="1"/>
    <col min="9474" max="9475" width="8.375" style="83" customWidth="1"/>
    <col min="9476" max="9476" width="8.5" style="83" customWidth="1"/>
    <col min="9477" max="9486" width="8.125" style="83" customWidth="1"/>
    <col min="9487" max="9487" width="8.375" style="83" customWidth="1"/>
    <col min="9488" max="9728" width="9" style="83"/>
    <col min="9729" max="9729" width="9.125" style="83" customWidth="1"/>
    <col min="9730" max="9731" width="8.375" style="83" customWidth="1"/>
    <col min="9732" max="9732" width="8.5" style="83" customWidth="1"/>
    <col min="9733" max="9742" width="8.125" style="83" customWidth="1"/>
    <col min="9743" max="9743" width="8.375" style="83" customWidth="1"/>
    <col min="9744" max="9984" width="9" style="83"/>
    <col min="9985" max="9985" width="9.125" style="83" customWidth="1"/>
    <col min="9986" max="9987" width="8.375" style="83" customWidth="1"/>
    <col min="9988" max="9988" width="8.5" style="83" customWidth="1"/>
    <col min="9989" max="9998" width="8.125" style="83" customWidth="1"/>
    <col min="9999" max="9999" width="8.375" style="83" customWidth="1"/>
    <col min="10000" max="10240" width="9" style="83"/>
    <col min="10241" max="10241" width="9.125" style="83" customWidth="1"/>
    <col min="10242" max="10243" width="8.375" style="83" customWidth="1"/>
    <col min="10244" max="10244" width="8.5" style="83" customWidth="1"/>
    <col min="10245" max="10254" width="8.125" style="83" customWidth="1"/>
    <col min="10255" max="10255" width="8.375" style="83" customWidth="1"/>
    <col min="10256" max="10496" width="9" style="83"/>
    <col min="10497" max="10497" width="9.125" style="83" customWidth="1"/>
    <col min="10498" max="10499" width="8.375" style="83" customWidth="1"/>
    <col min="10500" max="10500" width="8.5" style="83" customWidth="1"/>
    <col min="10501" max="10510" width="8.125" style="83" customWidth="1"/>
    <col min="10511" max="10511" width="8.375" style="83" customWidth="1"/>
    <col min="10512" max="10752" width="9" style="83"/>
    <col min="10753" max="10753" width="9.125" style="83" customWidth="1"/>
    <col min="10754" max="10755" width="8.375" style="83" customWidth="1"/>
    <col min="10756" max="10756" width="8.5" style="83" customWidth="1"/>
    <col min="10757" max="10766" width="8.125" style="83" customWidth="1"/>
    <col min="10767" max="10767" width="8.375" style="83" customWidth="1"/>
    <col min="10768" max="11008" width="9" style="83"/>
    <col min="11009" max="11009" width="9.125" style="83" customWidth="1"/>
    <col min="11010" max="11011" width="8.375" style="83" customWidth="1"/>
    <col min="11012" max="11012" width="8.5" style="83" customWidth="1"/>
    <col min="11013" max="11022" width="8.125" style="83" customWidth="1"/>
    <col min="11023" max="11023" width="8.375" style="83" customWidth="1"/>
    <col min="11024" max="11264" width="9" style="83"/>
    <col min="11265" max="11265" width="9.125" style="83" customWidth="1"/>
    <col min="11266" max="11267" width="8.375" style="83" customWidth="1"/>
    <col min="11268" max="11268" width="8.5" style="83" customWidth="1"/>
    <col min="11269" max="11278" width="8.125" style="83" customWidth="1"/>
    <col min="11279" max="11279" width="8.375" style="83" customWidth="1"/>
    <col min="11280" max="11520" width="9" style="83"/>
    <col min="11521" max="11521" width="9.125" style="83" customWidth="1"/>
    <col min="11522" max="11523" width="8.375" style="83" customWidth="1"/>
    <col min="11524" max="11524" width="8.5" style="83" customWidth="1"/>
    <col min="11525" max="11534" width="8.125" style="83" customWidth="1"/>
    <col min="11535" max="11535" width="8.375" style="83" customWidth="1"/>
    <col min="11536" max="11776" width="9" style="83"/>
    <col min="11777" max="11777" width="9.125" style="83" customWidth="1"/>
    <col min="11778" max="11779" width="8.375" style="83" customWidth="1"/>
    <col min="11780" max="11780" width="8.5" style="83" customWidth="1"/>
    <col min="11781" max="11790" width="8.125" style="83" customWidth="1"/>
    <col min="11791" max="11791" width="8.375" style="83" customWidth="1"/>
    <col min="11792" max="12032" width="9" style="83"/>
    <col min="12033" max="12033" width="9.125" style="83" customWidth="1"/>
    <col min="12034" max="12035" width="8.375" style="83" customWidth="1"/>
    <col min="12036" max="12036" width="8.5" style="83" customWidth="1"/>
    <col min="12037" max="12046" width="8.125" style="83" customWidth="1"/>
    <col min="12047" max="12047" width="8.375" style="83" customWidth="1"/>
    <col min="12048" max="12288" width="9" style="83"/>
    <col min="12289" max="12289" width="9.125" style="83" customWidth="1"/>
    <col min="12290" max="12291" width="8.375" style="83" customWidth="1"/>
    <col min="12292" max="12292" width="8.5" style="83" customWidth="1"/>
    <col min="12293" max="12302" width="8.125" style="83" customWidth="1"/>
    <col min="12303" max="12303" width="8.375" style="83" customWidth="1"/>
    <col min="12304" max="12544" width="9" style="83"/>
    <col min="12545" max="12545" width="9.125" style="83" customWidth="1"/>
    <col min="12546" max="12547" width="8.375" style="83" customWidth="1"/>
    <col min="12548" max="12548" width="8.5" style="83" customWidth="1"/>
    <col min="12549" max="12558" width="8.125" style="83" customWidth="1"/>
    <col min="12559" max="12559" width="8.375" style="83" customWidth="1"/>
    <col min="12560" max="12800" width="9" style="83"/>
    <col min="12801" max="12801" width="9.125" style="83" customWidth="1"/>
    <col min="12802" max="12803" width="8.375" style="83" customWidth="1"/>
    <col min="12804" max="12804" width="8.5" style="83" customWidth="1"/>
    <col min="12805" max="12814" width="8.125" style="83" customWidth="1"/>
    <col min="12815" max="12815" width="8.375" style="83" customWidth="1"/>
    <col min="12816" max="13056" width="9" style="83"/>
    <col min="13057" max="13057" width="9.125" style="83" customWidth="1"/>
    <col min="13058" max="13059" width="8.375" style="83" customWidth="1"/>
    <col min="13060" max="13060" width="8.5" style="83" customWidth="1"/>
    <col min="13061" max="13070" width="8.125" style="83" customWidth="1"/>
    <col min="13071" max="13071" width="8.375" style="83" customWidth="1"/>
    <col min="13072" max="13312" width="9" style="83"/>
    <col min="13313" max="13313" width="9.125" style="83" customWidth="1"/>
    <col min="13314" max="13315" width="8.375" style="83" customWidth="1"/>
    <col min="13316" max="13316" width="8.5" style="83" customWidth="1"/>
    <col min="13317" max="13326" width="8.125" style="83" customWidth="1"/>
    <col min="13327" max="13327" width="8.375" style="83" customWidth="1"/>
    <col min="13328" max="13568" width="9" style="83"/>
    <col min="13569" max="13569" width="9.125" style="83" customWidth="1"/>
    <col min="13570" max="13571" width="8.375" style="83" customWidth="1"/>
    <col min="13572" max="13572" width="8.5" style="83" customWidth="1"/>
    <col min="13573" max="13582" width="8.125" style="83" customWidth="1"/>
    <col min="13583" max="13583" width="8.375" style="83" customWidth="1"/>
    <col min="13584" max="13824" width="9" style="83"/>
    <col min="13825" max="13825" width="9.125" style="83" customWidth="1"/>
    <col min="13826" max="13827" width="8.375" style="83" customWidth="1"/>
    <col min="13828" max="13828" width="8.5" style="83" customWidth="1"/>
    <col min="13829" max="13838" width="8.125" style="83" customWidth="1"/>
    <col min="13839" max="13839" width="8.375" style="83" customWidth="1"/>
    <col min="13840" max="14080" width="9" style="83"/>
    <col min="14081" max="14081" width="9.125" style="83" customWidth="1"/>
    <col min="14082" max="14083" width="8.375" style="83" customWidth="1"/>
    <col min="14084" max="14084" width="8.5" style="83" customWidth="1"/>
    <col min="14085" max="14094" width="8.125" style="83" customWidth="1"/>
    <col min="14095" max="14095" width="8.375" style="83" customWidth="1"/>
    <col min="14096" max="14336" width="9" style="83"/>
    <col min="14337" max="14337" width="9.125" style="83" customWidth="1"/>
    <col min="14338" max="14339" width="8.375" style="83" customWidth="1"/>
    <col min="14340" max="14340" width="8.5" style="83" customWidth="1"/>
    <col min="14341" max="14350" width="8.125" style="83" customWidth="1"/>
    <col min="14351" max="14351" width="8.375" style="83" customWidth="1"/>
    <col min="14352" max="14592" width="9" style="83"/>
    <col min="14593" max="14593" width="9.125" style="83" customWidth="1"/>
    <col min="14594" max="14595" width="8.375" style="83" customWidth="1"/>
    <col min="14596" max="14596" width="8.5" style="83" customWidth="1"/>
    <col min="14597" max="14606" width="8.125" style="83" customWidth="1"/>
    <col min="14607" max="14607" width="8.375" style="83" customWidth="1"/>
    <col min="14608" max="14848" width="9" style="83"/>
    <col min="14849" max="14849" width="9.125" style="83" customWidth="1"/>
    <col min="14850" max="14851" width="8.375" style="83" customWidth="1"/>
    <col min="14852" max="14852" width="8.5" style="83" customWidth="1"/>
    <col min="14853" max="14862" width="8.125" style="83" customWidth="1"/>
    <col min="14863" max="14863" width="8.375" style="83" customWidth="1"/>
    <col min="14864" max="15104" width="9" style="83"/>
    <col min="15105" max="15105" width="9.125" style="83" customWidth="1"/>
    <col min="15106" max="15107" width="8.375" style="83" customWidth="1"/>
    <col min="15108" max="15108" width="8.5" style="83" customWidth="1"/>
    <col min="15109" max="15118" width="8.125" style="83" customWidth="1"/>
    <col min="15119" max="15119" width="8.375" style="83" customWidth="1"/>
    <col min="15120" max="15360" width="9" style="83"/>
    <col min="15361" max="15361" width="9.125" style="83" customWidth="1"/>
    <col min="15362" max="15363" width="8.375" style="83" customWidth="1"/>
    <col min="15364" max="15364" width="8.5" style="83" customWidth="1"/>
    <col min="15365" max="15374" width="8.125" style="83" customWidth="1"/>
    <col min="15375" max="15375" width="8.375" style="83" customWidth="1"/>
    <col min="15376" max="15616" width="9" style="83"/>
    <col min="15617" max="15617" width="9.125" style="83" customWidth="1"/>
    <col min="15618" max="15619" width="8.375" style="83" customWidth="1"/>
    <col min="15620" max="15620" width="8.5" style="83" customWidth="1"/>
    <col min="15621" max="15630" width="8.125" style="83" customWidth="1"/>
    <col min="15631" max="15631" width="8.375" style="83" customWidth="1"/>
    <col min="15632" max="15872" width="9" style="83"/>
    <col min="15873" max="15873" width="9.125" style="83" customWidth="1"/>
    <col min="15874" max="15875" width="8.375" style="83" customWidth="1"/>
    <col min="15876" max="15876" width="8.5" style="83" customWidth="1"/>
    <col min="15877" max="15886" width="8.125" style="83" customWidth="1"/>
    <col min="15887" max="15887" width="8.375" style="83" customWidth="1"/>
    <col min="15888" max="16128" width="9" style="83"/>
    <col min="16129" max="16129" width="9.125" style="83" customWidth="1"/>
    <col min="16130" max="16131" width="8.375" style="83" customWidth="1"/>
    <col min="16132" max="16132" width="8.5" style="83" customWidth="1"/>
    <col min="16133" max="16142" width="8.125" style="83" customWidth="1"/>
    <col min="16143" max="16143" width="8.375" style="83" customWidth="1"/>
    <col min="16144" max="16384" width="9" style="83"/>
  </cols>
  <sheetData>
    <row r="2" spans="1:9">
      <c r="A2" s="83" t="s">
        <v>8796</v>
      </c>
    </row>
    <row r="3" spans="1:9">
      <c r="A3" s="116" t="s">
        <v>8797</v>
      </c>
      <c r="B3" s="117" t="s">
        <v>8798</v>
      </c>
      <c r="C3" s="118" t="s">
        <v>8799</v>
      </c>
      <c r="D3" s="119" t="s">
        <v>8706</v>
      </c>
      <c r="E3" s="116" t="s">
        <v>8798</v>
      </c>
      <c r="F3" s="119" t="s">
        <v>8799</v>
      </c>
      <c r="G3" s="119" t="s">
        <v>8706</v>
      </c>
    </row>
    <row r="4" spans="1:9" ht="14.25">
      <c r="A4" s="120" t="s">
        <v>8695</v>
      </c>
      <c r="B4" s="121">
        <v>1107</v>
      </c>
      <c r="C4" s="122">
        <v>833</v>
      </c>
      <c r="D4" s="122">
        <f>SUM(B4:C4)</f>
        <v>1940</v>
      </c>
      <c r="E4" s="168">
        <f>B4/D4</f>
        <v>0.5706185567010309</v>
      </c>
      <c r="F4" s="168">
        <f>C4/D4</f>
        <v>0.42938144329896905</v>
      </c>
      <c r="G4" s="168">
        <f>D4/D4</f>
        <v>1</v>
      </c>
    </row>
    <row r="5" spans="1:9" ht="14.25">
      <c r="A5" s="120" t="s">
        <v>8696</v>
      </c>
      <c r="B5" s="121">
        <v>310</v>
      </c>
      <c r="C5" s="122">
        <v>233</v>
      </c>
      <c r="D5" s="122">
        <f t="shared" ref="D5:D14" si="0">SUM(B5:C5)</f>
        <v>543</v>
      </c>
      <c r="E5" s="168">
        <f t="shared" ref="E5:E15" si="1">B5/D5</f>
        <v>0.57090239410681398</v>
      </c>
      <c r="F5" s="168">
        <f t="shared" ref="F5:F15" si="2">C5/D5</f>
        <v>0.42909760589318602</v>
      </c>
      <c r="G5" s="168">
        <f t="shared" ref="G5:G15" si="3">D5/D5</f>
        <v>1</v>
      </c>
    </row>
    <row r="6" spans="1:9" ht="14.25">
      <c r="A6" s="120" t="s">
        <v>8697</v>
      </c>
      <c r="B6" s="121">
        <v>450</v>
      </c>
      <c r="C6" s="122">
        <v>392</v>
      </c>
      <c r="D6" s="122">
        <f t="shared" si="0"/>
        <v>842</v>
      </c>
      <c r="E6" s="168">
        <f t="shared" si="1"/>
        <v>0.53444180522565321</v>
      </c>
      <c r="F6" s="168">
        <f t="shared" si="2"/>
        <v>0.46555819477434679</v>
      </c>
      <c r="G6" s="168">
        <f t="shared" si="3"/>
        <v>1</v>
      </c>
    </row>
    <row r="7" spans="1:9" ht="14.25">
      <c r="A7" s="120" t="s">
        <v>8698</v>
      </c>
      <c r="B7" s="121">
        <v>405</v>
      </c>
      <c r="C7" s="122">
        <v>290</v>
      </c>
      <c r="D7" s="122">
        <f t="shared" si="0"/>
        <v>695</v>
      </c>
      <c r="E7" s="168">
        <f t="shared" si="1"/>
        <v>0.58273381294964033</v>
      </c>
      <c r="F7" s="168">
        <f t="shared" si="2"/>
        <v>0.41726618705035973</v>
      </c>
      <c r="G7" s="168">
        <f t="shared" si="3"/>
        <v>1</v>
      </c>
    </row>
    <row r="8" spans="1:9" ht="14.25">
      <c r="A8" s="120" t="s">
        <v>8699</v>
      </c>
      <c r="B8" s="121">
        <v>229</v>
      </c>
      <c r="C8" s="122">
        <v>204</v>
      </c>
      <c r="D8" s="122">
        <f t="shared" si="0"/>
        <v>433</v>
      </c>
      <c r="E8" s="168">
        <f t="shared" si="1"/>
        <v>0.52886836027713624</v>
      </c>
      <c r="F8" s="168">
        <f t="shared" si="2"/>
        <v>0.47113163972286376</v>
      </c>
      <c r="G8" s="168">
        <f t="shared" si="3"/>
        <v>1</v>
      </c>
    </row>
    <row r="9" spans="1:9" ht="14.25">
      <c r="A9" s="120" t="s">
        <v>8700</v>
      </c>
      <c r="B9" s="121">
        <v>441</v>
      </c>
      <c r="C9" s="122">
        <v>344</v>
      </c>
      <c r="D9" s="122">
        <f t="shared" si="0"/>
        <v>785</v>
      </c>
      <c r="E9" s="168">
        <f t="shared" si="1"/>
        <v>0.56178343949044585</v>
      </c>
      <c r="F9" s="168">
        <f t="shared" si="2"/>
        <v>0.43821656050955415</v>
      </c>
      <c r="G9" s="168">
        <f t="shared" si="3"/>
        <v>1</v>
      </c>
    </row>
    <row r="10" spans="1:9" ht="14.25">
      <c r="A10" s="120" t="s">
        <v>8701</v>
      </c>
      <c r="B10" s="121">
        <v>135</v>
      </c>
      <c r="C10" s="122">
        <v>83</v>
      </c>
      <c r="D10" s="122">
        <f t="shared" si="0"/>
        <v>218</v>
      </c>
      <c r="E10" s="168">
        <f t="shared" si="1"/>
        <v>0.61926605504587151</v>
      </c>
      <c r="F10" s="168">
        <f t="shared" si="2"/>
        <v>0.38073394495412843</v>
      </c>
      <c r="G10" s="168">
        <f t="shared" si="3"/>
        <v>1</v>
      </c>
    </row>
    <row r="11" spans="1:9" ht="14.25">
      <c r="A11" s="120" t="s">
        <v>8702</v>
      </c>
      <c r="B11" s="121">
        <v>114</v>
      </c>
      <c r="C11" s="122">
        <v>106</v>
      </c>
      <c r="D11" s="122">
        <f t="shared" si="0"/>
        <v>220</v>
      </c>
      <c r="E11" s="168">
        <f t="shared" si="1"/>
        <v>0.51818181818181819</v>
      </c>
      <c r="F11" s="168">
        <f t="shared" si="2"/>
        <v>0.48181818181818181</v>
      </c>
      <c r="G11" s="168">
        <f t="shared" si="3"/>
        <v>1</v>
      </c>
    </row>
    <row r="12" spans="1:9" ht="14.25">
      <c r="A12" s="120" t="s">
        <v>8703</v>
      </c>
      <c r="B12" s="121">
        <v>93</v>
      </c>
      <c r="C12" s="122">
        <v>74</v>
      </c>
      <c r="D12" s="122">
        <f t="shared" si="0"/>
        <v>167</v>
      </c>
      <c r="E12" s="168">
        <f t="shared" si="1"/>
        <v>0.55688622754491013</v>
      </c>
      <c r="F12" s="168">
        <f t="shared" si="2"/>
        <v>0.44311377245508982</v>
      </c>
      <c r="G12" s="168">
        <f t="shared" si="3"/>
        <v>1</v>
      </c>
    </row>
    <row r="13" spans="1:9" ht="14.25">
      <c r="A13" s="120" t="s">
        <v>8704</v>
      </c>
      <c r="B13" s="121">
        <v>102</v>
      </c>
      <c r="C13" s="122">
        <v>81</v>
      </c>
      <c r="D13" s="122">
        <f t="shared" si="0"/>
        <v>183</v>
      </c>
      <c r="E13" s="168">
        <f t="shared" si="1"/>
        <v>0.55737704918032782</v>
      </c>
      <c r="F13" s="168">
        <f t="shared" si="2"/>
        <v>0.44262295081967212</v>
      </c>
      <c r="G13" s="168">
        <f t="shared" si="3"/>
        <v>1</v>
      </c>
    </row>
    <row r="14" spans="1:9" ht="14.25">
      <c r="A14" s="120" t="s">
        <v>8705</v>
      </c>
      <c r="B14" s="121">
        <v>169</v>
      </c>
      <c r="C14" s="122">
        <v>130</v>
      </c>
      <c r="D14" s="122">
        <f t="shared" si="0"/>
        <v>299</v>
      </c>
      <c r="E14" s="168">
        <f t="shared" si="1"/>
        <v>0.56521739130434778</v>
      </c>
      <c r="F14" s="168">
        <f t="shared" si="2"/>
        <v>0.43478260869565216</v>
      </c>
      <c r="G14" s="168">
        <f t="shared" si="3"/>
        <v>1</v>
      </c>
    </row>
    <row r="15" spans="1:9" ht="14.25">
      <c r="A15" s="116" t="s">
        <v>8706</v>
      </c>
      <c r="B15" s="123">
        <f>SUM(B4:B14)</f>
        <v>3555</v>
      </c>
      <c r="C15" s="123">
        <f t="shared" ref="C15:D15" si="4">SUM(C4:C14)</f>
        <v>2770</v>
      </c>
      <c r="D15" s="169">
        <f t="shared" si="4"/>
        <v>6325</v>
      </c>
      <c r="E15" s="168">
        <f t="shared" si="1"/>
        <v>0.56205533596837942</v>
      </c>
      <c r="F15" s="168">
        <f t="shared" si="2"/>
        <v>0.43794466403162058</v>
      </c>
      <c r="G15" s="168">
        <f t="shared" si="3"/>
        <v>1</v>
      </c>
      <c r="H15" s="124"/>
    </row>
    <row r="16" spans="1:9">
      <c r="I16" s="124"/>
    </row>
    <row r="19" spans="1:15">
      <c r="A19" s="125" t="s">
        <v>8800</v>
      </c>
      <c r="B19" s="125" t="s">
        <v>8769</v>
      </c>
      <c r="C19" s="126" t="s">
        <v>8695</v>
      </c>
      <c r="D19" s="126" t="s">
        <v>8770</v>
      </c>
      <c r="E19" s="126" t="s">
        <v>8697</v>
      </c>
      <c r="F19" s="126" t="s">
        <v>8698</v>
      </c>
      <c r="G19" s="126" t="s">
        <v>8699</v>
      </c>
      <c r="H19" s="126" t="s">
        <v>8700</v>
      </c>
      <c r="I19" s="126" t="s">
        <v>8701</v>
      </c>
      <c r="J19" s="126" t="s">
        <v>8702</v>
      </c>
      <c r="K19" s="126" t="s">
        <v>8703</v>
      </c>
      <c r="L19" s="126" t="s">
        <v>8704</v>
      </c>
      <c r="M19" s="126" t="s">
        <v>8705</v>
      </c>
      <c r="N19" s="126" t="s">
        <v>8706</v>
      </c>
    </row>
    <row r="20" spans="1:15">
      <c r="A20" s="125" t="s">
        <v>8798</v>
      </c>
      <c r="B20" s="125" t="s">
        <v>8801</v>
      </c>
      <c r="C20" s="125">
        <v>16</v>
      </c>
      <c r="D20" s="125">
        <v>1</v>
      </c>
      <c r="E20" s="125">
        <v>2</v>
      </c>
      <c r="F20" s="125">
        <v>4</v>
      </c>
      <c r="G20" s="125">
        <v>1</v>
      </c>
      <c r="H20" s="125">
        <v>2</v>
      </c>
      <c r="I20" s="125">
        <v>1</v>
      </c>
      <c r="J20" s="125"/>
      <c r="K20" s="125"/>
      <c r="L20" s="125"/>
      <c r="M20" s="125">
        <v>1</v>
      </c>
      <c r="N20" s="125">
        <f>SUM(C20:M20)</f>
        <v>28</v>
      </c>
    </row>
    <row r="21" spans="1:15">
      <c r="A21" s="125" t="s">
        <v>8799</v>
      </c>
      <c r="B21" s="125" t="s">
        <v>8801</v>
      </c>
      <c r="C21" s="125">
        <v>8</v>
      </c>
      <c r="D21" s="125"/>
      <c r="E21" s="125">
        <v>2</v>
      </c>
      <c r="F21" s="125">
        <v>4</v>
      </c>
      <c r="G21" s="125"/>
      <c r="H21" s="125">
        <v>1</v>
      </c>
      <c r="I21" s="125">
        <v>2</v>
      </c>
      <c r="J21" s="125">
        <v>1</v>
      </c>
      <c r="K21" s="125"/>
      <c r="L21" s="125"/>
      <c r="M21" s="125"/>
      <c r="N21" s="125">
        <f t="shared" ref="N21:N22" si="5">SUM(C21:M21)</f>
        <v>18</v>
      </c>
    </row>
    <row r="22" spans="1:15">
      <c r="A22" s="127" t="s">
        <v>8706</v>
      </c>
      <c r="B22" s="127"/>
      <c r="C22" s="125">
        <f>SUM(C20:C21)</f>
        <v>24</v>
      </c>
      <c r="D22" s="125">
        <f t="shared" ref="D22:M22" si="6">SUM(D20:D21)</f>
        <v>1</v>
      </c>
      <c r="E22" s="125">
        <f t="shared" si="6"/>
        <v>4</v>
      </c>
      <c r="F22" s="125">
        <f t="shared" si="6"/>
        <v>8</v>
      </c>
      <c r="G22" s="125">
        <f t="shared" si="6"/>
        <v>1</v>
      </c>
      <c r="H22" s="125">
        <f t="shared" si="6"/>
        <v>3</v>
      </c>
      <c r="I22" s="125">
        <f t="shared" si="6"/>
        <v>3</v>
      </c>
      <c r="J22" s="125">
        <f t="shared" si="6"/>
        <v>1</v>
      </c>
      <c r="K22" s="125">
        <f t="shared" si="6"/>
        <v>0</v>
      </c>
      <c r="L22" s="125">
        <f t="shared" si="6"/>
        <v>0</v>
      </c>
      <c r="M22" s="125">
        <f t="shared" si="6"/>
        <v>1</v>
      </c>
      <c r="N22" s="125">
        <f t="shared" si="5"/>
        <v>46</v>
      </c>
    </row>
    <row r="26" spans="1:15">
      <c r="C26" s="128" t="s">
        <v>8802</v>
      </c>
      <c r="D26" s="129" t="s">
        <v>8695</v>
      </c>
      <c r="E26" s="129" t="s">
        <v>8770</v>
      </c>
      <c r="F26" s="129" t="s">
        <v>8697</v>
      </c>
      <c r="G26" s="129" t="s">
        <v>8698</v>
      </c>
      <c r="H26" s="129" t="s">
        <v>8699</v>
      </c>
      <c r="I26" s="129" t="s">
        <v>8700</v>
      </c>
      <c r="J26" s="129" t="s">
        <v>8701</v>
      </c>
      <c r="K26" s="129" t="s">
        <v>8702</v>
      </c>
      <c r="L26" s="129" t="s">
        <v>8703</v>
      </c>
      <c r="M26" s="129" t="s">
        <v>8704</v>
      </c>
      <c r="N26" s="129" t="s">
        <v>8705</v>
      </c>
      <c r="O26" s="130" t="s">
        <v>8706</v>
      </c>
    </row>
    <row r="27" spans="1:15">
      <c r="B27" s="83" t="s">
        <v>8798</v>
      </c>
      <c r="C27" s="131" t="s">
        <v>8801</v>
      </c>
      <c r="D27" s="132">
        <f>SEX_M!B5</f>
        <v>16</v>
      </c>
      <c r="E27" s="132">
        <f>SEX_M!C5</f>
        <v>1</v>
      </c>
      <c r="F27" s="132">
        <f>SEX_M!D5</f>
        <v>2</v>
      </c>
      <c r="G27" s="132">
        <f>SEX_M!E5</f>
        <v>4</v>
      </c>
      <c r="H27" s="132">
        <f>SEX_M!F5</f>
        <v>1</v>
      </c>
      <c r="I27" s="132">
        <f>SEX_M!G5</f>
        <v>2</v>
      </c>
      <c r="J27" s="132">
        <f>SEX_M!H5</f>
        <v>1</v>
      </c>
      <c r="K27" s="132">
        <f>SEX_M!I5</f>
        <v>0</v>
      </c>
      <c r="L27" s="132">
        <f>SEX_M!J5</f>
        <v>0</v>
      </c>
      <c r="M27" s="132">
        <f>SEX_M!K5</f>
        <v>0</v>
      </c>
      <c r="N27" s="132">
        <f>SEX_M!L5</f>
        <v>1</v>
      </c>
      <c r="O27" s="133">
        <f>SUM(D27:N27)</f>
        <v>28</v>
      </c>
    </row>
    <row r="28" spans="1:15">
      <c r="C28" s="134" t="s">
        <v>8803</v>
      </c>
      <c r="D28" s="83">
        <f>SUM(SEX_M!B6:B9)</f>
        <v>3</v>
      </c>
      <c r="E28" s="83">
        <f>SUM(SEX_M!C6:C9)</f>
        <v>0</v>
      </c>
      <c r="F28" s="83">
        <f>SUM(SEX_M!D6:D9)</f>
        <v>1</v>
      </c>
      <c r="G28" s="83">
        <f>SUM(SEX_M!E6:E9)</f>
        <v>2</v>
      </c>
      <c r="H28" s="83">
        <f>SUM(SEX_M!F6:F9)</f>
        <v>1</v>
      </c>
      <c r="I28" s="83">
        <f>SUM(SEX_M!G6:G9)</f>
        <v>2</v>
      </c>
      <c r="J28" s="83">
        <f>SUM(SEX_M!H6:H9)</f>
        <v>0</v>
      </c>
      <c r="K28" s="83">
        <f>SUM(SEX_M!I6:I9)</f>
        <v>1</v>
      </c>
      <c r="L28" s="83">
        <f>SUM(SEX_M!J6:J9)</f>
        <v>0</v>
      </c>
      <c r="M28" s="83">
        <f>SUM(SEX_M!K6:K9)</f>
        <v>0</v>
      </c>
      <c r="N28" s="83">
        <f>SUM(SEX_M!L6:L9)</f>
        <v>0</v>
      </c>
      <c r="O28" s="135">
        <f>SUM(D28:N28)</f>
        <v>10</v>
      </c>
    </row>
    <row r="29" spans="1:15">
      <c r="C29" s="134" t="s">
        <v>8775</v>
      </c>
      <c r="D29" s="83">
        <f>SUM(SEX_M!B10:B14)</f>
        <v>2</v>
      </c>
      <c r="E29" s="83">
        <f>SUM(SEX_M!C10:C14)</f>
        <v>2</v>
      </c>
      <c r="F29" s="83">
        <f>SUM(SEX_M!D10:D14)</f>
        <v>1</v>
      </c>
      <c r="G29" s="83">
        <f>SUM(SEX_M!E10:E14)</f>
        <v>0</v>
      </c>
      <c r="H29" s="83">
        <f>SUM(SEX_M!F10:F14)</f>
        <v>0</v>
      </c>
      <c r="I29" s="83">
        <f>SUM(SEX_M!G10:G14)</f>
        <v>0</v>
      </c>
      <c r="J29" s="83">
        <f>SUM(SEX_M!H10:H14)</f>
        <v>1</v>
      </c>
      <c r="K29" s="83">
        <f>SUM(SEX_M!I10:I14)</f>
        <v>1</v>
      </c>
      <c r="L29" s="83">
        <f>SUM(SEX_M!J10:J14)</f>
        <v>0</v>
      </c>
      <c r="M29" s="83">
        <f>SUM(SEX_M!K10:K14)</f>
        <v>2</v>
      </c>
      <c r="N29" s="83">
        <f>SUM(SEX_M!L10:L14)</f>
        <v>0</v>
      </c>
      <c r="O29" s="135">
        <f t="shared" ref="O29:O49" si="7">SUM(D29:N29)</f>
        <v>9</v>
      </c>
    </row>
    <row r="30" spans="1:15">
      <c r="C30" s="134" t="s">
        <v>8776</v>
      </c>
      <c r="D30" s="83">
        <f>SUM(SEX_M!B15:B19)</f>
        <v>2</v>
      </c>
      <c r="E30" s="83">
        <f>SUM(SEX_M!C15:C19)</f>
        <v>4</v>
      </c>
      <c r="F30" s="83">
        <f>SUM(SEX_M!D15:D19)</f>
        <v>2</v>
      </c>
      <c r="G30" s="83">
        <f>SUM(SEX_M!E15:E19)</f>
        <v>2</v>
      </c>
      <c r="H30" s="83">
        <f>SUM(SEX_M!F15:F19)</f>
        <v>0</v>
      </c>
      <c r="I30" s="83">
        <f>SUM(SEX_M!G15:G19)</f>
        <v>3</v>
      </c>
      <c r="J30" s="83">
        <f>SUM(SEX_M!H15:H19)</f>
        <v>0</v>
      </c>
      <c r="K30" s="83">
        <f>SUM(SEX_M!I15:I19)</f>
        <v>0</v>
      </c>
      <c r="L30" s="83">
        <f>SUM(SEX_M!J15:J19)</f>
        <v>0</v>
      </c>
      <c r="M30" s="83">
        <f>SUM(SEX_M!K15:K19)</f>
        <v>0</v>
      </c>
      <c r="N30" s="83">
        <f>SUM(SEX_M!L15:L19)</f>
        <v>1</v>
      </c>
      <c r="O30" s="135">
        <f t="shared" si="7"/>
        <v>14</v>
      </c>
    </row>
    <row r="31" spans="1:15">
      <c r="C31" s="134" t="s">
        <v>8777</v>
      </c>
      <c r="D31" s="83">
        <f>SUM(SEX_M!B20:B24)</f>
        <v>11</v>
      </c>
      <c r="E31" s="83">
        <f>SUM(SEX_M!C20:C24)</f>
        <v>11</v>
      </c>
      <c r="F31" s="83">
        <f>SUM(SEX_M!D20:D24)</f>
        <v>6</v>
      </c>
      <c r="G31" s="83">
        <f>SUM(SEX_M!E20:E24)</f>
        <v>5</v>
      </c>
      <c r="H31" s="83">
        <f>SUM(SEX_M!F20:F24)</f>
        <v>1</v>
      </c>
      <c r="I31" s="83">
        <f>SUM(SEX_M!G20:G24)</f>
        <v>6</v>
      </c>
      <c r="J31" s="83">
        <f>SUM(SEX_M!H20:H24)</f>
        <v>2</v>
      </c>
      <c r="K31" s="83">
        <f>SUM(SEX_M!I20:I24)</f>
        <v>2</v>
      </c>
      <c r="L31" s="83">
        <f>SUM(SEX_M!J20:J24)</f>
        <v>3</v>
      </c>
      <c r="M31" s="83">
        <f>SUM(SEX_M!K20:K24)</f>
        <v>4</v>
      </c>
      <c r="N31" s="83">
        <f>SUM(SEX_M!L20:L24)</f>
        <v>3</v>
      </c>
      <c r="O31" s="135">
        <f t="shared" si="7"/>
        <v>54</v>
      </c>
    </row>
    <row r="32" spans="1:15">
      <c r="C32" s="134" t="s">
        <v>8778</v>
      </c>
      <c r="D32" s="83">
        <f>SUM(SEX_M!B25:B29)</f>
        <v>34</v>
      </c>
      <c r="E32" s="83">
        <f>SUM(SEX_M!C25:C29)</f>
        <v>5</v>
      </c>
      <c r="F32" s="83">
        <f>SUM(SEX_M!D25:D29)</f>
        <v>4</v>
      </c>
      <c r="G32" s="83">
        <f>SUM(SEX_M!E25:E29)</f>
        <v>10</v>
      </c>
      <c r="H32" s="83">
        <f>SUM(SEX_M!F25:F29)</f>
        <v>4</v>
      </c>
      <c r="I32" s="83">
        <f>SUM(SEX_M!G25:G29)</f>
        <v>4</v>
      </c>
      <c r="J32" s="83">
        <f>SUM(SEX_M!H25:H29)</f>
        <v>6</v>
      </c>
      <c r="K32" s="83">
        <f>SUM(SEX_M!I25:I29)</f>
        <v>0</v>
      </c>
      <c r="L32" s="83">
        <f>SUM(SEX_M!J25:J29)</f>
        <v>3</v>
      </c>
      <c r="M32" s="83">
        <f>SUM(SEX_M!K25:K29)</f>
        <v>2</v>
      </c>
      <c r="N32" s="83">
        <f>SUM(SEX_M!L25:L29)</f>
        <v>0</v>
      </c>
      <c r="O32" s="135">
        <f t="shared" si="7"/>
        <v>72</v>
      </c>
    </row>
    <row r="33" spans="3:15">
      <c r="C33" s="134" t="s">
        <v>8779</v>
      </c>
      <c r="D33" s="83">
        <f>SUM(SEX_M!B30:B34)</f>
        <v>29</v>
      </c>
      <c r="E33" s="83">
        <f>SUM(SEX_M!C30:C34)</f>
        <v>4</v>
      </c>
      <c r="F33" s="83">
        <f>SUM(SEX_M!D30:D34)</f>
        <v>8</v>
      </c>
      <c r="G33" s="83">
        <f>SUM(SEX_M!E30:E34)</f>
        <v>7</v>
      </c>
      <c r="H33" s="83">
        <f>SUM(SEX_M!F30:F34)</f>
        <v>6</v>
      </c>
      <c r="I33" s="83">
        <f>SUM(SEX_M!G30:G34)</f>
        <v>6</v>
      </c>
      <c r="J33" s="83">
        <f>SUM(SEX_M!H30:H34)</f>
        <v>1</v>
      </c>
      <c r="K33" s="83">
        <f>SUM(SEX_M!I30:I34)</f>
        <v>3</v>
      </c>
      <c r="L33" s="83">
        <f>SUM(SEX_M!J30:J34)</f>
        <v>3</v>
      </c>
      <c r="M33" s="83">
        <f>SUM(SEX_M!K30:K34)</f>
        <v>2</v>
      </c>
      <c r="N33" s="83">
        <f>SUM(SEX_M!L30:L34)</f>
        <v>5</v>
      </c>
      <c r="O33" s="135">
        <f t="shared" si="7"/>
        <v>74</v>
      </c>
    </row>
    <row r="34" spans="3:15">
      <c r="C34" s="134" t="s">
        <v>8780</v>
      </c>
      <c r="D34" s="83">
        <f>SUM(SEX_M!B35:B39)</f>
        <v>26</v>
      </c>
      <c r="E34" s="83">
        <f>SUM(SEX_M!C35:C39)</f>
        <v>6</v>
      </c>
      <c r="F34" s="83">
        <f>SUM(SEX_M!D35:D39)</f>
        <v>11</v>
      </c>
      <c r="G34" s="83">
        <f>SUM(SEX_M!E35:E39)</f>
        <v>16</v>
      </c>
      <c r="H34" s="83">
        <f>SUM(SEX_M!F35:F39)</f>
        <v>5</v>
      </c>
      <c r="I34" s="83">
        <f>SUM(SEX_M!G35:G39)</f>
        <v>4</v>
      </c>
      <c r="J34" s="83">
        <f>SUM(SEX_M!H35:H39)</f>
        <v>0</v>
      </c>
      <c r="K34" s="83">
        <f>SUM(SEX_M!I35:I39)</f>
        <v>1</v>
      </c>
      <c r="L34" s="83">
        <f>SUM(SEX_M!J35:J39)</f>
        <v>3</v>
      </c>
      <c r="M34" s="83">
        <f>SUM(SEX_M!K35:K39)</f>
        <v>1</v>
      </c>
      <c r="N34" s="83">
        <f>SUM(SEX_M!L35:L39)</f>
        <v>2</v>
      </c>
      <c r="O34" s="135">
        <f t="shared" si="7"/>
        <v>75</v>
      </c>
    </row>
    <row r="35" spans="3:15">
      <c r="C35" s="134" t="s">
        <v>8781</v>
      </c>
      <c r="D35" s="83">
        <f>SUM(SEX_M!B40:B44)</f>
        <v>40</v>
      </c>
      <c r="E35" s="83">
        <f>SUM(SEX_M!C40:C44)</f>
        <v>12</v>
      </c>
      <c r="F35" s="83">
        <f>SUM(SEX_M!D40:D44)</f>
        <v>11</v>
      </c>
      <c r="G35" s="83">
        <f>SUM(SEX_M!E40:E44)</f>
        <v>16</v>
      </c>
      <c r="H35" s="83">
        <f>SUM(SEX_M!F40:F44)</f>
        <v>9</v>
      </c>
      <c r="I35" s="83">
        <f>SUM(SEX_M!G40:G44)</f>
        <v>9</v>
      </c>
      <c r="J35" s="83">
        <f>SUM(SEX_M!H40:H44)</f>
        <v>6</v>
      </c>
      <c r="K35" s="83">
        <f>SUM(SEX_M!I40:I44)</f>
        <v>4</v>
      </c>
      <c r="L35" s="83">
        <f>SUM(SEX_M!J40:J44)</f>
        <v>2</v>
      </c>
      <c r="M35" s="83">
        <f>SUM(SEX_M!K40:K44)</f>
        <v>2</v>
      </c>
      <c r="N35" s="83">
        <f>SUM(SEX_M!L40:L44)</f>
        <v>2</v>
      </c>
      <c r="O35" s="135">
        <f t="shared" si="7"/>
        <v>113</v>
      </c>
    </row>
    <row r="36" spans="3:15">
      <c r="C36" s="134" t="s">
        <v>8782</v>
      </c>
      <c r="D36" s="83">
        <f>SUM(SEX_M!B45:B49)</f>
        <v>40</v>
      </c>
      <c r="E36" s="83">
        <f>SUM(SEX_M!C45:C49)</f>
        <v>14</v>
      </c>
      <c r="F36" s="83">
        <f>SUM(SEX_M!D45:D49)</f>
        <v>13</v>
      </c>
      <c r="G36" s="83">
        <f>SUM(SEX_M!E45:E49)</f>
        <v>18</v>
      </c>
      <c r="H36" s="83">
        <f>SUM(SEX_M!F45:F49)</f>
        <v>5</v>
      </c>
      <c r="I36" s="83">
        <f>SUM(SEX_M!G45:G49)</f>
        <v>15</v>
      </c>
      <c r="J36" s="83">
        <f>SUM(SEX_M!H45:H49)</f>
        <v>9</v>
      </c>
      <c r="K36" s="83">
        <f>SUM(SEX_M!I45:I49)</f>
        <v>5</v>
      </c>
      <c r="L36" s="83">
        <f>SUM(SEX_M!J45:J49)</f>
        <v>2</v>
      </c>
      <c r="M36" s="83">
        <f>SUM(SEX_M!K45:K49)</f>
        <v>7</v>
      </c>
      <c r="N36" s="83">
        <f>SUM(SEX_M!L45:L49)</f>
        <v>4</v>
      </c>
      <c r="O36" s="135">
        <f t="shared" si="7"/>
        <v>132</v>
      </c>
    </row>
    <row r="37" spans="3:15">
      <c r="C37" s="134" t="s">
        <v>8783</v>
      </c>
      <c r="D37" s="83">
        <f>SUM(SEX_M!B50:B54)</f>
        <v>58</v>
      </c>
      <c r="E37" s="83">
        <f>SUM(SEX_M!C50:C54)</f>
        <v>22</v>
      </c>
      <c r="F37" s="83">
        <f>SUM(SEX_M!D50:D54)</f>
        <v>26</v>
      </c>
      <c r="G37" s="83">
        <f>SUM(SEX_M!E50:E54)</f>
        <v>31</v>
      </c>
      <c r="H37" s="83">
        <f>SUM(SEX_M!F50:F54)</f>
        <v>14</v>
      </c>
      <c r="I37" s="83">
        <f>SUM(SEX_M!G50:G54)</f>
        <v>25</v>
      </c>
      <c r="J37" s="83">
        <f>SUM(SEX_M!H50:H54)</f>
        <v>7</v>
      </c>
      <c r="K37" s="83">
        <f>SUM(SEX_M!I50:I54)</f>
        <v>13</v>
      </c>
      <c r="L37" s="83">
        <f>SUM(SEX_M!J50:J54)</f>
        <v>5</v>
      </c>
      <c r="M37" s="83">
        <f>SUM(SEX_M!K50:K54)</f>
        <v>9</v>
      </c>
      <c r="N37" s="83">
        <f>SUM(SEX_M!L50:L54)</f>
        <v>6</v>
      </c>
      <c r="O37" s="135">
        <f t="shared" si="7"/>
        <v>216</v>
      </c>
    </row>
    <row r="38" spans="3:15">
      <c r="C38" s="134" t="s">
        <v>8784</v>
      </c>
      <c r="D38" s="83">
        <f>SUM(SEX_M!B55:B59)</f>
        <v>95</v>
      </c>
      <c r="E38" s="83">
        <f>SUM(SEX_M!C55:C59)</f>
        <v>33</v>
      </c>
      <c r="F38" s="83">
        <f>SUM(SEX_M!D55:D59)</f>
        <v>47</v>
      </c>
      <c r="G38" s="83">
        <f>SUM(SEX_M!E55:E59)</f>
        <v>30</v>
      </c>
      <c r="H38" s="83">
        <f>SUM(SEX_M!F55:F59)</f>
        <v>17</v>
      </c>
      <c r="I38" s="83">
        <f>SUM(SEX_M!G55:G59)</f>
        <v>38</v>
      </c>
      <c r="J38" s="83">
        <f>SUM(SEX_M!H55:H59)</f>
        <v>12</v>
      </c>
      <c r="K38" s="83">
        <f>SUM(SEX_M!I55:I59)</f>
        <v>8</v>
      </c>
      <c r="L38" s="83">
        <f>SUM(SEX_M!J55:J59)</f>
        <v>7</v>
      </c>
      <c r="M38" s="83">
        <f>SUM(SEX_M!K55:K59)</f>
        <v>7</v>
      </c>
      <c r="N38" s="83">
        <f>SUM(SEX_M!L55:L59)</f>
        <v>19</v>
      </c>
      <c r="O38" s="135">
        <f t="shared" si="7"/>
        <v>313</v>
      </c>
    </row>
    <row r="39" spans="3:15">
      <c r="C39" s="134" t="s">
        <v>8785</v>
      </c>
      <c r="D39" s="83">
        <f>SUM(SEX_M!B60:B64)</f>
        <v>123</v>
      </c>
      <c r="E39" s="83">
        <f>SUM(SEX_M!C60:C64)</f>
        <v>30</v>
      </c>
      <c r="F39" s="83">
        <f>SUM(SEX_M!D60:D64)</f>
        <v>45</v>
      </c>
      <c r="G39" s="83">
        <f>SUM(SEX_M!E60:E64)</f>
        <v>32</v>
      </c>
      <c r="H39" s="83">
        <f>SUM(SEX_M!F60:F64)</f>
        <v>22</v>
      </c>
      <c r="I39" s="83">
        <f>SUM(SEX_M!G60:G64)</f>
        <v>43</v>
      </c>
      <c r="J39" s="83">
        <f>SUM(SEX_M!H60:H64)</f>
        <v>12</v>
      </c>
      <c r="K39" s="83">
        <f>SUM(SEX_M!I60:I64)</f>
        <v>9</v>
      </c>
      <c r="L39" s="83">
        <f>SUM(SEX_M!J60:J64)</f>
        <v>9</v>
      </c>
      <c r="M39" s="83">
        <f>SUM(SEX_M!K60:K64)</f>
        <v>9</v>
      </c>
      <c r="N39" s="83">
        <f>SUM(SEX_M!L60:L64)</f>
        <v>17</v>
      </c>
      <c r="O39" s="135">
        <f t="shared" si="7"/>
        <v>351</v>
      </c>
    </row>
    <row r="40" spans="3:15">
      <c r="C40" s="134" t="s">
        <v>8786</v>
      </c>
      <c r="D40" s="83">
        <f>SUM(SEX_M!B65:B69)</f>
        <v>101</v>
      </c>
      <c r="E40" s="83">
        <f>SUM(SEX_M!C65:C69)</f>
        <v>22</v>
      </c>
      <c r="F40" s="83">
        <f>SUM(SEX_M!D65:D69)</f>
        <v>51</v>
      </c>
      <c r="G40" s="83">
        <f>SUM(SEX_M!E65:E69)</f>
        <v>44</v>
      </c>
      <c r="H40" s="83">
        <f>SUM(SEX_M!F65:F69)</f>
        <v>13</v>
      </c>
      <c r="I40" s="83">
        <f>SUM(SEX_M!G65:G69)</f>
        <v>33</v>
      </c>
      <c r="J40" s="83">
        <f>SUM(SEX_M!H65:H69)</f>
        <v>12</v>
      </c>
      <c r="K40" s="83">
        <f>SUM(SEX_M!I65:I69)</f>
        <v>9</v>
      </c>
      <c r="L40" s="83">
        <f>SUM(SEX_M!J65:J69)</f>
        <v>7</v>
      </c>
      <c r="M40" s="83">
        <f>SUM(SEX_M!K65:K69)</f>
        <v>6</v>
      </c>
      <c r="N40" s="83">
        <f>SUM(SEX_M!L65:L69)</f>
        <v>13</v>
      </c>
      <c r="O40" s="135">
        <f t="shared" si="7"/>
        <v>311</v>
      </c>
    </row>
    <row r="41" spans="3:15">
      <c r="C41" s="134" t="s">
        <v>8787</v>
      </c>
      <c r="D41" s="83">
        <f>SUM(SEX_M!B70:B74)</f>
        <v>99</v>
      </c>
      <c r="E41" s="83">
        <f>SUM(SEX_M!C70:C74)</f>
        <v>25</v>
      </c>
      <c r="F41" s="83">
        <f>SUM(SEX_M!D70:D74)</f>
        <v>51</v>
      </c>
      <c r="G41" s="83">
        <f>SUM(SEX_M!E70:E74)</f>
        <v>40</v>
      </c>
      <c r="H41" s="83">
        <f>SUM(SEX_M!F70:F74)</f>
        <v>27</v>
      </c>
      <c r="I41" s="83">
        <f>SUM(SEX_M!G70:G74)</f>
        <v>46</v>
      </c>
      <c r="J41" s="83">
        <f>SUM(SEX_M!H70:H74)</f>
        <v>13</v>
      </c>
      <c r="K41" s="83">
        <f>SUM(SEX_M!I70:I74)</f>
        <v>15</v>
      </c>
      <c r="L41" s="83">
        <f>SUM(SEX_M!J70:J74)</f>
        <v>9</v>
      </c>
      <c r="M41" s="83">
        <f>SUM(SEX_M!K70:K74)</f>
        <v>8</v>
      </c>
      <c r="N41" s="83">
        <f>SUM(SEX_M!L70:L74)</f>
        <v>20</v>
      </c>
      <c r="O41" s="135">
        <f t="shared" si="7"/>
        <v>353</v>
      </c>
    </row>
    <row r="42" spans="3:15">
      <c r="C42" s="134" t="s">
        <v>8788</v>
      </c>
      <c r="D42" s="83">
        <f>SUM(SEX_M!B75:B79)</f>
        <v>106</v>
      </c>
      <c r="E42" s="83">
        <f>SUM(SEX_M!C75:C79)</f>
        <v>24</v>
      </c>
      <c r="F42" s="83">
        <f>SUM(SEX_M!D75:D79)</f>
        <v>40</v>
      </c>
      <c r="G42" s="83">
        <f>SUM(SEX_M!E75:E79)</f>
        <v>30</v>
      </c>
      <c r="H42" s="83">
        <f>SUM(SEX_M!F75:F79)</f>
        <v>15</v>
      </c>
      <c r="I42" s="83">
        <f>SUM(SEX_M!G75:G79)</f>
        <v>37</v>
      </c>
      <c r="J42" s="83">
        <f>SUM(SEX_M!H75:H79)</f>
        <v>14</v>
      </c>
      <c r="K42" s="83">
        <f>SUM(SEX_M!I75:I79)</f>
        <v>6</v>
      </c>
      <c r="L42" s="83">
        <f>SUM(SEX_M!J75:J79)</f>
        <v>6</v>
      </c>
      <c r="M42" s="83">
        <f>SUM(SEX_M!K75:K79)</f>
        <v>9</v>
      </c>
      <c r="N42" s="83">
        <f>SUM(SEX_M!L75:L79)</f>
        <v>8</v>
      </c>
      <c r="O42" s="135">
        <f t="shared" si="7"/>
        <v>295</v>
      </c>
    </row>
    <row r="43" spans="3:15">
      <c r="C43" s="134" t="s">
        <v>8789</v>
      </c>
      <c r="D43" s="83">
        <f>SUM(SEX_M!B80:B84)</f>
        <v>101</v>
      </c>
      <c r="E43" s="83">
        <f>SUM(SEX_M!C80:C84)</f>
        <v>32</v>
      </c>
      <c r="F43" s="83">
        <f>SUM(SEX_M!D80:D84)</f>
        <v>37</v>
      </c>
      <c r="G43" s="83">
        <f>SUM(SEX_M!E80:E84)</f>
        <v>34</v>
      </c>
      <c r="H43" s="83">
        <f>SUM(SEX_M!F80:F84)</f>
        <v>32</v>
      </c>
      <c r="I43" s="83">
        <f>SUM(SEX_M!G80:G84)</f>
        <v>55</v>
      </c>
      <c r="J43" s="83">
        <f>SUM(SEX_M!H80:H84)</f>
        <v>8</v>
      </c>
      <c r="K43" s="83">
        <f>SUM(SEX_M!I80:I84)</f>
        <v>13</v>
      </c>
      <c r="L43" s="83">
        <f>SUM(SEX_M!J80:J84)</f>
        <v>10</v>
      </c>
      <c r="M43" s="83">
        <f>SUM(SEX_M!K80:K84)</f>
        <v>12</v>
      </c>
      <c r="N43" s="83">
        <f>SUM(SEX_M!L80:L84)</f>
        <v>26</v>
      </c>
      <c r="O43" s="135">
        <f t="shared" si="7"/>
        <v>360</v>
      </c>
    </row>
    <row r="44" spans="3:15">
      <c r="C44" s="134" t="s">
        <v>8790</v>
      </c>
      <c r="D44" s="83">
        <f>SUM(SEX_M!B85:B89)</f>
        <v>99</v>
      </c>
      <c r="E44" s="83">
        <f>SUM(SEX_M!C85:C89)</f>
        <v>28</v>
      </c>
      <c r="F44" s="83">
        <f>SUM(SEX_M!D85:D89)</f>
        <v>42</v>
      </c>
      <c r="G44" s="83">
        <f>SUM(SEX_M!E85:E89)</f>
        <v>44</v>
      </c>
      <c r="H44" s="83">
        <f>SUM(SEX_M!F85:F89)</f>
        <v>33</v>
      </c>
      <c r="I44" s="83">
        <f>SUM(SEX_M!G85:G89)</f>
        <v>55</v>
      </c>
      <c r="J44" s="83">
        <f>SUM(SEX_M!H85:H89)</f>
        <v>15</v>
      </c>
      <c r="K44" s="83">
        <f>SUM(SEX_M!I85:I89)</f>
        <v>11</v>
      </c>
      <c r="L44" s="83">
        <f>SUM(SEX_M!J85:J89)</f>
        <v>13</v>
      </c>
      <c r="M44" s="83">
        <f>SUM(SEX_M!K85:K89)</f>
        <v>8</v>
      </c>
      <c r="N44" s="83">
        <f>SUM(SEX_M!L85:L89)</f>
        <v>23</v>
      </c>
      <c r="O44" s="135">
        <f t="shared" si="7"/>
        <v>371</v>
      </c>
    </row>
    <row r="45" spans="3:15">
      <c r="C45" s="134" t="s">
        <v>8791</v>
      </c>
      <c r="D45" s="83">
        <f>SUM(SEX_M!B90:B94)</f>
        <v>81</v>
      </c>
      <c r="E45" s="83">
        <f>SUM(SEX_M!C90:C94)</f>
        <v>25</v>
      </c>
      <c r="F45" s="83">
        <f>SUM(SEX_M!D90:D94)</f>
        <v>35</v>
      </c>
      <c r="G45" s="83">
        <f>SUM(SEX_M!E90:E94)</f>
        <v>28</v>
      </c>
      <c r="H45" s="83">
        <f>SUM(SEX_M!F90:F94)</f>
        <v>18</v>
      </c>
      <c r="I45" s="83">
        <f>SUM(SEX_M!G90:G94)</f>
        <v>31</v>
      </c>
      <c r="J45" s="83">
        <f>SUM(SEX_M!H90:H94)</f>
        <v>11</v>
      </c>
      <c r="K45" s="83">
        <f>SUM(SEX_M!I90:I94)</f>
        <v>8</v>
      </c>
      <c r="L45" s="83">
        <f>SUM(SEX_M!J90:J94)</f>
        <v>7</v>
      </c>
      <c r="M45" s="83">
        <f>SUM(SEX_M!K90:K94)</f>
        <v>10</v>
      </c>
      <c r="N45" s="83">
        <f>SUM(SEX_M!L90:L94)</f>
        <v>9</v>
      </c>
      <c r="O45" s="135">
        <f t="shared" si="7"/>
        <v>263</v>
      </c>
    </row>
    <row r="46" spans="3:15">
      <c r="C46" s="134" t="s">
        <v>8792</v>
      </c>
      <c r="D46" s="83">
        <f>SUM(SEX_M!B95:B99)</f>
        <v>32</v>
      </c>
      <c r="E46" s="83">
        <f>SUM(SEX_M!C95:C99)</f>
        <v>7</v>
      </c>
      <c r="F46" s="83">
        <f>SUM(SEX_M!D95:D99)</f>
        <v>7</v>
      </c>
      <c r="G46" s="83">
        <f>SUM(SEX_M!E95:E99)</f>
        <v>10</v>
      </c>
      <c r="H46" s="83">
        <f>SUM(SEX_M!F95:F99)</f>
        <v>5</v>
      </c>
      <c r="I46" s="83">
        <f>SUM(SEX_M!G95:G99)</f>
        <v>19</v>
      </c>
      <c r="J46" s="83">
        <f>SUM(SEX_M!H95:H99)</f>
        <v>3</v>
      </c>
      <c r="K46" s="83">
        <f>SUM(SEX_M!I95:I99)</f>
        <v>4</v>
      </c>
      <c r="L46" s="83">
        <f>SUM(SEX_M!J95:J99)</f>
        <v>3</v>
      </c>
      <c r="M46" s="83">
        <f>SUM(SEX_M!K95:K99)</f>
        <v>4</v>
      </c>
      <c r="N46" s="83">
        <f>SUM(SEX_M!L95:L99)</f>
        <v>9</v>
      </c>
      <c r="O46" s="135">
        <f t="shared" si="7"/>
        <v>103</v>
      </c>
    </row>
    <row r="47" spans="3:15">
      <c r="C47" s="134" t="s">
        <v>8793</v>
      </c>
      <c r="D47" s="83">
        <f>SUM(SEX_M!B100:B104)</f>
        <v>9</v>
      </c>
      <c r="E47" s="83">
        <f>SUM(SEX_M!C100:C104)</f>
        <v>2</v>
      </c>
      <c r="F47" s="83">
        <f>SUM(SEX_M!D100:D104)</f>
        <v>10</v>
      </c>
      <c r="G47" s="83">
        <f>SUM(SEX_M!E100:E104)</f>
        <v>0</v>
      </c>
      <c r="H47" s="83">
        <f>SUM(SEX_M!F100:F104)</f>
        <v>1</v>
      </c>
      <c r="I47" s="83">
        <f>SUM(SEX_M!G100:G104)</f>
        <v>6</v>
      </c>
      <c r="J47" s="83">
        <f>SUM(SEX_M!H100:H104)</f>
        <v>2</v>
      </c>
      <c r="K47" s="83">
        <f>SUM(SEX_M!I100:I104)</f>
        <v>1</v>
      </c>
      <c r="L47" s="83">
        <f>SUM(SEX_M!J100:J104)</f>
        <v>1</v>
      </c>
      <c r="M47" s="83">
        <f>SUM(SEX_M!K100:K104)</f>
        <v>0</v>
      </c>
      <c r="N47" s="83">
        <f>SUM(SEX_M!L100:L104)</f>
        <v>1</v>
      </c>
      <c r="O47" s="135">
        <f t="shared" si="7"/>
        <v>33</v>
      </c>
    </row>
    <row r="48" spans="3:15">
      <c r="C48" s="134" t="s">
        <v>8794</v>
      </c>
      <c r="D48" s="83">
        <f>SUM(SEX_M!B105:B109)</f>
        <v>0</v>
      </c>
      <c r="E48" s="83">
        <f>SUM(SEX_M!C105:C109)</f>
        <v>1</v>
      </c>
      <c r="F48" s="83">
        <f>SUM(SEX_M!D105:D109)</f>
        <v>0</v>
      </c>
      <c r="G48" s="83">
        <f>SUM(SEX_M!E105:E109)</f>
        <v>1</v>
      </c>
      <c r="H48" s="83">
        <f>SUM(SEX_M!F105:F109)</f>
        <v>0</v>
      </c>
      <c r="I48" s="83">
        <f>SUM(SEX_M!G105:G109)</f>
        <v>2</v>
      </c>
      <c r="J48" s="83">
        <f>SUM(SEX_M!H105:H109)</f>
        <v>0</v>
      </c>
      <c r="K48" s="83">
        <f>SUM(SEX_M!I105:I109)</f>
        <v>0</v>
      </c>
      <c r="L48" s="83">
        <f>SUM(SEX_M!J105:J109)</f>
        <v>0</v>
      </c>
      <c r="M48" s="83">
        <f>SUM(SEX_M!K105:K109)</f>
        <v>0</v>
      </c>
      <c r="N48" s="83">
        <f>SUM(SEX_M!L105:L109)</f>
        <v>0</v>
      </c>
      <c r="O48" s="135">
        <f t="shared" si="7"/>
        <v>4</v>
      </c>
    </row>
    <row r="49" spans="2:15">
      <c r="C49" s="134" t="s">
        <v>8795</v>
      </c>
      <c r="D49" s="83">
        <f>SUM(SEX_M!B110:B114)</f>
        <v>0</v>
      </c>
      <c r="E49" s="83">
        <f>SUM(SEX_M!C110:C114)</f>
        <v>0</v>
      </c>
      <c r="F49" s="83">
        <f>SUM(SEX_M!D110:D114)</f>
        <v>0</v>
      </c>
      <c r="G49" s="83">
        <f>SUM(SEX_M!E110:E114)</f>
        <v>1</v>
      </c>
      <c r="H49" s="83">
        <f>SUM(SEX_M!F110:F114)</f>
        <v>0</v>
      </c>
      <c r="I49" s="83">
        <f>SUM(SEX_M!G110:G114)</f>
        <v>0</v>
      </c>
      <c r="J49" s="83">
        <f>SUM(SEX_M!H110:H114)</f>
        <v>0</v>
      </c>
      <c r="K49" s="83">
        <f>SUM(SEX_M!I110:I114)</f>
        <v>0</v>
      </c>
      <c r="L49" s="83">
        <f>SUM(SEX_M!J110:J114)</f>
        <v>0</v>
      </c>
      <c r="M49" s="83">
        <f>SUM(SEX_M!K110:K114)</f>
        <v>0</v>
      </c>
      <c r="N49" s="83">
        <f>SUM(SEX_M!L110:L114)</f>
        <v>0</v>
      </c>
      <c r="O49" s="135">
        <f t="shared" si="7"/>
        <v>1</v>
      </c>
    </row>
    <row r="50" spans="2:15">
      <c r="C50" s="134" t="s">
        <v>8773</v>
      </c>
      <c r="O50" s="135"/>
    </row>
    <row r="51" spans="2:15">
      <c r="C51" s="136" t="s">
        <v>8706</v>
      </c>
      <c r="D51" s="137">
        <f>SUM(D27:D50)</f>
        <v>1107</v>
      </c>
      <c r="E51" s="137">
        <f t="shared" ref="E51:N51" si="8">SUM(E27:E50)</f>
        <v>310</v>
      </c>
      <c r="F51" s="137">
        <f t="shared" si="8"/>
        <v>450</v>
      </c>
      <c r="G51" s="137">
        <f t="shared" si="8"/>
        <v>405</v>
      </c>
      <c r="H51" s="137">
        <f t="shared" si="8"/>
        <v>229</v>
      </c>
      <c r="I51" s="137">
        <f t="shared" si="8"/>
        <v>441</v>
      </c>
      <c r="J51" s="137">
        <f t="shared" si="8"/>
        <v>135</v>
      </c>
      <c r="K51" s="137">
        <f t="shared" si="8"/>
        <v>114</v>
      </c>
      <c r="L51" s="137">
        <f t="shared" si="8"/>
        <v>93</v>
      </c>
      <c r="M51" s="137">
        <f t="shared" si="8"/>
        <v>102</v>
      </c>
      <c r="N51" s="137">
        <f t="shared" si="8"/>
        <v>169</v>
      </c>
      <c r="O51" s="138">
        <f>SUM(O27:O50)</f>
        <v>3555</v>
      </c>
    </row>
    <row r="53" spans="2:15">
      <c r="D53" s="83">
        <f>SUM(D44:D49)</f>
        <v>221</v>
      </c>
      <c r="E53" s="83">
        <f t="shared" ref="E53:N53" si="9">SUM(E44:E49)</f>
        <v>63</v>
      </c>
      <c r="F53" s="83">
        <f t="shared" si="9"/>
        <v>94</v>
      </c>
      <c r="G53" s="83">
        <f t="shared" si="9"/>
        <v>84</v>
      </c>
      <c r="H53" s="83">
        <f t="shared" si="9"/>
        <v>57</v>
      </c>
      <c r="I53" s="83">
        <f t="shared" si="9"/>
        <v>113</v>
      </c>
      <c r="J53" s="83">
        <f t="shared" si="9"/>
        <v>31</v>
      </c>
      <c r="K53" s="83">
        <f t="shared" si="9"/>
        <v>24</v>
      </c>
      <c r="L53" s="83">
        <f t="shared" si="9"/>
        <v>24</v>
      </c>
      <c r="M53" s="83">
        <f t="shared" si="9"/>
        <v>22</v>
      </c>
      <c r="N53" s="83">
        <f t="shared" si="9"/>
        <v>42</v>
      </c>
    </row>
    <row r="55" spans="2:15">
      <c r="C55" s="139" t="s">
        <v>8802</v>
      </c>
      <c r="D55" s="140" t="s">
        <v>8695</v>
      </c>
      <c r="E55" s="140" t="s">
        <v>8770</v>
      </c>
      <c r="F55" s="140" t="s">
        <v>8697</v>
      </c>
      <c r="G55" s="140" t="s">
        <v>8698</v>
      </c>
      <c r="H55" s="140" t="s">
        <v>8699</v>
      </c>
      <c r="I55" s="140" t="s">
        <v>8700</v>
      </c>
      <c r="J55" s="140" t="s">
        <v>8701</v>
      </c>
      <c r="K55" s="140" t="s">
        <v>8702</v>
      </c>
      <c r="L55" s="140" t="s">
        <v>8703</v>
      </c>
      <c r="M55" s="140" t="s">
        <v>8704</v>
      </c>
      <c r="N55" s="140" t="s">
        <v>8705</v>
      </c>
      <c r="O55" s="141" t="s">
        <v>8706</v>
      </c>
    </row>
    <row r="56" spans="2:15">
      <c r="B56" s="83" t="s">
        <v>8799</v>
      </c>
      <c r="C56" s="134" t="s">
        <v>8801</v>
      </c>
      <c r="D56" s="83">
        <f>SEX_FM!B5</f>
        <v>8</v>
      </c>
      <c r="E56" s="83">
        <f>SEX_FM!C5</f>
        <v>0</v>
      </c>
      <c r="F56" s="83">
        <f>SEX_FM!D5</f>
        <v>2</v>
      </c>
      <c r="G56" s="83">
        <f>SEX_FM!E5</f>
        <v>4</v>
      </c>
      <c r="H56" s="83">
        <f>SEX_FM!F5</f>
        <v>0</v>
      </c>
      <c r="I56" s="83">
        <f>SEX_FM!G5</f>
        <v>1</v>
      </c>
      <c r="J56" s="83">
        <f>SEX_FM!H5</f>
        <v>2</v>
      </c>
      <c r="K56" s="83">
        <f>SEX_FM!I5</f>
        <v>1</v>
      </c>
      <c r="L56" s="83">
        <f>SEX_FM!J5</f>
        <v>0</v>
      </c>
      <c r="M56" s="83">
        <f>SEX_FM!K5</f>
        <v>0</v>
      </c>
      <c r="N56" s="83">
        <f>SEX_FM!L5</f>
        <v>0</v>
      </c>
      <c r="O56" s="135">
        <f>SEX_FM!M5</f>
        <v>18</v>
      </c>
    </row>
    <row r="57" spans="2:15">
      <c r="C57" s="134" t="s">
        <v>8803</v>
      </c>
      <c r="D57" s="83">
        <f>SUM(SEX_FM!B6:B9)</f>
        <v>4</v>
      </c>
      <c r="E57" s="83">
        <f>SUM(SEX_FM!C6:C9)</f>
        <v>0</v>
      </c>
      <c r="F57" s="83">
        <f>SUM(SEX_FM!D6:D9)</f>
        <v>1</v>
      </c>
      <c r="G57" s="83">
        <f>SUM(SEX_FM!E6:E9)</f>
        <v>1</v>
      </c>
      <c r="H57" s="83">
        <f>SUM(SEX_FM!F6:F9)</f>
        <v>0</v>
      </c>
      <c r="I57" s="83">
        <f>SUM(SEX_FM!G6:G9)</f>
        <v>0</v>
      </c>
      <c r="J57" s="83">
        <f>SUM(SEX_FM!H6:H9)</f>
        <v>0</v>
      </c>
      <c r="K57" s="83">
        <f>SUM(SEX_FM!I6:I9)</f>
        <v>0</v>
      </c>
      <c r="L57" s="83">
        <f>SUM(SEX_FM!J6:J9)</f>
        <v>0</v>
      </c>
      <c r="M57" s="83">
        <f>SUM(SEX_FM!K6:K9)</f>
        <v>0</v>
      </c>
      <c r="N57" s="83">
        <f>SUM(SEX_FM!L6:L9)</f>
        <v>1</v>
      </c>
      <c r="O57" s="135">
        <f>SUM(D57:N57)</f>
        <v>7</v>
      </c>
    </row>
    <row r="58" spans="2:15">
      <c r="C58" s="134" t="s">
        <v>8775</v>
      </c>
      <c r="D58" s="83">
        <f>SUM(SEX_FM!B10:B14)</f>
        <v>1</v>
      </c>
      <c r="E58" s="83">
        <f>SUM(SEX_FM!C10:C14)</f>
        <v>1</v>
      </c>
      <c r="F58" s="83">
        <f>SUM(SEX_FM!D10:D14)</f>
        <v>0</v>
      </c>
      <c r="G58" s="83">
        <f>SUM(SEX_FM!E10:E14)</f>
        <v>0</v>
      </c>
      <c r="H58" s="83">
        <f>SUM(SEX_FM!F10:F14)</f>
        <v>0</v>
      </c>
      <c r="I58" s="83">
        <f>SUM(SEX_FM!G10:G14)</f>
        <v>0</v>
      </c>
      <c r="J58" s="83">
        <f>SUM(SEX_FM!H10:H14)</f>
        <v>1</v>
      </c>
      <c r="K58" s="83">
        <f>SUM(SEX_FM!I10:I14)</f>
        <v>0</v>
      </c>
      <c r="L58" s="83">
        <f>SUM(SEX_FM!J10:J14)</f>
        <v>0</v>
      </c>
      <c r="M58" s="83">
        <f>SUM(SEX_FM!K10:K14)</f>
        <v>0</v>
      </c>
      <c r="N58" s="83">
        <f>SUM(SEX_FM!L10:L14)</f>
        <v>0</v>
      </c>
      <c r="O58" s="135">
        <f t="shared" ref="O58:O78" si="10">SUM(D58:N58)</f>
        <v>3</v>
      </c>
    </row>
    <row r="59" spans="2:15">
      <c r="C59" s="134" t="s">
        <v>8776</v>
      </c>
      <c r="D59" s="83">
        <f>SUM(SEX_FM!B15:B19)</f>
        <v>1</v>
      </c>
      <c r="E59" s="83">
        <f>SUM(SEX_FM!C15:C19)</f>
        <v>2</v>
      </c>
      <c r="F59" s="83">
        <f>SUM(SEX_FM!D15:D19)</f>
        <v>2</v>
      </c>
      <c r="G59" s="83">
        <f>SUM(SEX_FM!E15:E19)</f>
        <v>3</v>
      </c>
      <c r="H59" s="83">
        <f>SUM(SEX_FM!F15:F19)</f>
        <v>0</v>
      </c>
      <c r="I59" s="83">
        <f>SUM(SEX_FM!G15:G19)</f>
        <v>0</v>
      </c>
      <c r="J59" s="83">
        <f>SUM(SEX_FM!H15:H19)</f>
        <v>1</v>
      </c>
      <c r="K59" s="83">
        <f>SUM(SEX_FM!I15:I19)</f>
        <v>0</v>
      </c>
      <c r="L59" s="83">
        <f>SUM(SEX_FM!J15:J19)</f>
        <v>1</v>
      </c>
      <c r="M59" s="83">
        <f>SUM(SEX_FM!K15:K19)</f>
        <v>0</v>
      </c>
      <c r="N59" s="83">
        <f>SUM(SEX_FM!L15:L19)</f>
        <v>0</v>
      </c>
      <c r="O59" s="135">
        <f t="shared" si="10"/>
        <v>10</v>
      </c>
    </row>
    <row r="60" spans="2:15">
      <c r="C60" s="134" t="s">
        <v>8777</v>
      </c>
      <c r="D60" s="83">
        <f>SUM(SEX_FM!B20:B24)</f>
        <v>3</v>
      </c>
      <c r="E60" s="83">
        <f>SUM(SEX_FM!C20:C24)</f>
        <v>0</v>
      </c>
      <c r="F60" s="83">
        <f>SUM(SEX_FM!D20:D24)</f>
        <v>4</v>
      </c>
      <c r="G60" s="83">
        <f>SUM(SEX_FM!E20:E24)</f>
        <v>2</v>
      </c>
      <c r="H60" s="83">
        <f>SUM(SEX_FM!F20:F24)</f>
        <v>0</v>
      </c>
      <c r="I60" s="83">
        <f>SUM(SEX_FM!G20:G24)</f>
        <v>1</v>
      </c>
      <c r="J60" s="83">
        <f>SUM(SEX_FM!H20:H24)</f>
        <v>1</v>
      </c>
      <c r="K60" s="83">
        <f>SUM(SEX_FM!I20:I24)</f>
        <v>0</v>
      </c>
      <c r="L60" s="83">
        <f>SUM(SEX_FM!J20:J24)</f>
        <v>2</v>
      </c>
      <c r="M60" s="83">
        <f>SUM(SEX_FM!K20:K24)</f>
        <v>0</v>
      </c>
      <c r="N60" s="83">
        <f>SUM(SEX_FM!L20:L24)</f>
        <v>1</v>
      </c>
      <c r="O60" s="135">
        <f t="shared" si="10"/>
        <v>14</v>
      </c>
    </row>
    <row r="61" spans="2:15">
      <c r="C61" s="134" t="s">
        <v>8778</v>
      </c>
      <c r="D61" s="83">
        <f>SUM(SEX_FM!B25:B29)</f>
        <v>4</v>
      </c>
      <c r="E61" s="83">
        <f>SUM(SEX_FM!C25:C29)</f>
        <v>2</v>
      </c>
      <c r="F61" s="83">
        <f>SUM(SEX_FM!D25:D29)</f>
        <v>3</v>
      </c>
      <c r="G61" s="83">
        <f>SUM(SEX_FM!E25:E29)</f>
        <v>2</v>
      </c>
      <c r="H61" s="83">
        <f>SUM(SEX_FM!F25:F29)</f>
        <v>0</v>
      </c>
      <c r="I61" s="83">
        <f>SUM(SEX_FM!G25:G29)</f>
        <v>2</v>
      </c>
      <c r="J61" s="83">
        <f>SUM(SEX_FM!H25:H29)</f>
        <v>0</v>
      </c>
      <c r="K61" s="83">
        <f>SUM(SEX_FM!I25:I29)</f>
        <v>0</v>
      </c>
      <c r="L61" s="83">
        <f>SUM(SEX_FM!J25:J29)</f>
        <v>2</v>
      </c>
      <c r="M61" s="83">
        <f>SUM(SEX_FM!K25:K29)</f>
        <v>0</v>
      </c>
      <c r="N61" s="83">
        <f>SUM(SEX_FM!L25:L29)</f>
        <v>4</v>
      </c>
      <c r="O61" s="135">
        <f t="shared" si="10"/>
        <v>19</v>
      </c>
    </row>
    <row r="62" spans="2:15">
      <c r="C62" s="134" t="s">
        <v>8779</v>
      </c>
      <c r="D62" s="83">
        <f>SUM(SEX_FM!B30:B34)</f>
        <v>9</v>
      </c>
      <c r="E62" s="83">
        <f>SUM(SEX_FM!C30:C34)</f>
        <v>2</v>
      </c>
      <c r="F62" s="83">
        <f>SUM(SEX_FM!D30:D34)</f>
        <v>4</v>
      </c>
      <c r="G62" s="83">
        <f>SUM(SEX_FM!E30:E34)</f>
        <v>2</v>
      </c>
      <c r="H62" s="83">
        <f>SUM(SEX_FM!F30:F34)</f>
        <v>1</v>
      </c>
      <c r="I62" s="83">
        <f>SUM(SEX_FM!G30:G34)</f>
        <v>2</v>
      </c>
      <c r="J62" s="83">
        <f>SUM(SEX_FM!H30:H34)</f>
        <v>2</v>
      </c>
      <c r="K62" s="83">
        <f>SUM(SEX_FM!I30:I34)</f>
        <v>2</v>
      </c>
      <c r="L62" s="83">
        <f>SUM(SEX_FM!J30:J34)</f>
        <v>3</v>
      </c>
      <c r="M62" s="83">
        <f>SUM(SEX_FM!K30:K34)</f>
        <v>1</v>
      </c>
      <c r="N62" s="83">
        <f>SUM(SEX_FM!L30:L34)</f>
        <v>2</v>
      </c>
      <c r="O62" s="135">
        <f t="shared" si="10"/>
        <v>30</v>
      </c>
    </row>
    <row r="63" spans="2:15">
      <c r="C63" s="134" t="s">
        <v>8780</v>
      </c>
      <c r="D63" s="83">
        <f>SUM(SEX_FM!B35:B39)</f>
        <v>10</v>
      </c>
      <c r="E63" s="83">
        <f>SUM(SEX_FM!C35:C39)</f>
        <v>3</v>
      </c>
      <c r="F63" s="83">
        <f>SUM(SEX_FM!D35:D39)</f>
        <v>3</v>
      </c>
      <c r="G63" s="83">
        <f>SUM(SEX_FM!E35:E39)</f>
        <v>4</v>
      </c>
      <c r="H63" s="83">
        <f>SUM(SEX_FM!F35:F39)</f>
        <v>3</v>
      </c>
      <c r="I63" s="83">
        <f>SUM(SEX_FM!G35:G39)</f>
        <v>2</v>
      </c>
      <c r="J63" s="83">
        <f>SUM(SEX_FM!H35:H39)</f>
        <v>1</v>
      </c>
      <c r="K63" s="83">
        <f>SUM(SEX_FM!I35:I39)</f>
        <v>1</v>
      </c>
      <c r="L63" s="83">
        <f>SUM(SEX_FM!J35:J39)</f>
        <v>2</v>
      </c>
      <c r="M63" s="83">
        <f>SUM(SEX_FM!K35:K39)</f>
        <v>2</v>
      </c>
      <c r="N63" s="83">
        <f>SUM(SEX_FM!L35:L39)</f>
        <v>1</v>
      </c>
      <c r="O63" s="135">
        <f t="shared" si="10"/>
        <v>32</v>
      </c>
    </row>
    <row r="64" spans="2:15">
      <c r="C64" s="134" t="s">
        <v>8781</v>
      </c>
      <c r="D64" s="83">
        <f>SUM(SEX_FM!B40:B44)</f>
        <v>10</v>
      </c>
      <c r="E64" s="83">
        <f>SUM(SEX_FM!C40:C44)</f>
        <v>8</v>
      </c>
      <c r="F64" s="83">
        <f>SUM(SEX_FM!D40:D44)</f>
        <v>4</v>
      </c>
      <c r="G64" s="83">
        <f>SUM(SEX_FM!E40:E44)</f>
        <v>7</v>
      </c>
      <c r="H64" s="83">
        <f>SUM(SEX_FM!F40:F44)</f>
        <v>2</v>
      </c>
      <c r="I64" s="83">
        <f>SUM(SEX_FM!G40:G44)</f>
        <v>3</v>
      </c>
      <c r="J64" s="83">
        <f>SUM(SEX_FM!H40:H44)</f>
        <v>1</v>
      </c>
      <c r="K64" s="83">
        <f>SUM(SEX_FM!I40:I44)</f>
        <v>1</v>
      </c>
      <c r="L64" s="83">
        <f>SUM(SEX_FM!J40:J44)</f>
        <v>1</v>
      </c>
      <c r="M64" s="83">
        <f>SUM(SEX_FM!K40:K44)</f>
        <v>1</v>
      </c>
      <c r="N64" s="83">
        <f>SUM(SEX_FM!L40:L44)</f>
        <v>2</v>
      </c>
      <c r="O64" s="135">
        <f t="shared" si="10"/>
        <v>40</v>
      </c>
    </row>
    <row r="65" spans="3:15">
      <c r="C65" s="134" t="s">
        <v>8782</v>
      </c>
      <c r="D65" s="83">
        <f>SUM(SEX_FM!B45:B49)</f>
        <v>11</v>
      </c>
      <c r="E65" s="83">
        <f>SUM(SEX_FM!C45:C49)</f>
        <v>9</v>
      </c>
      <c r="F65" s="83">
        <f>SUM(SEX_FM!D45:D49)</f>
        <v>13</v>
      </c>
      <c r="G65" s="83">
        <f>SUM(SEX_FM!E45:E49)</f>
        <v>9</v>
      </c>
      <c r="H65" s="83">
        <f>SUM(SEX_FM!F45:F49)</f>
        <v>4</v>
      </c>
      <c r="I65" s="83">
        <f>SUM(SEX_FM!G45:G49)</f>
        <v>4</v>
      </c>
      <c r="J65" s="83">
        <f>SUM(SEX_FM!H45:H49)</f>
        <v>1</v>
      </c>
      <c r="K65" s="83">
        <f>SUM(SEX_FM!I45:I49)</f>
        <v>2</v>
      </c>
      <c r="L65" s="83">
        <f>SUM(SEX_FM!J45:J49)</f>
        <v>2</v>
      </c>
      <c r="M65" s="83">
        <f>SUM(SEX_FM!K45:K49)</f>
        <v>1</v>
      </c>
      <c r="N65" s="83">
        <f>SUM(SEX_FM!L45:L49)</f>
        <v>3</v>
      </c>
      <c r="O65" s="135">
        <f t="shared" si="10"/>
        <v>59</v>
      </c>
    </row>
    <row r="66" spans="3:15">
      <c r="C66" s="134" t="s">
        <v>8783</v>
      </c>
      <c r="D66" s="83">
        <f>SUM(SEX_FM!B50:B54)</f>
        <v>27</v>
      </c>
      <c r="E66" s="83">
        <f>SUM(SEX_FM!C50:C54)</f>
        <v>9</v>
      </c>
      <c r="F66" s="83">
        <f>SUM(SEX_FM!D50:D54)</f>
        <v>11</v>
      </c>
      <c r="G66" s="83">
        <f>SUM(SEX_FM!E50:E54)</f>
        <v>10</v>
      </c>
      <c r="H66" s="83">
        <f>SUM(SEX_FM!F50:F54)</f>
        <v>8</v>
      </c>
      <c r="I66" s="83">
        <f>SUM(SEX_FM!G50:G54)</f>
        <v>13</v>
      </c>
      <c r="J66" s="83">
        <f>SUM(SEX_FM!H50:H54)</f>
        <v>3</v>
      </c>
      <c r="K66" s="83">
        <f>SUM(SEX_FM!I50:I54)</f>
        <v>4</v>
      </c>
      <c r="L66" s="83">
        <f>SUM(SEX_FM!J50:J54)</f>
        <v>3</v>
      </c>
      <c r="M66" s="83">
        <f>SUM(SEX_FM!K50:K54)</f>
        <v>4</v>
      </c>
      <c r="N66" s="83">
        <f>SUM(SEX_FM!L50:L54)</f>
        <v>7</v>
      </c>
      <c r="O66" s="135">
        <f t="shared" si="10"/>
        <v>99</v>
      </c>
    </row>
    <row r="67" spans="3:15">
      <c r="C67" s="134" t="s">
        <v>8784</v>
      </c>
      <c r="D67" s="83">
        <f>SUM(SEX_FM!B55:B59)</f>
        <v>39</v>
      </c>
      <c r="E67" s="83">
        <f>SUM(SEX_FM!C55:C59)</f>
        <v>12</v>
      </c>
      <c r="F67" s="83">
        <f>SUM(SEX_FM!D55:D59)</f>
        <v>26</v>
      </c>
      <c r="G67" s="83">
        <f>SUM(SEX_FM!E55:E59)</f>
        <v>21</v>
      </c>
      <c r="H67" s="83">
        <f>SUM(SEX_FM!F55:F59)</f>
        <v>12</v>
      </c>
      <c r="I67" s="83">
        <f>SUM(SEX_FM!G55:G59)</f>
        <v>17</v>
      </c>
      <c r="J67" s="83">
        <f>SUM(SEX_FM!H55:H59)</f>
        <v>10</v>
      </c>
      <c r="K67" s="83">
        <f>SUM(SEX_FM!I55:I59)</f>
        <v>6</v>
      </c>
      <c r="L67" s="83">
        <f>SUM(SEX_FM!J55:J59)</f>
        <v>4</v>
      </c>
      <c r="M67" s="83">
        <f>SUM(SEX_FM!K55:K59)</f>
        <v>3</v>
      </c>
      <c r="N67" s="83">
        <f>SUM(SEX_FM!L55:L59)</f>
        <v>6</v>
      </c>
      <c r="O67" s="135">
        <f t="shared" si="10"/>
        <v>156</v>
      </c>
    </row>
    <row r="68" spans="3:15">
      <c r="C68" s="134" t="s">
        <v>8785</v>
      </c>
      <c r="D68" s="83">
        <f>SUM(SEX_FM!B60:B64)</f>
        <v>51</v>
      </c>
      <c r="E68" s="83">
        <f>SUM(SEX_FM!C60:C64)</f>
        <v>16</v>
      </c>
      <c r="F68" s="83">
        <f>SUM(SEX_FM!D60:D64)</f>
        <v>28</v>
      </c>
      <c r="G68" s="83">
        <f>SUM(SEX_FM!E60:E64)</f>
        <v>12</v>
      </c>
      <c r="H68" s="83">
        <f>SUM(SEX_FM!F60:F64)</f>
        <v>14</v>
      </c>
      <c r="I68" s="83">
        <f>SUM(SEX_FM!G60:G64)</f>
        <v>23</v>
      </c>
      <c r="J68" s="83">
        <f>SUM(SEX_FM!H60:H64)</f>
        <v>6</v>
      </c>
      <c r="K68" s="83">
        <f>SUM(SEX_FM!I60:I64)</f>
        <v>11</v>
      </c>
      <c r="L68" s="83">
        <f>SUM(SEX_FM!J60:J64)</f>
        <v>5</v>
      </c>
      <c r="M68" s="83">
        <f>SUM(SEX_FM!K60:K64)</f>
        <v>7</v>
      </c>
      <c r="N68" s="83">
        <f>SUM(SEX_FM!L60:L64)</f>
        <v>6</v>
      </c>
      <c r="O68" s="135">
        <f t="shared" si="10"/>
        <v>179</v>
      </c>
    </row>
    <row r="69" spans="3:15">
      <c r="C69" s="134" t="s">
        <v>8786</v>
      </c>
      <c r="D69" s="83">
        <f>SUM(SEX_FM!B65:B69)</f>
        <v>71</v>
      </c>
      <c r="E69" s="83">
        <f>SUM(SEX_FM!C65:C69)</f>
        <v>24</v>
      </c>
      <c r="F69" s="83">
        <f>SUM(SEX_FM!D65:D69)</f>
        <v>23</v>
      </c>
      <c r="G69" s="83">
        <f>SUM(SEX_FM!E65:E69)</f>
        <v>18</v>
      </c>
      <c r="H69" s="83">
        <f>SUM(SEX_FM!F65:F69)</f>
        <v>15</v>
      </c>
      <c r="I69" s="83">
        <f>SUM(SEX_FM!G65:G69)</f>
        <v>19</v>
      </c>
      <c r="J69" s="83">
        <f>SUM(SEX_FM!H65:H69)</f>
        <v>4</v>
      </c>
      <c r="K69" s="83">
        <f>SUM(SEX_FM!I65:I69)</f>
        <v>8</v>
      </c>
      <c r="L69" s="83">
        <f>SUM(SEX_FM!J65:J69)</f>
        <v>5</v>
      </c>
      <c r="M69" s="83">
        <f>SUM(SEX_FM!K65:K69)</f>
        <v>7</v>
      </c>
      <c r="N69" s="83">
        <f>SUM(SEX_FM!L65:L69)</f>
        <v>13</v>
      </c>
      <c r="O69" s="135">
        <f t="shared" si="10"/>
        <v>207</v>
      </c>
    </row>
    <row r="70" spans="3:15">
      <c r="C70" s="134" t="s">
        <v>8787</v>
      </c>
      <c r="D70" s="83">
        <f>SUM(SEX_FM!B70:B74)</f>
        <v>79</v>
      </c>
      <c r="E70" s="83">
        <f>SUM(SEX_FM!C70:C74)</f>
        <v>14</v>
      </c>
      <c r="F70" s="83">
        <f>SUM(SEX_FM!D70:D74)</f>
        <v>45</v>
      </c>
      <c r="G70" s="83">
        <f>SUM(SEX_FM!E70:E74)</f>
        <v>33</v>
      </c>
      <c r="H70" s="83">
        <f>SUM(SEX_FM!F70:F74)</f>
        <v>16</v>
      </c>
      <c r="I70" s="83">
        <f>SUM(SEX_FM!G70:G74)</f>
        <v>27</v>
      </c>
      <c r="J70" s="83">
        <f>SUM(SEX_FM!H70:H74)</f>
        <v>6</v>
      </c>
      <c r="K70" s="83">
        <f>SUM(SEX_FM!I70:I74)</f>
        <v>7</v>
      </c>
      <c r="L70" s="83">
        <f>SUM(SEX_FM!J70:J74)</f>
        <v>7</v>
      </c>
      <c r="M70" s="83">
        <f>SUM(SEX_FM!K70:K74)</f>
        <v>7</v>
      </c>
      <c r="N70" s="83">
        <f>SUM(SEX_FM!L70:L74)</f>
        <v>14</v>
      </c>
      <c r="O70" s="135">
        <f t="shared" si="10"/>
        <v>255</v>
      </c>
    </row>
    <row r="71" spans="3:15">
      <c r="C71" s="134" t="s">
        <v>8788</v>
      </c>
      <c r="D71" s="83">
        <f>SUM(SEX_FM!B75:B79)</f>
        <v>89</v>
      </c>
      <c r="E71" s="83">
        <f>SUM(SEX_FM!C75:C79)</f>
        <v>22</v>
      </c>
      <c r="F71" s="83">
        <f>SUM(SEX_FM!D75:D79)</f>
        <v>37</v>
      </c>
      <c r="G71" s="83">
        <f>SUM(SEX_FM!E75:E79)</f>
        <v>30</v>
      </c>
      <c r="H71" s="83">
        <f>SUM(SEX_FM!F75:F79)</f>
        <v>27</v>
      </c>
      <c r="I71" s="83">
        <f>SUM(SEX_FM!G75:G79)</f>
        <v>38</v>
      </c>
      <c r="J71" s="83">
        <f>SUM(SEX_FM!H75:H79)</f>
        <v>7</v>
      </c>
      <c r="K71" s="83">
        <f>SUM(SEX_FM!I75:I79)</f>
        <v>13</v>
      </c>
      <c r="L71" s="83">
        <f>SUM(SEX_FM!J75:J79)</f>
        <v>3</v>
      </c>
      <c r="M71" s="83">
        <f>SUM(SEX_FM!K75:K79)</f>
        <v>9</v>
      </c>
      <c r="N71" s="83">
        <f>SUM(SEX_FM!L75:L79)</f>
        <v>15</v>
      </c>
      <c r="O71" s="135">
        <f t="shared" si="10"/>
        <v>290</v>
      </c>
    </row>
    <row r="72" spans="3:15">
      <c r="C72" s="134" t="s">
        <v>8789</v>
      </c>
      <c r="D72" s="83">
        <f>SUM(SEX_FM!B80:B84)</f>
        <v>98</v>
      </c>
      <c r="E72" s="83">
        <f>SUM(SEX_FM!C80:C84)</f>
        <v>25</v>
      </c>
      <c r="F72" s="83">
        <f>SUM(SEX_FM!D80:D84)</f>
        <v>64</v>
      </c>
      <c r="G72" s="83">
        <f>SUM(SEX_FM!E80:E84)</f>
        <v>35</v>
      </c>
      <c r="H72" s="83">
        <f>SUM(SEX_FM!F80:F84)</f>
        <v>19</v>
      </c>
      <c r="I72" s="83">
        <f>SUM(SEX_FM!G80:G84)</f>
        <v>46</v>
      </c>
      <c r="J72" s="83">
        <f>SUM(SEX_FM!H80:H84)</f>
        <v>9</v>
      </c>
      <c r="K72" s="83">
        <f>SUM(SEX_FM!I80:I84)</f>
        <v>18</v>
      </c>
      <c r="L72" s="83">
        <f>SUM(SEX_FM!J80:J84)</f>
        <v>14</v>
      </c>
      <c r="M72" s="83">
        <f>SUM(SEX_FM!K80:K84)</f>
        <v>9</v>
      </c>
      <c r="N72" s="83">
        <f>SUM(SEX_FM!L80:L84)</f>
        <v>15</v>
      </c>
      <c r="O72" s="135">
        <f t="shared" si="10"/>
        <v>352</v>
      </c>
    </row>
    <row r="73" spans="3:15">
      <c r="C73" s="134" t="s">
        <v>8790</v>
      </c>
      <c r="D73" s="83">
        <f>SUM(SEX_FM!B85:B89)</f>
        <v>122</v>
      </c>
      <c r="E73" s="83">
        <f>SUM(SEX_FM!C85:C89)</f>
        <v>35</v>
      </c>
      <c r="F73" s="83">
        <f>SUM(SEX_FM!D85:D89)</f>
        <v>42</v>
      </c>
      <c r="G73" s="83">
        <f>SUM(SEX_FM!E85:E89)</f>
        <v>42</v>
      </c>
      <c r="H73" s="83">
        <f>SUM(SEX_FM!F85:F89)</f>
        <v>33</v>
      </c>
      <c r="I73" s="83">
        <f>SUM(SEX_FM!G85:G89)</f>
        <v>51</v>
      </c>
      <c r="J73" s="83">
        <f>SUM(SEX_FM!H85:H89)</f>
        <v>11</v>
      </c>
      <c r="K73" s="83">
        <f>SUM(SEX_FM!I85:I89)</f>
        <v>15</v>
      </c>
      <c r="L73" s="83">
        <f>SUM(SEX_FM!J85:J89)</f>
        <v>6</v>
      </c>
      <c r="M73" s="83">
        <f>SUM(SEX_FM!K85:K89)</f>
        <v>10</v>
      </c>
      <c r="N73" s="83">
        <f>SUM(SEX_FM!L85:L89)</f>
        <v>20</v>
      </c>
      <c r="O73" s="135">
        <f t="shared" si="10"/>
        <v>387</v>
      </c>
    </row>
    <row r="74" spans="3:15">
      <c r="C74" s="134" t="s">
        <v>8791</v>
      </c>
      <c r="D74" s="83">
        <f>SUM(SEX_FM!B90:B94)</f>
        <v>103</v>
      </c>
      <c r="E74" s="83">
        <f>SUM(SEX_FM!C90:C94)</f>
        <v>26</v>
      </c>
      <c r="F74" s="83">
        <f>SUM(SEX_FM!D90:D94)</f>
        <v>51</v>
      </c>
      <c r="G74" s="83">
        <f>SUM(SEX_FM!E90:E94)</f>
        <v>29</v>
      </c>
      <c r="H74" s="83">
        <f>SUM(SEX_FM!F90:F94)</f>
        <v>25</v>
      </c>
      <c r="I74" s="83">
        <f>SUM(SEX_FM!G90:G94)</f>
        <v>52</v>
      </c>
      <c r="J74" s="83">
        <f>SUM(SEX_FM!H90:H94)</f>
        <v>7</v>
      </c>
      <c r="K74" s="83">
        <f>SUM(SEX_FM!I90:I94)</f>
        <v>10</v>
      </c>
      <c r="L74" s="83">
        <f>SUM(SEX_FM!J90:J94)</f>
        <v>9</v>
      </c>
      <c r="M74" s="83">
        <f>SUM(SEX_FM!K90:K94)</f>
        <v>15</v>
      </c>
      <c r="N74" s="83">
        <f>SUM(SEX_FM!L90:L94)</f>
        <v>11</v>
      </c>
      <c r="O74" s="135">
        <f t="shared" si="10"/>
        <v>338</v>
      </c>
    </row>
    <row r="75" spans="3:15">
      <c r="C75" s="134" t="s">
        <v>8792</v>
      </c>
      <c r="D75" s="83">
        <f>SUM(SEX_FM!B95:B99)</f>
        <v>68</v>
      </c>
      <c r="E75" s="83">
        <f>SUM(SEX_FM!C95:C99)</f>
        <v>19</v>
      </c>
      <c r="F75" s="83">
        <f>SUM(SEX_FM!D95:D99)</f>
        <v>22</v>
      </c>
      <c r="G75" s="83">
        <f>SUM(SEX_FM!E95:E99)</f>
        <v>16</v>
      </c>
      <c r="H75" s="83">
        <f>SUM(SEX_FM!F95:F99)</f>
        <v>21</v>
      </c>
      <c r="I75" s="83">
        <f>SUM(SEX_FM!G95:G99)</f>
        <v>31</v>
      </c>
      <c r="J75" s="83">
        <f>SUM(SEX_FM!H95:H99)</f>
        <v>6</v>
      </c>
      <c r="K75" s="83">
        <f>SUM(SEX_FM!I95:I99)</f>
        <v>4</v>
      </c>
      <c r="L75" s="83">
        <f>SUM(SEX_FM!J95:J99)</f>
        <v>4</v>
      </c>
      <c r="M75" s="83">
        <f>SUM(SEX_FM!K95:K99)</f>
        <v>4</v>
      </c>
      <c r="N75" s="83">
        <f>SUM(SEX_FM!L95:L99)</f>
        <v>5</v>
      </c>
      <c r="O75" s="135">
        <f t="shared" si="10"/>
        <v>200</v>
      </c>
    </row>
    <row r="76" spans="3:15">
      <c r="C76" s="134" t="s">
        <v>8793</v>
      </c>
      <c r="D76" s="83">
        <f>SUM(SEX_FM!B100:B104)</f>
        <v>17</v>
      </c>
      <c r="E76" s="83">
        <f>SUM(SEX_FM!C100:C104)</f>
        <v>3</v>
      </c>
      <c r="F76" s="83">
        <f>SUM(SEX_FM!D100:D104)</f>
        <v>6</v>
      </c>
      <c r="G76" s="83">
        <f>SUM(SEX_FM!E100:E104)</f>
        <v>10</v>
      </c>
      <c r="H76" s="83">
        <f>SUM(SEX_FM!F100:F104)</f>
        <v>2</v>
      </c>
      <c r="I76" s="83">
        <f>SUM(SEX_FM!G100:G104)</f>
        <v>9</v>
      </c>
      <c r="J76" s="83">
        <f>SUM(SEX_FM!H100:H104)</f>
        <v>2</v>
      </c>
      <c r="K76" s="83">
        <f>SUM(SEX_FM!I100:I104)</f>
        <v>3</v>
      </c>
      <c r="L76" s="83">
        <f>SUM(SEX_FM!J100:J104)</f>
        <v>0</v>
      </c>
      <c r="M76" s="83">
        <f>SUM(SEX_FM!K100:K104)</f>
        <v>1</v>
      </c>
      <c r="N76" s="83">
        <f>SUM(SEX_FM!L100:L104)</f>
        <v>3</v>
      </c>
      <c r="O76" s="135">
        <f t="shared" si="10"/>
        <v>56</v>
      </c>
    </row>
    <row r="77" spans="3:15">
      <c r="C77" s="134" t="s">
        <v>8794</v>
      </c>
      <c r="D77" s="83">
        <f>SUM(SEX_FM!B105:B109)</f>
        <v>7</v>
      </c>
      <c r="E77" s="83">
        <f>SUM(SEX_FM!C105:C109)</f>
        <v>1</v>
      </c>
      <c r="F77" s="83">
        <f>SUM(SEX_FM!D105:D109)</f>
        <v>1</v>
      </c>
      <c r="G77" s="83">
        <f>SUM(SEX_FM!E105:E109)</f>
        <v>0</v>
      </c>
      <c r="H77" s="83">
        <f>SUM(SEX_FM!F105:F109)</f>
        <v>2</v>
      </c>
      <c r="I77" s="83">
        <f>SUM(SEX_FM!G105:G109)</f>
        <v>3</v>
      </c>
      <c r="J77" s="83">
        <f>SUM(SEX_FM!H105:H109)</f>
        <v>2</v>
      </c>
      <c r="K77" s="83">
        <f>SUM(SEX_FM!I105:I109)</f>
        <v>0</v>
      </c>
      <c r="L77" s="83">
        <f>SUM(SEX_FM!J105:J109)</f>
        <v>1</v>
      </c>
      <c r="M77" s="83">
        <f>SUM(SEX_FM!K105:K109)</f>
        <v>0</v>
      </c>
      <c r="N77" s="83">
        <f>SUM(SEX_FM!L105:L109)</f>
        <v>1</v>
      </c>
      <c r="O77" s="135">
        <f t="shared" si="10"/>
        <v>18</v>
      </c>
    </row>
    <row r="78" spans="3:15">
      <c r="C78" s="134" t="s">
        <v>8795</v>
      </c>
      <c r="D78" s="83">
        <f>SUM(SEX_FM!B110:B114)</f>
        <v>1</v>
      </c>
      <c r="E78" s="83">
        <f>SUM(SEX_FM!C110:C114)</f>
        <v>0</v>
      </c>
      <c r="F78" s="83">
        <f>SUM(SEX_FM!D110:D114)</f>
        <v>0</v>
      </c>
      <c r="G78" s="83">
        <f>SUM(SEX_FM!E110:E114)</f>
        <v>0</v>
      </c>
      <c r="H78" s="83">
        <f>SUM(SEX_FM!F110:F114)</f>
        <v>0</v>
      </c>
      <c r="I78" s="83">
        <f>SUM(SEX_FM!G110:G114)</f>
        <v>0</v>
      </c>
      <c r="J78" s="83">
        <f>SUM(SEX_FM!H110:H114)</f>
        <v>0</v>
      </c>
      <c r="K78" s="83">
        <f>SUM(SEX_FM!I110:I114)</f>
        <v>0</v>
      </c>
      <c r="L78" s="83">
        <f>SUM(SEX_FM!J110:J114)</f>
        <v>0</v>
      </c>
      <c r="M78" s="83">
        <f>SUM(SEX_FM!K110:K114)</f>
        <v>0</v>
      </c>
      <c r="N78" s="83">
        <f>SUM(SEX_FM!L110:L114)</f>
        <v>0</v>
      </c>
      <c r="O78" s="135">
        <f t="shared" si="10"/>
        <v>1</v>
      </c>
    </row>
    <row r="79" spans="3:15">
      <c r="C79" s="134" t="s">
        <v>8773</v>
      </c>
      <c r="O79" s="135"/>
    </row>
    <row r="80" spans="3:15">
      <c r="C80" s="136" t="s">
        <v>8706</v>
      </c>
      <c r="D80" s="137">
        <f>SUM(D56:D78)</f>
        <v>833</v>
      </c>
      <c r="E80" s="137">
        <f t="shared" ref="E80:N80" si="11">SUM(E56:E78)</f>
        <v>233</v>
      </c>
      <c r="F80" s="137">
        <f t="shared" si="11"/>
        <v>392</v>
      </c>
      <c r="G80" s="137">
        <f t="shared" si="11"/>
        <v>290</v>
      </c>
      <c r="H80" s="137">
        <f t="shared" si="11"/>
        <v>204</v>
      </c>
      <c r="I80" s="137">
        <f t="shared" si="11"/>
        <v>344</v>
      </c>
      <c r="J80" s="137">
        <f t="shared" si="11"/>
        <v>83</v>
      </c>
      <c r="K80" s="137">
        <f t="shared" si="11"/>
        <v>106</v>
      </c>
      <c r="L80" s="137">
        <f t="shared" si="11"/>
        <v>74</v>
      </c>
      <c r="M80" s="137">
        <f t="shared" si="11"/>
        <v>81</v>
      </c>
      <c r="N80" s="137">
        <f t="shared" si="11"/>
        <v>130</v>
      </c>
      <c r="O80" s="138">
        <f>SUM(D80:N80)</f>
        <v>2770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24C4E-708A-46A6-81C7-AD07B7C0D45D}">
  <dimension ref="A1:M115"/>
  <sheetViews>
    <sheetView workbookViewId="0">
      <selection activeCell="M116" sqref="M116"/>
    </sheetView>
  </sheetViews>
  <sheetFormatPr defaultRowHeight="12.75"/>
  <cols>
    <col min="1" max="1" width="9" style="83"/>
    <col min="2" max="2" width="8.375" style="83" customWidth="1"/>
    <col min="3" max="12" width="8.125" style="83" customWidth="1"/>
    <col min="13" max="13" width="8.375" style="83" customWidth="1"/>
    <col min="14" max="257" width="9" style="83"/>
    <col min="258" max="258" width="8.375" style="83" customWidth="1"/>
    <col min="259" max="268" width="8.125" style="83" customWidth="1"/>
    <col min="269" max="269" width="8.375" style="83" customWidth="1"/>
    <col min="270" max="513" width="9" style="83"/>
    <col min="514" max="514" width="8.375" style="83" customWidth="1"/>
    <col min="515" max="524" width="8.125" style="83" customWidth="1"/>
    <col min="525" max="525" width="8.375" style="83" customWidth="1"/>
    <col min="526" max="769" width="9" style="83"/>
    <col min="770" max="770" width="8.375" style="83" customWidth="1"/>
    <col min="771" max="780" width="8.125" style="83" customWidth="1"/>
    <col min="781" max="781" width="8.375" style="83" customWidth="1"/>
    <col min="782" max="1025" width="9" style="83"/>
    <col min="1026" max="1026" width="8.375" style="83" customWidth="1"/>
    <col min="1027" max="1036" width="8.125" style="83" customWidth="1"/>
    <col min="1037" max="1037" width="8.375" style="83" customWidth="1"/>
    <col min="1038" max="1281" width="9" style="83"/>
    <col min="1282" max="1282" width="8.375" style="83" customWidth="1"/>
    <col min="1283" max="1292" width="8.125" style="83" customWidth="1"/>
    <col min="1293" max="1293" width="8.375" style="83" customWidth="1"/>
    <col min="1294" max="1537" width="9" style="83"/>
    <col min="1538" max="1538" width="8.375" style="83" customWidth="1"/>
    <col min="1539" max="1548" width="8.125" style="83" customWidth="1"/>
    <col min="1549" max="1549" width="8.375" style="83" customWidth="1"/>
    <col min="1550" max="1793" width="9" style="83"/>
    <col min="1794" max="1794" width="8.375" style="83" customWidth="1"/>
    <col min="1795" max="1804" width="8.125" style="83" customWidth="1"/>
    <col min="1805" max="1805" width="8.375" style="83" customWidth="1"/>
    <col min="1806" max="2049" width="9" style="83"/>
    <col min="2050" max="2050" width="8.375" style="83" customWidth="1"/>
    <col min="2051" max="2060" width="8.125" style="83" customWidth="1"/>
    <col min="2061" max="2061" width="8.375" style="83" customWidth="1"/>
    <col min="2062" max="2305" width="9" style="83"/>
    <col min="2306" max="2306" width="8.375" style="83" customWidth="1"/>
    <col min="2307" max="2316" width="8.125" style="83" customWidth="1"/>
    <col min="2317" max="2317" width="8.375" style="83" customWidth="1"/>
    <col min="2318" max="2561" width="9" style="83"/>
    <col min="2562" max="2562" width="8.375" style="83" customWidth="1"/>
    <col min="2563" max="2572" width="8.125" style="83" customWidth="1"/>
    <col min="2573" max="2573" width="8.375" style="83" customWidth="1"/>
    <col min="2574" max="2817" width="9" style="83"/>
    <col min="2818" max="2818" width="8.375" style="83" customWidth="1"/>
    <col min="2819" max="2828" width="8.125" style="83" customWidth="1"/>
    <col min="2829" max="2829" width="8.375" style="83" customWidth="1"/>
    <col min="2830" max="3073" width="9" style="83"/>
    <col min="3074" max="3074" width="8.375" style="83" customWidth="1"/>
    <col min="3075" max="3084" width="8.125" style="83" customWidth="1"/>
    <col min="3085" max="3085" width="8.375" style="83" customWidth="1"/>
    <col min="3086" max="3329" width="9" style="83"/>
    <col min="3330" max="3330" width="8.375" style="83" customWidth="1"/>
    <col min="3331" max="3340" width="8.125" style="83" customWidth="1"/>
    <col min="3341" max="3341" width="8.375" style="83" customWidth="1"/>
    <col min="3342" max="3585" width="9" style="83"/>
    <col min="3586" max="3586" width="8.375" style="83" customWidth="1"/>
    <col min="3587" max="3596" width="8.125" style="83" customWidth="1"/>
    <col min="3597" max="3597" width="8.375" style="83" customWidth="1"/>
    <col min="3598" max="3841" width="9" style="83"/>
    <col min="3842" max="3842" width="8.375" style="83" customWidth="1"/>
    <col min="3843" max="3852" width="8.125" style="83" customWidth="1"/>
    <col min="3853" max="3853" width="8.375" style="83" customWidth="1"/>
    <col min="3854" max="4097" width="9" style="83"/>
    <col min="4098" max="4098" width="8.375" style="83" customWidth="1"/>
    <col min="4099" max="4108" width="8.125" style="83" customWidth="1"/>
    <col min="4109" max="4109" width="8.375" style="83" customWidth="1"/>
    <col min="4110" max="4353" width="9" style="83"/>
    <col min="4354" max="4354" width="8.375" style="83" customWidth="1"/>
    <col min="4355" max="4364" width="8.125" style="83" customWidth="1"/>
    <col min="4365" max="4365" width="8.375" style="83" customWidth="1"/>
    <col min="4366" max="4609" width="9" style="83"/>
    <col min="4610" max="4610" width="8.375" style="83" customWidth="1"/>
    <col min="4611" max="4620" width="8.125" style="83" customWidth="1"/>
    <col min="4621" max="4621" width="8.375" style="83" customWidth="1"/>
    <col min="4622" max="4865" width="9" style="83"/>
    <col min="4866" max="4866" width="8.375" style="83" customWidth="1"/>
    <col min="4867" max="4876" width="8.125" style="83" customWidth="1"/>
    <col min="4877" max="4877" width="8.375" style="83" customWidth="1"/>
    <col min="4878" max="5121" width="9" style="83"/>
    <col min="5122" max="5122" width="8.375" style="83" customWidth="1"/>
    <col min="5123" max="5132" width="8.125" style="83" customWidth="1"/>
    <col min="5133" max="5133" width="8.375" style="83" customWidth="1"/>
    <col min="5134" max="5377" width="9" style="83"/>
    <col min="5378" max="5378" width="8.375" style="83" customWidth="1"/>
    <col min="5379" max="5388" width="8.125" style="83" customWidth="1"/>
    <col min="5389" max="5389" width="8.375" style="83" customWidth="1"/>
    <col min="5390" max="5633" width="9" style="83"/>
    <col min="5634" max="5634" width="8.375" style="83" customWidth="1"/>
    <col min="5635" max="5644" width="8.125" style="83" customWidth="1"/>
    <col min="5645" max="5645" width="8.375" style="83" customWidth="1"/>
    <col min="5646" max="5889" width="9" style="83"/>
    <col min="5890" max="5890" width="8.375" style="83" customWidth="1"/>
    <col min="5891" max="5900" width="8.125" style="83" customWidth="1"/>
    <col min="5901" max="5901" width="8.375" style="83" customWidth="1"/>
    <col min="5902" max="6145" width="9" style="83"/>
    <col min="6146" max="6146" width="8.375" style="83" customWidth="1"/>
    <col min="6147" max="6156" width="8.125" style="83" customWidth="1"/>
    <col min="6157" max="6157" width="8.375" style="83" customWidth="1"/>
    <col min="6158" max="6401" width="9" style="83"/>
    <col min="6402" max="6402" width="8.375" style="83" customWidth="1"/>
    <col min="6403" max="6412" width="8.125" style="83" customWidth="1"/>
    <col min="6413" max="6413" width="8.375" style="83" customWidth="1"/>
    <col min="6414" max="6657" width="9" style="83"/>
    <col min="6658" max="6658" width="8.375" style="83" customWidth="1"/>
    <col min="6659" max="6668" width="8.125" style="83" customWidth="1"/>
    <col min="6669" max="6669" width="8.375" style="83" customWidth="1"/>
    <col min="6670" max="6913" width="9" style="83"/>
    <col min="6914" max="6914" width="8.375" style="83" customWidth="1"/>
    <col min="6915" max="6924" width="8.125" style="83" customWidth="1"/>
    <col min="6925" max="6925" width="8.375" style="83" customWidth="1"/>
    <col min="6926" max="7169" width="9" style="83"/>
    <col min="7170" max="7170" width="8.375" style="83" customWidth="1"/>
    <col min="7171" max="7180" width="8.125" style="83" customWidth="1"/>
    <col min="7181" max="7181" width="8.375" style="83" customWidth="1"/>
    <col min="7182" max="7425" width="9" style="83"/>
    <col min="7426" max="7426" width="8.375" style="83" customWidth="1"/>
    <col min="7427" max="7436" width="8.125" style="83" customWidth="1"/>
    <col min="7437" max="7437" width="8.375" style="83" customWidth="1"/>
    <col min="7438" max="7681" width="9" style="83"/>
    <col min="7682" max="7682" width="8.375" style="83" customWidth="1"/>
    <col min="7683" max="7692" width="8.125" style="83" customWidth="1"/>
    <col min="7693" max="7693" width="8.375" style="83" customWidth="1"/>
    <col min="7694" max="7937" width="9" style="83"/>
    <col min="7938" max="7938" width="8.375" style="83" customWidth="1"/>
    <col min="7939" max="7948" width="8.125" style="83" customWidth="1"/>
    <col min="7949" max="7949" width="8.375" style="83" customWidth="1"/>
    <col min="7950" max="8193" width="9" style="83"/>
    <col min="8194" max="8194" width="8.375" style="83" customWidth="1"/>
    <col min="8195" max="8204" width="8.125" style="83" customWidth="1"/>
    <col min="8205" max="8205" width="8.375" style="83" customWidth="1"/>
    <col min="8206" max="8449" width="9" style="83"/>
    <col min="8450" max="8450" width="8.375" style="83" customWidth="1"/>
    <col min="8451" max="8460" width="8.125" style="83" customWidth="1"/>
    <col min="8461" max="8461" width="8.375" style="83" customWidth="1"/>
    <col min="8462" max="8705" width="9" style="83"/>
    <col min="8706" max="8706" width="8.375" style="83" customWidth="1"/>
    <col min="8707" max="8716" width="8.125" style="83" customWidth="1"/>
    <col min="8717" max="8717" width="8.375" style="83" customWidth="1"/>
    <col min="8718" max="8961" width="9" style="83"/>
    <col min="8962" max="8962" width="8.375" style="83" customWidth="1"/>
    <col min="8963" max="8972" width="8.125" style="83" customWidth="1"/>
    <col min="8973" max="8973" width="8.375" style="83" customWidth="1"/>
    <col min="8974" max="9217" width="9" style="83"/>
    <col min="9218" max="9218" width="8.375" style="83" customWidth="1"/>
    <col min="9219" max="9228" width="8.125" style="83" customWidth="1"/>
    <col min="9229" max="9229" width="8.375" style="83" customWidth="1"/>
    <col min="9230" max="9473" width="9" style="83"/>
    <col min="9474" max="9474" width="8.375" style="83" customWidth="1"/>
    <col min="9475" max="9484" width="8.125" style="83" customWidth="1"/>
    <col min="9485" max="9485" width="8.375" style="83" customWidth="1"/>
    <col min="9486" max="9729" width="9" style="83"/>
    <col min="9730" max="9730" width="8.375" style="83" customWidth="1"/>
    <col min="9731" max="9740" width="8.125" style="83" customWidth="1"/>
    <col min="9741" max="9741" width="8.375" style="83" customWidth="1"/>
    <col min="9742" max="9985" width="9" style="83"/>
    <col min="9986" max="9986" width="8.375" style="83" customWidth="1"/>
    <col min="9987" max="9996" width="8.125" style="83" customWidth="1"/>
    <col min="9997" max="9997" width="8.375" style="83" customWidth="1"/>
    <col min="9998" max="10241" width="9" style="83"/>
    <col min="10242" max="10242" width="8.375" style="83" customWidth="1"/>
    <col min="10243" max="10252" width="8.125" style="83" customWidth="1"/>
    <col min="10253" max="10253" width="8.375" style="83" customWidth="1"/>
    <col min="10254" max="10497" width="9" style="83"/>
    <col min="10498" max="10498" width="8.375" style="83" customWidth="1"/>
    <col min="10499" max="10508" width="8.125" style="83" customWidth="1"/>
    <col min="10509" max="10509" width="8.375" style="83" customWidth="1"/>
    <col min="10510" max="10753" width="9" style="83"/>
    <col min="10754" max="10754" width="8.375" style="83" customWidth="1"/>
    <col min="10755" max="10764" width="8.125" style="83" customWidth="1"/>
    <col min="10765" max="10765" width="8.375" style="83" customWidth="1"/>
    <col min="10766" max="11009" width="9" style="83"/>
    <col min="11010" max="11010" width="8.375" style="83" customWidth="1"/>
    <col min="11011" max="11020" width="8.125" style="83" customWidth="1"/>
    <col min="11021" max="11021" width="8.375" style="83" customWidth="1"/>
    <col min="11022" max="11265" width="9" style="83"/>
    <col min="11266" max="11266" width="8.375" style="83" customWidth="1"/>
    <col min="11267" max="11276" width="8.125" style="83" customWidth="1"/>
    <col min="11277" max="11277" width="8.375" style="83" customWidth="1"/>
    <col min="11278" max="11521" width="9" style="83"/>
    <col min="11522" max="11522" width="8.375" style="83" customWidth="1"/>
    <col min="11523" max="11532" width="8.125" style="83" customWidth="1"/>
    <col min="11533" max="11533" width="8.375" style="83" customWidth="1"/>
    <col min="11534" max="11777" width="9" style="83"/>
    <col min="11778" max="11778" width="8.375" style="83" customWidth="1"/>
    <col min="11779" max="11788" width="8.125" style="83" customWidth="1"/>
    <col min="11789" max="11789" width="8.375" style="83" customWidth="1"/>
    <col min="11790" max="12033" width="9" style="83"/>
    <col min="12034" max="12034" width="8.375" style="83" customWidth="1"/>
    <col min="12035" max="12044" width="8.125" style="83" customWidth="1"/>
    <col min="12045" max="12045" width="8.375" style="83" customWidth="1"/>
    <col min="12046" max="12289" width="9" style="83"/>
    <col min="12290" max="12290" width="8.375" style="83" customWidth="1"/>
    <col min="12291" max="12300" width="8.125" style="83" customWidth="1"/>
    <col min="12301" max="12301" width="8.375" style="83" customWidth="1"/>
    <col min="12302" max="12545" width="9" style="83"/>
    <col min="12546" max="12546" width="8.375" style="83" customWidth="1"/>
    <col min="12547" max="12556" width="8.125" style="83" customWidth="1"/>
    <col min="12557" max="12557" width="8.375" style="83" customWidth="1"/>
    <col min="12558" max="12801" width="9" style="83"/>
    <col min="12802" max="12802" width="8.375" style="83" customWidth="1"/>
    <col min="12803" max="12812" width="8.125" style="83" customWidth="1"/>
    <col min="12813" max="12813" width="8.375" style="83" customWidth="1"/>
    <col min="12814" max="13057" width="9" style="83"/>
    <col min="13058" max="13058" width="8.375" style="83" customWidth="1"/>
    <col min="13059" max="13068" width="8.125" style="83" customWidth="1"/>
    <col min="13069" max="13069" width="8.375" style="83" customWidth="1"/>
    <col min="13070" max="13313" width="9" style="83"/>
    <col min="13314" max="13314" width="8.375" style="83" customWidth="1"/>
    <col min="13315" max="13324" width="8.125" style="83" customWidth="1"/>
    <col min="13325" max="13325" width="8.375" style="83" customWidth="1"/>
    <col min="13326" max="13569" width="9" style="83"/>
    <col min="13570" max="13570" width="8.375" style="83" customWidth="1"/>
    <col min="13571" max="13580" width="8.125" style="83" customWidth="1"/>
    <col min="13581" max="13581" width="8.375" style="83" customWidth="1"/>
    <col min="13582" max="13825" width="9" style="83"/>
    <col min="13826" max="13826" width="8.375" style="83" customWidth="1"/>
    <col min="13827" max="13836" width="8.125" style="83" customWidth="1"/>
    <col min="13837" max="13837" width="8.375" style="83" customWidth="1"/>
    <col min="13838" max="14081" width="9" style="83"/>
    <col min="14082" max="14082" width="8.375" style="83" customWidth="1"/>
    <col min="14083" max="14092" width="8.125" style="83" customWidth="1"/>
    <col min="14093" max="14093" width="8.375" style="83" customWidth="1"/>
    <col min="14094" max="14337" width="9" style="83"/>
    <col min="14338" max="14338" width="8.375" style="83" customWidth="1"/>
    <col min="14339" max="14348" width="8.125" style="83" customWidth="1"/>
    <col min="14349" max="14349" width="8.375" style="83" customWidth="1"/>
    <col min="14350" max="14593" width="9" style="83"/>
    <col min="14594" max="14594" width="8.375" style="83" customWidth="1"/>
    <col min="14595" max="14604" width="8.125" style="83" customWidth="1"/>
    <col min="14605" max="14605" width="8.375" style="83" customWidth="1"/>
    <col min="14606" max="14849" width="9" style="83"/>
    <col min="14850" max="14850" width="8.375" style="83" customWidth="1"/>
    <col min="14851" max="14860" width="8.125" style="83" customWidth="1"/>
    <col min="14861" max="14861" width="8.375" style="83" customWidth="1"/>
    <col min="14862" max="15105" width="9" style="83"/>
    <col min="15106" max="15106" width="8.375" style="83" customWidth="1"/>
    <col min="15107" max="15116" width="8.125" style="83" customWidth="1"/>
    <col min="15117" max="15117" width="8.375" style="83" customWidth="1"/>
    <col min="15118" max="15361" width="9" style="83"/>
    <col min="15362" max="15362" width="8.375" style="83" customWidth="1"/>
    <col min="15363" max="15372" width="8.125" style="83" customWidth="1"/>
    <col min="15373" max="15373" width="8.375" style="83" customWidth="1"/>
    <col min="15374" max="15617" width="9" style="83"/>
    <col min="15618" max="15618" width="8.375" style="83" customWidth="1"/>
    <col min="15619" max="15628" width="8.125" style="83" customWidth="1"/>
    <col min="15629" max="15629" width="8.375" style="83" customWidth="1"/>
    <col min="15630" max="15873" width="9" style="83"/>
    <col min="15874" max="15874" width="8.375" style="83" customWidth="1"/>
    <col min="15875" max="15884" width="8.125" style="83" customWidth="1"/>
    <col min="15885" max="15885" width="8.375" style="83" customWidth="1"/>
    <col min="15886" max="16129" width="9" style="83"/>
    <col min="16130" max="16130" width="8.375" style="83" customWidth="1"/>
    <col min="16131" max="16140" width="8.125" style="83" customWidth="1"/>
    <col min="16141" max="16141" width="8.375" style="83" customWidth="1"/>
    <col min="16142" max="16384" width="9" style="83"/>
  </cols>
  <sheetData>
    <row r="1" spans="1:13">
      <c r="A1" s="83" t="s">
        <v>1</v>
      </c>
      <c r="B1" s="83" t="s">
        <v>17</v>
      </c>
    </row>
    <row r="3" spans="1:13">
      <c r="A3" s="83" t="s">
        <v>8804</v>
      </c>
      <c r="B3" s="83" t="s">
        <v>8805</v>
      </c>
    </row>
    <row r="4" spans="1:13">
      <c r="A4" s="83" t="s">
        <v>2</v>
      </c>
      <c r="B4" s="83">
        <v>1601</v>
      </c>
      <c r="C4" s="83">
        <v>1602</v>
      </c>
      <c r="D4" s="83">
        <v>1603</v>
      </c>
      <c r="E4" s="83">
        <v>1604</v>
      </c>
      <c r="F4" s="83">
        <v>1605</v>
      </c>
      <c r="G4" s="83">
        <v>1606</v>
      </c>
      <c r="H4" s="83">
        <v>1607</v>
      </c>
      <c r="I4" s="83">
        <v>1608</v>
      </c>
      <c r="J4" s="83">
        <v>1609</v>
      </c>
      <c r="K4" s="83">
        <v>1610</v>
      </c>
      <c r="L4" s="83">
        <v>1611</v>
      </c>
      <c r="M4" s="83" t="s">
        <v>8806</v>
      </c>
    </row>
    <row r="5" spans="1:13">
      <c r="A5" s="83">
        <v>0</v>
      </c>
      <c r="B5" s="83">
        <v>16</v>
      </c>
      <c r="C5" s="83">
        <v>1</v>
      </c>
      <c r="D5" s="83">
        <v>2</v>
      </c>
      <c r="E5" s="83">
        <v>4</v>
      </c>
      <c r="F5" s="83">
        <v>1</v>
      </c>
      <c r="G5" s="83">
        <v>2</v>
      </c>
      <c r="H5" s="83">
        <v>1</v>
      </c>
      <c r="L5" s="83">
        <v>1</v>
      </c>
      <c r="M5" s="83">
        <f>SUM(B5:L5)</f>
        <v>28</v>
      </c>
    </row>
    <row r="6" spans="1:13">
      <c r="A6" s="83">
        <v>1</v>
      </c>
      <c r="M6" s="83">
        <f t="shared" ref="M6:M69" si="0">SUM(B6:L6)</f>
        <v>0</v>
      </c>
    </row>
    <row r="7" spans="1:13">
      <c r="A7" s="83">
        <v>2</v>
      </c>
      <c r="F7" s="83">
        <v>1</v>
      </c>
      <c r="I7" s="83">
        <v>1</v>
      </c>
      <c r="M7" s="83">
        <f t="shared" si="0"/>
        <v>2</v>
      </c>
    </row>
    <row r="8" spans="1:13">
      <c r="A8" s="83">
        <v>3</v>
      </c>
      <c r="B8" s="83">
        <v>2</v>
      </c>
      <c r="D8" s="83">
        <v>1</v>
      </c>
      <c r="E8" s="83">
        <v>1</v>
      </c>
      <c r="G8" s="83">
        <v>1</v>
      </c>
      <c r="M8" s="83">
        <f t="shared" si="0"/>
        <v>5</v>
      </c>
    </row>
    <row r="9" spans="1:13">
      <c r="A9" s="83">
        <v>4</v>
      </c>
      <c r="B9" s="83">
        <v>1</v>
      </c>
      <c r="E9" s="83">
        <v>1</v>
      </c>
      <c r="G9" s="83">
        <v>1</v>
      </c>
      <c r="M9" s="83">
        <f t="shared" si="0"/>
        <v>3</v>
      </c>
    </row>
    <row r="10" spans="1:13">
      <c r="A10" s="83">
        <v>5</v>
      </c>
      <c r="B10" s="83">
        <v>2</v>
      </c>
      <c r="K10" s="83">
        <v>1</v>
      </c>
      <c r="M10" s="83">
        <f t="shared" si="0"/>
        <v>3</v>
      </c>
    </row>
    <row r="11" spans="1:13">
      <c r="A11" s="83">
        <v>6</v>
      </c>
      <c r="D11" s="83">
        <v>1</v>
      </c>
      <c r="M11" s="83">
        <f t="shared" si="0"/>
        <v>1</v>
      </c>
    </row>
    <row r="12" spans="1:13">
      <c r="A12" s="83">
        <v>7</v>
      </c>
      <c r="C12" s="83">
        <v>1</v>
      </c>
      <c r="H12" s="83">
        <v>1</v>
      </c>
      <c r="M12" s="83">
        <f t="shared" si="0"/>
        <v>2</v>
      </c>
    </row>
    <row r="13" spans="1:13">
      <c r="A13" s="83">
        <v>8</v>
      </c>
      <c r="I13" s="83">
        <v>1</v>
      </c>
      <c r="M13" s="83">
        <f t="shared" si="0"/>
        <v>1</v>
      </c>
    </row>
    <row r="14" spans="1:13">
      <c r="A14" s="83">
        <v>9</v>
      </c>
      <c r="C14" s="83">
        <v>1</v>
      </c>
      <c r="K14" s="83">
        <v>1</v>
      </c>
      <c r="M14" s="83">
        <f t="shared" si="0"/>
        <v>2</v>
      </c>
    </row>
    <row r="15" spans="1:13">
      <c r="A15" s="83">
        <v>10</v>
      </c>
      <c r="C15" s="83">
        <v>1</v>
      </c>
      <c r="M15" s="83">
        <f t="shared" si="0"/>
        <v>1</v>
      </c>
    </row>
    <row r="16" spans="1:13">
      <c r="A16" s="83">
        <v>11</v>
      </c>
      <c r="D16" s="83">
        <v>1</v>
      </c>
      <c r="E16" s="83">
        <v>2</v>
      </c>
      <c r="M16" s="83">
        <f t="shared" si="0"/>
        <v>3</v>
      </c>
    </row>
    <row r="17" spans="1:13">
      <c r="A17" s="83">
        <v>12</v>
      </c>
      <c r="B17" s="83">
        <v>1</v>
      </c>
      <c r="G17" s="83">
        <v>3</v>
      </c>
      <c r="M17" s="83">
        <f t="shared" si="0"/>
        <v>4</v>
      </c>
    </row>
    <row r="18" spans="1:13">
      <c r="A18" s="83">
        <v>13</v>
      </c>
      <c r="C18" s="83">
        <v>2</v>
      </c>
      <c r="M18" s="83">
        <f t="shared" si="0"/>
        <v>2</v>
      </c>
    </row>
    <row r="19" spans="1:13">
      <c r="A19" s="83">
        <v>14</v>
      </c>
      <c r="B19" s="83">
        <v>1</v>
      </c>
      <c r="C19" s="83">
        <v>1</v>
      </c>
      <c r="D19" s="83">
        <v>1</v>
      </c>
      <c r="L19" s="83">
        <v>1</v>
      </c>
      <c r="M19" s="83">
        <f t="shared" si="0"/>
        <v>4</v>
      </c>
    </row>
    <row r="20" spans="1:13">
      <c r="A20" s="83">
        <v>15</v>
      </c>
      <c r="B20" s="83">
        <v>3</v>
      </c>
      <c r="C20" s="83">
        <v>5</v>
      </c>
      <c r="D20" s="83">
        <v>1</v>
      </c>
      <c r="G20" s="83">
        <v>1</v>
      </c>
      <c r="J20" s="83">
        <v>1</v>
      </c>
      <c r="K20" s="83">
        <v>1</v>
      </c>
      <c r="M20" s="83">
        <f t="shared" si="0"/>
        <v>12</v>
      </c>
    </row>
    <row r="21" spans="1:13">
      <c r="A21" s="83">
        <v>16</v>
      </c>
      <c r="B21" s="83">
        <v>3</v>
      </c>
      <c r="C21" s="83">
        <v>1</v>
      </c>
      <c r="D21" s="83">
        <v>2</v>
      </c>
      <c r="E21" s="83">
        <v>1</v>
      </c>
      <c r="H21" s="83">
        <v>1</v>
      </c>
      <c r="I21" s="83">
        <v>1</v>
      </c>
      <c r="J21" s="83">
        <v>1</v>
      </c>
      <c r="M21" s="83">
        <f t="shared" si="0"/>
        <v>10</v>
      </c>
    </row>
    <row r="22" spans="1:13">
      <c r="A22" s="83">
        <v>17</v>
      </c>
      <c r="B22" s="83">
        <v>2</v>
      </c>
      <c r="C22" s="83">
        <v>3</v>
      </c>
      <c r="D22" s="83">
        <v>2</v>
      </c>
      <c r="E22" s="83">
        <v>3</v>
      </c>
      <c r="G22" s="83">
        <v>2</v>
      </c>
      <c r="H22" s="83">
        <v>1</v>
      </c>
      <c r="K22" s="83">
        <v>1</v>
      </c>
      <c r="L22" s="83">
        <v>1</v>
      </c>
      <c r="M22" s="83">
        <f t="shared" si="0"/>
        <v>15</v>
      </c>
    </row>
    <row r="23" spans="1:13">
      <c r="A23" s="83">
        <v>18</v>
      </c>
      <c r="B23" s="83">
        <v>2</v>
      </c>
      <c r="C23" s="83">
        <v>1</v>
      </c>
      <c r="D23" s="83">
        <v>1</v>
      </c>
      <c r="F23" s="83">
        <v>1</v>
      </c>
      <c r="G23" s="83">
        <v>2</v>
      </c>
      <c r="I23" s="83">
        <v>1</v>
      </c>
      <c r="L23" s="83">
        <v>1</v>
      </c>
      <c r="M23" s="83">
        <f t="shared" si="0"/>
        <v>9</v>
      </c>
    </row>
    <row r="24" spans="1:13">
      <c r="A24" s="83">
        <v>19</v>
      </c>
      <c r="B24" s="83">
        <v>1</v>
      </c>
      <c r="C24" s="83">
        <v>1</v>
      </c>
      <c r="E24" s="83">
        <v>1</v>
      </c>
      <c r="G24" s="83">
        <v>1</v>
      </c>
      <c r="J24" s="83">
        <v>1</v>
      </c>
      <c r="K24" s="83">
        <v>2</v>
      </c>
      <c r="L24" s="83">
        <v>1</v>
      </c>
      <c r="M24" s="83">
        <f t="shared" si="0"/>
        <v>8</v>
      </c>
    </row>
    <row r="25" spans="1:13">
      <c r="A25" s="83">
        <v>20</v>
      </c>
      <c r="B25" s="83">
        <v>5</v>
      </c>
      <c r="C25" s="83">
        <v>2</v>
      </c>
      <c r="D25" s="83">
        <v>1</v>
      </c>
      <c r="E25" s="83">
        <v>3</v>
      </c>
      <c r="F25" s="83">
        <v>2</v>
      </c>
      <c r="H25" s="83">
        <v>2</v>
      </c>
      <c r="J25" s="83">
        <v>1</v>
      </c>
      <c r="M25" s="83">
        <f t="shared" si="0"/>
        <v>16</v>
      </c>
    </row>
    <row r="26" spans="1:13">
      <c r="A26" s="83">
        <v>21</v>
      </c>
      <c r="B26" s="83">
        <v>10</v>
      </c>
      <c r="C26" s="83">
        <v>2</v>
      </c>
      <c r="E26" s="83">
        <v>4</v>
      </c>
      <c r="F26" s="83">
        <v>1</v>
      </c>
      <c r="G26" s="83">
        <v>1</v>
      </c>
      <c r="H26" s="83">
        <v>1</v>
      </c>
      <c r="K26" s="83">
        <v>1</v>
      </c>
      <c r="M26" s="83">
        <f t="shared" si="0"/>
        <v>20</v>
      </c>
    </row>
    <row r="27" spans="1:13">
      <c r="A27" s="83">
        <v>22</v>
      </c>
      <c r="B27" s="83">
        <v>7</v>
      </c>
      <c r="D27" s="83">
        <v>1</v>
      </c>
      <c r="G27" s="83">
        <v>1</v>
      </c>
      <c r="J27" s="83">
        <v>1</v>
      </c>
      <c r="M27" s="83">
        <f t="shared" si="0"/>
        <v>10</v>
      </c>
    </row>
    <row r="28" spans="1:13">
      <c r="A28" s="83">
        <v>23</v>
      </c>
      <c r="B28" s="83">
        <v>10</v>
      </c>
      <c r="C28" s="83">
        <v>1</v>
      </c>
      <c r="D28" s="83">
        <v>1</v>
      </c>
      <c r="E28" s="83">
        <v>2</v>
      </c>
      <c r="F28" s="83">
        <v>1</v>
      </c>
      <c r="G28" s="83">
        <v>1</v>
      </c>
      <c r="H28" s="83">
        <v>2</v>
      </c>
      <c r="J28" s="83">
        <v>1</v>
      </c>
      <c r="K28" s="83">
        <v>1</v>
      </c>
      <c r="M28" s="83">
        <f t="shared" si="0"/>
        <v>20</v>
      </c>
    </row>
    <row r="29" spans="1:13">
      <c r="A29" s="83">
        <v>24</v>
      </c>
      <c r="B29" s="83">
        <v>2</v>
      </c>
      <c r="D29" s="83">
        <v>1</v>
      </c>
      <c r="E29" s="83">
        <v>1</v>
      </c>
      <c r="G29" s="83">
        <v>1</v>
      </c>
      <c r="H29" s="83">
        <v>1</v>
      </c>
      <c r="M29" s="83">
        <f t="shared" si="0"/>
        <v>6</v>
      </c>
    </row>
    <row r="30" spans="1:13">
      <c r="A30" s="83">
        <v>25</v>
      </c>
      <c r="B30" s="83">
        <v>4</v>
      </c>
      <c r="C30" s="83">
        <v>2</v>
      </c>
      <c r="D30" s="83">
        <v>2</v>
      </c>
      <c r="E30" s="83">
        <v>1</v>
      </c>
      <c r="F30" s="83">
        <v>1</v>
      </c>
      <c r="G30" s="83">
        <v>1</v>
      </c>
      <c r="L30" s="83">
        <v>1</v>
      </c>
      <c r="M30" s="83">
        <f t="shared" si="0"/>
        <v>12</v>
      </c>
    </row>
    <row r="31" spans="1:13">
      <c r="A31" s="83">
        <v>26</v>
      </c>
      <c r="B31" s="83">
        <v>9</v>
      </c>
      <c r="D31" s="83">
        <v>4</v>
      </c>
      <c r="E31" s="83">
        <v>2</v>
      </c>
      <c r="I31" s="83">
        <v>1</v>
      </c>
      <c r="J31" s="83">
        <v>1</v>
      </c>
      <c r="M31" s="83">
        <f t="shared" si="0"/>
        <v>17</v>
      </c>
    </row>
    <row r="32" spans="1:13">
      <c r="A32" s="83">
        <v>27</v>
      </c>
      <c r="B32" s="83">
        <v>6</v>
      </c>
      <c r="D32" s="83">
        <v>2</v>
      </c>
      <c r="E32" s="83">
        <v>1</v>
      </c>
      <c r="F32" s="83">
        <v>2</v>
      </c>
      <c r="G32" s="83">
        <v>2</v>
      </c>
      <c r="L32" s="83">
        <v>1</v>
      </c>
      <c r="M32" s="83">
        <f t="shared" si="0"/>
        <v>14</v>
      </c>
    </row>
    <row r="33" spans="1:13">
      <c r="A33" s="83">
        <v>28</v>
      </c>
      <c r="B33" s="83">
        <v>5</v>
      </c>
      <c r="C33" s="83">
        <v>1</v>
      </c>
      <c r="E33" s="83">
        <v>1</v>
      </c>
      <c r="F33" s="83">
        <v>2</v>
      </c>
      <c r="G33" s="83">
        <v>1</v>
      </c>
      <c r="K33" s="83">
        <v>1</v>
      </c>
      <c r="L33" s="83">
        <v>1</v>
      </c>
      <c r="M33" s="83">
        <f t="shared" si="0"/>
        <v>12</v>
      </c>
    </row>
    <row r="34" spans="1:13">
      <c r="A34" s="83">
        <v>29</v>
      </c>
      <c r="B34" s="83">
        <v>5</v>
      </c>
      <c r="C34" s="83">
        <v>1</v>
      </c>
      <c r="E34" s="83">
        <v>2</v>
      </c>
      <c r="F34" s="83">
        <v>1</v>
      </c>
      <c r="G34" s="83">
        <v>2</v>
      </c>
      <c r="H34" s="83">
        <v>1</v>
      </c>
      <c r="I34" s="83">
        <v>2</v>
      </c>
      <c r="J34" s="83">
        <v>2</v>
      </c>
      <c r="K34" s="83">
        <v>1</v>
      </c>
      <c r="L34" s="83">
        <v>2</v>
      </c>
      <c r="M34" s="83">
        <f t="shared" si="0"/>
        <v>19</v>
      </c>
    </row>
    <row r="35" spans="1:13">
      <c r="A35" s="83">
        <v>30</v>
      </c>
      <c r="B35" s="83">
        <v>4</v>
      </c>
      <c r="C35" s="83">
        <v>1</v>
      </c>
      <c r="E35" s="83">
        <v>3</v>
      </c>
      <c r="J35" s="83">
        <v>2</v>
      </c>
      <c r="K35" s="83">
        <v>1</v>
      </c>
      <c r="M35" s="83">
        <f t="shared" si="0"/>
        <v>11</v>
      </c>
    </row>
    <row r="36" spans="1:13">
      <c r="A36" s="83">
        <v>31</v>
      </c>
      <c r="B36" s="83">
        <v>5</v>
      </c>
      <c r="C36" s="83">
        <v>1</v>
      </c>
      <c r="D36" s="83">
        <v>4</v>
      </c>
      <c r="E36" s="83">
        <v>1</v>
      </c>
      <c r="F36" s="83">
        <v>1</v>
      </c>
      <c r="G36" s="83">
        <v>1</v>
      </c>
      <c r="M36" s="83">
        <f t="shared" si="0"/>
        <v>13</v>
      </c>
    </row>
    <row r="37" spans="1:13">
      <c r="A37" s="83">
        <v>32</v>
      </c>
      <c r="B37" s="83">
        <v>7</v>
      </c>
      <c r="C37" s="83">
        <v>1</v>
      </c>
      <c r="D37" s="83">
        <v>3</v>
      </c>
      <c r="E37" s="83">
        <v>7</v>
      </c>
      <c r="F37" s="83">
        <v>1</v>
      </c>
      <c r="G37" s="83">
        <v>2</v>
      </c>
      <c r="J37" s="83">
        <v>1</v>
      </c>
      <c r="L37" s="83">
        <v>1</v>
      </c>
      <c r="M37" s="83">
        <f t="shared" si="0"/>
        <v>23</v>
      </c>
    </row>
    <row r="38" spans="1:13">
      <c r="A38" s="83">
        <v>33</v>
      </c>
      <c r="B38" s="83">
        <v>7</v>
      </c>
      <c r="C38" s="83">
        <v>2</v>
      </c>
      <c r="D38" s="83">
        <v>2</v>
      </c>
      <c r="E38" s="83">
        <v>1</v>
      </c>
      <c r="F38" s="83">
        <v>1</v>
      </c>
      <c r="I38" s="83">
        <v>1</v>
      </c>
      <c r="L38" s="83">
        <v>1</v>
      </c>
      <c r="M38" s="83">
        <f t="shared" si="0"/>
        <v>15</v>
      </c>
    </row>
    <row r="39" spans="1:13">
      <c r="A39" s="83">
        <v>34</v>
      </c>
      <c r="B39" s="83">
        <v>3</v>
      </c>
      <c r="C39" s="83">
        <v>1</v>
      </c>
      <c r="D39" s="83">
        <v>2</v>
      </c>
      <c r="E39" s="83">
        <v>4</v>
      </c>
      <c r="F39" s="83">
        <v>2</v>
      </c>
      <c r="G39" s="83">
        <v>1</v>
      </c>
      <c r="M39" s="83">
        <f t="shared" si="0"/>
        <v>13</v>
      </c>
    </row>
    <row r="40" spans="1:13">
      <c r="A40" s="83">
        <v>35</v>
      </c>
      <c r="B40" s="83">
        <v>4</v>
      </c>
      <c r="C40" s="83">
        <v>3</v>
      </c>
      <c r="D40" s="83">
        <v>2</v>
      </c>
      <c r="E40" s="83">
        <v>1</v>
      </c>
      <c r="G40" s="83">
        <v>3</v>
      </c>
      <c r="H40" s="83">
        <v>1</v>
      </c>
      <c r="M40" s="83">
        <f t="shared" si="0"/>
        <v>14</v>
      </c>
    </row>
    <row r="41" spans="1:13">
      <c r="A41" s="83">
        <v>36</v>
      </c>
      <c r="B41" s="83">
        <v>5</v>
      </c>
      <c r="C41" s="83">
        <v>2</v>
      </c>
      <c r="D41" s="83">
        <v>3</v>
      </c>
      <c r="E41" s="83">
        <v>6</v>
      </c>
      <c r="F41" s="83">
        <v>1</v>
      </c>
      <c r="H41" s="83">
        <v>2</v>
      </c>
      <c r="I41" s="83">
        <v>4</v>
      </c>
      <c r="M41" s="83">
        <f t="shared" si="0"/>
        <v>23</v>
      </c>
    </row>
    <row r="42" spans="1:13">
      <c r="A42" s="83">
        <v>37</v>
      </c>
      <c r="B42" s="83">
        <v>6</v>
      </c>
      <c r="C42" s="83">
        <v>2</v>
      </c>
      <c r="D42" s="83">
        <v>1</v>
      </c>
      <c r="E42" s="83">
        <v>5</v>
      </c>
      <c r="F42" s="83">
        <v>1</v>
      </c>
      <c r="G42" s="83">
        <v>1</v>
      </c>
      <c r="J42" s="83">
        <v>1</v>
      </c>
      <c r="K42" s="83">
        <v>1</v>
      </c>
      <c r="L42" s="83">
        <v>1</v>
      </c>
      <c r="M42" s="83">
        <f t="shared" si="0"/>
        <v>19</v>
      </c>
    </row>
    <row r="43" spans="1:13">
      <c r="A43" s="83">
        <v>38</v>
      </c>
      <c r="B43" s="83">
        <v>12</v>
      </c>
      <c r="C43" s="83">
        <v>1</v>
      </c>
      <c r="D43" s="83">
        <v>4</v>
      </c>
      <c r="E43" s="83">
        <v>2</v>
      </c>
      <c r="F43" s="83">
        <v>3</v>
      </c>
      <c r="G43" s="83">
        <v>2</v>
      </c>
      <c r="H43" s="83">
        <v>2</v>
      </c>
      <c r="J43" s="83">
        <v>1</v>
      </c>
      <c r="M43" s="83">
        <f t="shared" si="0"/>
        <v>27</v>
      </c>
    </row>
    <row r="44" spans="1:13">
      <c r="A44" s="83">
        <v>39</v>
      </c>
      <c r="B44" s="83">
        <v>13</v>
      </c>
      <c r="C44" s="83">
        <v>4</v>
      </c>
      <c r="D44" s="83">
        <v>1</v>
      </c>
      <c r="E44" s="83">
        <v>2</v>
      </c>
      <c r="F44" s="83">
        <v>4</v>
      </c>
      <c r="G44" s="83">
        <v>3</v>
      </c>
      <c r="H44" s="83">
        <v>1</v>
      </c>
      <c r="K44" s="83">
        <v>1</v>
      </c>
      <c r="L44" s="83">
        <v>1</v>
      </c>
      <c r="M44" s="83">
        <f t="shared" si="0"/>
        <v>30</v>
      </c>
    </row>
    <row r="45" spans="1:13">
      <c r="A45" s="83">
        <v>40</v>
      </c>
      <c r="B45" s="83">
        <v>6</v>
      </c>
      <c r="C45" s="83">
        <v>1</v>
      </c>
      <c r="D45" s="83">
        <v>4</v>
      </c>
      <c r="E45" s="83">
        <v>4</v>
      </c>
      <c r="G45" s="83">
        <v>3</v>
      </c>
      <c r="H45" s="83">
        <v>3</v>
      </c>
      <c r="I45" s="83">
        <v>1</v>
      </c>
      <c r="L45" s="83">
        <v>1</v>
      </c>
      <c r="M45" s="83">
        <f t="shared" si="0"/>
        <v>23</v>
      </c>
    </row>
    <row r="46" spans="1:13">
      <c r="A46" s="83">
        <v>41</v>
      </c>
      <c r="B46" s="83">
        <v>9</v>
      </c>
      <c r="C46" s="83">
        <v>5</v>
      </c>
      <c r="D46" s="83">
        <v>3</v>
      </c>
      <c r="F46" s="83">
        <v>2</v>
      </c>
      <c r="G46" s="83">
        <v>3</v>
      </c>
      <c r="H46" s="83">
        <v>2</v>
      </c>
      <c r="I46" s="83">
        <v>1</v>
      </c>
      <c r="J46" s="83">
        <v>1</v>
      </c>
      <c r="K46" s="83">
        <v>3</v>
      </c>
      <c r="M46" s="83">
        <f t="shared" si="0"/>
        <v>29</v>
      </c>
    </row>
    <row r="47" spans="1:13">
      <c r="A47" s="83">
        <v>42</v>
      </c>
      <c r="B47" s="83">
        <v>12</v>
      </c>
      <c r="C47" s="83">
        <v>1</v>
      </c>
      <c r="D47" s="83">
        <v>1</v>
      </c>
      <c r="E47" s="83">
        <v>8</v>
      </c>
      <c r="F47" s="83">
        <v>2</v>
      </c>
      <c r="G47" s="83">
        <v>3</v>
      </c>
      <c r="H47" s="83">
        <v>3</v>
      </c>
      <c r="I47" s="83">
        <v>1</v>
      </c>
      <c r="J47" s="83">
        <v>1</v>
      </c>
      <c r="L47" s="83">
        <v>2</v>
      </c>
      <c r="M47" s="83">
        <f t="shared" si="0"/>
        <v>34</v>
      </c>
    </row>
    <row r="48" spans="1:13">
      <c r="A48" s="83">
        <v>43</v>
      </c>
      <c r="B48" s="83">
        <v>5</v>
      </c>
      <c r="C48" s="83">
        <v>3</v>
      </c>
      <c r="D48" s="83">
        <v>1</v>
      </c>
      <c r="E48" s="83">
        <v>4</v>
      </c>
      <c r="G48" s="83">
        <v>3</v>
      </c>
      <c r="H48" s="83">
        <v>1</v>
      </c>
      <c r="I48" s="83">
        <v>1</v>
      </c>
      <c r="K48" s="83">
        <v>1</v>
      </c>
      <c r="M48" s="83">
        <f t="shared" si="0"/>
        <v>19</v>
      </c>
    </row>
    <row r="49" spans="1:13">
      <c r="A49" s="83">
        <v>44</v>
      </c>
      <c r="B49" s="83">
        <v>8</v>
      </c>
      <c r="C49" s="83">
        <v>4</v>
      </c>
      <c r="D49" s="83">
        <v>4</v>
      </c>
      <c r="E49" s="83">
        <v>2</v>
      </c>
      <c r="F49" s="83">
        <v>1</v>
      </c>
      <c r="G49" s="83">
        <v>3</v>
      </c>
      <c r="I49" s="83">
        <v>1</v>
      </c>
      <c r="K49" s="83">
        <v>3</v>
      </c>
      <c r="L49" s="83">
        <v>1</v>
      </c>
      <c r="M49" s="83">
        <f t="shared" si="0"/>
        <v>27</v>
      </c>
    </row>
    <row r="50" spans="1:13">
      <c r="A50" s="83">
        <v>45</v>
      </c>
      <c r="B50" s="83">
        <v>9</v>
      </c>
      <c r="C50" s="83">
        <v>5</v>
      </c>
      <c r="D50" s="83">
        <v>4</v>
      </c>
      <c r="E50" s="83">
        <v>2</v>
      </c>
      <c r="F50" s="83">
        <v>3</v>
      </c>
      <c r="G50" s="83">
        <v>2</v>
      </c>
      <c r="H50" s="83">
        <v>2</v>
      </c>
      <c r="I50" s="83">
        <v>1</v>
      </c>
      <c r="J50" s="83">
        <v>1</v>
      </c>
      <c r="K50" s="83">
        <v>1</v>
      </c>
      <c r="L50" s="83">
        <v>1</v>
      </c>
      <c r="M50" s="83">
        <f t="shared" si="0"/>
        <v>31</v>
      </c>
    </row>
    <row r="51" spans="1:13">
      <c r="A51" s="83">
        <v>46</v>
      </c>
      <c r="B51" s="83">
        <v>9</v>
      </c>
      <c r="C51" s="83">
        <v>5</v>
      </c>
      <c r="D51" s="83">
        <v>6</v>
      </c>
      <c r="E51" s="83">
        <v>9</v>
      </c>
      <c r="F51" s="83">
        <v>2</v>
      </c>
      <c r="G51" s="83">
        <v>4</v>
      </c>
      <c r="H51" s="83">
        <v>1</v>
      </c>
      <c r="I51" s="83">
        <v>2</v>
      </c>
      <c r="K51" s="83">
        <v>3</v>
      </c>
      <c r="L51" s="83">
        <v>1</v>
      </c>
      <c r="M51" s="83">
        <f t="shared" si="0"/>
        <v>42</v>
      </c>
    </row>
    <row r="52" spans="1:13">
      <c r="A52" s="83">
        <v>47</v>
      </c>
      <c r="B52" s="83">
        <v>14</v>
      </c>
      <c r="C52" s="83">
        <v>5</v>
      </c>
      <c r="D52" s="83">
        <v>4</v>
      </c>
      <c r="E52" s="83">
        <v>8</v>
      </c>
      <c r="F52" s="83">
        <v>1</v>
      </c>
      <c r="G52" s="83">
        <v>8</v>
      </c>
      <c r="I52" s="83">
        <v>4</v>
      </c>
      <c r="L52" s="83">
        <v>1</v>
      </c>
      <c r="M52" s="83">
        <f t="shared" si="0"/>
        <v>45</v>
      </c>
    </row>
    <row r="53" spans="1:13">
      <c r="A53" s="83">
        <v>48</v>
      </c>
      <c r="B53" s="83">
        <v>10</v>
      </c>
      <c r="C53" s="83">
        <v>2</v>
      </c>
      <c r="D53" s="83">
        <v>7</v>
      </c>
      <c r="E53" s="83">
        <v>6</v>
      </c>
      <c r="F53" s="83">
        <v>4</v>
      </c>
      <c r="G53" s="83">
        <v>8</v>
      </c>
      <c r="H53" s="83">
        <v>1</v>
      </c>
      <c r="I53" s="83">
        <v>3</v>
      </c>
      <c r="J53" s="83">
        <v>2</v>
      </c>
      <c r="K53" s="83">
        <v>3</v>
      </c>
      <c r="L53" s="83">
        <v>2</v>
      </c>
      <c r="M53" s="83">
        <f t="shared" si="0"/>
        <v>48</v>
      </c>
    </row>
    <row r="54" spans="1:13">
      <c r="A54" s="83">
        <v>49</v>
      </c>
      <c r="B54" s="83">
        <v>16</v>
      </c>
      <c r="C54" s="83">
        <v>5</v>
      </c>
      <c r="D54" s="83">
        <v>5</v>
      </c>
      <c r="E54" s="83">
        <v>6</v>
      </c>
      <c r="F54" s="83">
        <v>4</v>
      </c>
      <c r="G54" s="83">
        <v>3</v>
      </c>
      <c r="H54" s="83">
        <v>3</v>
      </c>
      <c r="I54" s="83">
        <v>3</v>
      </c>
      <c r="J54" s="83">
        <v>2</v>
      </c>
      <c r="K54" s="83">
        <v>2</v>
      </c>
      <c r="L54" s="83">
        <v>1</v>
      </c>
      <c r="M54" s="83">
        <f t="shared" si="0"/>
        <v>50</v>
      </c>
    </row>
    <row r="55" spans="1:13">
      <c r="A55" s="83">
        <v>50</v>
      </c>
      <c r="B55" s="83">
        <v>17</v>
      </c>
      <c r="C55" s="83">
        <v>4</v>
      </c>
      <c r="D55" s="83">
        <v>11</v>
      </c>
      <c r="E55" s="83">
        <v>3</v>
      </c>
      <c r="F55" s="83">
        <v>4</v>
      </c>
      <c r="G55" s="83">
        <v>5</v>
      </c>
      <c r="H55" s="83">
        <v>3</v>
      </c>
      <c r="I55" s="83">
        <v>3</v>
      </c>
      <c r="J55" s="83">
        <v>2</v>
      </c>
      <c r="K55" s="83">
        <v>2</v>
      </c>
      <c r="L55" s="83">
        <v>3</v>
      </c>
      <c r="M55" s="83">
        <f t="shared" si="0"/>
        <v>57</v>
      </c>
    </row>
    <row r="56" spans="1:13">
      <c r="A56" s="83">
        <v>51</v>
      </c>
      <c r="B56" s="83">
        <v>20</v>
      </c>
      <c r="C56" s="83">
        <v>7</v>
      </c>
      <c r="D56" s="83">
        <v>7</v>
      </c>
      <c r="E56" s="83">
        <v>5</v>
      </c>
      <c r="F56" s="83">
        <v>1</v>
      </c>
      <c r="G56" s="83">
        <v>10</v>
      </c>
      <c r="I56" s="83">
        <v>2</v>
      </c>
      <c r="K56" s="83">
        <v>2</v>
      </c>
      <c r="L56" s="83">
        <v>3</v>
      </c>
      <c r="M56" s="83">
        <f t="shared" si="0"/>
        <v>57</v>
      </c>
    </row>
    <row r="57" spans="1:13">
      <c r="A57" s="83">
        <v>52</v>
      </c>
      <c r="B57" s="83">
        <v>17</v>
      </c>
      <c r="C57" s="83">
        <v>5</v>
      </c>
      <c r="D57" s="83">
        <v>11</v>
      </c>
      <c r="E57" s="83">
        <v>9</v>
      </c>
      <c r="F57" s="83">
        <v>5</v>
      </c>
      <c r="G57" s="83">
        <v>11</v>
      </c>
      <c r="H57" s="83">
        <v>3</v>
      </c>
      <c r="I57" s="83">
        <v>1</v>
      </c>
      <c r="J57" s="83">
        <v>2</v>
      </c>
      <c r="K57" s="83">
        <v>1</v>
      </c>
      <c r="L57" s="83">
        <v>2</v>
      </c>
      <c r="M57" s="83">
        <f t="shared" si="0"/>
        <v>67</v>
      </c>
    </row>
    <row r="58" spans="1:13">
      <c r="A58" s="83">
        <v>53</v>
      </c>
      <c r="B58" s="83">
        <v>19</v>
      </c>
      <c r="C58" s="83">
        <v>8</v>
      </c>
      <c r="D58" s="83">
        <v>11</v>
      </c>
      <c r="E58" s="83">
        <v>2</v>
      </c>
      <c r="F58" s="83">
        <v>5</v>
      </c>
      <c r="G58" s="83">
        <v>4</v>
      </c>
      <c r="H58" s="83">
        <v>3</v>
      </c>
      <c r="J58" s="83">
        <v>2</v>
      </c>
      <c r="L58" s="83">
        <v>2</v>
      </c>
      <c r="M58" s="83">
        <f t="shared" si="0"/>
        <v>56</v>
      </c>
    </row>
    <row r="59" spans="1:13">
      <c r="A59" s="83">
        <v>54</v>
      </c>
      <c r="B59" s="83">
        <v>22</v>
      </c>
      <c r="C59" s="83">
        <v>9</v>
      </c>
      <c r="D59" s="83">
        <v>7</v>
      </c>
      <c r="E59" s="83">
        <v>11</v>
      </c>
      <c r="F59" s="83">
        <v>2</v>
      </c>
      <c r="G59" s="83">
        <v>8</v>
      </c>
      <c r="H59" s="83">
        <v>3</v>
      </c>
      <c r="I59" s="83">
        <v>2</v>
      </c>
      <c r="J59" s="83">
        <v>1</v>
      </c>
      <c r="K59" s="83">
        <v>2</v>
      </c>
      <c r="L59" s="83">
        <v>9</v>
      </c>
      <c r="M59" s="83">
        <f t="shared" si="0"/>
        <v>76</v>
      </c>
    </row>
    <row r="60" spans="1:13">
      <c r="A60" s="83">
        <v>55</v>
      </c>
      <c r="B60" s="83">
        <v>22</v>
      </c>
      <c r="C60" s="83">
        <v>6</v>
      </c>
      <c r="D60" s="83">
        <v>8</v>
      </c>
      <c r="E60" s="83">
        <v>5</v>
      </c>
      <c r="F60" s="83">
        <v>4</v>
      </c>
      <c r="G60" s="83">
        <v>8</v>
      </c>
      <c r="H60" s="83">
        <v>3</v>
      </c>
      <c r="I60" s="83">
        <v>1</v>
      </c>
      <c r="J60" s="83">
        <v>2</v>
      </c>
      <c r="K60" s="83">
        <v>1</v>
      </c>
      <c r="L60" s="83">
        <v>4</v>
      </c>
      <c r="M60" s="83">
        <f t="shared" si="0"/>
        <v>64</v>
      </c>
    </row>
    <row r="61" spans="1:13">
      <c r="A61" s="83">
        <v>56</v>
      </c>
      <c r="B61" s="83">
        <v>19</v>
      </c>
      <c r="C61" s="83">
        <v>7</v>
      </c>
      <c r="D61" s="83">
        <v>7</v>
      </c>
      <c r="E61" s="83">
        <v>8</v>
      </c>
      <c r="F61" s="83">
        <v>6</v>
      </c>
      <c r="G61" s="83">
        <v>6</v>
      </c>
      <c r="H61" s="83">
        <v>2</v>
      </c>
      <c r="I61" s="83">
        <v>1</v>
      </c>
      <c r="K61" s="83">
        <v>2</v>
      </c>
      <c r="L61" s="83">
        <v>4</v>
      </c>
      <c r="M61" s="83">
        <f t="shared" si="0"/>
        <v>62</v>
      </c>
    </row>
    <row r="62" spans="1:13">
      <c r="A62" s="83">
        <v>57</v>
      </c>
      <c r="B62" s="83">
        <v>27</v>
      </c>
      <c r="C62" s="83">
        <v>6</v>
      </c>
      <c r="D62" s="83">
        <v>9</v>
      </c>
      <c r="E62" s="83">
        <v>4</v>
      </c>
      <c r="F62" s="83">
        <v>5</v>
      </c>
      <c r="G62" s="83">
        <v>18</v>
      </c>
      <c r="H62" s="83">
        <v>1</v>
      </c>
      <c r="I62" s="83">
        <v>4</v>
      </c>
      <c r="J62" s="83">
        <v>4</v>
      </c>
      <c r="K62" s="83">
        <v>2</v>
      </c>
      <c r="L62" s="83">
        <v>5</v>
      </c>
      <c r="M62" s="83">
        <f t="shared" si="0"/>
        <v>85</v>
      </c>
    </row>
    <row r="63" spans="1:13">
      <c r="A63" s="83">
        <v>58</v>
      </c>
      <c r="B63" s="83">
        <v>28</v>
      </c>
      <c r="C63" s="83">
        <v>5</v>
      </c>
      <c r="D63" s="83">
        <v>14</v>
      </c>
      <c r="E63" s="83">
        <v>4</v>
      </c>
      <c r="F63" s="83">
        <v>2</v>
      </c>
      <c r="G63" s="83">
        <v>5</v>
      </c>
      <c r="H63" s="83">
        <v>4</v>
      </c>
      <c r="I63" s="83">
        <v>2</v>
      </c>
      <c r="J63" s="83">
        <v>2</v>
      </c>
      <c r="K63" s="83">
        <v>1</v>
      </c>
      <c r="L63" s="83">
        <v>3</v>
      </c>
      <c r="M63" s="83">
        <f t="shared" si="0"/>
        <v>70</v>
      </c>
    </row>
    <row r="64" spans="1:13">
      <c r="A64" s="83">
        <v>59</v>
      </c>
      <c r="B64" s="83">
        <v>27</v>
      </c>
      <c r="C64" s="83">
        <v>6</v>
      </c>
      <c r="D64" s="83">
        <v>7</v>
      </c>
      <c r="E64" s="83">
        <v>11</v>
      </c>
      <c r="F64" s="83">
        <v>5</v>
      </c>
      <c r="G64" s="83">
        <v>6</v>
      </c>
      <c r="H64" s="83">
        <v>2</v>
      </c>
      <c r="I64" s="83">
        <v>1</v>
      </c>
      <c r="J64" s="83">
        <v>1</v>
      </c>
      <c r="K64" s="83">
        <v>3</v>
      </c>
      <c r="L64" s="83">
        <v>1</v>
      </c>
      <c r="M64" s="83">
        <f t="shared" si="0"/>
        <v>70</v>
      </c>
    </row>
    <row r="65" spans="1:13">
      <c r="A65" s="83">
        <v>60</v>
      </c>
      <c r="B65" s="83">
        <v>18</v>
      </c>
      <c r="C65" s="83">
        <v>5</v>
      </c>
      <c r="D65" s="83">
        <v>9</v>
      </c>
      <c r="E65" s="83">
        <v>5</v>
      </c>
      <c r="F65" s="83">
        <v>4</v>
      </c>
      <c r="G65" s="83">
        <v>4</v>
      </c>
      <c r="H65" s="83">
        <v>2</v>
      </c>
      <c r="I65" s="83">
        <v>2</v>
      </c>
      <c r="J65" s="83">
        <v>2</v>
      </c>
      <c r="K65" s="83">
        <v>2</v>
      </c>
      <c r="L65" s="83">
        <v>3</v>
      </c>
      <c r="M65" s="83">
        <f t="shared" si="0"/>
        <v>56</v>
      </c>
    </row>
    <row r="66" spans="1:13">
      <c r="A66" s="83">
        <v>61</v>
      </c>
      <c r="B66" s="83">
        <v>20</v>
      </c>
      <c r="C66" s="83">
        <v>3</v>
      </c>
      <c r="D66" s="83">
        <v>9</v>
      </c>
      <c r="E66" s="83">
        <v>8</v>
      </c>
      <c r="F66" s="83">
        <v>3</v>
      </c>
      <c r="G66" s="83">
        <v>9</v>
      </c>
      <c r="H66" s="83">
        <v>2</v>
      </c>
      <c r="I66" s="83">
        <v>3</v>
      </c>
      <c r="J66" s="83">
        <v>1</v>
      </c>
      <c r="K66" s="83">
        <v>1</v>
      </c>
      <c r="L66" s="83">
        <v>4</v>
      </c>
      <c r="M66" s="83">
        <f t="shared" si="0"/>
        <v>63</v>
      </c>
    </row>
    <row r="67" spans="1:13">
      <c r="A67" s="83">
        <v>62</v>
      </c>
      <c r="B67" s="83">
        <v>23</v>
      </c>
      <c r="C67" s="83">
        <v>3</v>
      </c>
      <c r="D67" s="83">
        <v>11</v>
      </c>
      <c r="E67" s="83">
        <v>9</v>
      </c>
      <c r="F67" s="83">
        <v>2</v>
      </c>
      <c r="G67" s="83">
        <v>4</v>
      </c>
      <c r="H67" s="83">
        <v>3</v>
      </c>
      <c r="I67" s="83">
        <v>1</v>
      </c>
      <c r="J67" s="83">
        <v>1</v>
      </c>
      <c r="L67" s="83">
        <v>2</v>
      </c>
      <c r="M67" s="83">
        <f t="shared" si="0"/>
        <v>59</v>
      </c>
    </row>
    <row r="68" spans="1:13">
      <c r="A68" s="83">
        <v>63</v>
      </c>
      <c r="B68" s="83">
        <v>18</v>
      </c>
      <c r="C68" s="83">
        <v>9</v>
      </c>
      <c r="D68" s="83">
        <v>15</v>
      </c>
      <c r="E68" s="83">
        <v>10</v>
      </c>
      <c r="F68" s="83">
        <v>3</v>
      </c>
      <c r="G68" s="83">
        <v>11</v>
      </c>
      <c r="H68" s="83">
        <v>2</v>
      </c>
      <c r="I68" s="83">
        <v>1</v>
      </c>
      <c r="J68" s="83">
        <v>1</v>
      </c>
      <c r="K68" s="83">
        <v>2</v>
      </c>
      <c r="L68" s="83">
        <v>2</v>
      </c>
      <c r="M68" s="83">
        <f t="shared" si="0"/>
        <v>74</v>
      </c>
    </row>
    <row r="69" spans="1:13">
      <c r="A69" s="83">
        <v>64</v>
      </c>
      <c r="B69" s="83">
        <v>22</v>
      </c>
      <c r="C69" s="83">
        <v>2</v>
      </c>
      <c r="D69" s="83">
        <v>7</v>
      </c>
      <c r="E69" s="83">
        <v>12</v>
      </c>
      <c r="F69" s="83">
        <v>1</v>
      </c>
      <c r="G69" s="83">
        <v>5</v>
      </c>
      <c r="H69" s="83">
        <v>3</v>
      </c>
      <c r="I69" s="83">
        <v>2</v>
      </c>
      <c r="J69" s="83">
        <v>2</v>
      </c>
      <c r="K69" s="83">
        <v>1</v>
      </c>
      <c r="L69" s="83">
        <v>2</v>
      </c>
      <c r="M69" s="83">
        <f t="shared" si="0"/>
        <v>59</v>
      </c>
    </row>
    <row r="70" spans="1:13">
      <c r="A70" s="83">
        <v>65</v>
      </c>
      <c r="B70" s="83">
        <v>21</v>
      </c>
      <c r="C70" s="83">
        <v>6</v>
      </c>
      <c r="D70" s="83">
        <v>12</v>
      </c>
      <c r="E70" s="83">
        <v>5</v>
      </c>
      <c r="F70" s="83">
        <v>5</v>
      </c>
      <c r="G70" s="83">
        <v>13</v>
      </c>
      <c r="H70" s="83">
        <v>3</v>
      </c>
      <c r="I70" s="83">
        <v>5</v>
      </c>
      <c r="J70" s="83">
        <v>1</v>
      </c>
      <c r="L70" s="83">
        <v>6</v>
      </c>
      <c r="M70" s="83">
        <f t="shared" ref="M70:M114" si="1">SUM(B70:L70)</f>
        <v>77</v>
      </c>
    </row>
    <row r="71" spans="1:13">
      <c r="A71" s="83">
        <v>66</v>
      </c>
      <c r="B71" s="83">
        <v>14</v>
      </c>
      <c r="C71" s="83">
        <v>5</v>
      </c>
      <c r="D71" s="83">
        <v>12</v>
      </c>
      <c r="E71" s="83">
        <v>7</v>
      </c>
      <c r="F71" s="83">
        <v>4</v>
      </c>
      <c r="G71" s="83">
        <v>8</v>
      </c>
      <c r="I71" s="83">
        <v>2</v>
      </c>
      <c r="J71" s="83">
        <v>2</v>
      </c>
      <c r="K71" s="83">
        <v>1</v>
      </c>
      <c r="L71" s="83">
        <v>1</v>
      </c>
      <c r="M71" s="83">
        <f t="shared" si="1"/>
        <v>56</v>
      </c>
    </row>
    <row r="72" spans="1:13">
      <c r="A72" s="83">
        <v>67</v>
      </c>
      <c r="B72" s="83">
        <v>24</v>
      </c>
      <c r="C72" s="83">
        <v>2</v>
      </c>
      <c r="D72" s="83">
        <v>8</v>
      </c>
      <c r="E72" s="83">
        <v>9</v>
      </c>
      <c r="F72" s="83">
        <v>4</v>
      </c>
      <c r="G72" s="83">
        <v>10</v>
      </c>
      <c r="H72" s="83">
        <v>6</v>
      </c>
      <c r="I72" s="83">
        <v>3</v>
      </c>
      <c r="J72" s="83">
        <v>2</v>
      </c>
      <c r="K72" s="83">
        <v>2</v>
      </c>
      <c r="L72" s="83">
        <v>2</v>
      </c>
      <c r="M72" s="83">
        <f t="shared" si="1"/>
        <v>72</v>
      </c>
    </row>
    <row r="73" spans="1:13">
      <c r="A73" s="83">
        <v>68</v>
      </c>
      <c r="B73" s="83">
        <v>16</v>
      </c>
      <c r="C73" s="83">
        <v>4</v>
      </c>
      <c r="D73" s="83">
        <v>11</v>
      </c>
      <c r="E73" s="83">
        <v>10</v>
      </c>
      <c r="F73" s="83">
        <v>8</v>
      </c>
      <c r="G73" s="83">
        <v>9</v>
      </c>
      <c r="H73" s="83">
        <v>2</v>
      </c>
      <c r="I73" s="83">
        <v>4</v>
      </c>
      <c r="J73" s="83">
        <v>4</v>
      </c>
      <c r="K73" s="83">
        <v>3</v>
      </c>
      <c r="L73" s="83">
        <v>3</v>
      </c>
      <c r="M73" s="83">
        <f t="shared" si="1"/>
        <v>74</v>
      </c>
    </row>
    <row r="74" spans="1:13">
      <c r="A74" s="83">
        <v>69</v>
      </c>
      <c r="B74" s="83">
        <v>24</v>
      </c>
      <c r="C74" s="83">
        <v>8</v>
      </c>
      <c r="D74" s="83">
        <v>8</v>
      </c>
      <c r="E74" s="83">
        <v>9</v>
      </c>
      <c r="F74" s="83">
        <v>6</v>
      </c>
      <c r="G74" s="83">
        <v>6</v>
      </c>
      <c r="H74" s="83">
        <v>2</v>
      </c>
      <c r="I74" s="83">
        <v>1</v>
      </c>
      <c r="K74" s="83">
        <v>2</v>
      </c>
      <c r="L74" s="83">
        <v>8</v>
      </c>
      <c r="M74" s="83">
        <f t="shared" si="1"/>
        <v>74</v>
      </c>
    </row>
    <row r="75" spans="1:13">
      <c r="A75" s="83">
        <v>70</v>
      </c>
      <c r="B75" s="83">
        <v>24</v>
      </c>
      <c r="C75" s="83">
        <v>3</v>
      </c>
      <c r="D75" s="83">
        <v>12</v>
      </c>
      <c r="E75" s="83">
        <v>3</v>
      </c>
      <c r="F75" s="83">
        <v>2</v>
      </c>
      <c r="G75" s="83">
        <v>5</v>
      </c>
      <c r="H75" s="83">
        <v>4</v>
      </c>
      <c r="K75" s="83">
        <v>3</v>
      </c>
      <c r="L75" s="83">
        <v>1</v>
      </c>
      <c r="M75" s="83">
        <f t="shared" si="1"/>
        <v>57</v>
      </c>
    </row>
    <row r="76" spans="1:13">
      <c r="A76" s="83">
        <v>71</v>
      </c>
      <c r="B76" s="83">
        <v>26</v>
      </c>
      <c r="C76" s="83">
        <v>3</v>
      </c>
      <c r="D76" s="83">
        <v>6</v>
      </c>
      <c r="E76" s="83">
        <v>10</v>
      </c>
      <c r="F76" s="83">
        <v>4</v>
      </c>
      <c r="G76" s="83">
        <v>10</v>
      </c>
      <c r="H76" s="83">
        <v>2</v>
      </c>
      <c r="I76" s="83">
        <v>2</v>
      </c>
      <c r="K76" s="83">
        <v>1</v>
      </c>
      <c r="L76" s="83">
        <v>2</v>
      </c>
      <c r="M76" s="83">
        <f t="shared" si="1"/>
        <v>66</v>
      </c>
    </row>
    <row r="77" spans="1:13">
      <c r="A77" s="83">
        <v>72</v>
      </c>
      <c r="B77" s="83">
        <v>21</v>
      </c>
      <c r="C77" s="83">
        <v>7</v>
      </c>
      <c r="D77" s="83">
        <v>9</v>
      </c>
      <c r="E77" s="83">
        <v>6</v>
      </c>
      <c r="F77" s="83">
        <v>5</v>
      </c>
      <c r="G77" s="83">
        <v>10</v>
      </c>
      <c r="H77" s="83">
        <v>2</v>
      </c>
      <c r="I77" s="83">
        <v>1</v>
      </c>
      <c r="L77" s="83">
        <v>2</v>
      </c>
      <c r="M77" s="83">
        <f t="shared" si="1"/>
        <v>63</v>
      </c>
    </row>
    <row r="78" spans="1:13">
      <c r="A78" s="83">
        <v>73</v>
      </c>
      <c r="B78" s="83">
        <v>20</v>
      </c>
      <c r="C78" s="83">
        <v>3</v>
      </c>
      <c r="D78" s="83">
        <v>6</v>
      </c>
      <c r="E78" s="83">
        <v>6</v>
      </c>
      <c r="F78" s="83">
        <v>3</v>
      </c>
      <c r="G78" s="83">
        <v>5</v>
      </c>
      <c r="H78" s="83">
        <v>1</v>
      </c>
      <c r="I78" s="83">
        <v>3</v>
      </c>
      <c r="J78" s="83">
        <v>4</v>
      </c>
      <c r="K78" s="83">
        <v>1</v>
      </c>
      <c r="M78" s="83">
        <f t="shared" si="1"/>
        <v>52</v>
      </c>
    </row>
    <row r="79" spans="1:13">
      <c r="A79" s="83">
        <v>74</v>
      </c>
      <c r="B79" s="83">
        <v>15</v>
      </c>
      <c r="C79" s="83">
        <v>8</v>
      </c>
      <c r="D79" s="83">
        <v>7</v>
      </c>
      <c r="E79" s="83">
        <v>5</v>
      </c>
      <c r="F79" s="83">
        <v>1</v>
      </c>
      <c r="G79" s="83">
        <v>7</v>
      </c>
      <c r="H79" s="83">
        <v>5</v>
      </c>
      <c r="J79" s="83">
        <v>2</v>
      </c>
      <c r="K79" s="83">
        <v>4</v>
      </c>
      <c r="L79" s="83">
        <v>3</v>
      </c>
      <c r="M79" s="83">
        <f t="shared" si="1"/>
        <v>57</v>
      </c>
    </row>
    <row r="80" spans="1:13">
      <c r="A80" s="83">
        <v>75</v>
      </c>
      <c r="B80" s="83">
        <v>21</v>
      </c>
      <c r="C80" s="83">
        <v>5</v>
      </c>
      <c r="D80" s="83">
        <v>5</v>
      </c>
      <c r="E80" s="83">
        <v>4</v>
      </c>
      <c r="F80" s="83">
        <v>7</v>
      </c>
      <c r="G80" s="83">
        <v>12</v>
      </c>
      <c r="H80" s="83">
        <v>2</v>
      </c>
      <c r="I80" s="83">
        <v>2</v>
      </c>
      <c r="J80" s="83">
        <v>2</v>
      </c>
      <c r="K80" s="83">
        <v>3</v>
      </c>
      <c r="L80" s="83">
        <v>4</v>
      </c>
      <c r="M80" s="83">
        <f t="shared" si="1"/>
        <v>67</v>
      </c>
    </row>
    <row r="81" spans="1:13">
      <c r="A81" s="83">
        <v>76</v>
      </c>
      <c r="B81" s="83">
        <v>17</v>
      </c>
      <c r="C81" s="83">
        <v>7</v>
      </c>
      <c r="D81" s="83">
        <v>14</v>
      </c>
      <c r="E81" s="83">
        <v>9</v>
      </c>
      <c r="F81" s="83">
        <v>7</v>
      </c>
      <c r="G81" s="83">
        <v>12</v>
      </c>
      <c r="H81" s="83">
        <v>1</v>
      </c>
      <c r="I81" s="83">
        <v>2</v>
      </c>
      <c r="J81" s="83">
        <v>1</v>
      </c>
      <c r="K81" s="83">
        <v>1</v>
      </c>
      <c r="L81" s="83">
        <v>4</v>
      </c>
      <c r="M81" s="83">
        <f t="shared" si="1"/>
        <v>75</v>
      </c>
    </row>
    <row r="82" spans="1:13">
      <c r="A82" s="83">
        <v>77</v>
      </c>
      <c r="B82" s="83">
        <v>20</v>
      </c>
      <c r="C82" s="83">
        <v>6</v>
      </c>
      <c r="D82" s="83">
        <v>5</v>
      </c>
      <c r="E82" s="83">
        <v>4</v>
      </c>
      <c r="F82" s="83">
        <v>6</v>
      </c>
      <c r="G82" s="83">
        <v>5</v>
      </c>
      <c r="H82" s="83">
        <v>3</v>
      </c>
      <c r="I82" s="83">
        <v>3</v>
      </c>
      <c r="J82" s="83">
        <v>1</v>
      </c>
      <c r="K82" s="83">
        <v>1</v>
      </c>
      <c r="L82" s="83">
        <v>4</v>
      </c>
      <c r="M82" s="83">
        <f t="shared" si="1"/>
        <v>58</v>
      </c>
    </row>
    <row r="83" spans="1:13">
      <c r="A83" s="83">
        <v>78</v>
      </c>
      <c r="B83" s="83">
        <v>19</v>
      </c>
      <c r="C83" s="83">
        <v>7</v>
      </c>
      <c r="D83" s="83">
        <v>5</v>
      </c>
      <c r="E83" s="83">
        <v>9</v>
      </c>
      <c r="F83" s="83">
        <v>5</v>
      </c>
      <c r="G83" s="83">
        <v>18</v>
      </c>
      <c r="H83" s="83">
        <v>1</v>
      </c>
      <c r="I83" s="83">
        <v>4</v>
      </c>
      <c r="J83" s="83">
        <v>4</v>
      </c>
      <c r="K83" s="83">
        <v>4</v>
      </c>
      <c r="L83" s="83">
        <v>10</v>
      </c>
      <c r="M83" s="83">
        <f t="shared" si="1"/>
        <v>86</v>
      </c>
    </row>
    <row r="84" spans="1:13">
      <c r="A84" s="83">
        <v>79</v>
      </c>
      <c r="B84" s="83">
        <v>24</v>
      </c>
      <c r="C84" s="83">
        <v>7</v>
      </c>
      <c r="D84" s="83">
        <v>8</v>
      </c>
      <c r="E84" s="83">
        <v>8</v>
      </c>
      <c r="F84" s="83">
        <v>7</v>
      </c>
      <c r="G84" s="83">
        <v>8</v>
      </c>
      <c r="H84" s="83">
        <v>1</v>
      </c>
      <c r="I84" s="83">
        <v>2</v>
      </c>
      <c r="J84" s="83">
        <v>2</v>
      </c>
      <c r="K84" s="83">
        <v>3</v>
      </c>
      <c r="L84" s="83">
        <v>4</v>
      </c>
      <c r="M84" s="83">
        <f t="shared" si="1"/>
        <v>74</v>
      </c>
    </row>
    <row r="85" spans="1:13">
      <c r="A85" s="83">
        <v>80</v>
      </c>
      <c r="B85" s="83">
        <v>18</v>
      </c>
      <c r="C85" s="83">
        <v>5</v>
      </c>
      <c r="D85" s="83">
        <v>8</v>
      </c>
      <c r="E85" s="83">
        <v>9</v>
      </c>
      <c r="F85" s="83">
        <v>7</v>
      </c>
      <c r="G85" s="83">
        <v>17</v>
      </c>
      <c r="H85" s="83">
        <v>3</v>
      </c>
      <c r="I85" s="83">
        <v>1</v>
      </c>
      <c r="J85" s="83">
        <v>1</v>
      </c>
      <c r="K85" s="83">
        <v>3</v>
      </c>
      <c r="L85" s="83">
        <v>1</v>
      </c>
      <c r="M85" s="83">
        <f t="shared" si="1"/>
        <v>73</v>
      </c>
    </row>
    <row r="86" spans="1:13">
      <c r="A86" s="83">
        <v>81</v>
      </c>
      <c r="B86" s="83">
        <v>13</v>
      </c>
      <c r="C86" s="83">
        <v>4</v>
      </c>
      <c r="D86" s="83">
        <v>11</v>
      </c>
      <c r="E86" s="83">
        <v>8</v>
      </c>
      <c r="F86" s="83">
        <v>6</v>
      </c>
      <c r="G86" s="83">
        <v>8</v>
      </c>
      <c r="H86" s="83">
        <v>2</v>
      </c>
      <c r="I86" s="83">
        <v>3</v>
      </c>
      <c r="J86" s="83">
        <v>4</v>
      </c>
      <c r="L86" s="83">
        <v>5</v>
      </c>
      <c r="M86" s="83">
        <f t="shared" si="1"/>
        <v>64</v>
      </c>
    </row>
    <row r="87" spans="1:13">
      <c r="A87" s="83">
        <v>82</v>
      </c>
      <c r="B87" s="83">
        <v>23</v>
      </c>
      <c r="C87" s="83">
        <v>6</v>
      </c>
      <c r="D87" s="83">
        <v>10</v>
      </c>
      <c r="E87" s="83">
        <v>6</v>
      </c>
      <c r="F87" s="83">
        <v>10</v>
      </c>
      <c r="G87" s="83">
        <v>17</v>
      </c>
      <c r="H87" s="83">
        <v>5</v>
      </c>
      <c r="I87" s="83">
        <v>4</v>
      </c>
      <c r="J87" s="83">
        <v>3</v>
      </c>
      <c r="L87" s="83">
        <v>8</v>
      </c>
      <c r="M87" s="83">
        <f t="shared" si="1"/>
        <v>92</v>
      </c>
    </row>
    <row r="88" spans="1:13">
      <c r="A88" s="83">
        <v>83</v>
      </c>
      <c r="B88" s="83">
        <v>23</v>
      </c>
      <c r="C88" s="83">
        <v>9</v>
      </c>
      <c r="D88" s="83">
        <v>7</v>
      </c>
      <c r="E88" s="83">
        <v>11</v>
      </c>
      <c r="F88" s="83">
        <v>7</v>
      </c>
      <c r="G88" s="83">
        <v>4</v>
      </c>
      <c r="H88" s="83">
        <v>2</v>
      </c>
      <c r="I88" s="83">
        <v>2</v>
      </c>
      <c r="J88" s="83">
        <v>1</v>
      </c>
      <c r="K88" s="83">
        <v>2</v>
      </c>
      <c r="L88" s="83">
        <v>4</v>
      </c>
      <c r="M88" s="83">
        <f t="shared" si="1"/>
        <v>72</v>
      </c>
    </row>
    <row r="89" spans="1:13">
      <c r="A89" s="83">
        <v>84</v>
      </c>
      <c r="B89" s="83">
        <v>22</v>
      </c>
      <c r="C89" s="83">
        <v>4</v>
      </c>
      <c r="D89" s="83">
        <v>6</v>
      </c>
      <c r="E89" s="83">
        <v>10</v>
      </c>
      <c r="F89" s="83">
        <v>3</v>
      </c>
      <c r="G89" s="83">
        <v>9</v>
      </c>
      <c r="H89" s="83">
        <v>3</v>
      </c>
      <c r="I89" s="83">
        <v>1</v>
      </c>
      <c r="J89" s="83">
        <v>4</v>
      </c>
      <c r="K89" s="83">
        <v>3</v>
      </c>
      <c r="L89" s="83">
        <v>5</v>
      </c>
      <c r="M89" s="83">
        <f t="shared" si="1"/>
        <v>70</v>
      </c>
    </row>
    <row r="90" spans="1:13">
      <c r="A90" s="83">
        <v>85</v>
      </c>
      <c r="B90" s="83">
        <v>20</v>
      </c>
      <c r="C90" s="83">
        <v>8</v>
      </c>
      <c r="D90" s="83">
        <v>11</v>
      </c>
      <c r="E90" s="83">
        <v>10</v>
      </c>
      <c r="F90" s="83">
        <v>7</v>
      </c>
      <c r="G90" s="83">
        <v>6</v>
      </c>
      <c r="H90" s="83">
        <v>3</v>
      </c>
      <c r="I90" s="83">
        <v>2</v>
      </c>
      <c r="K90" s="83">
        <v>4</v>
      </c>
      <c r="L90" s="83">
        <v>1</v>
      </c>
      <c r="M90" s="83">
        <f t="shared" si="1"/>
        <v>72</v>
      </c>
    </row>
    <row r="91" spans="1:13">
      <c r="A91" s="83">
        <v>86</v>
      </c>
      <c r="B91" s="83">
        <v>19</v>
      </c>
      <c r="C91" s="83">
        <v>6</v>
      </c>
      <c r="D91" s="83">
        <v>9</v>
      </c>
      <c r="E91" s="83">
        <v>1</v>
      </c>
      <c r="F91" s="83">
        <v>5</v>
      </c>
      <c r="G91" s="83">
        <v>3</v>
      </c>
      <c r="H91" s="83">
        <v>2</v>
      </c>
      <c r="I91" s="83">
        <v>1</v>
      </c>
      <c r="K91" s="83">
        <v>2</v>
      </c>
      <c r="L91" s="83">
        <v>3</v>
      </c>
      <c r="M91" s="83">
        <f t="shared" si="1"/>
        <v>51</v>
      </c>
    </row>
    <row r="92" spans="1:13">
      <c r="A92" s="83">
        <v>87</v>
      </c>
      <c r="B92" s="83">
        <v>12</v>
      </c>
      <c r="C92" s="83">
        <v>5</v>
      </c>
      <c r="D92" s="83">
        <v>6</v>
      </c>
      <c r="E92" s="83">
        <v>4</v>
      </c>
      <c r="F92" s="83">
        <v>4</v>
      </c>
      <c r="G92" s="83">
        <v>7</v>
      </c>
      <c r="H92" s="83">
        <v>1</v>
      </c>
      <c r="I92" s="83">
        <v>2</v>
      </c>
      <c r="J92" s="83">
        <v>4</v>
      </c>
      <c r="K92" s="83">
        <v>2</v>
      </c>
      <c r="L92" s="83">
        <v>2</v>
      </c>
      <c r="M92" s="83">
        <f t="shared" si="1"/>
        <v>49</v>
      </c>
    </row>
    <row r="93" spans="1:13">
      <c r="A93" s="83">
        <v>88</v>
      </c>
      <c r="B93" s="83">
        <v>19</v>
      </c>
      <c r="C93" s="83">
        <v>3</v>
      </c>
      <c r="D93" s="83">
        <v>7</v>
      </c>
      <c r="E93" s="83">
        <v>9</v>
      </c>
      <c r="F93" s="83">
        <v>2</v>
      </c>
      <c r="G93" s="83">
        <v>5</v>
      </c>
      <c r="H93" s="83">
        <v>3</v>
      </c>
      <c r="I93" s="83">
        <v>2</v>
      </c>
      <c r="K93" s="83">
        <v>2</v>
      </c>
      <c r="M93" s="83">
        <f t="shared" si="1"/>
        <v>52</v>
      </c>
    </row>
    <row r="94" spans="1:13">
      <c r="A94" s="83">
        <v>89</v>
      </c>
      <c r="B94" s="83">
        <v>11</v>
      </c>
      <c r="C94" s="83">
        <v>3</v>
      </c>
      <c r="D94" s="83">
        <v>2</v>
      </c>
      <c r="E94" s="83">
        <v>4</v>
      </c>
      <c r="G94" s="83">
        <v>10</v>
      </c>
      <c r="H94" s="83">
        <v>2</v>
      </c>
      <c r="I94" s="83">
        <v>1</v>
      </c>
      <c r="J94" s="83">
        <v>3</v>
      </c>
      <c r="L94" s="83">
        <v>3</v>
      </c>
      <c r="M94" s="83">
        <f t="shared" si="1"/>
        <v>39</v>
      </c>
    </row>
    <row r="95" spans="1:13">
      <c r="A95" s="83">
        <v>90</v>
      </c>
      <c r="B95" s="83">
        <v>9</v>
      </c>
      <c r="C95" s="83">
        <v>2</v>
      </c>
      <c r="D95" s="83">
        <v>2</v>
      </c>
      <c r="F95" s="83">
        <v>2</v>
      </c>
      <c r="G95" s="83">
        <v>7</v>
      </c>
      <c r="H95" s="83">
        <v>1</v>
      </c>
      <c r="I95" s="83">
        <v>1</v>
      </c>
      <c r="K95" s="83">
        <v>3</v>
      </c>
      <c r="L95" s="83">
        <v>3</v>
      </c>
      <c r="M95" s="83">
        <f t="shared" si="1"/>
        <v>30</v>
      </c>
    </row>
    <row r="96" spans="1:13">
      <c r="A96" s="83">
        <v>91</v>
      </c>
      <c r="B96" s="83">
        <v>7</v>
      </c>
      <c r="C96" s="83">
        <v>1</v>
      </c>
      <c r="D96" s="83">
        <v>1</v>
      </c>
      <c r="E96" s="83">
        <v>4</v>
      </c>
      <c r="F96" s="83">
        <v>1</v>
      </c>
      <c r="G96" s="83">
        <v>5</v>
      </c>
      <c r="H96" s="83">
        <v>2</v>
      </c>
      <c r="I96" s="83">
        <v>1</v>
      </c>
      <c r="J96" s="83">
        <v>1</v>
      </c>
      <c r="L96" s="83">
        <v>2</v>
      </c>
      <c r="M96" s="83">
        <f t="shared" si="1"/>
        <v>25</v>
      </c>
    </row>
    <row r="97" spans="1:13">
      <c r="A97" s="83">
        <v>92</v>
      </c>
      <c r="B97" s="83">
        <v>3</v>
      </c>
      <c r="C97" s="83">
        <v>3</v>
      </c>
      <c r="E97" s="83">
        <v>1</v>
      </c>
      <c r="F97" s="83">
        <v>2</v>
      </c>
      <c r="G97" s="83">
        <v>4</v>
      </c>
      <c r="I97" s="83">
        <v>1</v>
      </c>
      <c r="J97" s="83">
        <v>1</v>
      </c>
      <c r="K97" s="83">
        <v>1</v>
      </c>
      <c r="L97" s="83">
        <v>3</v>
      </c>
      <c r="M97" s="83">
        <f t="shared" si="1"/>
        <v>19</v>
      </c>
    </row>
    <row r="98" spans="1:13">
      <c r="A98" s="83">
        <v>93</v>
      </c>
      <c r="B98" s="83">
        <v>6</v>
      </c>
      <c r="D98" s="83">
        <v>3</v>
      </c>
      <c r="E98" s="83">
        <v>2</v>
      </c>
      <c r="G98" s="83">
        <v>1</v>
      </c>
      <c r="L98" s="83">
        <v>1</v>
      </c>
      <c r="M98" s="83">
        <f t="shared" si="1"/>
        <v>13</v>
      </c>
    </row>
    <row r="99" spans="1:13">
      <c r="A99" s="83">
        <v>94</v>
      </c>
      <c r="B99" s="83">
        <v>7</v>
      </c>
      <c r="C99" s="83">
        <v>1</v>
      </c>
      <c r="D99" s="83">
        <v>1</v>
      </c>
      <c r="E99" s="83">
        <v>3</v>
      </c>
      <c r="G99" s="83">
        <v>2</v>
      </c>
      <c r="I99" s="83">
        <v>1</v>
      </c>
      <c r="J99" s="83">
        <v>1</v>
      </c>
      <c r="M99" s="83">
        <f t="shared" si="1"/>
        <v>16</v>
      </c>
    </row>
    <row r="100" spans="1:13">
      <c r="A100" s="83">
        <v>95</v>
      </c>
      <c r="B100" s="83">
        <v>3</v>
      </c>
      <c r="D100" s="83">
        <v>4</v>
      </c>
      <c r="G100" s="83">
        <v>1</v>
      </c>
      <c r="I100" s="83">
        <v>1</v>
      </c>
      <c r="M100" s="83">
        <f t="shared" si="1"/>
        <v>9</v>
      </c>
    </row>
    <row r="101" spans="1:13">
      <c r="A101" s="83">
        <v>96</v>
      </c>
      <c r="B101" s="83">
        <v>3</v>
      </c>
      <c r="C101" s="83">
        <v>1</v>
      </c>
      <c r="D101" s="83">
        <v>5</v>
      </c>
      <c r="F101" s="83">
        <v>1</v>
      </c>
      <c r="G101" s="83">
        <v>3</v>
      </c>
      <c r="H101" s="83">
        <v>1</v>
      </c>
      <c r="L101" s="83">
        <v>1</v>
      </c>
      <c r="M101" s="83">
        <f t="shared" si="1"/>
        <v>15</v>
      </c>
    </row>
    <row r="102" spans="1:13">
      <c r="A102" s="83">
        <v>97</v>
      </c>
      <c r="B102" s="83">
        <v>1</v>
      </c>
      <c r="C102" s="83">
        <v>1</v>
      </c>
      <c r="G102" s="83">
        <v>2</v>
      </c>
      <c r="M102" s="83">
        <f t="shared" si="1"/>
        <v>4</v>
      </c>
    </row>
    <row r="103" spans="1:13">
      <c r="A103" s="83">
        <v>98</v>
      </c>
      <c r="B103" s="83">
        <v>1</v>
      </c>
      <c r="D103" s="83">
        <v>1</v>
      </c>
      <c r="H103" s="83">
        <v>1</v>
      </c>
      <c r="J103" s="83">
        <v>1</v>
      </c>
      <c r="M103" s="83">
        <f t="shared" si="1"/>
        <v>4</v>
      </c>
    </row>
    <row r="104" spans="1:13">
      <c r="A104" s="83">
        <v>99</v>
      </c>
      <c r="B104" s="83">
        <v>1</v>
      </c>
      <c r="M104" s="83">
        <f t="shared" si="1"/>
        <v>1</v>
      </c>
    </row>
    <row r="105" spans="1:13">
      <c r="A105" s="83">
        <v>100</v>
      </c>
      <c r="E105" s="83">
        <v>1</v>
      </c>
      <c r="G105" s="83">
        <v>1</v>
      </c>
      <c r="M105" s="83">
        <f t="shared" si="1"/>
        <v>2</v>
      </c>
    </row>
    <row r="106" spans="1:13">
      <c r="A106" s="83">
        <v>101</v>
      </c>
      <c r="G106" s="83">
        <v>1</v>
      </c>
      <c r="M106" s="83">
        <f t="shared" si="1"/>
        <v>1</v>
      </c>
    </row>
    <row r="107" spans="1:13">
      <c r="A107" s="83">
        <v>102</v>
      </c>
      <c r="C107" s="83">
        <v>1</v>
      </c>
      <c r="M107" s="83">
        <f t="shared" si="1"/>
        <v>1</v>
      </c>
    </row>
    <row r="108" spans="1:13">
      <c r="A108" s="83">
        <v>103</v>
      </c>
      <c r="M108" s="83">
        <f t="shared" si="1"/>
        <v>0</v>
      </c>
    </row>
    <row r="109" spans="1:13">
      <c r="A109" s="83">
        <v>104</v>
      </c>
      <c r="M109" s="83">
        <f t="shared" si="1"/>
        <v>0</v>
      </c>
    </row>
    <row r="110" spans="1:13">
      <c r="A110" s="83">
        <v>105</v>
      </c>
      <c r="M110" s="83">
        <f t="shared" si="1"/>
        <v>0</v>
      </c>
    </row>
    <row r="111" spans="1:13">
      <c r="A111" s="83">
        <v>106</v>
      </c>
      <c r="M111" s="83">
        <f t="shared" si="1"/>
        <v>0</v>
      </c>
    </row>
    <row r="112" spans="1:13">
      <c r="A112" s="83">
        <v>107</v>
      </c>
      <c r="M112" s="83">
        <f t="shared" si="1"/>
        <v>0</v>
      </c>
    </row>
    <row r="113" spans="1:13">
      <c r="A113" s="83">
        <v>108</v>
      </c>
      <c r="E113" s="83">
        <v>1</v>
      </c>
      <c r="M113" s="83">
        <f t="shared" si="1"/>
        <v>1</v>
      </c>
    </row>
    <row r="114" spans="1:13">
      <c r="A114" s="83">
        <v>109</v>
      </c>
      <c r="M114" s="83">
        <f t="shared" si="1"/>
        <v>0</v>
      </c>
    </row>
    <row r="115" spans="1:13" ht="14.25">
      <c r="A115" s="83" t="s">
        <v>8806</v>
      </c>
      <c r="B115" s="142">
        <f t="shared" ref="B115:D115" si="2">SUM(B5:B114)</f>
        <v>1107</v>
      </c>
      <c r="C115" s="142">
        <f t="shared" si="2"/>
        <v>310</v>
      </c>
      <c r="D115" s="142">
        <f t="shared" si="2"/>
        <v>450</v>
      </c>
      <c r="E115" s="142">
        <f>SUM(E5:E114)</f>
        <v>405</v>
      </c>
      <c r="F115" s="142">
        <f t="shared" ref="F115:L115" si="3">SUM(F5:F114)</f>
        <v>229</v>
      </c>
      <c r="G115" s="142">
        <f t="shared" si="3"/>
        <v>441</v>
      </c>
      <c r="H115" s="142">
        <f t="shared" si="3"/>
        <v>135</v>
      </c>
      <c r="I115" s="142">
        <f t="shared" si="3"/>
        <v>114</v>
      </c>
      <c r="J115" s="142">
        <f t="shared" si="3"/>
        <v>93</v>
      </c>
      <c r="K115" s="142">
        <f t="shared" si="3"/>
        <v>102</v>
      </c>
      <c r="L115" s="142">
        <f t="shared" si="3"/>
        <v>169</v>
      </c>
      <c r="M115" s="143">
        <f>SUM(B115:L115)</f>
        <v>3555</v>
      </c>
    </row>
  </sheetData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6CE59-F224-4A00-B566-D7D859776302}">
  <dimension ref="A1:M115"/>
  <sheetViews>
    <sheetView workbookViewId="0">
      <selection activeCell="M116" sqref="M116"/>
    </sheetView>
  </sheetViews>
  <sheetFormatPr defaultRowHeight="12.75"/>
  <cols>
    <col min="1" max="16384" width="9" style="83"/>
  </cols>
  <sheetData>
    <row r="1" spans="1:13">
      <c r="A1" s="83" t="s">
        <v>1</v>
      </c>
      <c r="B1" s="83" t="s">
        <v>25</v>
      </c>
    </row>
    <row r="3" spans="1:13">
      <c r="A3" s="83" t="s">
        <v>8804</v>
      </c>
      <c r="B3" s="83" t="s">
        <v>8805</v>
      </c>
    </row>
    <row r="4" spans="1:13">
      <c r="A4" s="83" t="s">
        <v>2</v>
      </c>
      <c r="B4" s="83">
        <v>1601</v>
      </c>
      <c r="C4" s="83">
        <v>1602</v>
      </c>
      <c r="D4" s="83">
        <v>1603</v>
      </c>
      <c r="E4" s="83">
        <v>1604</v>
      </c>
      <c r="F4" s="83">
        <v>1605</v>
      </c>
      <c r="G4" s="83">
        <v>1606</v>
      </c>
      <c r="H4" s="83">
        <v>1607</v>
      </c>
      <c r="I4" s="83">
        <v>1608</v>
      </c>
      <c r="J4" s="83">
        <v>1609</v>
      </c>
      <c r="K4" s="83">
        <v>1610</v>
      </c>
      <c r="L4" s="83">
        <v>1611</v>
      </c>
      <c r="M4" s="144" t="s">
        <v>8806</v>
      </c>
    </row>
    <row r="5" spans="1:13" ht="14.25">
      <c r="A5" s="83">
        <v>0</v>
      </c>
      <c r="B5">
        <v>8</v>
      </c>
      <c r="C5"/>
      <c r="D5">
        <v>2</v>
      </c>
      <c r="E5">
        <v>4</v>
      </c>
      <c r="F5"/>
      <c r="G5">
        <v>1</v>
      </c>
      <c r="H5">
        <v>2</v>
      </c>
      <c r="I5">
        <v>1</v>
      </c>
      <c r="J5"/>
      <c r="K5"/>
      <c r="L5"/>
      <c r="M5" s="144">
        <f>SUM(B5:L5)</f>
        <v>18</v>
      </c>
    </row>
    <row r="6" spans="1:13" ht="14.25">
      <c r="A6" s="83">
        <v>1</v>
      </c>
      <c r="B6"/>
      <c r="C6"/>
      <c r="D6">
        <v>1</v>
      </c>
      <c r="E6"/>
      <c r="F6"/>
      <c r="G6"/>
      <c r="H6"/>
      <c r="I6"/>
      <c r="J6"/>
      <c r="K6"/>
      <c r="L6"/>
      <c r="M6" s="144">
        <f t="shared" ref="M6:M69" si="0">SUM(B6:L6)</f>
        <v>1</v>
      </c>
    </row>
    <row r="7" spans="1:13" ht="14.25">
      <c r="A7" s="83">
        <v>2</v>
      </c>
      <c r="B7">
        <v>2</v>
      </c>
      <c r="C7"/>
      <c r="D7"/>
      <c r="E7">
        <v>1</v>
      </c>
      <c r="F7"/>
      <c r="G7"/>
      <c r="H7"/>
      <c r="I7"/>
      <c r="J7"/>
      <c r="K7"/>
      <c r="L7">
        <v>1</v>
      </c>
      <c r="M7" s="144">
        <f t="shared" si="0"/>
        <v>4</v>
      </c>
    </row>
    <row r="8" spans="1:13" ht="14.25">
      <c r="A8" s="83">
        <v>3</v>
      </c>
      <c r="B8">
        <v>1</v>
      </c>
      <c r="C8"/>
      <c r="D8"/>
      <c r="E8"/>
      <c r="F8"/>
      <c r="G8"/>
      <c r="H8"/>
      <c r="I8"/>
      <c r="J8"/>
      <c r="K8"/>
      <c r="L8"/>
      <c r="M8" s="144">
        <f t="shared" si="0"/>
        <v>1</v>
      </c>
    </row>
    <row r="9" spans="1:13" ht="14.25">
      <c r="A9" s="83">
        <v>4</v>
      </c>
      <c r="B9">
        <v>1</v>
      </c>
      <c r="C9"/>
      <c r="D9"/>
      <c r="E9"/>
      <c r="F9"/>
      <c r="G9"/>
      <c r="H9"/>
      <c r="I9"/>
      <c r="J9"/>
      <c r="K9"/>
      <c r="L9"/>
      <c r="M9" s="144">
        <f t="shared" si="0"/>
        <v>1</v>
      </c>
    </row>
    <row r="10" spans="1:13" ht="14.25">
      <c r="A10" s="83">
        <v>5</v>
      </c>
      <c r="B10"/>
      <c r="C10">
        <v>1</v>
      </c>
      <c r="D10"/>
      <c r="E10"/>
      <c r="F10"/>
      <c r="G10"/>
      <c r="H10">
        <v>1</v>
      </c>
      <c r="I10"/>
      <c r="J10"/>
      <c r="K10"/>
      <c r="L10"/>
      <c r="M10" s="144">
        <f t="shared" si="0"/>
        <v>2</v>
      </c>
    </row>
    <row r="11" spans="1:13" ht="14.25">
      <c r="A11" s="83">
        <v>6</v>
      </c>
      <c r="B11">
        <v>1</v>
      </c>
      <c r="C11"/>
      <c r="D11"/>
      <c r="E11"/>
      <c r="F11"/>
      <c r="G11"/>
      <c r="H11"/>
      <c r="I11"/>
      <c r="J11"/>
      <c r="K11"/>
      <c r="L11"/>
      <c r="M11" s="144">
        <f t="shared" si="0"/>
        <v>1</v>
      </c>
    </row>
    <row r="12" spans="1:13" ht="14.25">
      <c r="A12" s="83">
        <v>7</v>
      </c>
      <c r="B12"/>
      <c r="C12"/>
      <c r="D12"/>
      <c r="E12"/>
      <c r="F12"/>
      <c r="G12"/>
      <c r="H12"/>
      <c r="I12"/>
      <c r="J12"/>
      <c r="K12"/>
      <c r="L12"/>
      <c r="M12" s="144">
        <f t="shared" si="0"/>
        <v>0</v>
      </c>
    </row>
    <row r="13" spans="1:13" ht="14.25">
      <c r="A13" s="83">
        <v>8</v>
      </c>
      <c r="B13"/>
      <c r="C13"/>
      <c r="D13"/>
      <c r="E13"/>
      <c r="F13"/>
      <c r="G13"/>
      <c r="H13"/>
      <c r="I13"/>
      <c r="J13"/>
      <c r="K13"/>
      <c r="L13"/>
      <c r="M13" s="144">
        <f t="shared" si="0"/>
        <v>0</v>
      </c>
    </row>
    <row r="14" spans="1:13" ht="14.25">
      <c r="A14" s="83">
        <v>9</v>
      </c>
      <c r="B14"/>
      <c r="C14"/>
      <c r="D14"/>
      <c r="E14"/>
      <c r="F14"/>
      <c r="G14"/>
      <c r="H14"/>
      <c r="I14"/>
      <c r="J14"/>
      <c r="K14"/>
      <c r="L14"/>
      <c r="M14" s="144">
        <f t="shared" si="0"/>
        <v>0</v>
      </c>
    </row>
    <row r="15" spans="1:13" ht="14.25">
      <c r="A15" s="83">
        <v>10</v>
      </c>
      <c r="B15"/>
      <c r="C15">
        <v>1</v>
      </c>
      <c r="D15"/>
      <c r="E15"/>
      <c r="F15"/>
      <c r="G15"/>
      <c r="H15"/>
      <c r="I15"/>
      <c r="J15"/>
      <c r="K15"/>
      <c r="L15"/>
      <c r="M15" s="144">
        <f t="shared" si="0"/>
        <v>1</v>
      </c>
    </row>
    <row r="16" spans="1:13" ht="14.25">
      <c r="A16" s="83">
        <v>11</v>
      </c>
      <c r="B16"/>
      <c r="C16">
        <v>1</v>
      </c>
      <c r="D16"/>
      <c r="E16">
        <v>2</v>
      </c>
      <c r="F16"/>
      <c r="G16"/>
      <c r="H16"/>
      <c r="I16"/>
      <c r="J16"/>
      <c r="K16"/>
      <c r="L16"/>
      <c r="M16" s="144">
        <f t="shared" si="0"/>
        <v>3</v>
      </c>
    </row>
    <row r="17" spans="1:13" ht="14.25">
      <c r="A17" s="83">
        <v>12</v>
      </c>
      <c r="B17"/>
      <c r="C17"/>
      <c r="D17"/>
      <c r="E17"/>
      <c r="F17"/>
      <c r="G17"/>
      <c r="H17"/>
      <c r="I17"/>
      <c r="J17"/>
      <c r="K17"/>
      <c r="L17"/>
      <c r="M17" s="144">
        <f t="shared" si="0"/>
        <v>0</v>
      </c>
    </row>
    <row r="18" spans="1:13" ht="14.25">
      <c r="A18" s="83">
        <v>13</v>
      </c>
      <c r="B18"/>
      <c r="C18"/>
      <c r="D18">
        <v>1</v>
      </c>
      <c r="E18"/>
      <c r="F18"/>
      <c r="G18"/>
      <c r="H18"/>
      <c r="I18"/>
      <c r="J18">
        <v>1</v>
      </c>
      <c r="K18"/>
      <c r="L18"/>
      <c r="M18" s="144">
        <f t="shared" si="0"/>
        <v>2</v>
      </c>
    </row>
    <row r="19" spans="1:13" ht="14.25">
      <c r="A19" s="83">
        <v>14</v>
      </c>
      <c r="B19">
        <v>1</v>
      </c>
      <c r="C19"/>
      <c r="D19">
        <v>1</v>
      </c>
      <c r="E19">
        <v>1</v>
      </c>
      <c r="F19"/>
      <c r="G19"/>
      <c r="H19">
        <v>1</v>
      </c>
      <c r="I19"/>
      <c r="J19"/>
      <c r="K19"/>
      <c r="L19"/>
      <c r="M19" s="144">
        <f t="shared" si="0"/>
        <v>4</v>
      </c>
    </row>
    <row r="20" spans="1:13" ht="14.25">
      <c r="A20" s="83">
        <v>15</v>
      </c>
      <c r="B20">
        <v>1</v>
      </c>
      <c r="C20"/>
      <c r="D20">
        <v>1</v>
      </c>
      <c r="E20">
        <v>2</v>
      </c>
      <c r="F20"/>
      <c r="G20"/>
      <c r="H20"/>
      <c r="I20"/>
      <c r="J20"/>
      <c r="K20"/>
      <c r="L20"/>
      <c r="M20" s="144">
        <f t="shared" si="0"/>
        <v>4</v>
      </c>
    </row>
    <row r="21" spans="1:13" ht="14.25">
      <c r="A21" s="83">
        <v>16</v>
      </c>
      <c r="B21"/>
      <c r="C21"/>
      <c r="D21"/>
      <c r="E21"/>
      <c r="F21"/>
      <c r="G21"/>
      <c r="H21"/>
      <c r="I21"/>
      <c r="J21"/>
      <c r="K21"/>
      <c r="L21">
        <v>1</v>
      </c>
      <c r="M21" s="144">
        <f t="shared" si="0"/>
        <v>1</v>
      </c>
    </row>
    <row r="22" spans="1:13" ht="14.25">
      <c r="A22" s="83">
        <v>17</v>
      </c>
      <c r="B22">
        <v>1</v>
      </c>
      <c r="C22"/>
      <c r="D22">
        <v>1</v>
      </c>
      <c r="E22"/>
      <c r="F22"/>
      <c r="G22"/>
      <c r="H22">
        <v>1</v>
      </c>
      <c r="I22"/>
      <c r="J22">
        <v>1</v>
      </c>
      <c r="K22"/>
      <c r="L22"/>
      <c r="M22" s="144">
        <f t="shared" si="0"/>
        <v>4</v>
      </c>
    </row>
    <row r="23" spans="1:13" ht="14.25">
      <c r="A23" s="83">
        <v>18</v>
      </c>
      <c r="B23">
        <v>1</v>
      </c>
      <c r="C23"/>
      <c r="D23">
        <v>2</v>
      </c>
      <c r="E23"/>
      <c r="F23"/>
      <c r="G23"/>
      <c r="H23"/>
      <c r="I23"/>
      <c r="J23">
        <v>1</v>
      </c>
      <c r="K23"/>
      <c r="L23"/>
      <c r="M23" s="144">
        <f t="shared" si="0"/>
        <v>4</v>
      </c>
    </row>
    <row r="24" spans="1:13" ht="14.25">
      <c r="A24" s="83">
        <v>19</v>
      </c>
      <c r="B24"/>
      <c r="C24"/>
      <c r="D24"/>
      <c r="E24"/>
      <c r="F24"/>
      <c r="G24">
        <v>1</v>
      </c>
      <c r="H24"/>
      <c r="I24"/>
      <c r="J24"/>
      <c r="K24"/>
      <c r="L24"/>
      <c r="M24" s="144">
        <f t="shared" si="0"/>
        <v>1</v>
      </c>
    </row>
    <row r="25" spans="1:13" ht="14.25">
      <c r="A25" s="83">
        <v>20</v>
      </c>
      <c r="B25"/>
      <c r="C25"/>
      <c r="D25"/>
      <c r="E25">
        <v>1</v>
      </c>
      <c r="F25"/>
      <c r="G25"/>
      <c r="H25"/>
      <c r="I25"/>
      <c r="J25">
        <v>1</v>
      </c>
      <c r="K25"/>
      <c r="L25">
        <v>1</v>
      </c>
      <c r="M25" s="144">
        <f t="shared" si="0"/>
        <v>3</v>
      </c>
    </row>
    <row r="26" spans="1:13" ht="14.25">
      <c r="A26" s="83">
        <v>21</v>
      </c>
      <c r="B26"/>
      <c r="C26">
        <v>1</v>
      </c>
      <c r="D26">
        <v>2</v>
      </c>
      <c r="E26">
        <v>1</v>
      </c>
      <c r="F26"/>
      <c r="G26">
        <v>1</v>
      </c>
      <c r="H26"/>
      <c r="I26"/>
      <c r="J26"/>
      <c r="K26"/>
      <c r="L26"/>
      <c r="M26" s="144">
        <f t="shared" si="0"/>
        <v>5</v>
      </c>
    </row>
    <row r="27" spans="1:13" ht="14.25">
      <c r="A27" s="83">
        <v>22</v>
      </c>
      <c r="B27">
        <v>2</v>
      </c>
      <c r="C27">
        <v>1</v>
      </c>
      <c r="D27">
        <v>1</v>
      </c>
      <c r="E27"/>
      <c r="F27"/>
      <c r="G27"/>
      <c r="H27"/>
      <c r="I27"/>
      <c r="J27">
        <v>1</v>
      </c>
      <c r="K27"/>
      <c r="L27"/>
      <c r="M27" s="144">
        <f t="shared" si="0"/>
        <v>5</v>
      </c>
    </row>
    <row r="28" spans="1:13" ht="14.25">
      <c r="A28" s="83">
        <v>23</v>
      </c>
      <c r="B28"/>
      <c r="C28"/>
      <c r="D28"/>
      <c r="E28"/>
      <c r="F28"/>
      <c r="G28">
        <v>1</v>
      </c>
      <c r="H28"/>
      <c r="I28"/>
      <c r="J28"/>
      <c r="K28"/>
      <c r="L28">
        <v>1</v>
      </c>
      <c r="M28" s="144">
        <f t="shared" si="0"/>
        <v>2</v>
      </c>
    </row>
    <row r="29" spans="1:13" ht="14.25">
      <c r="A29" s="83">
        <v>24</v>
      </c>
      <c r="B29">
        <v>2</v>
      </c>
      <c r="C29"/>
      <c r="D29"/>
      <c r="E29"/>
      <c r="F29"/>
      <c r="G29"/>
      <c r="H29"/>
      <c r="I29"/>
      <c r="J29"/>
      <c r="K29"/>
      <c r="L29">
        <v>2</v>
      </c>
      <c r="M29" s="144">
        <f t="shared" si="0"/>
        <v>4</v>
      </c>
    </row>
    <row r="30" spans="1:13" ht="14.25">
      <c r="A30" s="83">
        <v>25</v>
      </c>
      <c r="B30">
        <v>1</v>
      </c>
      <c r="C30"/>
      <c r="D30"/>
      <c r="E30"/>
      <c r="F30">
        <v>1</v>
      </c>
      <c r="G30">
        <v>1</v>
      </c>
      <c r="H30"/>
      <c r="I30"/>
      <c r="J30"/>
      <c r="K30"/>
      <c r="L30"/>
      <c r="M30" s="144">
        <f t="shared" si="0"/>
        <v>3</v>
      </c>
    </row>
    <row r="31" spans="1:13" ht="14.25">
      <c r="A31" s="83">
        <v>26</v>
      </c>
      <c r="B31">
        <v>3</v>
      </c>
      <c r="C31"/>
      <c r="D31">
        <v>2</v>
      </c>
      <c r="E31">
        <v>1</v>
      </c>
      <c r="F31"/>
      <c r="G31"/>
      <c r="H31"/>
      <c r="I31">
        <v>1</v>
      </c>
      <c r="J31"/>
      <c r="K31"/>
      <c r="L31"/>
      <c r="M31" s="144">
        <f t="shared" si="0"/>
        <v>7</v>
      </c>
    </row>
    <row r="32" spans="1:13" ht="14.25">
      <c r="A32" s="83">
        <v>27</v>
      </c>
      <c r="B32">
        <v>1</v>
      </c>
      <c r="C32"/>
      <c r="D32"/>
      <c r="E32"/>
      <c r="F32"/>
      <c r="G32"/>
      <c r="H32">
        <v>1</v>
      </c>
      <c r="I32"/>
      <c r="J32"/>
      <c r="K32"/>
      <c r="L32"/>
      <c r="M32" s="144">
        <f t="shared" si="0"/>
        <v>2</v>
      </c>
    </row>
    <row r="33" spans="1:13" ht="14.25">
      <c r="A33" s="83">
        <v>28</v>
      </c>
      <c r="B33">
        <v>2</v>
      </c>
      <c r="C33">
        <v>1</v>
      </c>
      <c r="D33">
        <v>1</v>
      </c>
      <c r="E33">
        <v>1</v>
      </c>
      <c r="F33"/>
      <c r="G33"/>
      <c r="H33"/>
      <c r="I33">
        <v>1</v>
      </c>
      <c r="J33">
        <v>2</v>
      </c>
      <c r="K33"/>
      <c r="L33">
        <v>1</v>
      </c>
      <c r="M33" s="144">
        <f t="shared" si="0"/>
        <v>9</v>
      </c>
    </row>
    <row r="34" spans="1:13" ht="14.25">
      <c r="A34" s="83">
        <v>29</v>
      </c>
      <c r="B34">
        <v>2</v>
      </c>
      <c r="C34">
        <v>1</v>
      </c>
      <c r="D34">
        <v>1</v>
      </c>
      <c r="E34"/>
      <c r="F34"/>
      <c r="G34">
        <v>1</v>
      </c>
      <c r="H34">
        <v>1</v>
      </c>
      <c r="I34"/>
      <c r="J34">
        <v>1</v>
      </c>
      <c r="K34">
        <v>1</v>
      </c>
      <c r="L34">
        <v>1</v>
      </c>
      <c r="M34" s="144">
        <f t="shared" si="0"/>
        <v>9</v>
      </c>
    </row>
    <row r="35" spans="1:13" ht="14.25">
      <c r="A35" s="83">
        <v>30</v>
      </c>
      <c r="B35">
        <v>4</v>
      </c>
      <c r="C35">
        <v>1</v>
      </c>
      <c r="D35"/>
      <c r="E35"/>
      <c r="F35"/>
      <c r="G35"/>
      <c r="H35">
        <v>1</v>
      </c>
      <c r="I35"/>
      <c r="J35"/>
      <c r="K35"/>
      <c r="L35">
        <v>1</v>
      </c>
      <c r="M35" s="144">
        <f t="shared" si="0"/>
        <v>7</v>
      </c>
    </row>
    <row r="36" spans="1:13" ht="14.25">
      <c r="A36" s="83">
        <v>31</v>
      </c>
      <c r="B36">
        <v>2</v>
      </c>
      <c r="C36"/>
      <c r="D36"/>
      <c r="E36">
        <v>1</v>
      </c>
      <c r="F36">
        <v>1</v>
      </c>
      <c r="G36">
        <v>1</v>
      </c>
      <c r="H36"/>
      <c r="I36"/>
      <c r="J36"/>
      <c r="K36"/>
      <c r="L36"/>
      <c r="M36" s="144">
        <f t="shared" si="0"/>
        <v>5</v>
      </c>
    </row>
    <row r="37" spans="1:13" ht="14.25">
      <c r="A37" s="83">
        <v>32</v>
      </c>
      <c r="B37"/>
      <c r="C37"/>
      <c r="D37">
        <v>1</v>
      </c>
      <c r="E37">
        <v>2</v>
      </c>
      <c r="F37">
        <v>1</v>
      </c>
      <c r="G37"/>
      <c r="H37"/>
      <c r="I37">
        <v>1</v>
      </c>
      <c r="J37">
        <v>1</v>
      </c>
      <c r="K37"/>
      <c r="L37"/>
      <c r="M37" s="144">
        <f t="shared" si="0"/>
        <v>6</v>
      </c>
    </row>
    <row r="38" spans="1:13" ht="14.25">
      <c r="A38" s="83">
        <v>33</v>
      </c>
      <c r="B38">
        <v>4</v>
      </c>
      <c r="C38">
        <v>1</v>
      </c>
      <c r="D38">
        <v>1</v>
      </c>
      <c r="E38">
        <v>1</v>
      </c>
      <c r="F38">
        <v>1</v>
      </c>
      <c r="G38"/>
      <c r="H38"/>
      <c r="I38"/>
      <c r="J38"/>
      <c r="K38"/>
      <c r="L38"/>
      <c r="M38" s="144">
        <f t="shared" si="0"/>
        <v>8</v>
      </c>
    </row>
    <row r="39" spans="1:13" ht="14.25">
      <c r="A39" s="83">
        <v>34</v>
      </c>
      <c r="B39"/>
      <c r="C39">
        <v>1</v>
      </c>
      <c r="D39">
        <v>1</v>
      </c>
      <c r="E39"/>
      <c r="F39"/>
      <c r="G39">
        <v>1</v>
      </c>
      <c r="H39"/>
      <c r="I39"/>
      <c r="J39">
        <v>1</v>
      </c>
      <c r="K39">
        <v>2</v>
      </c>
      <c r="L39"/>
      <c r="M39" s="144">
        <f t="shared" si="0"/>
        <v>6</v>
      </c>
    </row>
    <row r="40" spans="1:13" ht="14.25">
      <c r="A40" s="83">
        <v>35</v>
      </c>
      <c r="B40">
        <v>1</v>
      </c>
      <c r="C40"/>
      <c r="D40">
        <v>1</v>
      </c>
      <c r="E40">
        <v>2</v>
      </c>
      <c r="F40"/>
      <c r="G40"/>
      <c r="H40"/>
      <c r="I40">
        <v>1</v>
      </c>
      <c r="J40"/>
      <c r="K40"/>
      <c r="L40"/>
      <c r="M40" s="144">
        <f t="shared" si="0"/>
        <v>5</v>
      </c>
    </row>
    <row r="41" spans="1:13" ht="14.25">
      <c r="A41" s="83">
        <v>36</v>
      </c>
      <c r="B41">
        <v>2</v>
      </c>
      <c r="C41">
        <v>2</v>
      </c>
      <c r="D41"/>
      <c r="E41"/>
      <c r="F41">
        <v>1</v>
      </c>
      <c r="G41"/>
      <c r="H41"/>
      <c r="I41"/>
      <c r="J41"/>
      <c r="K41"/>
      <c r="L41"/>
      <c r="M41" s="144">
        <f t="shared" si="0"/>
        <v>5</v>
      </c>
    </row>
    <row r="42" spans="1:13" ht="14.25">
      <c r="A42" s="83">
        <v>37</v>
      </c>
      <c r="B42">
        <v>1</v>
      </c>
      <c r="C42">
        <v>4</v>
      </c>
      <c r="D42"/>
      <c r="E42"/>
      <c r="F42">
        <v>1</v>
      </c>
      <c r="G42">
        <v>1</v>
      </c>
      <c r="H42"/>
      <c r="I42"/>
      <c r="J42">
        <v>1</v>
      </c>
      <c r="K42"/>
      <c r="L42">
        <v>1</v>
      </c>
      <c r="M42" s="144">
        <f t="shared" si="0"/>
        <v>9</v>
      </c>
    </row>
    <row r="43" spans="1:13" ht="14.25">
      <c r="A43" s="83">
        <v>38</v>
      </c>
      <c r="B43">
        <v>1</v>
      </c>
      <c r="C43">
        <v>2</v>
      </c>
      <c r="D43">
        <v>1</v>
      </c>
      <c r="E43">
        <v>3</v>
      </c>
      <c r="F43"/>
      <c r="G43">
        <v>1</v>
      </c>
      <c r="H43">
        <v>1</v>
      </c>
      <c r="I43"/>
      <c r="J43"/>
      <c r="K43"/>
      <c r="L43"/>
      <c r="M43" s="144">
        <f t="shared" si="0"/>
        <v>9</v>
      </c>
    </row>
    <row r="44" spans="1:13" ht="14.25">
      <c r="A44" s="83">
        <v>39</v>
      </c>
      <c r="B44">
        <v>5</v>
      </c>
      <c r="C44"/>
      <c r="D44">
        <v>2</v>
      </c>
      <c r="E44">
        <v>2</v>
      </c>
      <c r="F44"/>
      <c r="G44">
        <v>1</v>
      </c>
      <c r="H44"/>
      <c r="I44"/>
      <c r="J44"/>
      <c r="K44">
        <v>1</v>
      </c>
      <c r="L44">
        <v>1</v>
      </c>
      <c r="M44" s="144">
        <f t="shared" si="0"/>
        <v>12</v>
      </c>
    </row>
    <row r="45" spans="1:13" ht="14.25">
      <c r="A45" s="83">
        <v>40</v>
      </c>
      <c r="B45">
        <v>2</v>
      </c>
      <c r="C45">
        <v>1</v>
      </c>
      <c r="D45">
        <v>1</v>
      </c>
      <c r="E45">
        <v>1</v>
      </c>
      <c r="F45"/>
      <c r="G45">
        <v>1</v>
      </c>
      <c r="H45"/>
      <c r="I45"/>
      <c r="J45"/>
      <c r="K45"/>
      <c r="L45"/>
      <c r="M45" s="144">
        <f t="shared" si="0"/>
        <v>6</v>
      </c>
    </row>
    <row r="46" spans="1:13" ht="14.25">
      <c r="A46" s="83">
        <v>41</v>
      </c>
      <c r="B46">
        <v>5</v>
      </c>
      <c r="C46">
        <v>3</v>
      </c>
      <c r="D46">
        <v>4</v>
      </c>
      <c r="E46">
        <v>3</v>
      </c>
      <c r="F46">
        <v>1</v>
      </c>
      <c r="G46"/>
      <c r="H46"/>
      <c r="I46">
        <v>1</v>
      </c>
      <c r="J46"/>
      <c r="K46"/>
      <c r="L46"/>
      <c r="M46" s="144">
        <f t="shared" si="0"/>
        <v>17</v>
      </c>
    </row>
    <row r="47" spans="1:13" ht="14.25">
      <c r="A47" s="83">
        <v>42</v>
      </c>
      <c r="B47">
        <v>1</v>
      </c>
      <c r="C47">
        <v>3</v>
      </c>
      <c r="D47">
        <v>5</v>
      </c>
      <c r="E47">
        <v>2</v>
      </c>
      <c r="F47">
        <v>2</v>
      </c>
      <c r="G47">
        <v>2</v>
      </c>
      <c r="H47">
        <v>1</v>
      </c>
      <c r="I47">
        <v>1</v>
      </c>
      <c r="J47"/>
      <c r="K47"/>
      <c r="L47"/>
      <c r="M47" s="144">
        <f t="shared" si="0"/>
        <v>17</v>
      </c>
    </row>
    <row r="48" spans="1:13" ht="14.25">
      <c r="A48" s="83">
        <v>43</v>
      </c>
      <c r="B48">
        <v>2</v>
      </c>
      <c r="C48">
        <v>2</v>
      </c>
      <c r="D48">
        <v>2</v>
      </c>
      <c r="E48">
        <v>3</v>
      </c>
      <c r="F48"/>
      <c r="G48"/>
      <c r="H48"/>
      <c r="I48"/>
      <c r="J48"/>
      <c r="K48"/>
      <c r="L48">
        <v>1</v>
      </c>
      <c r="M48" s="144">
        <f t="shared" si="0"/>
        <v>10</v>
      </c>
    </row>
    <row r="49" spans="1:13" ht="14.25">
      <c r="A49" s="83">
        <v>44</v>
      </c>
      <c r="B49">
        <v>1</v>
      </c>
      <c r="C49"/>
      <c r="D49">
        <v>1</v>
      </c>
      <c r="E49"/>
      <c r="F49">
        <v>1</v>
      </c>
      <c r="G49">
        <v>1</v>
      </c>
      <c r="H49"/>
      <c r="I49"/>
      <c r="J49">
        <v>2</v>
      </c>
      <c r="K49">
        <v>1</v>
      </c>
      <c r="L49">
        <v>2</v>
      </c>
      <c r="M49" s="144">
        <f t="shared" si="0"/>
        <v>9</v>
      </c>
    </row>
    <row r="50" spans="1:13" ht="14.25">
      <c r="A50" s="83">
        <v>45</v>
      </c>
      <c r="B50">
        <v>7</v>
      </c>
      <c r="C50">
        <v>2</v>
      </c>
      <c r="D50">
        <v>3</v>
      </c>
      <c r="E50">
        <v>1</v>
      </c>
      <c r="F50">
        <v>1</v>
      </c>
      <c r="G50">
        <v>4</v>
      </c>
      <c r="H50">
        <v>1</v>
      </c>
      <c r="I50"/>
      <c r="J50"/>
      <c r="K50">
        <v>2</v>
      </c>
      <c r="L50">
        <v>1</v>
      </c>
      <c r="M50" s="144">
        <f t="shared" si="0"/>
        <v>22</v>
      </c>
    </row>
    <row r="51" spans="1:13" ht="14.25">
      <c r="A51" s="83">
        <v>46</v>
      </c>
      <c r="B51">
        <v>2</v>
      </c>
      <c r="C51">
        <v>2</v>
      </c>
      <c r="D51">
        <v>2</v>
      </c>
      <c r="E51">
        <v>2</v>
      </c>
      <c r="F51">
        <v>3</v>
      </c>
      <c r="G51">
        <v>3</v>
      </c>
      <c r="H51">
        <v>1</v>
      </c>
      <c r="I51"/>
      <c r="J51"/>
      <c r="K51"/>
      <c r="L51">
        <v>2</v>
      </c>
      <c r="M51" s="144">
        <f t="shared" si="0"/>
        <v>17</v>
      </c>
    </row>
    <row r="52" spans="1:13" ht="14.25">
      <c r="A52" s="83">
        <v>47</v>
      </c>
      <c r="B52">
        <v>3</v>
      </c>
      <c r="C52">
        <v>1</v>
      </c>
      <c r="D52">
        <v>3</v>
      </c>
      <c r="E52">
        <v>3</v>
      </c>
      <c r="F52">
        <v>1</v>
      </c>
      <c r="G52">
        <v>3</v>
      </c>
      <c r="H52"/>
      <c r="I52">
        <v>3</v>
      </c>
      <c r="J52">
        <v>3</v>
      </c>
      <c r="K52">
        <v>1</v>
      </c>
      <c r="L52">
        <v>1</v>
      </c>
      <c r="M52" s="144">
        <f t="shared" si="0"/>
        <v>22</v>
      </c>
    </row>
    <row r="53" spans="1:13" ht="14.25">
      <c r="A53" s="83">
        <v>48</v>
      </c>
      <c r="B53">
        <v>8</v>
      </c>
      <c r="C53">
        <v>3</v>
      </c>
      <c r="D53">
        <v>2</v>
      </c>
      <c r="E53">
        <v>1</v>
      </c>
      <c r="F53">
        <v>2</v>
      </c>
      <c r="G53">
        <v>2</v>
      </c>
      <c r="H53">
        <v>1</v>
      </c>
      <c r="I53">
        <v>1</v>
      </c>
      <c r="J53"/>
      <c r="K53"/>
      <c r="L53">
        <v>1</v>
      </c>
      <c r="M53" s="144">
        <f t="shared" si="0"/>
        <v>21</v>
      </c>
    </row>
    <row r="54" spans="1:13" ht="14.25">
      <c r="A54" s="83">
        <v>49</v>
      </c>
      <c r="B54">
        <v>7</v>
      </c>
      <c r="C54">
        <v>1</v>
      </c>
      <c r="D54">
        <v>1</v>
      </c>
      <c r="E54">
        <v>3</v>
      </c>
      <c r="F54">
        <v>1</v>
      </c>
      <c r="G54">
        <v>1</v>
      </c>
      <c r="H54"/>
      <c r="I54"/>
      <c r="J54"/>
      <c r="K54">
        <v>1</v>
      </c>
      <c r="L54">
        <v>2</v>
      </c>
      <c r="M54" s="144">
        <f t="shared" si="0"/>
        <v>17</v>
      </c>
    </row>
    <row r="55" spans="1:13" ht="14.25">
      <c r="A55" s="83">
        <v>50</v>
      </c>
      <c r="B55">
        <v>6</v>
      </c>
      <c r="C55">
        <v>5</v>
      </c>
      <c r="D55">
        <v>5</v>
      </c>
      <c r="E55">
        <v>4</v>
      </c>
      <c r="F55">
        <v>3</v>
      </c>
      <c r="G55">
        <v>2</v>
      </c>
      <c r="H55">
        <v>1</v>
      </c>
      <c r="I55">
        <v>1</v>
      </c>
      <c r="J55">
        <v>1</v>
      </c>
      <c r="K55">
        <v>1</v>
      </c>
      <c r="L55">
        <v>2</v>
      </c>
      <c r="M55" s="144">
        <f t="shared" si="0"/>
        <v>31</v>
      </c>
    </row>
    <row r="56" spans="1:13" ht="14.25">
      <c r="A56" s="83">
        <v>51</v>
      </c>
      <c r="B56">
        <v>5</v>
      </c>
      <c r="C56">
        <v>4</v>
      </c>
      <c r="D56">
        <v>3</v>
      </c>
      <c r="E56">
        <v>6</v>
      </c>
      <c r="F56">
        <v>2</v>
      </c>
      <c r="G56">
        <v>5</v>
      </c>
      <c r="H56">
        <v>1</v>
      </c>
      <c r="I56">
        <v>2</v>
      </c>
      <c r="J56">
        <v>2</v>
      </c>
      <c r="K56"/>
      <c r="L56">
        <v>1</v>
      </c>
      <c r="M56" s="144">
        <f t="shared" si="0"/>
        <v>31</v>
      </c>
    </row>
    <row r="57" spans="1:13" ht="14.25">
      <c r="A57" s="83">
        <v>52</v>
      </c>
      <c r="B57">
        <v>8</v>
      </c>
      <c r="C57">
        <v>2</v>
      </c>
      <c r="D57">
        <v>6</v>
      </c>
      <c r="E57">
        <v>4</v>
      </c>
      <c r="F57">
        <v>2</v>
      </c>
      <c r="G57">
        <v>2</v>
      </c>
      <c r="H57">
        <v>4</v>
      </c>
      <c r="I57"/>
      <c r="J57"/>
      <c r="K57">
        <v>1</v>
      </c>
      <c r="L57">
        <v>1</v>
      </c>
      <c r="M57" s="144">
        <f t="shared" si="0"/>
        <v>30</v>
      </c>
    </row>
    <row r="58" spans="1:13" ht="14.25">
      <c r="A58" s="83">
        <v>53</v>
      </c>
      <c r="B58">
        <v>14</v>
      </c>
      <c r="C58">
        <v>1</v>
      </c>
      <c r="D58">
        <v>7</v>
      </c>
      <c r="E58">
        <v>3</v>
      </c>
      <c r="F58">
        <v>2</v>
      </c>
      <c r="G58">
        <v>5</v>
      </c>
      <c r="H58"/>
      <c r="I58">
        <v>2</v>
      </c>
      <c r="J58">
        <v>1</v>
      </c>
      <c r="K58"/>
      <c r="L58"/>
      <c r="M58" s="144">
        <f t="shared" si="0"/>
        <v>35</v>
      </c>
    </row>
    <row r="59" spans="1:13" ht="14.25">
      <c r="A59" s="83">
        <v>54</v>
      </c>
      <c r="B59">
        <v>6</v>
      </c>
      <c r="C59"/>
      <c r="D59">
        <v>5</v>
      </c>
      <c r="E59">
        <v>4</v>
      </c>
      <c r="F59">
        <v>3</v>
      </c>
      <c r="G59">
        <v>3</v>
      </c>
      <c r="H59">
        <v>4</v>
      </c>
      <c r="I59">
        <v>1</v>
      </c>
      <c r="J59"/>
      <c r="K59">
        <v>1</v>
      </c>
      <c r="L59">
        <v>2</v>
      </c>
      <c r="M59" s="144">
        <f t="shared" si="0"/>
        <v>29</v>
      </c>
    </row>
    <row r="60" spans="1:13" ht="14.25">
      <c r="A60" s="83">
        <v>55</v>
      </c>
      <c r="B60">
        <v>13</v>
      </c>
      <c r="C60">
        <v>3</v>
      </c>
      <c r="D60">
        <v>6</v>
      </c>
      <c r="E60">
        <v>3</v>
      </c>
      <c r="F60">
        <v>3</v>
      </c>
      <c r="G60">
        <v>5</v>
      </c>
      <c r="H60">
        <v>1</v>
      </c>
      <c r="I60">
        <v>2</v>
      </c>
      <c r="J60"/>
      <c r="K60">
        <v>4</v>
      </c>
      <c r="L60">
        <v>3</v>
      </c>
      <c r="M60" s="144">
        <f t="shared" si="0"/>
        <v>43</v>
      </c>
    </row>
    <row r="61" spans="1:13" ht="14.25">
      <c r="A61" s="83">
        <v>56</v>
      </c>
      <c r="B61">
        <v>12</v>
      </c>
      <c r="C61">
        <v>2</v>
      </c>
      <c r="D61">
        <v>6</v>
      </c>
      <c r="E61">
        <v>5</v>
      </c>
      <c r="F61"/>
      <c r="G61">
        <v>4</v>
      </c>
      <c r="H61">
        <v>2</v>
      </c>
      <c r="I61">
        <v>4</v>
      </c>
      <c r="J61">
        <v>2</v>
      </c>
      <c r="K61"/>
      <c r="L61"/>
      <c r="M61" s="144">
        <f t="shared" si="0"/>
        <v>37</v>
      </c>
    </row>
    <row r="62" spans="1:13" ht="14.25">
      <c r="A62" s="83">
        <v>57</v>
      </c>
      <c r="B62">
        <v>10</v>
      </c>
      <c r="C62">
        <v>2</v>
      </c>
      <c r="D62">
        <v>4</v>
      </c>
      <c r="E62">
        <v>2</v>
      </c>
      <c r="F62">
        <v>5</v>
      </c>
      <c r="G62">
        <v>3</v>
      </c>
      <c r="H62">
        <v>1</v>
      </c>
      <c r="I62">
        <v>2</v>
      </c>
      <c r="J62">
        <v>1</v>
      </c>
      <c r="K62"/>
      <c r="L62"/>
      <c r="M62" s="144">
        <f t="shared" si="0"/>
        <v>30</v>
      </c>
    </row>
    <row r="63" spans="1:13" ht="14.25">
      <c r="A63" s="83">
        <v>58</v>
      </c>
      <c r="B63">
        <v>7</v>
      </c>
      <c r="C63">
        <v>6</v>
      </c>
      <c r="D63">
        <v>8</v>
      </c>
      <c r="E63"/>
      <c r="F63">
        <v>3</v>
      </c>
      <c r="G63">
        <v>6</v>
      </c>
      <c r="H63">
        <v>1</v>
      </c>
      <c r="I63">
        <v>2</v>
      </c>
      <c r="J63">
        <v>1</v>
      </c>
      <c r="K63">
        <v>3</v>
      </c>
      <c r="L63">
        <v>1</v>
      </c>
      <c r="M63" s="144">
        <f t="shared" si="0"/>
        <v>38</v>
      </c>
    </row>
    <row r="64" spans="1:13" ht="14.25">
      <c r="A64" s="83">
        <v>59</v>
      </c>
      <c r="B64">
        <v>9</v>
      </c>
      <c r="C64">
        <v>3</v>
      </c>
      <c r="D64">
        <v>4</v>
      </c>
      <c r="E64">
        <v>2</v>
      </c>
      <c r="F64">
        <v>3</v>
      </c>
      <c r="G64">
        <v>5</v>
      </c>
      <c r="H64">
        <v>1</v>
      </c>
      <c r="I64">
        <v>1</v>
      </c>
      <c r="J64">
        <v>1</v>
      </c>
      <c r="K64"/>
      <c r="L64">
        <v>2</v>
      </c>
      <c r="M64" s="144">
        <f t="shared" si="0"/>
        <v>31</v>
      </c>
    </row>
    <row r="65" spans="1:13" ht="14.25">
      <c r="A65" s="83">
        <v>60</v>
      </c>
      <c r="B65">
        <v>12</v>
      </c>
      <c r="C65">
        <v>3</v>
      </c>
      <c r="D65">
        <v>3</v>
      </c>
      <c r="E65">
        <v>5</v>
      </c>
      <c r="F65">
        <v>4</v>
      </c>
      <c r="G65">
        <v>3</v>
      </c>
      <c r="H65">
        <v>1</v>
      </c>
      <c r="I65">
        <v>1</v>
      </c>
      <c r="J65">
        <v>2</v>
      </c>
      <c r="K65"/>
      <c r="L65">
        <v>3</v>
      </c>
      <c r="M65" s="144">
        <f t="shared" si="0"/>
        <v>37</v>
      </c>
    </row>
    <row r="66" spans="1:13" ht="14.25">
      <c r="A66" s="83">
        <v>61</v>
      </c>
      <c r="B66">
        <v>14</v>
      </c>
      <c r="C66">
        <v>1</v>
      </c>
      <c r="D66">
        <v>5</v>
      </c>
      <c r="E66">
        <v>1</v>
      </c>
      <c r="F66">
        <v>2</v>
      </c>
      <c r="G66">
        <v>3</v>
      </c>
      <c r="H66">
        <v>1</v>
      </c>
      <c r="I66">
        <v>2</v>
      </c>
      <c r="J66"/>
      <c r="K66">
        <v>2</v>
      </c>
      <c r="L66">
        <v>1</v>
      </c>
      <c r="M66" s="144">
        <f t="shared" si="0"/>
        <v>32</v>
      </c>
    </row>
    <row r="67" spans="1:13" ht="14.25">
      <c r="A67" s="83">
        <v>62</v>
      </c>
      <c r="B67">
        <v>11</v>
      </c>
      <c r="C67">
        <v>7</v>
      </c>
      <c r="D67">
        <v>7</v>
      </c>
      <c r="E67">
        <v>3</v>
      </c>
      <c r="F67">
        <v>5</v>
      </c>
      <c r="G67">
        <v>5</v>
      </c>
      <c r="H67"/>
      <c r="I67">
        <v>1</v>
      </c>
      <c r="J67"/>
      <c r="K67">
        <v>2</v>
      </c>
      <c r="L67">
        <v>3</v>
      </c>
      <c r="M67" s="144">
        <f t="shared" si="0"/>
        <v>44</v>
      </c>
    </row>
    <row r="68" spans="1:13" ht="14.25">
      <c r="A68" s="83">
        <v>63</v>
      </c>
      <c r="B68">
        <v>20</v>
      </c>
      <c r="C68">
        <v>8</v>
      </c>
      <c r="D68">
        <v>3</v>
      </c>
      <c r="E68">
        <v>5</v>
      </c>
      <c r="F68">
        <v>2</v>
      </c>
      <c r="G68">
        <v>4</v>
      </c>
      <c r="H68"/>
      <c r="I68">
        <v>3</v>
      </c>
      <c r="J68">
        <v>3</v>
      </c>
      <c r="K68">
        <v>1</v>
      </c>
      <c r="L68">
        <v>3</v>
      </c>
      <c r="M68" s="144">
        <f t="shared" si="0"/>
        <v>52</v>
      </c>
    </row>
    <row r="69" spans="1:13" ht="14.25">
      <c r="A69" s="83">
        <v>64</v>
      </c>
      <c r="B69">
        <v>14</v>
      </c>
      <c r="C69">
        <v>5</v>
      </c>
      <c r="D69">
        <v>5</v>
      </c>
      <c r="E69">
        <v>4</v>
      </c>
      <c r="F69">
        <v>2</v>
      </c>
      <c r="G69">
        <v>4</v>
      </c>
      <c r="H69">
        <v>2</v>
      </c>
      <c r="I69">
        <v>1</v>
      </c>
      <c r="J69"/>
      <c r="K69">
        <v>2</v>
      </c>
      <c r="L69">
        <v>3</v>
      </c>
      <c r="M69" s="144">
        <f t="shared" si="0"/>
        <v>42</v>
      </c>
    </row>
    <row r="70" spans="1:13" ht="14.25">
      <c r="A70" s="83">
        <v>65</v>
      </c>
      <c r="B70">
        <v>12</v>
      </c>
      <c r="C70">
        <v>3</v>
      </c>
      <c r="D70">
        <v>8</v>
      </c>
      <c r="E70">
        <v>5</v>
      </c>
      <c r="F70">
        <v>1</v>
      </c>
      <c r="G70">
        <v>6</v>
      </c>
      <c r="H70">
        <v>1</v>
      </c>
      <c r="I70"/>
      <c r="J70">
        <v>1</v>
      </c>
      <c r="K70">
        <v>2</v>
      </c>
      <c r="L70">
        <v>5</v>
      </c>
      <c r="M70" s="144">
        <f t="shared" ref="M70:M114" si="1">SUM(B70:L70)</f>
        <v>44</v>
      </c>
    </row>
    <row r="71" spans="1:13" ht="14.25">
      <c r="A71" s="83">
        <v>66</v>
      </c>
      <c r="B71">
        <v>21</v>
      </c>
      <c r="C71">
        <v>4</v>
      </c>
      <c r="D71">
        <v>15</v>
      </c>
      <c r="E71">
        <v>8</v>
      </c>
      <c r="F71">
        <v>4</v>
      </c>
      <c r="G71">
        <v>2</v>
      </c>
      <c r="H71"/>
      <c r="I71"/>
      <c r="J71">
        <v>2</v>
      </c>
      <c r="K71">
        <v>3</v>
      </c>
      <c r="L71">
        <v>1</v>
      </c>
      <c r="M71" s="144">
        <f t="shared" si="1"/>
        <v>60</v>
      </c>
    </row>
    <row r="72" spans="1:13" ht="14.25">
      <c r="A72" s="83">
        <v>67</v>
      </c>
      <c r="B72">
        <v>18</v>
      </c>
      <c r="C72">
        <v>4</v>
      </c>
      <c r="D72">
        <v>5</v>
      </c>
      <c r="E72">
        <v>9</v>
      </c>
      <c r="F72"/>
      <c r="G72">
        <v>5</v>
      </c>
      <c r="H72">
        <v>2</v>
      </c>
      <c r="I72">
        <v>3</v>
      </c>
      <c r="J72">
        <v>1</v>
      </c>
      <c r="K72"/>
      <c r="L72">
        <v>2</v>
      </c>
      <c r="M72" s="144">
        <f t="shared" si="1"/>
        <v>49</v>
      </c>
    </row>
    <row r="73" spans="1:13" ht="14.25">
      <c r="A73" s="83">
        <v>68</v>
      </c>
      <c r="B73">
        <v>16</v>
      </c>
      <c r="C73">
        <v>2</v>
      </c>
      <c r="D73">
        <v>10</v>
      </c>
      <c r="E73">
        <v>7</v>
      </c>
      <c r="F73">
        <v>5</v>
      </c>
      <c r="G73">
        <v>5</v>
      </c>
      <c r="H73">
        <v>1</v>
      </c>
      <c r="I73"/>
      <c r="J73">
        <v>2</v>
      </c>
      <c r="K73"/>
      <c r="L73">
        <v>5</v>
      </c>
      <c r="M73" s="144">
        <f t="shared" si="1"/>
        <v>53</v>
      </c>
    </row>
    <row r="74" spans="1:13" ht="14.25">
      <c r="A74" s="83">
        <v>69</v>
      </c>
      <c r="B74">
        <v>12</v>
      </c>
      <c r="C74">
        <v>1</v>
      </c>
      <c r="D74">
        <v>7</v>
      </c>
      <c r="E74">
        <v>4</v>
      </c>
      <c r="F74">
        <v>6</v>
      </c>
      <c r="G74">
        <v>9</v>
      </c>
      <c r="H74">
        <v>2</v>
      </c>
      <c r="I74">
        <v>4</v>
      </c>
      <c r="J74">
        <v>1</v>
      </c>
      <c r="K74">
        <v>2</v>
      </c>
      <c r="L74">
        <v>1</v>
      </c>
      <c r="M74" s="144">
        <f t="shared" si="1"/>
        <v>49</v>
      </c>
    </row>
    <row r="75" spans="1:13" ht="14.25">
      <c r="A75" s="83">
        <v>70</v>
      </c>
      <c r="B75">
        <v>18</v>
      </c>
      <c r="C75">
        <v>6</v>
      </c>
      <c r="D75">
        <v>9</v>
      </c>
      <c r="E75">
        <v>9</v>
      </c>
      <c r="F75">
        <v>3</v>
      </c>
      <c r="G75">
        <v>9</v>
      </c>
      <c r="H75">
        <v>2</v>
      </c>
      <c r="I75">
        <v>4</v>
      </c>
      <c r="J75">
        <v>1</v>
      </c>
      <c r="K75">
        <v>2</v>
      </c>
      <c r="L75">
        <v>1</v>
      </c>
      <c r="M75" s="144">
        <f t="shared" si="1"/>
        <v>64</v>
      </c>
    </row>
    <row r="76" spans="1:13" ht="14.25">
      <c r="A76" s="83">
        <v>71</v>
      </c>
      <c r="B76">
        <v>18</v>
      </c>
      <c r="C76">
        <v>6</v>
      </c>
      <c r="D76">
        <v>11</v>
      </c>
      <c r="E76">
        <v>7</v>
      </c>
      <c r="F76">
        <v>3</v>
      </c>
      <c r="G76">
        <v>8</v>
      </c>
      <c r="H76">
        <v>2</v>
      </c>
      <c r="I76">
        <v>2</v>
      </c>
      <c r="J76">
        <v>1</v>
      </c>
      <c r="K76">
        <v>1</v>
      </c>
      <c r="L76">
        <v>4</v>
      </c>
      <c r="M76" s="144">
        <f t="shared" si="1"/>
        <v>63</v>
      </c>
    </row>
    <row r="77" spans="1:13" ht="14.25">
      <c r="A77" s="83">
        <v>72</v>
      </c>
      <c r="B77">
        <v>21</v>
      </c>
      <c r="C77">
        <v>4</v>
      </c>
      <c r="D77">
        <v>4</v>
      </c>
      <c r="E77">
        <v>5</v>
      </c>
      <c r="F77">
        <v>9</v>
      </c>
      <c r="G77">
        <v>7</v>
      </c>
      <c r="H77">
        <v>1</v>
      </c>
      <c r="I77">
        <v>3</v>
      </c>
      <c r="J77"/>
      <c r="K77">
        <v>2</v>
      </c>
      <c r="L77">
        <v>1</v>
      </c>
      <c r="M77" s="144">
        <f t="shared" si="1"/>
        <v>57</v>
      </c>
    </row>
    <row r="78" spans="1:13" ht="14.25">
      <c r="A78" s="83">
        <v>73</v>
      </c>
      <c r="B78">
        <v>13</v>
      </c>
      <c r="C78">
        <v>2</v>
      </c>
      <c r="D78">
        <v>5</v>
      </c>
      <c r="E78">
        <v>3</v>
      </c>
      <c r="F78">
        <v>6</v>
      </c>
      <c r="G78">
        <v>6</v>
      </c>
      <c r="H78">
        <v>1</v>
      </c>
      <c r="I78">
        <v>4</v>
      </c>
      <c r="J78"/>
      <c r="K78">
        <v>3</v>
      </c>
      <c r="L78">
        <v>3</v>
      </c>
      <c r="M78" s="144">
        <f t="shared" si="1"/>
        <v>46</v>
      </c>
    </row>
    <row r="79" spans="1:13" ht="14.25">
      <c r="A79" s="83">
        <v>74</v>
      </c>
      <c r="B79">
        <v>19</v>
      </c>
      <c r="C79">
        <v>4</v>
      </c>
      <c r="D79">
        <v>8</v>
      </c>
      <c r="E79">
        <v>6</v>
      </c>
      <c r="F79">
        <v>6</v>
      </c>
      <c r="G79">
        <v>8</v>
      </c>
      <c r="H79">
        <v>1</v>
      </c>
      <c r="I79"/>
      <c r="J79">
        <v>1</v>
      </c>
      <c r="K79">
        <v>1</v>
      </c>
      <c r="L79">
        <v>6</v>
      </c>
      <c r="M79" s="144">
        <f t="shared" si="1"/>
        <v>60</v>
      </c>
    </row>
    <row r="80" spans="1:13" ht="14.25">
      <c r="A80" s="83">
        <v>75</v>
      </c>
      <c r="B80">
        <v>18</v>
      </c>
      <c r="C80">
        <v>6</v>
      </c>
      <c r="D80">
        <v>7</v>
      </c>
      <c r="E80">
        <v>6</v>
      </c>
      <c r="F80">
        <v>3</v>
      </c>
      <c r="G80">
        <v>13</v>
      </c>
      <c r="H80">
        <v>3</v>
      </c>
      <c r="I80">
        <v>3</v>
      </c>
      <c r="J80">
        <v>3</v>
      </c>
      <c r="K80"/>
      <c r="L80">
        <v>3</v>
      </c>
      <c r="M80" s="144">
        <f t="shared" si="1"/>
        <v>65</v>
      </c>
    </row>
    <row r="81" spans="1:13" ht="14.25">
      <c r="A81" s="83">
        <v>76</v>
      </c>
      <c r="B81">
        <v>18</v>
      </c>
      <c r="C81">
        <v>4</v>
      </c>
      <c r="D81">
        <v>15</v>
      </c>
      <c r="E81">
        <v>9</v>
      </c>
      <c r="F81">
        <v>5</v>
      </c>
      <c r="G81">
        <v>7</v>
      </c>
      <c r="H81">
        <v>2</v>
      </c>
      <c r="I81">
        <v>6</v>
      </c>
      <c r="J81">
        <v>1</v>
      </c>
      <c r="K81">
        <v>3</v>
      </c>
      <c r="L81">
        <v>2</v>
      </c>
      <c r="M81" s="144">
        <f t="shared" si="1"/>
        <v>72</v>
      </c>
    </row>
    <row r="82" spans="1:13" ht="14.25">
      <c r="A82" s="83">
        <v>77</v>
      </c>
      <c r="B82">
        <v>15</v>
      </c>
      <c r="C82">
        <v>5</v>
      </c>
      <c r="D82">
        <v>21</v>
      </c>
      <c r="E82">
        <v>5</v>
      </c>
      <c r="F82">
        <v>3</v>
      </c>
      <c r="G82">
        <v>8</v>
      </c>
      <c r="H82">
        <v>2</v>
      </c>
      <c r="I82">
        <v>1</v>
      </c>
      <c r="J82">
        <v>2</v>
      </c>
      <c r="K82">
        <v>2</v>
      </c>
      <c r="L82">
        <v>1</v>
      </c>
      <c r="M82" s="144">
        <f t="shared" si="1"/>
        <v>65</v>
      </c>
    </row>
    <row r="83" spans="1:13" ht="14.25">
      <c r="A83" s="83">
        <v>78</v>
      </c>
      <c r="B83">
        <v>18</v>
      </c>
      <c r="C83">
        <v>2</v>
      </c>
      <c r="D83">
        <v>9</v>
      </c>
      <c r="E83">
        <v>8</v>
      </c>
      <c r="F83">
        <v>1</v>
      </c>
      <c r="G83">
        <v>8</v>
      </c>
      <c r="H83"/>
      <c r="I83">
        <v>6</v>
      </c>
      <c r="J83">
        <v>6</v>
      </c>
      <c r="K83">
        <v>2</v>
      </c>
      <c r="L83">
        <v>5</v>
      </c>
      <c r="M83" s="144">
        <f t="shared" si="1"/>
        <v>65</v>
      </c>
    </row>
    <row r="84" spans="1:13" ht="14.25">
      <c r="A84" s="83">
        <v>79</v>
      </c>
      <c r="B84">
        <v>29</v>
      </c>
      <c r="C84">
        <v>8</v>
      </c>
      <c r="D84">
        <v>12</v>
      </c>
      <c r="E84">
        <v>7</v>
      </c>
      <c r="F84">
        <v>7</v>
      </c>
      <c r="G84">
        <v>10</v>
      </c>
      <c r="H84">
        <v>2</v>
      </c>
      <c r="I84">
        <v>2</v>
      </c>
      <c r="J84">
        <v>2</v>
      </c>
      <c r="K84">
        <v>2</v>
      </c>
      <c r="L84">
        <v>4</v>
      </c>
      <c r="M84" s="144">
        <f t="shared" si="1"/>
        <v>85</v>
      </c>
    </row>
    <row r="85" spans="1:13" ht="14.25">
      <c r="A85" s="83">
        <v>80</v>
      </c>
      <c r="B85">
        <v>20</v>
      </c>
      <c r="C85">
        <v>3</v>
      </c>
      <c r="D85">
        <v>8</v>
      </c>
      <c r="E85">
        <v>8</v>
      </c>
      <c r="F85">
        <v>7</v>
      </c>
      <c r="G85">
        <v>7</v>
      </c>
      <c r="H85">
        <v>1</v>
      </c>
      <c r="I85">
        <v>3</v>
      </c>
      <c r="J85">
        <v>1</v>
      </c>
      <c r="K85">
        <v>1</v>
      </c>
      <c r="L85">
        <v>4</v>
      </c>
      <c r="M85" s="144">
        <f t="shared" si="1"/>
        <v>63</v>
      </c>
    </row>
    <row r="86" spans="1:13" ht="14.25">
      <c r="A86" s="83">
        <v>81</v>
      </c>
      <c r="B86">
        <v>27</v>
      </c>
      <c r="C86">
        <v>10</v>
      </c>
      <c r="D86">
        <v>9</v>
      </c>
      <c r="E86">
        <v>6</v>
      </c>
      <c r="F86">
        <v>8</v>
      </c>
      <c r="G86">
        <v>14</v>
      </c>
      <c r="H86">
        <v>1</v>
      </c>
      <c r="I86">
        <v>1</v>
      </c>
      <c r="J86"/>
      <c r="K86">
        <v>3</v>
      </c>
      <c r="L86">
        <v>3</v>
      </c>
      <c r="M86" s="144">
        <f t="shared" si="1"/>
        <v>82</v>
      </c>
    </row>
    <row r="87" spans="1:13" ht="14.25">
      <c r="A87" s="83">
        <v>82</v>
      </c>
      <c r="B87">
        <v>25</v>
      </c>
      <c r="C87">
        <v>6</v>
      </c>
      <c r="D87">
        <v>9</v>
      </c>
      <c r="E87">
        <v>9</v>
      </c>
      <c r="F87">
        <v>7</v>
      </c>
      <c r="G87">
        <v>13</v>
      </c>
      <c r="H87">
        <v>6</v>
      </c>
      <c r="I87">
        <v>5</v>
      </c>
      <c r="J87"/>
      <c r="K87">
        <v>3</v>
      </c>
      <c r="L87">
        <v>7</v>
      </c>
      <c r="M87" s="144">
        <f t="shared" si="1"/>
        <v>90</v>
      </c>
    </row>
    <row r="88" spans="1:13" ht="14.25">
      <c r="A88" s="83">
        <v>83</v>
      </c>
      <c r="B88">
        <v>24</v>
      </c>
      <c r="C88">
        <v>7</v>
      </c>
      <c r="D88">
        <v>5</v>
      </c>
      <c r="E88">
        <v>9</v>
      </c>
      <c r="F88">
        <v>4</v>
      </c>
      <c r="G88">
        <v>7</v>
      </c>
      <c r="H88">
        <v>1</v>
      </c>
      <c r="I88">
        <v>2</v>
      </c>
      <c r="J88">
        <v>3</v>
      </c>
      <c r="K88">
        <v>1</v>
      </c>
      <c r="L88">
        <v>2</v>
      </c>
      <c r="M88" s="144">
        <f t="shared" si="1"/>
        <v>65</v>
      </c>
    </row>
    <row r="89" spans="1:13" ht="14.25">
      <c r="A89" s="83">
        <v>84</v>
      </c>
      <c r="B89">
        <v>26</v>
      </c>
      <c r="C89">
        <v>9</v>
      </c>
      <c r="D89">
        <v>11</v>
      </c>
      <c r="E89">
        <v>10</v>
      </c>
      <c r="F89">
        <v>7</v>
      </c>
      <c r="G89">
        <v>10</v>
      </c>
      <c r="H89">
        <v>2</v>
      </c>
      <c r="I89">
        <v>4</v>
      </c>
      <c r="J89">
        <v>2</v>
      </c>
      <c r="K89">
        <v>2</v>
      </c>
      <c r="L89">
        <v>4</v>
      </c>
      <c r="M89" s="144">
        <f t="shared" si="1"/>
        <v>87</v>
      </c>
    </row>
    <row r="90" spans="1:13" ht="14.25">
      <c r="A90" s="83">
        <v>85</v>
      </c>
      <c r="B90">
        <v>21</v>
      </c>
      <c r="C90">
        <v>7</v>
      </c>
      <c r="D90">
        <v>16</v>
      </c>
      <c r="E90">
        <v>7</v>
      </c>
      <c r="F90">
        <v>5</v>
      </c>
      <c r="G90">
        <v>12</v>
      </c>
      <c r="H90">
        <v>2</v>
      </c>
      <c r="I90">
        <v>2</v>
      </c>
      <c r="J90">
        <v>2</v>
      </c>
      <c r="K90">
        <v>4</v>
      </c>
      <c r="L90"/>
      <c r="M90" s="144">
        <f t="shared" si="1"/>
        <v>78</v>
      </c>
    </row>
    <row r="91" spans="1:13" ht="14.25">
      <c r="A91" s="83">
        <v>86</v>
      </c>
      <c r="B91">
        <v>25</v>
      </c>
      <c r="C91">
        <v>5</v>
      </c>
      <c r="D91">
        <v>8</v>
      </c>
      <c r="E91">
        <v>6</v>
      </c>
      <c r="F91">
        <v>5</v>
      </c>
      <c r="G91">
        <v>9</v>
      </c>
      <c r="H91">
        <v>3</v>
      </c>
      <c r="I91">
        <v>3</v>
      </c>
      <c r="J91">
        <v>2</v>
      </c>
      <c r="K91">
        <v>4</v>
      </c>
      <c r="L91">
        <v>4</v>
      </c>
      <c r="M91" s="144">
        <f t="shared" si="1"/>
        <v>74</v>
      </c>
    </row>
    <row r="92" spans="1:13" ht="14.25">
      <c r="A92" s="83">
        <v>87</v>
      </c>
      <c r="B92">
        <v>22</v>
      </c>
      <c r="C92">
        <v>6</v>
      </c>
      <c r="D92">
        <v>3</v>
      </c>
      <c r="E92">
        <v>7</v>
      </c>
      <c r="F92">
        <v>6</v>
      </c>
      <c r="G92">
        <v>12</v>
      </c>
      <c r="H92">
        <v>2</v>
      </c>
      <c r="I92">
        <v>2</v>
      </c>
      <c r="J92">
        <v>1</v>
      </c>
      <c r="K92">
        <v>3</v>
      </c>
      <c r="L92">
        <v>2</v>
      </c>
      <c r="M92" s="144">
        <f t="shared" si="1"/>
        <v>66</v>
      </c>
    </row>
    <row r="93" spans="1:13" ht="14.25">
      <c r="A93" s="83">
        <v>88</v>
      </c>
      <c r="B93">
        <v>20</v>
      </c>
      <c r="C93">
        <v>4</v>
      </c>
      <c r="D93">
        <v>8</v>
      </c>
      <c r="E93">
        <v>5</v>
      </c>
      <c r="F93">
        <v>7</v>
      </c>
      <c r="G93">
        <v>9</v>
      </c>
      <c r="H93"/>
      <c r="I93">
        <v>1</v>
      </c>
      <c r="J93">
        <v>3</v>
      </c>
      <c r="K93">
        <v>2</v>
      </c>
      <c r="L93">
        <v>4</v>
      </c>
      <c r="M93" s="144">
        <f t="shared" si="1"/>
        <v>63</v>
      </c>
    </row>
    <row r="94" spans="1:13" ht="14.25">
      <c r="A94" s="83">
        <v>89</v>
      </c>
      <c r="B94">
        <v>15</v>
      </c>
      <c r="C94">
        <v>4</v>
      </c>
      <c r="D94">
        <v>16</v>
      </c>
      <c r="E94">
        <v>4</v>
      </c>
      <c r="F94">
        <v>2</v>
      </c>
      <c r="G94">
        <v>10</v>
      </c>
      <c r="H94"/>
      <c r="I94">
        <v>2</v>
      </c>
      <c r="J94">
        <v>1</v>
      </c>
      <c r="K94">
        <v>2</v>
      </c>
      <c r="L94">
        <v>1</v>
      </c>
      <c r="M94" s="144">
        <f t="shared" si="1"/>
        <v>57</v>
      </c>
    </row>
    <row r="95" spans="1:13" ht="14.25">
      <c r="A95" s="83">
        <v>90</v>
      </c>
      <c r="B95">
        <v>20</v>
      </c>
      <c r="C95">
        <v>3</v>
      </c>
      <c r="D95">
        <v>5</v>
      </c>
      <c r="E95">
        <v>7</v>
      </c>
      <c r="F95">
        <v>9</v>
      </c>
      <c r="G95">
        <v>8</v>
      </c>
      <c r="H95">
        <v>1</v>
      </c>
      <c r="I95"/>
      <c r="J95"/>
      <c r="K95">
        <v>1</v>
      </c>
      <c r="L95">
        <v>1</v>
      </c>
      <c r="M95" s="144">
        <f t="shared" si="1"/>
        <v>55</v>
      </c>
    </row>
    <row r="96" spans="1:13" ht="14.25">
      <c r="A96" s="83">
        <v>91</v>
      </c>
      <c r="B96">
        <v>16</v>
      </c>
      <c r="C96">
        <v>7</v>
      </c>
      <c r="D96">
        <v>6</v>
      </c>
      <c r="E96">
        <v>2</v>
      </c>
      <c r="F96">
        <v>2</v>
      </c>
      <c r="G96">
        <v>8</v>
      </c>
      <c r="H96">
        <v>1</v>
      </c>
      <c r="I96"/>
      <c r="J96"/>
      <c r="K96"/>
      <c r="L96">
        <v>2</v>
      </c>
      <c r="M96" s="144">
        <f t="shared" si="1"/>
        <v>44</v>
      </c>
    </row>
    <row r="97" spans="1:13" ht="14.25">
      <c r="A97" s="83">
        <v>92</v>
      </c>
      <c r="B97">
        <v>10</v>
      </c>
      <c r="C97">
        <v>3</v>
      </c>
      <c r="D97">
        <v>4</v>
      </c>
      <c r="E97">
        <v>4</v>
      </c>
      <c r="F97">
        <v>3</v>
      </c>
      <c r="G97">
        <v>7</v>
      </c>
      <c r="H97"/>
      <c r="I97">
        <v>2</v>
      </c>
      <c r="J97">
        <v>2</v>
      </c>
      <c r="K97">
        <v>1</v>
      </c>
      <c r="L97"/>
      <c r="M97" s="144">
        <f t="shared" si="1"/>
        <v>36</v>
      </c>
    </row>
    <row r="98" spans="1:13" ht="14.25">
      <c r="A98" s="83">
        <v>93</v>
      </c>
      <c r="B98">
        <v>15</v>
      </c>
      <c r="C98">
        <v>3</v>
      </c>
      <c r="D98">
        <v>3</v>
      </c>
      <c r="E98">
        <v>2</v>
      </c>
      <c r="F98">
        <v>5</v>
      </c>
      <c r="G98">
        <v>3</v>
      </c>
      <c r="H98">
        <v>1</v>
      </c>
      <c r="I98"/>
      <c r="J98">
        <v>1</v>
      </c>
      <c r="K98">
        <v>1</v>
      </c>
      <c r="L98">
        <v>2</v>
      </c>
      <c r="M98" s="144">
        <f t="shared" si="1"/>
        <v>36</v>
      </c>
    </row>
    <row r="99" spans="1:13" ht="14.25">
      <c r="A99" s="83">
        <v>94</v>
      </c>
      <c r="B99">
        <v>7</v>
      </c>
      <c r="C99">
        <v>3</v>
      </c>
      <c r="D99">
        <v>4</v>
      </c>
      <c r="E99">
        <v>1</v>
      </c>
      <c r="F99">
        <v>2</v>
      </c>
      <c r="G99">
        <v>5</v>
      </c>
      <c r="H99">
        <v>3</v>
      </c>
      <c r="I99">
        <v>2</v>
      </c>
      <c r="J99">
        <v>1</v>
      </c>
      <c r="K99">
        <v>1</v>
      </c>
      <c r="L99"/>
      <c r="M99" s="144">
        <f t="shared" si="1"/>
        <v>29</v>
      </c>
    </row>
    <row r="100" spans="1:13" ht="14.25">
      <c r="A100" s="83">
        <v>95</v>
      </c>
      <c r="B100">
        <v>6</v>
      </c>
      <c r="C100"/>
      <c r="D100">
        <v>3</v>
      </c>
      <c r="E100">
        <v>2</v>
      </c>
      <c r="F100">
        <v>1</v>
      </c>
      <c r="G100">
        <v>2</v>
      </c>
      <c r="H100"/>
      <c r="I100">
        <v>1</v>
      </c>
      <c r="J100"/>
      <c r="K100"/>
      <c r="L100">
        <v>1</v>
      </c>
      <c r="M100" s="144">
        <f t="shared" si="1"/>
        <v>16</v>
      </c>
    </row>
    <row r="101" spans="1:13" ht="14.25">
      <c r="A101" s="83">
        <v>96</v>
      </c>
      <c r="B101">
        <v>3</v>
      </c>
      <c r="C101">
        <v>1</v>
      </c>
      <c r="D101"/>
      <c r="E101">
        <v>2</v>
      </c>
      <c r="F101">
        <v>1</v>
      </c>
      <c r="G101">
        <v>2</v>
      </c>
      <c r="H101"/>
      <c r="I101"/>
      <c r="J101"/>
      <c r="K101"/>
      <c r="L101"/>
      <c r="M101" s="144">
        <f t="shared" si="1"/>
        <v>9</v>
      </c>
    </row>
    <row r="102" spans="1:13" ht="14.25">
      <c r="A102" s="83">
        <v>97</v>
      </c>
      <c r="B102">
        <v>4</v>
      </c>
      <c r="C102">
        <v>1</v>
      </c>
      <c r="D102">
        <v>2</v>
      </c>
      <c r="E102">
        <v>4</v>
      </c>
      <c r="F102"/>
      <c r="G102">
        <v>3</v>
      </c>
      <c r="H102">
        <v>1</v>
      </c>
      <c r="I102"/>
      <c r="J102"/>
      <c r="K102"/>
      <c r="L102">
        <v>1</v>
      </c>
      <c r="M102" s="144">
        <f t="shared" si="1"/>
        <v>16</v>
      </c>
    </row>
    <row r="103" spans="1:13" ht="14.25">
      <c r="A103" s="83">
        <v>98</v>
      </c>
      <c r="B103">
        <v>3</v>
      </c>
      <c r="C103">
        <v>1</v>
      </c>
      <c r="D103">
        <v>1</v>
      </c>
      <c r="E103"/>
      <c r="F103"/>
      <c r="G103">
        <v>1</v>
      </c>
      <c r="H103">
        <v>1</v>
      </c>
      <c r="I103">
        <v>1</v>
      </c>
      <c r="J103"/>
      <c r="K103">
        <v>1</v>
      </c>
      <c r="L103">
        <v>1</v>
      </c>
      <c r="M103" s="144">
        <f t="shared" si="1"/>
        <v>10</v>
      </c>
    </row>
    <row r="104" spans="1:13" ht="14.25">
      <c r="A104" s="83">
        <v>99</v>
      </c>
      <c r="B104">
        <v>1</v>
      </c>
      <c r="C104"/>
      <c r="D104"/>
      <c r="E104">
        <v>2</v>
      </c>
      <c r="F104"/>
      <c r="G104">
        <v>1</v>
      </c>
      <c r="H104"/>
      <c r="I104">
        <v>1</v>
      </c>
      <c r="J104"/>
      <c r="K104"/>
      <c r="L104"/>
      <c r="M104" s="144">
        <f t="shared" si="1"/>
        <v>5</v>
      </c>
    </row>
    <row r="105" spans="1:13" ht="14.25">
      <c r="A105" s="83">
        <v>100</v>
      </c>
      <c r="B105">
        <v>3</v>
      </c>
      <c r="C105"/>
      <c r="D105">
        <v>1</v>
      </c>
      <c r="E105"/>
      <c r="F105"/>
      <c r="G105"/>
      <c r="H105">
        <v>1</v>
      </c>
      <c r="I105"/>
      <c r="J105"/>
      <c r="K105"/>
      <c r="L105"/>
      <c r="M105" s="144">
        <f t="shared" si="1"/>
        <v>5</v>
      </c>
    </row>
    <row r="106" spans="1:13" ht="14.25">
      <c r="A106" s="83">
        <v>101</v>
      </c>
      <c r="B106">
        <v>2</v>
      </c>
      <c r="C106">
        <v>1</v>
      </c>
      <c r="D106"/>
      <c r="E106"/>
      <c r="F106">
        <v>2</v>
      </c>
      <c r="G106">
        <v>1</v>
      </c>
      <c r="H106"/>
      <c r="I106"/>
      <c r="J106"/>
      <c r="K106"/>
      <c r="L106"/>
      <c r="M106" s="144">
        <f t="shared" si="1"/>
        <v>6</v>
      </c>
    </row>
    <row r="107" spans="1:13" ht="14.25">
      <c r="A107" s="83">
        <v>102</v>
      </c>
      <c r="B107">
        <v>2</v>
      </c>
      <c r="C107"/>
      <c r="D107"/>
      <c r="E107"/>
      <c r="F107"/>
      <c r="G107">
        <v>1</v>
      </c>
      <c r="H107">
        <v>1</v>
      </c>
      <c r="I107"/>
      <c r="J107"/>
      <c r="K107"/>
      <c r="L107"/>
      <c r="M107" s="144">
        <f t="shared" si="1"/>
        <v>4</v>
      </c>
    </row>
    <row r="108" spans="1:13" ht="14.25">
      <c r="A108" s="83">
        <v>103</v>
      </c>
      <c r="B108"/>
      <c r="C108"/>
      <c r="D108"/>
      <c r="E108"/>
      <c r="F108"/>
      <c r="G108">
        <v>1</v>
      </c>
      <c r="H108"/>
      <c r="I108"/>
      <c r="J108">
        <v>1</v>
      </c>
      <c r="K108"/>
      <c r="L108"/>
      <c r="M108" s="144">
        <f t="shared" si="1"/>
        <v>2</v>
      </c>
    </row>
    <row r="109" spans="1:13" ht="14.25">
      <c r="A109" s="83">
        <v>104</v>
      </c>
      <c r="B109"/>
      <c r="C109"/>
      <c r="D109"/>
      <c r="E109"/>
      <c r="F109"/>
      <c r="G109"/>
      <c r="H109"/>
      <c r="I109"/>
      <c r="J109"/>
      <c r="K109"/>
      <c r="L109">
        <v>1</v>
      </c>
      <c r="M109" s="144">
        <f t="shared" si="1"/>
        <v>1</v>
      </c>
    </row>
    <row r="110" spans="1:13" ht="14.25">
      <c r="A110" s="83">
        <v>105</v>
      </c>
      <c r="B110"/>
      <c r="C110"/>
      <c r="D110"/>
      <c r="E110"/>
      <c r="F110"/>
      <c r="G110"/>
      <c r="H110"/>
      <c r="I110"/>
      <c r="J110"/>
      <c r="K110"/>
      <c r="L110"/>
      <c r="M110" s="144">
        <f t="shared" si="1"/>
        <v>0</v>
      </c>
    </row>
    <row r="111" spans="1:13" ht="14.25">
      <c r="A111" s="83">
        <v>106</v>
      </c>
      <c r="B111"/>
      <c r="C111"/>
      <c r="D111"/>
      <c r="E111"/>
      <c r="F111"/>
      <c r="G111"/>
      <c r="H111"/>
      <c r="I111"/>
      <c r="J111"/>
      <c r="K111"/>
      <c r="L111"/>
      <c r="M111" s="144">
        <f t="shared" si="1"/>
        <v>0</v>
      </c>
    </row>
    <row r="112" spans="1:13" ht="14.25">
      <c r="A112" s="83">
        <v>107</v>
      </c>
      <c r="B112"/>
      <c r="C112"/>
      <c r="D112"/>
      <c r="E112"/>
      <c r="F112"/>
      <c r="G112"/>
      <c r="H112"/>
      <c r="I112"/>
      <c r="J112"/>
      <c r="K112"/>
      <c r="L112"/>
      <c r="M112" s="144">
        <f t="shared" si="1"/>
        <v>0</v>
      </c>
    </row>
    <row r="113" spans="1:13" ht="14.25">
      <c r="A113" s="83">
        <v>108</v>
      </c>
      <c r="B113"/>
      <c r="C113"/>
      <c r="D113"/>
      <c r="E113"/>
      <c r="F113"/>
      <c r="G113"/>
      <c r="H113"/>
      <c r="I113"/>
      <c r="J113"/>
      <c r="K113"/>
      <c r="L113"/>
      <c r="M113" s="144">
        <f t="shared" si="1"/>
        <v>0</v>
      </c>
    </row>
    <row r="114" spans="1:13" ht="14.25">
      <c r="A114" s="83">
        <v>109</v>
      </c>
      <c r="B114">
        <v>1</v>
      </c>
      <c r="C114"/>
      <c r="D114"/>
      <c r="E114"/>
      <c r="F114"/>
      <c r="G114"/>
      <c r="H114"/>
      <c r="I114"/>
      <c r="J114"/>
      <c r="K114"/>
      <c r="L114"/>
      <c r="M114" s="144">
        <f t="shared" si="1"/>
        <v>1</v>
      </c>
    </row>
    <row r="115" spans="1:13">
      <c r="A115" s="145" t="s">
        <v>8706</v>
      </c>
      <c r="B115" s="146">
        <f>SUM(B5:B114)</f>
        <v>833</v>
      </c>
      <c r="C115" s="146">
        <f t="shared" ref="C115:L115" si="2">SUM(C5:C114)</f>
        <v>233</v>
      </c>
      <c r="D115" s="146">
        <f t="shared" si="2"/>
        <v>392</v>
      </c>
      <c r="E115" s="146">
        <f t="shared" si="2"/>
        <v>290</v>
      </c>
      <c r="F115" s="146">
        <f t="shared" si="2"/>
        <v>204</v>
      </c>
      <c r="G115" s="146">
        <f t="shared" si="2"/>
        <v>344</v>
      </c>
      <c r="H115" s="146">
        <f t="shared" si="2"/>
        <v>83</v>
      </c>
      <c r="I115" s="146">
        <f t="shared" si="2"/>
        <v>106</v>
      </c>
      <c r="J115" s="146">
        <f t="shared" si="2"/>
        <v>74</v>
      </c>
      <c r="K115" s="146">
        <f t="shared" si="2"/>
        <v>81</v>
      </c>
      <c r="L115" s="146">
        <f t="shared" si="2"/>
        <v>130</v>
      </c>
      <c r="M115" s="120">
        <f>SUM(B115:L115)</f>
        <v>2770</v>
      </c>
    </row>
  </sheetData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59A24-7985-4158-8292-A86F8545DA53}">
  <dimension ref="A1:O478"/>
  <sheetViews>
    <sheetView topLeftCell="A238" zoomScale="90" workbookViewId="0">
      <selection activeCell="P1" sqref="P1"/>
    </sheetView>
  </sheetViews>
  <sheetFormatPr defaultRowHeight="12.75"/>
  <cols>
    <col min="1" max="1" width="52.875" style="83" customWidth="1"/>
    <col min="2" max="2" width="9" style="83"/>
    <col min="3" max="3" width="9.25" style="83" customWidth="1"/>
    <col min="4" max="13" width="8.125" style="83" customWidth="1"/>
    <col min="14" max="14" width="9" style="83"/>
    <col min="15" max="15" width="9.25" style="83" customWidth="1"/>
    <col min="16" max="256" width="9" style="83"/>
    <col min="257" max="257" width="52.875" style="83" customWidth="1"/>
    <col min="258" max="258" width="9" style="83"/>
    <col min="259" max="259" width="9.25" style="83" customWidth="1"/>
    <col min="260" max="269" width="8.125" style="83" customWidth="1"/>
    <col min="270" max="270" width="9" style="83"/>
    <col min="271" max="271" width="9.25" style="83" customWidth="1"/>
    <col min="272" max="512" width="9" style="83"/>
    <col min="513" max="513" width="52.875" style="83" customWidth="1"/>
    <col min="514" max="514" width="9" style="83"/>
    <col min="515" max="515" width="9.25" style="83" customWidth="1"/>
    <col min="516" max="525" width="8.125" style="83" customWidth="1"/>
    <col min="526" max="526" width="9" style="83"/>
    <col min="527" max="527" width="9.25" style="83" customWidth="1"/>
    <col min="528" max="768" width="9" style="83"/>
    <col min="769" max="769" width="52.875" style="83" customWidth="1"/>
    <col min="770" max="770" width="9" style="83"/>
    <col min="771" max="771" width="9.25" style="83" customWidth="1"/>
    <col min="772" max="781" width="8.125" style="83" customWidth="1"/>
    <col min="782" max="782" width="9" style="83"/>
    <col min="783" max="783" width="9.25" style="83" customWidth="1"/>
    <col min="784" max="1024" width="9" style="83"/>
    <col min="1025" max="1025" width="52.875" style="83" customWidth="1"/>
    <col min="1026" max="1026" width="9" style="83"/>
    <col min="1027" max="1027" width="9.25" style="83" customWidth="1"/>
    <col min="1028" max="1037" width="8.125" style="83" customWidth="1"/>
    <col min="1038" max="1038" width="9" style="83"/>
    <col min="1039" max="1039" width="9.25" style="83" customWidth="1"/>
    <col min="1040" max="1280" width="9" style="83"/>
    <col min="1281" max="1281" width="52.875" style="83" customWidth="1"/>
    <col min="1282" max="1282" width="9" style="83"/>
    <col min="1283" max="1283" width="9.25" style="83" customWidth="1"/>
    <col min="1284" max="1293" width="8.125" style="83" customWidth="1"/>
    <col min="1294" max="1294" width="9" style="83"/>
    <col min="1295" max="1295" width="9.25" style="83" customWidth="1"/>
    <col min="1296" max="1536" width="9" style="83"/>
    <col min="1537" max="1537" width="52.875" style="83" customWidth="1"/>
    <col min="1538" max="1538" width="9" style="83"/>
    <col min="1539" max="1539" width="9.25" style="83" customWidth="1"/>
    <col min="1540" max="1549" width="8.125" style="83" customWidth="1"/>
    <col min="1550" max="1550" width="9" style="83"/>
    <col min="1551" max="1551" width="9.25" style="83" customWidth="1"/>
    <col min="1552" max="1792" width="9" style="83"/>
    <col min="1793" max="1793" width="52.875" style="83" customWidth="1"/>
    <col min="1794" max="1794" width="9" style="83"/>
    <col min="1795" max="1795" width="9.25" style="83" customWidth="1"/>
    <col min="1796" max="1805" width="8.125" style="83" customWidth="1"/>
    <col min="1806" max="1806" width="9" style="83"/>
    <col min="1807" max="1807" width="9.25" style="83" customWidth="1"/>
    <col min="1808" max="2048" width="9" style="83"/>
    <col min="2049" max="2049" width="52.875" style="83" customWidth="1"/>
    <col min="2050" max="2050" width="9" style="83"/>
    <col min="2051" max="2051" width="9.25" style="83" customWidth="1"/>
    <col min="2052" max="2061" width="8.125" style="83" customWidth="1"/>
    <col min="2062" max="2062" width="9" style="83"/>
    <col min="2063" max="2063" width="9.25" style="83" customWidth="1"/>
    <col min="2064" max="2304" width="9" style="83"/>
    <col min="2305" max="2305" width="52.875" style="83" customWidth="1"/>
    <col min="2306" max="2306" width="9" style="83"/>
    <col min="2307" max="2307" width="9.25" style="83" customWidth="1"/>
    <col min="2308" max="2317" width="8.125" style="83" customWidth="1"/>
    <col min="2318" max="2318" width="9" style="83"/>
    <col min="2319" max="2319" width="9.25" style="83" customWidth="1"/>
    <col min="2320" max="2560" width="9" style="83"/>
    <col min="2561" max="2561" width="52.875" style="83" customWidth="1"/>
    <col min="2562" max="2562" width="9" style="83"/>
    <col min="2563" max="2563" width="9.25" style="83" customWidth="1"/>
    <col min="2564" max="2573" width="8.125" style="83" customWidth="1"/>
    <col min="2574" max="2574" width="9" style="83"/>
    <col min="2575" max="2575" width="9.25" style="83" customWidth="1"/>
    <col min="2576" max="2816" width="9" style="83"/>
    <col min="2817" max="2817" width="52.875" style="83" customWidth="1"/>
    <col min="2818" max="2818" width="9" style="83"/>
    <col min="2819" max="2819" width="9.25" style="83" customWidth="1"/>
    <col min="2820" max="2829" width="8.125" style="83" customWidth="1"/>
    <col min="2830" max="2830" width="9" style="83"/>
    <col min="2831" max="2831" width="9.25" style="83" customWidth="1"/>
    <col min="2832" max="3072" width="9" style="83"/>
    <col min="3073" max="3073" width="52.875" style="83" customWidth="1"/>
    <col min="3074" max="3074" width="9" style="83"/>
    <col min="3075" max="3075" width="9.25" style="83" customWidth="1"/>
    <col min="3076" max="3085" width="8.125" style="83" customWidth="1"/>
    <col min="3086" max="3086" width="9" style="83"/>
    <col min="3087" max="3087" width="9.25" style="83" customWidth="1"/>
    <col min="3088" max="3328" width="9" style="83"/>
    <col min="3329" max="3329" width="52.875" style="83" customWidth="1"/>
    <col min="3330" max="3330" width="9" style="83"/>
    <col min="3331" max="3331" width="9.25" style="83" customWidth="1"/>
    <col min="3332" max="3341" width="8.125" style="83" customWidth="1"/>
    <col min="3342" max="3342" width="9" style="83"/>
    <col min="3343" max="3343" width="9.25" style="83" customWidth="1"/>
    <col min="3344" max="3584" width="9" style="83"/>
    <col min="3585" max="3585" width="52.875" style="83" customWidth="1"/>
    <col min="3586" max="3586" width="9" style="83"/>
    <col min="3587" max="3587" width="9.25" style="83" customWidth="1"/>
    <col min="3588" max="3597" width="8.125" style="83" customWidth="1"/>
    <col min="3598" max="3598" width="9" style="83"/>
    <col min="3599" max="3599" width="9.25" style="83" customWidth="1"/>
    <col min="3600" max="3840" width="9" style="83"/>
    <col min="3841" max="3841" width="52.875" style="83" customWidth="1"/>
    <col min="3842" max="3842" width="9" style="83"/>
    <col min="3843" max="3843" width="9.25" style="83" customWidth="1"/>
    <col min="3844" max="3853" width="8.125" style="83" customWidth="1"/>
    <col min="3854" max="3854" width="9" style="83"/>
    <col min="3855" max="3855" width="9.25" style="83" customWidth="1"/>
    <col min="3856" max="4096" width="9" style="83"/>
    <col min="4097" max="4097" width="52.875" style="83" customWidth="1"/>
    <col min="4098" max="4098" width="9" style="83"/>
    <col min="4099" max="4099" width="9.25" style="83" customWidth="1"/>
    <col min="4100" max="4109" width="8.125" style="83" customWidth="1"/>
    <col min="4110" max="4110" width="9" style="83"/>
    <col min="4111" max="4111" width="9.25" style="83" customWidth="1"/>
    <col min="4112" max="4352" width="9" style="83"/>
    <col min="4353" max="4353" width="52.875" style="83" customWidth="1"/>
    <col min="4354" max="4354" width="9" style="83"/>
    <col min="4355" max="4355" width="9.25" style="83" customWidth="1"/>
    <col min="4356" max="4365" width="8.125" style="83" customWidth="1"/>
    <col min="4366" max="4366" width="9" style="83"/>
    <col min="4367" max="4367" width="9.25" style="83" customWidth="1"/>
    <col min="4368" max="4608" width="9" style="83"/>
    <col min="4609" max="4609" width="52.875" style="83" customWidth="1"/>
    <col min="4610" max="4610" width="9" style="83"/>
    <col min="4611" max="4611" width="9.25" style="83" customWidth="1"/>
    <col min="4612" max="4621" width="8.125" style="83" customWidth="1"/>
    <col min="4622" max="4622" width="9" style="83"/>
    <col min="4623" max="4623" width="9.25" style="83" customWidth="1"/>
    <col min="4624" max="4864" width="9" style="83"/>
    <col min="4865" max="4865" width="52.875" style="83" customWidth="1"/>
    <col min="4866" max="4866" width="9" style="83"/>
    <col min="4867" max="4867" width="9.25" style="83" customWidth="1"/>
    <col min="4868" max="4877" width="8.125" style="83" customWidth="1"/>
    <col min="4878" max="4878" width="9" style="83"/>
    <col min="4879" max="4879" width="9.25" style="83" customWidth="1"/>
    <col min="4880" max="5120" width="9" style="83"/>
    <col min="5121" max="5121" width="52.875" style="83" customWidth="1"/>
    <col min="5122" max="5122" width="9" style="83"/>
    <col min="5123" max="5123" width="9.25" style="83" customWidth="1"/>
    <col min="5124" max="5133" width="8.125" style="83" customWidth="1"/>
    <col min="5134" max="5134" width="9" style="83"/>
    <col min="5135" max="5135" width="9.25" style="83" customWidth="1"/>
    <col min="5136" max="5376" width="9" style="83"/>
    <col min="5377" max="5377" width="52.875" style="83" customWidth="1"/>
    <col min="5378" max="5378" width="9" style="83"/>
    <col min="5379" max="5379" width="9.25" style="83" customWidth="1"/>
    <col min="5380" max="5389" width="8.125" style="83" customWidth="1"/>
    <col min="5390" max="5390" width="9" style="83"/>
    <col min="5391" max="5391" width="9.25" style="83" customWidth="1"/>
    <col min="5392" max="5632" width="9" style="83"/>
    <col min="5633" max="5633" width="52.875" style="83" customWidth="1"/>
    <col min="5634" max="5634" width="9" style="83"/>
    <col min="5635" max="5635" width="9.25" style="83" customWidth="1"/>
    <col min="5636" max="5645" width="8.125" style="83" customWidth="1"/>
    <col min="5646" max="5646" width="9" style="83"/>
    <col min="5647" max="5647" width="9.25" style="83" customWidth="1"/>
    <col min="5648" max="5888" width="9" style="83"/>
    <col min="5889" max="5889" width="52.875" style="83" customWidth="1"/>
    <col min="5890" max="5890" width="9" style="83"/>
    <col min="5891" max="5891" width="9.25" style="83" customWidth="1"/>
    <col min="5892" max="5901" width="8.125" style="83" customWidth="1"/>
    <col min="5902" max="5902" width="9" style="83"/>
    <col min="5903" max="5903" width="9.25" style="83" customWidth="1"/>
    <col min="5904" max="6144" width="9" style="83"/>
    <col min="6145" max="6145" width="52.875" style="83" customWidth="1"/>
    <col min="6146" max="6146" width="9" style="83"/>
    <col min="6147" max="6147" width="9.25" style="83" customWidth="1"/>
    <col min="6148" max="6157" width="8.125" style="83" customWidth="1"/>
    <col min="6158" max="6158" width="9" style="83"/>
    <col min="6159" max="6159" width="9.25" style="83" customWidth="1"/>
    <col min="6160" max="6400" width="9" style="83"/>
    <col min="6401" max="6401" width="52.875" style="83" customWidth="1"/>
    <col min="6402" max="6402" width="9" style="83"/>
    <col min="6403" max="6403" width="9.25" style="83" customWidth="1"/>
    <col min="6404" max="6413" width="8.125" style="83" customWidth="1"/>
    <col min="6414" max="6414" width="9" style="83"/>
    <col min="6415" max="6415" width="9.25" style="83" customWidth="1"/>
    <col min="6416" max="6656" width="9" style="83"/>
    <col min="6657" max="6657" width="52.875" style="83" customWidth="1"/>
    <col min="6658" max="6658" width="9" style="83"/>
    <col min="6659" max="6659" width="9.25" style="83" customWidth="1"/>
    <col min="6660" max="6669" width="8.125" style="83" customWidth="1"/>
    <col min="6670" max="6670" width="9" style="83"/>
    <col min="6671" max="6671" width="9.25" style="83" customWidth="1"/>
    <col min="6672" max="6912" width="9" style="83"/>
    <col min="6913" max="6913" width="52.875" style="83" customWidth="1"/>
    <col min="6914" max="6914" width="9" style="83"/>
    <col min="6915" max="6915" width="9.25" style="83" customWidth="1"/>
    <col min="6916" max="6925" width="8.125" style="83" customWidth="1"/>
    <col min="6926" max="6926" width="9" style="83"/>
    <col min="6927" max="6927" width="9.25" style="83" customWidth="1"/>
    <col min="6928" max="7168" width="9" style="83"/>
    <col min="7169" max="7169" width="52.875" style="83" customWidth="1"/>
    <col min="7170" max="7170" width="9" style="83"/>
    <col min="7171" max="7171" width="9.25" style="83" customWidth="1"/>
    <col min="7172" max="7181" width="8.125" style="83" customWidth="1"/>
    <col min="7182" max="7182" width="9" style="83"/>
    <col min="7183" max="7183" width="9.25" style="83" customWidth="1"/>
    <col min="7184" max="7424" width="9" style="83"/>
    <col min="7425" max="7425" width="52.875" style="83" customWidth="1"/>
    <col min="7426" max="7426" width="9" style="83"/>
    <col min="7427" max="7427" width="9.25" style="83" customWidth="1"/>
    <col min="7428" max="7437" width="8.125" style="83" customWidth="1"/>
    <col min="7438" max="7438" width="9" style="83"/>
    <col min="7439" max="7439" width="9.25" style="83" customWidth="1"/>
    <col min="7440" max="7680" width="9" style="83"/>
    <col min="7681" max="7681" width="52.875" style="83" customWidth="1"/>
    <col min="7682" max="7682" width="9" style="83"/>
    <col min="7683" max="7683" width="9.25" style="83" customWidth="1"/>
    <col min="7684" max="7693" width="8.125" style="83" customWidth="1"/>
    <col min="7694" max="7694" width="9" style="83"/>
    <col min="7695" max="7695" width="9.25" style="83" customWidth="1"/>
    <col min="7696" max="7936" width="9" style="83"/>
    <col min="7937" max="7937" width="52.875" style="83" customWidth="1"/>
    <col min="7938" max="7938" width="9" style="83"/>
    <col min="7939" max="7939" width="9.25" style="83" customWidth="1"/>
    <col min="7940" max="7949" width="8.125" style="83" customWidth="1"/>
    <col min="7950" max="7950" width="9" style="83"/>
    <col min="7951" max="7951" width="9.25" style="83" customWidth="1"/>
    <col min="7952" max="8192" width="9" style="83"/>
    <col min="8193" max="8193" width="52.875" style="83" customWidth="1"/>
    <col min="8194" max="8194" width="9" style="83"/>
    <col min="8195" max="8195" width="9.25" style="83" customWidth="1"/>
    <col min="8196" max="8205" width="8.125" style="83" customWidth="1"/>
    <col min="8206" max="8206" width="9" style="83"/>
    <col min="8207" max="8207" width="9.25" style="83" customWidth="1"/>
    <col min="8208" max="8448" width="9" style="83"/>
    <col min="8449" max="8449" width="52.875" style="83" customWidth="1"/>
    <col min="8450" max="8450" width="9" style="83"/>
    <col min="8451" max="8451" width="9.25" style="83" customWidth="1"/>
    <col min="8452" max="8461" width="8.125" style="83" customWidth="1"/>
    <col min="8462" max="8462" width="9" style="83"/>
    <col min="8463" max="8463" width="9.25" style="83" customWidth="1"/>
    <col min="8464" max="8704" width="9" style="83"/>
    <col min="8705" max="8705" width="52.875" style="83" customWidth="1"/>
    <col min="8706" max="8706" width="9" style="83"/>
    <col min="8707" max="8707" width="9.25" style="83" customWidth="1"/>
    <col min="8708" max="8717" width="8.125" style="83" customWidth="1"/>
    <col min="8718" max="8718" width="9" style="83"/>
    <col min="8719" max="8719" width="9.25" style="83" customWidth="1"/>
    <col min="8720" max="8960" width="9" style="83"/>
    <col min="8961" max="8961" width="52.875" style="83" customWidth="1"/>
    <col min="8962" max="8962" width="9" style="83"/>
    <col min="8963" max="8963" width="9.25" style="83" customWidth="1"/>
    <col min="8964" max="8973" width="8.125" style="83" customWidth="1"/>
    <col min="8974" max="8974" width="9" style="83"/>
    <col min="8975" max="8975" width="9.25" style="83" customWidth="1"/>
    <col min="8976" max="9216" width="9" style="83"/>
    <col min="9217" max="9217" width="52.875" style="83" customWidth="1"/>
    <col min="9218" max="9218" width="9" style="83"/>
    <col min="9219" max="9219" width="9.25" style="83" customWidth="1"/>
    <col min="9220" max="9229" width="8.125" style="83" customWidth="1"/>
    <col min="9230" max="9230" width="9" style="83"/>
    <col min="9231" max="9231" width="9.25" style="83" customWidth="1"/>
    <col min="9232" max="9472" width="9" style="83"/>
    <col min="9473" max="9473" width="52.875" style="83" customWidth="1"/>
    <col min="9474" max="9474" width="9" style="83"/>
    <col min="9475" max="9475" width="9.25" style="83" customWidth="1"/>
    <col min="9476" max="9485" width="8.125" style="83" customWidth="1"/>
    <col min="9486" max="9486" width="9" style="83"/>
    <col min="9487" max="9487" width="9.25" style="83" customWidth="1"/>
    <col min="9488" max="9728" width="9" style="83"/>
    <col min="9729" max="9729" width="52.875" style="83" customWidth="1"/>
    <col min="9730" max="9730" width="9" style="83"/>
    <col min="9731" max="9731" width="9.25" style="83" customWidth="1"/>
    <col min="9732" max="9741" width="8.125" style="83" customWidth="1"/>
    <col min="9742" max="9742" width="9" style="83"/>
    <col min="9743" max="9743" width="9.25" style="83" customWidth="1"/>
    <col min="9744" max="9984" width="9" style="83"/>
    <col min="9985" max="9985" width="52.875" style="83" customWidth="1"/>
    <col min="9986" max="9986" width="9" style="83"/>
    <col min="9987" max="9987" width="9.25" style="83" customWidth="1"/>
    <col min="9988" max="9997" width="8.125" style="83" customWidth="1"/>
    <col min="9998" max="9998" width="9" style="83"/>
    <col min="9999" max="9999" width="9.25" style="83" customWidth="1"/>
    <col min="10000" max="10240" width="9" style="83"/>
    <col min="10241" max="10241" width="52.875" style="83" customWidth="1"/>
    <col min="10242" max="10242" width="9" style="83"/>
    <col min="10243" max="10243" width="9.25" style="83" customWidth="1"/>
    <col min="10244" max="10253" width="8.125" style="83" customWidth="1"/>
    <col min="10254" max="10254" width="9" style="83"/>
    <col min="10255" max="10255" width="9.25" style="83" customWidth="1"/>
    <col min="10256" max="10496" width="9" style="83"/>
    <col min="10497" max="10497" width="52.875" style="83" customWidth="1"/>
    <col min="10498" max="10498" width="9" style="83"/>
    <col min="10499" max="10499" width="9.25" style="83" customWidth="1"/>
    <col min="10500" max="10509" width="8.125" style="83" customWidth="1"/>
    <col min="10510" max="10510" width="9" style="83"/>
    <col min="10511" max="10511" width="9.25" style="83" customWidth="1"/>
    <col min="10512" max="10752" width="9" style="83"/>
    <col min="10753" max="10753" width="52.875" style="83" customWidth="1"/>
    <col min="10754" max="10754" width="9" style="83"/>
    <col min="10755" max="10755" width="9.25" style="83" customWidth="1"/>
    <col min="10756" max="10765" width="8.125" style="83" customWidth="1"/>
    <col min="10766" max="10766" width="9" style="83"/>
    <col min="10767" max="10767" width="9.25" style="83" customWidth="1"/>
    <col min="10768" max="11008" width="9" style="83"/>
    <col min="11009" max="11009" width="52.875" style="83" customWidth="1"/>
    <col min="11010" max="11010" width="9" style="83"/>
    <col min="11011" max="11011" width="9.25" style="83" customWidth="1"/>
    <col min="11012" max="11021" width="8.125" style="83" customWidth="1"/>
    <col min="11022" max="11022" width="9" style="83"/>
    <col min="11023" max="11023" width="9.25" style="83" customWidth="1"/>
    <col min="11024" max="11264" width="9" style="83"/>
    <col min="11265" max="11265" width="52.875" style="83" customWidth="1"/>
    <col min="11266" max="11266" width="9" style="83"/>
    <col min="11267" max="11267" width="9.25" style="83" customWidth="1"/>
    <col min="11268" max="11277" width="8.125" style="83" customWidth="1"/>
    <col min="11278" max="11278" width="9" style="83"/>
    <col min="11279" max="11279" width="9.25" style="83" customWidth="1"/>
    <col min="11280" max="11520" width="9" style="83"/>
    <col min="11521" max="11521" width="52.875" style="83" customWidth="1"/>
    <col min="11522" max="11522" width="9" style="83"/>
    <col min="11523" max="11523" width="9.25" style="83" customWidth="1"/>
    <col min="11524" max="11533" width="8.125" style="83" customWidth="1"/>
    <col min="11534" max="11534" width="9" style="83"/>
    <col min="11535" max="11535" width="9.25" style="83" customWidth="1"/>
    <col min="11536" max="11776" width="9" style="83"/>
    <col min="11777" max="11777" width="52.875" style="83" customWidth="1"/>
    <col min="11778" max="11778" width="9" style="83"/>
    <col min="11779" max="11779" width="9.25" style="83" customWidth="1"/>
    <col min="11780" max="11789" width="8.125" style="83" customWidth="1"/>
    <col min="11790" max="11790" width="9" style="83"/>
    <col min="11791" max="11791" width="9.25" style="83" customWidth="1"/>
    <col min="11792" max="12032" width="9" style="83"/>
    <col min="12033" max="12033" width="52.875" style="83" customWidth="1"/>
    <col min="12034" max="12034" width="9" style="83"/>
    <col min="12035" max="12035" width="9.25" style="83" customWidth="1"/>
    <col min="12036" max="12045" width="8.125" style="83" customWidth="1"/>
    <col min="12046" max="12046" width="9" style="83"/>
    <col min="12047" max="12047" width="9.25" style="83" customWidth="1"/>
    <col min="12048" max="12288" width="9" style="83"/>
    <col min="12289" max="12289" width="52.875" style="83" customWidth="1"/>
    <col min="12290" max="12290" width="9" style="83"/>
    <col min="12291" max="12291" width="9.25" style="83" customWidth="1"/>
    <col min="12292" max="12301" width="8.125" style="83" customWidth="1"/>
    <col min="12302" max="12302" width="9" style="83"/>
    <col min="12303" max="12303" width="9.25" style="83" customWidth="1"/>
    <col min="12304" max="12544" width="9" style="83"/>
    <col min="12545" max="12545" width="52.875" style="83" customWidth="1"/>
    <col min="12546" max="12546" width="9" style="83"/>
    <col min="12547" max="12547" width="9.25" style="83" customWidth="1"/>
    <col min="12548" max="12557" width="8.125" style="83" customWidth="1"/>
    <col min="12558" max="12558" width="9" style="83"/>
    <col min="12559" max="12559" width="9.25" style="83" customWidth="1"/>
    <col min="12560" max="12800" width="9" style="83"/>
    <col min="12801" max="12801" width="52.875" style="83" customWidth="1"/>
    <col min="12802" max="12802" width="9" style="83"/>
    <col min="12803" max="12803" width="9.25" style="83" customWidth="1"/>
    <col min="12804" max="12813" width="8.125" style="83" customWidth="1"/>
    <col min="12814" max="12814" width="9" style="83"/>
    <col min="12815" max="12815" width="9.25" style="83" customWidth="1"/>
    <col min="12816" max="13056" width="9" style="83"/>
    <col min="13057" max="13057" width="52.875" style="83" customWidth="1"/>
    <col min="13058" max="13058" width="9" style="83"/>
    <col min="13059" max="13059" width="9.25" style="83" customWidth="1"/>
    <col min="13060" max="13069" width="8.125" style="83" customWidth="1"/>
    <col min="13070" max="13070" width="9" style="83"/>
    <col min="13071" max="13071" width="9.25" style="83" customWidth="1"/>
    <col min="13072" max="13312" width="9" style="83"/>
    <col min="13313" max="13313" width="52.875" style="83" customWidth="1"/>
    <col min="13314" max="13314" width="9" style="83"/>
    <col min="13315" max="13315" width="9.25" style="83" customWidth="1"/>
    <col min="13316" max="13325" width="8.125" style="83" customWidth="1"/>
    <col min="13326" max="13326" width="9" style="83"/>
    <col min="13327" max="13327" width="9.25" style="83" customWidth="1"/>
    <col min="13328" max="13568" width="9" style="83"/>
    <col min="13569" max="13569" width="52.875" style="83" customWidth="1"/>
    <col min="13570" max="13570" width="9" style="83"/>
    <col min="13571" max="13571" width="9.25" style="83" customWidth="1"/>
    <col min="13572" max="13581" width="8.125" style="83" customWidth="1"/>
    <col min="13582" max="13582" width="9" style="83"/>
    <col min="13583" max="13583" width="9.25" style="83" customWidth="1"/>
    <col min="13584" max="13824" width="9" style="83"/>
    <col min="13825" max="13825" width="52.875" style="83" customWidth="1"/>
    <col min="13826" max="13826" width="9" style="83"/>
    <col min="13827" max="13827" width="9.25" style="83" customWidth="1"/>
    <col min="13828" max="13837" width="8.125" style="83" customWidth="1"/>
    <col min="13838" max="13838" width="9" style="83"/>
    <col min="13839" max="13839" width="9.25" style="83" customWidth="1"/>
    <col min="13840" max="14080" width="9" style="83"/>
    <col min="14081" max="14081" width="52.875" style="83" customWidth="1"/>
    <col min="14082" max="14082" width="9" style="83"/>
    <col min="14083" max="14083" width="9.25" style="83" customWidth="1"/>
    <col min="14084" max="14093" width="8.125" style="83" customWidth="1"/>
    <col min="14094" max="14094" width="9" style="83"/>
    <col min="14095" max="14095" width="9.25" style="83" customWidth="1"/>
    <col min="14096" max="14336" width="9" style="83"/>
    <col min="14337" max="14337" width="52.875" style="83" customWidth="1"/>
    <col min="14338" max="14338" width="9" style="83"/>
    <col min="14339" max="14339" width="9.25" style="83" customWidth="1"/>
    <col min="14340" max="14349" width="8.125" style="83" customWidth="1"/>
    <col min="14350" max="14350" width="9" style="83"/>
    <col min="14351" max="14351" width="9.25" style="83" customWidth="1"/>
    <col min="14352" max="14592" width="9" style="83"/>
    <col min="14593" max="14593" width="52.875" style="83" customWidth="1"/>
    <col min="14594" max="14594" width="9" style="83"/>
    <col min="14595" max="14595" width="9.25" style="83" customWidth="1"/>
    <col min="14596" max="14605" width="8.125" style="83" customWidth="1"/>
    <col min="14606" max="14606" width="9" style="83"/>
    <col min="14607" max="14607" width="9.25" style="83" customWidth="1"/>
    <col min="14608" max="14848" width="9" style="83"/>
    <col min="14849" max="14849" width="52.875" style="83" customWidth="1"/>
    <col min="14850" max="14850" width="9" style="83"/>
    <col min="14851" max="14851" width="9.25" style="83" customWidth="1"/>
    <col min="14852" max="14861" width="8.125" style="83" customWidth="1"/>
    <col min="14862" max="14862" width="9" style="83"/>
    <col min="14863" max="14863" width="9.25" style="83" customWidth="1"/>
    <col min="14864" max="15104" width="9" style="83"/>
    <col min="15105" max="15105" width="52.875" style="83" customWidth="1"/>
    <col min="15106" max="15106" width="9" style="83"/>
    <col min="15107" max="15107" width="9.25" style="83" customWidth="1"/>
    <col min="15108" max="15117" width="8.125" style="83" customWidth="1"/>
    <col min="15118" max="15118" width="9" style="83"/>
    <col min="15119" max="15119" width="9.25" style="83" customWidth="1"/>
    <col min="15120" max="15360" width="9" style="83"/>
    <col min="15361" max="15361" width="52.875" style="83" customWidth="1"/>
    <col min="15362" max="15362" width="9" style="83"/>
    <col min="15363" max="15363" width="9.25" style="83" customWidth="1"/>
    <col min="15364" max="15373" width="8.125" style="83" customWidth="1"/>
    <col min="15374" max="15374" width="9" style="83"/>
    <col min="15375" max="15375" width="9.25" style="83" customWidth="1"/>
    <col min="15376" max="15616" width="9" style="83"/>
    <col min="15617" max="15617" width="52.875" style="83" customWidth="1"/>
    <col min="15618" max="15618" width="9" style="83"/>
    <col min="15619" max="15619" width="9.25" style="83" customWidth="1"/>
    <col min="15620" max="15629" width="8.125" style="83" customWidth="1"/>
    <col min="15630" max="15630" width="9" style="83"/>
    <col min="15631" max="15631" width="9.25" style="83" customWidth="1"/>
    <col min="15632" max="15872" width="9" style="83"/>
    <col min="15873" max="15873" width="52.875" style="83" customWidth="1"/>
    <col min="15874" max="15874" width="9" style="83"/>
    <col min="15875" max="15875" width="9.25" style="83" customWidth="1"/>
    <col min="15876" max="15885" width="8.125" style="83" customWidth="1"/>
    <col min="15886" max="15886" width="9" style="83"/>
    <col min="15887" max="15887" width="9.25" style="83" customWidth="1"/>
    <col min="15888" max="16128" width="9" style="83"/>
    <col min="16129" max="16129" width="52.875" style="83" customWidth="1"/>
    <col min="16130" max="16130" width="9" style="83"/>
    <col min="16131" max="16131" width="9.25" style="83" customWidth="1"/>
    <col min="16132" max="16141" width="8.125" style="83" customWidth="1"/>
    <col min="16142" max="16142" width="9" style="83"/>
    <col min="16143" max="16143" width="9.25" style="83" customWidth="1"/>
    <col min="16144" max="16384" width="9" style="83"/>
  </cols>
  <sheetData>
    <row r="1" spans="2:14">
      <c r="B1" s="83" t="s">
        <v>1</v>
      </c>
      <c r="C1" s="83" t="s">
        <v>8807</v>
      </c>
    </row>
    <row r="3" spans="2:14">
      <c r="B3" s="83" t="s">
        <v>8808</v>
      </c>
      <c r="C3" s="83" t="s">
        <v>8811</v>
      </c>
    </row>
    <row r="4" spans="2:14">
      <c r="B4" s="83" t="s">
        <v>8812</v>
      </c>
      <c r="C4" s="83">
        <v>1601</v>
      </c>
      <c r="D4" s="83">
        <v>1602</v>
      </c>
      <c r="E4" s="83">
        <v>1603</v>
      </c>
      <c r="F4" s="83">
        <v>1604</v>
      </c>
      <c r="G4" s="83">
        <v>1605</v>
      </c>
      <c r="H4" s="83">
        <v>1606</v>
      </c>
      <c r="I4" s="83">
        <v>1607</v>
      </c>
      <c r="J4" s="83">
        <v>1608</v>
      </c>
      <c r="K4" s="83">
        <v>1609</v>
      </c>
      <c r="L4" s="83">
        <v>1610</v>
      </c>
      <c r="M4" s="83">
        <v>1611</v>
      </c>
      <c r="N4" s="83" t="s">
        <v>8806</v>
      </c>
    </row>
    <row r="5" spans="2:14">
      <c r="B5" s="83" t="s">
        <v>179</v>
      </c>
      <c r="C5" s="83">
        <v>2</v>
      </c>
      <c r="E5" s="83">
        <v>1</v>
      </c>
      <c r="F5" s="83">
        <v>1</v>
      </c>
      <c r="H5" s="83">
        <v>1</v>
      </c>
      <c r="M5" s="83">
        <v>1</v>
      </c>
      <c r="N5" s="83">
        <v>6</v>
      </c>
    </row>
    <row r="6" spans="2:14">
      <c r="B6" s="83" t="s">
        <v>1465</v>
      </c>
      <c r="C6" s="83">
        <v>1</v>
      </c>
      <c r="E6" s="83">
        <v>1</v>
      </c>
      <c r="F6" s="83">
        <v>3</v>
      </c>
      <c r="G6" s="83">
        <v>1</v>
      </c>
      <c r="H6" s="83">
        <v>1</v>
      </c>
      <c r="K6" s="83">
        <v>1</v>
      </c>
      <c r="L6" s="83">
        <v>2</v>
      </c>
      <c r="M6" s="83">
        <v>1</v>
      </c>
      <c r="N6" s="83">
        <v>11</v>
      </c>
    </row>
    <row r="7" spans="2:14">
      <c r="B7" s="83" t="s">
        <v>7283</v>
      </c>
      <c r="E7" s="83">
        <v>1</v>
      </c>
      <c r="H7" s="83">
        <v>1</v>
      </c>
      <c r="M7" s="83">
        <v>1</v>
      </c>
      <c r="N7" s="83">
        <v>3</v>
      </c>
    </row>
    <row r="8" spans="2:14">
      <c r="B8" s="83" t="s">
        <v>2677</v>
      </c>
      <c r="E8" s="83">
        <v>1</v>
      </c>
      <c r="K8" s="83">
        <v>1</v>
      </c>
      <c r="N8" s="83">
        <v>2</v>
      </c>
    </row>
    <row r="9" spans="2:14">
      <c r="B9" s="83" t="s">
        <v>398</v>
      </c>
      <c r="C9" s="83">
        <v>13</v>
      </c>
      <c r="D9" s="83">
        <v>5</v>
      </c>
      <c r="E9" s="83">
        <v>1</v>
      </c>
      <c r="F9" s="83">
        <v>7</v>
      </c>
      <c r="G9" s="83">
        <v>2</v>
      </c>
      <c r="H9" s="83">
        <v>6</v>
      </c>
      <c r="I9" s="83">
        <v>1</v>
      </c>
      <c r="J9" s="83">
        <v>1</v>
      </c>
      <c r="L9" s="83">
        <v>2</v>
      </c>
      <c r="M9" s="83">
        <v>3</v>
      </c>
      <c r="N9" s="83">
        <v>41</v>
      </c>
    </row>
    <row r="10" spans="2:14">
      <c r="B10" s="83" t="s">
        <v>1013</v>
      </c>
      <c r="C10" s="83">
        <v>7</v>
      </c>
      <c r="E10" s="83">
        <v>3</v>
      </c>
      <c r="F10" s="83">
        <v>2</v>
      </c>
      <c r="H10" s="83">
        <v>3</v>
      </c>
      <c r="I10" s="83">
        <v>1</v>
      </c>
      <c r="J10" s="83">
        <v>1</v>
      </c>
      <c r="K10" s="83">
        <v>1</v>
      </c>
      <c r="L10" s="83">
        <v>1</v>
      </c>
      <c r="M10" s="83">
        <v>2</v>
      </c>
      <c r="N10" s="83">
        <v>21</v>
      </c>
    </row>
    <row r="11" spans="2:14">
      <c r="B11" s="83" t="s">
        <v>1838</v>
      </c>
      <c r="C11" s="83">
        <v>1</v>
      </c>
      <c r="E11" s="83">
        <v>1</v>
      </c>
      <c r="F11" s="83">
        <v>1</v>
      </c>
      <c r="H11" s="83">
        <v>1</v>
      </c>
      <c r="N11" s="83">
        <v>4</v>
      </c>
    </row>
    <row r="12" spans="2:14">
      <c r="B12" s="83" t="s">
        <v>5832</v>
      </c>
      <c r="E12" s="83">
        <v>1</v>
      </c>
      <c r="N12" s="83">
        <v>1</v>
      </c>
    </row>
    <row r="13" spans="2:14">
      <c r="B13" s="83" t="s">
        <v>291</v>
      </c>
      <c r="C13" s="83">
        <v>134</v>
      </c>
      <c r="D13" s="83">
        <v>21</v>
      </c>
      <c r="E13" s="83">
        <v>42</v>
      </c>
      <c r="F13" s="83">
        <v>38</v>
      </c>
      <c r="G13" s="83">
        <v>9</v>
      </c>
      <c r="H13" s="83">
        <v>52</v>
      </c>
      <c r="I13" s="83">
        <v>8</v>
      </c>
      <c r="J13" s="83">
        <v>17</v>
      </c>
      <c r="K13" s="83">
        <v>8</v>
      </c>
      <c r="L13" s="83">
        <v>8</v>
      </c>
      <c r="M13" s="83">
        <v>22</v>
      </c>
      <c r="N13" s="83">
        <v>359</v>
      </c>
    </row>
    <row r="14" spans="2:14">
      <c r="B14" s="83" t="s">
        <v>731</v>
      </c>
      <c r="C14" s="83">
        <v>3</v>
      </c>
      <c r="F14" s="83">
        <v>1</v>
      </c>
      <c r="G14" s="83">
        <v>1</v>
      </c>
      <c r="H14" s="83">
        <v>1</v>
      </c>
      <c r="J14" s="83">
        <v>1</v>
      </c>
      <c r="N14" s="83">
        <v>7</v>
      </c>
    </row>
    <row r="15" spans="2:14">
      <c r="B15" s="83" t="s">
        <v>5853</v>
      </c>
      <c r="D15" s="83">
        <v>2</v>
      </c>
      <c r="N15" s="83">
        <v>2</v>
      </c>
    </row>
    <row r="16" spans="2:14">
      <c r="B16" s="83" t="s">
        <v>4901</v>
      </c>
      <c r="E16" s="83">
        <v>1</v>
      </c>
      <c r="N16" s="83">
        <v>1</v>
      </c>
    </row>
    <row r="17" spans="2:14">
      <c r="B17" s="83" t="s">
        <v>3727</v>
      </c>
      <c r="D17" s="83">
        <v>1</v>
      </c>
      <c r="H17" s="83">
        <v>2</v>
      </c>
      <c r="I17" s="83">
        <v>1</v>
      </c>
      <c r="J17" s="83">
        <v>1</v>
      </c>
      <c r="N17" s="83">
        <v>5</v>
      </c>
    </row>
    <row r="18" spans="2:14">
      <c r="B18" s="83" t="s">
        <v>3313</v>
      </c>
      <c r="C18" s="83">
        <v>1</v>
      </c>
      <c r="D18" s="83">
        <v>1</v>
      </c>
      <c r="E18" s="83">
        <v>2</v>
      </c>
      <c r="F18" s="83">
        <v>1</v>
      </c>
      <c r="I18" s="83">
        <v>2</v>
      </c>
      <c r="N18" s="83">
        <v>7</v>
      </c>
    </row>
    <row r="19" spans="2:14">
      <c r="B19" s="83" t="s">
        <v>8017</v>
      </c>
      <c r="C19" s="83">
        <v>1</v>
      </c>
      <c r="N19" s="83">
        <v>1</v>
      </c>
    </row>
    <row r="20" spans="2:14">
      <c r="B20" s="83" t="s">
        <v>908</v>
      </c>
      <c r="E20" s="83">
        <v>1</v>
      </c>
      <c r="N20" s="83">
        <v>1</v>
      </c>
    </row>
    <row r="21" spans="2:14">
      <c r="B21" s="83" t="s">
        <v>3735</v>
      </c>
      <c r="C21" s="83">
        <v>1</v>
      </c>
      <c r="M21" s="83">
        <v>2</v>
      </c>
      <c r="N21" s="83">
        <v>3</v>
      </c>
    </row>
    <row r="22" spans="2:14">
      <c r="B22" s="83" t="s">
        <v>1638</v>
      </c>
      <c r="F22" s="83">
        <v>1</v>
      </c>
      <c r="N22" s="83">
        <v>1</v>
      </c>
    </row>
    <row r="23" spans="2:14">
      <c r="B23" s="83" t="s">
        <v>2020</v>
      </c>
      <c r="C23" s="83">
        <v>11</v>
      </c>
      <c r="E23" s="83">
        <v>6</v>
      </c>
      <c r="F23" s="83">
        <v>4</v>
      </c>
      <c r="G23" s="83">
        <v>1</v>
      </c>
      <c r="H23" s="83">
        <v>1</v>
      </c>
      <c r="I23" s="83">
        <v>1</v>
      </c>
      <c r="J23" s="83">
        <v>2</v>
      </c>
      <c r="L23" s="83">
        <v>1</v>
      </c>
      <c r="N23" s="83">
        <v>27</v>
      </c>
    </row>
    <row r="24" spans="2:14">
      <c r="B24" s="83" t="s">
        <v>253</v>
      </c>
      <c r="C24" s="83">
        <v>11</v>
      </c>
      <c r="D24" s="83">
        <v>1</v>
      </c>
      <c r="E24" s="83">
        <v>1</v>
      </c>
      <c r="F24" s="83">
        <v>2</v>
      </c>
      <c r="G24" s="83">
        <v>1</v>
      </c>
      <c r="H24" s="83">
        <v>1</v>
      </c>
      <c r="I24" s="83">
        <v>2</v>
      </c>
      <c r="J24" s="83">
        <v>1</v>
      </c>
      <c r="M24" s="83">
        <v>4</v>
      </c>
      <c r="N24" s="83">
        <v>24</v>
      </c>
    </row>
    <row r="25" spans="2:14">
      <c r="B25" s="83" t="s">
        <v>4631</v>
      </c>
      <c r="C25" s="83">
        <v>1</v>
      </c>
      <c r="E25" s="83">
        <v>1</v>
      </c>
      <c r="N25" s="83">
        <v>2</v>
      </c>
    </row>
    <row r="26" spans="2:14">
      <c r="B26" s="83" t="s">
        <v>4124</v>
      </c>
      <c r="D26" s="83">
        <v>1</v>
      </c>
      <c r="G26" s="83">
        <v>1</v>
      </c>
      <c r="N26" s="83">
        <v>2</v>
      </c>
    </row>
    <row r="27" spans="2:14">
      <c r="B27" s="83" t="s">
        <v>6953</v>
      </c>
      <c r="K27" s="83">
        <v>1</v>
      </c>
      <c r="N27" s="83">
        <v>1</v>
      </c>
    </row>
    <row r="28" spans="2:14">
      <c r="B28" s="83" t="s">
        <v>7012</v>
      </c>
      <c r="F28" s="83">
        <v>1</v>
      </c>
      <c r="N28" s="83">
        <v>1</v>
      </c>
    </row>
    <row r="29" spans="2:14">
      <c r="B29" s="83" t="s">
        <v>1783</v>
      </c>
      <c r="C29" s="83">
        <v>3</v>
      </c>
      <c r="D29" s="83">
        <v>5</v>
      </c>
      <c r="E29" s="83">
        <v>5</v>
      </c>
      <c r="F29" s="83">
        <v>2</v>
      </c>
      <c r="G29" s="83">
        <v>2</v>
      </c>
      <c r="H29" s="83">
        <v>4</v>
      </c>
      <c r="I29" s="83">
        <v>2</v>
      </c>
      <c r="K29" s="83">
        <v>1</v>
      </c>
      <c r="N29" s="83">
        <v>24</v>
      </c>
    </row>
    <row r="30" spans="2:14">
      <c r="B30" s="83" t="s">
        <v>4446</v>
      </c>
      <c r="E30" s="83">
        <v>1</v>
      </c>
      <c r="F30" s="83">
        <v>1</v>
      </c>
      <c r="G30" s="83">
        <v>1</v>
      </c>
      <c r="H30" s="83">
        <v>2</v>
      </c>
      <c r="L30" s="83">
        <v>1</v>
      </c>
      <c r="N30" s="83">
        <v>6</v>
      </c>
    </row>
    <row r="31" spans="2:14">
      <c r="B31" s="83" t="s">
        <v>1202</v>
      </c>
      <c r="C31" s="83">
        <v>4</v>
      </c>
      <c r="E31" s="83">
        <v>1</v>
      </c>
      <c r="G31" s="83">
        <v>1</v>
      </c>
      <c r="L31" s="83">
        <v>1</v>
      </c>
      <c r="N31" s="83">
        <v>7</v>
      </c>
    </row>
    <row r="32" spans="2:14">
      <c r="B32" s="83" t="s">
        <v>1598</v>
      </c>
      <c r="C32" s="83">
        <v>1</v>
      </c>
      <c r="N32" s="83">
        <v>1</v>
      </c>
    </row>
    <row r="33" spans="2:14">
      <c r="B33" s="83" t="s">
        <v>7627</v>
      </c>
      <c r="F33" s="83">
        <v>1</v>
      </c>
      <c r="N33" s="83">
        <v>1</v>
      </c>
    </row>
    <row r="34" spans="2:14">
      <c r="B34" s="83" t="s">
        <v>7952</v>
      </c>
      <c r="C34" s="83">
        <v>1</v>
      </c>
      <c r="N34" s="83">
        <v>1</v>
      </c>
    </row>
    <row r="35" spans="2:14">
      <c r="B35" s="83" t="s">
        <v>197</v>
      </c>
      <c r="C35" s="83">
        <v>1</v>
      </c>
      <c r="D35" s="83">
        <v>1</v>
      </c>
      <c r="F35" s="83">
        <v>2</v>
      </c>
      <c r="I35" s="83">
        <v>2</v>
      </c>
      <c r="J35" s="83">
        <v>2</v>
      </c>
      <c r="L35" s="83">
        <v>2</v>
      </c>
      <c r="M35" s="83">
        <v>1</v>
      </c>
      <c r="N35" s="83">
        <v>11</v>
      </c>
    </row>
    <row r="36" spans="2:14">
      <c r="B36" s="83" t="s">
        <v>2995</v>
      </c>
      <c r="C36" s="83">
        <v>1</v>
      </c>
      <c r="N36" s="83">
        <v>1</v>
      </c>
    </row>
    <row r="37" spans="2:14">
      <c r="B37" s="83" t="s">
        <v>2772</v>
      </c>
      <c r="C37" s="83">
        <v>3</v>
      </c>
      <c r="G37" s="83">
        <v>2</v>
      </c>
      <c r="L37" s="83">
        <v>1</v>
      </c>
      <c r="N37" s="83">
        <v>6</v>
      </c>
    </row>
    <row r="38" spans="2:14">
      <c r="B38" s="83" t="s">
        <v>1326</v>
      </c>
      <c r="C38" s="83">
        <v>1</v>
      </c>
      <c r="N38" s="83">
        <v>1</v>
      </c>
    </row>
    <row r="39" spans="2:14">
      <c r="B39" s="83" t="s">
        <v>5100</v>
      </c>
      <c r="C39" s="83">
        <v>1</v>
      </c>
      <c r="H39" s="83">
        <v>1</v>
      </c>
      <c r="L39" s="83">
        <v>1</v>
      </c>
      <c r="N39" s="83">
        <v>3</v>
      </c>
    </row>
    <row r="40" spans="2:14">
      <c r="B40" s="83" t="s">
        <v>50</v>
      </c>
      <c r="C40" s="83">
        <v>10</v>
      </c>
      <c r="E40" s="83">
        <v>3</v>
      </c>
      <c r="F40" s="83">
        <v>4</v>
      </c>
      <c r="G40" s="83">
        <v>1</v>
      </c>
      <c r="H40" s="83">
        <v>2</v>
      </c>
      <c r="I40" s="83">
        <v>1</v>
      </c>
      <c r="M40" s="83">
        <v>3</v>
      </c>
      <c r="N40" s="83">
        <v>24</v>
      </c>
    </row>
    <row r="41" spans="2:14">
      <c r="B41" s="83" t="s">
        <v>1096</v>
      </c>
      <c r="C41" s="83">
        <v>7</v>
      </c>
      <c r="D41" s="83">
        <v>3</v>
      </c>
      <c r="F41" s="83">
        <v>2</v>
      </c>
      <c r="G41" s="83">
        <v>2</v>
      </c>
      <c r="H41" s="83">
        <v>1</v>
      </c>
      <c r="M41" s="83">
        <v>2</v>
      </c>
      <c r="N41" s="83">
        <v>17</v>
      </c>
    </row>
    <row r="42" spans="2:14">
      <c r="B42" s="83" t="s">
        <v>4129</v>
      </c>
      <c r="E42" s="83">
        <v>1</v>
      </c>
      <c r="N42" s="83">
        <v>1</v>
      </c>
    </row>
    <row r="43" spans="2:14">
      <c r="B43" s="83" t="s">
        <v>173</v>
      </c>
      <c r="E43" s="83">
        <v>1</v>
      </c>
      <c r="N43" s="83">
        <v>1</v>
      </c>
    </row>
    <row r="44" spans="2:14">
      <c r="B44" s="83" t="s">
        <v>3016</v>
      </c>
      <c r="I44" s="83">
        <v>1</v>
      </c>
      <c r="N44" s="83">
        <v>1</v>
      </c>
    </row>
    <row r="45" spans="2:14">
      <c r="B45" s="83" t="s">
        <v>144</v>
      </c>
      <c r="C45" s="83">
        <v>23</v>
      </c>
      <c r="D45" s="83">
        <v>1</v>
      </c>
      <c r="E45" s="83">
        <v>3</v>
      </c>
      <c r="F45" s="83">
        <v>3</v>
      </c>
      <c r="G45" s="83">
        <v>3</v>
      </c>
      <c r="H45" s="83">
        <v>3</v>
      </c>
      <c r="I45" s="83">
        <v>2</v>
      </c>
      <c r="J45" s="83">
        <v>2</v>
      </c>
      <c r="L45" s="83">
        <v>1</v>
      </c>
      <c r="M45" s="83">
        <v>3</v>
      </c>
      <c r="N45" s="83">
        <v>44</v>
      </c>
    </row>
    <row r="46" spans="2:14">
      <c r="B46" s="83" t="s">
        <v>1037</v>
      </c>
      <c r="C46" s="83">
        <v>3</v>
      </c>
      <c r="E46" s="83">
        <v>2</v>
      </c>
      <c r="H46" s="83">
        <v>1</v>
      </c>
      <c r="J46" s="83">
        <v>1</v>
      </c>
      <c r="N46" s="83">
        <v>7</v>
      </c>
    </row>
    <row r="47" spans="2:14">
      <c r="B47" s="83" t="s">
        <v>3856</v>
      </c>
      <c r="C47" s="83">
        <v>3</v>
      </c>
      <c r="N47" s="83">
        <v>3</v>
      </c>
    </row>
    <row r="48" spans="2:14">
      <c r="B48" s="83" t="s">
        <v>304</v>
      </c>
      <c r="C48" s="83">
        <v>3</v>
      </c>
      <c r="E48" s="83">
        <v>1</v>
      </c>
      <c r="F48" s="83">
        <v>1</v>
      </c>
      <c r="G48" s="83">
        <v>1</v>
      </c>
      <c r="H48" s="83">
        <v>1</v>
      </c>
      <c r="J48" s="83">
        <v>1</v>
      </c>
      <c r="N48" s="83">
        <v>8</v>
      </c>
    </row>
    <row r="49" spans="2:14">
      <c r="B49" s="83" t="s">
        <v>34</v>
      </c>
      <c r="C49" s="83">
        <v>4</v>
      </c>
      <c r="D49" s="83">
        <v>1</v>
      </c>
      <c r="E49" s="83">
        <v>2</v>
      </c>
      <c r="F49" s="83">
        <v>1</v>
      </c>
      <c r="G49" s="83">
        <v>3</v>
      </c>
      <c r="H49" s="83">
        <v>1</v>
      </c>
      <c r="I49" s="83">
        <v>1</v>
      </c>
      <c r="N49" s="83">
        <v>13</v>
      </c>
    </row>
    <row r="50" spans="2:14">
      <c r="B50" s="83" t="s">
        <v>190</v>
      </c>
      <c r="C50" s="83">
        <v>55</v>
      </c>
      <c r="D50" s="83">
        <v>17</v>
      </c>
      <c r="E50" s="83">
        <v>16</v>
      </c>
      <c r="F50" s="83">
        <v>21</v>
      </c>
      <c r="G50" s="83">
        <v>9</v>
      </c>
      <c r="H50" s="83">
        <v>12</v>
      </c>
      <c r="I50" s="83">
        <v>8</v>
      </c>
      <c r="J50" s="83">
        <v>10</v>
      </c>
      <c r="K50" s="83">
        <v>1</v>
      </c>
      <c r="L50" s="83">
        <v>4</v>
      </c>
      <c r="M50" s="83">
        <v>6</v>
      </c>
      <c r="N50" s="83">
        <v>159</v>
      </c>
    </row>
    <row r="51" spans="2:14">
      <c r="B51" s="83" t="s">
        <v>734</v>
      </c>
      <c r="C51" s="83">
        <v>5</v>
      </c>
      <c r="D51" s="83">
        <v>1</v>
      </c>
      <c r="E51" s="83">
        <v>3</v>
      </c>
      <c r="F51" s="83">
        <v>4</v>
      </c>
      <c r="H51" s="83">
        <v>1</v>
      </c>
      <c r="I51" s="83">
        <v>1</v>
      </c>
      <c r="J51" s="83">
        <v>1</v>
      </c>
      <c r="K51" s="83">
        <v>2</v>
      </c>
      <c r="L51" s="83">
        <v>1</v>
      </c>
      <c r="N51" s="83">
        <v>19</v>
      </c>
    </row>
    <row r="52" spans="2:14">
      <c r="B52" s="83" t="s">
        <v>100</v>
      </c>
      <c r="C52" s="83">
        <v>14</v>
      </c>
      <c r="E52" s="83">
        <v>8</v>
      </c>
      <c r="F52" s="83">
        <v>4</v>
      </c>
      <c r="G52" s="83">
        <v>2</v>
      </c>
      <c r="H52" s="83">
        <v>8</v>
      </c>
      <c r="J52" s="83">
        <v>2</v>
      </c>
      <c r="L52" s="83">
        <v>2</v>
      </c>
      <c r="M52" s="83">
        <v>1</v>
      </c>
      <c r="N52" s="83">
        <v>41</v>
      </c>
    </row>
    <row r="53" spans="2:14">
      <c r="B53" s="83" t="s">
        <v>2416</v>
      </c>
      <c r="C53" s="83">
        <v>2</v>
      </c>
      <c r="N53" s="83">
        <v>2</v>
      </c>
    </row>
    <row r="54" spans="2:14">
      <c r="B54" s="83" t="s">
        <v>271</v>
      </c>
      <c r="C54" s="83">
        <v>10</v>
      </c>
      <c r="E54" s="83">
        <v>4</v>
      </c>
      <c r="F54" s="83">
        <v>1</v>
      </c>
      <c r="G54" s="83">
        <v>3</v>
      </c>
      <c r="H54" s="83">
        <v>3</v>
      </c>
      <c r="K54" s="83">
        <v>1</v>
      </c>
      <c r="L54" s="83">
        <v>1</v>
      </c>
      <c r="N54" s="83">
        <v>23</v>
      </c>
    </row>
    <row r="55" spans="2:14">
      <c r="B55" s="83" t="s">
        <v>564</v>
      </c>
      <c r="C55" s="83">
        <v>19</v>
      </c>
      <c r="D55" s="83">
        <v>4</v>
      </c>
      <c r="E55" s="83">
        <v>8</v>
      </c>
      <c r="F55" s="83">
        <v>6</v>
      </c>
      <c r="G55" s="83">
        <v>1</v>
      </c>
      <c r="H55" s="83">
        <v>10</v>
      </c>
      <c r="J55" s="83">
        <v>1</v>
      </c>
      <c r="K55" s="83">
        <v>1</v>
      </c>
      <c r="L55" s="83">
        <v>2</v>
      </c>
      <c r="M55" s="83">
        <v>2</v>
      </c>
      <c r="N55" s="83">
        <v>54</v>
      </c>
    </row>
    <row r="56" spans="2:14">
      <c r="B56" s="83" t="s">
        <v>3845</v>
      </c>
      <c r="C56" s="83">
        <v>2</v>
      </c>
      <c r="E56" s="83">
        <v>2</v>
      </c>
      <c r="G56" s="83">
        <v>2</v>
      </c>
      <c r="H56" s="83">
        <v>1</v>
      </c>
      <c r="M56" s="83">
        <v>1</v>
      </c>
      <c r="N56" s="83">
        <v>8</v>
      </c>
    </row>
    <row r="57" spans="2:14">
      <c r="B57" s="83" t="s">
        <v>3189</v>
      </c>
      <c r="H57" s="83">
        <v>1</v>
      </c>
      <c r="N57" s="83">
        <v>1</v>
      </c>
    </row>
    <row r="58" spans="2:14">
      <c r="B58" s="83" t="s">
        <v>1999</v>
      </c>
      <c r="F58" s="83">
        <v>1</v>
      </c>
      <c r="N58" s="83">
        <v>1</v>
      </c>
    </row>
    <row r="59" spans="2:14">
      <c r="B59" s="83" t="s">
        <v>405</v>
      </c>
      <c r="C59" s="83">
        <v>7</v>
      </c>
      <c r="H59" s="83">
        <v>3</v>
      </c>
      <c r="I59" s="83">
        <v>1</v>
      </c>
      <c r="M59" s="83">
        <v>1</v>
      </c>
      <c r="N59" s="83">
        <v>12</v>
      </c>
    </row>
    <row r="60" spans="2:14">
      <c r="B60" s="83" t="s">
        <v>4248</v>
      </c>
      <c r="C60" s="83">
        <v>2</v>
      </c>
      <c r="N60" s="83">
        <v>2</v>
      </c>
    </row>
    <row r="61" spans="2:14">
      <c r="B61" s="83" t="s">
        <v>140</v>
      </c>
      <c r="C61" s="83">
        <v>65</v>
      </c>
      <c r="D61" s="83">
        <v>12</v>
      </c>
      <c r="E61" s="83">
        <v>16</v>
      </c>
      <c r="F61" s="83">
        <v>11</v>
      </c>
      <c r="G61" s="83">
        <v>12</v>
      </c>
      <c r="H61" s="83">
        <v>9</v>
      </c>
      <c r="I61" s="83">
        <v>8</v>
      </c>
      <c r="J61" s="83">
        <v>7</v>
      </c>
      <c r="K61" s="83">
        <v>3</v>
      </c>
      <c r="L61" s="83">
        <v>3</v>
      </c>
      <c r="M61" s="83">
        <v>10</v>
      </c>
      <c r="N61" s="83">
        <v>156</v>
      </c>
    </row>
    <row r="62" spans="2:14">
      <c r="B62" s="83" t="s">
        <v>3323</v>
      </c>
      <c r="H62" s="83">
        <v>1</v>
      </c>
      <c r="N62" s="83">
        <v>1</v>
      </c>
    </row>
    <row r="63" spans="2:14">
      <c r="B63" s="83" t="s">
        <v>3006</v>
      </c>
      <c r="C63" s="83">
        <v>2</v>
      </c>
      <c r="D63" s="83">
        <v>1</v>
      </c>
      <c r="E63" s="83">
        <v>1</v>
      </c>
      <c r="F63" s="83">
        <v>2</v>
      </c>
      <c r="K63" s="83">
        <v>1</v>
      </c>
      <c r="N63" s="83">
        <v>7</v>
      </c>
    </row>
    <row r="64" spans="2:14">
      <c r="B64" s="83" t="s">
        <v>6884</v>
      </c>
      <c r="H64" s="83">
        <v>1</v>
      </c>
      <c r="N64" s="83">
        <v>1</v>
      </c>
    </row>
    <row r="65" spans="2:14">
      <c r="B65" s="83" t="s">
        <v>1403</v>
      </c>
      <c r="E65" s="83">
        <v>1</v>
      </c>
      <c r="I65" s="83">
        <v>1</v>
      </c>
      <c r="N65" s="83">
        <v>2</v>
      </c>
    </row>
    <row r="66" spans="2:14">
      <c r="B66" s="83" t="s">
        <v>4782</v>
      </c>
      <c r="F66" s="83">
        <v>1</v>
      </c>
      <c r="N66" s="83">
        <v>1</v>
      </c>
    </row>
    <row r="67" spans="2:14">
      <c r="B67" s="83" t="s">
        <v>2543</v>
      </c>
      <c r="C67" s="83">
        <v>1</v>
      </c>
      <c r="N67" s="83">
        <v>1</v>
      </c>
    </row>
    <row r="68" spans="2:14">
      <c r="B68" s="83" t="s">
        <v>6829</v>
      </c>
      <c r="M68" s="83">
        <v>1</v>
      </c>
      <c r="N68" s="83">
        <v>1</v>
      </c>
    </row>
    <row r="69" spans="2:14">
      <c r="B69" s="83" t="s">
        <v>430</v>
      </c>
      <c r="C69" s="83">
        <v>22</v>
      </c>
      <c r="D69" s="83">
        <v>11</v>
      </c>
      <c r="E69" s="83">
        <v>6</v>
      </c>
      <c r="F69" s="83">
        <v>6</v>
      </c>
      <c r="G69" s="83">
        <v>2</v>
      </c>
      <c r="H69" s="83">
        <v>9</v>
      </c>
      <c r="J69" s="83">
        <v>4</v>
      </c>
      <c r="L69" s="83">
        <v>1</v>
      </c>
      <c r="N69" s="83">
        <v>61</v>
      </c>
    </row>
    <row r="70" spans="2:14">
      <c r="B70" s="83" t="s">
        <v>8556</v>
      </c>
      <c r="C70" s="83">
        <v>1</v>
      </c>
      <c r="N70" s="83">
        <v>1</v>
      </c>
    </row>
    <row r="71" spans="2:14">
      <c r="B71" s="83" t="s">
        <v>1247</v>
      </c>
      <c r="C71" s="83">
        <v>12</v>
      </c>
      <c r="D71" s="83">
        <v>6</v>
      </c>
      <c r="E71" s="83">
        <v>2</v>
      </c>
      <c r="G71" s="83">
        <v>3</v>
      </c>
      <c r="H71" s="83">
        <v>2</v>
      </c>
      <c r="L71" s="83">
        <v>1</v>
      </c>
      <c r="M71" s="83">
        <v>2</v>
      </c>
      <c r="N71" s="83">
        <v>28</v>
      </c>
    </row>
    <row r="72" spans="2:14">
      <c r="B72" s="83" t="s">
        <v>2142</v>
      </c>
      <c r="C72" s="83">
        <v>1</v>
      </c>
      <c r="N72" s="83">
        <v>1</v>
      </c>
    </row>
    <row r="73" spans="2:14">
      <c r="B73" s="83" t="s">
        <v>2375</v>
      </c>
      <c r="C73" s="83">
        <v>2</v>
      </c>
      <c r="E73" s="83">
        <v>2</v>
      </c>
      <c r="H73" s="83">
        <v>1</v>
      </c>
      <c r="N73" s="83">
        <v>5</v>
      </c>
    </row>
    <row r="74" spans="2:14">
      <c r="B74" s="83" t="s">
        <v>2081</v>
      </c>
      <c r="C74" s="83">
        <v>5</v>
      </c>
      <c r="D74" s="83">
        <v>2</v>
      </c>
      <c r="F74" s="83">
        <v>3</v>
      </c>
      <c r="N74" s="83">
        <v>10</v>
      </c>
    </row>
    <row r="75" spans="2:14">
      <c r="B75" s="83" t="s">
        <v>2942</v>
      </c>
      <c r="F75" s="83">
        <v>1</v>
      </c>
      <c r="N75" s="83">
        <v>1</v>
      </c>
    </row>
    <row r="76" spans="2:14">
      <c r="B76" s="83" t="s">
        <v>426</v>
      </c>
      <c r="C76" s="83">
        <v>9</v>
      </c>
      <c r="D76" s="83">
        <v>1</v>
      </c>
      <c r="E76" s="83">
        <v>4</v>
      </c>
      <c r="F76" s="83">
        <v>1</v>
      </c>
      <c r="H76" s="83">
        <v>4</v>
      </c>
      <c r="K76" s="83">
        <v>1</v>
      </c>
      <c r="M76" s="83">
        <v>2</v>
      </c>
      <c r="N76" s="83">
        <v>22</v>
      </c>
    </row>
    <row r="77" spans="2:14">
      <c r="B77" s="83" t="s">
        <v>8268</v>
      </c>
      <c r="D77" s="83">
        <v>1</v>
      </c>
      <c r="N77" s="83">
        <v>1</v>
      </c>
    </row>
    <row r="78" spans="2:14">
      <c r="B78" s="83" t="s">
        <v>8075</v>
      </c>
      <c r="J78" s="83">
        <v>1</v>
      </c>
      <c r="N78" s="83">
        <v>1</v>
      </c>
    </row>
    <row r="79" spans="2:14">
      <c r="B79" s="83" t="s">
        <v>1867</v>
      </c>
      <c r="C79" s="83">
        <v>6</v>
      </c>
      <c r="H79" s="83">
        <v>1</v>
      </c>
      <c r="M79" s="83">
        <v>1</v>
      </c>
      <c r="N79" s="83">
        <v>8</v>
      </c>
    </row>
    <row r="80" spans="2:14">
      <c r="B80" s="83" t="s">
        <v>1034</v>
      </c>
      <c r="C80" s="83">
        <v>3</v>
      </c>
      <c r="E80" s="83">
        <v>1</v>
      </c>
      <c r="F80" s="83">
        <v>1</v>
      </c>
      <c r="H80" s="83">
        <v>2</v>
      </c>
      <c r="M80" s="83">
        <v>1</v>
      </c>
      <c r="N80" s="83">
        <v>8</v>
      </c>
    </row>
    <row r="81" spans="2:14">
      <c r="B81" s="83" t="s">
        <v>2205</v>
      </c>
      <c r="E81" s="83">
        <v>1</v>
      </c>
      <c r="N81" s="83">
        <v>1</v>
      </c>
    </row>
    <row r="82" spans="2:14">
      <c r="B82" s="83" t="s">
        <v>8055</v>
      </c>
      <c r="C82" s="83">
        <v>1</v>
      </c>
      <c r="N82" s="83">
        <v>1</v>
      </c>
    </row>
    <row r="83" spans="2:14">
      <c r="B83" s="83" t="s">
        <v>411</v>
      </c>
      <c r="C83" s="83">
        <v>6</v>
      </c>
      <c r="D83" s="83">
        <v>1</v>
      </c>
      <c r="F83" s="83">
        <v>1</v>
      </c>
      <c r="H83" s="83">
        <v>1</v>
      </c>
      <c r="L83" s="83">
        <v>1</v>
      </c>
      <c r="N83" s="83">
        <v>10</v>
      </c>
    </row>
    <row r="84" spans="2:14">
      <c r="B84" s="83" t="s">
        <v>1415</v>
      </c>
      <c r="C84" s="83">
        <v>3</v>
      </c>
      <c r="F84" s="83">
        <v>1</v>
      </c>
      <c r="H84" s="83">
        <v>1</v>
      </c>
      <c r="L84" s="83">
        <v>1</v>
      </c>
      <c r="N84" s="83">
        <v>6</v>
      </c>
    </row>
    <row r="85" spans="2:14">
      <c r="B85" s="83" t="s">
        <v>1005</v>
      </c>
      <c r="C85" s="83">
        <v>1</v>
      </c>
      <c r="E85" s="83">
        <v>1</v>
      </c>
      <c r="H85" s="83">
        <v>5</v>
      </c>
      <c r="N85" s="83">
        <v>7</v>
      </c>
    </row>
    <row r="86" spans="2:14">
      <c r="B86" s="83" t="s">
        <v>5212</v>
      </c>
      <c r="C86" s="83">
        <v>2</v>
      </c>
      <c r="N86" s="83">
        <v>2</v>
      </c>
    </row>
    <row r="87" spans="2:14">
      <c r="B87" s="83" t="s">
        <v>2239</v>
      </c>
      <c r="C87" s="83">
        <v>1</v>
      </c>
      <c r="E87" s="83">
        <v>1</v>
      </c>
      <c r="H87" s="83">
        <v>1</v>
      </c>
      <c r="N87" s="83">
        <v>3</v>
      </c>
    </row>
    <row r="88" spans="2:14">
      <c r="B88" s="83" t="s">
        <v>3793</v>
      </c>
      <c r="C88" s="83">
        <v>1</v>
      </c>
      <c r="I88" s="83">
        <v>1</v>
      </c>
      <c r="N88" s="83">
        <v>2</v>
      </c>
    </row>
    <row r="89" spans="2:14">
      <c r="B89" s="83" t="s">
        <v>284</v>
      </c>
      <c r="C89" s="83">
        <v>7</v>
      </c>
      <c r="D89" s="83">
        <v>4</v>
      </c>
      <c r="E89" s="83">
        <v>13</v>
      </c>
      <c r="F89" s="83">
        <v>2</v>
      </c>
      <c r="G89" s="83">
        <v>3</v>
      </c>
      <c r="H89" s="83">
        <v>3</v>
      </c>
      <c r="I89" s="83">
        <v>7</v>
      </c>
      <c r="J89" s="83">
        <v>7</v>
      </c>
      <c r="K89" s="83">
        <v>6</v>
      </c>
      <c r="M89" s="83">
        <v>1</v>
      </c>
      <c r="N89" s="83">
        <v>53</v>
      </c>
    </row>
    <row r="90" spans="2:14">
      <c r="B90" s="83" t="s">
        <v>3377</v>
      </c>
      <c r="C90" s="83">
        <v>2</v>
      </c>
      <c r="N90" s="83">
        <v>2</v>
      </c>
    </row>
    <row r="91" spans="2:14">
      <c r="B91" s="83" t="s">
        <v>225</v>
      </c>
      <c r="C91" s="83">
        <v>6</v>
      </c>
      <c r="D91" s="83">
        <v>2</v>
      </c>
      <c r="E91" s="83">
        <v>2</v>
      </c>
      <c r="F91" s="83">
        <v>6</v>
      </c>
      <c r="H91" s="83">
        <v>2</v>
      </c>
      <c r="L91" s="83">
        <v>2</v>
      </c>
      <c r="M91" s="83">
        <v>2</v>
      </c>
      <c r="N91" s="83">
        <v>22</v>
      </c>
    </row>
    <row r="92" spans="2:14">
      <c r="B92" s="83" t="s">
        <v>2037</v>
      </c>
      <c r="C92" s="83">
        <v>2</v>
      </c>
      <c r="G92" s="83">
        <v>1</v>
      </c>
      <c r="N92" s="83">
        <v>3</v>
      </c>
    </row>
    <row r="93" spans="2:14">
      <c r="B93" s="83" t="s">
        <v>2513</v>
      </c>
      <c r="G93" s="83">
        <v>1</v>
      </c>
      <c r="N93" s="83">
        <v>1</v>
      </c>
    </row>
    <row r="94" spans="2:14">
      <c r="B94" s="83" t="s">
        <v>952</v>
      </c>
      <c r="C94" s="83">
        <v>3</v>
      </c>
      <c r="E94" s="83">
        <v>1</v>
      </c>
      <c r="F94" s="83">
        <v>1</v>
      </c>
      <c r="H94" s="83">
        <v>1</v>
      </c>
      <c r="I94" s="83">
        <v>1</v>
      </c>
      <c r="J94" s="83">
        <v>1</v>
      </c>
      <c r="N94" s="83">
        <v>8</v>
      </c>
    </row>
    <row r="95" spans="2:14">
      <c r="B95" s="83" t="s">
        <v>7577</v>
      </c>
      <c r="F95" s="83">
        <v>1</v>
      </c>
      <c r="K95" s="83">
        <v>1</v>
      </c>
      <c r="N95" s="83">
        <v>2</v>
      </c>
    </row>
    <row r="96" spans="2:14">
      <c r="B96" s="83" t="s">
        <v>709</v>
      </c>
      <c r="C96" s="83">
        <v>13</v>
      </c>
      <c r="D96" s="83">
        <v>6</v>
      </c>
      <c r="E96" s="83">
        <v>3</v>
      </c>
      <c r="F96" s="83">
        <v>1</v>
      </c>
      <c r="G96" s="83">
        <v>4</v>
      </c>
      <c r="H96" s="83">
        <v>5</v>
      </c>
      <c r="I96" s="83">
        <v>1</v>
      </c>
      <c r="J96" s="83">
        <v>1</v>
      </c>
      <c r="K96" s="83">
        <v>1</v>
      </c>
      <c r="M96" s="83">
        <v>3</v>
      </c>
      <c r="N96" s="83">
        <v>38</v>
      </c>
    </row>
    <row r="97" spans="2:14">
      <c r="B97" s="83" t="s">
        <v>3971</v>
      </c>
      <c r="F97" s="83">
        <v>1</v>
      </c>
      <c r="H97" s="83">
        <v>2</v>
      </c>
      <c r="N97" s="83">
        <v>3</v>
      </c>
    </row>
    <row r="98" spans="2:14">
      <c r="B98" s="83" t="s">
        <v>2779</v>
      </c>
      <c r="C98" s="83">
        <v>1</v>
      </c>
      <c r="N98" s="83">
        <v>1</v>
      </c>
    </row>
    <row r="99" spans="2:14">
      <c r="B99" s="83" t="s">
        <v>615</v>
      </c>
      <c r="C99" s="83">
        <v>6</v>
      </c>
      <c r="D99" s="83">
        <v>2</v>
      </c>
      <c r="E99" s="83">
        <v>3</v>
      </c>
      <c r="F99" s="83">
        <v>2</v>
      </c>
      <c r="I99" s="83">
        <v>2</v>
      </c>
      <c r="N99" s="83">
        <v>15</v>
      </c>
    </row>
    <row r="100" spans="2:14">
      <c r="B100" s="83" t="s">
        <v>2369</v>
      </c>
      <c r="D100" s="83">
        <v>1</v>
      </c>
      <c r="N100" s="83">
        <v>1</v>
      </c>
    </row>
    <row r="101" spans="2:14">
      <c r="B101" s="83" t="s">
        <v>7304</v>
      </c>
      <c r="H101" s="83">
        <v>1</v>
      </c>
      <c r="N101" s="83">
        <v>1</v>
      </c>
    </row>
    <row r="102" spans="2:14">
      <c r="B102" s="83" t="s">
        <v>791</v>
      </c>
      <c r="C102" s="83">
        <v>1</v>
      </c>
      <c r="E102" s="83">
        <v>1</v>
      </c>
      <c r="F102" s="83">
        <v>1</v>
      </c>
      <c r="N102" s="83">
        <v>3</v>
      </c>
    </row>
    <row r="103" spans="2:14">
      <c r="B103" s="83" t="s">
        <v>3673</v>
      </c>
      <c r="C103" s="83">
        <v>1</v>
      </c>
      <c r="N103" s="83">
        <v>1</v>
      </c>
    </row>
    <row r="104" spans="2:14">
      <c r="B104" s="83" t="s">
        <v>5086</v>
      </c>
      <c r="C104" s="83">
        <v>1</v>
      </c>
      <c r="F104" s="83">
        <v>1</v>
      </c>
      <c r="L104" s="83">
        <v>1</v>
      </c>
      <c r="N104" s="83">
        <v>3</v>
      </c>
    </row>
    <row r="105" spans="2:14">
      <c r="B105" s="83" t="s">
        <v>1372</v>
      </c>
      <c r="E105" s="83">
        <v>1</v>
      </c>
      <c r="G105" s="83">
        <v>1</v>
      </c>
      <c r="H105" s="83">
        <v>1</v>
      </c>
      <c r="M105" s="83">
        <v>1</v>
      </c>
      <c r="N105" s="83">
        <v>4</v>
      </c>
    </row>
    <row r="106" spans="2:14">
      <c r="B106" s="83" t="s">
        <v>6892</v>
      </c>
      <c r="C106" s="83">
        <v>1</v>
      </c>
      <c r="N106" s="83">
        <v>1</v>
      </c>
    </row>
    <row r="107" spans="2:14">
      <c r="B107" s="83" t="s">
        <v>6136</v>
      </c>
      <c r="E107" s="83">
        <v>1</v>
      </c>
      <c r="K107" s="83">
        <v>1</v>
      </c>
      <c r="N107" s="83">
        <v>2</v>
      </c>
    </row>
    <row r="108" spans="2:14">
      <c r="B108" s="83" t="s">
        <v>29</v>
      </c>
      <c r="C108" s="83">
        <v>1</v>
      </c>
      <c r="N108" s="83">
        <v>1</v>
      </c>
    </row>
    <row r="109" spans="2:14">
      <c r="B109" s="83" t="s">
        <v>5644</v>
      </c>
      <c r="H109" s="83">
        <v>1</v>
      </c>
      <c r="N109" s="83">
        <v>1</v>
      </c>
    </row>
    <row r="110" spans="2:14">
      <c r="B110" s="83" t="s">
        <v>545</v>
      </c>
      <c r="E110" s="83">
        <v>1</v>
      </c>
      <c r="J110" s="83">
        <v>1</v>
      </c>
      <c r="K110" s="83">
        <v>1</v>
      </c>
      <c r="M110" s="83">
        <v>1</v>
      </c>
      <c r="N110" s="83">
        <v>4</v>
      </c>
    </row>
    <row r="111" spans="2:14">
      <c r="B111" s="83" t="s">
        <v>2090</v>
      </c>
      <c r="E111" s="83">
        <v>1</v>
      </c>
      <c r="M111" s="83">
        <v>1</v>
      </c>
      <c r="N111" s="83">
        <v>2</v>
      </c>
    </row>
    <row r="112" spans="2:14">
      <c r="B112" s="83" t="s">
        <v>1516</v>
      </c>
      <c r="F112" s="83">
        <v>1</v>
      </c>
      <c r="H112" s="83">
        <v>2</v>
      </c>
      <c r="J112" s="83">
        <v>1</v>
      </c>
      <c r="N112" s="83">
        <v>4</v>
      </c>
    </row>
    <row r="113" spans="2:14">
      <c r="B113" s="83" t="s">
        <v>1522</v>
      </c>
      <c r="E113" s="83">
        <v>2</v>
      </c>
      <c r="J113" s="83">
        <v>1</v>
      </c>
      <c r="K113" s="83">
        <v>1</v>
      </c>
      <c r="L113" s="83">
        <v>1</v>
      </c>
      <c r="M113" s="83">
        <v>1</v>
      </c>
      <c r="N113" s="83">
        <v>6</v>
      </c>
    </row>
    <row r="114" spans="2:14">
      <c r="B114" s="83" t="s">
        <v>1500</v>
      </c>
      <c r="C114" s="83">
        <v>1</v>
      </c>
      <c r="N114" s="83">
        <v>1</v>
      </c>
    </row>
    <row r="115" spans="2:14">
      <c r="B115" s="83" t="s">
        <v>962</v>
      </c>
      <c r="C115" s="83">
        <v>6</v>
      </c>
      <c r="E115" s="83">
        <v>1</v>
      </c>
      <c r="F115" s="83">
        <v>1</v>
      </c>
      <c r="H115" s="83">
        <v>4</v>
      </c>
      <c r="J115" s="83">
        <v>1</v>
      </c>
      <c r="K115" s="83">
        <v>1</v>
      </c>
      <c r="M115" s="83">
        <v>1</v>
      </c>
      <c r="N115" s="83">
        <v>15</v>
      </c>
    </row>
    <row r="116" spans="2:14">
      <c r="B116" s="83" t="s">
        <v>823</v>
      </c>
      <c r="C116" s="83">
        <v>3</v>
      </c>
      <c r="E116" s="83">
        <v>1</v>
      </c>
      <c r="H116" s="83">
        <v>1</v>
      </c>
      <c r="N116" s="83">
        <v>5</v>
      </c>
    </row>
    <row r="117" spans="2:14">
      <c r="B117" s="83" t="s">
        <v>723</v>
      </c>
      <c r="C117" s="83">
        <v>2</v>
      </c>
      <c r="E117" s="83">
        <v>1</v>
      </c>
      <c r="F117" s="83">
        <v>1</v>
      </c>
      <c r="N117" s="83">
        <v>4</v>
      </c>
    </row>
    <row r="118" spans="2:14">
      <c r="B118" s="83" t="s">
        <v>3917</v>
      </c>
      <c r="C118" s="83">
        <v>1</v>
      </c>
      <c r="N118" s="83">
        <v>1</v>
      </c>
    </row>
    <row r="119" spans="2:14">
      <c r="B119" s="83" t="s">
        <v>90</v>
      </c>
      <c r="C119" s="83">
        <v>14</v>
      </c>
      <c r="D119" s="83">
        <v>9</v>
      </c>
      <c r="E119" s="83">
        <v>19</v>
      </c>
      <c r="F119" s="83">
        <v>11</v>
      </c>
      <c r="G119" s="83">
        <v>1</v>
      </c>
      <c r="H119" s="83">
        <v>7</v>
      </c>
      <c r="I119" s="83">
        <v>1</v>
      </c>
      <c r="J119" s="83">
        <v>5</v>
      </c>
      <c r="K119" s="83">
        <v>1</v>
      </c>
      <c r="L119" s="83">
        <v>4</v>
      </c>
      <c r="M119" s="83">
        <v>2</v>
      </c>
      <c r="N119" s="83">
        <v>74</v>
      </c>
    </row>
    <row r="120" spans="2:14">
      <c r="B120" s="83" t="s">
        <v>4970</v>
      </c>
      <c r="G120" s="83">
        <v>1</v>
      </c>
      <c r="N120" s="83">
        <v>1</v>
      </c>
    </row>
    <row r="121" spans="2:14">
      <c r="B121" s="83" t="s">
        <v>3998</v>
      </c>
      <c r="C121" s="83">
        <v>1</v>
      </c>
      <c r="D121" s="83">
        <v>1</v>
      </c>
      <c r="E121" s="83">
        <v>1</v>
      </c>
      <c r="H121" s="83">
        <v>1</v>
      </c>
      <c r="N121" s="83">
        <v>4</v>
      </c>
    </row>
    <row r="122" spans="2:14">
      <c r="B122" s="83" t="s">
        <v>1452</v>
      </c>
      <c r="C122" s="83">
        <v>1</v>
      </c>
      <c r="N122" s="83">
        <v>1</v>
      </c>
    </row>
    <row r="123" spans="2:14">
      <c r="B123" s="83" t="s">
        <v>2851</v>
      </c>
      <c r="C123" s="83">
        <v>5</v>
      </c>
      <c r="D123" s="83">
        <v>1</v>
      </c>
      <c r="E123" s="83">
        <v>1</v>
      </c>
      <c r="L123" s="83">
        <v>1</v>
      </c>
      <c r="N123" s="83">
        <v>8</v>
      </c>
    </row>
    <row r="124" spans="2:14">
      <c r="B124" s="83" t="s">
        <v>5294</v>
      </c>
      <c r="C124" s="83">
        <v>1</v>
      </c>
      <c r="N124" s="83">
        <v>1</v>
      </c>
    </row>
    <row r="125" spans="2:14">
      <c r="B125" s="83" t="s">
        <v>1231</v>
      </c>
      <c r="C125" s="83">
        <v>5</v>
      </c>
      <c r="E125" s="83">
        <v>1</v>
      </c>
      <c r="G125" s="83">
        <v>1</v>
      </c>
      <c r="H125" s="83">
        <v>2</v>
      </c>
      <c r="I125" s="83">
        <v>1</v>
      </c>
      <c r="J125" s="83">
        <v>1</v>
      </c>
      <c r="L125" s="83">
        <v>1</v>
      </c>
      <c r="M125" s="83">
        <v>2</v>
      </c>
      <c r="N125" s="83">
        <v>14</v>
      </c>
    </row>
    <row r="126" spans="2:14">
      <c r="B126" s="83" t="s">
        <v>4571</v>
      </c>
      <c r="C126" s="83">
        <v>1</v>
      </c>
      <c r="N126" s="83">
        <v>1</v>
      </c>
    </row>
    <row r="127" spans="2:14">
      <c r="B127" s="83" t="s">
        <v>2388</v>
      </c>
      <c r="H127" s="83">
        <v>1</v>
      </c>
      <c r="N127" s="83">
        <v>1</v>
      </c>
    </row>
    <row r="128" spans="2:14">
      <c r="B128" s="83" t="s">
        <v>3182</v>
      </c>
      <c r="C128" s="83">
        <v>2</v>
      </c>
      <c r="D128" s="83">
        <v>1</v>
      </c>
      <c r="F128" s="83">
        <v>1</v>
      </c>
      <c r="L128" s="83">
        <v>1</v>
      </c>
      <c r="M128" s="83">
        <v>2</v>
      </c>
      <c r="N128" s="83">
        <v>7</v>
      </c>
    </row>
    <row r="129" spans="2:14">
      <c r="B129" s="83" t="s">
        <v>6302</v>
      </c>
      <c r="C129" s="83">
        <v>1</v>
      </c>
      <c r="F129" s="83">
        <v>1</v>
      </c>
      <c r="N129" s="83">
        <v>2</v>
      </c>
    </row>
    <row r="130" spans="2:14">
      <c r="B130" s="83" t="s">
        <v>5750</v>
      </c>
      <c r="H130" s="83">
        <v>1</v>
      </c>
      <c r="N130" s="83">
        <v>1</v>
      </c>
    </row>
    <row r="131" spans="2:14">
      <c r="B131" s="83" t="s">
        <v>127</v>
      </c>
      <c r="C131" s="83">
        <v>1</v>
      </c>
      <c r="E131" s="83">
        <v>1</v>
      </c>
      <c r="M131" s="83">
        <v>1</v>
      </c>
      <c r="N131" s="83">
        <v>3</v>
      </c>
    </row>
    <row r="132" spans="2:14">
      <c r="B132" s="83" t="s">
        <v>2814</v>
      </c>
      <c r="G132" s="83">
        <v>1</v>
      </c>
      <c r="N132" s="83">
        <v>1</v>
      </c>
    </row>
    <row r="133" spans="2:14">
      <c r="B133" s="83" t="s">
        <v>5786</v>
      </c>
      <c r="H133" s="83">
        <v>1</v>
      </c>
      <c r="I133" s="83">
        <v>1</v>
      </c>
      <c r="N133" s="83">
        <v>2</v>
      </c>
    </row>
    <row r="134" spans="2:14">
      <c r="B134" s="83" t="s">
        <v>1874</v>
      </c>
      <c r="C134" s="83">
        <v>2</v>
      </c>
      <c r="E134" s="83">
        <v>1</v>
      </c>
      <c r="M134" s="83">
        <v>1</v>
      </c>
      <c r="N134" s="83">
        <v>4</v>
      </c>
    </row>
    <row r="135" spans="2:14">
      <c r="B135" s="83" t="s">
        <v>38</v>
      </c>
      <c r="C135" s="83">
        <v>209</v>
      </c>
      <c r="D135" s="83">
        <v>18</v>
      </c>
      <c r="E135" s="83">
        <v>1</v>
      </c>
      <c r="F135" s="83">
        <v>55</v>
      </c>
      <c r="G135" s="83">
        <v>2</v>
      </c>
      <c r="H135" s="83">
        <v>5</v>
      </c>
      <c r="I135" s="83">
        <v>1</v>
      </c>
      <c r="L135" s="83">
        <v>3</v>
      </c>
      <c r="M135" s="83">
        <v>23</v>
      </c>
      <c r="N135" s="83">
        <v>317</v>
      </c>
    </row>
    <row r="136" spans="2:14">
      <c r="B136" s="83" t="s">
        <v>1690</v>
      </c>
      <c r="C136" s="83">
        <v>1</v>
      </c>
      <c r="E136" s="83">
        <v>1</v>
      </c>
      <c r="F136" s="83">
        <v>2</v>
      </c>
      <c r="K136" s="83">
        <v>1</v>
      </c>
      <c r="N136" s="83">
        <v>5</v>
      </c>
    </row>
    <row r="137" spans="2:14">
      <c r="B137" s="83" t="s">
        <v>1419</v>
      </c>
      <c r="C137" s="83">
        <v>1</v>
      </c>
      <c r="D137" s="83">
        <v>1</v>
      </c>
      <c r="E137" s="83">
        <v>1</v>
      </c>
      <c r="N137" s="83">
        <v>3</v>
      </c>
    </row>
    <row r="138" spans="2:14">
      <c r="B138" s="83" t="s">
        <v>895</v>
      </c>
      <c r="C138" s="83">
        <v>1</v>
      </c>
      <c r="E138" s="83">
        <v>1</v>
      </c>
      <c r="N138" s="83">
        <v>2</v>
      </c>
    </row>
    <row r="139" spans="2:14">
      <c r="B139" s="83" t="s">
        <v>1556</v>
      </c>
      <c r="M139" s="83">
        <v>1</v>
      </c>
      <c r="N139" s="83">
        <v>1</v>
      </c>
    </row>
    <row r="140" spans="2:14">
      <c r="B140" s="83" t="s">
        <v>3868</v>
      </c>
      <c r="E140" s="83">
        <v>1</v>
      </c>
      <c r="H140" s="83">
        <v>1</v>
      </c>
      <c r="N140" s="83">
        <v>2</v>
      </c>
    </row>
    <row r="141" spans="2:14">
      <c r="B141" s="83" t="s">
        <v>1214</v>
      </c>
      <c r="C141" s="83">
        <v>1</v>
      </c>
      <c r="E141" s="83">
        <v>1</v>
      </c>
      <c r="F141" s="83">
        <v>1</v>
      </c>
      <c r="G141" s="83">
        <v>1</v>
      </c>
      <c r="N141" s="83">
        <v>4</v>
      </c>
    </row>
    <row r="142" spans="2:14">
      <c r="B142" s="83" t="s">
        <v>7916</v>
      </c>
      <c r="L142" s="83">
        <v>1</v>
      </c>
      <c r="N142" s="83">
        <v>1</v>
      </c>
    </row>
    <row r="143" spans="2:14">
      <c r="B143" s="83" t="s">
        <v>4836</v>
      </c>
      <c r="F143" s="83">
        <v>1</v>
      </c>
      <c r="N143" s="83">
        <v>1</v>
      </c>
    </row>
    <row r="144" spans="2:14">
      <c r="B144" s="83" t="s">
        <v>1744</v>
      </c>
      <c r="F144" s="83">
        <v>1</v>
      </c>
      <c r="N144" s="83">
        <v>1</v>
      </c>
    </row>
    <row r="145" spans="2:14">
      <c r="B145" s="83" t="s">
        <v>556</v>
      </c>
      <c r="F145" s="83">
        <v>1</v>
      </c>
      <c r="N145" s="83">
        <v>1</v>
      </c>
    </row>
    <row r="146" spans="2:14">
      <c r="B146" s="83" t="s">
        <v>2712</v>
      </c>
      <c r="M146" s="83">
        <v>1</v>
      </c>
      <c r="N146" s="83">
        <v>1</v>
      </c>
    </row>
    <row r="147" spans="2:14">
      <c r="B147" s="83" t="s">
        <v>5205</v>
      </c>
      <c r="F147" s="83">
        <v>1</v>
      </c>
      <c r="N147" s="83">
        <v>1</v>
      </c>
    </row>
    <row r="148" spans="2:14">
      <c r="B148" s="83" t="s">
        <v>54</v>
      </c>
      <c r="C148" s="83">
        <v>18</v>
      </c>
      <c r="D148" s="83">
        <v>8</v>
      </c>
      <c r="E148" s="83">
        <v>18</v>
      </c>
      <c r="F148" s="83">
        <v>19</v>
      </c>
      <c r="G148" s="83">
        <v>2</v>
      </c>
      <c r="H148" s="83">
        <v>2</v>
      </c>
      <c r="I148" s="83">
        <v>1</v>
      </c>
      <c r="J148" s="83">
        <v>1</v>
      </c>
      <c r="K148" s="83">
        <v>1</v>
      </c>
      <c r="L148" s="83">
        <v>3</v>
      </c>
      <c r="M148" s="83">
        <v>6</v>
      </c>
      <c r="N148" s="83">
        <v>79</v>
      </c>
    </row>
    <row r="149" spans="2:14">
      <c r="B149" s="83" t="s">
        <v>816</v>
      </c>
      <c r="C149" s="83">
        <v>1</v>
      </c>
      <c r="N149" s="83">
        <v>1</v>
      </c>
    </row>
    <row r="150" spans="2:14">
      <c r="B150" s="83" t="s">
        <v>4266</v>
      </c>
      <c r="C150" s="83">
        <v>2</v>
      </c>
      <c r="M150" s="83">
        <v>1</v>
      </c>
      <c r="N150" s="83">
        <v>3</v>
      </c>
    </row>
    <row r="151" spans="2:14">
      <c r="B151" s="83" t="s">
        <v>3492</v>
      </c>
      <c r="C151" s="83">
        <v>1</v>
      </c>
      <c r="M151" s="83">
        <v>1</v>
      </c>
      <c r="N151" s="83">
        <v>2</v>
      </c>
    </row>
    <row r="152" spans="2:14">
      <c r="B152" s="83" t="s">
        <v>1759</v>
      </c>
      <c r="C152" s="83">
        <v>1</v>
      </c>
      <c r="H152" s="83">
        <v>1</v>
      </c>
      <c r="N152" s="83">
        <v>2</v>
      </c>
    </row>
    <row r="153" spans="2:14">
      <c r="B153" s="83" t="s">
        <v>2247</v>
      </c>
      <c r="G153" s="83">
        <v>1</v>
      </c>
      <c r="N153" s="83">
        <v>1</v>
      </c>
    </row>
    <row r="154" spans="2:14">
      <c r="B154" s="83" t="s">
        <v>1349</v>
      </c>
      <c r="C154" s="83">
        <v>1</v>
      </c>
      <c r="H154" s="83">
        <v>1</v>
      </c>
      <c r="M154" s="83">
        <v>1</v>
      </c>
      <c r="N154" s="83">
        <v>3</v>
      </c>
    </row>
    <row r="155" spans="2:14">
      <c r="B155" s="83" t="s">
        <v>418</v>
      </c>
      <c r="C155" s="83">
        <v>29</v>
      </c>
      <c r="D155" s="83">
        <v>2</v>
      </c>
      <c r="E155" s="83">
        <v>7</v>
      </c>
      <c r="F155" s="83">
        <v>4</v>
      </c>
      <c r="G155" s="83">
        <v>2</v>
      </c>
      <c r="H155" s="83">
        <v>5</v>
      </c>
      <c r="I155" s="83">
        <v>4</v>
      </c>
      <c r="J155" s="83">
        <v>2</v>
      </c>
      <c r="M155" s="83">
        <v>2</v>
      </c>
      <c r="N155" s="83">
        <v>57</v>
      </c>
    </row>
    <row r="156" spans="2:14">
      <c r="B156" s="83" t="s">
        <v>1487</v>
      </c>
      <c r="C156" s="83">
        <v>1</v>
      </c>
      <c r="N156" s="83">
        <v>1</v>
      </c>
    </row>
    <row r="157" spans="2:14">
      <c r="B157" s="83" t="s">
        <v>349</v>
      </c>
      <c r="C157" s="83">
        <v>10</v>
      </c>
      <c r="D157" s="83">
        <v>3</v>
      </c>
      <c r="E157" s="83">
        <v>6</v>
      </c>
      <c r="F157" s="83">
        <v>3</v>
      </c>
      <c r="G157" s="83">
        <v>5</v>
      </c>
      <c r="H157" s="83">
        <v>4</v>
      </c>
      <c r="I157" s="83">
        <v>1</v>
      </c>
      <c r="K157" s="83">
        <v>1</v>
      </c>
      <c r="L157" s="83">
        <v>1</v>
      </c>
      <c r="M157" s="83">
        <v>2</v>
      </c>
      <c r="N157" s="83">
        <v>36</v>
      </c>
    </row>
    <row r="158" spans="2:14">
      <c r="B158" s="83" t="s">
        <v>3326</v>
      </c>
      <c r="H158" s="83">
        <v>1</v>
      </c>
      <c r="N158" s="83">
        <v>1</v>
      </c>
    </row>
    <row r="159" spans="2:14">
      <c r="B159" s="83" t="s">
        <v>5343</v>
      </c>
      <c r="C159" s="83">
        <v>1</v>
      </c>
      <c r="F159" s="83">
        <v>1</v>
      </c>
      <c r="H159" s="83">
        <v>1</v>
      </c>
      <c r="N159" s="83">
        <v>3</v>
      </c>
    </row>
    <row r="160" spans="2:14">
      <c r="B160" s="83" t="s">
        <v>205</v>
      </c>
      <c r="C160" s="83">
        <v>14</v>
      </c>
      <c r="D160" s="83">
        <v>5</v>
      </c>
      <c r="E160" s="83">
        <v>9</v>
      </c>
      <c r="F160" s="83">
        <v>7</v>
      </c>
      <c r="G160" s="83">
        <v>1</v>
      </c>
      <c r="H160" s="83">
        <v>15</v>
      </c>
      <c r="I160" s="83">
        <v>1</v>
      </c>
      <c r="J160" s="83">
        <v>3</v>
      </c>
      <c r="K160" s="83">
        <v>3</v>
      </c>
      <c r="L160" s="83">
        <v>2</v>
      </c>
      <c r="M160" s="83">
        <v>6</v>
      </c>
      <c r="N160" s="83">
        <v>66</v>
      </c>
    </row>
    <row r="161" spans="2:14">
      <c r="B161" s="83" t="s">
        <v>61</v>
      </c>
      <c r="C161" s="83">
        <v>31</v>
      </c>
      <c r="D161" s="83">
        <v>8</v>
      </c>
      <c r="E161" s="83">
        <v>21</v>
      </c>
      <c r="F161" s="83">
        <v>16</v>
      </c>
      <c r="G161" s="83">
        <v>8</v>
      </c>
      <c r="H161" s="83">
        <v>8</v>
      </c>
      <c r="I161" s="83">
        <v>1</v>
      </c>
      <c r="J161" s="83">
        <v>3</v>
      </c>
      <c r="K161" s="83">
        <v>2</v>
      </c>
      <c r="L161" s="83">
        <v>8</v>
      </c>
      <c r="M161" s="83">
        <v>8</v>
      </c>
      <c r="N161" s="83">
        <v>114</v>
      </c>
    </row>
    <row r="162" spans="2:14">
      <c r="B162" s="83" t="s">
        <v>728</v>
      </c>
      <c r="C162" s="83">
        <v>1</v>
      </c>
      <c r="I162" s="83">
        <v>1</v>
      </c>
      <c r="N162" s="83">
        <v>2</v>
      </c>
    </row>
    <row r="163" spans="2:14">
      <c r="B163" s="83" t="s">
        <v>3261</v>
      </c>
      <c r="C163" s="83">
        <v>5</v>
      </c>
      <c r="D163" s="83">
        <v>2</v>
      </c>
      <c r="H163" s="83">
        <v>1</v>
      </c>
      <c r="I163" s="83">
        <v>1</v>
      </c>
      <c r="L163" s="83">
        <v>2</v>
      </c>
      <c r="N163" s="83">
        <v>11</v>
      </c>
    </row>
    <row r="164" spans="2:14">
      <c r="B164" s="83" t="s">
        <v>3548</v>
      </c>
      <c r="C164" s="83">
        <v>2</v>
      </c>
      <c r="H164" s="83">
        <v>1</v>
      </c>
      <c r="N164" s="83">
        <v>3</v>
      </c>
    </row>
    <row r="165" spans="2:14">
      <c r="B165" s="83" t="s">
        <v>5585</v>
      </c>
      <c r="I165" s="83">
        <v>1</v>
      </c>
      <c r="N165" s="83">
        <v>1</v>
      </c>
    </row>
    <row r="166" spans="2:14">
      <c r="B166" s="83" t="s">
        <v>8579</v>
      </c>
      <c r="C166" s="83">
        <v>1</v>
      </c>
      <c r="N166" s="83">
        <v>1</v>
      </c>
    </row>
    <row r="167" spans="2:14">
      <c r="B167" s="83" t="s">
        <v>4828</v>
      </c>
      <c r="C167" s="83">
        <v>1</v>
      </c>
      <c r="N167" s="83">
        <v>1</v>
      </c>
    </row>
    <row r="168" spans="2:14">
      <c r="B168" s="83" t="s">
        <v>7950</v>
      </c>
      <c r="C168" s="83">
        <v>1</v>
      </c>
      <c r="N168" s="83">
        <v>1</v>
      </c>
    </row>
    <row r="169" spans="2:14">
      <c r="B169" s="83" t="s">
        <v>3504</v>
      </c>
      <c r="E169" s="83">
        <v>1</v>
      </c>
      <c r="N169" s="83">
        <v>1</v>
      </c>
    </row>
    <row r="170" spans="2:14">
      <c r="B170" s="83" t="s">
        <v>2315</v>
      </c>
      <c r="M170" s="83">
        <v>1</v>
      </c>
      <c r="N170" s="83">
        <v>1</v>
      </c>
    </row>
    <row r="171" spans="2:14">
      <c r="B171" s="83" t="s">
        <v>5044</v>
      </c>
      <c r="C171" s="83">
        <v>1</v>
      </c>
      <c r="N171" s="83">
        <v>1</v>
      </c>
    </row>
    <row r="172" spans="2:14">
      <c r="B172" s="83" t="s">
        <v>159</v>
      </c>
      <c r="C172" s="83">
        <v>4</v>
      </c>
      <c r="E172" s="83">
        <v>1</v>
      </c>
      <c r="H172" s="83">
        <v>1</v>
      </c>
      <c r="I172" s="83">
        <v>2</v>
      </c>
      <c r="M172" s="83">
        <v>1</v>
      </c>
      <c r="N172" s="83">
        <v>9</v>
      </c>
    </row>
    <row r="173" spans="2:14">
      <c r="B173" s="83" t="s">
        <v>5062</v>
      </c>
      <c r="C173" s="83">
        <v>3</v>
      </c>
      <c r="N173" s="83">
        <v>3</v>
      </c>
    </row>
    <row r="174" spans="2:14">
      <c r="B174" s="83" t="s">
        <v>6359</v>
      </c>
      <c r="L174" s="83">
        <v>1</v>
      </c>
      <c r="N174" s="83">
        <v>1</v>
      </c>
    </row>
    <row r="175" spans="2:14">
      <c r="B175" s="83" t="s">
        <v>5842</v>
      </c>
      <c r="M175" s="83">
        <v>1</v>
      </c>
      <c r="N175" s="83">
        <v>1</v>
      </c>
    </row>
    <row r="176" spans="2:14">
      <c r="B176" s="83" t="s">
        <v>6909</v>
      </c>
      <c r="F176" s="83">
        <v>1</v>
      </c>
      <c r="N176" s="83">
        <v>1</v>
      </c>
    </row>
    <row r="177" spans="2:14">
      <c r="B177" s="83" t="s">
        <v>1145</v>
      </c>
      <c r="E177" s="83">
        <v>1</v>
      </c>
      <c r="F177" s="83">
        <v>1</v>
      </c>
      <c r="G177" s="83">
        <v>1</v>
      </c>
      <c r="N177" s="83">
        <v>3</v>
      </c>
    </row>
    <row r="178" spans="2:14">
      <c r="B178" s="83" t="s">
        <v>5904</v>
      </c>
      <c r="E178" s="83">
        <v>1</v>
      </c>
      <c r="N178" s="83">
        <v>1</v>
      </c>
    </row>
    <row r="179" spans="2:14">
      <c r="B179" s="83" t="s">
        <v>1898</v>
      </c>
      <c r="C179" s="83">
        <v>2</v>
      </c>
      <c r="D179" s="83">
        <v>2</v>
      </c>
      <c r="E179" s="83">
        <v>2</v>
      </c>
      <c r="F179" s="83">
        <v>1</v>
      </c>
      <c r="N179" s="83">
        <v>7</v>
      </c>
    </row>
    <row r="180" spans="2:14">
      <c r="B180" s="83" t="s">
        <v>4108</v>
      </c>
      <c r="E180" s="83">
        <v>1</v>
      </c>
      <c r="F180" s="83">
        <v>1</v>
      </c>
      <c r="N180" s="83">
        <v>2</v>
      </c>
    </row>
    <row r="181" spans="2:14">
      <c r="B181" s="83" t="s">
        <v>5872</v>
      </c>
      <c r="K181" s="83">
        <v>1</v>
      </c>
      <c r="N181" s="83">
        <v>1</v>
      </c>
    </row>
    <row r="182" spans="2:14">
      <c r="B182" s="83" t="s">
        <v>2493</v>
      </c>
      <c r="D182" s="83">
        <v>1</v>
      </c>
      <c r="K182" s="83">
        <v>1</v>
      </c>
      <c r="L182" s="83">
        <v>1</v>
      </c>
      <c r="N182" s="83">
        <v>3</v>
      </c>
    </row>
    <row r="183" spans="2:14">
      <c r="B183" s="83" t="s">
        <v>276</v>
      </c>
      <c r="C183" s="83">
        <v>10</v>
      </c>
      <c r="D183" s="83">
        <v>5</v>
      </c>
      <c r="E183" s="83">
        <v>8</v>
      </c>
      <c r="F183" s="83">
        <v>6</v>
      </c>
      <c r="G183" s="83">
        <v>1</v>
      </c>
      <c r="H183" s="83">
        <v>8</v>
      </c>
      <c r="I183" s="83">
        <v>3</v>
      </c>
      <c r="J183" s="83">
        <v>1</v>
      </c>
      <c r="K183" s="83">
        <v>2</v>
      </c>
      <c r="M183" s="83">
        <v>4</v>
      </c>
      <c r="N183" s="83">
        <v>48</v>
      </c>
    </row>
    <row r="184" spans="2:14">
      <c r="B184" s="83" t="s">
        <v>888</v>
      </c>
      <c r="C184" s="83">
        <v>2</v>
      </c>
      <c r="L184" s="83">
        <v>1</v>
      </c>
      <c r="N184" s="83">
        <v>3</v>
      </c>
    </row>
    <row r="185" spans="2:14">
      <c r="B185" s="83" t="s">
        <v>1285</v>
      </c>
      <c r="C185" s="83">
        <v>1</v>
      </c>
      <c r="N185" s="83">
        <v>1</v>
      </c>
    </row>
    <row r="186" spans="2:14">
      <c r="B186" s="83" t="s">
        <v>1017</v>
      </c>
      <c r="C186" s="83">
        <v>3</v>
      </c>
      <c r="F186" s="83">
        <v>1</v>
      </c>
      <c r="L186" s="83">
        <v>1</v>
      </c>
      <c r="N186" s="83">
        <v>5</v>
      </c>
    </row>
    <row r="187" spans="2:14">
      <c r="B187" s="83" t="s">
        <v>2586</v>
      </c>
      <c r="C187" s="83">
        <v>1</v>
      </c>
      <c r="I187" s="83">
        <v>1</v>
      </c>
      <c r="N187" s="83">
        <v>2</v>
      </c>
    </row>
    <row r="188" spans="2:14">
      <c r="B188" s="83" t="s">
        <v>81</v>
      </c>
      <c r="C188" s="83">
        <v>93</v>
      </c>
      <c r="D188" s="83">
        <v>20</v>
      </c>
      <c r="E188" s="83">
        <v>34</v>
      </c>
      <c r="F188" s="83">
        <v>18</v>
      </c>
      <c r="G188" s="83">
        <v>15</v>
      </c>
      <c r="H188" s="83">
        <v>23</v>
      </c>
      <c r="I188" s="83">
        <v>10</v>
      </c>
      <c r="J188" s="83">
        <v>10</v>
      </c>
      <c r="K188" s="83">
        <v>6</v>
      </c>
      <c r="L188" s="83">
        <v>3</v>
      </c>
      <c r="M188" s="83">
        <v>7</v>
      </c>
      <c r="N188" s="83">
        <v>239</v>
      </c>
    </row>
    <row r="189" spans="2:14">
      <c r="B189" s="83" t="s">
        <v>2397</v>
      </c>
      <c r="C189" s="83">
        <v>3</v>
      </c>
      <c r="D189" s="83">
        <v>1</v>
      </c>
      <c r="N189" s="83">
        <v>4</v>
      </c>
    </row>
    <row r="190" spans="2:14">
      <c r="B190" s="83" t="s">
        <v>880</v>
      </c>
      <c r="J190" s="83">
        <v>1</v>
      </c>
      <c r="N190" s="83">
        <v>1</v>
      </c>
    </row>
    <row r="191" spans="2:14">
      <c r="B191" s="83" t="s">
        <v>2175</v>
      </c>
      <c r="C191" s="83">
        <v>1</v>
      </c>
      <c r="N191" s="83">
        <v>1</v>
      </c>
    </row>
    <row r="192" spans="2:14">
      <c r="B192" s="83" t="s">
        <v>874</v>
      </c>
      <c r="C192" s="83">
        <v>11</v>
      </c>
      <c r="D192" s="83">
        <v>1</v>
      </c>
      <c r="E192" s="83">
        <v>2</v>
      </c>
      <c r="F192" s="83">
        <v>2</v>
      </c>
      <c r="H192" s="83">
        <v>1</v>
      </c>
      <c r="L192" s="83">
        <v>1</v>
      </c>
      <c r="M192" s="83">
        <v>2</v>
      </c>
      <c r="N192" s="83">
        <v>20</v>
      </c>
    </row>
    <row r="193" spans="2:14">
      <c r="B193" s="83" t="s">
        <v>257</v>
      </c>
      <c r="C193" s="83">
        <v>28</v>
      </c>
      <c r="D193" s="83">
        <v>9</v>
      </c>
      <c r="E193" s="83">
        <v>7</v>
      </c>
      <c r="F193" s="83">
        <v>8</v>
      </c>
      <c r="G193" s="83">
        <v>5</v>
      </c>
      <c r="H193" s="83">
        <v>11</v>
      </c>
      <c r="I193" s="83">
        <v>2</v>
      </c>
      <c r="J193" s="83">
        <v>3</v>
      </c>
      <c r="K193" s="83">
        <v>4</v>
      </c>
      <c r="L193" s="83">
        <v>3</v>
      </c>
      <c r="M193" s="83">
        <v>9</v>
      </c>
      <c r="N193" s="83">
        <v>89</v>
      </c>
    </row>
    <row r="194" spans="2:14">
      <c r="B194" s="83" t="s">
        <v>483</v>
      </c>
      <c r="C194" s="83">
        <v>7</v>
      </c>
      <c r="D194" s="83">
        <v>2</v>
      </c>
      <c r="E194" s="83">
        <v>5</v>
      </c>
      <c r="F194" s="83">
        <v>3</v>
      </c>
      <c r="G194" s="83">
        <v>2</v>
      </c>
      <c r="H194" s="83">
        <v>6</v>
      </c>
      <c r="K194" s="83">
        <v>1</v>
      </c>
      <c r="L194" s="83">
        <v>2</v>
      </c>
      <c r="M194" s="83">
        <v>1</v>
      </c>
      <c r="N194" s="83">
        <v>29</v>
      </c>
    </row>
    <row r="195" spans="2:14">
      <c r="B195" s="83" t="s">
        <v>2926</v>
      </c>
      <c r="C195" s="83">
        <v>2</v>
      </c>
      <c r="D195" s="83">
        <v>1</v>
      </c>
      <c r="I195" s="83">
        <v>1</v>
      </c>
      <c r="M195" s="83">
        <v>1</v>
      </c>
      <c r="N195" s="83">
        <v>5</v>
      </c>
    </row>
    <row r="196" spans="2:14">
      <c r="B196" s="83" t="s">
        <v>3100</v>
      </c>
      <c r="F196" s="83">
        <v>1</v>
      </c>
      <c r="N196" s="83">
        <v>1</v>
      </c>
    </row>
    <row r="197" spans="2:14">
      <c r="B197" s="83" t="s">
        <v>215</v>
      </c>
      <c r="C197" s="83">
        <v>1</v>
      </c>
      <c r="E197" s="83">
        <v>2</v>
      </c>
      <c r="G197" s="83">
        <v>1</v>
      </c>
      <c r="H197" s="83">
        <v>1</v>
      </c>
      <c r="I197" s="83">
        <v>1</v>
      </c>
      <c r="N197" s="83">
        <v>6</v>
      </c>
    </row>
    <row r="198" spans="2:14">
      <c r="B198" s="83" t="s">
        <v>3683</v>
      </c>
      <c r="C198" s="83">
        <v>1</v>
      </c>
      <c r="E198" s="83">
        <v>2</v>
      </c>
      <c r="F198" s="83">
        <v>1</v>
      </c>
      <c r="N198" s="83">
        <v>4</v>
      </c>
    </row>
    <row r="199" spans="2:14">
      <c r="B199" s="83" t="s">
        <v>2902</v>
      </c>
      <c r="C199" s="83">
        <v>1</v>
      </c>
      <c r="N199" s="83">
        <v>1</v>
      </c>
    </row>
    <row r="200" spans="2:14">
      <c r="B200" s="83" t="s">
        <v>2233</v>
      </c>
      <c r="C200" s="83">
        <v>1</v>
      </c>
      <c r="H200" s="83">
        <v>1</v>
      </c>
      <c r="N200" s="83">
        <v>2</v>
      </c>
    </row>
    <row r="201" spans="2:14">
      <c r="B201" s="83" t="s">
        <v>1550</v>
      </c>
      <c r="G201" s="83">
        <v>1</v>
      </c>
      <c r="N201" s="83">
        <v>1</v>
      </c>
    </row>
    <row r="202" spans="2:14">
      <c r="B202" s="83" t="s">
        <v>8367</v>
      </c>
      <c r="H202" s="83">
        <v>1</v>
      </c>
      <c r="N202" s="83">
        <v>1</v>
      </c>
    </row>
    <row r="203" spans="2:14">
      <c r="B203" s="83" t="s">
        <v>2350</v>
      </c>
      <c r="C203" s="83">
        <v>1</v>
      </c>
      <c r="N203" s="83">
        <v>1</v>
      </c>
    </row>
    <row r="204" spans="2:14">
      <c r="B204" s="83" t="s">
        <v>6104</v>
      </c>
      <c r="I204" s="83">
        <v>1</v>
      </c>
      <c r="N204" s="83">
        <v>1</v>
      </c>
    </row>
    <row r="205" spans="2:14">
      <c r="B205" s="83" t="s">
        <v>1363</v>
      </c>
      <c r="C205" s="83">
        <v>3</v>
      </c>
      <c r="E205" s="83">
        <v>2</v>
      </c>
      <c r="L205" s="83">
        <v>1</v>
      </c>
      <c r="N205" s="83">
        <v>6</v>
      </c>
    </row>
    <row r="206" spans="2:14">
      <c r="B206" s="83" t="s">
        <v>7271</v>
      </c>
      <c r="E206" s="83">
        <v>1</v>
      </c>
      <c r="N206" s="83">
        <v>1</v>
      </c>
    </row>
    <row r="207" spans="2:14">
      <c r="B207" s="83" t="s">
        <v>7604</v>
      </c>
      <c r="H207" s="83">
        <v>1</v>
      </c>
      <c r="N207" s="83">
        <v>1</v>
      </c>
    </row>
    <row r="208" spans="2:14">
      <c r="B208" s="83" t="s">
        <v>6333</v>
      </c>
      <c r="E208" s="83">
        <v>1</v>
      </c>
      <c r="N208" s="83">
        <v>1</v>
      </c>
    </row>
    <row r="209" spans="2:14">
      <c r="B209" s="83" t="s">
        <v>6061</v>
      </c>
      <c r="L209" s="83">
        <v>1</v>
      </c>
      <c r="N209" s="83">
        <v>1</v>
      </c>
    </row>
    <row r="210" spans="2:14">
      <c r="B210" s="83" t="s">
        <v>4368</v>
      </c>
      <c r="E210" s="83">
        <v>1</v>
      </c>
      <c r="F210" s="83">
        <v>1</v>
      </c>
      <c r="N210" s="83">
        <v>2</v>
      </c>
    </row>
    <row r="211" spans="2:14">
      <c r="B211" s="83" t="s">
        <v>7228</v>
      </c>
      <c r="C211" s="83">
        <v>1</v>
      </c>
      <c r="N211" s="83">
        <v>1</v>
      </c>
    </row>
    <row r="212" spans="2:14">
      <c r="B212" s="83" t="s">
        <v>2172</v>
      </c>
      <c r="C212" s="83">
        <v>1</v>
      </c>
      <c r="N212" s="83">
        <v>1</v>
      </c>
    </row>
    <row r="213" spans="2:14">
      <c r="B213" s="83" t="s">
        <v>8595</v>
      </c>
      <c r="C213" s="83">
        <v>1</v>
      </c>
      <c r="N213" s="83">
        <v>1</v>
      </c>
    </row>
    <row r="214" spans="2:14">
      <c r="B214" s="83" t="s">
        <v>685</v>
      </c>
      <c r="C214" s="83">
        <v>2</v>
      </c>
      <c r="E214" s="83">
        <v>1</v>
      </c>
      <c r="M214" s="83">
        <v>1</v>
      </c>
      <c r="N214" s="83">
        <v>4</v>
      </c>
    </row>
    <row r="215" spans="2:14">
      <c r="B215" s="83" t="s">
        <v>1612</v>
      </c>
      <c r="C215" s="83">
        <v>2</v>
      </c>
      <c r="D215" s="83">
        <v>1</v>
      </c>
      <c r="N215" s="83">
        <v>3</v>
      </c>
    </row>
    <row r="216" spans="2:14">
      <c r="B216" s="83" t="s">
        <v>44</v>
      </c>
      <c r="C216" s="83">
        <v>181</v>
      </c>
      <c r="D216" s="83">
        <v>53</v>
      </c>
      <c r="E216" s="83">
        <v>85</v>
      </c>
      <c r="F216" s="83">
        <v>79</v>
      </c>
      <c r="G216" s="83">
        <v>61</v>
      </c>
      <c r="H216" s="83">
        <v>36</v>
      </c>
      <c r="I216" s="83">
        <v>30</v>
      </c>
      <c r="J216" s="83">
        <v>12</v>
      </c>
      <c r="K216" s="83">
        <v>12</v>
      </c>
      <c r="L216" s="83">
        <v>17</v>
      </c>
      <c r="M216" s="83">
        <v>15</v>
      </c>
      <c r="N216" s="83">
        <v>581</v>
      </c>
    </row>
    <row r="217" spans="2:14">
      <c r="B217" s="83" t="s">
        <v>8653</v>
      </c>
      <c r="L217" s="83">
        <v>1</v>
      </c>
      <c r="N217" s="83">
        <v>1</v>
      </c>
    </row>
    <row r="218" spans="2:14">
      <c r="B218" s="83" t="s">
        <v>504</v>
      </c>
      <c r="F218" s="83">
        <v>1</v>
      </c>
      <c r="N218" s="83">
        <v>1</v>
      </c>
    </row>
    <row r="219" spans="2:14">
      <c r="B219" s="83" t="s">
        <v>115</v>
      </c>
      <c r="C219" s="83">
        <v>8</v>
      </c>
      <c r="D219" s="83">
        <v>2</v>
      </c>
      <c r="E219" s="83">
        <v>2</v>
      </c>
      <c r="F219" s="83">
        <v>6</v>
      </c>
      <c r="G219" s="83">
        <v>2</v>
      </c>
      <c r="H219" s="83">
        <v>4</v>
      </c>
      <c r="K219" s="83">
        <v>1</v>
      </c>
      <c r="L219" s="83">
        <v>2</v>
      </c>
      <c r="M219" s="83">
        <v>3</v>
      </c>
      <c r="N219" s="83">
        <v>30</v>
      </c>
    </row>
    <row r="220" spans="2:14">
      <c r="B220" s="83" t="s">
        <v>2139</v>
      </c>
      <c r="C220" s="83">
        <v>1</v>
      </c>
      <c r="H220" s="83">
        <v>1</v>
      </c>
      <c r="N220" s="83">
        <v>2</v>
      </c>
    </row>
    <row r="221" spans="2:14">
      <c r="B221" s="83" t="s">
        <v>971</v>
      </c>
      <c r="C221" s="83">
        <v>3</v>
      </c>
      <c r="N221" s="83">
        <v>3</v>
      </c>
    </row>
    <row r="222" spans="2:14">
      <c r="B222" s="83" t="s">
        <v>1141</v>
      </c>
      <c r="C222" s="83">
        <v>1</v>
      </c>
      <c r="E222" s="83">
        <v>4</v>
      </c>
      <c r="F222" s="83">
        <v>3</v>
      </c>
      <c r="H222" s="83">
        <v>2</v>
      </c>
      <c r="I222" s="83">
        <v>1</v>
      </c>
      <c r="J222" s="83">
        <v>1</v>
      </c>
      <c r="M222" s="83">
        <v>1</v>
      </c>
      <c r="N222" s="83">
        <v>13</v>
      </c>
    </row>
    <row r="223" spans="2:14">
      <c r="B223" s="83" t="s">
        <v>637</v>
      </c>
      <c r="C223" s="83">
        <v>1</v>
      </c>
      <c r="D223" s="83">
        <v>1</v>
      </c>
      <c r="E223" s="83">
        <v>2</v>
      </c>
      <c r="F223" s="83">
        <v>3</v>
      </c>
      <c r="I223" s="83">
        <v>1</v>
      </c>
      <c r="K223" s="83">
        <v>1</v>
      </c>
      <c r="L223" s="83">
        <v>1</v>
      </c>
      <c r="N223" s="83">
        <v>10</v>
      </c>
    </row>
    <row r="224" spans="2:14">
      <c r="B224" s="83" t="s">
        <v>8393</v>
      </c>
      <c r="G224" s="83">
        <v>1</v>
      </c>
      <c r="N224" s="83">
        <v>1</v>
      </c>
    </row>
    <row r="225" spans="2:14">
      <c r="B225" s="83" t="s">
        <v>4198</v>
      </c>
      <c r="C225" s="83">
        <v>1</v>
      </c>
      <c r="N225" s="83">
        <v>1</v>
      </c>
    </row>
    <row r="226" spans="2:14">
      <c r="B226" s="83" t="s">
        <v>6486</v>
      </c>
      <c r="D226" s="83">
        <v>1</v>
      </c>
      <c r="N226" s="83">
        <v>1</v>
      </c>
    </row>
    <row r="227" spans="2:14">
      <c r="B227" s="83" t="s">
        <v>977</v>
      </c>
      <c r="C227" s="83">
        <v>6</v>
      </c>
      <c r="D227" s="83">
        <v>3</v>
      </c>
      <c r="J227" s="83">
        <v>1</v>
      </c>
      <c r="N227" s="83">
        <v>10</v>
      </c>
    </row>
    <row r="228" spans="2:14">
      <c r="B228" s="83" t="s">
        <v>4268</v>
      </c>
      <c r="D228" s="83">
        <v>1</v>
      </c>
      <c r="N228" s="83">
        <v>1</v>
      </c>
    </row>
    <row r="229" spans="2:14">
      <c r="B229" s="83" t="s">
        <v>8308</v>
      </c>
      <c r="C229" s="83">
        <v>1</v>
      </c>
      <c r="N229" s="83">
        <v>1</v>
      </c>
    </row>
    <row r="230" spans="2:14">
      <c r="B230" s="83" t="s">
        <v>185</v>
      </c>
      <c r="C230" s="83">
        <v>2</v>
      </c>
      <c r="D230" s="83">
        <v>1</v>
      </c>
      <c r="E230" s="83">
        <v>4</v>
      </c>
      <c r="F230" s="83">
        <v>3</v>
      </c>
      <c r="G230" s="83">
        <v>2</v>
      </c>
      <c r="H230" s="83">
        <v>2</v>
      </c>
      <c r="L230" s="83">
        <v>3</v>
      </c>
      <c r="M230" s="83">
        <v>3</v>
      </c>
      <c r="N230" s="83">
        <v>20</v>
      </c>
    </row>
    <row r="231" spans="2:14">
      <c r="B231" s="83" t="s">
        <v>3540</v>
      </c>
      <c r="G231" s="83">
        <v>1</v>
      </c>
      <c r="I231" s="83">
        <v>1</v>
      </c>
      <c r="N231" s="83">
        <v>2</v>
      </c>
    </row>
    <row r="232" spans="2:14">
      <c r="B232" s="83" t="s">
        <v>4840</v>
      </c>
      <c r="F232" s="83">
        <v>1</v>
      </c>
      <c r="K232" s="83">
        <v>1</v>
      </c>
      <c r="N232" s="83">
        <v>2</v>
      </c>
    </row>
    <row r="233" spans="2:14">
      <c r="B233" s="83" t="s">
        <v>8446</v>
      </c>
      <c r="C233" s="83">
        <v>1</v>
      </c>
      <c r="N233" s="83">
        <v>1</v>
      </c>
    </row>
    <row r="234" spans="2:14">
      <c r="B234" s="83" t="s">
        <v>5391</v>
      </c>
      <c r="F234" s="83">
        <v>1</v>
      </c>
      <c r="J234" s="83">
        <v>1</v>
      </c>
      <c r="N234" s="83">
        <v>2</v>
      </c>
    </row>
    <row r="235" spans="2:14">
      <c r="B235" s="83" t="s">
        <v>2913</v>
      </c>
      <c r="F235" s="83">
        <v>1</v>
      </c>
      <c r="N235" s="83">
        <v>1</v>
      </c>
    </row>
    <row r="236" spans="2:14">
      <c r="B236" s="83" t="s">
        <v>1654</v>
      </c>
      <c r="K236" s="83">
        <v>1</v>
      </c>
      <c r="N236" s="83">
        <v>1</v>
      </c>
    </row>
    <row r="237" spans="2:14">
      <c r="B237" s="83" t="s">
        <v>8001</v>
      </c>
      <c r="D237" s="83">
        <v>1</v>
      </c>
      <c r="N237" s="83">
        <v>1</v>
      </c>
    </row>
    <row r="238" spans="2:14">
      <c r="B238" s="83" t="s">
        <v>2573</v>
      </c>
      <c r="E238" s="83">
        <v>1</v>
      </c>
      <c r="N238" s="83">
        <v>1</v>
      </c>
    </row>
    <row r="239" spans="2:14">
      <c r="B239" s="83" t="s">
        <v>3133</v>
      </c>
      <c r="C239" s="83">
        <v>1</v>
      </c>
      <c r="N239" s="83">
        <v>1</v>
      </c>
    </row>
    <row r="240" spans="2:14">
      <c r="B240" s="83" t="s">
        <v>1304</v>
      </c>
      <c r="C240" s="83">
        <v>2</v>
      </c>
      <c r="F240" s="83">
        <v>2</v>
      </c>
      <c r="H240" s="83">
        <v>2</v>
      </c>
      <c r="N240" s="83">
        <v>6</v>
      </c>
    </row>
    <row r="241" spans="2:14">
      <c r="B241" s="83" t="s">
        <v>5690</v>
      </c>
      <c r="C241" s="83">
        <v>1</v>
      </c>
      <c r="N241" s="83">
        <v>1</v>
      </c>
    </row>
    <row r="242" spans="2:14">
      <c r="B242" s="83" t="s">
        <v>1962</v>
      </c>
      <c r="C242" s="83">
        <v>1</v>
      </c>
      <c r="N242" s="83">
        <v>1</v>
      </c>
    </row>
    <row r="243" spans="2:14">
      <c r="B243" s="83" t="s">
        <v>3590</v>
      </c>
      <c r="L243" s="83">
        <v>1</v>
      </c>
      <c r="N243" s="83">
        <v>1</v>
      </c>
    </row>
    <row r="244" spans="2:14">
      <c r="B244" s="83" t="s">
        <v>2777</v>
      </c>
      <c r="M244" s="83">
        <v>1</v>
      </c>
      <c r="N244" s="83">
        <v>1</v>
      </c>
    </row>
    <row r="245" spans="2:14">
      <c r="B245" s="83" t="s">
        <v>3554</v>
      </c>
      <c r="D245" s="83">
        <v>1</v>
      </c>
      <c r="N245" s="83">
        <v>1</v>
      </c>
    </row>
    <row r="246" spans="2:14">
      <c r="B246" s="83" t="s">
        <v>1816</v>
      </c>
      <c r="C246" s="83">
        <v>1</v>
      </c>
      <c r="G246" s="83">
        <v>1</v>
      </c>
      <c r="N246" s="83">
        <v>2</v>
      </c>
    </row>
    <row r="247" spans="2:14">
      <c r="B247" s="83" t="s">
        <v>4435</v>
      </c>
      <c r="D247" s="83">
        <v>2</v>
      </c>
      <c r="F247" s="83">
        <v>1</v>
      </c>
      <c r="M247" s="83">
        <v>1</v>
      </c>
      <c r="N247" s="83">
        <v>4</v>
      </c>
    </row>
    <row r="248" spans="2:14">
      <c r="B248" s="83" t="s">
        <v>3061</v>
      </c>
      <c r="C248" s="83">
        <v>4</v>
      </c>
      <c r="D248" s="83">
        <v>1</v>
      </c>
      <c r="E248" s="83">
        <v>1</v>
      </c>
      <c r="F248" s="83">
        <v>1</v>
      </c>
      <c r="N248" s="83">
        <v>7</v>
      </c>
    </row>
    <row r="249" spans="2:14">
      <c r="B249" s="83" t="s">
        <v>1805</v>
      </c>
      <c r="H249" s="83">
        <v>1</v>
      </c>
      <c r="N249" s="83">
        <v>1</v>
      </c>
    </row>
    <row r="250" spans="2:14">
      <c r="B250" s="83" t="s">
        <v>3785</v>
      </c>
      <c r="H250" s="83">
        <v>1</v>
      </c>
      <c r="N250" s="83">
        <v>1</v>
      </c>
    </row>
    <row r="251" spans="2:14">
      <c r="B251" s="83" t="s">
        <v>408</v>
      </c>
      <c r="C251" s="83">
        <v>12</v>
      </c>
      <c r="E251" s="83">
        <v>1</v>
      </c>
      <c r="F251" s="83">
        <v>2</v>
      </c>
      <c r="M251" s="83">
        <v>1</v>
      </c>
      <c r="N251" s="83">
        <v>16</v>
      </c>
    </row>
    <row r="252" spans="2:14">
      <c r="B252" s="83" t="s">
        <v>1580</v>
      </c>
      <c r="C252" s="83">
        <v>1</v>
      </c>
      <c r="G252" s="83">
        <v>1</v>
      </c>
      <c r="H252" s="83">
        <v>1</v>
      </c>
      <c r="K252" s="83">
        <v>1</v>
      </c>
      <c r="L252" s="83">
        <v>1</v>
      </c>
      <c r="N252" s="83">
        <v>5</v>
      </c>
    </row>
    <row r="253" spans="2:14">
      <c r="B253" s="83" t="s">
        <v>1299</v>
      </c>
      <c r="C253" s="83">
        <v>4</v>
      </c>
      <c r="E253" s="83">
        <v>4</v>
      </c>
      <c r="F253" s="83">
        <v>1</v>
      </c>
      <c r="M253" s="83">
        <v>1</v>
      </c>
      <c r="N253" s="83">
        <v>10</v>
      </c>
    </row>
    <row r="254" spans="2:14">
      <c r="B254" s="83" t="s">
        <v>41</v>
      </c>
      <c r="C254" s="83">
        <v>27</v>
      </c>
      <c r="D254" s="83">
        <v>6</v>
      </c>
      <c r="E254" s="83">
        <v>16</v>
      </c>
      <c r="F254" s="83">
        <v>9</v>
      </c>
      <c r="G254" s="83">
        <v>6</v>
      </c>
      <c r="H254" s="83">
        <v>16</v>
      </c>
      <c r="I254" s="83">
        <v>1</v>
      </c>
      <c r="J254" s="83">
        <v>1</v>
      </c>
      <c r="K254" s="83">
        <v>1</v>
      </c>
      <c r="L254" s="83">
        <v>2</v>
      </c>
      <c r="M254" s="83">
        <v>2</v>
      </c>
      <c r="N254" s="83">
        <v>87</v>
      </c>
    </row>
    <row r="255" spans="2:14">
      <c r="B255" s="83" t="s">
        <v>7647</v>
      </c>
      <c r="C255" s="83">
        <v>1</v>
      </c>
      <c r="N255" s="83">
        <v>1</v>
      </c>
    </row>
    <row r="256" spans="2:14">
      <c r="B256" s="83" t="s">
        <v>2808</v>
      </c>
      <c r="E256" s="83">
        <v>1</v>
      </c>
      <c r="N256" s="83">
        <v>1</v>
      </c>
    </row>
    <row r="257" spans="2:14">
      <c r="B257" s="83" t="s">
        <v>1135</v>
      </c>
      <c r="E257" s="83">
        <v>2</v>
      </c>
      <c r="N257" s="83">
        <v>2</v>
      </c>
    </row>
    <row r="258" spans="2:14">
      <c r="B258" s="83" t="s">
        <v>1703</v>
      </c>
      <c r="C258" s="83">
        <v>3</v>
      </c>
      <c r="D258" s="83">
        <v>1</v>
      </c>
      <c r="N258" s="83">
        <v>4</v>
      </c>
    </row>
    <row r="259" spans="2:14">
      <c r="B259" s="83" t="s">
        <v>4516</v>
      </c>
      <c r="F259" s="83">
        <v>1</v>
      </c>
      <c r="G259" s="83">
        <v>1</v>
      </c>
      <c r="I259" s="83">
        <v>1</v>
      </c>
      <c r="N259" s="83">
        <v>3</v>
      </c>
    </row>
    <row r="260" spans="2:14">
      <c r="B260" s="83" t="s">
        <v>821</v>
      </c>
      <c r="C260" s="83">
        <v>2</v>
      </c>
      <c r="E260" s="83">
        <v>3</v>
      </c>
      <c r="F260" s="83">
        <v>1</v>
      </c>
      <c r="H260" s="83">
        <v>1</v>
      </c>
      <c r="I260" s="83">
        <v>1</v>
      </c>
      <c r="M260" s="83">
        <v>1</v>
      </c>
      <c r="N260" s="83">
        <v>9</v>
      </c>
    </row>
    <row r="261" spans="2:14">
      <c r="B261" s="83" t="s">
        <v>4324</v>
      </c>
      <c r="D261" s="83">
        <v>1</v>
      </c>
      <c r="F261" s="83">
        <v>2</v>
      </c>
      <c r="N261" s="83">
        <v>3</v>
      </c>
    </row>
    <row r="262" spans="2:14">
      <c r="B262" s="83" t="s">
        <v>6414</v>
      </c>
      <c r="F262" s="83">
        <v>1</v>
      </c>
      <c r="N262" s="83">
        <v>1</v>
      </c>
    </row>
    <row r="263" spans="2:14">
      <c r="B263" s="83" t="s">
        <v>4620</v>
      </c>
      <c r="C263" s="83">
        <v>1</v>
      </c>
      <c r="N263" s="83">
        <v>1</v>
      </c>
    </row>
    <row r="264" spans="2:14">
      <c r="B264" s="83" t="s">
        <v>3913</v>
      </c>
      <c r="C264" s="83">
        <v>2</v>
      </c>
      <c r="N264" s="83">
        <v>2</v>
      </c>
    </row>
    <row r="265" spans="2:14">
      <c r="B265" s="83" t="s">
        <v>1057</v>
      </c>
      <c r="C265" s="83">
        <v>2</v>
      </c>
      <c r="G265" s="83">
        <v>2</v>
      </c>
      <c r="I265" s="83">
        <v>3</v>
      </c>
      <c r="L265" s="83">
        <v>1</v>
      </c>
      <c r="N265" s="83">
        <v>8</v>
      </c>
    </row>
    <row r="266" spans="2:14">
      <c r="B266" s="83" t="s">
        <v>119</v>
      </c>
      <c r="C266" s="83">
        <v>17</v>
      </c>
      <c r="D266" s="83">
        <v>8</v>
      </c>
      <c r="E266" s="83">
        <v>11</v>
      </c>
      <c r="F266" s="83">
        <v>6</v>
      </c>
      <c r="G266" s="83">
        <v>4</v>
      </c>
      <c r="H266" s="83">
        <v>8</v>
      </c>
      <c r="I266" s="83">
        <v>1</v>
      </c>
      <c r="J266" s="83">
        <v>2</v>
      </c>
      <c r="M266" s="83">
        <v>2</v>
      </c>
      <c r="N266" s="83">
        <v>59</v>
      </c>
    </row>
    <row r="267" spans="2:14">
      <c r="B267" s="83" t="s">
        <v>3229</v>
      </c>
      <c r="E267" s="83">
        <v>1</v>
      </c>
      <c r="N267" s="83">
        <v>1</v>
      </c>
    </row>
    <row r="268" spans="2:14">
      <c r="B268" s="83" t="s">
        <v>4643</v>
      </c>
      <c r="C268" s="83">
        <v>1</v>
      </c>
      <c r="N268" s="83">
        <v>1</v>
      </c>
    </row>
    <row r="269" spans="2:14">
      <c r="B269" s="83" t="s">
        <v>3309</v>
      </c>
      <c r="D269" s="83">
        <v>1</v>
      </c>
      <c r="N269" s="83">
        <v>1</v>
      </c>
    </row>
    <row r="270" spans="2:14">
      <c r="B270" s="83" t="s">
        <v>644</v>
      </c>
      <c r="C270" s="83">
        <v>9</v>
      </c>
      <c r="E270" s="83">
        <v>1</v>
      </c>
      <c r="F270" s="83">
        <v>1</v>
      </c>
      <c r="G270" s="83">
        <v>1</v>
      </c>
      <c r="H270" s="83">
        <v>2</v>
      </c>
      <c r="I270" s="83">
        <v>1</v>
      </c>
      <c r="L270" s="83">
        <v>2</v>
      </c>
      <c r="M270" s="83">
        <v>4</v>
      </c>
      <c r="N270" s="83">
        <v>21</v>
      </c>
    </row>
    <row r="271" spans="2:14">
      <c r="B271" s="83" t="s">
        <v>362</v>
      </c>
      <c r="C271" s="83">
        <v>6</v>
      </c>
      <c r="D271" s="83">
        <v>1</v>
      </c>
      <c r="E271" s="83">
        <v>3</v>
      </c>
      <c r="F271" s="83">
        <v>2</v>
      </c>
      <c r="H271" s="83">
        <v>1</v>
      </c>
      <c r="I271" s="83">
        <v>1</v>
      </c>
      <c r="J271" s="83">
        <v>1</v>
      </c>
      <c r="L271" s="83">
        <v>1</v>
      </c>
      <c r="N271" s="83">
        <v>16</v>
      </c>
    </row>
    <row r="272" spans="2:14">
      <c r="B272" s="83" t="s">
        <v>463</v>
      </c>
      <c r="C272" s="83">
        <v>2</v>
      </c>
      <c r="N272" s="83">
        <v>2</v>
      </c>
    </row>
    <row r="273" spans="2:14">
      <c r="B273" s="83" t="s">
        <v>8623</v>
      </c>
      <c r="D273" s="83">
        <v>1</v>
      </c>
      <c r="N273" s="83">
        <v>1</v>
      </c>
    </row>
    <row r="274" spans="2:14">
      <c r="B274" s="83" t="s">
        <v>1746</v>
      </c>
      <c r="F274" s="83">
        <v>1</v>
      </c>
      <c r="L274" s="83">
        <v>1</v>
      </c>
      <c r="N274" s="83">
        <v>2</v>
      </c>
    </row>
    <row r="275" spans="2:14">
      <c r="B275" s="83" t="s">
        <v>984</v>
      </c>
      <c r="E275" s="83">
        <v>1</v>
      </c>
      <c r="N275" s="83">
        <v>1</v>
      </c>
    </row>
    <row r="276" spans="2:14">
      <c r="B276" s="83" t="s">
        <v>4378</v>
      </c>
      <c r="D276" s="83">
        <v>1</v>
      </c>
      <c r="L276" s="83">
        <v>1</v>
      </c>
      <c r="N276" s="83">
        <v>2</v>
      </c>
    </row>
    <row r="277" spans="2:14">
      <c r="B277" s="83" t="s">
        <v>3495</v>
      </c>
      <c r="C277" s="83">
        <v>1</v>
      </c>
      <c r="J277" s="83">
        <v>1</v>
      </c>
      <c r="M277" s="83">
        <v>1</v>
      </c>
      <c r="N277" s="83">
        <v>3</v>
      </c>
    </row>
    <row r="278" spans="2:14">
      <c r="B278" s="83" t="s">
        <v>8066</v>
      </c>
      <c r="C278" s="83">
        <v>1</v>
      </c>
      <c r="D278" s="83">
        <v>1</v>
      </c>
      <c r="N278" s="83">
        <v>2</v>
      </c>
    </row>
    <row r="279" spans="2:14">
      <c r="B279" s="83" t="s">
        <v>8424</v>
      </c>
      <c r="E279" s="83">
        <v>1</v>
      </c>
      <c r="N279" s="83">
        <v>1</v>
      </c>
    </row>
    <row r="280" spans="2:14">
      <c r="B280" s="83" t="s">
        <v>2722</v>
      </c>
      <c r="C280" s="83">
        <v>1</v>
      </c>
      <c r="N280" s="83">
        <v>1</v>
      </c>
    </row>
    <row r="281" spans="2:14">
      <c r="B281" s="83" t="s">
        <v>2940</v>
      </c>
      <c r="E281" s="83">
        <v>1</v>
      </c>
      <c r="N281" s="83">
        <v>1</v>
      </c>
    </row>
    <row r="282" spans="2:14">
      <c r="B282" s="83" t="s">
        <v>1191</v>
      </c>
      <c r="C282" s="83">
        <v>5</v>
      </c>
      <c r="E282" s="83">
        <v>1</v>
      </c>
      <c r="G282" s="83">
        <v>1</v>
      </c>
      <c r="N282" s="83">
        <v>7</v>
      </c>
    </row>
    <row r="283" spans="2:14">
      <c r="B283" s="83" t="s">
        <v>599</v>
      </c>
      <c r="F283" s="83">
        <v>1</v>
      </c>
      <c r="N283" s="83">
        <v>1</v>
      </c>
    </row>
    <row r="284" spans="2:14">
      <c r="B284" s="83" t="s">
        <v>944</v>
      </c>
      <c r="E284" s="83">
        <v>1</v>
      </c>
      <c r="N284" s="83">
        <v>1</v>
      </c>
    </row>
    <row r="285" spans="2:14">
      <c r="B285" s="83" t="s">
        <v>1240</v>
      </c>
      <c r="C285" s="83">
        <v>1</v>
      </c>
      <c r="F285" s="83">
        <v>1</v>
      </c>
      <c r="N285" s="83">
        <v>2</v>
      </c>
    </row>
    <row r="286" spans="2:14">
      <c r="B286" s="83" t="s">
        <v>1219</v>
      </c>
      <c r="C286" s="83">
        <v>2</v>
      </c>
      <c r="E286" s="83">
        <v>1</v>
      </c>
      <c r="G286" s="83">
        <v>1</v>
      </c>
      <c r="N286" s="83">
        <v>4</v>
      </c>
    </row>
    <row r="287" spans="2:14">
      <c r="B287" s="83" t="s">
        <v>1738</v>
      </c>
      <c r="C287" s="83">
        <v>1</v>
      </c>
      <c r="D287" s="83">
        <v>2</v>
      </c>
      <c r="F287" s="83">
        <v>2</v>
      </c>
      <c r="G287" s="83">
        <v>1</v>
      </c>
      <c r="H287" s="83">
        <v>1</v>
      </c>
      <c r="N287" s="83">
        <v>7</v>
      </c>
    </row>
    <row r="288" spans="2:14">
      <c r="B288" s="83" t="s">
        <v>4403</v>
      </c>
      <c r="C288" s="83">
        <v>1</v>
      </c>
      <c r="D288" s="83">
        <v>1</v>
      </c>
      <c r="N288" s="83">
        <v>2</v>
      </c>
    </row>
    <row r="289" spans="2:14">
      <c r="B289" s="83" t="s">
        <v>922</v>
      </c>
      <c r="C289" s="83">
        <v>4</v>
      </c>
      <c r="D289" s="83">
        <v>4</v>
      </c>
      <c r="E289" s="83">
        <v>6</v>
      </c>
      <c r="F289" s="83">
        <v>5</v>
      </c>
      <c r="H289" s="83">
        <v>8</v>
      </c>
      <c r="J289" s="83">
        <v>3</v>
      </c>
      <c r="L289" s="83">
        <v>1</v>
      </c>
      <c r="M289" s="83">
        <v>2</v>
      </c>
      <c r="N289" s="83">
        <v>33</v>
      </c>
    </row>
    <row r="290" spans="2:14">
      <c r="B290" s="83" t="s">
        <v>194</v>
      </c>
      <c r="C290" s="83">
        <v>2</v>
      </c>
      <c r="D290" s="83">
        <v>3</v>
      </c>
      <c r="E290" s="83">
        <v>1</v>
      </c>
      <c r="F290" s="83">
        <v>4</v>
      </c>
      <c r="K290" s="83">
        <v>1</v>
      </c>
      <c r="L290" s="83">
        <v>1</v>
      </c>
      <c r="M290" s="83">
        <v>1</v>
      </c>
      <c r="N290" s="83">
        <v>13</v>
      </c>
    </row>
    <row r="291" spans="2:14">
      <c r="B291" s="83" t="s">
        <v>325</v>
      </c>
      <c r="C291" s="83">
        <v>11</v>
      </c>
      <c r="D291" s="83">
        <v>5</v>
      </c>
      <c r="E291" s="83">
        <v>6</v>
      </c>
      <c r="F291" s="83">
        <v>4</v>
      </c>
      <c r="H291" s="83">
        <v>4</v>
      </c>
      <c r="I291" s="83">
        <v>1</v>
      </c>
      <c r="J291" s="83">
        <v>2</v>
      </c>
      <c r="K291" s="83">
        <v>2</v>
      </c>
      <c r="L291" s="83">
        <v>1</v>
      </c>
      <c r="M291" s="83">
        <v>6</v>
      </c>
      <c r="N291" s="83">
        <v>42</v>
      </c>
    </row>
    <row r="292" spans="2:14">
      <c r="B292" s="83" t="s">
        <v>199</v>
      </c>
      <c r="C292" s="83">
        <v>22</v>
      </c>
      <c r="D292" s="83">
        <v>6</v>
      </c>
      <c r="E292" s="83">
        <v>9</v>
      </c>
      <c r="F292" s="83">
        <v>10</v>
      </c>
      <c r="G292" s="83">
        <v>8</v>
      </c>
      <c r="H292" s="83">
        <v>9</v>
      </c>
      <c r="I292" s="83">
        <v>3</v>
      </c>
      <c r="J292" s="83">
        <v>2</v>
      </c>
      <c r="K292" s="83">
        <v>3</v>
      </c>
      <c r="L292" s="83">
        <v>3</v>
      </c>
      <c r="M292" s="83">
        <v>7</v>
      </c>
      <c r="N292" s="83">
        <v>82</v>
      </c>
    </row>
    <row r="293" spans="2:14">
      <c r="B293" s="83" t="s">
        <v>446</v>
      </c>
      <c r="C293" s="83">
        <v>12</v>
      </c>
      <c r="D293" s="83">
        <v>8</v>
      </c>
      <c r="E293" s="83">
        <v>9</v>
      </c>
      <c r="F293" s="83">
        <v>3</v>
      </c>
      <c r="G293" s="83">
        <v>1</v>
      </c>
      <c r="H293" s="83">
        <v>1</v>
      </c>
      <c r="I293" s="83">
        <v>1</v>
      </c>
      <c r="J293" s="83">
        <v>3</v>
      </c>
      <c r="K293" s="83">
        <v>5</v>
      </c>
      <c r="L293" s="83">
        <v>3</v>
      </c>
      <c r="M293" s="83">
        <v>3</v>
      </c>
      <c r="N293" s="83">
        <v>49</v>
      </c>
    </row>
    <row r="294" spans="2:14">
      <c r="B294" s="83" t="s">
        <v>4382</v>
      </c>
      <c r="C294" s="83">
        <v>1</v>
      </c>
      <c r="N294" s="83">
        <v>1</v>
      </c>
    </row>
    <row r="295" spans="2:14">
      <c r="B295" s="83" t="s">
        <v>5291</v>
      </c>
      <c r="H295" s="83">
        <v>1</v>
      </c>
      <c r="L295" s="83">
        <v>1</v>
      </c>
      <c r="N295" s="83">
        <v>2</v>
      </c>
    </row>
    <row r="296" spans="2:14">
      <c r="B296" s="83" t="s">
        <v>3715</v>
      </c>
      <c r="H296" s="83">
        <v>1</v>
      </c>
      <c r="N296" s="83">
        <v>1</v>
      </c>
    </row>
    <row r="297" spans="2:14">
      <c r="B297" s="83" t="s">
        <v>374</v>
      </c>
      <c r="C297" s="83">
        <v>13</v>
      </c>
      <c r="E297" s="83">
        <v>15</v>
      </c>
      <c r="F297" s="83">
        <v>7</v>
      </c>
      <c r="H297" s="83">
        <v>3</v>
      </c>
      <c r="I297" s="83">
        <v>3</v>
      </c>
      <c r="K297" s="83">
        <v>2</v>
      </c>
      <c r="L297" s="83">
        <v>2</v>
      </c>
      <c r="M297" s="83">
        <v>1</v>
      </c>
      <c r="N297" s="83">
        <v>46</v>
      </c>
    </row>
    <row r="298" spans="2:14">
      <c r="B298" s="83" t="s">
        <v>4431</v>
      </c>
      <c r="E298" s="83">
        <v>1</v>
      </c>
      <c r="N298" s="83">
        <v>1</v>
      </c>
    </row>
    <row r="299" spans="2:14">
      <c r="B299" s="83" t="s">
        <v>7288</v>
      </c>
      <c r="K299" s="83">
        <v>1</v>
      </c>
      <c r="N299" s="83">
        <v>1</v>
      </c>
    </row>
    <row r="300" spans="2:14">
      <c r="B300" s="83" t="s">
        <v>4952</v>
      </c>
      <c r="G300" s="83">
        <v>1</v>
      </c>
      <c r="N300" s="83">
        <v>1</v>
      </c>
    </row>
    <row r="301" spans="2:14">
      <c r="B301" s="83" t="s">
        <v>5419</v>
      </c>
      <c r="C301" s="83">
        <v>1</v>
      </c>
      <c r="F301" s="83">
        <v>1</v>
      </c>
      <c r="N301" s="83">
        <v>2</v>
      </c>
    </row>
    <row r="302" spans="2:14">
      <c r="B302" s="83" t="s">
        <v>2425</v>
      </c>
      <c r="C302" s="83">
        <v>1</v>
      </c>
      <c r="N302" s="83">
        <v>1</v>
      </c>
    </row>
    <row r="303" spans="2:14">
      <c r="B303" s="83" t="s">
        <v>155</v>
      </c>
      <c r="C303" s="83">
        <v>4</v>
      </c>
      <c r="N303" s="83">
        <v>4</v>
      </c>
    </row>
    <row r="304" spans="2:14">
      <c r="B304" s="83" t="s">
        <v>1695</v>
      </c>
      <c r="C304" s="83">
        <v>1</v>
      </c>
      <c r="N304" s="83">
        <v>1</v>
      </c>
    </row>
    <row r="305" spans="2:14">
      <c r="B305" s="83" t="s">
        <v>5671</v>
      </c>
      <c r="C305" s="83">
        <v>1</v>
      </c>
      <c r="N305" s="83">
        <v>1</v>
      </c>
    </row>
    <row r="306" spans="2:14">
      <c r="B306" s="83" t="s">
        <v>4666</v>
      </c>
      <c r="E306" s="83">
        <v>1</v>
      </c>
      <c r="N306" s="83">
        <v>1</v>
      </c>
    </row>
    <row r="307" spans="2:14">
      <c r="B307" s="83" t="s">
        <v>1261</v>
      </c>
      <c r="C307" s="83">
        <v>2</v>
      </c>
      <c r="D307" s="83">
        <v>1</v>
      </c>
      <c r="F307" s="83">
        <v>2</v>
      </c>
      <c r="N307" s="83">
        <v>5</v>
      </c>
    </row>
    <row r="308" spans="2:14">
      <c r="B308" s="83" t="s">
        <v>2049</v>
      </c>
      <c r="C308" s="83">
        <v>2</v>
      </c>
      <c r="N308" s="83">
        <v>2</v>
      </c>
    </row>
    <row r="309" spans="2:14">
      <c r="B309" s="83" t="s">
        <v>5150</v>
      </c>
      <c r="C309" s="83">
        <v>1</v>
      </c>
      <c r="N309" s="83">
        <v>1</v>
      </c>
    </row>
    <row r="310" spans="2:14">
      <c r="B310" s="83" t="s">
        <v>2537</v>
      </c>
      <c r="C310" s="83">
        <v>2</v>
      </c>
      <c r="F310" s="83">
        <v>1</v>
      </c>
      <c r="H310" s="83">
        <v>1</v>
      </c>
      <c r="M310" s="83">
        <v>1</v>
      </c>
      <c r="N310" s="83">
        <v>5</v>
      </c>
    </row>
    <row r="311" spans="2:14">
      <c r="B311" s="83" t="s">
        <v>1398</v>
      </c>
      <c r="C311" s="83">
        <v>1</v>
      </c>
      <c r="F311" s="83">
        <v>1</v>
      </c>
      <c r="H311" s="83">
        <v>2</v>
      </c>
      <c r="N311" s="83">
        <v>4</v>
      </c>
    </row>
    <row r="312" spans="2:14">
      <c r="B312" s="83" t="s">
        <v>5889</v>
      </c>
      <c r="I312" s="83">
        <v>1</v>
      </c>
      <c r="N312" s="83">
        <v>1</v>
      </c>
    </row>
    <row r="313" spans="2:14">
      <c r="B313" s="83" t="s">
        <v>211</v>
      </c>
      <c r="D313" s="83">
        <v>1</v>
      </c>
      <c r="E313" s="83">
        <v>1</v>
      </c>
      <c r="N313" s="83">
        <v>2</v>
      </c>
    </row>
    <row r="314" spans="2:14">
      <c r="B314" s="83" t="s">
        <v>8571</v>
      </c>
      <c r="L314" s="83">
        <v>1</v>
      </c>
      <c r="N314" s="83">
        <v>1</v>
      </c>
    </row>
    <row r="315" spans="2:14">
      <c r="B315" s="83" t="s">
        <v>526</v>
      </c>
      <c r="C315" s="83">
        <v>6</v>
      </c>
      <c r="I315" s="83">
        <v>1</v>
      </c>
      <c r="L315" s="83">
        <v>1</v>
      </c>
      <c r="N315" s="83">
        <v>8</v>
      </c>
    </row>
    <row r="316" spans="2:14">
      <c r="B316" s="83" t="s">
        <v>3215</v>
      </c>
      <c r="C316" s="83">
        <v>1</v>
      </c>
      <c r="F316" s="83">
        <v>1</v>
      </c>
      <c r="N316" s="83">
        <v>2</v>
      </c>
    </row>
    <row r="317" spans="2:14">
      <c r="B317" s="83" t="s">
        <v>8439</v>
      </c>
      <c r="L317" s="83">
        <v>1</v>
      </c>
      <c r="N317" s="83">
        <v>1</v>
      </c>
    </row>
    <row r="318" spans="2:14">
      <c r="B318" s="83" t="s">
        <v>6992</v>
      </c>
      <c r="C318" s="83">
        <v>1</v>
      </c>
      <c r="G318" s="83">
        <v>2</v>
      </c>
      <c r="H318" s="83">
        <v>1</v>
      </c>
      <c r="N318" s="83">
        <v>4</v>
      </c>
    </row>
    <row r="319" spans="2:14">
      <c r="B319" s="83" t="s">
        <v>8281</v>
      </c>
      <c r="K319" s="83">
        <v>1</v>
      </c>
      <c r="N319" s="83">
        <v>1</v>
      </c>
    </row>
    <row r="320" spans="2:14">
      <c r="B320" s="83" t="s">
        <v>8469</v>
      </c>
      <c r="D320" s="83">
        <v>1</v>
      </c>
      <c r="N320" s="83">
        <v>1</v>
      </c>
    </row>
    <row r="321" spans="2:14">
      <c r="B321" s="83" t="s">
        <v>5067</v>
      </c>
      <c r="C321" s="83">
        <v>1</v>
      </c>
      <c r="N321" s="83">
        <v>1</v>
      </c>
    </row>
    <row r="322" spans="2:14">
      <c r="B322" s="83" t="s">
        <v>2520</v>
      </c>
      <c r="C322" s="83">
        <v>8</v>
      </c>
      <c r="E322" s="83">
        <v>2</v>
      </c>
      <c r="G322" s="83">
        <v>1</v>
      </c>
      <c r="H322" s="83">
        <v>1</v>
      </c>
      <c r="J322" s="83">
        <v>1</v>
      </c>
      <c r="K322" s="83">
        <v>3</v>
      </c>
      <c r="N322" s="83">
        <v>16</v>
      </c>
    </row>
    <row r="323" spans="2:14">
      <c r="B323" s="83" t="s">
        <v>4769</v>
      </c>
      <c r="C323" s="83">
        <v>1</v>
      </c>
      <c r="N323" s="83">
        <v>1</v>
      </c>
    </row>
    <row r="324" spans="2:14">
      <c r="B324" s="83" t="s">
        <v>2497</v>
      </c>
      <c r="C324" s="83">
        <v>1</v>
      </c>
      <c r="N324" s="83">
        <v>1</v>
      </c>
    </row>
    <row r="325" spans="2:14">
      <c r="B325" s="83" t="s">
        <v>763</v>
      </c>
      <c r="C325" s="83">
        <v>12</v>
      </c>
      <c r="D325" s="83">
        <v>18</v>
      </c>
      <c r="E325" s="83">
        <v>9</v>
      </c>
      <c r="F325" s="83">
        <v>1</v>
      </c>
      <c r="H325" s="83">
        <v>10</v>
      </c>
      <c r="I325" s="83">
        <v>21</v>
      </c>
      <c r="J325" s="83">
        <v>6</v>
      </c>
      <c r="K325" s="83">
        <v>2</v>
      </c>
      <c r="L325" s="83">
        <v>2</v>
      </c>
      <c r="M325" s="83">
        <v>1</v>
      </c>
      <c r="N325" s="83">
        <v>82</v>
      </c>
    </row>
    <row r="326" spans="2:14">
      <c r="B326" s="83" t="s">
        <v>5911</v>
      </c>
      <c r="C326" s="83">
        <v>1</v>
      </c>
      <c r="G326" s="83">
        <v>1</v>
      </c>
      <c r="I326" s="83">
        <v>1</v>
      </c>
      <c r="N326" s="83">
        <v>3</v>
      </c>
    </row>
    <row r="327" spans="2:14">
      <c r="B327" s="83" t="s">
        <v>6171</v>
      </c>
      <c r="D327" s="83">
        <v>1</v>
      </c>
      <c r="N327" s="83">
        <v>1</v>
      </c>
    </row>
    <row r="328" spans="2:14">
      <c r="B328" s="83" t="s">
        <v>3515</v>
      </c>
      <c r="E328" s="83">
        <v>1</v>
      </c>
      <c r="H328" s="83">
        <v>1</v>
      </c>
      <c r="N328" s="83">
        <v>2</v>
      </c>
    </row>
    <row r="329" spans="2:14">
      <c r="B329" s="83" t="s">
        <v>1882</v>
      </c>
      <c r="C329" s="83">
        <v>1</v>
      </c>
      <c r="N329" s="83">
        <v>1</v>
      </c>
    </row>
    <row r="330" spans="2:14">
      <c r="B330" s="83" t="s">
        <v>1778</v>
      </c>
      <c r="C330" s="83">
        <v>5</v>
      </c>
      <c r="E330" s="83">
        <v>2</v>
      </c>
      <c r="N330" s="83">
        <v>7</v>
      </c>
    </row>
    <row r="331" spans="2:14">
      <c r="B331" s="83" t="s">
        <v>5675</v>
      </c>
      <c r="C331" s="83">
        <v>1</v>
      </c>
      <c r="N331" s="83">
        <v>1</v>
      </c>
    </row>
    <row r="332" spans="2:14">
      <c r="B332" s="83" t="s">
        <v>4155</v>
      </c>
      <c r="H332" s="83">
        <v>1</v>
      </c>
      <c r="J332" s="83">
        <v>1</v>
      </c>
      <c r="N332" s="83">
        <v>2</v>
      </c>
    </row>
    <row r="333" spans="2:14">
      <c r="B333" s="83" t="s">
        <v>6177</v>
      </c>
      <c r="F333" s="83">
        <v>1</v>
      </c>
      <c r="N333" s="83">
        <v>1</v>
      </c>
    </row>
    <row r="334" spans="2:14">
      <c r="B334" s="83" t="s">
        <v>7435</v>
      </c>
      <c r="H334" s="83">
        <v>1</v>
      </c>
      <c r="N334" s="83">
        <v>1</v>
      </c>
    </row>
    <row r="335" spans="2:14">
      <c r="B335" s="83" t="s">
        <v>58</v>
      </c>
      <c r="C335" s="83">
        <v>227</v>
      </c>
      <c r="D335" s="83">
        <v>119</v>
      </c>
      <c r="E335" s="83">
        <v>205</v>
      </c>
      <c r="F335" s="83">
        <v>114</v>
      </c>
      <c r="G335" s="83">
        <v>178</v>
      </c>
      <c r="H335" s="83">
        <v>318</v>
      </c>
      <c r="I335" s="83">
        <v>37</v>
      </c>
      <c r="J335" s="83">
        <v>58</v>
      </c>
      <c r="K335" s="83">
        <v>53</v>
      </c>
      <c r="L335" s="83">
        <v>29</v>
      </c>
      <c r="M335" s="83">
        <v>44</v>
      </c>
      <c r="N335" s="83">
        <v>1382</v>
      </c>
    </row>
    <row r="336" spans="2:14">
      <c r="B336" s="83" t="s">
        <v>3572</v>
      </c>
      <c r="D336" s="83">
        <v>1</v>
      </c>
      <c r="E336" s="83">
        <v>1</v>
      </c>
      <c r="N336" s="83">
        <v>2</v>
      </c>
    </row>
    <row r="337" spans="2:14">
      <c r="B337" s="83" t="s">
        <v>337</v>
      </c>
      <c r="D337" s="83">
        <v>1</v>
      </c>
      <c r="E337" s="83">
        <v>7</v>
      </c>
      <c r="F337" s="83">
        <v>1</v>
      </c>
      <c r="H337" s="83">
        <v>1</v>
      </c>
      <c r="I337" s="83">
        <v>1</v>
      </c>
      <c r="N337" s="83">
        <v>11</v>
      </c>
    </row>
    <row r="338" spans="2:14">
      <c r="B338" s="83" t="s">
        <v>536</v>
      </c>
      <c r="D338" s="83">
        <v>1</v>
      </c>
      <c r="E338" s="83">
        <v>1</v>
      </c>
      <c r="N338" s="83">
        <v>2</v>
      </c>
    </row>
    <row r="339" spans="2:14">
      <c r="B339" s="83" t="s">
        <v>4058</v>
      </c>
      <c r="H339" s="83">
        <v>1</v>
      </c>
      <c r="N339" s="83">
        <v>1</v>
      </c>
    </row>
    <row r="340" spans="2:14">
      <c r="B340" s="83" t="s">
        <v>3697</v>
      </c>
      <c r="I340" s="83">
        <v>1</v>
      </c>
      <c r="N340" s="83">
        <v>1</v>
      </c>
    </row>
    <row r="341" spans="2:14">
      <c r="B341" s="83" t="s">
        <v>75</v>
      </c>
      <c r="C341" s="83">
        <v>2</v>
      </c>
      <c r="F341" s="83">
        <v>1</v>
      </c>
      <c r="L341" s="83">
        <v>1</v>
      </c>
      <c r="N341" s="83">
        <v>4</v>
      </c>
    </row>
    <row r="342" spans="2:14">
      <c r="B342" s="83" t="s">
        <v>1893</v>
      </c>
      <c r="C342" s="83">
        <v>1</v>
      </c>
      <c r="D342" s="83">
        <v>5</v>
      </c>
      <c r="J342" s="83">
        <v>1</v>
      </c>
      <c r="K342" s="83">
        <v>1</v>
      </c>
      <c r="L342" s="83">
        <v>1</v>
      </c>
      <c r="N342" s="83">
        <v>9</v>
      </c>
    </row>
    <row r="343" spans="2:14">
      <c r="B343" s="83" t="s">
        <v>2065</v>
      </c>
      <c r="D343" s="83">
        <v>1</v>
      </c>
      <c r="E343" s="83">
        <v>1</v>
      </c>
      <c r="N343" s="83">
        <v>2</v>
      </c>
    </row>
    <row r="344" spans="2:14">
      <c r="B344" s="83" t="s">
        <v>1438</v>
      </c>
      <c r="C344" s="83">
        <v>3</v>
      </c>
      <c r="D344" s="83">
        <v>2</v>
      </c>
      <c r="E344" s="83">
        <v>1</v>
      </c>
      <c r="F344" s="83">
        <v>1</v>
      </c>
      <c r="J344" s="83">
        <v>1</v>
      </c>
      <c r="N344" s="83">
        <v>8</v>
      </c>
    </row>
    <row r="345" spans="2:14">
      <c r="B345" s="83" t="s">
        <v>2106</v>
      </c>
      <c r="C345" s="83">
        <v>1</v>
      </c>
      <c r="L345" s="83">
        <v>1</v>
      </c>
      <c r="N345" s="83">
        <v>2</v>
      </c>
    </row>
    <row r="346" spans="2:14">
      <c r="B346" s="83" t="s">
        <v>3119</v>
      </c>
      <c r="D346" s="83">
        <v>3</v>
      </c>
      <c r="E346" s="83">
        <v>1</v>
      </c>
      <c r="F346" s="83">
        <v>1</v>
      </c>
      <c r="N346" s="83">
        <v>5</v>
      </c>
    </row>
    <row r="347" spans="2:14">
      <c r="B347" s="83" t="s">
        <v>1949</v>
      </c>
      <c r="C347" s="83">
        <v>1</v>
      </c>
      <c r="N347" s="83">
        <v>1</v>
      </c>
    </row>
    <row r="348" spans="2:14">
      <c r="B348" s="83" t="s">
        <v>1823</v>
      </c>
      <c r="E348" s="83">
        <v>1</v>
      </c>
      <c r="N348" s="83">
        <v>1</v>
      </c>
    </row>
    <row r="349" spans="2:14">
      <c r="B349" s="83" t="s">
        <v>2837</v>
      </c>
      <c r="D349" s="83">
        <v>1</v>
      </c>
      <c r="H349" s="83">
        <v>1</v>
      </c>
      <c r="N349" s="83">
        <v>2</v>
      </c>
    </row>
    <row r="350" spans="2:14">
      <c r="B350" s="83" t="s">
        <v>3275</v>
      </c>
      <c r="E350" s="83">
        <v>1</v>
      </c>
      <c r="F350" s="83">
        <v>1</v>
      </c>
      <c r="H350" s="83">
        <v>3</v>
      </c>
      <c r="K350" s="83">
        <v>1</v>
      </c>
      <c r="N350" s="83">
        <v>6</v>
      </c>
    </row>
    <row r="351" spans="2:14">
      <c r="B351" s="83" t="s">
        <v>1909</v>
      </c>
      <c r="G351" s="83">
        <v>1</v>
      </c>
      <c r="K351" s="83">
        <v>1</v>
      </c>
      <c r="N351" s="83">
        <v>2</v>
      </c>
    </row>
    <row r="352" spans="2:14">
      <c r="B352" s="83" t="s">
        <v>1386</v>
      </c>
      <c r="C352" s="83">
        <v>1</v>
      </c>
      <c r="D352" s="83">
        <v>1</v>
      </c>
      <c r="F352" s="83">
        <v>1</v>
      </c>
      <c r="I352" s="83">
        <v>1</v>
      </c>
      <c r="N352" s="83">
        <v>4</v>
      </c>
    </row>
    <row r="353" spans="2:14">
      <c r="B353" s="83" t="s">
        <v>1332</v>
      </c>
      <c r="C353" s="83">
        <v>1</v>
      </c>
      <c r="D353" s="83">
        <v>1</v>
      </c>
      <c r="N353" s="83">
        <v>2</v>
      </c>
    </row>
    <row r="354" spans="2:14">
      <c r="B354" s="83" t="s">
        <v>421</v>
      </c>
      <c r="C354" s="83">
        <v>9</v>
      </c>
      <c r="D354" s="83">
        <v>3</v>
      </c>
      <c r="E354" s="83">
        <v>1</v>
      </c>
      <c r="F354" s="83">
        <v>4</v>
      </c>
      <c r="G354" s="83">
        <v>5</v>
      </c>
      <c r="H354" s="83">
        <v>1</v>
      </c>
      <c r="I354" s="83">
        <v>1</v>
      </c>
      <c r="L354" s="83">
        <v>2</v>
      </c>
      <c r="M354" s="83">
        <v>1</v>
      </c>
      <c r="N354" s="83">
        <v>27</v>
      </c>
    </row>
    <row r="355" spans="2:14">
      <c r="B355" s="83" t="s">
        <v>1959</v>
      </c>
      <c r="C355" s="83">
        <v>1</v>
      </c>
      <c r="N355" s="83">
        <v>1</v>
      </c>
    </row>
    <row r="356" spans="2:14">
      <c r="B356" s="83" t="s">
        <v>6604</v>
      </c>
      <c r="H356" s="83">
        <v>1</v>
      </c>
      <c r="N356" s="83">
        <v>1</v>
      </c>
    </row>
    <row r="357" spans="2:14">
      <c r="B357" s="83" t="s">
        <v>4967</v>
      </c>
      <c r="F357" s="83">
        <v>1</v>
      </c>
      <c r="N357" s="83">
        <v>1</v>
      </c>
    </row>
    <row r="358" spans="2:14">
      <c r="B358" s="83" t="s">
        <v>70</v>
      </c>
      <c r="C358" s="83">
        <v>1</v>
      </c>
      <c r="E358" s="83">
        <v>1</v>
      </c>
      <c r="N358" s="83">
        <v>2</v>
      </c>
    </row>
    <row r="359" spans="2:14">
      <c r="B359" s="83" t="s">
        <v>2185</v>
      </c>
      <c r="F359" s="83">
        <v>4</v>
      </c>
      <c r="N359" s="83">
        <v>4</v>
      </c>
    </row>
    <row r="360" spans="2:14">
      <c r="B360" s="83" t="s">
        <v>8284</v>
      </c>
      <c r="K360" s="83">
        <v>1</v>
      </c>
      <c r="N360" s="83">
        <v>1</v>
      </c>
    </row>
    <row r="361" spans="2:14">
      <c r="B361" s="83" t="s">
        <v>6168</v>
      </c>
      <c r="D361" s="83">
        <v>1</v>
      </c>
      <c r="H361" s="83">
        <v>1</v>
      </c>
      <c r="N361" s="83">
        <v>2</v>
      </c>
    </row>
    <row r="362" spans="2:14">
      <c r="B362" s="83" t="s">
        <v>2880</v>
      </c>
      <c r="D362" s="83">
        <v>1</v>
      </c>
      <c r="N362" s="83">
        <v>1</v>
      </c>
    </row>
    <row r="363" spans="2:14">
      <c r="B363" s="83" t="s">
        <v>675</v>
      </c>
      <c r="C363" s="83">
        <v>2</v>
      </c>
      <c r="D363" s="83">
        <v>1</v>
      </c>
      <c r="E363" s="83">
        <v>1</v>
      </c>
      <c r="F363" s="83">
        <v>4</v>
      </c>
      <c r="G363" s="83">
        <v>1</v>
      </c>
      <c r="H363" s="83">
        <v>1</v>
      </c>
      <c r="K363" s="83">
        <v>2</v>
      </c>
      <c r="M363" s="83">
        <v>3</v>
      </c>
      <c r="N363" s="83">
        <v>15</v>
      </c>
    </row>
    <row r="364" spans="2:14">
      <c r="B364" s="83" t="s">
        <v>7146</v>
      </c>
      <c r="E364" s="83">
        <v>1</v>
      </c>
      <c r="N364" s="83">
        <v>1</v>
      </c>
    </row>
    <row r="365" spans="2:14">
      <c r="B365" s="83" t="s">
        <v>2600</v>
      </c>
      <c r="F365" s="83">
        <v>2</v>
      </c>
      <c r="M365" s="83">
        <v>1</v>
      </c>
      <c r="N365" s="83">
        <v>3</v>
      </c>
    </row>
    <row r="366" spans="2:14">
      <c r="B366" s="83" t="s">
        <v>232</v>
      </c>
      <c r="C366" s="83">
        <v>20</v>
      </c>
      <c r="D366" s="83">
        <v>11</v>
      </c>
      <c r="E366" s="83">
        <v>14</v>
      </c>
      <c r="F366" s="83">
        <v>9</v>
      </c>
      <c r="G366" s="83">
        <v>7</v>
      </c>
      <c r="H366" s="83">
        <v>7</v>
      </c>
      <c r="I366" s="83">
        <v>2</v>
      </c>
      <c r="J366" s="83">
        <v>5</v>
      </c>
      <c r="K366" s="83">
        <v>3</v>
      </c>
      <c r="M366" s="83">
        <v>3</v>
      </c>
      <c r="N366" s="83">
        <v>81</v>
      </c>
    </row>
    <row r="367" spans="2:14">
      <c r="B367" s="83" t="s">
        <v>5531</v>
      </c>
      <c r="E367" s="83">
        <v>1</v>
      </c>
      <c r="H367" s="83">
        <v>1</v>
      </c>
      <c r="N367" s="83">
        <v>2</v>
      </c>
    </row>
    <row r="368" spans="2:14">
      <c r="B368" s="83" t="s">
        <v>2337</v>
      </c>
      <c r="C368" s="83">
        <v>2</v>
      </c>
      <c r="F368" s="83">
        <v>1</v>
      </c>
      <c r="J368" s="83">
        <v>1</v>
      </c>
      <c r="N368" s="83">
        <v>4</v>
      </c>
    </row>
    <row r="369" spans="2:14">
      <c r="B369" s="83" t="s">
        <v>3628</v>
      </c>
      <c r="F369" s="83">
        <v>1</v>
      </c>
      <c r="N369" s="83">
        <v>1</v>
      </c>
    </row>
    <row r="370" spans="2:14">
      <c r="B370" s="83" t="s">
        <v>381</v>
      </c>
      <c r="H370" s="83">
        <v>1</v>
      </c>
      <c r="N370" s="83">
        <v>1</v>
      </c>
    </row>
    <row r="371" spans="2:14">
      <c r="B371" s="83" t="s">
        <v>3887</v>
      </c>
      <c r="C371" s="83">
        <v>1</v>
      </c>
      <c r="N371" s="83">
        <v>1</v>
      </c>
    </row>
    <row r="372" spans="2:14">
      <c r="B372" s="83" t="s">
        <v>904</v>
      </c>
      <c r="D372" s="83">
        <v>2</v>
      </c>
      <c r="N372" s="83">
        <v>2</v>
      </c>
    </row>
    <row r="373" spans="2:14">
      <c r="B373" s="83" t="s">
        <v>1945</v>
      </c>
      <c r="M373" s="83">
        <v>1</v>
      </c>
      <c r="N373" s="83">
        <v>1</v>
      </c>
    </row>
    <row r="374" spans="2:14">
      <c r="B374" s="83" t="s">
        <v>1697</v>
      </c>
      <c r="C374" s="83">
        <v>1</v>
      </c>
      <c r="F374" s="83">
        <v>1</v>
      </c>
      <c r="K374" s="83">
        <v>1</v>
      </c>
      <c r="N374" s="83">
        <v>3</v>
      </c>
    </row>
    <row r="375" spans="2:14">
      <c r="B375" s="83" t="s">
        <v>2210</v>
      </c>
      <c r="E375" s="83">
        <v>1</v>
      </c>
      <c r="F375" s="83">
        <v>1</v>
      </c>
      <c r="H375" s="83">
        <v>1</v>
      </c>
      <c r="N375" s="83">
        <v>3</v>
      </c>
    </row>
    <row r="376" spans="2:14">
      <c r="B376" s="83" t="s">
        <v>164</v>
      </c>
      <c r="C376" s="83">
        <v>2</v>
      </c>
      <c r="G376" s="83">
        <v>1</v>
      </c>
      <c r="N376" s="83">
        <v>3</v>
      </c>
    </row>
    <row r="377" spans="2:14">
      <c r="B377" s="83" t="s">
        <v>3928</v>
      </c>
      <c r="H377" s="83">
        <v>2</v>
      </c>
      <c r="N377" s="83">
        <v>2</v>
      </c>
    </row>
    <row r="378" spans="2:14">
      <c r="B378" s="83" t="s">
        <v>3422</v>
      </c>
      <c r="D378" s="83">
        <v>1</v>
      </c>
      <c r="N378" s="83">
        <v>1</v>
      </c>
    </row>
    <row r="379" spans="2:14">
      <c r="B379" s="83" t="s">
        <v>3424</v>
      </c>
      <c r="D379" s="83">
        <v>1</v>
      </c>
      <c r="N379" s="83">
        <v>1</v>
      </c>
    </row>
    <row r="380" spans="2:14">
      <c r="B380" s="83" t="s">
        <v>21</v>
      </c>
      <c r="C380" s="83">
        <v>14</v>
      </c>
      <c r="D380" s="83">
        <v>3</v>
      </c>
      <c r="E380" s="83">
        <v>7</v>
      </c>
      <c r="F380" s="83">
        <v>7</v>
      </c>
      <c r="G380" s="83">
        <v>3</v>
      </c>
      <c r="H380" s="83">
        <v>2</v>
      </c>
      <c r="I380" s="83">
        <v>1</v>
      </c>
      <c r="J380" s="83">
        <v>3</v>
      </c>
      <c r="L380" s="83">
        <v>1</v>
      </c>
      <c r="M380" s="83">
        <v>4</v>
      </c>
      <c r="N380" s="83">
        <v>45</v>
      </c>
    </row>
    <row r="381" spans="2:14">
      <c r="B381" s="83" t="s">
        <v>1888</v>
      </c>
      <c r="C381" s="83">
        <v>2</v>
      </c>
      <c r="D381" s="83">
        <v>3</v>
      </c>
      <c r="F381" s="83">
        <v>1</v>
      </c>
      <c r="G381" s="83">
        <v>1</v>
      </c>
      <c r="I381" s="83">
        <v>1</v>
      </c>
      <c r="N381" s="83">
        <v>8</v>
      </c>
    </row>
    <row r="382" spans="2:14">
      <c r="B382" s="83" t="s">
        <v>437</v>
      </c>
      <c r="E382" s="83">
        <v>1</v>
      </c>
      <c r="F382" s="83">
        <v>1</v>
      </c>
      <c r="N382" s="83">
        <v>2</v>
      </c>
    </row>
    <row r="383" spans="2:14">
      <c r="B383" s="83" t="s">
        <v>2436</v>
      </c>
      <c r="F383" s="83">
        <v>1</v>
      </c>
      <c r="H383" s="83">
        <v>2</v>
      </c>
      <c r="L383" s="83">
        <v>1</v>
      </c>
      <c r="N383" s="83">
        <v>4</v>
      </c>
    </row>
    <row r="384" spans="2:14">
      <c r="B384" s="83" t="s">
        <v>936</v>
      </c>
      <c r="C384" s="83">
        <v>5</v>
      </c>
      <c r="D384" s="83">
        <v>1</v>
      </c>
      <c r="F384" s="83">
        <v>1</v>
      </c>
      <c r="H384" s="83">
        <v>1</v>
      </c>
      <c r="K384" s="83">
        <v>1</v>
      </c>
      <c r="L384" s="83">
        <v>1</v>
      </c>
      <c r="N384" s="83">
        <v>10</v>
      </c>
    </row>
    <row r="385" spans="2:14">
      <c r="B385" s="83" t="s">
        <v>2442</v>
      </c>
      <c r="J385" s="83">
        <v>1</v>
      </c>
      <c r="N385" s="83">
        <v>1</v>
      </c>
    </row>
    <row r="386" spans="2:14">
      <c r="B386" s="83" t="s">
        <v>2101</v>
      </c>
      <c r="C386" s="83">
        <v>3</v>
      </c>
      <c r="J386" s="83">
        <v>1</v>
      </c>
      <c r="N386" s="83">
        <v>4</v>
      </c>
    </row>
    <row r="387" spans="2:14">
      <c r="B387" s="83" t="s">
        <v>8659</v>
      </c>
      <c r="E387" s="83">
        <v>1</v>
      </c>
      <c r="N387" s="83">
        <v>1</v>
      </c>
    </row>
    <row r="388" spans="2:14">
      <c r="B388" s="83" t="s">
        <v>4533</v>
      </c>
      <c r="C388" s="83">
        <v>1</v>
      </c>
      <c r="D388" s="83">
        <v>1</v>
      </c>
      <c r="N388" s="83">
        <v>2</v>
      </c>
    </row>
    <row r="389" spans="2:14">
      <c r="B389" s="83" t="s">
        <v>4140</v>
      </c>
      <c r="E389" s="83">
        <v>1</v>
      </c>
      <c r="M389" s="83">
        <v>1</v>
      </c>
      <c r="N389" s="83">
        <v>2</v>
      </c>
    </row>
    <row r="390" spans="2:14">
      <c r="B390" s="83" t="s">
        <v>3486</v>
      </c>
      <c r="F390" s="83">
        <v>1</v>
      </c>
      <c r="H390" s="83">
        <v>1</v>
      </c>
      <c r="N390" s="83">
        <v>2</v>
      </c>
    </row>
    <row r="391" spans="2:14">
      <c r="B391" s="83" t="s">
        <v>5665</v>
      </c>
      <c r="G391" s="83">
        <v>1</v>
      </c>
      <c r="N391" s="83">
        <v>1</v>
      </c>
    </row>
    <row r="392" spans="2:14">
      <c r="B392" s="83" t="s">
        <v>5180</v>
      </c>
      <c r="C392" s="83">
        <v>1</v>
      </c>
      <c r="N392" s="83">
        <v>1</v>
      </c>
    </row>
    <row r="393" spans="2:14">
      <c r="B393" s="83" t="s">
        <v>845</v>
      </c>
      <c r="C393" s="83">
        <v>9</v>
      </c>
      <c r="D393" s="83">
        <v>2</v>
      </c>
      <c r="F393" s="83">
        <v>4</v>
      </c>
      <c r="M393" s="83">
        <v>1</v>
      </c>
      <c r="N393" s="83">
        <v>16</v>
      </c>
    </row>
    <row r="394" spans="2:14">
      <c r="B394" s="83" t="s">
        <v>3287</v>
      </c>
      <c r="D394" s="83">
        <v>2</v>
      </c>
      <c r="G394" s="83">
        <v>1</v>
      </c>
      <c r="I394" s="83">
        <v>1</v>
      </c>
      <c r="N394" s="83">
        <v>4</v>
      </c>
    </row>
    <row r="395" spans="2:14">
      <c r="B395" s="83" t="s">
        <v>455</v>
      </c>
      <c r="C395" s="83">
        <v>2</v>
      </c>
      <c r="D395" s="83">
        <v>2</v>
      </c>
      <c r="E395" s="83">
        <v>2</v>
      </c>
      <c r="H395" s="83">
        <v>1</v>
      </c>
      <c r="L395" s="83">
        <v>1</v>
      </c>
      <c r="N395" s="83">
        <v>8</v>
      </c>
    </row>
    <row r="396" spans="2:14">
      <c r="B396" s="83" t="s">
        <v>4076</v>
      </c>
      <c r="C396" s="83">
        <v>2</v>
      </c>
      <c r="N396" s="83">
        <v>2</v>
      </c>
    </row>
    <row r="397" spans="2:14">
      <c r="B397" s="83" t="s">
        <v>1226</v>
      </c>
      <c r="C397" s="83">
        <v>8</v>
      </c>
      <c r="D397" s="83">
        <v>4</v>
      </c>
      <c r="E397" s="83">
        <v>14</v>
      </c>
      <c r="F397" s="83">
        <v>9</v>
      </c>
      <c r="G397" s="83">
        <v>1</v>
      </c>
      <c r="H397" s="83">
        <v>4</v>
      </c>
      <c r="I397" s="83">
        <v>2</v>
      </c>
      <c r="J397" s="83">
        <v>7</v>
      </c>
      <c r="K397" s="83">
        <v>1</v>
      </c>
      <c r="M397" s="83">
        <v>4</v>
      </c>
      <c r="N397" s="83">
        <v>54</v>
      </c>
    </row>
    <row r="398" spans="2:14">
      <c r="B398" s="83" t="s">
        <v>4408</v>
      </c>
      <c r="E398" s="83">
        <v>1</v>
      </c>
      <c r="H398" s="83">
        <v>1</v>
      </c>
      <c r="N398" s="83">
        <v>2</v>
      </c>
    </row>
    <row r="399" spans="2:14">
      <c r="B399" s="83" t="s">
        <v>4070</v>
      </c>
      <c r="L399" s="83">
        <v>1</v>
      </c>
      <c r="N399" s="83">
        <v>1</v>
      </c>
    </row>
    <row r="400" spans="2:14">
      <c r="B400" s="83" t="s">
        <v>7078</v>
      </c>
      <c r="L400" s="83">
        <v>4</v>
      </c>
      <c r="N400" s="83">
        <v>4</v>
      </c>
    </row>
    <row r="401" spans="2:14">
      <c r="B401" s="83" t="s">
        <v>47</v>
      </c>
      <c r="C401" s="83">
        <v>5</v>
      </c>
      <c r="D401" s="83">
        <v>1</v>
      </c>
      <c r="F401" s="83">
        <v>1</v>
      </c>
      <c r="M401" s="83">
        <v>1</v>
      </c>
      <c r="N401" s="83">
        <v>8</v>
      </c>
    </row>
    <row r="402" spans="2:14">
      <c r="B402" s="83" t="s">
        <v>7253</v>
      </c>
      <c r="F402" s="83">
        <v>1</v>
      </c>
      <c r="N402" s="83">
        <v>1</v>
      </c>
    </row>
    <row r="403" spans="2:14">
      <c r="B403" s="83" t="s">
        <v>2663</v>
      </c>
      <c r="C403" s="83">
        <v>1</v>
      </c>
      <c r="N403" s="83">
        <v>1</v>
      </c>
    </row>
    <row r="404" spans="2:14">
      <c r="B404" s="83" t="s">
        <v>5173</v>
      </c>
      <c r="I404" s="83">
        <v>1</v>
      </c>
      <c r="J404" s="83">
        <v>1</v>
      </c>
      <c r="N404" s="83">
        <v>2</v>
      </c>
    </row>
    <row r="405" spans="2:14">
      <c r="B405" s="83" t="s">
        <v>2358</v>
      </c>
      <c r="C405" s="83">
        <v>1</v>
      </c>
      <c r="H405" s="83">
        <v>1</v>
      </c>
      <c r="N405" s="83">
        <v>2</v>
      </c>
    </row>
    <row r="406" spans="2:14">
      <c r="B406" s="83" t="s">
        <v>5590</v>
      </c>
      <c r="I406" s="83">
        <v>1</v>
      </c>
      <c r="L406" s="83">
        <v>1</v>
      </c>
      <c r="M406" s="83">
        <v>1</v>
      </c>
      <c r="N406" s="83">
        <v>3</v>
      </c>
    </row>
    <row r="407" spans="2:14">
      <c r="B407" s="83" t="s">
        <v>6151</v>
      </c>
      <c r="H407" s="83">
        <v>1</v>
      </c>
      <c r="N407" s="83">
        <v>1</v>
      </c>
    </row>
    <row r="408" spans="2:14">
      <c r="B408" s="83" t="s">
        <v>2264</v>
      </c>
      <c r="C408" s="83">
        <v>5</v>
      </c>
      <c r="K408" s="83">
        <v>1</v>
      </c>
      <c r="N408" s="83">
        <v>6</v>
      </c>
    </row>
    <row r="409" spans="2:14">
      <c r="B409" s="83" t="s">
        <v>3432</v>
      </c>
      <c r="F409" s="83">
        <v>1</v>
      </c>
      <c r="N409" s="83">
        <v>1</v>
      </c>
    </row>
    <row r="410" spans="2:14">
      <c r="B410" s="83" t="s">
        <v>5155</v>
      </c>
      <c r="C410" s="83">
        <v>1</v>
      </c>
      <c r="F410" s="83">
        <v>1</v>
      </c>
      <c r="H410" s="83">
        <v>1</v>
      </c>
      <c r="L410" s="83">
        <v>1</v>
      </c>
      <c r="N410" s="83">
        <v>4</v>
      </c>
    </row>
    <row r="411" spans="2:14">
      <c r="B411" s="83" t="s">
        <v>8538</v>
      </c>
      <c r="E411" s="83">
        <v>1</v>
      </c>
      <c r="N411" s="83">
        <v>1</v>
      </c>
    </row>
    <row r="412" spans="2:14">
      <c r="B412" s="83" t="s">
        <v>64</v>
      </c>
      <c r="C412" s="83">
        <v>35</v>
      </c>
      <c r="D412" s="83">
        <v>11</v>
      </c>
      <c r="E412" s="83">
        <v>7</v>
      </c>
      <c r="F412" s="83">
        <v>11</v>
      </c>
      <c r="G412" s="83">
        <v>5</v>
      </c>
      <c r="H412" s="83">
        <v>7</v>
      </c>
      <c r="I412" s="83">
        <v>2</v>
      </c>
      <c r="J412" s="83">
        <v>4</v>
      </c>
      <c r="K412" s="83">
        <v>4</v>
      </c>
      <c r="L412" s="83">
        <v>3</v>
      </c>
      <c r="M412" s="83">
        <v>4</v>
      </c>
      <c r="N412" s="83">
        <v>93</v>
      </c>
    </row>
    <row r="413" spans="2:14">
      <c r="B413" s="83" t="s">
        <v>7731</v>
      </c>
      <c r="C413" s="83">
        <v>1</v>
      </c>
      <c r="N413" s="83">
        <v>1</v>
      </c>
    </row>
    <row r="414" spans="2:14">
      <c r="B414" s="83" t="s">
        <v>8806</v>
      </c>
      <c r="C414" s="83">
        <v>1940</v>
      </c>
      <c r="D414" s="83">
        <v>543</v>
      </c>
      <c r="E414" s="83">
        <v>842</v>
      </c>
      <c r="F414" s="83">
        <v>695</v>
      </c>
      <c r="G414" s="83">
        <v>433</v>
      </c>
      <c r="H414" s="83">
        <v>785</v>
      </c>
      <c r="I414" s="83">
        <v>218</v>
      </c>
      <c r="J414" s="83">
        <v>220</v>
      </c>
      <c r="K414" s="83">
        <v>167</v>
      </c>
      <c r="L414" s="83">
        <v>183</v>
      </c>
      <c r="M414" s="83">
        <v>299</v>
      </c>
      <c r="N414" s="83">
        <v>6325</v>
      </c>
    </row>
    <row r="417" spans="1:15">
      <c r="C417" s="83">
        <v>1601</v>
      </c>
      <c r="D417" s="83">
        <v>1602</v>
      </c>
      <c r="E417" s="83">
        <v>1603</v>
      </c>
      <c r="F417" s="83">
        <v>1604</v>
      </c>
      <c r="G417" s="83">
        <v>1605</v>
      </c>
      <c r="H417" s="83">
        <v>1606</v>
      </c>
      <c r="I417" s="83">
        <v>1607</v>
      </c>
      <c r="J417" s="83">
        <v>1608</v>
      </c>
      <c r="K417" s="83">
        <v>1609</v>
      </c>
      <c r="L417" s="83">
        <v>1610</v>
      </c>
      <c r="M417" s="83">
        <v>1611</v>
      </c>
      <c r="O417" s="83" t="s">
        <v>8768</v>
      </c>
    </row>
    <row r="418" spans="1:15">
      <c r="A418" s="147" t="s">
        <v>8707</v>
      </c>
      <c r="B418" s="147"/>
      <c r="C418" s="147">
        <f>SUM(C336:C413)</f>
        <v>145</v>
      </c>
      <c r="D418" s="147">
        <f t="shared" ref="D418:M418" si="0">SUM(D336:D413)</f>
        <v>68</v>
      </c>
      <c r="E418" s="147">
        <f t="shared" si="0"/>
        <v>69</v>
      </c>
      <c r="F418" s="147">
        <f t="shared" si="0"/>
        <v>74</v>
      </c>
      <c r="G418" s="147">
        <f t="shared" si="0"/>
        <v>27</v>
      </c>
      <c r="H418" s="147">
        <f t="shared" si="0"/>
        <v>44</v>
      </c>
      <c r="I418" s="147">
        <f t="shared" si="0"/>
        <v>15</v>
      </c>
      <c r="J418" s="147">
        <f t="shared" si="0"/>
        <v>25</v>
      </c>
      <c r="K418" s="147">
        <f t="shared" si="0"/>
        <v>17</v>
      </c>
      <c r="L418" s="147">
        <f t="shared" si="0"/>
        <v>19</v>
      </c>
      <c r="M418" s="147">
        <f t="shared" si="0"/>
        <v>25</v>
      </c>
      <c r="N418" s="147"/>
      <c r="O418" s="147">
        <f>SUM(C418:N418)</f>
        <v>528</v>
      </c>
    </row>
    <row r="419" spans="1:15">
      <c r="A419" s="83" t="s">
        <v>8708</v>
      </c>
      <c r="C419" s="83">
        <f>SUM(C336:C367)</f>
        <v>43</v>
      </c>
      <c r="D419" s="83">
        <f t="shared" ref="D419:M419" si="1">SUM(D336:D367)</f>
        <v>34</v>
      </c>
      <c r="E419" s="83">
        <f t="shared" si="1"/>
        <v>33</v>
      </c>
      <c r="F419" s="83">
        <f t="shared" si="1"/>
        <v>30</v>
      </c>
      <c r="G419" s="83">
        <f t="shared" si="1"/>
        <v>14</v>
      </c>
      <c r="H419" s="83">
        <f t="shared" si="1"/>
        <v>18</v>
      </c>
      <c r="I419" s="83">
        <f t="shared" si="1"/>
        <v>6</v>
      </c>
      <c r="J419" s="83">
        <f t="shared" si="1"/>
        <v>7</v>
      </c>
      <c r="K419" s="83">
        <f t="shared" si="1"/>
        <v>9</v>
      </c>
      <c r="L419" s="83">
        <f t="shared" si="1"/>
        <v>5</v>
      </c>
      <c r="M419" s="83">
        <f t="shared" si="1"/>
        <v>8</v>
      </c>
      <c r="O419" s="83">
        <f>SUM(C419:N419)</f>
        <v>207</v>
      </c>
    </row>
    <row r="420" spans="1:15">
      <c r="A420" s="83" t="s">
        <v>8709</v>
      </c>
      <c r="C420" s="83">
        <f>SUM(C368:C376)</f>
        <v>6</v>
      </c>
      <c r="D420" s="83">
        <f t="shared" ref="D420:M420" si="2">SUM(D368:D376)</f>
        <v>2</v>
      </c>
      <c r="E420" s="83">
        <f t="shared" si="2"/>
        <v>1</v>
      </c>
      <c r="F420" s="83">
        <f t="shared" si="2"/>
        <v>4</v>
      </c>
      <c r="G420" s="83">
        <f t="shared" si="2"/>
        <v>1</v>
      </c>
      <c r="H420" s="83">
        <f t="shared" si="2"/>
        <v>2</v>
      </c>
      <c r="I420" s="83">
        <f t="shared" si="2"/>
        <v>0</v>
      </c>
      <c r="J420" s="83">
        <f t="shared" si="2"/>
        <v>1</v>
      </c>
      <c r="K420" s="83">
        <f t="shared" si="2"/>
        <v>1</v>
      </c>
      <c r="L420" s="83">
        <f t="shared" si="2"/>
        <v>0</v>
      </c>
      <c r="M420" s="83">
        <f t="shared" si="2"/>
        <v>1</v>
      </c>
      <c r="O420" s="83">
        <f t="shared" ref="O420:O477" si="3">SUM(C420:N420)</f>
        <v>19</v>
      </c>
    </row>
    <row r="421" spans="1:15">
      <c r="A421" s="83" t="s">
        <v>8710</v>
      </c>
      <c r="C421" s="83">
        <f>SUM(C378:C380)</f>
        <v>14</v>
      </c>
      <c r="D421" s="83">
        <f t="shared" ref="D421:M421" si="4">SUM(D378:D380)</f>
        <v>5</v>
      </c>
      <c r="E421" s="83">
        <f t="shared" si="4"/>
        <v>7</v>
      </c>
      <c r="F421" s="83">
        <f t="shared" si="4"/>
        <v>7</v>
      </c>
      <c r="G421" s="83">
        <f t="shared" si="4"/>
        <v>3</v>
      </c>
      <c r="H421" s="83">
        <f t="shared" si="4"/>
        <v>2</v>
      </c>
      <c r="I421" s="83">
        <f t="shared" si="4"/>
        <v>1</v>
      </c>
      <c r="J421" s="83">
        <f t="shared" si="4"/>
        <v>3</v>
      </c>
      <c r="K421" s="83">
        <f t="shared" si="4"/>
        <v>0</v>
      </c>
      <c r="L421" s="83">
        <f t="shared" si="4"/>
        <v>1</v>
      </c>
      <c r="M421" s="83">
        <f t="shared" si="4"/>
        <v>4</v>
      </c>
      <c r="O421" s="83">
        <f t="shared" si="3"/>
        <v>47</v>
      </c>
    </row>
    <row r="422" spans="1:15">
      <c r="A422" s="83" t="s">
        <v>8711</v>
      </c>
      <c r="C422" s="83">
        <f>C384</f>
        <v>5</v>
      </c>
      <c r="D422" s="83">
        <f t="shared" ref="D422:M422" si="5">D384</f>
        <v>1</v>
      </c>
      <c r="E422" s="83">
        <f t="shared" si="5"/>
        <v>0</v>
      </c>
      <c r="F422" s="83">
        <f t="shared" si="5"/>
        <v>1</v>
      </c>
      <c r="G422" s="83">
        <f t="shared" si="5"/>
        <v>0</v>
      </c>
      <c r="H422" s="83">
        <f t="shared" si="5"/>
        <v>1</v>
      </c>
      <c r="I422" s="83">
        <f t="shared" si="5"/>
        <v>0</v>
      </c>
      <c r="J422" s="83">
        <f t="shared" si="5"/>
        <v>0</v>
      </c>
      <c r="K422" s="83">
        <f t="shared" si="5"/>
        <v>1</v>
      </c>
      <c r="L422" s="83">
        <f t="shared" si="5"/>
        <v>1</v>
      </c>
      <c r="M422" s="83">
        <f t="shared" si="5"/>
        <v>0</v>
      </c>
      <c r="O422" s="83">
        <f t="shared" si="3"/>
        <v>10</v>
      </c>
    </row>
    <row r="423" spans="1:15">
      <c r="A423" s="83" t="s">
        <v>8712</v>
      </c>
      <c r="C423" s="83">
        <f>SUM(C394:C400)</f>
        <v>12</v>
      </c>
      <c r="D423" s="83">
        <f t="shared" ref="D423:M423" si="6">SUM(D394:D400)</f>
        <v>8</v>
      </c>
      <c r="E423" s="83">
        <f t="shared" si="6"/>
        <v>17</v>
      </c>
      <c r="F423" s="83">
        <f t="shared" si="6"/>
        <v>9</v>
      </c>
      <c r="G423" s="83">
        <f t="shared" si="6"/>
        <v>2</v>
      </c>
      <c r="H423" s="83">
        <f t="shared" si="6"/>
        <v>6</v>
      </c>
      <c r="I423" s="83">
        <f t="shared" si="6"/>
        <v>3</v>
      </c>
      <c r="J423" s="83">
        <f t="shared" si="6"/>
        <v>7</v>
      </c>
      <c r="K423" s="83">
        <f t="shared" si="6"/>
        <v>1</v>
      </c>
      <c r="L423" s="83">
        <f t="shared" si="6"/>
        <v>6</v>
      </c>
      <c r="M423" s="83">
        <f t="shared" si="6"/>
        <v>4</v>
      </c>
      <c r="O423" s="83">
        <f t="shared" si="3"/>
        <v>75</v>
      </c>
    </row>
    <row r="424" spans="1:15">
      <c r="A424" s="83" t="s">
        <v>8713</v>
      </c>
      <c r="C424" s="83">
        <f>SUM(C401:C403)</f>
        <v>6</v>
      </c>
      <c r="D424" s="83">
        <f t="shared" ref="D424:M424" si="7">SUM(D401:D403)</f>
        <v>1</v>
      </c>
      <c r="E424" s="83">
        <f t="shared" si="7"/>
        <v>0</v>
      </c>
      <c r="F424" s="83">
        <f t="shared" si="7"/>
        <v>2</v>
      </c>
      <c r="G424" s="83">
        <f t="shared" si="7"/>
        <v>0</v>
      </c>
      <c r="H424" s="83">
        <f t="shared" si="7"/>
        <v>0</v>
      </c>
      <c r="I424" s="83">
        <f t="shared" si="7"/>
        <v>0</v>
      </c>
      <c r="J424" s="83">
        <f t="shared" si="7"/>
        <v>0</v>
      </c>
      <c r="K424" s="83">
        <f t="shared" si="7"/>
        <v>0</v>
      </c>
      <c r="L424" s="83">
        <f t="shared" si="7"/>
        <v>0</v>
      </c>
      <c r="M424" s="83">
        <f t="shared" si="7"/>
        <v>1</v>
      </c>
      <c r="O424" s="83">
        <f t="shared" si="3"/>
        <v>10</v>
      </c>
    </row>
    <row r="425" spans="1:15">
      <c r="A425" s="83" t="s">
        <v>8714</v>
      </c>
      <c r="C425" s="83">
        <f>SUM(C404:C412)</f>
        <v>42</v>
      </c>
      <c r="D425" s="83">
        <f t="shared" ref="D425:M425" si="8">SUM(D404:D412)</f>
        <v>11</v>
      </c>
      <c r="E425" s="83">
        <f t="shared" si="8"/>
        <v>8</v>
      </c>
      <c r="F425" s="83">
        <f t="shared" si="8"/>
        <v>13</v>
      </c>
      <c r="G425" s="83">
        <f t="shared" si="8"/>
        <v>5</v>
      </c>
      <c r="H425" s="83">
        <f t="shared" si="8"/>
        <v>10</v>
      </c>
      <c r="I425" s="83">
        <f t="shared" si="8"/>
        <v>4</v>
      </c>
      <c r="J425" s="83">
        <f t="shared" si="8"/>
        <v>5</v>
      </c>
      <c r="K425" s="83">
        <f t="shared" si="8"/>
        <v>5</v>
      </c>
      <c r="L425" s="83">
        <f t="shared" si="8"/>
        <v>5</v>
      </c>
      <c r="M425" s="83">
        <f t="shared" si="8"/>
        <v>5</v>
      </c>
      <c r="O425" s="83">
        <f t="shared" si="3"/>
        <v>113</v>
      </c>
    </row>
    <row r="426" spans="1:15">
      <c r="A426" s="83" t="s">
        <v>8715</v>
      </c>
      <c r="C426" s="83">
        <f>C418-SUM(C419:C425)</f>
        <v>17</v>
      </c>
      <c r="D426" s="83">
        <f t="shared" ref="D426:M426" si="9">D418-SUM(D419:D425)</f>
        <v>6</v>
      </c>
      <c r="E426" s="83">
        <f t="shared" si="9"/>
        <v>3</v>
      </c>
      <c r="F426" s="83">
        <f t="shared" si="9"/>
        <v>8</v>
      </c>
      <c r="G426" s="83">
        <f t="shared" si="9"/>
        <v>2</v>
      </c>
      <c r="H426" s="83">
        <f t="shared" si="9"/>
        <v>5</v>
      </c>
      <c r="I426" s="83">
        <f t="shared" si="9"/>
        <v>1</v>
      </c>
      <c r="J426" s="83">
        <f t="shared" si="9"/>
        <v>2</v>
      </c>
      <c r="K426" s="83">
        <f t="shared" si="9"/>
        <v>0</v>
      </c>
      <c r="L426" s="83">
        <f t="shared" si="9"/>
        <v>1</v>
      </c>
      <c r="M426" s="83">
        <f t="shared" si="9"/>
        <v>2</v>
      </c>
      <c r="O426" s="83">
        <f t="shared" si="3"/>
        <v>47</v>
      </c>
    </row>
    <row r="427" spans="1:15">
      <c r="A427" s="147" t="s">
        <v>8716</v>
      </c>
      <c r="B427" s="147"/>
      <c r="C427" s="147">
        <f>SUM(C30:C101)</f>
        <v>366</v>
      </c>
      <c r="D427" s="147">
        <f t="shared" ref="D427:M427" si="10">SUM(D30:D101)</f>
        <v>78</v>
      </c>
      <c r="E427" s="147">
        <f t="shared" si="10"/>
        <v>114</v>
      </c>
      <c r="F427" s="147">
        <f t="shared" si="10"/>
        <v>94</v>
      </c>
      <c r="G427" s="147">
        <f t="shared" si="10"/>
        <v>57</v>
      </c>
      <c r="H427" s="147">
        <f t="shared" si="10"/>
        <v>103</v>
      </c>
      <c r="I427" s="147">
        <f t="shared" si="10"/>
        <v>38</v>
      </c>
      <c r="J427" s="147">
        <f t="shared" si="10"/>
        <v>41</v>
      </c>
      <c r="K427" s="147">
        <f t="shared" si="10"/>
        <v>18</v>
      </c>
      <c r="L427" s="147">
        <f t="shared" si="10"/>
        <v>26</v>
      </c>
      <c r="M427" s="147">
        <f t="shared" si="10"/>
        <v>43</v>
      </c>
      <c r="N427" s="147"/>
      <c r="O427" s="147">
        <f t="shared" si="3"/>
        <v>978</v>
      </c>
    </row>
    <row r="428" spans="1:15">
      <c r="A428" s="83" t="s">
        <v>8717</v>
      </c>
      <c r="C428" s="83">
        <f>SUM(C30:C39)</f>
        <v>13</v>
      </c>
      <c r="D428" s="83">
        <f t="shared" ref="D428:M428" si="11">SUM(D30:D39)</f>
        <v>1</v>
      </c>
      <c r="E428" s="83">
        <f t="shared" si="11"/>
        <v>2</v>
      </c>
      <c r="F428" s="83">
        <f t="shared" si="11"/>
        <v>4</v>
      </c>
      <c r="G428" s="83">
        <f t="shared" si="11"/>
        <v>4</v>
      </c>
      <c r="H428" s="83">
        <f t="shared" si="11"/>
        <v>3</v>
      </c>
      <c r="I428" s="83">
        <f t="shared" si="11"/>
        <v>2</v>
      </c>
      <c r="J428" s="83">
        <f t="shared" si="11"/>
        <v>2</v>
      </c>
      <c r="K428" s="83">
        <f t="shared" si="11"/>
        <v>0</v>
      </c>
      <c r="L428" s="83">
        <f t="shared" si="11"/>
        <v>6</v>
      </c>
      <c r="M428" s="83">
        <f t="shared" si="11"/>
        <v>1</v>
      </c>
      <c r="O428" s="83">
        <f t="shared" si="3"/>
        <v>38</v>
      </c>
    </row>
    <row r="429" spans="1:15">
      <c r="A429" s="83" t="s">
        <v>8718</v>
      </c>
      <c r="C429" s="83">
        <f>SUM(C48:C50)</f>
        <v>62</v>
      </c>
      <c r="D429" s="83">
        <f t="shared" ref="D429:M429" si="12">SUM(D48:D50)</f>
        <v>18</v>
      </c>
      <c r="E429" s="83">
        <f t="shared" si="12"/>
        <v>19</v>
      </c>
      <c r="F429" s="83">
        <f t="shared" si="12"/>
        <v>23</v>
      </c>
      <c r="G429" s="83">
        <f t="shared" si="12"/>
        <v>13</v>
      </c>
      <c r="H429" s="83">
        <f t="shared" si="12"/>
        <v>14</v>
      </c>
      <c r="I429" s="83">
        <f t="shared" si="12"/>
        <v>9</v>
      </c>
      <c r="J429" s="83">
        <f t="shared" si="12"/>
        <v>11</v>
      </c>
      <c r="K429" s="83">
        <f t="shared" si="12"/>
        <v>1</v>
      </c>
      <c r="L429" s="83">
        <f t="shared" si="12"/>
        <v>4</v>
      </c>
      <c r="M429" s="83">
        <f t="shared" si="12"/>
        <v>6</v>
      </c>
      <c r="O429" s="83">
        <f t="shared" si="3"/>
        <v>180</v>
      </c>
    </row>
    <row r="430" spans="1:15">
      <c r="A430" s="83" t="s">
        <v>8719</v>
      </c>
      <c r="C430" s="83">
        <f>SUM(C60:C61)</f>
        <v>67</v>
      </c>
      <c r="D430" s="83">
        <f t="shared" ref="D430:M430" si="13">SUM(D60:D61)</f>
        <v>12</v>
      </c>
      <c r="E430" s="83">
        <f t="shared" si="13"/>
        <v>16</v>
      </c>
      <c r="F430" s="83">
        <f t="shared" si="13"/>
        <v>11</v>
      </c>
      <c r="G430" s="83">
        <f t="shared" si="13"/>
        <v>12</v>
      </c>
      <c r="H430" s="83">
        <f t="shared" si="13"/>
        <v>9</v>
      </c>
      <c r="I430" s="83">
        <f t="shared" si="13"/>
        <v>8</v>
      </c>
      <c r="J430" s="83">
        <f t="shared" si="13"/>
        <v>7</v>
      </c>
      <c r="K430" s="83">
        <f t="shared" si="13"/>
        <v>3</v>
      </c>
      <c r="L430" s="83">
        <f t="shared" si="13"/>
        <v>3</v>
      </c>
      <c r="M430" s="83">
        <f t="shared" si="13"/>
        <v>10</v>
      </c>
      <c r="O430" s="83">
        <f t="shared" si="3"/>
        <v>158</v>
      </c>
    </row>
    <row r="431" spans="1:15">
      <c r="A431" s="83" t="s">
        <v>8720</v>
      </c>
      <c r="C431" s="83">
        <f>SUM(C68:C69)</f>
        <v>22</v>
      </c>
      <c r="D431" s="83">
        <f t="shared" ref="D431:M431" si="14">SUM(D68:D69)</f>
        <v>11</v>
      </c>
      <c r="E431" s="83">
        <f t="shared" si="14"/>
        <v>6</v>
      </c>
      <c r="F431" s="83">
        <f t="shared" si="14"/>
        <v>6</v>
      </c>
      <c r="G431" s="83">
        <f t="shared" si="14"/>
        <v>2</v>
      </c>
      <c r="H431" s="83">
        <f t="shared" si="14"/>
        <v>9</v>
      </c>
      <c r="I431" s="83">
        <f t="shared" si="14"/>
        <v>0</v>
      </c>
      <c r="J431" s="83">
        <f t="shared" si="14"/>
        <v>4</v>
      </c>
      <c r="K431" s="83">
        <f t="shared" si="14"/>
        <v>0</v>
      </c>
      <c r="L431" s="83">
        <f t="shared" si="14"/>
        <v>1</v>
      </c>
      <c r="M431" s="83">
        <f t="shared" si="14"/>
        <v>1</v>
      </c>
      <c r="O431" s="83">
        <f t="shared" si="3"/>
        <v>62</v>
      </c>
    </row>
    <row r="432" spans="1:15">
      <c r="A432" s="83" t="s">
        <v>8721</v>
      </c>
      <c r="C432" s="83">
        <f>SUM(C71)</f>
        <v>12</v>
      </c>
      <c r="D432" s="83">
        <f t="shared" ref="D432:M432" si="15">SUM(D71)</f>
        <v>6</v>
      </c>
      <c r="E432" s="83">
        <f t="shared" si="15"/>
        <v>2</v>
      </c>
      <c r="F432" s="83">
        <f t="shared" si="15"/>
        <v>0</v>
      </c>
      <c r="G432" s="83">
        <f t="shared" si="15"/>
        <v>3</v>
      </c>
      <c r="H432" s="83">
        <f t="shared" si="15"/>
        <v>2</v>
      </c>
      <c r="I432" s="83">
        <f t="shared" si="15"/>
        <v>0</v>
      </c>
      <c r="J432" s="83">
        <f t="shared" si="15"/>
        <v>0</v>
      </c>
      <c r="K432" s="83">
        <f t="shared" si="15"/>
        <v>0</v>
      </c>
      <c r="L432" s="83">
        <f t="shared" si="15"/>
        <v>1</v>
      </c>
      <c r="M432" s="83">
        <f t="shared" si="15"/>
        <v>2</v>
      </c>
      <c r="O432" s="83">
        <f t="shared" si="3"/>
        <v>28</v>
      </c>
    </row>
    <row r="433" spans="1:15">
      <c r="A433" s="83" t="s">
        <v>8722</v>
      </c>
      <c r="C433" s="83">
        <f>SUM(C42:C45)</f>
        <v>23</v>
      </c>
      <c r="D433" s="83">
        <f t="shared" ref="D433:M433" si="16">SUM(D42:D45)</f>
        <v>1</v>
      </c>
      <c r="E433" s="83">
        <f t="shared" si="16"/>
        <v>5</v>
      </c>
      <c r="F433" s="83">
        <f t="shared" si="16"/>
        <v>3</v>
      </c>
      <c r="G433" s="83">
        <f t="shared" si="16"/>
        <v>3</v>
      </c>
      <c r="H433" s="83">
        <f t="shared" si="16"/>
        <v>3</v>
      </c>
      <c r="I433" s="83">
        <f t="shared" si="16"/>
        <v>3</v>
      </c>
      <c r="J433" s="83">
        <f t="shared" si="16"/>
        <v>2</v>
      </c>
      <c r="K433" s="83">
        <f t="shared" si="16"/>
        <v>0</v>
      </c>
      <c r="L433" s="83">
        <f t="shared" si="16"/>
        <v>1</v>
      </c>
      <c r="M433" s="83">
        <f t="shared" si="16"/>
        <v>3</v>
      </c>
      <c r="O433" s="83">
        <f t="shared" si="3"/>
        <v>47</v>
      </c>
    </row>
    <row r="434" spans="1:15">
      <c r="A434" s="83" t="s">
        <v>8814</v>
      </c>
      <c r="C434" s="83">
        <f>SUM(C83)</f>
        <v>6</v>
      </c>
      <c r="D434" s="83">
        <f t="shared" ref="D434:M434" si="17">SUM(D83)</f>
        <v>1</v>
      </c>
      <c r="E434" s="83">
        <f t="shared" si="17"/>
        <v>0</v>
      </c>
      <c r="F434" s="83">
        <f t="shared" si="17"/>
        <v>1</v>
      </c>
      <c r="G434" s="83">
        <f t="shared" si="17"/>
        <v>0</v>
      </c>
      <c r="H434" s="83">
        <f t="shared" si="17"/>
        <v>1</v>
      </c>
      <c r="I434" s="83">
        <f t="shared" si="17"/>
        <v>0</v>
      </c>
      <c r="J434" s="83">
        <f t="shared" si="17"/>
        <v>0</v>
      </c>
      <c r="K434" s="83">
        <f t="shared" si="17"/>
        <v>0</v>
      </c>
      <c r="L434" s="83">
        <f t="shared" si="17"/>
        <v>1</v>
      </c>
      <c r="M434" s="83">
        <f t="shared" si="17"/>
        <v>0</v>
      </c>
      <c r="O434" s="83">
        <f t="shared" si="3"/>
        <v>10</v>
      </c>
    </row>
    <row r="435" spans="1:15">
      <c r="A435" s="83" t="s">
        <v>8724</v>
      </c>
      <c r="C435" s="83">
        <f>SUM(C89:C91)</f>
        <v>15</v>
      </c>
      <c r="D435" s="83">
        <f t="shared" ref="D435:M435" si="18">SUM(D89:D91)</f>
        <v>6</v>
      </c>
      <c r="E435" s="83">
        <f t="shared" si="18"/>
        <v>15</v>
      </c>
      <c r="F435" s="83">
        <f t="shared" si="18"/>
        <v>8</v>
      </c>
      <c r="G435" s="83">
        <f t="shared" si="18"/>
        <v>3</v>
      </c>
      <c r="H435" s="83">
        <f t="shared" si="18"/>
        <v>5</v>
      </c>
      <c r="I435" s="83">
        <f t="shared" si="18"/>
        <v>7</v>
      </c>
      <c r="J435" s="83">
        <f t="shared" si="18"/>
        <v>7</v>
      </c>
      <c r="K435" s="83">
        <f t="shared" si="18"/>
        <v>6</v>
      </c>
      <c r="L435" s="83">
        <f t="shared" si="18"/>
        <v>2</v>
      </c>
      <c r="M435" s="83">
        <f t="shared" si="18"/>
        <v>3</v>
      </c>
      <c r="O435" s="83">
        <f t="shared" si="3"/>
        <v>77</v>
      </c>
    </row>
    <row r="436" spans="1:15">
      <c r="A436" s="83" t="s">
        <v>8725</v>
      </c>
      <c r="C436" s="83">
        <f>SUM(C96)</f>
        <v>13</v>
      </c>
      <c r="D436" s="83">
        <f t="shared" ref="D436:M436" si="19">SUM(D96)</f>
        <v>6</v>
      </c>
      <c r="E436" s="83">
        <f t="shared" si="19"/>
        <v>3</v>
      </c>
      <c r="F436" s="83">
        <f t="shared" si="19"/>
        <v>1</v>
      </c>
      <c r="G436" s="83">
        <f t="shared" si="19"/>
        <v>4</v>
      </c>
      <c r="H436" s="83">
        <f t="shared" si="19"/>
        <v>5</v>
      </c>
      <c r="I436" s="83">
        <f t="shared" si="19"/>
        <v>1</v>
      </c>
      <c r="J436" s="83">
        <f t="shared" si="19"/>
        <v>1</v>
      </c>
      <c r="K436" s="83">
        <f t="shared" si="19"/>
        <v>1</v>
      </c>
      <c r="L436" s="83">
        <f t="shared" si="19"/>
        <v>0</v>
      </c>
      <c r="M436" s="83">
        <f t="shared" si="19"/>
        <v>3</v>
      </c>
      <c r="O436" s="83">
        <f t="shared" si="3"/>
        <v>38</v>
      </c>
    </row>
    <row r="437" spans="1:15">
      <c r="A437" s="83" t="s">
        <v>8813</v>
      </c>
      <c r="C437" s="83">
        <f>C427-SUM(C428:C436)</f>
        <v>133</v>
      </c>
      <c r="D437" s="83">
        <f t="shared" ref="D437:M437" si="20">D427-SUM(D428:D436)</f>
        <v>16</v>
      </c>
      <c r="E437" s="83">
        <f t="shared" si="20"/>
        <v>46</v>
      </c>
      <c r="F437" s="83">
        <f t="shared" si="20"/>
        <v>37</v>
      </c>
      <c r="G437" s="83">
        <f t="shared" si="20"/>
        <v>13</v>
      </c>
      <c r="H437" s="83">
        <f t="shared" si="20"/>
        <v>52</v>
      </c>
      <c r="I437" s="83">
        <f t="shared" si="20"/>
        <v>8</v>
      </c>
      <c r="J437" s="83">
        <f t="shared" si="20"/>
        <v>7</v>
      </c>
      <c r="K437" s="83">
        <f t="shared" si="20"/>
        <v>7</v>
      </c>
      <c r="L437" s="83">
        <f t="shared" si="20"/>
        <v>7</v>
      </c>
      <c r="M437" s="83">
        <f t="shared" si="20"/>
        <v>14</v>
      </c>
      <c r="O437" s="83">
        <f t="shared" si="3"/>
        <v>340</v>
      </c>
    </row>
    <row r="438" spans="1:15">
      <c r="A438" s="147" t="s">
        <v>8727</v>
      </c>
      <c r="B438" s="147"/>
      <c r="C438" s="147">
        <f>SUM(C147:C212)</f>
        <v>303</v>
      </c>
      <c r="D438" s="147">
        <f t="shared" ref="D438:M438" si="21">SUM(D147:D212)</f>
        <v>70</v>
      </c>
      <c r="E438" s="147">
        <f t="shared" si="21"/>
        <v>133</v>
      </c>
      <c r="F438" s="147">
        <f t="shared" si="21"/>
        <v>96</v>
      </c>
      <c r="G438" s="147">
        <f t="shared" si="21"/>
        <v>45</v>
      </c>
      <c r="H438" s="147">
        <f t="shared" si="21"/>
        <v>94</v>
      </c>
      <c r="I438" s="147">
        <f t="shared" si="21"/>
        <v>32</v>
      </c>
      <c r="J438" s="147">
        <f t="shared" si="21"/>
        <v>24</v>
      </c>
      <c r="K438" s="147">
        <f t="shared" si="21"/>
        <v>22</v>
      </c>
      <c r="L438" s="147">
        <f t="shared" si="21"/>
        <v>31</v>
      </c>
      <c r="M438" s="147">
        <f t="shared" si="21"/>
        <v>54</v>
      </c>
      <c r="N438" s="147"/>
      <c r="O438" s="147">
        <f t="shared" si="3"/>
        <v>904</v>
      </c>
    </row>
    <row r="439" spans="1:15">
      <c r="A439" s="83" t="s">
        <v>8728</v>
      </c>
      <c r="C439" s="83">
        <f>SUM(C182:C201)</f>
        <v>166</v>
      </c>
      <c r="D439" s="83">
        <f t="shared" ref="D439:M439" si="22">SUM(D182:D201)</f>
        <v>40</v>
      </c>
      <c r="E439" s="83">
        <f t="shared" si="22"/>
        <v>60</v>
      </c>
      <c r="F439" s="83">
        <f t="shared" si="22"/>
        <v>40</v>
      </c>
      <c r="G439" s="83">
        <f t="shared" si="22"/>
        <v>25</v>
      </c>
      <c r="H439" s="83">
        <f t="shared" si="22"/>
        <v>51</v>
      </c>
      <c r="I439" s="83">
        <f t="shared" si="22"/>
        <v>18</v>
      </c>
      <c r="J439" s="83">
        <f t="shared" si="22"/>
        <v>15</v>
      </c>
      <c r="K439" s="83">
        <f t="shared" si="22"/>
        <v>14</v>
      </c>
      <c r="L439" s="83">
        <f t="shared" si="22"/>
        <v>12</v>
      </c>
      <c r="M439" s="83">
        <f t="shared" si="22"/>
        <v>24</v>
      </c>
      <c r="O439" s="83">
        <f t="shared" si="3"/>
        <v>465</v>
      </c>
    </row>
    <row r="440" spans="1:15">
      <c r="A440" s="83" t="s">
        <v>8815</v>
      </c>
      <c r="C440" s="83">
        <f>SUM(C152:C161)</f>
        <v>88</v>
      </c>
      <c r="D440" s="83">
        <f t="shared" ref="D440:M440" si="23">SUM(D152:D161)</f>
        <v>18</v>
      </c>
      <c r="E440" s="83">
        <f t="shared" si="23"/>
        <v>43</v>
      </c>
      <c r="F440" s="83">
        <f t="shared" si="23"/>
        <v>31</v>
      </c>
      <c r="G440" s="83">
        <f t="shared" si="23"/>
        <v>17</v>
      </c>
      <c r="H440" s="83">
        <f t="shared" si="23"/>
        <v>36</v>
      </c>
      <c r="I440" s="83">
        <f t="shared" si="23"/>
        <v>7</v>
      </c>
      <c r="J440" s="83">
        <f t="shared" si="23"/>
        <v>8</v>
      </c>
      <c r="K440" s="83">
        <f t="shared" si="23"/>
        <v>6</v>
      </c>
      <c r="L440" s="83">
        <f t="shared" si="23"/>
        <v>11</v>
      </c>
      <c r="M440" s="83">
        <f t="shared" si="23"/>
        <v>19</v>
      </c>
      <c r="O440" s="83">
        <f t="shared" si="3"/>
        <v>284</v>
      </c>
    </row>
    <row r="441" spans="1:15">
      <c r="A441" s="83" t="s">
        <v>8730</v>
      </c>
      <c r="C441" s="83">
        <f>SUM(C162:C181)</f>
        <v>21</v>
      </c>
      <c r="D441" s="83">
        <f t="shared" ref="D441:M441" si="24">SUM(D162:D181)</f>
        <v>4</v>
      </c>
      <c r="E441" s="83">
        <f t="shared" si="24"/>
        <v>7</v>
      </c>
      <c r="F441" s="83">
        <f t="shared" si="24"/>
        <v>4</v>
      </c>
      <c r="G441" s="83">
        <f t="shared" si="24"/>
        <v>1</v>
      </c>
      <c r="H441" s="83">
        <f t="shared" si="24"/>
        <v>3</v>
      </c>
      <c r="I441" s="83">
        <f t="shared" si="24"/>
        <v>5</v>
      </c>
      <c r="J441" s="83">
        <f t="shared" si="24"/>
        <v>0</v>
      </c>
      <c r="K441" s="83">
        <f t="shared" si="24"/>
        <v>1</v>
      </c>
      <c r="L441" s="83">
        <f t="shared" si="24"/>
        <v>3</v>
      </c>
      <c r="M441" s="83">
        <f t="shared" si="24"/>
        <v>3</v>
      </c>
      <c r="O441" s="83">
        <f t="shared" si="3"/>
        <v>52</v>
      </c>
    </row>
    <row r="442" spans="1:15">
      <c r="A442" s="83" t="s">
        <v>8731</v>
      </c>
      <c r="C442" s="83">
        <f>SUM(C148:C151)</f>
        <v>22</v>
      </c>
      <c r="D442" s="83">
        <f t="shared" ref="D442:M442" si="25">SUM(D148:D151)</f>
        <v>8</v>
      </c>
      <c r="E442" s="83">
        <f t="shared" si="25"/>
        <v>18</v>
      </c>
      <c r="F442" s="83">
        <f t="shared" si="25"/>
        <v>19</v>
      </c>
      <c r="G442" s="83">
        <f t="shared" si="25"/>
        <v>2</v>
      </c>
      <c r="H442" s="83">
        <f t="shared" si="25"/>
        <v>2</v>
      </c>
      <c r="I442" s="83">
        <f t="shared" si="25"/>
        <v>1</v>
      </c>
      <c r="J442" s="83">
        <f t="shared" si="25"/>
        <v>1</v>
      </c>
      <c r="K442" s="83">
        <f t="shared" si="25"/>
        <v>1</v>
      </c>
      <c r="L442" s="83">
        <f t="shared" si="25"/>
        <v>3</v>
      </c>
      <c r="M442" s="83">
        <f t="shared" si="25"/>
        <v>8</v>
      </c>
      <c r="O442" s="83">
        <f t="shared" si="3"/>
        <v>85</v>
      </c>
    </row>
    <row r="443" spans="1:15">
      <c r="A443" s="83" t="s">
        <v>8816</v>
      </c>
      <c r="C443" s="83">
        <f>C438-SUM(C439:C442)</f>
        <v>6</v>
      </c>
      <c r="D443" s="83">
        <f t="shared" ref="D443:M443" si="26">D438-SUM(D439:D442)</f>
        <v>0</v>
      </c>
      <c r="E443" s="83">
        <f t="shared" si="26"/>
        <v>5</v>
      </c>
      <c r="F443" s="83">
        <f t="shared" si="26"/>
        <v>2</v>
      </c>
      <c r="G443" s="83">
        <f t="shared" si="26"/>
        <v>0</v>
      </c>
      <c r="H443" s="83">
        <f t="shared" si="26"/>
        <v>2</v>
      </c>
      <c r="I443" s="83">
        <f t="shared" si="26"/>
        <v>1</v>
      </c>
      <c r="J443" s="83">
        <f t="shared" si="26"/>
        <v>0</v>
      </c>
      <c r="K443" s="83">
        <f t="shared" si="26"/>
        <v>0</v>
      </c>
      <c r="L443" s="83">
        <f t="shared" si="26"/>
        <v>2</v>
      </c>
      <c r="M443" s="83">
        <f t="shared" si="26"/>
        <v>0</v>
      </c>
      <c r="O443" s="83">
        <f t="shared" si="3"/>
        <v>18</v>
      </c>
    </row>
    <row r="444" spans="1:15">
      <c r="A444" s="147" t="s">
        <v>8733</v>
      </c>
      <c r="B444" s="147"/>
      <c r="C444" s="147">
        <f>SUM(C317:C335)</f>
        <v>259</v>
      </c>
      <c r="D444" s="147">
        <f t="shared" ref="D444:M444" si="27">SUM(D317:D335)</f>
        <v>139</v>
      </c>
      <c r="E444" s="147">
        <f t="shared" si="27"/>
        <v>219</v>
      </c>
      <c r="F444" s="147">
        <f t="shared" si="27"/>
        <v>116</v>
      </c>
      <c r="G444" s="147">
        <f t="shared" si="27"/>
        <v>182</v>
      </c>
      <c r="H444" s="147">
        <f t="shared" si="27"/>
        <v>333</v>
      </c>
      <c r="I444" s="147">
        <f t="shared" si="27"/>
        <v>59</v>
      </c>
      <c r="J444" s="147">
        <f t="shared" si="27"/>
        <v>66</v>
      </c>
      <c r="K444" s="147">
        <f t="shared" si="27"/>
        <v>59</v>
      </c>
      <c r="L444" s="147">
        <f t="shared" si="27"/>
        <v>32</v>
      </c>
      <c r="M444" s="147">
        <f t="shared" si="27"/>
        <v>45</v>
      </c>
      <c r="N444" s="147"/>
      <c r="O444" s="147">
        <f t="shared" si="3"/>
        <v>1509</v>
      </c>
    </row>
    <row r="445" spans="1:15">
      <c r="A445" s="83" t="s">
        <v>8691</v>
      </c>
      <c r="C445" s="83">
        <f>C325</f>
        <v>12</v>
      </c>
      <c r="D445" s="83">
        <f t="shared" ref="D445:M445" si="28">D325</f>
        <v>18</v>
      </c>
      <c r="E445" s="83">
        <f t="shared" si="28"/>
        <v>9</v>
      </c>
      <c r="F445" s="83">
        <f t="shared" si="28"/>
        <v>1</v>
      </c>
      <c r="G445" s="83">
        <f t="shared" si="28"/>
        <v>0</v>
      </c>
      <c r="H445" s="83">
        <f t="shared" si="28"/>
        <v>10</v>
      </c>
      <c r="I445" s="83">
        <f t="shared" si="28"/>
        <v>21</v>
      </c>
      <c r="J445" s="83">
        <f t="shared" si="28"/>
        <v>6</v>
      </c>
      <c r="K445" s="83">
        <f t="shared" si="28"/>
        <v>2</v>
      </c>
      <c r="L445" s="83">
        <f t="shared" si="28"/>
        <v>2</v>
      </c>
      <c r="M445" s="83">
        <f t="shared" si="28"/>
        <v>1</v>
      </c>
      <c r="O445" s="83">
        <f t="shared" si="3"/>
        <v>82</v>
      </c>
    </row>
    <row r="446" spans="1:15">
      <c r="A446" s="83" t="s">
        <v>8692</v>
      </c>
      <c r="C446" s="83">
        <f>C335</f>
        <v>227</v>
      </c>
      <c r="D446" s="83">
        <f t="shared" ref="D446:M446" si="29">D335</f>
        <v>119</v>
      </c>
      <c r="E446" s="83">
        <f t="shared" si="29"/>
        <v>205</v>
      </c>
      <c r="F446" s="83">
        <f t="shared" si="29"/>
        <v>114</v>
      </c>
      <c r="G446" s="83">
        <f t="shared" si="29"/>
        <v>178</v>
      </c>
      <c r="H446" s="83">
        <f t="shared" si="29"/>
        <v>318</v>
      </c>
      <c r="I446" s="83">
        <f t="shared" si="29"/>
        <v>37</v>
      </c>
      <c r="J446" s="83">
        <f t="shared" si="29"/>
        <v>58</v>
      </c>
      <c r="K446" s="83">
        <f t="shared" si="29"/>
        <v>53</v>
      </c>
      <c r="L446" s="83">
        <f t="shared" si="29"/>
        <v>29</v>
      </c>
      <c r="M446" s="83">
        <f t="shared" si="29"/>
        <v>44</v>
      </c>
      <c r="O446" s="83">
        <f t="shared" si="3"/>
        <v>1382</v>
      </c>
    </row>
    <row r="447" spans="1:15">
      <c r="A447" s="147" t="s">
        <v>8734</v>
      </c>
      <c r="B447" s="147"/>
      <c r="C447" s="147">
        <f>SUM(C5:C29)</f>
        <v>190</v>
      </c>
      <c r="D447" s="147">
        <f t="shared" ref="D447:M447" si="30">SUM(D5:D29)</f>
        <v>37</v>
      </c>
      <c r="E447" s="147">
        <f t="shared" si="30"/>
        <v>69</v>
      </c>
      <c r="F447" s="147">
        <f t="shared" si="30"/>
        <v>64</v>
      </c>
      <c r="G447" s="147">
        <f t="shared" si="30"/>
        <v>18</v>
      </c>
      <c r="H447" s="147">
        <f t="shared" si="30"/>
        <v>74</v>
      </c>
      <c r="I447" s="147">
        <f t="shared" si="30"/>
        <v>18</v>
      </c>
      <c r="J447" s="147">
        <f t="shared" si="30"/>
        <v>24</v>
      </c>
      <c r="K447" s="147">
        <f t="shared" si="30"/>
        <v>13</v>
      </c>
      <c r="L447" s="147">
        <f t="shared" si="30"/>
        <v>14</v>
      </c>
      <c r="M447" s="147">
        <f t="shared" si="30"/>
        <v>36</v>
      </c>
      <c r="N447" s="147"/>
      <c r="O447" s="147">
        <f t="shared" si="3"/>
        <v>557</v>
      </c>
    </row>
    <row r="448" spans="1:15">
      <c r="A448" s="83" t="s">
        <v>8735</v>
      </c>
      <c r="C448" s="83">
        <f>SUM(C13)</f>
        <v>134</v>
      </c>
      <c r="D448" s="83">
        <f t="shared" ref="D448:M448" si="31">SUM(D13)</f>
        <v>21</v>
      </c>
      <c r="E448" s="83">
        <f t="shared" si="31"/>
        <v>42</v>
      </c>
      <c r="F448" s="83">
        <f t="shared" si="31"/>
        <v>38</v>
      </c>
      <c r="G448" s="83">
        <f t="shared" si="31"/>
        <v>9</v>
      </c>
      <c r="H448" s="83">
        <f t="shared" si="31"/>
        <v>52</v>
      </c>
      <c r="I448" s="83">
        <f t="shared" si="31"/>
        <v>8</v>
      </c>
      <c r="J448" s="83">
        <f t="shared" si="31"/>
        <v>17</v>
      </c>
      <c r="K448" s="83">
        <f t="shared" si="31"/>
        <v>8</v>
      </c>
      <c r="L448" s="83">
        <f t="shared" si="31"/>
        <v>8</v>
      </c>
      <c r="M448" s="83">
        <f t="shared" si="31"/>
        <v>22</v>
      </c>
      <c r="O448" s="83">
        <f t="shared" si="3"/>
        <v>359</v>
      </c>
    </row>
    <row r="449" spans="1:15">
      <c r="A449" s="83" t="s">
        <v>8736</v>
      </c>
      <c r="C449" s="83">
        <f>SUM(C5:C7)</f>
        <v>3</v>
      </c>
      <c r="D449" s="83">
        <f t="shared" ref="D449:M449" si="32">SUM(D5:D7)</f>
        <v>0</v>
      </c>
      <c r="E449" s="83">
        <f t="shared" si="32"/>
        <v>3</v>
      </c>
      <c r="F449" s="83">
        <f t="shared" si="32"/>
        <v>4</v>
      </c>
      <c r="G449" s="83">
        <f t="shared" si="32"/>
        <v>1</v>
      </c>
      <c r="H449" s="83">
        <f t="shared" si="32"/>
        <v>3</v>
      </c>
      <c r="I449" s="83">
        <f t="shared" si="32"/>
        <v>0</v>
      </c>
      <c r="J449" s="83">
        <f t="shared" si="32"/>
        <v>0</v>
      </c>
      <c r="K449" s="83">
        <f t="shared" si="32"/>
        <v>1</v>
      </c>
      <c r="L449" s="83">
        <f t="shared" si="32"/>
        <v>2</v>
      </c>
      <c r="M449" s="83">
        <f t="shared" si="32"/>
        <v>3</v>
      </c>
      <c r="O449" s="83">
        <f t="shared" si="3"/>
        <v>20</v>
      </c>
    </row>
    <row r="450" spans="1:15">
      <c r="A450" s="83" t="s">
        <v>8737</v>
      </c>
      <c r="C450" s="83">
        <f>SUM(C8:C10)</f>
        <v>20</v>
      </c>
      <c r="D450" s="83">
        <f t="shared" ref="D450:M450" si="33">SUM(D8:D10)</f>
        <v>5</v>
      </c>
      <c r="E450" s="83">
        <f t="shared" si="33"/>
        <v>5</v>
      </c>
      <c r="F450" s="83">
        <f t="shared" si="33"/>
        <v>9</v>
      </c>
      <c r="G450" s="83">
        <f t="shared" si="33"/>
        <v>2</v>
      </c>
      <c r="H450" s="83">
        <f t="shared" si="33"/>
        <v>9</v>
      </c>
      <c r="I450" s="83">
        <f t="shared" si="33"/>
        <v>2</v>
      </c>
      <c r="J450" s="83">
        <f t="shared" si="33"/>
        <v>2</v>
      </c>
      <c r="K450" s="83">
        <f t="shared" si="33"/>
        <v>2</v>
      </c>
      <c r="L450" s="83">
        <f t="shared" si="33"/>
        <v>3</v>
      </c>
      <c r="M450" s="83">
        <f t="shared" si="33"/>
        <v>5</v>
      </c>
      <c r="O450" s="83">
        <f t="shared" si="3"/>
        <v>64</v>
      </c>
    </row>
    <row r="451" spans="1:15">
      <c r="A451" s="83" t="s">
        <v>8738</v>
      </c>
      <c r="C451" s="83">
        <f>SUM(C11:C12)</f>
        <v>1</v>
      </c>
      <c r="D451" s="83">
        <f t="shared" ref="D451:M451" si="34">SUM(D11:D12)</f>
        <v>0</v>
      </c>
      <c r="E451" s="83">
        <f t="shared" si="34"/>
        <v>2</v>
      </c>
      <c r="F451" s="83">
        <f t="shared" si="34"/>
        <v>1</v>
      </c>
      <c r="G451" s="83">
        <f t="shared" si="34"/>
        <v>0</v>
      </c>
      <c r="H451" s="83">
        <f t="shared" si="34"/>
        <v>1</v>
      </c>
      <c r="I451" s="83">
        <f t="shared" si="34"/>
        <v>0</v>
      </c>
      <c r="J451" s="83">
        <f t="shared" si="34"/>
        <v>0</v>
      </c>
      <c r="K451" s="83">
        <f t="shared" si="34"/>
        <v>0</v>
      </c>
      <c r="L451" s="83">
        <f t="shared" si="34"/>
        <v>0</v>
      </c>
      <c r="M451" s="83">
        <f t="shared" si="34"/>
        <v>0</v>
      </c>
      <c r="O451" s="83">
        <f t="shared" si="3"/>
        <v>5</v>
      </c>
    </row>
    <row r="452" spans="1:15">
      <c r="A452" s="83" t="s">
        <v>8739</v>
      </c>
      <c r="C452" s="83">
        <f>SUM(C21:C24)</f>
        <v>23</v>
      </c>
      <c r="D452" s="83">
        <f t="shared" ref="D452:M452" si="35">SUM(D21:D24)</f>
        <v>1</v>
      </c>
      <c r="E452" s="83">
        <f t="shared" si="35"/>
        <v>7</v>
      </c>
      <c r="F452" s="83">
        <f t="shared" si="35"/>
        <v>7</v>
      </c>
      <c r="G452" s="83">
        <f t="shared" si="35"/>
        <v>2</v>
      </c>
      <c r="H452" s="83">
        <f t="shared" si="35"/>
        <v>2</v>
      </c>
      <c r="I452" s="83">
        <f t="shared" si="35"/>
        <v>3</v>
      </c>
      <c r="J452" s="83">
        <f t="shared" si="35"/>
        <v>3</v>
      </c>
      <c r="K452" s="83">
        <f t="shared" si="35"/>
        <v>0</v>
      </c>
      <c r="L452" s="83">
        <f t="shared" si="35"/>
        <v>1</v>
      </c>
      <c r="M452" s="83">
        <f t="shared" si="35"/>
        <v>6</v>
      </c>
      <c r="O452" s="83">
        <f t="shared" si="3"/>
        <v>55</v>
      </c>
    </row>
    <row r="453" spans="1:15">
      <c r="A453" s="83" t="s">
        <v>8740</v>
      </c>
      <c r="C453" s="83">
        <f>C447-SUM(C448:C452)</f>
        <v>9</v>
      </c>
      <c r="D453" s="83">
        <f t="shared" ref="D453:M453" si="36">D447-SUM(D448:D452)</f>
        <v>10</v>
      </c>
      <c r="E453" s="83">
        <f t="shared" si="36"/>
        <v>10</v>
      </c>
      <c r="F453" s="83">
        <f t="shared" si="36"/>
        <v>5</v>
      </c>
      <c r="G453" s="83">
        <f t="shared" si="36"/>
        <v>4</v>
      </c>
      <c r="H453" s="83">
        <f t="shared" si="36"/>
        <v>7</v>
      </c>
      <c r="I453" s="83">
        <f t="shared" si="36"/>
        <v>5</v>
      </c>
      <c r="J453" s="83">
        <f t="shared" si="36"/>
        <v>2</v>
      </c>
      <c r="K453" s="83">
        <f t="shared" si="36"/>
        <v>2</v>
      </c>
      <c r="L453" s="83">
        <f t="shared" si="36"/>
        <v>0</v>
      </c>
      <c r="M453" s="83">
        <f t="shared" si="36"/>
        <v>0</v>
      </c>
      <c r="O453" s="83">
        <f t="shared" si="3"/>
        <v>54</v>
      </c>
    </row>
    <row r="454" spans="1:15">
      <c r="A454" s="147" t="s">
        <v>8741</v>
      </c>
      <c r="B454" s="147"/>
      <c r="C454" s="147">
        <f>SUM(C235:C267)</f>
        <v>82</v>
      </c>
      <c r="D454" s="147">
        <f t="shared" ref="D454:M454" si="37">SUM(D235:D267)</f>
        <v>21</v>
      </c>
      <c r="E454" s="147">
        <f t="shared" si="37"/>
        <v>41</v>
      </c>
      <c r="F454" s="147">
        <f t="shared" si="37"/>
        <v>28</v>
      </c>
      <c r="G454" s="147">
        <f t="shared" si="37"/>
        <v>15</v>
      </c>
      <c r="H454" s="147">
        <f t="shared" si="37"/>
        <v>30</v>
      </c>
      <c r="I454" s="147">
        <f t="shared" si="37"/>
        <v>7</v>
      </c>
      <c r="J454" s="147">
        <f t="shared" si="37"/>
        <v>3</v>
      </c>
      <c r="K454" s="147">
        <f t="shared" si="37"/>
        <v>3</v>
      </c>
      <c r="L454" s="147">
        <f t="shared" si="37"/>
        <v>5</v>
      </c>
      <c r="M454" s="147">
        <f t="shared" si="37"/>
        <v>9</v>
      </c>
      <c r="N454" s="147"/>
      <c r="O454" s="147">
        <f t="shared" si="3"/>
        <v>244</v>
      </c>
    </row>
    <row r="455" spans="1:15">
      <c r="A455" s="83" t="s">
        <v>8742</v>
      </c>
      <c r="C455" s="83">
        <f>C251</f>
        <v>12</v>
      </c>
      <c r="D455" s="83">
        <f t="shared" ref="D455:M455" si="38">D251</f>
        <v>0</v>
      </c>
      <c r="E455" s="83">
        <f t="shared" si="38"/>
        <v>1</v>
      </c>
      <c r="F455" s="83">
        <f t="shared" si="38"/>
        <v>2</v>
      </c>
      <c r="G455" s="83">
        <f t="shared" si="38"/>
        <v>0</v>
      </c>
      <c r="H455" s="83">
        <f t="shared" si="38"/>
        <v>0</v>
      </c>
      <c r="I455" s="83">
        <f t="shared" si="38"/>
        <v>0</v>
      </c>
      <c r="J455" s="83">
        <f t="shared" si="38"/>
        <v>0</v>
      </c>
      <c r="K455" s="83">
        <f t="shared" si="38"/>
        <v>0</v>
      </c>
      <c r="L455" s="83">
        <f t="shared" si="38"/>
        <v>0</v>
      </c>
      <c r="M455" s="83">
        <f t="shared" si="38"/>
        <v>1</v>
      </c>
      <c r="O455" s="83">
        <f t="shared" si="3"/>
        <v>16</v>
      </c>
    </row>
    <row r="456" spans="1:15">
      <c r="A456" s="83" t="s">
        <v>8743</v>
      </c>
      <c r="C456" s="83">
        <f>C254</f>
        <v>27</v>
      </c>
      <c r="D456" s="83">
        <f t="shared" ref="D456:M456" si="39">D254</f>
        <v>6</v>
      </c>
      <c r="E456" s="83">
        <f t="shared" si="39"/>
        <v>16</v>
      </c>
      <c r="F456" s="83">
        <f t="shared" si="39"/>
        <v>9</v>
      </c>
      <c r="G456" s="83">
        <f t="shared" si="39"/>
        <v>6</v>
      </c>
      <c r="H456" s="83">
        <f t="shared" si="39"/>
        <v>16</v>
      </c>
      <c r="I456" s="83">
        <f t="shared" si="39"/>
        <v>1</v>
      </c>
      <c r="J456" s="83">
        <f t="shared" si="39"/>
        <v>1</v>
      </c>
      <c r="K456" s="83">
        <f t="shared" si="39"/>
        <v>1</v>
      </c>
      <c r="L456" s="83">
        <f t="shared" si="39"/>
        <v>2</v>
      </c>
      <c r="M456" s="83">
        <f t="shared" si="39"/>
        <v>2</v>
      </c>
      <c r="O456" s="83">
        <f t="shared" si="3"/>
        <v>87</v>
      </c>
    </row>
    <row r="457" spans="1:15">
      <c r="A457" s="83" t="s">
        <v>8744</v>
      </c>
      <c r="O457" s="83">
        <f t="shared" si="3"/>
        <v>0</v>
      </c>
    </row>
    <row r="458" spans="1:15">
      <c r="A458" s="147" t="s">
        <v>8745</v>
      </c>
      <c r="B458" s="147"/>
      <c r="C458" s="147">
        <f>SUM(C213:C234)</f>
        <v>211</v>
      </c>
      <c r="D458" s="147">
        <f t="shared" ref="D458:M458" si="40">SUM(D213:D234)</f>
        <v>63</v>
      </c>
      <c r="E458" s="147">
        <f t="shared" si="40"/>
        <v>98</v>
      </c>
      <c r="F458" s="147">
        <f t="shared" si="40"/>
        <v>97</v>
      </c>
      <c r="G458" s="147">
        <f t="shared" si="40"/>
        <v>67</v>
      </c>
      <c r="H458" s="147">
        <f t="shared" si="40"/>
        <v>45</v>
      </c>
      <c r="I458" s="147">
        <f t="shared" si="40"/>
        <v>33</v>
      </c>
      <c r="J458" s="147">
        <f t="shared" si="40"/>
        <v>15</v>
      </c>
      <c r="K458" s="147">
        <f t="shared" si="40"/>
        <v>15</v>
      </c>
      <c r="L458" s="147">
        <f t="shared" si="40"/>
        <v>24</v>
      </c>
      <c r="M458" s="147">
        <f t="shared" si="40"/>
        <v>23</v>
      </c>
      <c r="N458" s="147"/>
      <c r="O458" s="147">
        <f t="shared" si="3"/>
        <v>691</v>
      </c>
    </row>
    <row r="459" spans="1:15">
      <c r="A459" s="83" t="s">
        <v>8746</v>
      </c>
      <c r="C459" s="83">
        <f>SUM(C213:C216)</f>
        <v>186</v>
      </c>
      <c r="D459" s="83">
        <f t="shared" ref="D459:M459" si="41">SUM(D213:D216)</f>
        <v>54</v>
      </c>
      <c r="E459" s="83">
        <f t="shared" si="41"/>
        <v>86</v>
      </c>
      <c r="F459" s="83">
        <f t="shared" si="41"/>
        <v>79</v>
      </c>
      <c r="G459" s="83">
        <f t="shared" si="41"/>
        <v>61</v>
      </c>
      <c r="H459" s="83">
        <f t="shared" si="41"/>
        <v>36</v>
      </c>
      <c r="I459" s="83">
        <f t="shared" si="41"/>
        <v>30</v>
      </c>
      <c r="J459" s="83">
        <f t="shared" si="41"/>
        <v>12</v>
      </c>
      <c r="K459" s="83">
        <f t="shared" si="41"/>
        <v>12</v>
      </c>
      <c r="L459" s="83">
        <f t="shared" si="41"/>
        <v>17</v>
      </c>
      <c r="M459" s="83">
        <f t="shared" si="41"/>
        <v>16</v>
      </c>
      <c r="O459" s="83">
        <f t="shared" si="3"/>
        <v>589</v>
      </c>
    </row>
    <row r="460" spans="1:15">
      <c r="A460" s="83" t="s">
        <v>8747</v>
      </c>
      <c r="C460" s="83">
        <f>C219</f>
        <v>8</v>
      </c>
      <c r="D460" s="83">
        <f t="shared" ref="D460:M460" si="42">D219</f>
        <v>2</v>
      </c>
      <c r="E460" s="83">
        <f t="shared" si="42"/>
        <v>2</v>
      </c>
      <c r="F460" s="83">
        <f t="shared" si="42"/>
        <v>6</v>
      </c>
      <c r="G460" s="83">
        <f t="shared" si="42"/>
        <v>2</v>
      </c>
      <c r="H460" s="83">
        <f t="shared" si="42"/>
        <v>4</v>
      </c>
      <c r="I460" s="83">
        <f t="shared" si="42"/>
        <v>0</v>
      </c>
      <c r="J460" s="83">
        <f t="shared" si="42"/>
        <v>0</v>
      </c>
      <c r="K460" s="83">
        <f t="shared" si="42"/>
        <v>1</v>
      </c>
      <c r="L460" s="83">
        <f t="shared" si="42"/>
        <v>2</v>
      </c>
      <c r="M460" s="83">
        <f t="shared" si="42"/>
        <v>3</v>
      </c>
      <c r="O460" s="83">
        <f t="shared" si="3"/>
        <v>30</v>
      </c>
    </row>
    <row r="461" spans="1:15">
      <c r="A461" s="83" t="s">
        <v>8748</v>
      </c>
      <c r="C461" s="83">
        <f>SUM(C220:C222)</f>
        <v>5</v>
      </c>
      <c r="D461" s="83">
        <f t="shared" ref="D461:M461" si="43">SUM(D220:D222)</f>
        <v>0</v>
      </c>
      <c r="E461" s="83">
        <f t="shared" si="43"/>
        <v>4</v>
      </c>
      <c r="F461" s="83">
        <f t="shared" si="43"/>
        <v>3</v>
      </c>
      <c r="G461" s="83">
        <f t="shared" si="43"/>
        <v>0</v>
      </c>
      <c r="H461" s="83">
        <f t="shared" si="43"/>
        <v>3</v>
      </c>
      <c r="I461" s="83">
        <f t="shared" si="43"/>
        <v>1</v>
      </c>
      <c r="J461" s="83">
        <f t="shared" si="43"/>
        <v>1</v>
      </c>
      <c r="K461" s="83">
        <f t="shared" si="43"/>
        <v>0</v>
      </c>
      <c r="L461" s="83">
        <f t="shared" si="43"/>
        <v>0</v>
      </c>
      <c r="M461" s="83">
        <f t="shared" si="43"/>
        <v>1</v>
      </c>
      <c r="O461" s="83">
        <f t="shared" si="3"/>
        <v>18</v>
      </c>
    </row>
    <row r="462" spans="1:15">
      <c r="A462" s="83" t="s">
        <v>8749</v>
      </c>
      <c r="O462" s="83">
        <f t="shared" si="3"/>
        <v>0</v>
      </c>
    </row>
    <row r="463" spans="1:15">
      <c r="A463" s="147" t="s">
        <v>8750</v>
      </c>
      <c r="B463" s="147"/>
      <c r="C463" s="147">
        <f>SUM(C285:C298)</f>
        <v>70</v>
      </c>
      <c r="D463" s="147">
        <f t="shared" ref="D463:M463" si="44">SUM(D285:D298)</f>
        <v>29</v>
      </c>
      <c r="E463" s="147">
        <f t="shared" si="44"/>
        <v>48</v>
      </c>
      <c r="F463" s="147">
        <f t="shared" si="44"/>
        <v>36</v>
      </c>
      <c r="G463" s="147">
        <f t="shared" si="44"/>
        <v>11</v>
      </c>
      <c r="H463" s="147">
        <f t="shared" si="44"/>
        <v>28</v>
      </c>
      <c r="I463" s="147">
        <f t="shared" si="44"/>
        <v>8</v>
      </c>
      <c r="J463" s="147">
        <f t="shared" si="44"/>
        <v>10</v>
      </c>
      <c r="K463" s="147">
        <f t="shared" si="44"/>
        <v>13</v>
      </c>
      <c r="L463" s="147">
        <f t="shared" si="44"/>
        <v>12</v>
      </c>
      <c r="M463" s="147">
        <f t="shared" si="44"/>
        <v>20</v>
      </c>
      <c r="N463" s="147"/>
      <c r="O463" s="147">
        <f t="shared" si="3"/>
        <v>285</v>
      </c>
    </row>
    <row r="464" spans="1:15">
      <c r="A464" s="83" t="s">
        <v>8751</v>
      </c>
      <c r="C464" s="83">
        <f>C289</f>
        <v>4</v>
      </c>
      <c r="D464" s="83">
        <f t="shared" ref="D464:M464" si="45">D289</f>
        <v>4</v>
      </c>
      <c r="E464" s="83">
        <f t="shared" si="45"/>
        <v>6</v>
      </c>
      <c r="F464" s="83">
        <f t="shared" si="45"/>
        <v>5</v>
      </c>
      <c r="G464" s="83">
        <f t="shared" si="45"/>
        <v>0</v>
      </c>
      <c r="H464" s="83">
        <f t="shared" si="45"/>
        <v>8</v>
      </c>
      <c r="I464" s="83">
        <f t="shared" si="45"/>
        <v>0</v>
      </c>
      <c r="J464" s="83">
        <f t="shared" si="45"/>
        <v>3</v>
      </c>
      <c r="K464" s="83">
        <f t="shared" si="45"/>
        <v>0</v>
      </c>
      <c r="L464" s="83">
        <f t="shared" si="45"/>
        <v>1</v>
      </c>
      <c r="M464" s="83">
        <f t="shared" si="45"/>
        <v>2</v>
      </c>
      <c r="O464" s="83">
        <f t="shared" si="3"/>
        <v>33</v>
      </c>
    </row>
    <row r="465" spans="1:15">
      <c r="A465" s="83" t="s">
        <v>8752</v>
      </c>
      <c r="C465" s="83">
        <f>SUM(C290:C292)</f>
        <v>35</v>
      </c>
      <c r="D465" s="83">
        <f t="shared" ref="D465:M465" si="46">SUM(D290:D292)</f>
        <v>14</v>
      </c>
      <c r="E465" s="83">
        <f t="shared" si="46"/>
        <v>16</v>
      </c>
      <c r="F465" s="83">
        <f t="shared" si="46"/>
        <v>18</v>
      </c>
      <c r="G465" s="83">
        <f t="shared" si="46"/>
        <v>8</v>
      </c>
      <c r="H465" s="83">
        <f t="shared" si="46"/>
        <v>13</v>
      </c>
      <c r="I465" s="83">
        <f t="shared" si="46"/>
        <v>4</v>
      </c>
      <c r="J465" s="83">
        <f t="shared" si="46"/>
        <v>4</v>
      </c>
      <c r="K465" s="83">
        <f t="shared" si="46"/>
        <v>6</v>
      </c>
      <c r="L465" s="83">
        <f t="shared" si="46"/>
        <v>5</v>
      </c>
      <c r="M465" s="83">
        <f t="shared" si="46"/>
        <v>14</v>
      </c>
      <c r="O465" s="83">
        <f t="shared" si="3"/>
        <v>137</v>
      </c>
    </row>
    <row r="466" spans="1:15">
      <c r="A466" s="83" t="s">
        <v>8753</v>
      </c>
      <c r="C466" s="83">
        <f>C293</f>
        <v>12</v>
      </c>
      <c r="D466" s="83">
        <f t="shared" ref="D466:M466" si="47">D293</f>
        <v>8</v>
      </c>
      <c r="E466" s="83">
        <f t="shared" si="47"/>
        <v>9</v>
      </c>
      <c r="F466" s="83">
        <f t="shared" si="47"/>
        <v>3</v>
      </c>
      <c r="G466" s="83">
        <f t="shared" si="47"/>
        <v>1</v>
      </c>
      <c r="H466" s="83">
        <f t="shared" si="47"/>
        <v>1</v>
      </c>
      <c r="I466" s="83">
        <f t="shared" si="47"/>
        <v>1</v>
      </c>
      <c r="J466" s="83">
        <f t="shared" si="47"/>
        <v>3</v>
      </c>
      <c r="K466" s="83">
        <f t="shared" si="47"/>
        <v>5</v>
      </c>
      <c r="L466" s="83">
        <f t="shared" si="47"/>
        <v>3</v>
      </c>
      <c r="M466" s="83">
        <f t="shared" si="47"/>
        <v>3</v>
      </c>
      <c r="O466" s="83">
        <f t="shared" si="3"/>
        <v>49</v>
      </c>
    </row>
    <row r="467" spans="1:15">
      <c r="A467" s="147" t="s">
        <v>8754</v>
      </c>
      <c r="B467" s="147"/>
      <c r="C467" s="147">
        <f>SUM(C109:C124)</f>
        <v>35</v>
      </c>
      <c r="D467" s="147">
        <f t="shared" ref="D467:M467" si="48">SUM(D109:D124)</f>
        <v>11</v>
      </c>
      <c r="E467" s="147">
        <f t="shared" si="48"/>
        <v>28</v>
      </c>
      <c r="F467" s="147">
        <f t="shared" si="48"/>
        <v>14</v>
      </c>
      <c r="G467" s="147">
        <f t="shared" si="48"/>
        <v>2</v>
      </c>
      <c r="H467" s="147">
        <f t="shared" si="48"/>
        <v>16</v>
      </c>
      <c r="I467" s="147">
        <f t="shared" si="48"/>
        <v>1</v>
      </c>
      <c r="J467" s="147">
        <f t="shared" si="48"/>
        <v>9</v>
      </c>
      <c r="K467" s="147">
        <f t="shared" si="48"/>
        <v>4</v>
      </c>
      <c r="L467" s="147">
        <f t="shared" si="48"/>
        <v>6</v>
      </c>
      <c r="M467" s="147">
        <f t="shared" si="48"/>
        <v>6</v>
      </c>
      <c r="N467" s="147"/>
      <c r="O467" s="147">
        <f t="shared" si="3"/>
        <v>132</v>
      </c>
    </row>
    <row r="468" spans="1:15">
      <c r="A468" s="83" t="s">
        <v>8755</v>
      </c>
      <c r="C468" s="83">
        <f>SUM(C111:C119)</f>
        <v>27</v>
      </c>
      <c r="D468" s="83">
        <f t="shared" ref="D468:M468" si="49">SUM(D111:D119)</f>
        <v>9</v>
      </c>
      <c r="E468" s="83">
        <f t="shared" si="49"/>
        <v>25</v>
      </c>
      <c r="F468" s="83">
        <f t="shared" si="49"/>
        <v>14</v>
      </c>
      <c r="G468" s="83">
        <f t="shared" si="49"/>
        <v>1</v>
      </c>
      <c r="H468" s="83">
        <f t="shared" si="49"/>
        <v>14</v>
      </c>
      <c r="I468" s="83">
        <f t="shared" si="49"/>
        <v>1</v>
      </c>
      <c r="J468" s="83">
        <f t="shared" si="49"/>
        <v>8</v>
      </c>
      <c r="K468" s="83">
        <f t="shared" si="49"/>
        <v>3</v>
      </c>
      <c r="L468" s="83">
        <f t="shared" si="49"/>
        <v>5</v>
      </c>
      <c r="M468" s="83">
        <f t="shared" si="49"/>
        <v>5</v>
      </c>
      <c r="O468" s="83">
        <f t="shared" si="3"/>
        <v>112</v>
      </c>
    </row>
    <row r="469" spans="1:15">
      <c r="A469" s="147" t="s">
        <v>8756</v>
      </c>
      <c r="B469" s="147"/>
      <c r="C469" s="147">
        <f>SUM(C128:C146)</f>
        <v>219</v>
      </c>
      <c r="D469" s="147">
        <f t="shared" ref="D469:M469" si="50">SUM(D128:D146)</f>
        <v>20</v>
      </c>
      <c r="E469" s="147">
        <f t="shared" si="50"/>
        <v>8</v>
      </c>
      <c r="F469" s="147">
        <f t="shared" si="50"/>
        <v>63</v>
      </c>
      <c r="G469" s="147">
        <f t="shared" si="50"/>
        <v>4</v>
      </c>
      <c r="H469" s="147">
        <f t="shared" si="50"/>
        <v>8</v>
      </c>
      <c r="I469" s="147">
        <f t="shared" si="50"/>
        <v>2</v>
      </c>
      <c r="J469" s="147">
        <f t="shared" si="50"/>
        <v>0</v>
      </c>
      <c r="K469" s="147">
        <f t="shared" si="50"/>
        <v>1</v>
      </c>
      <c r="L469" s="147">
        <f t="shared" si="50"/>
        <v>5</v>
      </c>
      <c r="M469" s="147">
        <f t="shared" si="50"/>
        <v>29</v>
      </c>
      <c r="N469" s="147"/>
      <c r="O469" s="147">
        <f t="shared" si="3"/>
        <v>359</v>
      </c>
    </row>
    <row r="470" spans="1:15">
      <c r="A470" s="83" t="s">
        <v>8757</v>
      </c>
      <c r="C470" s="83">
        <f>C135</f>
        <v>209</v>
      </c>
      <c r="D470" s="83">
        <f t="shared" ref="D470:M470" si="51">D135</f>
        <v>18</v>
      </c>
      <c r="E470" s="83">
        <f t="shared" si="51"/>
        <v>1</v>
      </c>
      <c r="F470" s="83">
        <f t="shared" si="51"/>
        <v>55</v>
      </c>
      <c r="G470" s="83">
        <f t="shared" si="51"/>
        <v>2</v>
      </c>
      <c r="H470" s="83">
        <f t="shared" si="51"/>
        <v>5</v>
      </c>
      <c r="I470" s="83">
        <f t="shared" si="51"/>
        <v>1</v>
      </c>
      <c r="J470" s="83">
        <f t="shared" si="51"/>
        <v>0</v>
      </c>
      <c r="K470" s="83">
        <f t="shared" si="51"/>
        <v>0</v>
      </c>
      <c r="L470" s="83">
        <f t="shared" si="51"/>
        <v>3</v>
      </c>
      <c r="M470" s="83">
        <f t="shared" si="51"/>
        <v>23</v>
      </c>
      <c r="O470" s="83">
        <f t="shared" si="3"/>
        <v>317</v>
      </c>
    </row>
    <row r="471" spans="1:15">
      <c r="A471" s="147" t="s">
        <v>8758</v>
      </c>
      <c r="B471" s="147"/>
      <c r="C471" s="147">
        <f>SUM(C125:C127)</f>
        <v>6</v>
      </c>
      <c r="D471" s="147">
        <f t="shared" ref="D471:M471" si="52">SUM(D125:D127)</f>
        <v>0</v>
      </c>
      <c r="E471" s="147">
        <f t="shared" si="52"/>
        <v>1</v>
      </c>
      <c r="F471" s="147">
        <f t="shared" si="52"/>
        <v>0</v>
      </c>
      <c r="G471" s="147">
        <f t="shared" si="52"/>
        <v>1</v>
      </c>
      <c r="H471" s="147">
        <f t="shared" si="52"/>
        <v>3</v>
      </c>
      <c r="I471" s="147">
        <f t="shared" si="52"/>
        <v>1</v>
      </c>
      <c r="J471" s="147">
        <f t="shared" si="52"/>
        <v>1</v>
      </c>
      <c r="K471" s="147">
        <f t="shared" si="52"/>
        <v>0</v>
      </c>
      <c r="L471" s="147">
        <f t="shared" si="52"/>
        <v>1</v>
      </c>
      <c r="M471" s="147">
        <f t="shared" si="52"/>
        <v>2</v>
      </c>
      <c r="N471" s="147"/>
      <c r="O471" s="147">
        <f t="shared" si="3"/>
        <v>16</v>
      </c>
    </row>
    <row r="472" spans="1:15">
      <c r="A472" s="147" t="s">
        <v>8759</v>
      </c>
      <c r="B472" s="147"/>
      <c r="C472" s="147">
        <f>SUM(C268:C273)</f>
        <v>18</v>
      </c>
      <c r="D472" s="147">
        <f t="shared" ref="D472:M472" si="53">SUM(D268:D273)</f>
        <v>3</v>
      </c>
      <c r="E472" s="147">
        <f t="shared" si="53"/>
        <v>4</v>
      </c>
      <c r="F472" s="147">
        <f t="shared" si="53"/>
        <v>3</v>
      </c>
      <c r="G472" s="147">
        <f t="shared" si="53"/>
        <v>1</v>
      </c>
      <c r="H472" s="147">
        <f t="shared" si="53"/>
        <v>3</v>
      </c>
      <c r="I472" s="147">
        <f t="shared" si="53"/>
        <v>2</v>
      </c>
      <c r="J472" s="147">
        <f t="shared" si="53"/>
        <v>1</v>
      </c>
      <c r="K472" s="147">
        <f t="shared" si="53"/>
        <v>0</v>
      </c>
      <c r="L472" s="147">
        <f t="shared" si="53"/>
        <v>3</v>
      </c>
      <c r="M472" s="147">
        <f t="shared" si="53"/>
        <v>4</v>
      </c>
      <c r="N472" s="147"/>
      <c r="O472" s="147">
        <f t="shared" si="3"/>
        <v>42</v>
      </c>
    </row>
    <row r="473" spans="1:15">
      <c r="A473" s="147" t="s">
        <v>8760</v>
      </c>
      <c r="B473" s="147"/>
      <c r="C473" s="147">
        <f>SUM(C274:C284)</f>
        <v>8</v>
      </c>
      <c r="D473" s="147">
        <f t="shared" ref="D473:M473" si="54">SUM(D274:D284)</f>
        <v>2</v>
      </c>
      <c r="E473" s="147">
        <f t="shared" si="54"/>
        <v>5</v>
      </c>
      <c r="F473" s="147">
        <f t="shared" si="54"/>
        <v>2</v>
      </c>
      <c r="G473" s="147">
        <f t="shared" si="54"/>
        <v>1</v>
      </c>
      <c r="H473" s="147">
        <f t="shared" si="54"/>
        <v>0</v>
      </c>
      <c r="I473" s="147">
        <f t="shared" si="54"/>
        <v>0</v>
      </c>
      <c r="J473" s="147">
        <f t="shared" si="54"/>
        <v>1</v>
      </c>
      <c r="K473" s="147">
        <f t="shared" si="54"/>
        <v>0</v>
      </c>
      <c r="L473" s="147">
        <f t="shared" si="54"/>
        <v>2</v>
      </c>
      <c r="M473" s="147">
        <f t="shared" si="54"/>
        <v>1</v>
      </c>
      <c r="N473" s="147"/>
      <c r="O473" s="147">
        <f t="shared" si="3"/>
        <v>22</v>
      </c>
    </row>
    <row r="474" spans="1:15">
      <c r="A474" s="147" t="s">
        <v>8761</v>
      </c>
      <c r="B474" s="147"/>
      <c r="C474" s="147">
        <f>SUM(C312:C316)</f>
        <v>7</v>
      </c>
      <c r="D474" s="147">
        <f t="shared" ref="D474:M474" si="55">SUM(D312:D316)</f>
        <v>1</v>
      </c>
      <c r="E474" s="147">
        <f t="shared" si="55"/>
        <v>1</v>
      </c>
      <c r="F474" s="147">
        <f t="shared" si="55"/>
        <v>1</v>
      </c>
      <c r="G474" s="147">
        <f t="shared" si="55"/>
        <v>0</v>
      </c>
      <c r="H474" s="147">
        <f t="shared" si="55"/>
        <v>0</v>
      </c>
      <c r="I474" s="147">
        <f t="shared" si="55"/>
        <v>2</v>
      </c>
      <c r="J474" s="147">
        <f t="shared" si="55"/>
        <v>0</v>
      </c>
      <c r="K474" s="147">
        <f t="shared" si="55"/>
        <v>0</v>
      </c>
      <c r="L474" s="147">
        <f t="shared" si="55"/>
        <v>2</v>
      </c>
      <c r="M474" s="147">
        <f t="shared" si="55"/>
        <v>0</v>
      </c>
      <c r="N474" s="147"/>
      <c r="O474" s="147">
        <f t="shared" si="3"/>
        <v>14</v>
      </c>
    </row>
    <row r="475" spans="1:15">
      <c r="A475" s="147" t="s">
        <v>8762</v>
      </c>
      <c r="B475" s="147"/>
      <c r="C475" s="147">
        <f>SUM(C102:C108)</f>
        <v>5</v>
      </c>
      <c r="D475" s="147">
        <f t="shared" ref="D475:M475" si="56">SUM(D102:D108)</f>
        <v>0</v>
      </c>
      <c r="E475" s="147">
        <f t="shared" si="56"/>
        <v>3</v>
      </c>
      <c r="F475" s="147">
        <f t="shared" si="56"/>
        <v>2</v>
      </c>
      <c r="G475" s="147">
        <f t="shared" si="56"/>
        <v>1</v>
      </c>
      <c r="H475" s="147">
        <f t="shared" si="56"/>
        <v>1</v>
      </c>
      <c r="I475" s="147">
        <f t="shared" si="56"/>
        <v>0</v>
      </c>
      <c r="J475" s="147">
        <f t="shared" si="56"/>
        <v>0</v>
      </c>
      <c r="K475" s="147">
        <f t="shared" si="56"/>
        <v>1</v>
      </c>
      <c r="L475" s="147">
        <f t="shared" si="56"/>
        <v>1</v>
      </c>
      <c r="M475" s="147">
        <f t="shared" si="56"/>
        <v>1</v>
      </c>
      <c r="N475" s="147"/>
      <c r="O475" s="147">
        <f t="shared" si="3"/>
        <v>15</v>
      </c>
    </row>
    <row r="476" spans="1:15">
      <c r="A476" s="147" t="s">
        <v>8763</v>
      </c>
      <c r="B476" s="147"/>
      <c r="C476" s="147">
        <f>SUM(C299:C300)</f>
        <v>0</v>
      </c>
      <c r="D476" s="147">
        <f t="shared" ref="D476:M476" si="57">SUM(D299:D300)</f>
        <v>0</v>
      </c>
      <c r="E476" s="147">
        <f t="shared" si="57"/>
        <v>0</v>
      </c>
      <c r="F476" s="147">
        <f t="shared" si="57"/>
        <v>0</v>
      </c>
      <c r="G476" s="147">
        <f t="shared" si="57"/>
        <v>1</v>
      </c>
      <c r="H476" s="147">
        <f t="shared" si="57"/>
        <v>0</v>
      </c>
      <c r="I476" s="147">
        <f t="shared" si="57"/>
        <v>0</v>
      </c>
      <c r="J476" s="147">
        <f t="shared" si="57"/>
        <v>0</v>
      </c>
      <c r="K476" s="147">
        <f t="shared" si="57"/>
        <v>1</v>
      </c>
      <c r="L476" s="147">
        <f t="shared" si="57"/>
        <v>0</v>
      </c>
      <c r="M476" s="147">
        <f t="shared" si="57"/>
        <v>0</v>
      </c>
      <c r="N476" s="147"/>
      <c r="O476" s="147">
        <f t="shared" si="3"/>
        <v>2</v>
      </c>
    </row>
    <row r="477" spans="1:15">
      <c r="A477" s="147" t="s">
        <v>8764</v>
      </c>
      <c r="B477" s="147"/>
      <c r="C477" s="147">
        <f>SUM(C301:C311)</f>
        <v>16</v>
      </c>
      <c r="D477" s="147">
        <f t="shared" ref="D477:M477" si="58">SUM(D301:D311)</f>
        <v>1</v>
      </c>
      <c r="E477" s="147">
        <f t="shared" si="58"/>
        <v>1</v>
      </c>
      <c r="F477" s="147">
        <f t="shared" si="58"/>
        <v>5</v>
      </c>
      <c r="G477" s="147">
        <f t="shared" si="58"/>
        <v>0</v>
      </c>
      <c r="H477" s="147">
        <f t="shared" si="58"/>
        <v>3</v>
      </c>
      <c r="I477" s="147">
        <f t="shared" si="58"/>
        <v>0</v>
      </c>
      <c r="J477" s="147">
        <f t="shared" si="58"/>
        <v>0</v>
      </c>
      <c r="K477" s="147">
        <f t="shared" si="58"/>
        <v>0</v>
      </c>
      <c r="L477" s="147">
        <f t="shared" si="58"/>
        <v>0</v>
      </c>
      <c r="M477" s="147">
        <f t="shared" si="58"/>
        <v>1</v>
      </c>
      <c r="N477" s="147"/>
      <c r="O477" s="147">
        <f t="shared" si="3"/>
        <v>27</v>
      </c>
    </row>
    <row r="478" spans="1:15" ht="14.25">
      <c r="B478" s="83" t="s">
        <v>8706</v>
      </c>
      <c r="C478" s="143">
        <f>C418+C427+C438+C444+C447+C454+C458+C463+C467+C469+C471+C472+C473+C474+C475+C476+C477</f>
        <v>1940</v>
      </c>
      <c r="D478" s="143">
        <f>D418+D427+D438+D444+D447+D454+D458+D463+D467+D469+D471+D472+D473+D474+D475+D476+D477</f>
        <v>543</v>
      </c>
      <c r="E478" s="143">
        <f t="shared" ref="E478:M478" si="59">E418+E427+E438+E444+E447+E454+E458+E463+E467+E469+E471+E472+E473+E474+E475+E476+E477</f>
        <v>842</v>
      </c>
      <c r="F478" s="143">
        <f t="shared" si="59"/>
        <v>695</v>
      </c>
      <c r="G478" s="143">
        <f t="shared" si="59"/>
        <v>433</v>
      </c>
      <c r="H478" s="143">
        <f t="shared" si="59"/>
        <v>785</v>
      </c>
      <c r="I478" s="143">
        <f t="shared" si="59"/>
        <v>218</v>
      </c>
      <c r="J478" s="143">
        <f t="shared" si="59"/>
        <v>220</v>
      </c>
      <c r="K478" s="143">
        <f t="shared" si="59"/>
        <v>167</v>
      </c>
      <c r="L478" s="143">
        <f t="shared" si="59"/>
        <v>183</v>
      </c>
      <c r="M478" s="143">
        <f t="shared" si="59"/>
        <v>299</v>
      </c>
      <c r="N478" s="143"/>
      <c r="O478" s="143">
        <f>SUM(C478:N478)</f>
        <v>6325</v>
      </c>
    </row>
  </sheetData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21C1D-5031-46ED-A567-66CD9572C4B7}">
  <dimension ref="A1:O390"/>
  <sheetViews>
    <sheetView topLeftCell="A367" zoomScale="90" workbookViewId="0">
      <selection activeCell="F393" sqref="F393"/>
    </sheetView>
  </sheetViews>
  <sheetFormatPr defaultRowHeight="12.75"/>
  <cols>
    <col min="1" max="1" width="52.875" style="83" customWidth="1"/>
    <col min="2" max="2" width="9" style="83"/>
    <col min="3" max="3" width="9.25" style="83" customWidth="1"/>
    <col min="4" max="13" width="8.125" style="83" customWidth="1"/>
    <col min="14" max="14" width="9" style="83"/>
    <col min="15" max="15" width="9.25" style="83" customWidth="1"/>
    <col min="16" max="256" width="9" style="83"/>
    <col min="257" max="257" width="52.875" style="83" customWidth="1"/>
    <col min="258" max="258" width="9" style="83"/>
    <col min="259" max="259" width="9.25" style="83" customWidth="1"/>
    <col min="260" max="269" width="8.125" style="83" customWidth="1"/>
    <col min="270" max="270" width="9" style="83"/>
    <col min="271" max="271" width="9.25" style="83" customWidth="1"/>
    <col min="272" max="512" width="9" style="83"/>
    <col min="513" max="513" width="52.875" style="83" customWidth="1"/>
    <col min="514" max="514" width="9" style="83"/>
    <col min="515" max="515" width="9.25" style="83" customWidth="1"/>
    <col min="516" max="525" width="8.125" style="83" customWidth="1"/>
    <col min="526" max="526" width="9" style="83"/>
    <col min="527" max="527" width="9.25" style="83" customWidth="1"/>
    <col min="528" max="768" width="9" style="83"/>
    <col min="769" max="769" width="52.875" style="83" customWidth="1"/>
    <col min="770" max="770" width="9" style="83"/>
    <col min="771" max="771" width="9.25" style="83" customWidth="1"/>
    <col min="772" max="781" width="8.125" style="83" customWidth="1"/>
    <col min="782" max="782" width="9" style="83"/>
    <col min="783" max="783" width="9.25" style="83" customWidth="1"/>
    <col min="784" max="1024" width="9" style="83"/>
    <col min="1025" max="1025" width="52.875" style="83" customWidth="1"/>
    <col min="1026" max="1026" width="9" style="83"/>
    <col min="1027" max="1027" width="9.25" style="83" customWidth="1"/>
    <col min="1028" max="1037" width="8.125" style="83" customWidth="1"/>
    <col min="1038" max="1038" width="9" style="83"/>
    <col min="1039" max="1039" width="9.25" style="83" customWidth="1"/>
    <col min="1040" max="1280" width="9" style="83"/>
    <col min="1281" max="1281" width="52.875" style="83" customWidth="1"/>
    <col min="1282" max="1282" width="9" style="83"/>
    <col min="1283" max="1283" width="9.25" style="83" customWidth="1"/>
    <col min="1284" max="1293" width="8.125" style="83" customWidth="1"/>
    <col min="1294" max="1294" width="9" style="83"/>
    <col min="1295" max="1295" width="9.25" style="83" customWidth="1"/>
    <col min="1296" max="1536" width="9" style="83"/>
    <col min="1537" max="1537" width="52.875" style="83" customWidth="1"/>
    <col min="1538" max="1538" width="9" style="83"/>
    <col min="1539" max="1539" width="9.25" style="83" customWidth="1"/>
    <col min="1540" max="1549" width="8.125" style="83" customWidth="1"/>
    <col min="1550" max="1550" width="9" style="83"/>
    <col min="1551" max="1551" width="9.25" style="83" customWidth="1"/>
    <col min="1552" max="1792" width="9" style="83"/>
    <col min="1793" max="1793" width="52.875" style="83" customWidth="1"/>
    <col min="1794" max="1794" width="9" style="83"/>
    <col min="1795" max="1795" width="9.25" style="83" customWidth="1"/>
    <col min="1796" max="1805" width="8.125" style="83" customWidth="1"/>
    <col min="1806" max="1806" width="9" style="83"/>
    <col min="1807" max="1807" width="9.25" style="83" customWidth="1"/>
    <col min="1808" max="2048" width="9" style="83"/>
    <col min="2049" max="2049" width="52.875" style="83" customWidth="1"/>
    <col min="2050" max="2050" width="9" style="83"/>
    <col min="2051" max="2051" width="9.25" style="83" customWidth="1"/>
    <col min="2052" max="2061" width="8.125" style="83" customWidth="1"/>
    <col min="2062" max="2062" width="9" style="83"/>
    <col min="2063" max="2063" width="9.25" style="83" customWidth="1"/>
    <col min="2064" max="2304" width="9" style="83"/>
    <col min="2305" max="2305" width="52.875" style="83" customWidth="1"/>
    <col min="2306" max="2306" width="9" style="83"/>
    <col min="2307" max="2307" width="9.25" style="83" customWidth="1"/>
    <col min="2308" max="2317" width="8.125" style="83" customWidth="1"/>
    <col min="2318" max="2318" width="9" style="83"/>
    <col min="2319" max="2319" width="9.25" style="83" customWidth="1"/>
    <col min="2320" max="2560" width="9" style="83"/>
    <col min="2561" max="2561" width="52.875" style="83" customWidth="1"/>
    <col min="2562" max="2562" width="9" style="83"/>
    <col min="2563" max="2563" width="9.25" style="83" customWidth="1"/>
    <col min="2564" max="2573" width="8.125" style="83" customWidth="1"/>
    <col min="2574" max="2574" width="9" style="83"/>
    <col min="2575" max="2575" width="9.25" style="83" customWidth="1"/>
    <col min="2576" max="2816" width="9" style="83"/>
    <col min="2817" max="2817" width="52.875" style="83" customWidth="1"/>
    <col min="2818" max="2818" width="9" style="83"/>
    <col min="2819" max="2819" width="9.25" style="83" customWidth="1"/>
    <col min="2820" max="2829" width="8.125" style="83" customWidth="1"/>
    <col min="2830" max="2830" width="9" style="83"/>
    <col min="2831" max="2831" width="9.25" style="83" customWidth="1"/>
    <col min="2832" max="3072" width="9" style="83"/>
    <col min="3073" max="3073" width="52.875" style="83" customWidth="1"/>
    <col min="3074" max="3074" width="9" style="83"/>
    <col min="3075" max="3075" width="9.25" style="83" customWidth="1"/>
    <col min="3076" max="3085" width="8.125" style="83" customWidth="1"/>
    <col min="3086" max="3086" width="9" style="83"/>
    <col min="3087" max="3087" width="9.25" style="83" customWidth="1"/>
    <col min="3088" max="3328" width="9" style="83"/>
    <col min="3329" max="3329" width="52.875" style="83" customWidth="1"/>
    <col min="3330" max="3330" width="9" style="83"/>
    <col min="3331" max="3331" width="9.25" style="83" customWidth="1"/>
    <col min="3332" max="3341" width="8.125" style="83" customWidth="1"/>
    <col min="3342" max="3342" width="9" style="83"/>
    <col min="3343" max="3343" width="9.25" style="83" customWidth="1"/>
    <col min="3344" max="3584" width="9" style="83"/>
    <col min="3585" max="3585" width="52.875" style="83" customWidth="1"/>
    <col min="3586" max="3586" width="9" style="83"/>
    <col min="3587" max="3587" width="9.25" style="83" customWidth="1"/>
    <col min="3588" max="3597" width="8.125" style="83" customWidth="1"/>
    <col min="3598" max="3598" width="9" style="83"/>
    <col min="3599" max="3599" width="9.25" style="83" customWidth="1"/>
    <col min="3600" max="3840" width="9" style="83"/>
    <col min="3841" max="3841" width="52.875" style="83" customWidth="1"/>
    <col min="3842" max="3842" width="9" style="83"/>
    <col min="3843" max="3843" width="9.25" style="83" customWidth="1"/>
    <col min="3844" max="3853" width="8.125" style="83" customWidth="1"/>
    <col min="3854" max="3854" width="9" style="83"/>
    <col min="3855" max="3855" width="9.25" style="83" customWidth="1"/>
    <col min="3856" max="4096" width="9" style="83"/>
    <col min="4097" max="4097" width="52.875" style="83" customWidth="1"/>
    <col min="4098" max="4098" width="9" style="83"/>
    <col min="4099" max="4099" width="9.25" style="83" customWidth="1"/>
    <col min="4100" max="4109" width="8.125" style="83" customWidth="1"/>
    <col min="4110" max="4110" width="9" style="83"/>
    <col min="4111" max="4111" width="9.25" style="83" customWidth="1"/>
    <col min="4112" max="4352" width="9" style="83"/>
    <col min="4353" max="4353" width="52.875" style="83" customWidth="1"/>
    <col min="4354" max="4354" width="9" style="83"/>
    <col min="4355" max="4355" width="9.25" style="83" customWidth="1"/>
    <col min="4356" max="4365" width="8.125" style="83" customWidth="1"/>
    <col min="4366" max="4366" width="9" style="83"/>
    <col min="4367" max="4367" width="9.25" style="83" customWidth="1"/>
    <col min="4368" max="4608" width="9" style="83"/>
    <col min="4609" max="4609" width="52.875" style="83" customWidth="1"/>
    <col min="4610" max="4610" width="9" style="83"/>
    <col min="4611" max="4611" width="9.25" style="83" customWidth="1"/>
    <col min="4612" max="4621" width="8.125" style="83" customWidth="1"/>
    <col min="4622" max="4622" width="9" style="83"/>
    <col min="4623" max="4623" width="9.25" style="83" customWidth="1"/>
    <col min="4624" max="4864" width="9" style="83"/>
    <col min="4865" max="4865" width="52.875" style="83" customWidth="1"/>
    <col min="4866" max="4866" width="9" style="83"/>
    <col min="4867" max="4867" width="9.25" style="83" customWidth="1"/>
    <col min="4868" max="4877" width="8.125" style="83" customWidth="1"/>
    <col min="4878" max="4878" width="9" style="83"/>
    <col min="4879" max="4879" width="9.25" style="83" customWidth="1"/>
    <col min="4880" max="5120" width="9" style="83"/>
    <col min="5121" max="5121" width="52.875" style="83" customWidth="1"/>
    <col min="5122" max="5122" width="9" style="83"/>
    <col min="5123" max="5123" width="9.25" style="83" customWidth="1"/>
    <col min="5124" max="5133" width="8.125" style="83" customWidth="1"/>
    <col min="5134" max="5134" width="9" style="83"/>
    <col min="5135" max="5135" width="9.25" style="83" customWidth="1"/>
    <col min="5136" max="5376" width="9" style="83"/>
    <col min="5377" max="5377" width="52.875" style="83" customWidth="1"/>
    <col min="5378" max="5378" width="9" style="83"/>
    <col min="5379" max="5379" width="9.25" style="83" customWidth="1"/>
    <col min="5380" max="5389" width="8.125" style="83" customWidth="1"/>
    <col min="5390" max="5390" width="9" style="83"/>
    <col min="5391" max="5391" width="9.25" style="83" customWidth="1"/>
    <col min="5392" max="5632" width="9" style="83"/>
    <col min="5633" max="5633" width="52.875" style="83" customWidth="1"/>
    <col min="5634" max="5634" width="9" style="83"/>
    <col min="5635" max="5635" width="9.25" style="83" customWidth="1"/>
    <col min="5636" max="5645" width="8.125" style="83" customWidth="1"/>
    <col min="5646" max="5646" width="9" style="83"/>
    <col min="5647" max="5647" width="9.25" style="83" customWidth="1"/>
    <col min="5648" max="5888" width="9" style="83"/>
    <col min="5889" max="5889" width="52.875" style="83" customWidth="1"/>
    <col min="5890" max="5890" width="9" style="83"/>
    <col min="5891" max="5891" width="9.25" style="83" customWidth="1"/>
    <col min="5892" max="5901" width="8.125" style="83" customWidth="1"/>
    <col min="5902" max="5902" width="9" style="83"/>
    <col min="5903" max="5903" width="9.25" style="83" customWidth="1"/>
    <col min="5904" max="6144" width="9" style="83"/>
    <col min="6145" max="6145" width="52.875" style="83" customWidth="1"/>
    <col min="6146" max="6146" width="9" style="83"/>
    <col min="6147" max="6147" width="9.25" style="83" customWidth="1"/>
    <col min="6148" max="6157" width="8.125" style="83" customWidth="1"/>
    <col min="6158" max="6158" width="9" style="83"/>
    <col min="6159" max="6159" width="9.25" style="83" customWidth="1"/>
    <col min="6160" max="6400" width="9" style="83"/>
    <col min="6401" max="6401" width="52.875" style="83" customWidth="1"/>
    <col min="6402" max="6402" width="9" style="83"/>
    <col min="6403" max="6403" width="9.25" style="83" customWidth="1"/>
    <col min="6404" max="6413" width="8.125" style="83" customWidth="1"/>
    <col min="6414" max="6414" width="9" style="83"/>
    <col min="6415" max="6415" width="9.25" style="83" customWidth="1"/>
    <col min="6416" max="6656" width="9" style="83"/>
    <col min="6657" max="6657" width="52.875" style="83" customWidth="1"/>
    <col min="6658" max="6658" width="9" style="83"/>
    <col min="6659" max="6659" width="9.25" style="83" customWidth="1"/>
    <col min="6660" max="6669" width="8.125" style="83" customWidth="1"/>
    <col min="6670" max="6670" width="9" style="83"/>
    <col min="6671" max="6671" width="9.25" style="83" customWidth="1"/>
    <col min="6672" max="6912" width="9" style="83"/>
    <col min="6913" max="6913" width="52.875" style="83" customWidth="1"/>
    <col min="6914" max="6914" width="9" style="83"/>
    <col min="6915" max="6915" width="9.25" style="83" customWidth="1"/>
    <col min="6916" max="6925" width="8.125" style="83" customWidth="1"/>
    <col min="6926" max="6926" width="9" style="83"/>
    <col min="6927" max="6927" width="9.25" style="83" customWidth="1"/>
    <col min="6928" max="7168" width="9" style="83"/>
    <col min="7169" max="7169" width="52.875" style="83" customWidth="1"/>
    <col min="7170" max="7170" width="9" style="83"/>
    <col min="7171" max="7171" width="9.25" style="83" customWidth="1"/>
    <col min="7172" max="7181" width="8.125" style="83" customWidth="1"/>
    <col min="7182" max="7182" width="9" style="83"/>
    <col min="7183" max="7183" width="9.25" style="83" customWidth="1"/>
    <col min="7184" max="7424" width="9" style="83"/>
    <col min="7425" max="7425" width="52.875" style="83" customWidth="1"/>
    <col min="7426" max="7426" width="9" style="83"/>
    <col min="7427" max="7427" width="9.25" style="83" customWidth="1"/>
    <col min="7428" max="7437" width="8.125" style="83" customWidth="1"/>
    <col min="7438" max="7438" width="9" style="83"/>
    <col min="7439" max="7439" width="9.25" style="83" customWidth="1"/>
    <col min="7440" max="7680" width="9" style="83"/>
    <col min="7681" max="7681" width="52.875" style="83" customWidth="1"/>
    <col min="7682" max="7682" width="9" style="83"/>
    <col min="7683" max="7683" width="9.25" style="83" customWidth="1"/>
    <col min="7684" max="7693" width="8.125" style="83" customWidth="1"/>
    <col min="7694" max="7694" width="9" style="83"/>
    <col min="7695" max="7695" width="9.25" style="83" customWidth="1"/>
    <col min="7696" max="7936" width="9" style="83"/>
    <col min="7937" max="7937" width="52.875" style="83" customWidth="1"/>
    <col min="7938" max="7938" width="9" style="83"/>
    <col min="7939" max="7939" width="9.25" style="83" customWidth="1"/>
    <col min="7940" max="7949" width="8.125" style="83" customWidth="1"/>
    <col min="7950" max="7950" width="9" style="83"/>
    <col min="7951" max="7951" width="9.25" style="83" customWidth="1"/>
    <col min="7952" max="8192" width="9" style="83"/>
    <col min="8193" max="8193" width="52.875" style="83" customWidth="1"/>
    <col min="8194" max="8194" width="9" style="83"/>
    <col min="8195" max="8195" width="9.25" style="83" customWidth="1"/>
    <col min="8196" max="8205" width="8.125" style="83" customWidth="1"/>
    <col min="8206" max="8206" width="9" style="83"/>
    <col min="8207" max="8207" width="9.25" style="83" customWidth="1"/>
    <col min="8208" max="8448" width="9" style="83"/>
    <col min="8449" max="8449" width="52.875" style="83" customWidth="1"/>
    <col min="8450" max="8450" width="9" style="83"/>
    <col min="8451" max="8451" width="9.25" style="83" customWidth="1"/>
    <col min="8452" max="8461" width="8.125" style="83" customWidth="1"/>
    <col min="8462" max="8462" width="9" style="83"/>
    <col min="8463" max="8463" width="9.25" style="83" customWidth="1"/>
    <col min="8464" max="8704" width="9" style="83"/>
    <col min="8705" max="8705" width="52.875" style="83" customWidth="1"/>
    <col min="8706" max="8706" width="9" style="83"/>
    <col min="8707" max="8707" width="9.25" style="83" customWidth="1"/>
    <col min="8708" max="8717" width="8.125" style="83" customWidth="1"/>
    <col min="8718" max="8718" width="9" style="83"/>
    <col min="8719" max="8719" width="9.25" style="83" customWidth="1"/>
    <col min="8720" max="8960" width="9" style="83"/>
    <col min="8961" max="8961" width="52.875" style="83" customWidth="1"/>
    <col min="8962" max="8962" width="9" style="83"/>
    <col min="8963" max="8963" width="9.25" style="83" customWidth="1"/>
    <col min="8964" max="8973" width="8.125" style="83" customWidth="1"/>
    <col min="8974" max="8974" width="9" style="83"/>
    <col min="8975" max="8975" width="9.25" style="83" customWidth="1"/>
    <col min="8976" max="9216" width="9" style="83"/>
    <col min="9217" max="9217" width="52.875" style="83" customWidth="1"/>
    <col min="9218" max="9218" width="9" style="83"/>
    <col min="9219" max="9219" width="9.25" style="83" customWidth="1"/>
    <col min="9220" max="9229" width="8.125" style="83" customWidth="1"/>
    <col min="9230" max="9230" width="9" style="83"/>
    <col min="9231" max="9231" width="9.25" style="83" customWidth="1"/>
    <col min="9232" max="9472" width="9" style="83"/>
    <col min="9473" max="9473" width="52.875" style="83" customWidth="1"/>
    <col min="9474" max="9474" width="9" style="83"/>
    <col min="9475" max="9475" width="9.25" style="83" customWidth="1"/>
    <col min="9476" max="9485" width="8.125" style="83" customWidth="1"/>
    <col min="9486" max="9486" width="9" style="83"/>
    <col min="9487" max="9487" width="9.25" style="83" customWidth="1"/>
    <col min="9488" max="9728" width="9" style="83"/>
    <col min="9729" max="9729" width="52.875" style="83" customWidth="1"/>
    <col min="9730" max="9730" width="9" style="83"/>
    <col min="9731" max="9731" width="9.25" style="83" customWidth="1"/>
    <col min="9732" max="9741" width="8.125" style="83" customWidth="1"/>
    <col min="9742" max="9742" width="9" style="83"/>
    <col min="9743" max="9743" width="9.25" style="83" customWidth="1"/>
    <col min="9744" max="9984" width="9" style="83"/>
    <col min="9985" max="9985" width="52.875" style="83" customWidth="1"/>
    <col min="9986" max="9986" width="9" style="83"/>
    <col min="9987" max="9987" width="9.25" style="83" customWidth="1"/>
    <col min="9988" max="9997" width="8.125" style="83" customWidth="1"/>
    <col min="9998" max="9998" width="9" style="83"/>
    <col min="9999" max="9999" width="9.25" style="83" customWidth="1"/>
    <col min="10000" max="10240" width="9" style="83"/>
    <col min="10241" max="10241" width="52.875" style="83" customWidth="1"/>
    <col min="10242" max="10242" width="9" style="83"/>
    <col min="10243" max="10243" width="9.25" style="83" customWidth="1"/>
    <col min="10244" max="10253" width="8.125" style="83" customWidth="1"/>
    <col min="10254" max="10254" width="9" style="83"/>
    <col min="10255" max="10255" width="9.25" style="83" customWidth="1"/>
    <col min="10256" max="10496" width="9" style="83"/>
    <col min="10497" max="10497" width="52.875" style="83" customWidth="1"/>
    <col min="10498" max="10498" width="9" style="83"/>
    <col min="10499" max="10499" width="9.25" style="83" customWidth="1"/>
    <col min="10500" max="10509" width="8.125" style="83" customWidth="1"/>
    <col min="10510" max="10510" width="9" style="83"/>
    <col min="10511" max="10511" width="9.25" style="83" customWidth="1"/>
    <col min="10512" max="10752" width="9" style="83"/>
    <col min="10753" max="10753" width="52.875" style="83" customWidth="1"/>
    <col min="10754" max="10754" width="9" style="83"/>
    <col min="10755" max="10755" width="9.25" style="83" customWidth="1"/>
    <col min="10756" max="10765" width="8.125" style="83" customWidth="1"/>
    <col min="10766" max="10766" width="9" style="83"/>
    <col min="10767" max="10767" width="9.25" style="83" customWidth="1"/>
    <col min="10768" max="11008" width="9" style="83"/>
    <col min="11009" max="11009" width="52.875" style="83" customWidth="1"/>
    <col min="11010" max="11010" width="9" style="83"/>
    <col min="11011" max="11011" width="9.25" style="83" customWidth="1"/>
    <col min="11012" max="11021" width="8.125" style="83" customWidth="1"/>
    <col min="11022" max="11022" width="9" style="83"/>
    <col min="11023" max="11023" width="9.25" style="83" customWidth="1"/>
    <col min="11024" max="11264" width="9" style="83"/>
    <col min="11265" max="11265" width="52.875" style="83" customWidth="1"/>
    <col min="11266" max="11266" width="9" style="83"/>
    <col min="11267" max="11267" width="9.25" style="83" customWidth="1"/>
    <col min="11268" max="11277" width="8.125" style="83" customWidth="1"/>
    <col min="11278" max="11278" width="9" style="83"/>
    <col min="11279" max="11279" width="9.25" style="83" customWidth="1"/>
    <col min="11280" max="11520" width="9" style="83"/>
    <col min="11521" max="11521" width="52.875" style="83" customWidth="1"/>
    <col min="11522" max="11522" width="9" style="83"/>
    <col min="11523" max="11523" width="9.25" style="83" customWidth="1"/>
    <col min="11524" max="11533" width="8.125" style="83" customWidth="1"/>
    <col min="11534" max="11534" width="9" style="83"/>
    <col min="11535" max="11535" width="9.25" style="83" customWidth="1"/>
    <col min="11536" max="11776" width="9" style="83"/>
    <col min="11777" max="11777" width="52.875" style="83" customWidth="1"/>
    <col min="11778" max="11778" width="9" style="83"/>
    <col min="11779" max="11779" width="9.25" style="83" customWidth="1"/>
    <col min="11780" max="11789" width="8.125" style="83" customWidth="1"/>
    <col min="11790" max="11790" width="9" style="83"/>
    <col min="11791" max="11791" width="9.25" style="83" customWidth="1"/>
    <col min="11792" max="12032" width="9" style="83"/>
    <col min="12033" max="12033" width="52.875" style="83" customWidth="1"/>
    <col min="12034" max="12034" width="9" style="83"/>
    <col min="12035" max="12035" width="9.25" style="83" customWidth="1"/>
    <col min="12036" max="12045" width="8.125" style="83" customWidth="1"/>
    <col min="12046" max="12046" width="9" style="83"/>
    <col min="12047" max="12047" width="9.25" style="83" customWidth="1"/>
    <col min="12048" max="12288" width="9" style="83"/>
    <col min="12289" max="12289" width="52.875" style="83" customWidth="1"/>
    <col min="12290" max="12290" width="9" style="83"/>
    <col min="12291" max="12291" width="9.25" style="83" customWidth="1"/>
    <col min="12292" max="12301" width="8.125" style="83" customWidth="1"/>
    <col min="12302" max="12302" width="9" style="83"/>
    <col min="12303" max="12303" width="9.25" style="83" customWidth="1"/>
    <col min="12304" max="12544" width="9" style="83"/>
    <col min="12545" max="12545" width="52.875" style="83" customWidth="1"/>
    <col min="12546" max="12546" width="9" style="83"/>
    <col min="12547" max="12547" width="9.25" style="83" customWidth="1"/>
    <col min="12548" max="12557" width="8.125" style="83" customWidth="1"/>
    <col min="12558" max="12558" width="9" style="83"/>
    <col min="12559" max="12559" width="9.25" style="83" customWidth="1"/>
    <col min="12560" max="12800" width="9" style="83"/>
    <col min="12801" max="12801" width="52.875" style="83" customWidth="1"/>
    <col min="12802" max="12802" width="9" style="83"/>
    <col min="12803" max="12803" width="9.25" style="83" customWidth="1"/>
    <col min="12804" max="12813" width="8.125" style="83" customWidth="1"/>
    <col min="12814" max="12814" width="9" style="83"/>
    <col min="12815" max="12815" width="9.25" style="83" customWidth="1"/>
    <col min="12816" max="13056" width="9" style="83"/>
    <col min="13057" max="13057" width="52.875" style="83" customWidth="1"/>
    <col min="13058" max="13058" width="9" style="83"/>
    <col min="13059" max="13059" width="9.25" style="83" customWidth="1"/>
    <col min="13060" max="13069" width="8.125" style="83" customWidth="1"/>
    <col min="13070" max="13070" width="9" style="83"/>
    <col min="13071" max="13071" width="9.25" style="83" customWidth="1"/>
    <col min="13072" max="13312" width="9" style="83"/>
    <col min="13313" max="13313" width="52.875" style="83" customWidth="1"/>
    <col min="13314" max="13314" width="9" style="83"/>
    <col min="13315" max="13315" width="9.25" style="83" customWidth="1"/>
    <col min="13316" max="13325" width="8.125" style="83" customWidth="1"/>
    <col min="13326" max="13326" width="9" style="83"/>
    <col min="13327" max="13327" width="9.25" style="83" customWidth="1"/>
    <col min="13328" max="13568" width="9" style="83"/>
    <col min="13569" max="13569" width="52.875" style="83" customWidth="1"/>
    <col min="13570" max="13570" width="9" style="83"/>
    <col min="13571" max="13571" width="9.25" style="83" customWidth="1"/>
    <col min="13572" max="13581" width="8.125" style="83" customWidth="1"/>
    <col min="13582" max="13582" width="9" style="83"/>
    <col min="13583" max="13583" width="9.25" style="83" customWidth="1"/>
    <col min="13584" max="13824" width="9" style="83"/>
    <col min="13825" max="13825" width="52.875" style="83" customWidth="1"/>
    <col min="13826" max="13826" width="9" style="83"/>
    <col min="13827" max="13827" width="9.25" style="83" customWidth="1"/>
    <col min="13828" max="13837" width="8.125" style="83" customWidth="1"/>
    <col min="13838" max="13838" width="9" style="83"/>
    <col min="13839" max="13839" width="9.25" style="83" customWidth="1"/>
    <col min="13840" max="14080" width="9" style="83"/>
    <col min="14081" max="14081" width="52.875" style="83" customWidth="1"/>
    <col min="14082" max="14082" width="9" style="83"/>
    <col min="14083" max="14083" width="9.25" style="83" customWidth="1"/>
    <col min="14084" max="14093" width="8.125" style="83" customWidth="1"/>
    <col min="14094" max="14094" width="9" style="83"/>
    <col min="14095" max="14095" width="9.25" style="83" customWidth="1"/>
    <col min="14096" max="14336" width="9" style="83"/>
    <col min="14337" max="14337" width="52.875" style="83" customWidth="1"/>
    <col min="14338" max="14338" width="9" style="83"/>
    <col min="14339" max="14339" width="9.25" style="83" customWidth="1"/>
    <col min="14340" max="14349" width="8.125" style="83" customWidth="1"/>
    <col min="14350" max="14350" width="9" style="83"/>
    <col min="14351" max="14351" width="9.25" style="83" customWidth="1"/>
    <col min="14352" max="14592" width="9" style="83"/>
    <col min="14593" max="14593" width="52.875" style="83" customWidth="1"/>
    <col min="14594" max="14594" width="9" style="83"/>
    <col min="14595" max="14595" width="9.25" style="83" customWidth="1"/>
    <col min="14596" max="14605" width="8.125" style="83" customWidth="1"/>
    <col min="14606" max="14606" width="9" style="83"/>
    <col min="14607" max="14607" width="9.25" style="83" customWidth="1"/>
    <col min="14608" max="14848" width="9" style="83"/>
    <col min="14849" max="14849" width="52.875" style="83" customWidth="1"/>
    <col min="14850" max="14850" width="9" style="83"/>
    <col min="14851" max="14851" width="9.25" style="83" customWidth="1"/>
    <col min="14852" max="14861" width="8.125" style="83" customWidth="1"/>
    <col min="14862" max="14862" width="9" style="83"/>
    <col min="14863" max="14863" width="9.25" style="83" customWidth="1"/>
    <col min="14864" max="15104" width="9" style="83"/>
    <col min="15105" max="15105" width="52.875" style="83" customWidth="1"/>
    <col min="15106" max="15106" width="9" style="83"/>
    <col min="15107" max="15107" width="9.25" style="83" customWidth="1"/>
    <col min="15108" max="15117" width="8.125" style="83" customWidth="1"/>
    <col min="15118" max="15118" width="9" style="83"/>
    <col min="15119" max="15119" width="9.25" style="83" customWidth="1"/>
    <col min="15120" max="15360" width="9" style="83"/>
    <col min="15361" max="15361" width="52.875" style="83" customWidth="1"/>
    <col min="15362" max="15362" width="9" style="83"/>
    <col min="15363" max="15363" width="9.25" style="83" customWidth="1"/>
    <col min="15364" max="15373" width="8.125" style="83" customWidth="1"/>
    <col min="15374" max="15374" width="9" style="83"/>
    <col min="15375" max="15375" width="9.25" style="83" customWidth="1"/>
    <col min="15376" max="15616" width="9" style="83"/>
    <col min="15617" max="15617" width="52.875" style="83" customWidth="1"/>
    <col min="15618" max="15618" width="9" style="83"/>
    <col min="15619" max="15619" width="9.25" style="83" customWidth="1"/>
    <col min="15620" max="15629" width="8.125" style="83" customWidth="1"/>
    <col min="15630" max="15630" width="9" style="83"/>
    <col min="15631" max="15631" width="9.25" style="83" customWidth="1"/>
    <col min="15632" max="15872" width="9" style="83"/>
    <col min="15873" max="15873" width="52.875" style="83" customWidth="1"/>
    <col min="15874" max="15874" width="9" style="83"/>
    <col min="15875" max="15875" width="9.25" style="83" customWidth="1"/>
    <col min="15876" max="15885" width="8.125" style="83" customWidth="1"/>
    <col min="15886" max="15886" width="9" style="83"/>
    <col min="15887" max="15887" width="9.25" style="83" customWidth="1"/>
    <col min="15888" max="16128" width="9" style="83"/>
    <col min="16129" max="16129" width="52.875" style="83" customWidth="1"/>
    <col min="16130" max="16130" width="9" style="83"/>
    <col min="16131" max="16131" width="9.25" style="83" customWidth="1"/>
    <col min="16132" max="16141" width="8.125" style="83" customWidth="1"/>
    <col min="16142" max="16142" width="9" style="83"/>
    <col min="16143" max="16143" width="9.25" style="83" customWidth="1"/>
    <col min="16144" max="16384" width="9" style="83"/>
  </cols>
  <sheetData>
    <row r="1" spans="2:14" ht="14.25">
      <c r="B1" t="s">
        <v>1</v>
      </c>
      <c r="C1" t="s">
        <v>17</v>
      </c>
      <c r="D1"/>
      <c r="E1"/>
      <c r="F1"/>
      <c r="G1"/>
      <c r="H1"/>
      <c r="I1"/>
      <c r="J1"/>
      <c r="K1"/>
      <c r="L1"/>
      <c r="M1"/>
      <c r="N1"/>
    </row>
    <row r="2" spans="2:14" ht="14.25">
      <c r="B2"/>
      <c r="C2"/>
      <c r="D2"/>
      <c r="E2"/>
      <c r="F2"/>
      <c r="G2"/>
      <c r="H2"/>
      <c r="I2"/>
      <c r="J2"/>
      <c r="K2"/>
      <c r="L2"/>
      <c r="M2"/>
      <c r="N2"/>
    </row>
    <row r="3" spans="2:14" ht="14.25">
      <c r="B3" t="s">
        <v>8808</v>
      </c>
      <c r="C3" t="s">
        <v>8811</v>
      </c>
      <c r="D3"/>
      <c r="E3"/>
      <c r="F3"/>
      <c r="G3"/>
      <c r="H3"/>
      <c r="I3"/>
      <c r="J3"/>
      <c r="K3"/>
      <c r="L3"/>
      <c r="M3"/>
      <c r="N3"/>
    </row>
    <row r="4" spans="2:14" ht="14.25">
      <c r="B4" t="s">
        <v>8812</v>
      </c>
      <c r="C4">
        <v>1601</v>
      </c>
      <c r="D4">
        <v>1602</v>
      </c>
      <c r="E4">
        <v>1603</v>
      </c>
      <c r="F4">
        <v>1604</v>
      </c>
      <c r="G4">
        <v>1605</v>
      </c>
      <c r="H4">
        <v>1606</v>
      </c>
      <c r="I4">
        <v>1607</v>
      </c>
      <c r="J4">
        <v>1608</v>
      </c>
      <c r="K4">
        <v>1609</v>
      </c>
      <c r="L4">
        <v>1610</v>
      </c>
      <c r="M4">
        <v>1611</v>
      </c>
      <c r="N4" t="s">
        <v>8806</v>
      </c>
    </row>
    <row r="5" spans="2:14" ht="14.25">
      <c r="B5" t="s">
        <v>179</v>
      </c>
      <c r="C5">
        <v>2</v>
      </c>
      <c r="D5"/>
      <c r="E5"/>
      <c r="F5"/>
      <c r="G5"/>
      <c r="H5"/>
      <c r="I5"/>
      <c r="J5"/>
      <c r="K5"/>
      <c r="L5"/>
      <c r="M5"/>
      <c r="N5">
        <v>2</v>
      </c>
    </row>
    <row r="6" spans="2:14" ht="14.25">
      <c r="B6" t="s">
        <v>1465</v>
      </c>
      <c r="C6"/>
      <c r="D6"/>
      <c r="E6"/>
      <c r="F6">
        <v>2</v>
      </c>
      <c r="G6">
        <v>1</v>
      </c>
      <c r="H6"/>
      <c r="I6"/>
      <c r="J6"/>
      <c r="K6"/>
      <c r="L6"/>
      <c r="M6">
        <v>1</v>
      </c>
      <c r="N6">
        <v>4</v>
      </c>
    </row>
    <row r="7" spans="2:14" ht="14.25">
      <c r="B7" t="s">
        <v>7283</v>
      </c>
      <c r="C7"/>
      <c r="D7"/>
      <c r="E7">
        <v>1</v>
      </c>
      <c r="F7"/>
      <c r="G7"/>
      <c r="H7">
        <v>1</v>
      </c>
      <c r="I7"/>
      <c r="J7"/>
      <c r="K7"/>
      <c r="L7"/>
      <c r="M7"/>
      <c r="N7">
        <v>2</v>
      </c>
    </row>
    <row r="8" spans="2:14" ht="14.25">
      <c r="B8" t="s">
        <v>2677</v>
      </c>
      <c r="C8"/>
      <c r="D8"/>
      <c r="E8"/>
      <c r="F8"/>
      <c r="G8"/>
      <c r="H8"/>
      <c r="I8"/>
      <c r="J8"/>
      <c r="K8">
        <v>1</v>
      </c>
      <c r="L8"/>
      <c r="M8"/>
      <c r="N8">
        <v>1</v>
      </c>
    </row>
    <row r="9" spans="2:14" ht="14.25">
      <c r="B9" t="s">
        <v>398</v>
      </c>
      <c r="C9">
        <v>11</v>
      </c>
      <c r="D9">
        <v>3</v>
      </c>
      <c r="E9">
        <v>1</v>
      </c>
      <c r="F9">
        <v>7</v>
      </c>
      <c r="G9">
        <v>1</v>
      </c>
      <c r="H9">
        <v>5</v>
      </c>
      <c r="I9">
        <v>1</v>
      </c>
      <c r="J9">
        <v>1</v>
      </c>
      <c r="K9"/>
      <c r="L9">
        <v>2</v>
      </c>
      <c r="M9">
        <v>2</v>
      </c>
      <c r="N9">
        <v>34</v>
      </c>
    </row>
    <row r="10" spans="2:14" ht="14.25">
      <c r="B10" t="s">
        <v>1013</v>
      </c>
      <c r="C10">
        <v>5</v>
      </c>
      <c r="D10"/>
      <c r="E10">
        <v>2</v>
      </c>
      <c r="F10">
        <v>2</v>
      </c>
      <c r="G10"/>
      <c r="H10">
        <v>3</v>
      </c>
      <c r="I10"/>
      <c r="J10"/>
      <c r="K10">
        <v>1</v>
      </c>
      <c r="L10">
        <v>1</v>
      </c>
      <c r="M10">
        <v>2</v>
      </c>
      <c r="N10">
        <v>16</v>
      </c>
    </row>
    <row r="11" spans="2:14" ht="14.25">
      <c r="B11" t="s">
        <v>1838</v>
      </c>
      <c r="C11">
        <v>1</v>
      </c>
      <c r="D11"/>
      <c r="E11">
        <v>1</v>
      </c>
      <c r="F11"/>
      <c r="G11"/>
      <c r="H11">
        <v>1</v>
      </c>
      <c r="I11"/>
      <c r="J11"/>
      <c r="K11"/>
      <c r="L11"/>
      <c r="M11"/>
      <c r="N11">
        <v>3</v>
      </c>
    </row>
    <row r="12" spans="2:14" ht="14.25">
      <c r="B12" t="s">
        <v>5832</v>
      </c>
      <c r="C12"/>
      <c r="D12"/>
      <c r="E12">
        <v>1</v>
      </c>
      <c r="F12"/>
      <c r="G12"/>
      <c r="H12"/>
      <c r="I12"/>
      <c r="J12"/>
      <c r="K12"/>
      <c r="L12"/>
      <c r="M12"/>
      <c r="N12">
        <v>1</v>
      </c>
    </row>
    <row r="13" spans="2:14" ht="14.25">
      <c r="B13" t="s">
        <v>291</v>
      </c>
      <c r="C13">
        <v>68</v>
      </c>
      <c r="D13">
        <v>12</v>
      </c>
      <c r="E13">
        <v>15</v>
      </c>
      <c r="F13">
        <v>18</v>
      </c>
      <c r="G13">
        <v>5</v>
      </c>
      <c r="H13">
        <v>31</v>
      </c>
      <c r="I13">
        <v>4</v>
      </c>
      <c r="J13">
        <v>8</v>
      </c>
      <c r="K13">
        <v>1</v>
      </c>
      <c r="L13">
        <v>3</v>
      </c>
      <c r="M13">
        <v>12</v>
      </c>
      <c r="N13">
        <v>177</v>
      </c>
    </row>
    <row r="14" spans="2:14" ht="14.25">
      <c r="B14" t="s">
        <v>731</v>
      </c>
      <c r="C14">
        <v>2</v>
      </c>
      <c r="D14"/>
      <c r="E14"/>
      <c r="F14"/>
      <c r="G14">
        <v>1</v>
      </c>
      <c r="H14"/>
      <c r="I14"/>
      <c r="J14">
        <v>1</v>
      </c>
      <c r="K14"/>
      <c r="L14"/>
      <c r="M14"/>
      <c r="N14">
        <v>4</v>
      </c>
    </row>
    <row r="15" spans="2:14" ht="14.25">
      <c r="B15" t="s">
        <v>3727</v>
      </c>
      <c r="C15"/>
      <c r="D15"/>
      <c r="E15"/>
      <c r="F15"/>
      <c r="G15"/>
      <c r="H15">
        <v>2</v>
      </c>
      <c r="I15">
        <v>1</v>
      </c>
      <c r="J15"/>
      <c r="K15"/>
      <c r="L15"/>
      <c r="M15"/>
      <c r="N15">
        <v>3</v>
      </c>
    </row>
    <row r="16" spans="2:14" ht="14.25">
      <c r="B16" t="s">
        <v>3313</v>
      </c>
      <c r="C16">
        <v>1</v>
      </c>
      <c r="D16">
        <v>1</v>
      </c>
      <c r="E16">
        <v>1</v>
      </c>
      <c r="F16"/>
      <c r="G16"/>
      <c r="H16"/>
      <c r="I16"/>
      <c r="J16"/>
      <c r="K16"/>
      <c r="L16"/>
      <c r="M16"/>
      <c r="N16">
        <v>3</v>
      </c>
    </row>
    <row r="17" spans="2:14" ht="14.25">
      <c r="B17" t="s">
        <v>8017</v>
      </c>
      <c r="C17">
        <v>1</v>
      </c>
      <c r="D17"/>
      <c r="E17"/>
      <c r="F17"/>
      <c r="G17"/>
      <c r="H17"/>
      <c r="I17"/>
      <c r="J17"/>
      <c r="K17"/>
      <c r="L17"/>
      <c r="M17"/>
      <c r="N17">
        <v>1</v>
      </c>
    </row>
    <row r="18" spans="2:14" ht="14.25">
      <c r="B18" t="s">
        <v>3735</v>
      </c>
      <c r="C18">
        <v>1</v>
      </c>
      <c r="D18"/>
      <c r="E18"/>
      <c r="F18"/>
      <c r="G18"/>
      <c r="H18"/>
      <c r="I18"/>
      <c r="J18"/>
      <c r="K18"/>
      <c r="L18"/>
      <c r="M18">
        <v>1</v>
      </c>
      <c r="N18">
        <v>2</v>
      </c>
    </row>
    <row r="19" spans="2:14" ht="14.25">
      <c r="B19" t="s">
        <v>2020</v>
      </c>
      <c r="C19">
        <v>6</v>
      </c>
      <c r="D19"/>
      <c r="E19">
        <v>1</v>
      </c>
      <c r="F19">
        <v>3</v>
      </c>
      <c r="G19">
        <v>1</v>
      </c>
      <c r="H19">
        <v>1</v>
      </c>
      <c r="I19"/>
      <c r="J19"/>
      <c r="K19"/>
      <c r="L19">
        <v>1</v>
      </c>
      <c r="M19"/>
      <c r="N19">
        <v>13</v>
      </c>
    </row>
    <row r="20" spans="2:14" ht="14.25">
      <c r="B20" t="s">
        <v>253</v>
      </c>
      <c r="C20">
        <v>8</v>
      </c>
      <c r="D20">
        <v>1</v>
      </c>
      <c r="E20"/>
      <c r="F20">
        <v>2</v>
      </c>
      <c r="G20">
        <v>1</v>
      </c>
      <c r="H20"/>
      <c r="I20">
        <v>2</v>
      </c>
      <c r="J20">
        <v>1</v>
      </c>
      <c r="K20"/>
      <c r="L20"/>
      <c r="M20">
        <v>2</v>
      </c>
      <c r="N20">
        <v>17</v>
      </c>
    </row>
    <row r="21" spans="2:14" ht="14.25">
      <c r="B21" t="s">
        <v>4631</v>
      </c>
      <c r="C21"/>
      <c r="D21"/>
      <c r="E21">
        <v>1</v>
      </c>
      <c r="F21"/>
      <c r="G21"/>
      <c r="H21"/>
      <c r="I21"/>
      <c r="J21"/>
      <c r="K21"/>
      <c r="L21"/>
      <c r="M21"/>
      <c r="N21">
        <v>1</v>
      </c>
    </row>
    <row r="22" spans="2:14" ht="14.25">
      <c r="B22" t="s">
        <v>4124</v>
      </c>
      <c r="C22"/>
      <c r="D22">
        <v>1</v>
      </c>
      <c r="E22"/>
      <c r="F22"/>
      <c r="G22">
        <v>1</v>
      </c>
      <c r="H22"/>
      <c r="I22"/>
      <c r="J22"/>
      <c r="K22"/>
      <c r="L22"/>
      <c r="M22"/>
      <c r="N22">
        <v>2</v>
      </c>
    </row>
    <row r="23" spans="2:14" ht="14.25">
      <c r="B23" t="s">
        <v>6953</v>
      </c>
      <c r="C23"/>
      <c r="D23"/>
      <c r="E23"/>
      <c r="F23"/>
      <c r="G23"/>
      <c r="H23"/>
      <c r="I23"/>
      <c r="J23"/>
      <c r="K23">
        <v>1</v>
      </c>
      <c r="L23"/>
      <c r="M23"/>
      <c r="N23">
        <v>1</v>
      </c>
    </row>
    <row r="24" spans="2:14" ht="14.25">
      <c r="B24" t="s">
        <v>7012</v>
      </c>
      <c r="C24"/>
      <c r="D24"/>
      <c r="E24"/>
      <c r="F24">
        <v>1</v>
      </c>
      <c r="G24"/>
      <c r="H24"/>
      <c r="I24"/>
      <c r="J24"/>
      <c r="K24"/>
      <c r="L24"/>
      <c r="M24"/>
      <c r="N24">
        <v>1</v>
      </c>
    </row>
    <row r="25" spans="2:14" ht="14.25">
      <c r="B25" t="s">
        <v>1783</v>
      </c>
      <c r="C25">
        <v>2</v>
      </c>
      <c r="D25">
        <v>1</v>
      </c>
      <c r="E25">
        <v>3</v>
      </c>
      <c r="F25">
        <v>1</v>
      </c>
      <c r="G25">
        <v>1</v>
      </c>
      <c r="H25">
        <v>2</v>
      </c>
      <c r="I25">
        <v>1</v>
      </c>
      <c r="J25"/>
      <c r="K25"/>
      <c r="L25"/>
      <c r="M25"/>
      <c r="N25">
        <v>11</v>
      </c>
    </row>
    <row r="26" spans="2:14" ht="14.25">
      <c r="B26" t="s">
        <v>4446</v>
      </c>
      <c r="C26"/>
      <c r="D26"/>
      <c r="E26">
        <v>1</v>
      </c>
      <c r="F26">
        <v>1</v>
      </c>
      <c r="G26">
        <v>1</v>
      </c>
      <c r="H26">
        <v>2</v>
      </c>
      <c r="I26"/>
      <c r="J26"/>
      <c r="K26"/>
      <c r="L26">
        <v>1</v>
      </c>
      <c r="M26"/>
      <c r="N26">
        <v>6</v>
      </c>
    </row>
    <row r="27" spans="2:14" ht="14.25">
      <c r="B27" t="s">
        <v>1202</v>
      </c>
      <c r="C27">
        <v>2</v>
      </c>
      <c r="D27"/>
      <c r="E27"/>
      <c r="F27"/>
      <c r="G27">
        <v>1</v>
      </c>
      <c r="H27"/>
      <c r="I27"/>
      <c r="J27"/>
      <c r="K27"/>
      <c r="L27"/>
      <c r="M27"/>
      <c r="N27">
        <v>3</v>
      </c>
    </row>
    <row r="28" spans="2:14" ht="14.25">
      <c r="B28" t="s">
        <v>7627</v>
      </c>
      <c r="C28"/>
      <c r="D28"/>
      <c r="E28"/>
      <c r="F28">
        <v>1</v>
      </c>
      <c r="G28"/>
      <c r="H28"/>
      <c r="I28"/>
      <c r="J28"/>
      <c r="K28"/>
      <c r="L28"/>
      <c r="M28"/>
      <c r="N28">
        <v>1</v>
      </c>
    </row>
    <row r="29" spans="2:14" ht="14.25">
      <c r="B29" t="s">
        <v>7952</v>
      </c>
      <c r="C29">
        <v>1</v>
      </c>
      <c r="D29"/>
      <c r="E29"/>
      <c r="F29"/>
      <c r="G29"/>
      <c r="H29"/>
      <c r="I29"/>
      <c r="J29"/>
      <c r="K29"/>
      <c r="L29"/>
      <c r="M29"/>
      <c r="N29">
        <v>1</v>
      </c>
    </row>
    <row r="30" spans="2:14" ht="14.25">
      <c r="B30" t="s">
        <v>197</v>
      </c>
      <c r="C30">
        <v>1</v>
      </c>
      <c r="D30">
        <v>1</v>
      </c>
      <c r="E30"/>
      <c r="F30">
        <v>2</v>
      </c>
      <c r="G30"/>
      <c r="H30"/>
      <c r="I30">
        <v>2</v>
      </c>
      <c r="J30">
        <v>1</v>
      </c>
      <c r="K30"/>
      <c r="L30">
        <v>2</v>
      </c>
      <c r="M30"/>
      <c r="N30">
        <v>9</v>
      </c>
    </row>
    <row r="31" spans="2:14" ht="14.25">
      <c r="B31" t="s">
        <v>2995</v>
      </c>
      <c r="C31">
        <v>1</v>
      </c>
      <c r="D31"/>
      <c r="E31"/>
      <c r="F31"/>
      <c r="G31"/>
      <c r="H31"/>
      <c r="I31"/>
      <c r="J31"/>
      <c r="K31"/>
      <c r="L31"/>
      <c r="M31"/>
      <c r="N31">
        <v>1</v>
      </c>
    </row>
    <row r="32" spans="2:14" ht="14.25">
      <c r="B32" t="s">
        <v>2772</v>
      </c>
      <c r="C32">
        <v>2</v>
      </c>
      <c r="D32"/>
      <c r="E32"/>
      <c r="F32"/>
      <c r="G32">
        <v>2</v>
      </c>
      <c r="H32"/>
      <c r="I32"/>
      <c r="J32"/>
      <c r="K32"/>
      <c r="L32">
        <v>1</v>
      </c>
      <c r="M32"/>
      <c r="N32">
        <v>5</v>
      </c>
    </row>
    <row r="33" spans="2:14" ht="14.25">
      <c r="B33" t="s">
        <v>1326</v>
      </c>
      <c r="C33">
        <v>1</v>
      </c>
      <c r="D33"/>
      <c r="E33"/>
      <c r="F33"/>
      <c r="G33"/>
      <c r="H33"/>
      <c r="I33"/>
      <c r="J33"/>
      <c r="K33"/>
      <c r="L33"/>
      <c r="M33"/>
      <c r="N33">
        <v>1</v>
      </c>
    </row>
    <row r="34" spans="2:14" ht="14.25">
      <c r="B34" t="s">
        <v>5100</v>
      </c>
      <c r="C34">
        <v>1</v>
      </c>
      <c r="D34"/>
      <c r="E34"/>
      <c r="F34"/>
      <c r="G34"/>
      <c r="H34">
        <v>1</v>
      </c>
      <c r="I34"/>
      <c r="J34"/>
      <c r="K34"/>
      <c r="L34">
        <v>1</v>
      </c>
      <c r="M34"/>
      <c r="N34">
        <v>3</v>
      </c>
    </row>
    <row r="35" spans="2:14" ht="14.25">
      <c r="B35" t="s">
        <v>50</v>
      </c>
      <c r="C35">
        <v>10</v>
      </c>
      <c r="D35"/>
      <c r="E35">
        <v>3</v>
      </c>
      <c r="F35">
        <v>4</v>
      </c>
      <c r="G35">
        <v>1</v>
      </c>
      <c r="H35">
        <v>2</v>
      </c>
      <c r="I35">
        <v>1</v>
      </c>
      <c r="J35"/>
      <c r="K35"/>
      <c r="L35"/>
      <c r="M35">
        <v>3</v>
      </c>
      <c r="N35">
        <v>24</v>
      </c>
    </row>
    <row r="36" spans="2:14" ht="14.25">
      <c r="B36" t="s">
        <v>1096</v>
      </c>
      <c r="C36">
        <v>3</v>
      </c>
      <c r="D36">
        <v>1</v>
      </c>
      <c r="E36"/>
      <c r="F36"/>
      <c r="G36">
        <v>2</v>
      </c>
      <c r="H36">
        <v>1</v>
      </c>
      <c r="I36"/>
      <c r="J36"/>
      <c r="K36"/>
      <c r="L36"/>
      <c r="M36"/>
      <c r="N36">
        <v>7</v>
      </c>
    </row>
    <row r="37" spans="2:14" ht="14.25">
      <c r="B37" t="s">
        <v>173</v>
      </c>
      <c r="C37"/>
      <c r="D37"/>
      <c r="E37">
        <v>1</v>
      </c>
      <c r="F37"/>
      <c r="G37"/>
      <c r="H37"/>
      <c r="I37"/>
      <c r="J37"/>
      <c r="K37"/>
      <c r="L37"/>
      <c r="M37"/>
      <c r="N37">
        <v>1</v>
      </c>
    </row>
    <row r="38" spans="2:14" ht="14.25">
      <c r="B38" t="s">
        <v>3016</v>
      </c>
      <c r="C38"/>
      <c r="D38"/>
      <c r="E38"/>
      <c r="F38"/>
      <c r="G38"/>
      <c r="H38"/>
      <c r="I38">
        <v>1</v>
      </c>
      <c r="J38"/>
      <c r="K38"/>
      <c r="L38"/>
      <c r="M38"/>
      <c r="N38">
        <v>1</v>
      </c>
    </row>
    <row r="39" spans="2:14" ht="14.25">
      <c r="B39" t="s">
        <v>144</v>
      </c>
      <c r="C39">
        <v>15</v>
      </c>
      <c r="D39">
        <v>1</v>
      </c>
      <c r="E39">
        <v>1</v>
      </c>
      <c r="F39">
        <v>1</v>
      </c>
      <c r="G39">
        <v>1</v>
      </c>
      <c r="H39">
        <v>1</v>
      </c>
      <c r="I39"/>
      <c r="J39">
        <v>1</v>
      </c>
      <c r="K39"/>
      <c r="L39"/>
      <c r="M39">
        <v>1</v>
      </c>
      <c r="N39">
        <v>22</v>
      </c>
    </row>
    <row r="40" spans="2:14" ht="14.25">
      <c r="B40" t="s">
        <v>1037</v>
      </c>
      <c r="C40">
        <v>2</v>
      </c>
      <c r="D40"/>
      <c r="E40">
        <v>2</v>
      </c>
      <c r="F40"/>
      <c r="G40"/>
      <c r="H40">
        <v>1</v>
      </c>
      <c r="I40"/>
      <c r="J40">
        <v>1</v>
      </c>
      <c r="K40"/>
      <c r="L40"/>
      <c r="M40"/>
      <c r="N40">
        <v>6</v>
      </c>
    </row>
    <row r="41" spans="2:14" ht="14.25">
      <c r="B41" t="s">
        <v>3856</v>
      </c>
      <c r="C41">
        <v>2</v>
      </c>
      <c r="D41"/>
      <c r="E41"/>
      <c r="F41"/>
      <c r="G41"/>
      <c r="H41"/>
      <c r="I41"/>
      <c r="J41"/>
      <c r="K41"/>
      <c r="L41"/>
      <c r="M41"/>
      <c r="N41">
        <v>2</v>
      </c>
    </row>
    <row r="42" spans="2:14" ht="14.25">
      <c r="B42" t="s">
        <v>304</v>
      </c>
      <c r="C42">
        <v>2</v>
      </c>
      <c r="D42"/>
      <c r="E42">
        <v>1</v>
      </c>
      <c r="F42">
        <v>1</v>
      </c>
      <c r="G42">
        <v>1</v>
      </c>
      <c r="H42">
        <v>1</v>
      </c>
      <c r="I42"/>
      <c r="J42">
        <v>1</v>
      </c>
      <c r="K42"/>
      <c r="L42"/>
      <c r="M42"/>
      <c r="N42">
        <v>7</v>
      </c>
    </row>
    <row r="43" spans="2:14" ht="14.25">
      <c r="B43" t="s">
        <v>34</v>
      </c>
      <c r="C43">
        <v>3</v>
      </c>
      <c r="D43">
        <v>1</v>
      </c>
      <c r="E43">
        <v>2</v>
      </c>
      <c r="F43">
        <v>1</v>
      </c>
      <c r="G43">
        <v>2</v>
      </c>
      <c r="H43">
        <v>1</v>
      </c>
      <c r="I43">
        <v>1</v>
      </c>
      <c r="J43"/>
      <c r="K43"/>
      <c r="L43"/>
      <c r="M43"/>
      <c r="N43">
        <v>11</v>
      </c>
    </row>
    <row r="44" spans="2:14" ht="14.25">
      <c r="B44" t="s">
        <v>190</v>
      </c>
      <c r="C44">
        <v>39</v>
      </c>
      <c r="D44">
        <v>12</v>
      </c>
      <c r="E44">
        <v>14</v>
      </c>
      <c r="F44">
        <v>14</v>
      </c>
      <c r="G44">
        <v>6</v>
      </c>
      <c r="H44">
        <v>10</v>
      </c>
      <c r="I44">
        <v>7</v>
      </c>
      <c r="J44">
        <v>6</v>
      </c>
      <c r="K44"/>
      <c r="L44">
        <v>2</v>
      </c>
      <c r="M44">
        <v>5</v>
      </c>
      <c r="N44">
        <v>115</v>
      </c>
    </row>
    <row r="45" spans="2:14" ht="14.25">
      <c r="B45" t="s">
        <v>734</v>
      </c>
      <c r="C45">
        <v>2</v>
      </c>
      <c r="D45">
        <v>1</v>
      </c>
      <c r="E45">
        <v>2</v>
      </c>
      <c r="F45">
        <v>4</v>
      </c>
      <c r="G45"/>
      <c r="H45"/>
      <c r="I45">
        <v>1</v>
      </c>
      <c r="J45">
        <v>1</v>
      </c>
      <c r="K45">
        <v>1</v>
      </c>
      <c r="L45">
        <v>1</v>
      </c>
      <c r="M45"/>
      <c r="N45">
        <v>13</v>
      </c>
    </row>
    <row r="46" spans="2:14" ht="14.25">
      <c r="B46" t="s">
        <v>100</v>
      </c>
      <c r="C46">
        <v>8</v>
      </c>
      <c r="D46"/>
      <c r="E46">
        <v>6</v>
      </c>
      <c r="F46">
        <v>2</v>
      </c>
      <c r="G46">
        <v>1</v>
      </c>
      <c r="H46">
        <v>6</v>
      </c>
      <c r="I46"/>
      <c r="J46">
        <v>1</v>
      </c>
      <c r="K46"/>
      <c r="L46">
        <v>1</v>
      </c>
      <c r="M46">
        <v>1</v>
      </c>
      <c r="N46">
        <v>26</v>
      </c>
    </row>
    <row r="47" spans="2:14" ht="14.25">
      <c r="B47" t="s">
        <v>2416</v>
      </c>
      <c r="C47">
        <v>2</v>
      </c>
      <c r="D47"/>
      <c r="E47"/>
      <c r="F47"/>
      <c r="G47"/>
      <c r="H47"/>
      <c r="I47"/>
      <c r="J47"/>
      <c r="K47"/>
      <c r="L47"/>
      <c r="M47"/>
      <c r="N47">
        <v>2</v>
      </c>
    </row>
    <row r="48" spans="2:14" ht="14.25">
      <c r="B48" t="s">
        <v>271</v>
      </c>
      <c r="C48">
        <v>7</v>
      </c>
      <c r="D48"/>
      <c r="E48">
        <v>2</v>
      </c>
      <c r="F48">
        <v>1</v>
      </c>
      <c r="G48"/>
      <c r="H48">
        <v>2</v>
      </c>
      <c r="I48"/>
      <c r="J48"/>
      <c r="K48"/>
      <c r="L48">
        <v>1</v>
      </c>
      <c r="M48"/>
      <c r="N48">
        <v>13</v>
      </c>
    </row>
    <row r="49" spans="2:14" ht="14.25">
      <c r="B49" t="s">
        <v>564</v>
      </c>
      <c r="C49">
        <v>9</v>
      </c>
      <c r="D49">
        <v>2</v>
      </c>
      <c r="E49">
        <v>5</v>
      </c>
      <c r="F49">
        <v>4</v>
      </c>
      <c r="G49">
        <v>1</v>
      </c>
      <c r="H49">
        <v>5</v>
      </c>
      <c r="I49"/>
      <c r="J49"/>
      <c r="K49"/>
      <c r="L49">
        <v>1</v>
      </c>
      <c r="M49">
        <v>2</v>
      </c>
      <c r="N49">
        <v>29</v>
      </c>
    </row>
    <row r="50" spans="2:14" ht="14.25">
      <c r="B50" t="s">
        <v>3845</v>
      </c>
      <c r="C50">
        <v>1</v>
      </c>
      <c r="D50"/>
      <c r="E50">
        <v>2</v>
      </c>
      <c r="F50"/>
      <c r="G50">
        <v>2</v>
      </c>
      <c r="H50">
        <v>1</v>
      </c>
      <c r="I50"/>
      <c r="J50"/>
      <c r="K50"/>
      <c r="L50"/>
      <c r="M50">
        <v>1</v>
      </c>
      <c r="N50">
        <v>7</v>
      </c>
    </row>
    <row r="51" spans="2:14" ht="14.25">
      <c r="B51" t="s">
        <v>405</v>
      </c>
      <c r="C51">
        <v>7</v>
      </c>
      <c r="D51"/>
      <c r="E51"/>
      <c r="F51"/>
      <c r="G51"/>
      <c r="H51">
        <v>3</v>
      </c>
      <c r="I51">
        <v>1</v>
      </c>
      <c r="J51"/>
      <c r="K51"/>
      <c r="L51"/>
      <c r="M51"/>
      <c r="N51">
        <v>11</v>
      </c>
    </row>
    <row r="52" spans="2:14" ht="14.25">
      <c r="B52" t="s">
        <v>4248</v>
      </c>
      <c r="C52">
        <v>2</v>
      </c>
      <c r="D52"/>
      <c r="E52"/>
      <c r="F52"/>
      <c r="G52"/>
      <c r="H52"/>
      <c r="I52"/>
      <c r="J52"/>
      <c r="K52"/>
      <c r="L52"/>
      <c r="M52"/>
      <c r="N52">
        <v>2</v>
      </c>
    </row>
    <row r="53" spans="2:14" ht="14.25">
      <c r="B53" t="s">
        <v>140</v>
      </c>
      <c r="C53">
        <v>47</v>
      </c>
      <c r="D53">
        <v>10</v>
      </c>
      <c r="E53">
        <v>7</v>
      </c>
      <c r="F53">
        <v>8</v>
      </c>
      <c r="G53">
        <v>7</v>
      </c>
      <c r="H53">
        <v>7</v>
      </c>
      <c r="I53">
        <v>5</v>
      </c>
      <c r="J53">
        <v>2</v>
      </c>
      <c r="K53">
        <v>3</v>
      </c>
      <c r="L53">
        <v>2</v>
      </c>
      <c r="M53">
        <v>3</v>
      </c>
      <c r="N53">
        <v>101</v>
      </c>
    </row>
    <row r="54" spans="2:14" ht="14.25">
      <c r="B54" t="s">
        <v>3323</v>
      </c>
      <c r="C54"/>
      <c r="D54"/>
      <c r="E54"/>
      <c r="F54"/>
      <c r="G54"/>
      <c r="H54">
        <v>1</v>
      </c>
      <c r="I54"/>
      <c r="J54"/>
      <c r="K54"/>
      <c r="L54"/>
      <c r="M54"/>
      <c r="N54">
        <v>1</v>
      </c>
    </row>
    <row r="55" spans="2:14" ht="14.25">
      <c r="B55" t="s">
        <v>3006</v>
      </c>
      <c r="C55"/>
      <c r="D55"/>
      <c r="E55"/>
      <c r="F55">
        <v>1</v>
      </c>
      <c r="G55"/>
      <c r="H55"/>
      <c r="I55"/>
      <c r="J55"/>
      <c r="K55">
        <v>1</v>
      </c>
      <c r="L55"/>
      <c r="M55"/>
      <c r="N55">
        <v>2</v>
      </c>
    </row>
    <row r="56" spans="2:14" ht="14.25">
      <c r="B56" t="s">
        <v>4782</v>
      </c>
      <c r="C56"/>
      <c r="D56"/>
      <c r="E56"/>
      <c r="F56">
        <v>1</v>
      </c>
      <c r="G56"/>
      <c r="H56"/>
      <c r="I56"/>
      <c r="J56"/>
      <c r="K56"/>
      <c r="L56"/>
      <c r="M56"/>
      <c r="N56">
        <v>1</v>
      </c>
    </row>
    <row r="57" spans="2:14" ht="14.25">
      <c r="B57" t="s">
        <v>2543</v>
      </c>
      <c r="C57">
        <v>1</v>
      </c>
      <c r="D57"/>
      <c r="E57"/>
      <c r="F57"/>
      <c r="G57"/>
      <c r="H57"/>
      <c r="I57"/>
      <c r="J57"/>
      <c r="K57"/>
      <c r="L57"/>
      <c r="M57"/>
      <c r="N57">
        <v>1</v>
      </c>
    </row>
    <row r="58" spans="2:14" ht="14.25">
      <c r="B58" t="s">
        <v>2942</v>
      </c>
      <c r="C58"/>
      <c r="D58"/>
      <c r="E58"/>
      <c r="F58">
        <v>1</v>
      </c>
      <c r="G58"/>
      <c r="H58"/>
      <c r="I58"/>
      <c r="J58"/>
      <c r="K58"/>
      <c r="L58"/>
      <c r="M58"/>
      <c r="N58">
        <v>1</v>
      </c>
    </row>
    <row r="59" spans="2:14" ht="14.25">
      <c r="B59" t="s">
        <v>426</v>
      </c>
      <c r="C59">
        <v>9</v>
      </c>
      <c r="D59">
        <v>1</v>
      </c>
      <c r="E59">
        <v>4</v>
      </c>
      <c r="F59">
        <v>1</v>
      </c>
      <c r="G59"/>
      <c r="H59">
        <v>4</v>
      </c>
      <c r="I59"/>
      <c r="J59"/>
      <c r="K59">
        <v>1</v>
      </c>
      <c r="L59"/>
      <c r="M59">
        <v>2</v>
      </c>
      <c r="N59">
        <v>22</v>
      </c>
    </row>
    <row r="60" spans="2:14" ht="14.25">
      <c r="B60" t="s">
        <v>8268</v>
      </c>
      <c r="C60"/>
      <c r="D60">
        <v>1</v>
      </c>
      <c r="E60"/>
      <c r="F60"/>
      <c r="G60"/>
      <c r="H60"/>
      <c r="I60"/>
      <c r="J60"/>
      <c r="K60"/>
      <c r="L60"/>
      <c r="M60"/>
      <c r="N60">
        <v>1</v>
      </c>
    </row>
    <row r="61" spans="2:14" ht="14.25">
      <c r="B61" t="s">
        <v>8075</v>
      </c>
      <c r="C61"/>
      <c r="D61"/>
      <c r="E61"/>
      <c r="F61"/>
      <c r="G61"/>
      <c r="H61"/>
      <c r="I61"/>
      <c r="J61">
        <v>1</v>
      </c>
      <c r="K61"/>
      <c r="L61"/>
      <c r="M61"/>
      <c r="N61">
        <v>1</v>
      </c>
    </row>
    <row r="62" spans="2:14" ht="14.25">
      <c r="B62" t="s">
        <v>1867</v>
      </c>
      <c r="C62">
        <v>3</v>
      </c>
      <c r="D62"/>
      <c r="E62"/>
      <c r="F62"/>
      <c r="G62"/>
      <c r="H62">
        <v>1</v>
      </c>
      <c r="I62"/>
      <c r="J62"/>
      <c r="K62"/>
      <c r="L62"/>
      <c r="M62">
        <v>1</v>
      </c>
      <c r="N62">
        <v>5</v>
      </c>
    </row>
    <row r="63" spans="2:14" ht="14.25">
      <c r="B63" t="s">
        <v>1034</v>
      </c>
      <c r="C63">
        <v>3</v>
      </c>
      <c r="D63"/>
      <c r="E63">
        <v>1</v>
      </c>
      <c r="F63">
        <v>1</v>
      </c>
      <c r="G63"/>
      <c r="H63">
        <v>2</v>
      </c>
      <c r="I63"/>
      <c r="J63"/>
      <c r="K63"/>
      <c r="L63"/>
      <c r="M63">
        <v>1</v>
      </c>
      <c r="N63">
        <v>8</v>
      </c>
    </row>
    <row r="64" spans="2:14" ht="14.25">
      <c r="B64" t="s">
        <v>2205</v>
      </c>
      <c r="C64"/>
      <c r="D64"/>
      <c r="E64">
        <v>1</v>
      </c>
      <c r="F64"/>
      <c r="G64"/>
      <c r="H64"/>
      <c r="I64"/>
      <c r="J64"/>
      <c r="K64"/>
      <c r="L64"/>
      <c r="M64"/>
      <c r="N64">
        <v>1</v>
      </c>
    </row>
    <row r="65" spans="2:14" ht="14.25">
      <c r="B65" t="s">
        <v>411</v>
      </c>
      <c r="C65">
        <v>2</v>
      </c>
      <c r="D65">
        <v>1</v>
      </c>
      <c r="E65"/>
      <c r="F65"/>
      <c r="G65"/>
      <c r="H65">
        <v>1</v>
      </c>
      <c r="I65"/>
      <c r="J65"/>
      <c r="K65"/>
      <c r="L65">
        <v>1</v>
      </c>
      <c r="M65"/>
      <c r="N65">
        <v>5</v>
      </c>
    </row>
    <row r="66" spans="2:14" ht="14.25">
      <c r="B66" t="s">
        <v>1415</v>
      </c>
      <c r="C66">
        <v>1</v>
      </c>
      <c r="D66"/>
      <c r="E66"/>
      <c r="F66"/>
      <c r="G66"/>
      <c r="H66"/>
      <c r="I66"/>
      <c r="J66"/>
      <c r="K66"/>
      <c r="L66"/>
      <c r="M66"/>
      <c r="N66">
        <v>1</v>
      </c>
    </row>
    <row r="67" spans="2:14" ht="14.25">
      <c r="B67" t="s">
        <v>1005</v>
      </c>
      <c r="C67">
        <v>1</v>
      </c>
      <c r="D67"/>
      <c r="E67">
        <v>1</v>
      </c>
      <c r="F67"/>
      <c r="G67"/>
      <c r="H67">
        <v>5</v>
      </c>
      <c r="I67"/>
      <c r="J67"/>
      <c r="K67"/>
      <c r="L67"/>
      <c r="M67"/>
      <c r="N67">
        <v>7</v>
      </c>
    </row>
    <row r="68" spans="2:14" ht="14.25">
      <c r="B68" t="s">
        <v>3793</v>
      </c>
      <c r="C68">
        <v>1</v>
      </c>
      <c r="D68"/>
      <c r="E68"/>
      <c r="F68"/>
      <c r="G68"/>
      <c r="H68"/>
      <c r="I68">
        <v>1</v>
      </c>
      <c r="J68"/>
      <c r="K68"/>
      <c r="L68"/>
      <c r="M68"/>
      <c r="N68">
        <v>2</v>
      </c>
    </row>
    <row r="69" spans="2:14" ht="14.25">
      <c r="B69" t="s">
        <v>284</v>
      </c>
      <c r="C69">
        <v>3</v>
      </c>
      <c r="D69">
        <v>1</v>
      </c>
      <c r="E69">
        <v>10</v>
      </c>
      <c r="F69">
        <v>2</v>
      </c>
      <c r="G69">
        <v>1</v>
      </c>
      <c r="H69">
        <v>2</v>
      </c>
      <c r="I69">
        <v>5</v>
      </c>
      <c r="J69">
        <v>5</v>
      </c>
      <c r="K69">
        <v>5</v>
      </c>
      <c r="L69"/>
      <c r="M69">
        <v>1</v>
      </c>
      <c r="N69">
        <v>35</v>
      </c>
    </row>
    <row r="70" spans="2:14" ht="14.25">
      <c r="B70" t="s">
        <v>3377</v>
      </c>
      <c r="C70">
        <v>1</v>
      </c>
      <c r="D70"/>
      <c r="E70"/>
      <c r="F70"/>
      <c r="G70"/>
      <c r="H70"/>
      <c r="I70"/>
      <c r="J70"/>
      <c r="K70"/>
      <c r="L70"/>
      <c r="M70"/>
      <c r="N70">
        <v>1</v>
      </c>
    </row>
    <row r="71" spans="2:14" ht="14.25">
      <c r="B71" t="s">
        <v>225</v>
      </c>
      <c r="C71">
        <v>6</v>
      </c>
      <c r="D71">
        <v>2</v>
      </c>
      <c r="E71">
        <v>1</v>
      </c>
      <c r="F71">
        <v>2</v>
      </c>
      <c r="G71"/>
      <c r="H71">
        <v>2</v>
      </c>
      <c r="I71"/>
      <c r="J71"/>
      <c r="K71"/>
      <c r="L71">
        <v>1</v>
      </c>
      <c r="M71">
        <v>2</v>
      </c>
      <c r="N71">
        <v>16</v>
      </c>
    </row>
    <row r="72" spans="2:14" ht="14.25">
      <c r="B72" t="s">
        <v>952</v>
      </c>
      <c r="C72">
        <v>3</v>
      </c>
      <c r="D72"/>
      <c r="E72"/>
      <c r="F72">
        <v>1</v>
      </c>
      <c r="G72"/>
      <c r="H72">
        <v>1</v>
      </c>
      <c r="I72">
        <v>1</v>
      </c>
      <c r="J72">
        <v>1</v>
      </c>
      <c r="K72"/>
      <c r="L72"/>
      <c r="M72"/>
      <c r="N72">
        <v>7</v>
      </c>
    </row>
    <row r="73" spans="2:14" ht="14.25">
      <c r="B73" t="s">
        <v>7577</v>
      </c>
      <c r="C73"/>
      <c r="D73"/>
      <c r="E73"/>
      <c r="F73"/>
      <c r="G73"/>
      <c r="H73"/>
      <c r="I73"/>
      <c r="J73"/>
      <c r="K73">
        <v>1</v>
      </c>
      <c r="L73"/>
      <c r="M73"/>
      <c r="N73">
        <v>1</v>
      </c>
    </row>
    <row r="74" spans="2:14" ht="14.25">
      <c r="B74" t="s">
        <v>709</v>
      </c>
      <c r="C74">
        <v>7</v>
      </c>
      <c r="D74">
        <v>5</v>
      </c>
      <c r="E74"/>
      <c r="F74">
        <v>1</v>
      </c>
      <c r="G74">
        <v>1</v>
      </c>
      <c r="H74">
        <v>2</v>
      </c>
      <c r="I74">
        <v>1</v>
      </c>
      <c r="J74">
        <v>1</v>
      </c>
      <c r="K74"/>
      <c r="L74"/>
      <c r="M74">
        <v>2</v>
      </c>
      <c r="N74">
        <v>20</v>
      </c>
    </row>
    <row r="75" spans="2:14" ht="14.25">
      <c r="B75" t="s">
        <v>3971</v>
      </c>
      <c r="C75"/>
      <c r="D75"/>
      <c r="E75"/>
      <c r="F75">
        <v>1</v>
      </c>
      <c r="G75"/>
      <c r="H75">
        <v>1</v>
      </c>
      <c r="I75"/>
      <c r="J75"/>
      <c r="K75"/>
      <c r="L75"/>
      <c r="M75"/>
      <c r="N75">
        <v>2</v>
      </c>
    </row>
    <row r="76" spans="2:14" ht="14.25">
      <c r="B76" t="s">
        <v>615</v>
      </c>
      <c r="C76">
        <v>3</v>
      </c>
      <c r="D76">
        <v>1</v>
      </c>
      <c r="E76">
        <v>2</v>
      </c>
      <c r="F76"/>
      <c r="G76"/>
      <c r="H76"/>
      <c r="I76">
        <v>1</v>
      </c>
      <c r="J76"/>
      <c r="K76"/>
      <c r="L76"/>
      <c r="M76"/>
      <c r="N76">
        <v>7</v>
      </c>
    </row>
    <row r="77" spans="2:14" ht="14.25">
      <c r="B77" t="s">
        <v>5086</v>
      </c>
      <c r="C77"/>
      <c r="D77"/>
      <c r="E77"/>
      <c r="F77">
        <v>1</v>
      </c>
      <c r="G77"/>
      <c r="H77"/>
      <c r="I77"/>
      <c r="J77"/>
      <c r="K77"/>
      <c r="L77">
        <v>1</v>
      </c>
      <c r="M77"/>
      <c r="N77">
        <v>2</v>
      </c>
    </row>
    <row r="78" spans="2:14" ht="14.25">
      <c r="B78" t="s">
        <v>1372</v>
      </c>
      <c r="C78"/>
      <c r="D78"/>
      <c r="E78"/>
      <c r="F78"/>
      <c r="G78"/>
      <c r="H78">
        <v>1</v>
      </c>
      <c r="I78"/>
      <c r="J78"/>
      <c r="K78"/>
      <c r="L78"/>
      <c r="M78">
        <v>1</v>
      </c>
      <c r="N78">
        <v>2</v>
      </c>
    </row>
    <row r="79" spans="2:14" ht="14.25">
      <c r="B79" t="s">
        <v>6136</v>
      </c>
      <c r="C79"/>
      <c r="D79"/>
      <c r="E79">
        <v>1</v>
      </c>
      <c r="F79"/>
      <c r="G79"/>
      <c r="H79"/>
      <c r="I79"/>
      <c r="J79"/>
      <c r="K79">
        <v>1</v>
      </c>
      <c r="L79"/>
      <c r="M79"/>
      <c r="N79">
        <v>2</v>
      </c>
    </row>
    <row r="80" spans="2:14" ht="14.25">
      <c r="B80" t="s">
        <v>5644</v>
      </c>
      <c r="C80"/>
      <c r="D80"/>
      <c r="E80"/>
      <c r="F80"/>
      <c r="G80"/>
      <c r="H80">
        <v>1</v>
      </c>
      <c r="I80"/>
      <c r="J80"/>
      <c r="K80"/>
      <c r="L80"/>
      <c r="M80"/>
      <c r="N80">
        <v>1</v>
      </c>
    </row>
    <row r="81" spans="2:14" ht="14.25">
      <c r="B81" t="s">
        <v>2090</v>
      </c>
      <c r="C81"/>
      <c r="D81"/>
      <c r="E81">
        <v>1</v>
      </c>
      <c r="F81"/>
      <c r="G81"/>
      <c r="H81"/>
      <c r="I81"/>
      <c r="J81"/>
      <c r="K81"/>
      <c r="L81"/>
      <c r="M81">
        <v>1</v>
      </c>
      <c r="N81">
        <v>2</v>
      </c>
    </row>
    <row r="82" spans="2:14" ht="14.25">
      <c r="B82" t="s">
        <v>1522</v>
      </c>
      <c r="C82"/>
      <c r="D82"/>
      <c r="E82"/>
      <c r="F82"/>
      <c r="G82"/>
      <c r="H82"/>
      <c r="I82"/>
      <c r="J82"/>
      <c r="K82">
        <v>1</v>
      </c>
      <c r="L82">
        <v>1</v>
      </c>
      <c r="M82">
        <v>1</v>
      </c>
      <c r="N82">
        <v>3</v>
      </c>
    </row>
    <row r="83" spans="2:14" ht="14.25">
      <c r="B83" t="s">
        <v>1500</v>
      </c>
      <c r="C83">
        <v>1</v>
      </c>
      <c r="D83"/>
      <c r="E83"/>
      <c r="F83"/>
      <c r="G83"/>
      <c r="H83"/>
      <c r="I83"/>
      <c r="J83"/>
      <c r="K83"/>
      <c r="L83"/>
      <c r="M83"/>
      <c r="N83">
        <v>1</v>
      </c>
    </row>
    <row r="84" spans="2:14" ht="14.25">
      <c r="B84" t="s">
        <v>962</v>
      </c>
      <c r="C84">
        <v>1</v>
      </c>
      <c r="D84"/>
      <c r="E84">
        <v>1</v>
      </c>
      <c r="F84"/>
      <c r="G84"/>
      <c r="H84"/>
      <c r="I84"/>
      <c r="J84"/>
      <c r="K84">
        <v>1</v>
      </c>
      <c r="L84"/>
      <c r="M84">
        <v>1</v>
      </c>
      <c r="N84">
        <v>4</v>
      </c>
    </row>
    <row r="85" spans="2:14" ht="14.25">
      <c r="B85" t="s">
        <v>823</v>
      </c>
      <c r="C85">
        <v>2</v>
      </c>
      <c r="D85"/>
      <c r="E85">
        <v>1</v>
      </c>
      <c r="F85"/>
      <c r="G85"/>
      <c r="H85"/>
      <c r="I85"/>
      <c r="J85"/>
      <c r="K85"/>
      <c r="L85"/>
      <c r="M85"/>
      <c r="N85">
        <v>3</v>
      </c>
    </row>
    <row r="86" spans="2:14" ht="14.25">
      <c r="B86" t="s">
        <v>90</v>
      </c>
      <c r="C86">
        <v>4</v>
      </c>
      <c r="D86">
        <v>4</v>
      </c>
      <c r="E86">
        <v>7</v>
      </c>
      <c r="F86">
        <v>5</v>
      </c>
      <c r="G86">
        <v>1</v>
      </c>
      <c r="H86">
        <v>3</v>
      </c>
      <c r="I86"/>
      <c r="J86">
        <v>1</v>
      </c>
      <c r="K86">
        <v>1</v>
      </c>
      <c r="L86"/>
      <c r="M86">
        <v>2</v>
      </c>
      <c r="N86">
        <v>28</v>
      </c>
    </row>
    <row r="87" spans="2:14" ht="14.25">
      <c r="B87" t="s">
        <v>4970</v>
      </c>
      <c r="C87"/>
      <c r="D87"/>
      <c r="E87"/>
      <c r="F87"/>
      <c r="G87">
        <v>1</v>
      </c>
      <c r="H87"/>
      <c r="I87"/>
      <c r="J87"/>
      <c r="K87"/>
      <c r="L87"/>
      <c r="M87"/>
      <c r="N87">
        <v>1</v>
      </c>
    </row>
    <row r="88" spans="2:14" ht="14.25">
      <c r="B88" t="s">
        <v>1452</v>
      </c>
      <c r="C88">
        <v>1</v>
      </c>
      <c r="D88"/>
      <c r="E88"/>
      <c r="F88"/>
      <c r="G88"/>
      <c r="H88"/>
      <c r="I88"/>
      <c r="J88"/>
      <c r="K88"/>
      <c r="L88"/>
      <c r="M88"/>
      <c r="N88">
        <v>1</v>
      </c>
    </row>
    <row r="89" spans="2:14" ht="14.25">
      <c r="B89" t="s">
        <v>2851</v>
      </c>
      <c r="C89">
        <v>3</v>
      </c>
      <c r="D89">
        <v>1</v>
      </c>
      <c r="E89">
        <v>1</v>
      </c>
      <c r="F89"/>
      <c r="G89"/>
      <c r="H89"/>
      <c r="I89"/>
      <c r="J89"/>
      <c r="K89"/>
      <c r="L89"/>
      <c r="M89"/>
      <c r="N89">
        <v>5</v>
      </c>
    </row>
    <row r="90" spans="2:14" ht="14.25">
      <c r="B90" t="s">
        <v>5294</v>
      </c>
      <c r="C90">
        <v>1</v>
      </c>
      <c r="D90"/>
      <c r="E90"/>
      <c r="F90"/>
      <c r="G90"/>
      <c r="H90"/>
      <c r="I90"/>
      <c r="J90"/>
      <c r="K90"/>
      <c r="L90"/>
      <c r="M90"/>
      <c r="N90">
        <v>1</v>
      </c>
    </row>
    <row r="91" spans="2:14" ht="14.25">
      <c r="B91" t="s">
        <v>1231</v>
      </c>
      <c r="C91">
        <v>5</v>
      </c>
      <c r="D91"/>
      <c r="E91">
        <v>1</v>
      </c>
      <c r="F91"/>
      <c r="G91">
        <v>1</v>
      </c>
      <c r="H91">
        <v>2</v>
      </c>
      <c r="I91">
        <v>1</v>
      </c>
      <c r="J91">
        <v>1</v>
      </c>
      <c r="K91"/>
      <c r="L91">
        <v>1</v>
      </c>
      <c r="M91">
        <v>2</v>
      </c>
      <c r="N91">
        <v>14</v>
      </c>
    </row>
    <row r="92" spans="2:14" ht="14.25">
      <c r="B92" t="s">
        <v>4571</v>
      </c>
      <c r="C92">
        <v>1</v>
      </c>
      <c r="D92"/>
      <c r="E92"/>
      <c r="F92"/>
      <c r="G92"/>
      <c r="H92"/>
      <c r="I92"/>
      <c r="J92"/>
      <c r="K92"/>
      <c r="L92"/>
      <c r="M92"/>
      <c r="N92">
        <v>1</v>
      </c>
    </row>
    <row r="93" spans="2:14" ht="14.25">
      <c r="B93" t="s">
        <v>2388</v>
      </c>
      <c r="C93"/>
      <c r="D93"/>
      <c r="E93"/>
      <c r="F93"/>
      <c r="G93"/>
      <c r="H93">
        <v>1</v>
      </c>
      <c r="I93"/>
      <c r="J93"/>
      <c r="K93"/>
      <c r="L93"/>
      <c r="M93"/>
      <c r="N93">
        <v>1</v>
      </c>
    </row>
    <row r="94" spans="2:14" ht="14.25">
      <c r="B94" t="s">
        <v>3182</v>
      </c>
      <c r="C94">
        <v>1</v>
      </c>
      <c r="D94">
        <v>1</v>
      </c>
      <c r="E94"/>
      <c r="F94"/>
      <c r="G94"/>
      <c r="H94"/>
      <c r="I94"/>
      <c r="J94"/>
      <c r="K94"/>
      <c r="L94">
        <v>1</v>
      </c>
      <c r="M94">
        <v>1</v>
      </c>
      <c r="N94">
        <v>4</v>
      </c>
    </row>
    <row r="95" spans="2:14" ht="14.25">
      <c r="B95" t="s">
        <v>6302</v>
      </c>
      <c r="C95">
        <v>1</v>
      </c>
      <c r="D95"/>
      <c r="E95"/>
      <c r="F95">
        <v>1</v>
      </c>
      <c r="G95"/>
      <c r="H95"/>
      <c r="I95"/>
      <c r="J95"/>
      <c r="K95"/>
      <c r="L95"/>
      <c r="M95"/>
      <c r="N95">
        <v>2</v>
      </c>
    </row>
    <row r="96" spans="2:14" ht="14.25">
      <c r="B96" t="s">
        <v>5750</v>
      </c>
      <c r="C96"/>
      <c r="D96"/>
      <c r="E96"/>
      <c r="F96"/>
      <c r="G96"/>
      <c r="H96">
        <v>1</v>
      </c>
      <c r="I96"/>
      <c r="J96"/>
      <c r="K96"/>
      <c r="L96"/>
      <c r="M96"/>
      <c r="N96">
        <v>1</v>
      </c>
    </row>
    <row r="97" spans="2:14" ht="14.25">
      <c r="B97" t="s">
        <v>127</v>
      </c>
      <c r="C97"/>
      <c r="D97"/>
      <c r="E97">
        <v>1</v>
      </c>
      <c r="F97"/>
      <c r="G97"/>
      <c r="H97"/>
      <c r="I97"/>
      <c r="J97"/>
      <c r="K97"/>
      <c r="L97"/>
      <c r="M97">
        <v>1</v>
      </c>
      <c r="N97">
        <v>2</v>
      </c>
    </row>
    <row r="98" spans="2:14" ht="14.25">
      <c r="B98" t="s">
        <v>2814</v>
      </c>
      <c r="C98"/>
      <c r="D98"/>
      <c r="E98"/>
      <c r="F98"/>
      <c r="G98">
        <v>1</v>
      </c>
      <c r="H98"/>
      <c r="I98"/>
      <c r="J98"/>
      <c r="K98"/>
      <c r="L98"/>
      <c r="M98"/>
      <c r="N98">
        <v>1</v>
      </c>
    </row>
    <row r="99" spans="2:14" ht="14.25">
      <c r="B99" t="s">
        <v>1874</v>
      </c>
      <c r="C99">
        <v>1</v>
      </c>
      <c r="D99"/>
      <c r="E99">
        <v>1</v>
      </c>
      <c r="F99"/>
      <c r="G99"/>
      <c r="H99"/>
      <c r="I99"/>
      <c r="J99"/>
      <c r="K99"/>
      <c r="L99"/>
      <c r="M99"/>
      <c r="N99">
        <v>2</v>
      </c>
    </row>
    <row r="100" spans="2:14" ht="14.25">
      <c r="B100" t="s">
        <v>38</v>
      </c>
      <c r="C100">
        <v>78</v>
      </c>
      <c r="D100">
        <v>6</v>
      </c>
      <c r="E100">
        <v>1</v>
      </c>
      <c r="F100">
        <v>24</v>
      </c>
      <c r="G100">
        <v>1</v>
      </c>
      <c r="H100">
        <v>4</v>
      </c>
      <c r="I100"/>
      <c r="J100"/>
      <c r="K100"/>
      <c r="L100">
        <v>2</v>
      </c>
      <c r="M100">
        <v>12</v>
      </c>
      <c r="N100">
        <v>128</v>
      </c>
    </row>
    <row r="101" spans="2:14" ht="14.25">
      <c r="B101" t="s">
        <v>1690</v>
      </c>
      <c r="C101">
        <v>1</v>
      </c>
      <c r="D101"/>
      <c r="E101">
        <v>1</v>
      </c>
      <c r="F101">
        <v>1</v>
      </c>
      <c r="G101"/>
      <c r="H101"/>
      <c r="I101"/>
      <c r="J101"/>
      <c r="K101">
        <v>1</v>
      </c>
      <c r="L101"/>
      <c r="M101"/>
      <c r="N101">
        <v>4</v>
      </c>
    </row>
    <row r="102" spans="2:14" ht="14.25">
      <c r="B102" t="s">
        <v>1419</v>
      </c>
      <c r="C102">
        <v>1</v>
      </c>
      <c r="D102">
        <v>1</v>
      </c>
      <c r="E102"/>
      <c r="F102"/>
      <c r="G102"/>
      <c r="H102"/>
      <c r="I102"/>
      <c r="J102"/>
      <c r="K102"/>
      <c r="L102"/>
      <c r="M102"/>
      <c r="N102">
        <v>2</v>
      </c>
    </row>
    <row r="103" spans="2:14" ht="14.25">
      <c r="B103" t="s">
        <v>895</v>
      </c>
      <c r="C103">
        <v>1</v>
      </c>
      <c r="D103"/>
      <c r="E103">
        <v>1</v>
      </c>
      <c r="F103"/>
      <c r="G103"/>
      <c r="H103"/>
      <c r="I103"/>
      <c r="J103"/>
      <c r="K103"/>
      <c r="L103"/>
      <c r="M103"/>
      <c r="N103">
        <v>2</v>
      </c>
    </row>
    <row r="104" spans="2:14" ht="14.25">
      <c r="B104" t="s">
        <v>3868</v>
      </c>
      <c r="C104"/>
      <c r="D104"/>
      <c r="E104">
        <v>1</v>
      </c>
      <c r="F104"/>
      <c r="G104"/>
      <c r="H104">
        <v>1</v>
      </c>
      <c r="I104"/>
      <c r="J104"/>
      <c r="K104"/>
      <c r="L104"/>
      <c r="M104"/>
      <c r="N104">
        <v>2</v>
      </c>
    </row>
    <row r="105" spans="2:14" ht="14.25">
      <c r="B105" t="s">
        <v>1214</v>
      </c>
      <c r="C105"/>
      <c r="D105"/>
      <c r="E105"/>
      <c r="F105">
        <v>1</v>
      </c>
      <c r="G105"/>
      <c r="H105"/>
      <c r="I105"/>
      <c r="J105"/>
      <c r="K105"/>
      <c r="L105"/>
      <c r="M105"/>
      <c r="N105">
        <v>1</v>
      </c>
    </row>
    <row r="106" spans="2:14" ht="14.25">
      <c r="B106" t="s">
        <v>7916</v>
      </c>
      <c r="C106"/>
      <c r="D106"/>
      <c r="E106"/>
      <c r="F106"/>
      <c r="G106"/>
      <c r="H106"/>
      <c r="I106"/>
      <c r="J106"/>
      <c r="K106"/>
      <c r="L106">
        <v>1</v>
      </c>
      <c r="M106"/>
      <c r="N106">
        <v>1</v>
      </c>
    </row>
    <row r="107" spans="2:14" ht="14.25">
      <c r="B107" t="s">
        <v>4836</v>
      </c>
      <c r="C107"/>
      <c r="D107"/>
      <c r="E107"/>
      <c r="F107">
        <v>1</v>
      </c>
      <c r="G107"/>
      <c r="H107"/>
      <c r="I107"/>
      <c r="J107"/>
      <c r="K107"/>
      <c r="L107"/>
      <c r="M107"/>
      <c r="N107">
        <v>1</v>
      </c>
    </row>
    <row r="108" spans="2:14" ht="14.25">
      <c r="B108" t="s">
        <v>1744</v>
      </c>
      <c r="C108"/>
      <c r="D108"/>
      <c r="E108"/>
      <c r="F108">
        <v>1</v>
      </c>
      <c r="G108"/>
      <c r="H108"/>
      <c r="I108"/>
      <c r="J108"/>
      <c r="K108"/>
      <c r="L108"/>
      <c r="M108"/>
      <c r="N108">
        <v>1</v>
      </c>
    </row>
    <row r="109" spans="2:14" ht="14.25">
      <c r="B109" t="s">
        <v>556</v>
      </c>
      <c r="C109"/>
      <c r="D109"/>
      <c r="E109"/>
      <c r="F109">
        <v>1</v>
      </c>
      <c r="G109"/>
      <c r="H109"/>
      <c r="I109"/>
      <c r="J109"/>
      <c r="K109"/>
      <c r="L109"/>
      <c r="M109"/>
      <c r="N109">
        <v>1</v>
      </c>
    </row>
    <row r="110" spans="2:14" ht="14.25">
      <c r="B110" t="s">
        <v>2712</v>
      </c>
      <c r="C110"/>
      <c r="D110"/>
      <c r="E110"/>
      <c r="F110"/>
      <c r="G110"/>
      <c r="H110"/>
      <c r="I110"/>
      <c r="J110"/>
      <c r="K110"/>
      <c r="L110"/>
      <c r="M110">
        <v>1</v>
      </c>
      <c r="N110">
        <v>1</v>
      </c>
    </row>
    <row r="111" spans="2:14" ht="14.25">
      <c r="B111" t="s">
        <v>54</v>
      </c>
      <c r="C111">
        <v>12</v>
      </c>
      <c r="D111">
        <v>3</v>
      </c>
      <c r="E111">
        <v>10</v>
      </c>
      <c r="F111">
        <v>12</v>
      </c>
      <c r="G111">
        <v>1</v>
      </c>
      <c r="H111"/>
      <c r="I111">
        <v>1</v>
      </c>
      <c r="J111"/>
      <c r="K111"/>
      <c r="L111">
        <v>1</v>
      </c>
      <c r="M111">
        <v>2</v>
      </c>
      <c r="N111">
        <v>42</v>
      </c>
    </row>
    <row r="112" spans="2:14" ht="14.25">
      <c r="B112" t="s">
        <v>4266</v>
      </c>
      <c r="C112">
        <v>1</v>
      </c>
      <c r="D112"/>
      <c r="E112"/>
      <c r="F112"/>
      <c r="G112"/>
      <c r="H112"/>
      <c r="I112"/>
      <c r="J112"/>
      <c r="K112"/>
      <c r="L112"/>
      <c r="M112"/>
      <c r="N112">
        <v>1</v>
      </c>
    </row>
    <row r="113" spans="2:14" ht="14.25">
      <c r="B113" t="s">
        <v>3492</v>
      </c>
      <c r="C113">
        <v>1</v>
      </c>
      <c r="D113"/>
      <c r="E113"/>
      <c r="F113"/>
      <c r="G113"/>
      <c r="H113"/>
      <c r="I113"/>
      <c r="J113"/>
      <c r="K113"/>
      <c r="L113"/>
      <c r="M113"/>
      <c r="N113">
        <v>1</v>
      </c>
    </row>
    <row r="114" spans="2:14" ht="14.25">
      <c r="B114" t="s">
        <v>1759</v>
      </c>
      <c r="C114"/>
      <c r="D114"/>
      <c r="E114"/>
      <c r="F114"/>
      <c r="G114"/>
      <c r="H114">
        <v>1</v>
      </c>
      <c r="I114"/>
      <c r="J114"/>
      <c r="K114"/>
      <c r="L114"/>
      <c r="M114"/>
      <c r="N114">
        <v>1</v>
      </c>
    </row>
    <row r="115" spans="2:14" ht="14.25">
      <c r="B115" t="s">
        <v>2247</v>
      </c>
      <c r="C115"/>
      <c r="D115"/>
      <c r="E115"/>
      <c r="F115"/>
      <c r="G115">
        <v>1</v>
      </c>
      <c r="H115"/>
      <c r="I115"/>
      <c r="J115"/>
      <c r="K115"/>
      <c r="L115"/>
      <c r="M115"/>
      <c r="N115">
        <v>1</v>
      </c>
    </row>
    <row r="116" spans="2:14" ht="14.25">
      <c r="B116" t="s">
        <v>1349</v>
      </c>
      <c r="C116"/>
      <c r="D116"/>
      <c r="E116"/>
      <c r="F116"/>
      <c r="G116"/>
      <c r="H116">
        <v>1</v>
      </c>
      <c r="I116"/>
      <c r="J116"/>
      <c r="K116"/>
      <c r="L116"/>
      <c r="M116"/>
      <c r="N116">
        <v>1</v>
      </c>
    </row>
    <row r="117" spans="2:14" ht="14.25">
      <c r="B117" t="s">
        <v>418</v>
      </c>
      <c r="C117">
        <v>19</v>
      </c>
      <c r="D117">
        <v>2</v>
      </c>
      <c r="E117">
        <v>4</v>
      </c>
      <c r="F117">
        <v>3</v>
      </c>
      <c r="G117">
        <v>1</v>
      </c>
      <c r="H117">
        <v>1</v>
      </c>
      <c r="I117">
        <v>2</v>
      </c>
      <c r="J117">
        <v>1</v>
      </c>
      <c r="K117"/>
      <c r="L117"/>
      <c r="M117">
        <v>1</v>
      </c>
      <c r="N117">
        <v>34</v>
      </c>
    </row>
    <row r="118" spans="2:14" ht="14.25">
      <c r="B118" t="s">
        <v>1487</v>
      </c>
      <c r="C118">
        <v>1</v>
      </c>
      <c r="D118"/>
      <c r="E118"/>
      <c r="F118"/>
      <c r="G118"/>
      <c r="H118"/>
      <c r="I118"/>
      <c r="J118"/>
      <c r="K118"/>
      <c r="L118"/>
      <c r="M118"/>
      <c r="N118">
        <v>1</v>
      </c>
    </row>
    <row r="119" spans="2:14" ht="14.25">
      <c r="B119" t="s">
        <v>349</v>
      </c>
      <c r="C119">
        <v>6</v>
      </c>
      <c r="D119">
        <v>1</v>
      </c>
      <c r="E119">
        <v>3</v>
      </c>
      <c r="F119">
        <v>2</v>
      </c>
      <c r="G119">
        <v>4</v>
      </c>
      <c r="H119">
        <v>2</v>
      </c>
      <c r="I119"/>
      <c r="J119"/>
      <c r="K119">
        <v>1</v>
      </c>
      <c r="L119"/>
      <c r="M119">
        <v>1</v>
      </c>
      <c r="N119">
        <v>20</v>
      </c>
    </row>
    <row r="120" spans="2:14" ht="14.25">
      <c r="B120" t="s">
        <v>5343</v>
      </c>
      <c r="C120">
        <v>1</v>
      </c>
      <c r="D120"/>
      <c r="E120"/>
      <c r="F120">
        <v>1</v>
      </c>
      <c r="G120"/>
      <c r="H120"/>
      <c r="I120"/>
      <c r="J120"/>
      <c r="K120"/>
      <c r="L120"/>
      <c r="M120"/>
      <c r="N120">
        <v>2</v>
      </c>
    </row>
    <row r="121" spans="2:14" ht="14.25">
      <c r="B121" t="s">
        <v>205</v>
      </c>
      <c r="C121">
        <v>7</v>
      </c>
      <c r="D121"/>
      <c r="E121">
        <v>7</v>
      </c>
      <c r="F121">
        <v>5</v>
      </c>
      <c r="G121"/>
      <c r="H121">
        <v>4</v>
      </c>
      <c r="I121">
        <v>1</v>
      </c>
      <c r="J121"/>
      <c r="K121"/>
      <c r="L121">
        <v>1</v>
      </c>
      <c r="M121">
        <v>2</v>
      </c>
      <c r="N121">
        <v>27</v>
      </c>
    </row>
    <row r="122" spans="2:14" ht="14.25">
      <c r="B122" t="s">
        <v>61</v>
      </c>
      <c r="C122">
        <v>19</v>
      </c>
      <c r="D122">
        <v>7</v>
      </c>
      <c r="E122">
        <v>15</v>
      </c>
      <c r="F122">
        <v>10</v>
      </c>
      <c r="G122">
        <v>3</v>
      </c>
      <c r="H122">
        <v>6</v>
      </c>
      <c r="I122"/>
      <c r="J122">
        <v>2</v>
      </c>
      <c r="K122">
        <v>2</v>
      </c>
      <c r="L122">
        <v>3</v>
      </c>
      <c r="M122">
        <v>5</v>
      </c>
      <c r="N122">
        <v>72</v>
      </c>
    </row>
    <row r="123" spans="2:14" ht="14.25">
      <c r="B123" t="s">
        <v>728</v>
      </c>
      <c r="C123">
        <v>1</v>
      </c>
      <c r="D123"/>
      <c r="E123"/>
      <c r="F123"/>
      <c r="G123"/>
      <c r="H123"/>
      <c r="I123"/>
      <c r="J123"/>
      <c r="K123"/>
      <c r="L123"/>
      <c r="M123"/>
      <c r="N123">
        <v>1</v>
      </c>
    </row>
    <row r="124" spans="2:14" ht="14.25">
      <c r="B124" t="s">
        <v>3261</v>
      </c>
      <c r="C124">
        <v>3</v>
      </c>
      <c r="D124"/>
      <c r="E124"/>
      <c r="F124"/>
      <c r="G124"/>
      <c r="H124">
        <v>1</v>
      </c>
      <c r="I124"/>
      <c r="J124"/>
      <c r="K124"/>
      <c r="L124"/>
      <c r="M124"/>
      <c r="N124">
        <v>4</v>
      </c>
    </row>
    <row r="125" spans="2:14" ht="14.25">
      <c r="B125" t="s">
        <v>3548</v>
      </c>
      <c r="C125">
        <v>2</v>
      </c>
      <c r="D125"/>
      <c r="E125"/>
      <c r="F125"/>
      <c r="G125"/>
      <c r="H125"/>
      <c r="I125"/>
      <c r="J125"/>
      <c r="K125"/>
      <c r="L125"/>
      <c r="M125"/>
      <c r="N125">
        <v>2</v>
      </c>
    </row>
    <row r="126" spans="2:14" ht="14.25">
      <c r="B126" t="s">
        <v>8579</v>
      </c>
      <c r="C126">
        <v>1</v>
      </c>
      <c r="D126"/>
      <c r="E126"/>
      <c r="F126"/>
      <c r="G126"/>
      <c r="H126"/>
      <c r="I126"/>
      <c r="J126"/>
      <c r="K126"/>
      <c r="L126"/>
      <c r="M126"/>
      <c r="N126">
        <v>1</v>
      </c>
    </row>
    <row r="127" spans="2:14" ht="14.25">
      <c r="B127" t="s">
        <v>4828</v>
      </c>
      <c r="C127">
        <v>1</v>
      </c>
      <c r="D127"/>
      <c r="E127"/>
      <c r="F127"/>
      <c r="G127"/>
      <c r="H127"/>
      <c r="I127"/>
      <c r="J127"/>
      <c r="K127"/>
      <c r="L127"/>
      <c r="M127"/>
      <c r="N127">
        <v>1</v>
      </c>
    </row>
    <row r="128" spans="2:14" ht="14.25">
      <c r="B128" t="s">
        <v>7950</v>
      </c>
      <c r="C128">
        <v>1</v>
      </c>
      <c r="D128"/>
      <c r="E128"/>
      <c r="F128"/>
      <c r="G128"/>
      <c r="H128"/>
      <c r="I128"/>
      <c r="J128"/>
      <c r="K128"/>
      <c r="L128"/>
      <c r="M128"/>
      <c r="N128">
        <v>1</v>
      </c>
    </row>
    <row r="129" spans="2:14" ht="14.25">
      <c r="B129" t="s">
        <v>3504</v>
      </c>
      <c r="C129"/>
      <c r="D129"/>
      <c r="E129">
        <v>1</v>
      </c>
      <c r="F129"/>
      <c r="G129"/>
      <c r="H129"/>
      <c r="I129"/>
      <c r="J129"/>
      <c r="K129"/>
      <c r="L129"/>
      <c r="M129"/>
      <c r="N129">
        <v>1</v>
      </c>
    </row>
    <row r="130" spans="2:14" ht="14.25">
      <c r="B130" t="s">
        <v>5044</v>
      </c>
      <c r="C130">
        <v>1</v>
      </c>
      <c r="D130"/>
      <c r="E130"/>
      <c r="F130"/>
      <c r="G130"/>
      <c r="H130"/>
      <c r="I130"/>
      <c r="J130"/>
      <c r="K130"/>
      <c r="L130"/>
      <c r="M130"/>
      <c r="N130">
        <v>1</v>
      </c>
    </row>
    <row r="131" spans="2:14" ht="14.25">
      <c r="B131" t="s">
        <v>159</v>
      </c>
      <c r="C131">
        <v>4</v>
      </c>
      <c r="D131"/>
      <c r="E131"/>
      <c r="F131"/>
      <c r="G131"/>
      <c r="H131">
        <v>1</v>
      </c>
      <c r="I131">
        <v>2</v>
      </c>
      <c r="J131"/>
      <c r="K131"/>
      <c r="L131"/>
      <c r="M131"/>
      <c r="N131">
        <v>7</v>
      </c>
    </row>
    <row r="132" spans="2:14" ht="14.25">
      <c r="B132" t="s">
        <v>5062</v>
      </c>
      <c r="C132">
        <v>2</v>
      </c>
      <c r="D132"/>
      <c r="E132"/>
      <c r="F132"/>
      <c r="G132"/>
      <c r="H132"/>
      <c r="I132"/>
      <c r="J132"/>
      <c r="K132"/>
      <c r="L132"/>
      <c r="M132"/>
      <c r="N132">
        <v>2</v>
      </c>
    </row>
    <row r="133" spans="2:14" ht="14.25">
      <c r="B133" t="s">
        <v>6359</v>
      </c>
      <c r="C133"/>
      <c r="D133"/>
      <c r="E133"/>
      <c r="F133"/>
      <c r="G133"/>
      <c r="H133"/>
      <c r="I133"/>
      <c r="J133"/>
      <c r="K133"/>
      <c r="L133">
        <v>1</v>
      </c>
      <c r="M133"/>
      <c r="N133">
        <v>1</v>
      </c>
    </row>
    <row r="134" spans="2:14" ht="14.25">
      <c r="B134" t="s">
        <v>5842</v>
      </c>
      <c r="C134"/>
      <c r="D134"/>
      <c r="E134"/>
      <c r="F134"/>
      <c r="G134"/>
      <c r="H134"/>
      <c r="I134"/>
      <c r="J134"/>
      <c r="K134"/>
      <c r="L134"/>
      <c r="M134">
        <v>1</v>
      </c>
      <c r="N134">
        <v>1</v>
      </c>
    </row>
    <row r="135" spans="2:14" ht="14.25">
      <c r="B135" t="s">
        <v>1145</v>
      </c>
      <c r="C135"/>
      <c r="D135"/>
      <c r="E135"/>
      <c r="F135">
        <v>1</v>
      </c>
      <c r="G135">
        <v>1</v>
      </c>
      <c r="H135"/>
      <c r="I135"/>
      <c r="J135"/>
      <c r="K135"/>
      <c r="L135"/>
      <c r="M135"/>
      <c r="N135">
        <v>2</v>
      </c>
    </row>
    <row r="136" spans="2:14" ht="14.25">
      <c r="B136" t="s">
        <v>5904</v>
      </c>
      <c r="C136"/>
      <c r="D136"/>
      <c r="E136">
        <v>1</v>
      </c>
      <c r="F136"/>
      <c r="G136"/>
      <c r="H136"/>
      <c r="I136"/>
      <c r="J136"/>
      <c r="K136"/>
      <c r="L136"/>
      <c r="M136"/>
      <c r="N136">
        <v>1</v>
      </c>
    </row>
    <row r="137" spans="2:14" ht="14.25">
      <c r="B137" t="s">
        <v>1898</v>
      </c>
      <c r="C137">
        <v>2</v>
      </c>
      <c r="D137">
        <v>1</v>
      </c>
      <c r="E137">
        <v>1</v>
      </c>
      <c r="F137">
        <v>1</v>
      </c>
      <c r="G137"/>
      <c r="H137"/>
      <c r="I137"/>
      <c r="J137"/>
      <c r="K137"/>
      <c r="L137"/>
      <c r="M137"/>
      <c r="N137">
        <v>5</v>
      </c>
    </row>
    <row r="138" spans="2:14" ht="14.25">
      <c r="B138" t="s">
        <v>5872</v>
      </c>
      <c r="C138"/>
      <c r="D138"/>
      <c r="E138"/>
      <c r="F138"/>
      <c r="G138"/>
      <c r="H138"/>
      <c r="I138"/>
      <c r="J138"/>
      <c r="K138">
        <v>1</v>
      </c>
      <c r="L138"/>
      <c r="M138"/>
      <c r="N138">
        <v>1</v>
      </c>
    </row>
    <row r="139" spans="2:14" ht="14.25">
      <c r="B139" t="s">
        <v>2493</v>
      </c>
      <c r="C139"/>
      <c r="D139">
        <v>1</v>
      </c>
      <c r="E139"/>
      <c r="F139"/>
      <c r="G139"/>
      <c r="H139"/>
      <c r="I139"/>
      <c r="J139"/>
      <c r="K139">
        <v>1</v>
      </c>
      <c r="L139"/>
      <c r="M139"/>
      <c r="N139">
        <v>2</v>
      </c>
    </row>
    <row r="140" spans="2:14" ht="14.25">
      <c r="B140" t="s">
        <v>276</v>
      </c>
      <c r="C140">
        <v>8</v>
      </c>
      <c r="D140">
        <v>3</v>
      </c>
      <c r="E140">
        <v>6</v>
      </c>
      <c r="F140">
        <v>4</v>
      </c>
      <c r="G140">
        <v>1</v>
      </c>
      <c r="H140">
        <v>2</v>
      </c>
      <c r="I140">
        <v>3</v>
      </c>
      <c r="J140"/>
      <c r="K140">
        <v>2</v>
      </c>
      <c r="L140"/>
      <c r="M140">
        <v>2</v>
      </c>
      <c r="N140">
        <v>31</v>
      </c>
    </row>
    <row r="141" spans="2:14" ht="14.25">
      <c r="B141" t="s">
        <v>888</v>
      </c>
      <c r="C141">
        <v>2</v>
      </c>
      <c r="D141"/>
      <c r="E141"/>
      <c r="F141"/>
      <c r="G141"/>
      <c r="H141"/>
      <c r="I141"/>
      <c r="J141"/>
      <c r="K141"/>
      <c r="L141">
        <v>1</v>
      </c>
      <c r="M141"/>
      <c r="N141">
        <v>3</v>
      </c>
    </row>
    <row r="142" spans="2:14" ht="14.25">
      <c r="B142" t="s">
        <v>1285</v>
      </c>
      <c r="C142">
        <v>1</v>
      </c>
      <c r="D142"/>
      <c r="E142"/>
      <c r="F142"/>
      <c r="G142"/>
      <c r="H142"/>
      <c r="I142"/>
      <c r="J142"/>
      <c r="K142"/>
      <c r="L142"/>
      <c r="M142"/>
      <c r="N142">
        <v>1</v>
      </c>
    </row>
    <row r="143" spans="2:14" ht="14.25">
      <c r="B143" t="s">
        <v>1017</v>
      </c>
      <c r="C143">
        <v>3</v>
      </c>
      <c r="D143"/>
      <c r="E143"/>
      <c r="F143"/>
      <c r="G143"/>
      <c r="H143"/>
      <c r="I143"/>
      <c r="J143"/>
      <c r="K143"/>
      <c r="L143">
        <v>1</v>
      </c>
      <c r="M143"/>
      <c r="N143">
        <v>4</v>
      </c>
    </row>
    <row r="144" spans="2:14" ht="14.25">
      <c r="B144" t="s">
        <v>81</v>
      </c>
      <c r="C144">
        <v>55</v>
      </c>
      <c r="D144">
        <v>12</v>
      </c>
      <c r="E144">
        <v>20</v>
      </c>
      <c r="F144">
        <v>12</v>
      </c>
      <c r="G144">
        <v>10</v>
      </c>
      <c r="H144">
        <v>18</v>
      </c>
      <c r="I144">
        <v>5</v>
      </c>
      <c r="J144">
        <v>5</v>
      </c>
      <c r="K144">
        <v>3</v>
      </c>
      <c r="L144">
        <v>2</v>
      </c>
      <c r="M144">
        <v>5</v>
      </c>
      <c r="N144">
        <v>147</v>
      </c>
    </row>
    <row r="145" spans="2:14" ht="14.25">
      <c r="B145" t="s">
        <v>2397</v>
      </c>
      <c r="C145">
        <v>2</v>
      </c>
      <c r="D145">
        <v>1</v>
      </c>
      <c r="E145"/>
      <c r="F145"/>
      <c r="G145"/>
      <c r="H145"/>
      <c r="I145"/>
      <c r="J145"/>
      <c r="K145"/>
      <c r="L145"/>
      <c r="M145"/>
      <c r="N145">
        <v>3</v>
      </c>
    </row>
    <row r="146" spans="2:14" ht="14.25">
      <c r="B146" t="s">
        <v>2175</v>
      </c>
      <c r="C146">
        <v>1</v>
      </c>
      <c r="D146"/>
      <c r="E146"/>
      <c r="F146"/>
      <c r="G146"/>
      <c r="H146"/>
      <c r="I146"/>
      <c r="J146"/>
      <c r="K146"/>
      <c r="L146"/>
      <c r="M146"/>
      <c r="N146">
        <v>1</v>
      </c>
    </row>
    <row r="147" spans="2:14" ht="14.25">
      <c r="B147" t="s">
        <v>874</v>
      </c>
      <c r="C147">
        <v>6</v>
      </c>
      <c r="D147">
        <v>1</v>
      </c>
      <c r="E147">
        <v>2</v>
      </c>
      <c r="F147">
        <v>2</v>
      </c>
      <c r="G147"/>
      <c r="H147"/>
      <c r="I147"/>
      <c r="J147"/>
      <c r="K147"/>
      <c r="L147">
        <v>1</v>
      </c>
      <c r="M147"/>
      <c r="N147">
        <v>12</v>
      </c>
    </row>
    <row r="148" spans="2:14" ht="14.25">
      <c r="B148" t="s">
        <v>257</v>
      </c>
      <c r="C148">
        <v>13</v>
      </c>
      <c r="D148">
        <v>8</v>
      </c>
      <c r="E148">
        <v>3</v>
      </c>
      <c r="F148">
        <v>6</v>
      </c>
      <c r="G148">
        <v>2</v>
      </c>
      <c r="H148">
        <v>4</v>
      </c>
      <c r="I148">
        <v>2</v>
      </c>
      <c r="J148">
        <v>3</v>
      </c>
      <c r="K148">
        <v>1</v>
      </c>
      <c r="L148">
        <v>2</v>
      </c>
      <c r="M148">
        <v>4</v>
      </c>
      <c r="N148">
        <v>48</v>
      </c>
    </row>
    <row r="149" spans="2:14" ht="14.25">
      <c r="B149" t="s">
        <v>483</v>
      </c>
      <c r="C149">
        <v>5</v>
      </c>
      <c r="D149">
        <v>1</v>
      </c>
      <c r="E149">
        <v>2</v>
      </c>
      <c r="F149">
        <v>2</v>
      </c>
      <c r="G149">
        <v>1</v>
      </c>
      <c r="H149">
        <v>3</v>
      </c>
      <c r="I149"/>
      <c r="J149"/>
      <c r="K149">
        <v>1</v>
      </c>
      <c r="L149">
        <v>1</v>
      </c>
      <c r="M149">
        <v>1</v>
      </c>
      <c r="N149">
        <v>17</v>
      </c>
    </row>
    <row r="150" spans="2:14" ht="14.25">
      <c r="B150" t="s">
        <v>2926</v>
      </c>
      <c r="C150"/>
      <c r="D150">
        <v>1</v>
      </c>
      <c r="E150"/>
      <c r="F150"/>
      <c r="G150"/>
      <c r="H150"/>
      <c r="I150">
        <v>1</v>
      </c>
      <c r="J150"/>
      <c r="K150"/>
      <c r="L150"/>
      <c r="M150"/>
      <c r="N150">
        <v>2</v>
      </c>
    </row>
    <row r="151" spans="2:14" ht="14.25">
      <c r="B151" t="s">
        <v>3100</v>
      </c>
      <c r="C151"/>
      <c r="D151"/>
      <c r="E151"/>
      <c r="F151">
        <v>1</v>
      </c>
      <c r="G151"/>
      <c r="H151"/>
      <c r="I151"/>
      <c r="J151"/>
      <c r="K151"/>
      <c r="L151"/>
      <c r="M151"/>
      <c r="N151">
        <v>1</v>
      </c>
    </row>
    <row r="152" spans="2:14" ht="14.25">
      <c r="B152" t="s">
        <v>215</v>
      </c>
      <c r="C152"/>
      <c r="D152"/>
      <c r="E152">
        <v>1</v>
      </c>
      <c r="F152"/>
      <c r="G152">
        <v>1</v>
      </c>
      <c r="H152">
        <v>1</v>
      </c>
      <c r="I152">
        <v>1</v>
      </c>
      <c r="J152"/>
      <c r="K152"/>
      <c r="L152"/>
      <c r="M152"/>
      <c r="N152">
        <v>4</v>
      </c>
    </row>
    <row r="153" spans="2:14" ht="14.25">
      <c r="B153" t="s">
        <v>3683</v>
      </c>
      <c r="C153">
        <v>1</v>
      </c>
      <c r="D153"/>
      <c r="E153">
        <v>1</v>
      </c>
      <c r="F153">
        <v>1</v>
      </c>
      <c r="G153"/>
      <c r="H153"/>
      <c r="I153"/>
      <c r="J153"/>
      <c r="K153"/>
      <c r="L153"/>
      <c r="M153"/>
      <c r="N153">
        <v>3</v>
      </c>
    </row>
    <row r="154" spans="2:14" ht="14.25">
      <c r="B154" t="s">
        <v>2902</v>
      </c>
      <c r="C154">
        <v>1</v>
      </c>
      <c r="D154"/>
      <c r="E154"/>
      <c r="F154"/>
      <c r="G154"/>
      <c r="H154"/>
      <c r="I154"/>
      <c r="J154"/>
      <c r="K154"/>
      <c r="L154"/>
      <c r="M154"/>
      <c r="N154">
        <v>1</v>
      </c>
    </row>
    <row r="155" spans="2:14" ht="14.25">
      <c r="B155" t="s">
        <v>1550</v>
      </c>
      <c r="C155"/>
      <c r="D155"/>
      <c r="E155"/>
      <c r="F155"/>
      <c r="G155">
        <v>1</v>
      </c>
      <c r="H155"/>
      <c r="I155"/>
      <c r="J155"/>
      <c r="K155"/>
      <c r="L155"/>
      <c r="M155"/>
      <c r="N155">
        <v>1</v>
      </c>
    </row>
    <row r="156" spans="2:14" ht="14.25">
      <c r="B156" t="s">
        <v>8367</v>
      </c>
      <c r="C156"/>
      <c r="D156"/>
      <c r="E156"/>
      <c r="F156"/>
      <c r="G156"/>
      <c r="H156">
        <v>1</v>
      </c>
      <c r="I156"/>
      <c r="J156"/>
      <c r="K156"/>
      <c r="L156"/>
      <c r="M156"/>
      <c r="N156">
        <v>1</v>
      </c>
    </row>
    <row r="157" spans="2:14" ht="14.25">
      <c r="B157" t="s">
        <v>2350</v>
      </c>
      <c r="C157">
        <v>1</v>
      </c>
      <c r="D157"/>
      <c r="E157"/>
      <c r="F157"/>
      <c r="G157"/>
      <c r="H157"/>
      <c r="I157"/>
      <c r="J157"/>
      <c r="K157"/>
      <c r="L157"/>
      <c r="M157"/>
      <c r="N157">
        <v>1</v>
      </c>
    </row>
    <row r="158" spans="2:14" ht="14.25">
      <c r="B158" t="s">
        <v>6104</v>
      </c>
      <c r="C158"/>
      <c r="D158"/>
      <c r="E158"/>
      <c r="F158"/>
      <c r="G158"/>
      <c r="H158"/>
      <c r="I158">
        <v>1</v>
      </c>
      <c r="J158"/>
      <c r="K158"/>
      <c r="L158"/>
      <c r="M158"/>
      <c r="N158">
        <v>1</v>
      </c>
    </row>
    <row r="159" spans="2:14" ht="14.25">
      <c r="B159" t="s">
        <v>1363</v>
      </c>
      <c r="C159">
        <v>3</v>
      </c>
      <c r="D159"/>
      <c r="E159">
        <v>1</v>
      </c>
      <c r="F159"/>
      <c r="G159"/>
      <c r="H159"/>
      <c r="I159"/>
      <c r="J159"/>
      <c r="K159"/>
      <c r="L159">
        <v>1</v>
      </c>
      <c r="M159"/>
      <c r="N159">
        <v>5</v>
      </c>
    </row>
    <row r="160" spans="2:14" ht="14.25">
      <c r="B160" t="s">
        <v>7271</v>
      </c>
      <c r="C160"/>
      <c r="D160"/>
      <c r="E160">
        <v>1</v>
      </c>
      <c r="F160"/>
      <c r="G160"/>
      <c r="H160"/>
      <c r="I160"/>
      <c r="J160"/>
      <c r="K160"/>
      <c r="L160"/>
      <c r="M160"/>
      <c r="N160">
        <v>1</v>
      </c>
    </row>
    <row r="161" spans="2:14" ht="14.25">
      <c r="B161" t="s">
        <v>7604</v>
      </c>
      <c r="C161"/>
      <c r="D161"/>
      <c r="E161"/>
      <c r="F161"/>
      <c r="G161"/>
      <c r="H161">
        <v>1</v>
      </c>
      <c r="I161"/>
      <c r="J161"/>
      <c r="K161"/>
      <c r="L161"/>
      <c r="M161"/>
      <c r="N161">
        <v>1</v>
      </c>
    </row>
    <row r="162" spans="2:14" ht="14.25">
      <c r="B162" t="s">
        <v>6333</v>
      </c>
      <c r="C162"/>
      <c r="D162"/>
      <c r="E162">
        <v>1</v>
      </c>
      <c r="F162"/>
      <c r="G162"/>
      <c r="H162"/>
      <c r="I162"/>
      <c r="J162"/>
      <c r="K162"/>
      <c r="L162"/>
      <c r="M162"/>
      <c r="N162">
        <v>1</v>
      </c>
    </row>
    <row r="163" spans="2:14" ht="14.25">
      <c r="B163" t="s">
        <v>4368</v>
      </c>
      <c r="C163"/>
      <c r="D163"/>
      <c r="E163"/>
      <c r="F163">
        <v>1</v>
      </c>
      <c r="G163"/>
      <c r="H163"/>
      <c r="I163"/>
      <c r="J163"/>
      <c r="K163"/>
      <c r="L163"/>
      <c r="M163"/>
      <c r="N163">
        <v>1</v>
      </c>
    </row>
    <row r="164" spans="2:14" ht="14.25">
      <c r="B164" t="s">
        <v>2172</v>
      </c>
      <c r="C164">
        <v>1</v>
      </c>
      <c r="D164"/>
      <c r="E164"/>
      <c r="F164"/>
      <c r="G164"/>
      <c r="H164"/>
      <c r="I164"/>
      <c r="J164"/>
      <c r="K164"/>
      <c r="L164"/>
      <c r="M164"/>
      <c r="N164">
        <v>1</v>
      </c>
    </row>
    <row r="165" spans="2:14" ht="14.25">
      <c r="B165" t="s">
        <v>685</v>
      </c>
      <c r="C165">
        <v>1</v>
      </c>
      <c r="D165"/>
      <c r="E165"/>
      <c r="F165"/>
      <c r="G165"/>
      <c r="H165"/>
      <c r="I165"/>
      <c r="J165"/>
      <c r="K165"/>
      <c r="L165"/>
      <c r="M165"/>
      <c r="N165">
        <v>1</v>
      </c>
    </row>
    <row r="166" spans="2:14" ht="14.25">
      <c r="B166" t="s">
        <v>1612</v>
      </c>
      <c r="C166">
        <v>2</v>
      </c>
      <c r="D166"/>
      <c r="E166"/>
      <c r="F166"/>
      <c r="G166"/>
      <c r="H166"/>
      <c r="I166"/>
      <c r="J166"/>
      <c r="K166"/>
      <c r="L166"/>
      <c r="M166"/>
      <c r="N166">
        <v>2</v>
      </c>
    </row>
    <row r="167" spans="2:14" ht="14.25">
      <c r="B167" t="s">
        <v>44</v>
      </c>
      <c r="C167">
        <v>99</v>
      </c>
      <c r="D167">
        <v>25</v>
      </c>
      <c r="E167">
        <v>52</v>
      </c>
      <c r="F167">
        <v>48</v>
      </c>
      <c r="G167">
        <v>36</v>
      </c>
      <c r="H167">
        <v>23</v>
      </c>
      <c r="I167">
        <v>20</v>
      </c>
      <c r="J167">
        <v>6</v>
      </c>
      <c r="K167">
        <v>8</v>
      </c>
      <c r="L167">
        <v>10</v>
      </c>
      <c r="M167">
        <v>10</v>
      </c>
      <c r="N167">
        <v>337</v>
      </c>
    </row>
    <row r="168" spans="2:14" ht="14.25">
      <c r="B168" t="s">
        <v>115</v>
      </c>
      <c r="C168">
        <v>8</v>
      </c>
      <c r="D168">
        <v>2</v>
      </c>
      <c r="E168">
        <v>2</v>
      </c>
      <c r="F168">
        <v>6</v>
      </c>
      <c r="G168">
        <v>2</v>
      </c>
      <c r="H168">
        <v>3</v>
      </c>
      <c r="I168"/>
      <c r="J168"/>
      <c r="K168">
        <v>1</v>
      </c>
      <c r="L168">
        <v>2</v>
      </c>
      <c r="M168">
        <v>2</v>
      </c>
      <c r="N168">
        <v>28</v>
      </c>
    </row>
    <row r="169" spans="2:14" ht="14.25">
      <c r="B169" t="s">
        <v>2139</v>
      </c>
      <c r="C169">
        <v>1</v>
      </c>
      <c r="D169"/>
      <c r="E169"/>
      <c r="F169"/>
      <c r="G169"/>
      <c r="H169">
        <v>1</v>
      </c>
      <c r="I169"/>
      <c r="J169"/>
      <c r="K169"/>
      <c r="L169"/>
      <c r="M169"/>
      <c r="N169">
        <v>2</v>
      </c>
    </row>
    <row r="170" spans="2:14" ht="14.25">
      <c r="B170" t="s">
        <v>971</v>
      </c>
      <c r="C170">
        <v>2</v>
      </c>
      <c r="D170"/>
      <c r="E170"/>
      <c r="F170"/>
      <c r="G170"/>
      <c r="H170"/>
      <c r="I170"/>
      <c r="J170"/>
      <c r="K170"/>
      <c r="L170"/>
      <c r="M170"/>
      <c r="N170">
        <v>2</v>
      </c>
    </row>
    <row r="171" spans="2:14" ht="14.25">
      <c r="B171" t="s">
        <v>1141</v>
      </c>
      <c r="C171">
        <v>1</v>
      </c>
      <c r="D171"/>
      <c r="E171">
        <v>2</v>
      </c>
      <c r="F171">
        <v>3</v>
      </c>
      <c r="G171"/>
      <c r="H171">
        <v>1</v>
      </c>
      <c r="I171">
        <v>1</v>
      </c>
      <c r="J171">
        <v>1</v>
      </c>
      <c r="K171"/>
      <c r="L171"/>
      <c r="M171">
        <v>1</v>
      </c>
      <c r="N171">
        <v>10</v>
      </c>
    </row>
    <row r="172" spans="2:14" ht="14.25">
      <c r="B172" t="s">
        <v>637</v>
      </c>
      <c r="C172"/>
      <c r="D172">
        <v>1</v>
      </c>
      <c r="E172">
        <v>2</v>
      </c>
      <c r="F172">
        <v>1</v>
      </c>
      <c r="G172"/>
      <c r="H172"/>
      <c r="I172"/>
      <c r="J172"/>
      <c r="K172">
        <v>1</v>
      </c>
      <c r="L172"/>
      <c r="M172"/>
      <c r="N172">
        <v>5</v>
      </c>
    </row>
    <row r="173" spans="2:14" ht="14.25">
      <c r="B173" t="s">
        <v>6486</v>
      </c>
      <c r="C173"/>
      <c r="D173">
        <v>1</v>
      </c>
      <c r="E173"/>
      <c r="F173"/>
      <c r="G173"/>
      <c r="H173"/>
      <c r="I173"/>
      <c r="J173"/>
      <c r="K173"/>
      <c r="L173"/>
      <c r="M173"/>
      <c r="N173">
        <v>1</v>
      </c>
    </row>
    <row r="174" spans="2:14" ht="14.25">
      <c r="B174" t="s">
        <v>977</v>
      </c>
      <c r="C174">
        <v>4</v>
      </c>
      <c r="D174"/>
      <c r="E174"/>
      <c r="F174"/>
      <c r="G174"/>
      <c r="H174"/>
      <c r="I174"/>
      <c r="J174"/>
      <c r="K174"/>
      <c r="L174"/>
      <c r="M174"/>
      <c r="N174">
        <v>4</v>
      </c>
    </row>
    <row r="175" spans="2:14" ht="14.25">
      <c r="B175" t="s">
        <v>4268</v>
      </c>
      <c r="C175"/>
      <c r="D175">
        <v>1</v>
      </c>
      <c r="E175"/>
      <c r="F175"/>
      <c r="G175"/>
      <c r="H175"/>
      <c r="I175"/>
      <c r="J175"/>
      <c r="K175"/>
      <c r="L175"/>
      <c r="M175"/>
      <c r="N175">
        <v>1</v>
      </c>
    </row>
    <row r="176" spans="2:14" ht="14.25">
      <c r="B176" t="s">
        <v>8308</v>
      </c>
      <c r="C176">
        <v>1</v>
      </c>
      <c r="D176"/>
      <c r="E176"/>
      <c r="F176"/>
      <c r="G176"/>
      <c r="H176"/>
      <c r="I176"/>
      <c r="J176"/>
      <c r="K176"/>
      <c r="L176"/>
      <c r="M176"/>
      <c r="N176">
        <v>1</v>
      </c>
    </row>
    <row r="177" spans="2:14" ht="14.25">
      <c r="B177" t="s">
        <v>185</v>
      </c>
      <c r="C177"/>
      <c r="D177">
        <v>1</v>
      </c>
      <c r="E177">
        <v>1</v>
      </c>
      <c r="F177">
        <v>1</v>
      </c>
      <c r="G177"/>
      <c r="H177">
        <v>1</v>
      </c>
      <c r="I177"/>
      <c r="J177"/>
      <c r="K177"/>
      <c r="L177"/>
      <c r="M177"/>
      <c r="N177">
        <v>4</v>
      </c>
    </row>
    <row r="178" spans="2:14" ht="14.25">
      <c r="B178" t="s">
        <v>3540</v>
      </c>
      <c r="C178"/>
      <c r="D178"/>
      <c r="E178"/>
      <c r="F178"/>
      <c r="G178"/>
      <c r="H178"/>
      <c r="I178">
        <v>1</v>
      </c>
      <c r="J178"/>
      <c r="K178"/>
      <c r="L178"/>
      <c r="M178"/>
      <c r="N178">
        <v>1</v>
      </c>
    </row>
    <row r="179" spans="2:14" ht="14.25">
      <c r="B179" t="s">
        <v>4840</v>
      </c>
      <c r="C179"/>
      <c r="D179"/>
      <c r="E179"/>
      <c r="F179">
        <v>1</v>
      </c>
      <c r="G179"/>
      <c r="H179"/>
      <c r="I179"/>
      <c r="J179"/>
      <c r="K179"/>
      <c r="L179"/>
      <c r="M179"/>
      <c r="N179">
        <v>1</v>
      </c>
    </row>
    <row r="180" spans="2:14" ht="14.25">
      <c r="B180" t="s">
        <v>5391</v>
      </c>
      <c r="C180"/>
      <c r="D180"/>
      <c r="E180"/>
      <c r="F180"/>
      <c r="G180"/>
      <c r="H180"/>
      <c r="I180"/>
      <c r="J180">
        <v>1</v>
      </c>
      <c r="K180"/>
      <c r="L180"/>
      <c r="M180"/>
      <c r="N180">
        <v>1</v>
      </c>
    </row>
    <row r="181" spans="2:14" ht="14.25">
      <c r="B181" t="s">
        <v>2573</v>
      </c>
      <c r="C181"/>
      <c r="D181"/>
      <c r="E181">
        <v>1</v>
      </c>
      <c r="F181"/>
      <c r="G181"/>
      <c r="H181"/>
      <c r="I181"/>
      <c r="J181"/>
      <c r="K181"/>
      <c r="L181"/>
      <c r="M181"/>
      <c r="N181">
        <v>1</v>
      </c>
    </row>
    <row r="182" spans="2:14" ht="14.25">
      <c r="B182" t="s">
        <v>1304</v>
      </c>
      <c r="C182"/>
      <c r="D182"/>
      <c r="E182"/>
      <c r="F182">
        <v>1</v>
      </c>
      <c r="G182"/>
      <c r="H182">
        <v>1</v>
      </c>
      <c r="I182"/>
      <c r="J182"/>
      <c r="K182"/>
      <c r="L182"/>
      <c r="M182"/>
      <c r="N182">
        <v>2</v>
      </c>
    </row>
    <row r="183" spans="2:14" ht="14.25">
      <c r="B183" t="s">
        <v>5690</v>
      </c>
      <c r="C183">
        <v>1</v>
      </c>
      <c r="D183"/>
      <c r="E183"/>
      <c r="F183"/>
      <c r="G183"/>
      <c r="H183"/>
      <c r="I183"/>
      <c r="J183"/>
      <c r="K183"/>
      <c r="L183"/>
      <c r="M183"/>
      <c r="N183">
        <v>1</v>
      </c>
    </row>
    <row r="184" spans="2:14" ht="14.25">
      <c r="B184" t="s">
        <v>1962</v>
      </c>
      <c r="C184">
        <v>1</v>
      </c>
      <c r="D184"/>
      <c r="E184"/>
      <c r="F184"/>
      <c r="G184"/>
      <c r="H184"/>
      <c r="I184"/>
      <c r="J184"/>
      <c r="K184"/>
      <c r="L184"/>
      <c r="M184"/>
      <c r="N184">
        <v>1</v>
      </c>
    </row>
    <row r="185" spans="2:14" ht="14.25">
      <c r="B185" t="s">
        <v>2777</v>
      </c>
      <c r="C185"/>
      <c r="D185"/>
      <c r="E185"/>
      <c r="F185"/>
      <c r="G185"/>
      <c r="H185"/>
      <c r="I185"/>
      <c r="J185"/>
      <c r="K185"/>
      <c r="L185"/>
      <c r="M185">
        <v>1</v>
      </c>
      <c r="N185">
        <v>1</v>
      </c>
    </row>
    <row r="186" spans="2:14" ht="14.25">
      <c r="B186" t="s">
        <v>1816</v>
      </c>
      <c r="C186"/>
      <c r="D186"/>
      <c r="E186"/>
      <c r="F186"/>
      <c r="G186">
        <v>1</v>
      </c>
      <c r="H186"/>
      <c r="I186"/>
      <c r="J186"/>
      <c r="K186"/>
      <c r="L186"/>
      <c r="M186"/>
      <c r="N186">
        <v>1</v>
      </c>
    </row>
    <row r="187" spans="2:14" ht="14.25">
      <c r="B187" t="s">
        <v>4435</v>
      </c>
      <c r="C187"/>
      <c r="D187">
        <v>1</v>
      </c>
      <c r="E187"/>
      <c r="F187"/>
      <c r="G187"/>
      <c r="H187"/>
      <c r="I187"/>
      <c r="J187"/>
      <c r="K187"/>
      <c r="L187"/>
      <c r="M187"/>
      <c r="N187">
        <v>1</v>
      </c>
    </row>
    <row r="188" spans="2:14" ht="14.25">
      <c r="B188" t="s">
        <v>3061</v>
      </c>
      <c r="C188">
        <v>1</v>
      </c>
      <c r="D188">
        <v>1</v>
      </c>
      <c r="E188"/>
      <c r="F188"/>
      <c r="G188"/>
      <c r="H188"/>
      <c r="I188"/>
      <c r="J188"/>
      <c r="K188"/>
      <c r="L188"/>
      <c r="M188"/>
      <c r="N188">
        <v>2</v>
      </c>
    </row>
    <row r="189" spans="2:14" ht="14.25">
      <c r="B189" t="s">
        <v>1805</v>
      </c>
      <c r="C189"/>
      <c r="D189"/>
      <c r="E189"/>
      <c r="F189"/>
      <c r="G189"/>
      <c r="H189">
        <v>1</v>
      </c>
      <c r="I189"/>
      <c r="J189"/>
      <c r="K189"/>
      <c r="L189"/>
      <c r="M189"/>
      <c r="N189">
        <v>1</v>
      </c>
    </row>
    <row r="190" spans="2:14" ht="14.25">
      <c r="B190" t="s">
        <v>3785</v>
      </c>
      <c r="C190"/>
      <c r="D190"/>
      <c r="E190"/>
      <c r="F190"/>
      <c r="G190"/>
      <c r="H190">
        <v>1</v>
      </c>
      <c r="I190"/>
      <c r="J190"/>
      <c r="K190"/>
      <c r="L190"/>
      <c r="M190"/>
      <c r="N190">
        <v>1</v>
      </c>
    </row>
    <row r="191" spans="2:14" ht="14.25">
      <c r="B191" t="s">
        <v>408</v>
      </c>
      <c r="C191">
        <v>9</v>
      </c>
      <c r="D191"/>
      <c r="E191">
        <v>1</v>
      </c>
      <c r="F191">
        <v>2</v>
      </c>
      <c r="G191"/>
      <c r="H191"/>
      <c r="I191"/>
      <c r="J191"/>
      <c r="K191"/>
      <c r="L191"/>
      <c r="M191">
        <v>1</v>
      </c>
      <c r="N191">
        <v>13</v>
      </c>
    </row>
    <row r="192" spans="2:14" ht="14.25">
      <c r="B192" t="s">
        <v>1580</v>
      </c>
      <c r="C192"/>
      <c r="D192"/>
      <c r="E192"/>
      <c r="F192"/>
      <c r="G192">
        <v>1</v>
      </c>
      <c r="H192"/>
      <c r="I192"/>
      <c r="J192"/>
      <c r="K192"/>
      <c r="L192">
        <v>1</v>
      </c>
      <c r="M192"/>
      <c r="N192">
        <v>2</v>
      </c>
    </row>
    <row r="193" spans="2:14" ht="14.25">
      <c r="B193" t="s">
        <v>1299</v>
      </c>
      <c r="C193">
        <v>2</v>
      </c>
      <c r="D193"/>
      <c r="E193">
        <v>2</v>
      </c>
      <c r="F193"/>
      <c r="G193"/>
      <c r="H193"/>
      <c r="I193"/>
      <c r="J193"/>
      <c r="K193"/>
      <c r="L193"/>
      <c r="M193">
        <v>1</v>
      </c>
      <c r="N193">
        <v>5</v>
      </c>
    </row>
    <row r="194" spans="2:14" ht="14.25">
      <c r="B194" t="s">
        <v>41</v>
      </c>
      <c r="C194">
        <v>20</v>
      </c>
      <c r="D194">
        <v>6</v>
      </c>
      <c r="E194">
        <v>8</v>
      </c>
      <c r="F194">
        <v>6</v>
      </c>
      <c r="G194">
        <v>4</v>
      </c>
      <c r="H194">
        <v>9</v>
      </c>
      <c r="I194">
        <v>1</v>
      </c>
      <c r="J194">
        <v>1</v>
      </c>
      <c r="K194">
        <v>1</v>
      </c>
      <c r="L194">
        <v>1</v>
      </c>
      <c r="M194">
        <v>1</v>
      </c>
      <c r="N194">
        <v>58</v>
      </c>
    </row>
    <row r="195" spans="2:14" ht="14.25">
      <c r="B195" t="s">
        <v>2808</v>
      </c>
      <c r="C195"/>
      <c r="D195"/>
      <c r="E195">
        <v>1</v>
      </c>
      <c r="F195"/>
      <c r="G195"/>
      <c r="H195"/>
      <c r="I195"/>
      <c r="J195"/>
      <c r="K195"/>
      <c r="L195"/>
      <c r="M195"/>
      <c r="N195">
        <v>1</v>
      </c>
    </row>
    <row r="196" spans="2:14" ht="14.25">
      <c r="B196" t="s">
        <v>1135</v>
      </c>
      <c r="C196"/>
      <c r="D196"/>
      <c r="E196">
        <v>1</v>
      </c>
      <c r="F196"/>
      <c r="G196"/>
      <c r="H196"/>
      <c r="I196"/>
      <c r="J196"/>
      <c r="K196"/>
      <c r="L196"/>
      <c r="M196"/>
      <c r="N196">
        <v>1</v>
      </c>
    </row>
    <row r="197" spans="2:14" ht="14.25">
      <c r="B197" t="s">
        <v>1703</v>
      </c>
      <c r="C197">
        <v>1</v>
      </c>
      <c r="D197"/>
      <c r="E197"/>
      <c r="F197"/>
      <c r="G197"/>
      <c r="H197"/>
      <c r="I197"/>
      <c r="J197"/>
      <c r="K197"/>
      <c r="L197"/>
      <c r="M197"/>
      <c r="N197">
        <v>1</v>
      </c>
    </row>
    <row r="198" spans="2:14" ht="14.25">
      <c r="B198" t="s">
        <v>821</v>
      </c>
      <c r="C198">
        <v>2</v>
      </c>
      <c r="D198"/>
      <c r="E198"/>
      <c r="F198">
        <v>1</v>
      </c>
      <c r="G198"/>
      <c r="H198"/>
      <c r="I198">
        <v>1</v>
      </c>
      <c r="J198"/>
      <c r="K198"/>
      <c r="L198"/>
      <c r="M198">
        <v>1</v>
      </c>
      <c r="N198">
        <v>5</v>
      </c>
    </row>
    <row r="199" spans="2:14" ht="14.25">
      <c r="B199" t="s">
        <v>4324</v>
      </c>
      <c r="C199"/>
      <c r="D199">
        <v>1</v>
      </c>
      <c r="E199"/>
      <c r="F199">
        <v>1</v>
      </c>
      <c r="G199"/>
      <c r="H199"/>
      <c r="I199"/>
      <c r="J199"/>
      <c r="K199"/>
      <c r="L199"/>
      <c r="M199"/>
      <c r="N199">
        <v>2</v>
      </c>
    </row>
    <row r="200" spans="2:14" ht="14.25">
      <c r="B200" t="s">
        <v>4620</v>
      </c>
      <c r="C200">
        <v>1</v>
      </c>
      <c r="D200"/>
      <c r="E200"/>
      <c r="F200"/>
      <c r="G200"/>
      <c r="H200"/>
      <c r="I200"/>
      <c r="J200"/>
      <c r="K200"/>
      <c r="L200"/>
      <c r="M200"/>
      <c r="N200">
        <v>1</v>
      </c>
    </row>
    <row r="201" spans="2:14" ht="14.25">
      <c r="B201" t="s">
        <v>3913</v>
      </c>
      <c r="C201">
        <v>1</v>
      </c>
      <c r="D201"/>
      <c r="E201"/>
      <c r="F201"/>
      <c r="G201"/>
      <c r="H201"/>
      <c r="I201"/>
      <c r="J201"/>
      <c r="K201"/>
      <c r="L201"/>
      <c r="M201"/>
      <c r="N201">
        <v>1</v>
      </c>
    </row>
    <row r="202" spans="2:14" ht="14.25">
      <c r="B202" t="s">
        <v>1057</v>
      </c>
      <c r="C202">
        <v>1</v>
      </c>
      <c r="D202"/>
      <c r="E202"/>
      <c r="F202"/>
      <c r="G202">
        <v>1</v>
      </c>
      <c r="H202"/>
      <c r="I202">
        <v>2</v>
      </c>
      <c r="J202"/>
      <c r="K202"/>
      <c r="L202"/>
      <c r="M202"/>
      <c r="N202">
        <v>4</v>
      </c>
    </row>
    <row r="203" spans="2:14" ht="14.25">
      <c r="B203" t="s">
        <v>119</v>
      </c>
      <c r="C203">
        <v>13</v>
      </c>
      <c r="D203">
        <v>6</v>
      </c>
      <c r="E203">
        <v>7</v>
      </c>
      <c r="F203">
        <v>5</v>
      </c>
      <c r="G203">
        <v>3</v>
      </c>
      <c r="H203">
        <v>6</v>
      </c>
      <c r="I203"/>
      <c r="J203">
        <v>1</v>
      </c>
      <c r="K203"/>
      <c r="L203"/>
      <c r="M203">
        <v>2</v>
      </c>
      <c r="N203">
        <v>43</v>
      </c>
    </row>
    <row r="204" spans="2:14" ht="14.25">
      <c r="B204" t="s">
        <v>3229</v>
      </c>
      <c r="C204"/>
      <c r="D204"/>
      <c r="E204">
        <v>1</v>
      </c>
      <c r="F204"/>
      <c r="G204"/>
      <c r="H204"/>
      <c r="I204"/>
      <c r="J204"/>
      <c r="K204"/>
      <c r="L204"/>
      <c r="M204"/>
      <c r="N204">
        <v>1</v>
      </c>
    </row>
    <row r="205" spans="2:14" ht="14.25">
      <c r="B205" t="s">
        <v>4643</v>
      </c>
      <c r="C205">
        <v>1</v>
      </c>
      <c r="D205"/>
      <c r="E205"/>
      <c r="F205"/>
      <c r="G205"/>
      <c r="H205"/>
      <c r="I205"/>
      <c r="J205"/>
      <c r="K205"/>
      <c r="L205"/>
      <c r="M205"/>
      <c r="N205">
        <v>1</v>
      </c>
    </row>
    <row r="206" spans="2:14" ht="14.25">
      <c r="B206" t="s">
        <v>3309</v>
      </c>
      <c r="C206"/>
      <c r="D206">
        <v>1</v>
      </c>
      <c r="E206"/>
      <c r="F206"/>
      <c r="G206"/>
      <c r="H206"/>
      <c r="I206"/>
      <c r="J206"/>
      <c r="K206"/>
      <c r="L206"/>
      <c r="M206"/>
      <c r="N206">
        <v>1</v>
      </c>
    </row>
    <row r="207" spans="2:14" ht="14.25">
      <c r="B207" t="s">
        <v>644</v>
      </c>
      <c r="C207">
        <v>5</v>
      </c>
      <c r="D207"/>
      <c r="E207">
        <v>1</v>
      </c>
      <c r="F207">
        <v>1</v>
      </c>
      <c r="G207">
        <v>1</v>
      </c>
      <c r="H207">
        <v>1</v>
      </c>
      <c r="I207">
        <v>1</v>
      </c>
      <c r="J207"/>
      <c r="K207"/>
      <c r="L207">
        <v>1</v>
      </c>
      <c r="M207">
        <v>1</v>
      </c>
      <c r="N207">
        <v>12</v>
      </c>
    </row>
    <row r="208" spans="2:14" ht="14.25">
      <c r="B208" t="s">
        <v>362</v>
      </c>
      <c r="C208">
        <v>4</v>
      </c>
      <c r="D208"/>
      <c r="E208">
        <v>1</v>
      </c>
      <c r="F208"/>
      <c r="G208"/>
      <c r="H208"/>
      <c r="I208"/>
      <c r="J208"/>
      <c r="K208"/>
      <c r="L208"/>
      <c r="M208"/>
      <c r="N208">
        <v>5</v>
      </c>
    </row>
    <row r="209" spans="2:14" ht="14.25">
      <c r="B209" t="s">
        <v>1746</v>
      </c>
      <c r="C209"/>
      <c r="D209"/>
      <c r="E209"/>
      <c r="F209">
        <v>1</v>
      </c>
      <c r="G209"/>
      <c r="H209"/>
      <c r="I209"/>
      <c r="J209"/>
      <c r="K209"/>
      <c r="L209">
        <v>1</v>
      </c>
      <c r="M209"/>
      <c r="N209">
        <v>2</v>
      </c>
    </row>
    <row r="210" spans="2:14" ht="14.25">
      <c r="B210" t="s">
        <v>4378</v>
      </c>
      <c r="C210"/>
      <c r="D210">
        <v>1</v>
      </c>
      <c r="E210"/>
      <c r="F210"/>
      <c r="G210"/>
      <c r="H210"/>
      <c r="I210"/>
      <c r="J210"/>
      <c r="K210"/>
      <c r="L210"/>
      <c r="M210"/>
      <c r="N210">
        <v>1</v>
      </c>
    </row>
    <row r="211" spans="2:14" ht="14.25">
      <c r="B211" t="s">
        <v>2722</v>
      </c>
      <c r="C211">
        <v>1</v>
      </c>
      <c r="D211"/>
      <c r="E211"/>
      <c r="F211"/>
      <c r="G211"/>
      <c r="H211"/>
      <c r="I211"/>
      <c r="J211"/>
      <c r="K211"/>
      <c r="L211"/>
      <c r="M211"/>
      <c r="N211">
        <v>1</v>
      </c>
    </row>
    <row r="212" spans="2:14" ht="14.25">
      <c r="B212" t="s">
        <v>2940</v>
      </c>
      <c r="C212"/>
      <c r="D212"/>
      <c r="E212">
        <v>1</v>
      </c>
      <c r="F212"/>
      <c r="G212"/>
      <c r="H212"/>
      <c r="I212"/>
      <c r="J212"/>
      <c r="K212"/>
      <c r="L212"/>
      <c r="M212"/>
      <c r="N212">
        <v>1</v>
      </c>
    </row>
    <row r="213" spans="2:14" ht="14.25">
      <c r="B213" t="s">
        <v>1191</v>
      </c>
      <c r="C213">
        <v>4</v>
      </c>
      <c r="D213"/>
      <c r="E213"/>
      <c r="F213"/>
      <c r="G213"/>
      <c r="H213"/>
      <c r="I213"/>
      <c r="J213"/>
      <c r="K213"/>
      <c r="L213"/>
      <c r="M213"/>
      <c r="N213">
        <v>4</v>
      </c>
    </row>
    <row r="214" spans="2:14" ht="14.25">
      <c r="B214" t="s">
        <v>599</v>
      </c>
      <c r="C214"/>
      <c r="D214"/>
      <c r="E214"/>
      <c r="F214">
        <v>1</v>
      </c>
      <c r="G214"/>
      <c r="H214"/>
      <c r="I214"/>
      <c r="J214"/>
      <c r="K214"/>
      <c r="L214"/>
      <c r="M214"/>
      <c r="N214">
        <v>1</v>
      </c>
    </row>
    <row r="215" spans="2:14" ht="14.25">
      <c r="B215" t="s">
        <v>944</v>
      </c>
      <c r="C215"/>
      <c r="D215"/>
      <c r="E215">
        <v>1</v>
      </c>
      <c r="F215"/>
      <c r="G215"/>
      <c r="H215"/>
      <c r="I215"/>
      <c r="J215"/>
      <c r="K215"/>
      <c r="L215"/>
      <c r="M215"/>
      <c r="N215">
        <v>1</v>
      </c>
    </row>
    <row r="216" spans="2:14" ht="14.25">
      <c r="B216" t="s">
        <v>1240</v>
      </c>
      <c r="C216"/>
      <c r="D216"/>
      <c r="E216"/>
      <c r="F216">
        <v>1</v>
      </c>
      <c r="G216"/>
      <c r="H216"/>
      <c r="I216"/>
      <c r="J216"/>
      <c r="K216"/>
      <c r="L216"/>
      <c r="M216"/>
      <c r="N216">
        <v>1</v>
      </c>
    </row>
    <row r="217" spans="2:14" ht="14.25">
      <c r="B217" t="s">
        <v>1738</v>
      </c>
      <c r="C217"/>
      <c r="D217"/>
      <c r="E217"/>
      <c r="F217">
        <v>1</v>
      </c>
      <c r="G217"/>
      <c r="H217"/>
      <c r="I217"/>
      <c r="J217"/>
      <c r="K217"/>
      <c r="L217"/>
      <c r="M217"/>
      <c r="N217">
        <v>1</v>
      </c>
    </row>
    <row r="218" spans="2:14" ht="14.25">
      <c r="B218" t="s">
        <v>922</v>
      </c>
      <c r="C218">
        <v>3</v>
      </c>
      <c r="D218">
        <v>3</v>
      </c>
      <c r="E218">
        <v>1</v>
      </c>
      <c r="F218"/>
      <c r="G218"/>
      <c r="H218">
        <v>5</v>
      </c>
      <c r="I218"/>
      <c r="J218">
        <v>2</v>
      </c>
      <c r="K218"/>
      <c r="L218">
        <v>1</v>
      </c>
      <c r="M218">
        <v>1</v>
      </c>
      <c r="N218">
        <v>16</v>
      </c>
    </row>
    <row r="219" spans="2:14" ht="14.25">
      <c r="B219" t="s">
        <v>194</v>
      </c>
      <c r="C219">
        <v>1</v>
      </c>
      <c r="D219">
        <v>3</v>
      </c>
      <c r="E219"/>
      <c r="F219"/>
      <c r="G219"/>
      <c r="H219"/>
      <c r="I219"/>
      <c r="J219"/>
      <c r="K219">
        <v>1</v>
      </c>
      <c r="L219"/>
      <c r="M219">
        <v>1</v>
      </c>
      <c r="N219">
        <v>6</v>
      </c>
    </row>
    <row r="220" spans="2:14" ht="14.25">
      <c r="B220" t="s">
        <v>325</v>
      </c>
      <c r="C220">
        <v>5</v>
      </c>
      <c r="D220">
        <v>2</v>
      </c>
      <c r="E220">
        <v>2</v>
      </c>
      <c r="F220">
        <v>1</v>
      </c>
      <c r="G220"/>
      <c r="H220">
        <v>2</v>
      </c>
      <c r="I220"/>
      <c r="J220">
        <v>2</v>
      </c>
      <c r="K220">
        <v>1</v>
      </c>
      <c r="L220"/>
      <c r="M220">
        <v>2</v>
      </c>
      <c r="N220">
        <v>17</v>
      </c>
    </row>
    <row r="221" spans="2:14" ht="14.25">
      <c r="B221" t="s">
        <v>199</v>
      </c>
      <c r="C221">
        <v>10</v>
      </c>
      <c r="D221">
        <v>3</v>
      </c>
      <c r="E221">
        <v>3</v>
      </c>
      <c r="F221">
        <v>6</v>
      </c>
      <c r="G221">
        <v>2</v>
      </c>
      <c r="H221">
        <v>3</v>
      </c>
      <c r="I221"/>
      <c r="J221"/>
      <c r="K221">
        <v>2</v>
      </c>
      <c r="L221">
        <v>1</v>
      </c>
      <c r="M221">
        <v>4</v>
      </c>
      <c r="N221">
        <v>34</v>
      </c>
    </row>
    <row r="222" spans="2:14" ht="14.25">
      <c r="B222" t="s">
        <v>446</v>
      </c>
      <c r="C222">
        <v>6</v>
      </c>
      <c r="D222">
        <v>4</v>
      </c>
      <c r="E222">
        <v>7</v>
      </c>
      <c r="F222">
        <v>1</v>
      </c>
      <c r="G222">
        <v>1</v>
      </c>
      <c r="H222">
        <v>1</v>
      </c>
      <c r="I222"/>
      <c r="J222">
        <v>2</v>
      </c>
      <c r="K222">
        <v>2</v>
      </c>
      <c r="L222">
        <v>1</v>
      </c>
      <c r="M222">
        <v>1</v>
      </c>
      <c r="N222">
        <v>26</v>
      </c>
    </row>
    <row r="223" spans="2:14" ht="14.25">
      <c r="B223" t="s">
        <v>4382</v>
      </c>
      <c r="C223">
        <v>1</v>
      </c>
      <c r="D223"/>
      <c r="E223"/>
      <c r="F223"/>
      <c r="G223"/>
      <c r="H223"/>
      <c r="I223"/>
      <c r="J223"/>
      <c r="K223"/>
      <c r="L223"/>
      <c r="M223"/>
      <c r="N223">
        <v>1</v>
      </c>
    </row>
    <row r="224" spans="2:14" ht="14.25">
      <c r="B224" t="s">
        <v>5291</v>
      </c>
      <c r="C224"/>
      <c r="D224"/>
      <c r="E224"/>
      <c r="F224"/>
      <c r="G224"/>
      <c r="H224">
        <v>1</v>
      </c>
      <c r="I224"/>
      <c r="J224"/>
      <c r="K224"/>
      <c r="L224">
        <v>1</v>
      </c>
      <c r="M224"/>
      <c r="N224">
        <v>2</v>
      </c>
    </row>
    <row r="225" spans="2:14" ht="14.25">
      <c r="B225" t="s">
        <v>374</v>
      </c>
      <c r="C225">
        <v>3</v>
      </c>
      <c r="D225"/>
      <c r="E225">
        <v>4</v>
      </c>
      <c r="F225">
        <v>3</v>
      </c>
      <c r="G225"/>
      <c r="H225">
        <v>1</v>
      </c>
      <c r="I225">
        <v>3</v>
      </c>
      <c r="J225"/>
      <c r="K225">
        <v>2</v>
      </c>
      <c r="L225"/>
      <c r="M225"/>
      <c r="N225">
        <v>16</v>
      </c>
    </row>
    <row r="226" spans="2:14" ht="14.25">
      <c r="B226" t="s">
        <v>4431</v>
      </c>
      <c r="C226"/>
      <c r="D226"/>
      <c r="E226">
        <v>1</v>
      </c>
      <c r="F226"/>
      <c r="G226"/>
      <c r="H226"/>
      <c r="I226"/>
      <c r="J226"/>
      <c r="K226"/>
      <c r="L226"/>
      <c r="M226"/>
      <c r="N226">
        <v>1</v>
      </c>
    </row>
    <row r="227" spans="2:14" ht="14.25">
      <c r="B227" t="s">
        <v>5419</v>
      </c>
      <c r="C227"/>
      <c r="D227"/>
      <c r="E227"/>
      <c r="F227">
        <v>1</v>
      </c>
      <c r="G227"/>
      <c r="H227"/>
      <c r="I227"/>
      <c r="J227"/>
      <c r="K227"/>
      <c r="L227"/>
      <c r="M227"/>
      <c r="N227">
        <v>1</v>
      </c>
    </row>
    <row r="228" spans="2:14" ht="14.25">
      <c r="B228" t="s">
        <v>155</v>
      </c>
      <c r="C228">
        <v>4</v>
      </c>
      <c r="D228"/>
      <c r="E228"/>
      <c r="F228"/>
      <c r="G228"/>
      <c r="H228"/>
      <c r="I228"/>
      <c r="J228"/>
      <c r="K228"/>
      <c r="L228"/>
      <c r="M228"/>
      <c r="N228">
        <v>4</v>
      </c>
    </row>
    <row r="229" spans="2:14" ht="14.25">
      <c r="B229" t="s">
        <v>1695</v>
      </c>
      <c r="C229">
        <v>1</v>
      </c>
      <c r="D229"/>
      <c r="E229"/>
      <c r="F229"/>
      <c r="G229"/>
      <c r="H229"/>
      <c r="I229"/>
      <c r="J229"/>
      <c r="K229"/>
      <c r="L229"/>
      <c r="M229"/>
      <c r="N229">
        <v>1</v>
      </c>
    </row>
    <row r="230" spans="2:14" ht="14.25">
      <c r="B230" t="s">
        <v>5671</v>
      </c>
      <c r="C230">
        <v>1</v>
      </c>
      <c r="D230"/>
      <c r="E230"/>
      <c r="F230"/>
      <c r="G230"/>
      <c r="H230"/>
      <c r="I230"/>
      <c r="J230"/>
      <c r="K230"/>
      <c r="L230"/>
      <c r="M230"/>
      <c r="N230">
        <v>1</v>
      </c>
    </row>
    <row r="231" spans="2:14" ht="14.25">
      <c r="B231" t="s">
        <v>4666</v>
      </c>
      <c r="C231"/>
      <c r="D231"/>
      <c r="E231">
        <v>1</v>
      </c>
      <c r="F231"/>
      <c r="G231"/>
      <c r="H231"/>
      <c r="I231"/>
      <c r="J231"/>
      <c r="K231"/>
      <c r="L231"/>
      <c r="M231"/>
      <c r="N231">
        <v>1</v>
      </c>
    </row>
    <row r="232" spans="2:14" ht="14.25">
      <c r="B232" t="s">
        <v>1261</v>
      </c>
      <c r="C232">
        <v>1</v>
      </c>
      <c r="D232">
        <v>1</v>
      </c>
      <c r="E232"/>
      <c r="F232">
        <v>1</v>
      </c>
      <c r="G232"/>
      <c r="H232"/>
      <c r="I232"/>
      <c r="J232"/>
      <c r="K232"/>
      <c r="L232"/>
      <c r="M232"/>
      <c r="N232">
        <v>3</v>
      </c>
    </row>
    <row r="233" spans="2:14" ht="14.25">
      <c r="B233" t="s">
        <v>2049</v>
      </c>
      <c r="C233">
        <v>2</v>
      </c>
      <c r="D233"/>
      <c r="E233"/>
      <c r="F233"/>
      <c r="G233"/>
      <c r="H233"/>
      <c r="I233"/>
      <c r="J233"/>
      <c r="K233"/>
      <c r="L233"/>
      <c r="M233"/>
      <c r="N233">
        <v>2</v>
      </c>
    </row>
    <row r="234" spans="2:14" ht="14.25">
      <c r="B234" t="s">
        <v>2537</v>
      </c>
      <c r="C234">
        <v>2</v>
      </c>
      <c r="D234"/>
      <c r="E234"/>
      <c r="F234">
        <v>1</v>
      </c>
      <c r="G234"/>
      <c r="H234">
        <v>1</v>
      </c>
      <c r="I234"/>
      <c r="J234"/>
      <c r="K234"/>
      <c r="L234"/>
      <c r="M234">
        <v>1</v>
      </c>
      <c r="N234">
        <v>5</v>
      </c>
    </row>
    <row r="235" spans="2:14" ht="14.25">
      <c r="B235" t="s">
        <v>1398</v>
      </c>
      <c r="C235">
        <v>1</v>
      </c>
      <c r="D235"/>
      <c r="E235"/>
      <c r="F235"/>
      <c r="G235"/>
      <c r="H235">
        <v>1</v>
      </c>
      <c r="I235"/>
      <c r="J235"/>
      <c r="K235"/>
      <c r="L235"/>
      <c r="M235"/>
      <c r="N235">
        <v>2</v>
      </c>
    </row>
    <row r="236" spans="2:14" ht="14.25">
      <c r="B236" t="s">
        <v>5889</v>
      </c>
      <c r="C236"/>
      <c r="D236"/>
      <c r="E236"/>
      <c r="F236"/>
      <c r="G236"/>
      <c r="H236"/>
      <c r="I236">
        <v>1</v>
      </c>
      <c r="J236"/>
      <c r="K236"/>
      <c r="L236"/>
      <c r="M236"/>
      <c r="N236">
        <v>1</v>
      </c>
    </row>
    <row r="237" spans="2:14" ht="14.25">
      <c r="B237" t="s">
        <v>211</v>
      </c>
      <c r="C237"/>
      <c r="D237">
        <v>1</v>
      </c>
      <c r="E237">
        <v>1</v>
      </c>
      <c r="F237"/>
      <c r="G237"/>
      <c r="H237"/>
      <c r="I237"/>
      <c r="J237"/>
      <c r="K237"/>
      <c r="L237"/>
      <c r="M237"/>
      <c r="N237">
        <v>2</v>
      </c>
    </row>
    <row r="238" spans="2:14" ht="14.25">
      <c r="B238" t="s">
        <v>8571</v>
      </c>
      <c r="C238"/>
      <c r="D238"/>
      <c r="E238"/>
      <c r="F238"/>
      <c r="G238"/>
      <c r="H238"/>
      <c r="I238"/>
      <c r="J238"/>
      <c r="K238"/>
      <c r="L238">
        <v>1</v>
      </c>
      <c r="M238"/>
      <c r="N238">
        <v>1</v>
      </c>
    </row>
    <row r="239" spans="2:14" ht="14.25">
      <c r="B239" t="s">
        <v>526</v>
      </c>
      <c r="C239">
        <v>2</v>
      </c>
      <c r="D239"/>
      <c r="E239"/>
      <c r="F239"/>
      <c r="G239"/>
      <c r="H239"/>
      <c r="I239"/>
      <c r="J239"/>
      <c r="K239"/>
      <c r="L239">
        <v>1</v>
      </c>
      <c r="M239"/>
      <c r="N239">
        <v>3</v>
      </c>
    </row>
    <row r="240" spans="2:14" ht="14.25">
      <c r="B240" t="s">
        <v>3215</v>
      </c>
      <c r="C240">
        <v>1</v>
      </c>
      <c r="D240"/>
      <c r="E240"/>
      <c r="F240"/>
      <c r="G240"/>
      <c r="H240"/>
      <c r="I240"/>
      <c r="J240"/>
      <c r="K240"/>
      <c r="L240"/>
      <c r="M240"/>
      <c r="N240">
        <v>1</v>
      </c>
    </row>
    <row r="241" spans="2:14" ht="14.25">
      <c r="B241" t="s">
        <v>8439</v>
      </c>
      <c r="C241"/>
      <c r="D241"/>
      <c r="E241"/>
      <c r="F241"/>
      <c r="G241"/>
      <c r="H241"/>
      <c r="I241"/>
      <c r="J241"/>
      <c r="K241"/>
      <c r="L241">
        <v>1</v>
      </c>
      <c r="M241"/>
      <c r="N241">
        <v>1</v>
      </c>
    </row>
    <row r="242" spans="2:14" ht="14.25">
      <c r="B242" t="s">
        <v>6992</v>
      </c>
      <c r="C242"/>
      <c r="D242"/>
      <c r="E242"/>
      <c r="F242"/>
      <c r="G242">
        <v>1</v>
      </c>
      <c r="H242">
        <v>1</v>
      </c>
      <c r="I242"/>
      <c r="J242"/>
      <c r="K242"/>
      <c r="L242"/>
      <c r="M242"/>
      <c r="N242">
        <v>2</v>
      </c>
    </row>
    <row r="243" spans="2:14" ht="14.25">
      <c r="B243" t="s">
        <v>8469</v>
      </c>
      <c r="C243"/>
      <c r="D243">
        <v>1</v>
      </c>
      <c r="E243"/>
      <c r="F243"/>
      <c r="G243"/>
      <c r="H243"/>
      <c r="I243"/>
      <c r="J243"/>
      <c r="K243"/>
      <c r="L243"/>
      <c r="M243"/>
      <c r="N243">
        <v>1</v>
      </c>
    </row>
    <row r="244" spans="2:14" ht="14.25">
      <c r="B244" t="s">
        <v>5067</v>
      </c>
      <c r="C244">
        <v>1</v>
      </c>
      <c r="D244"/>
      <c r="E244"/>
      <c r="F244"/>
      <c r="G244"/>
      <c r="H244"/>
      <c r="I244"/>
      <c r="J244"/>
      <c r="K244"/>
      <c r="L244"/>
      <c r="M244"/>
      <c r="N244">
        <v>1</v>
      </c>
    </row>
    <row r="245" spans="2:14" ht="14.25">
      <c r="B245" t="s">
        <v>2520</v>
      </c>
      <c r="C245">
        <v>6</v>
      </c>
      <c r="D245"/>
      <c r="E245">
        <v>2</v>
      </c>
      <c r="F245"/>
      <c r="G245">
        <v>1</v>
      </c>
      <c r="H245">
        <v>1</v>
      </c>
      <c r="I245"/>
      <c r="J245">
        <v>1</v>
      </c>
      <c r="K245">
        <v>3</v>
      </c>
      <c r="L245"/>
      <c r="M245"/>
      <c r="N245">
        <v>14</v>
      </c>
    </row>
    <row r="246" spans="2:14" ht="14.25">
      <c r="B246" t="s">
        <v>763</v>
      </c>
      <c r="C246">
        <v>4</v>
      </c>
      <c r="D246">
        <v>3</v>
      </c>
      <c r="E246">
        <v>1</v>
      </c>
      <c r="F246">
        <v>1</v>
      </c>
      <c r="G246"/>
      <c r="H246">
        <v>2</v>
      </c>
      <c r="I246">
        <v>11</v>
      </c>
      <c r="J246">
        <v>1</v>
      </c>
      <c r="K246">
        <v>1</v>
      </c>
      <c r="L246">
        <v>2</v>
      </c>
      <c r="M246">
        <v>1</v>
      </c>
      <c r="N246">
        <v>27</v>
      </c>
    </row>
    <row r="247" spans="2:14" ht="14.25">
      <c r="B247" t="s">
        <v>5911</v>
      </c>
      <c r="C247"/>
      <c r="D247"/>
      <c r="E247"/>
      <c r="F247"/>
      <c r="G247"/>
      <c r="H247"/>
      <c r="I247">
        <v>1</v>
      </c>
      <c r="J247"/>
      <c r="K247"/>
      <c r="L247"/>
      <c r="M247"/>
      <c r="N247">
        <v>1</v>
      </c>
    </row>
    <row r="248" spans="2:14" ht="14.25">
      <c r="B248" t="s">
        <v>6171</v>
      </c>
      <c r="C248"/>
      <c r="D248">
        <v>1</v>
      </c>
      <c r="E248"/>
      <c r="F248"/>
      <c r="G248"/>
      <c r="H248"/>
      <c r="I248"/>
      <c r="J248"/>
      <c r="K248"/>
      <c r="L248"/>
      <c r="M248"/>
      <c r="N248">
        <v>1</v>
      </c>
    </row>
    <row r="249" spans="2:14" ht="14.25">
      <c r="B249" t="s">
        <v>3515</v>
      </c>
      <c r="C249"/>
      <c r="D249"/>
      <c r="E249">
        <v>1</v>
      </c>
      <c r="F249"/>
      <c r="G249"/>
      <c r="H249">
        <v>1</v>
      </c>
      <c r="I249"/>
      <c r="J249"/>
      <c r="K249"/>
      <c r="L249"/>
      <c r="M249"/>
      <c r="N249">
        <v>2</v>
      </c>
    </row>
    <row r="250" spans="2:14" ht="14.25">
      <c r="B250" t="s">
        <v>1882</v>
      </c>
      <c r="C250">
        <v>1</v>
      </c>
      <c r="D250"/>
      <c r="E250"/>
      <c r="F250"/>
      <c r="G250"/>
      <c r="H250"/>
      <c r="I250"/>
      <c r="J250"/>
      <c r="K250"/>
      <c r="L250"/>
      <c r="M250"/>
      <c r="N250">
        <v>1</v>
      </c>
    </row>
    <row r="251" spans="2:14" ht="14.25">
      <c r="B251" t="s">
        <v>1778</v>
      </c>
      <c r="C251">
        <v>5</v>
      </c>
      <c r="D251"/>
      <c r="E251">
        <v>2</v>
      </c>
      <c r="F251"/>
      <c r="G251"/>
      <c r="H251"/>
      <c r="I251"/>
      <c r="J251"/>
      <c r="K251"/>
      <c r="L251"/>
      <c r="M251"/>
      <c r="N251">
        <v>7</v>
      </c>
    </row>
    <row r="252" spans="2:14" ht="14.25">
      <c r="B252" t="s">
        <v>5675</v>
      </c>
      <c r="C252">
        <v>1</v>
      </c>
      <c r="D252"/>
      <c r="E252"/>
      <c r="F252"/>
      <c r="G252"/>
      <c r="H252"/>
      <c r="I252"/>
      <c r="J252"/>
      <c r="K252"/>
      <c r="L252"/>
      <c r="M252"/>
      <c r="N252">
        <v>1</v>
      </c>
    </row>
    <row r="253" spans="2:14" ht="14.25">
      <c r="B253" t="s">
        <v>4155</v>
      </c>
      <c r="C253"/>
      <c r="D253"/>
      <c r="E253"/>
      <c r="F253"/>
      <c r="G253"/>
      <c r="H253">
        <v>1</v>
      </c>
      <c r="I253"/>
      <c r="J253">
        <v>1</v>
      </c>
      <c r="K253"/>
      <c r="L253"/>
      <c r="M253"/>
      <c r="N253">
        <v>2</v>
      </c>
    </row>
    <row r="254" spans="2:14" ht="14.25">
      <c r="B254" t="s">
        <v>6177</v>
      </c>
      <c r="C254"/>
      <c r="D254"/>
      <c r="E254"/>
      <c r="F254">
        <v>1</v>
      </c>
      <c r="G254"/>
      <c r="H254"/>
      <c r="I254"/>
      <c r="J254"/>
      <c r="K254"/>
      <c r="L254"/>
      <c r="M254"/>
      <c r="N254">
        <v>1</v>
      </c>
    </row>
    <row r="255" spans="2:14" ht="14.25">
      <c r="B255" t="s">
        <v>7435</v>
      </c>
      <c r="C255"/>
      <c r="D255"/>
      <c r="E255"/>
      <c r="F255"/>
      <c r="G255"/>
      <c r="H255">
        <v>1</v>
      </c>
      <c r="I255"/>
      <c r="J255"/>
      <c r="K255"/>
      <c r="L255"/>
      <c r="M255"/>
      <c r="N255">
        <v>1</v>
      </c>
    </row>
    <row r="256" spans="2:14" ht="14.25">
      <c r="B256" t="s">
        <v>58</v>
      </c>
      <c r="C256">
        <v>130</v>
      </c>
      <c r="D256">
        <v>71</v>
      </c>
      <c r="E256">
        <v>101</v>
      </c>
      <c r="F256">
        <v>62</v>
      </c>
      <c r="G256">
        <v>84</v>
      </c>
      <c r="H256">
        <v>162</v>
      </c>
      <c r="I256">
        <v>23</v>
      </c>
      <c r="J256">
        <v>29</v>
      </c>
      <c r="K256">
        <v>24</v>
      </c>
      <c r="L256">
        <v>17</v>
      </c>
      <c r="M256">
        <v>28</v>
      </c>
      <c r="N256">
        <v>731</v>
      </c>
    </row>
    <row r="257" spans="2:14" ht="14.25">
      <c r="B257" t="s">
        <v>3572</v>
      </c>
      <c r="C257"/>
      <c r="D257">
        <v>1</v>
      </c>
      <c r="E257"/>
      <c r="F257"/>
      <c r="G257"/>
      <c r="H257"/>
      <c r="I257"/>
      <c r="J257"/>
      <c r="K257"/>
      <c r="L257"/>
      <c r="M257"/>
      <c r="N257">
        <v>1</v>
      </c>
    </row>
    <row r="258" spans="2:14" ht="14.25">
      <c r="B258" t="s">
        <v>337</v>
      </c>
      <c r="C258"/>
      <c r="D258">
        <v>1</v>
      </c>
      <c r="E258">
        <v>3</v>
      </c>
      <c r="F258">
        <v>1</v>
      </c>
      <c r="G258"/>
      <c r="H258">
        <v>1</v>
      </c>
      <c r="I258">
        <v>1</v>
      </c>
      <c r="J258"/>
      <c r="K258"/>
      <c r="L258"/>
      <c r="M258"/>
      <c r="N258">
        <v>7</v>
      </c>
    </row>
    <row r="259" spans="2:14" ht="14.25">
      <c r="B259" t="s">
        <v>536</v>
      </c>
      <c r="C259"/>
      <c r="D259">
        <v>1</v>
      </c>
      <c r="E259">
        <v>1</v>
      </c>
      <c r="F259"/>
      <c r="G259"/>
      <c r="H259"/>
      <c r="I259"/>
      <c r="J259"/>
      <c r="K259"/>
      <c r="L259"/>
      <c r="M259"/>
      <c r="N259">
        <v>2</v>
      </c>
    </row>
    <row r="260" spans="2:14" ht="14.25">
      <c r="B260" t="s">
        <v>4058</v>
      </c>
      <c r="C260"/>
      <c r="D260"/>
      <c r="E260"/>
      <c r="F260"/>
      <c r="G260"/>
      <c r="H260">
        <v>1</v>
      </c>
      <c r="I260"/>
      <c r="J260"/>
      <c r="K260"/>
      <c r="L260"/>
      <c r="M260"/>
      <c r="N260">
        <v>1</v>
      </c>
    </row>
    <row r="261" spans="2:14" ht="14.25">
      <c r="B261" t="s">
        <v>3697</v>
      </c>
      <c r="C261"/>
      <c r="D261"/>
      <c r="E261"/>
      <c r="F261"/>
      <c r="G261"/>
      <c r="H261"/>
      <c r="I261">
        <v>1</v>
      </c>
      <c r="J261"/>
      <c r="K261"/>
      <c r="L261"/>
      <c r="M261"/>
      <c r="N261">
        <v>1</v>
      </c>
    </row>
    <row r="262" spans="2:14" ht="14.25">
      <c r="B262" t="s">
        <v>75</v>
      </c>
      <c r="C262">
        <v>2</v>
      </c>
      <c r="D262"/>
      <c r="E262"/>
      <c r="F262">
        <v>1</v>
      </c>
      <c r="G262"/>
      <c r="H262"/>
      <c r="I262"/>
      <c r="J262"/>
      <c r="K262"/>
      <c r="L262">
        <v>1</v>
      </c>
      <c r="M262"/>
      <c r="N262">
        <v>4</v>
      </c>
    </row>
    <row r="263" spans="2:14" ht="14.25">
      <c r="B263" t="s">
        <v>1893</v>
      </c>
      <c r="C263">
        <v>1</v>
      </c>
      <c r="D263">
        <v>3</v>
      </c>
      <c r="E263"/>
      <c r="F263"/>
      <c r="G263"/>
      <c r="H263"/>
      <c r="I263"/>
      <c r="J263">
        <v>1</v>
      </c>
      <c r="K263">
        <v>1</v>
      </c>
      <c r="L263">
        <v>1</v>
      </c>
      <c r="M263"/>
      <c r="N263">
        <v>7</v>
      </c>
    </row>
    <row r="264" spans="2:14" ht="14.25">
      <c r="B264" t="s">
        <v>1438</v>
      </c>
      <c r="C264">
        <v>2</v>
      </c>
      <c r="D264">
        <v>2</v>
      </c>
      <c r="E264">
        <v>1</v>
      </c>
      <c r="F264"/>
      <c r="G264"/>
      <c r="H264"/>
      <c r="I264"/>
      <c r="J264">
        <v>1</v>
      </c>
      <c r="K264"/>
      <c r="L264"/>
      <c r="M264"/>
      <c r="N264">
        <v>6</v>
      </c>
    </row>
    <row r="265" spans="2:14" ht="14.25">
      <c r="B265" t="s">
        <v>2106</v>
      </c>
      <c r="C265">
        <v>1</v>
      </c>
      <c r="D265"/>
      <c r="E265"/>
      <c r="F265"/>
      <c r="G265"/>
      <c r="H265"/>
      <c r="I265"/>
      <c r="J265"/>
      <c r="K265"/>
      <c r="L265">
        <v>1</v>
      </c>
      <c r="M265"/>
      <c r="N265">
        <v>2</v>
      </c>
    </row>
    <row r="266" spans="2:14" ht="14.25">
      <c r="B266" t="s">
        <v>3119</v>
      </c>
      <c r="C266"/>
      <c r="D266">
        <v>1</v>
      </c>
      <c r="E266">
        <v>1</v>
      </c>
      <c r="F266">
        <v>1</v>
      </c>
      <c r="G266"/>
      <c r="H266"/>
      <c r="I266"/>
      <c r="J266"/>
      <c r="K266"/>
      <c r="L266"/>
      <c r="M266"/>
      <c r="N266">
        <v>3</v>
      </c>
    </row>
    <row r="267" spans="2:14" ht="14.25">
      <c r="B267" t="s">
        <v>1949</v>
      </c>
      <c r="C267">
        <v>1</v>
      </c>
      <c r="D267"/>
      <c r="E267"/>
      <c r="F267"/>
      <c r="G267"/>
      <c r="H267"/>
      <c r="I267"/>
      <c r="J267"/>
      <c r="K267"/>
      <c r="L267"/>
      <c r="M267"/>
      <c r="N267">
        <v>1</v>
      </c>
    </row>
    <row r="268" spans="2:14" ht="14.25">
      <c r="B268" t="s">
        <v>2837</v>
      </c>
      <c r="C268"/>
      <c r="D268">
        <v>1</v>
      </c>
      <c r="E268"/>
      <c r="F268"/>
      <c r="G268"/>
      <c r="H268"/>
      <c r="I268"/>
      <c r="J268"/>
      <c r="K268"/>
      <c r="L268"/>
      <c r="M268"/>
      <c r="N268">
        <v>1</v>
      </c>
    </row>
    <row r="269" spans="2:14" ht="14.25">
      <c r="B269" t="s">
        <v>3275</v>
      </c>
      <c r="C269"/>
      <c r="D269"/>
      <c r="E269"/>
      <c r="F269">
        <v>1</v>
      </c>
      <c r="G269"/>
      <c r="H269">
        <v>3</v>
      </c>
      <c r="I269"/>
      <c r="J269"/>
      <c r="K269">
        <v>1</v>
      </c>
      <c r="L269"/>
      <c r="M269"/>
      <c r="N269">
        <v>5</v>
      </c>
    </row>
    <row r="270" spans="2:14" ht="14.25">
      <c r="B270" t="s">
        <v>1386</v>
      </c>
      <c r="C270">
        <v>1</v>
      </c>
      <c r="D270">
        <v>1</v>
      </c>
      <c r="E270"/>
      <c r="F270">
        <v>1</v>
      </c>
      <c r="G270"/>
      <c r="H270"/>
      <c r="I270">
        <v>1</v>
      </c>
      <c r="J270"/>
      <c r="K270"/>
      <c r="L270"/>
      <c r="M270"/>
      <c r="N270">
        <v>4</v>
      </c>
    </row>
    <row r="271" spans="2:14" ht="14.25">
      <c r="B271" t="s">
        <v>1332</v>
      </c>
      <c r="C271"/>
      <c r="D271">
        <v>1</v>
      </c>
      <c r="E271"/>
      <c r="F271"/>
      <c r="G271"/>
      <c r="H271"/>
      <c r="I271"/>
      <c r="J271"/>
      <c r="K271"/>
      <c r="L271"/>
      <c r="M271"/>
      <c r="N271">
        <v>1</v>
      </c>
    </row>
    <row r="272" spans="2:14" ht="14.25">
      <c r="B272" t="s">
        <v>421</v>
      </c>
      <c r="C272">
        <v>7</v>
      </c>
      <c r="D272">
        <v>3</v>
      </c>
      <c r="E272">
        <v>1</v>
      </c>
      <c r="F272">
        <v>3</v>
      </c>
      <c r="G272">
        <v>3</v>
      </c>
      <c r="H272">
        <v>1</v>
      </c>
      <c r="I272">
        <v>1</v>
      </c>
      <c r="J272"/>
      <c r="K272"/>
      <c r="L272">
        <v>1</v>
      </c>
      <c r="M272">
        <v>1</v>
      </c>
      <c r="N272">
        <v>21</v>
      </c>
    </row>
    <row r="273" spans="2:14" ht="14.25">
      <c r="B273" t="s">
        <v>6604</v>
      </c>
      <c r="C273"/>
      <c r="D273"/>
      <c r="E273"/>
      <c r="F273"/>
      <c r="G273"/>
      <c r="H273">
        <v>1</v>
      </c>
      <c r="I273"/>
      <c r="J273"/>
      <c r="K273"/>
      <c r="L273"/>
      <c r="M273"/>
      <c r="N273">
        <v>1</v>
      </c>
    </row>
    <row r="274" spans="2:14" ht="14.25">
      <c r="B274" t="s">
        <v>4967</v>
      </c>
      <c r="C274"/>
      <c r="D274"/>
      <c r="E274"/>
      <c r="F274">
        <v>1</v>
      </c>
      <c r="G274"/>
      <c r="H274"/>
      <c r="I274"/>
      <c r="J274"/>
      <c r="K274"/>
      <c r="L274"/>
      <c r="M274"/>
      <c r="N274">
        <v>1</v>
      </c>
    </row>
    <row r="275" spans="2:14" ht="14.25">
      <c r="B275" t="s">
        <v>70</v>
      </c>
      <c r="C275">
        <v>1</v>
      </c>
      <c r="D275"/>
      <c r="E275"/>
      <c r="F275"/>
      <c r="G275"/>
      <c r="H275"/>
      <c r="I275"/>
      <c r="J275"/>
      <c r="K275"/>
      <c r="L275"/>
      <c r="M275"/>
      <c r="N275">
        <v>1</v>
      </c>
    </row>
    <row r="276" spans="2:14" ht="14.25">
      <c r="B276" t="s">
        <v>2185</v>
      </c>
      <c r="C276"/>
      <c r="D276"/>
      <c r="E276"/>
      <c r="F276">
        <v>1</v>
      </c>
      <c r="G276"/>
      <c r="H276"/>
      <c r="I276"/>
      <c r="J276"/>
      <c r="K276"/>
      <c r="L276"/>
      <c r="M276"/>
      <c r="N276">
        <v>1</v>
      </c>
    </row>
    <row r="277" spans="2:14" ht="14.25">
      <c r="B277" t="s">
        <v>8284</v>
      </c>
      <c r="C277"/>
      <c r="D277"/>
      <c r="E277"/>
      <c r="F277"/>
      <c r="G277"/>
      <c r="H277"/>
      <c r="I277"/>
      <c r="J277"/>
      <c r="K277">
        <v>1</v>
      </c>
      <c r="L277"/>
      <c r="M277"/>
      <c r="N277">
        <v>1</v>
      </c>
    </row>
    <row r="278" spans="2:14" ht="14.25">
      <c r="B278" t="s">
        <v>6168</v>
      </c>
      <c r="C278"/>
      <c r="D278">
        <v>1</v>
      </c>
      <c r="E278"/>
      <c r="F278"/>
      <c r="G278"/>
      <c r="H278">
        <v>1</v>
      </c>
      <c r="I278"/>
      <c r="J278"/>
      <c r="K278"/>
      <c r="L278"/>
      <c r="M278"/>
      <c r="N278">
        <v>2</v>
      </c>
    </row>
    <row r="279" spans="2:14" ht="14.25">
      <c r="B279" t="s">
        <v>2880</v>
      </c>
      <c r="C279"/>
      <c r="D279">
        <v>1</v>
      </c>
      <c r="E279"/>
      <c r="F279"/>
      <c r="G279"/>
      <c r="H279"/>
      <c r="I279"/>
      <c r="J279"/>
      <c r="K279"/>
      <c r="L279"/>
      <c r="M279"/>
      <c r="N279">
        <v>1</v>
      </c>
    </row>
    <row r="280" spans="2:14" ht="14.25">
      <c r="B280" t="s">
        <v>675</v>
      </c>
      <c r="C280">
        <v>2</v>
      </c>
      <c r="D280">
        <v>1</v>
      </c>
      <c r="E280"/>
      <c r="F280">
        <v>2</v>
      </c>
      <c r="G280">
        <v>1</v>
      </c>
      <c r="H280">
        <v>1</v>
      </c>
      <c r="I280"/>
      <c r="J280"/>
      <c r="K280">
        <v>1</v>
      </c>
      <c r="L280"/>
      <c r="M280">
        <v>1</v>
      </c>
      <c r="N280">
        <v>9</v>
      </c>
    </row>
    <row r="281" spans="2:14" ht="14.25">
      <c r="B281" t="s">
        <v>7146</v>
      </c>
      <c r="C281"/>
      <c r="D281"/>
      <c r="E281">
        <v>1</v>
      </c>
      <c r="F281"/>
      <c r="G281"/>
      <c r="H281"/>
      <c r="I281"/>
      <c r="J281"/>
      <c r="K281"/>
      <c r="L281"/>
      <c r="M281"/>
      <c r="N281">
        <v>1</v>
      </c>
    </row>
    <row r="282" spans="2:14" ht="14.25">
      <c r="B282" t="s">
        <v>2600</v>
      </c>
      <c r="C282"/>
      <c r="D282"/>
      <c r="E282"/>
      <c r="F282">
        <v>2</v>
      </c>
      <c r="G282"/>
      <c r="H282"/>
      <c r="I282"/>
      <c r="J282"/>
      <c r="K282"/>
      <c r="L282"/>
      <c r="M282">
        <v>1</v>
      </c>
      <c r="N282">
        <v>3</v>
      </c>
    </row>
    <row r="283" spans="2:14" ht="14.25">
      <c r="B283" t="s">
        <v>232</v>
      </c>
      <c r="C283">
        <v>18</v>
      </c>
      <c r="D283">
        <v>8</v>
      </c>
      <c r="E283">
        <v>9</v>
      </c>
      <c r="F283">
        <v>6</v>
      </c>
      <c r="G283">
        <v>7</v>
      </c>
      <c r="H283">
        <v>6</v>
      </c>
      <c r="I283">
        <v>2</v>
      </c>
      <c r="J283">
        <v>4</v>
      </c>
      <c r="K283">
        <v>2</v>
      </c>
      <c r="L283"/>
      <c r="M283"/>
      <c r="N283">
        <v>62</v>
      </c>
    </row>
    <row r="284" spans="2:14" ht="14.25">
      <c r="B284" t="s">
        <v>5531</v>
      </c>
      <c r="C284"/>
      <c r="D284"/>
      <c r="E284">
        <v>1</v>
      </c>
      <c r="F284"/>
      <c r="G284"/>
      <c r="H284">
        <v>1</v>
      </c>
      <c r="I284"/>
      <c r="J284"/>
      <c r="K284"/>
      <c r="L284"/>
      <c r="M284"/>
      <c r="N284">
        <v>2</v>
      </c>
    </row>
    <row r="285" spans="2:14" ht="14.25">
      <c r="B285" t="s">
        <v>2337</v>
      </c>
      <c r="C285">
        <v>2</v>
      </c>
      <c r="D285"/>
      <c r="E285"/>
      <c r="F285">
        <v>1</v>
      </c>
      <c r="G285"/>
      <c r="H285"/>
      <c r="I285"/>
      <c r="J285">
        <v>1</v>
      </c>
      <c r="K285"/>
      <c r="L285"/>
      <c r="M285"/>
      <c r="N285">
        <v>4</v>
      </c>
    </row>
    <row r="286" spans="2:14" ht="14.25">
      <c r="B286" t="s">
        <v>3628</v>
      </c>
      <c r="C286"/>
      <c r="D286"/>
      <c r="E286"/>
      <c r="F286">
        <v>1</v>
      </c>
      <c r="G286"/>
      <c r="H286"/>
      <c r="I286"/>
      <c r="J286"/>
      <c r="K286"/>
      <c r="L286"/>
      <c r="M286"/>
      <c r="N286">
        <v>1</v>
      </c>
    </row>
    <row r="287" spans="2:14" ht="14.25">
      <c r="B287" t="s">
        <v>381</v>
      </c>
      <c r="C287"/>
      <c r="D287"/>
      <c r="E287"/>
      <c r="F287"/>
      <c r="G287"/>
      <c r="H287">
        <v>1</v>
      </c>
      <c r="I287"/>
      <c r="J287"/>
      <c r="K287"/>
      <c r="L287"/>
      <c r="M287"/>
      <c r="N287">
        <v>1</v>
      </c>
    </row>
    <row r="288" spans="2:14" ht="14.25">
      <c r="B288" t="s">
        <v>3887</v>
      </c>
      <c r="C288">
        <v>1</v>
      </c>
      <c r="D288"/>
      <c r="E288"/>
      <c r="F288"/>
      <c r="G288"/>
      <c r="H288"/>
      <c r="I288"/>
      <c r="J288"/>
      <c r="K288"/>
      <c r="L288"/>
      <c r="M288"/>
      <c r="N288">
        <v>1</v>
      </c>
    </row>
    <row r="289" spans="2:14" ht="14.25">
      <c r="B289" t="s">
        <v>904</v>
      </c>
      <c r="C289"/>
      <c r="D289">
        <v>2</v>
      </c>
      <c r="E289"/>
      <c r="F289"/>
      <c r="G289"/>
      <c r="H289"/>
      <c r="I289"/>
      <c r="J289"/>
      <c r="K289"/>
      <c r="L289"/>
      <c r="M289"/>
      <c r="N289">
        <v>2</v>
      </c>
    </row>
    <row r="290" spans="2:14" ht="14.25">
      <c r="B290" t="s">
        <v>1945</v>
      </c>
      <c r="C290"/>
      <c r="D290"/>
      <c r="E290"/>
      <c r="F290"/>
      <c r="G290"/>
      <c r="H290"/>
      <c r="I290"/>
      <c r="J290"/>
      <c r="K290"/>
      <c r="L290"/>
      <c r="M290">
        <v>1</v>
      </c>
      <c r="N290">
        <v>1</v>
      </c>
    </row>
    <row r="291" spans="2:14" ht="14.25">
      <c r="B291" t="s">
        <v>1697</v>
      </c>
      <c r="C291">
        <v>1</v>
      </c>
      <c r="D291"/>
      <c r="E291"/>
      <c r="F291">
        <v>1</v>
      </c>
      <c r="G291"/>
      <c r="H291"/>
      <c r="I291"/>
      <c r="J291"/>
      <c r="K291">
        <v>1</v>
      </c>
      <c r="L291"/>
      <c r="M291"/>
      <c r="N291">
        <v>3</v>
      </c>
    </row>
    <row r="292" spans="2:14" ht="14.25">
      <c r="B292" t="s">
        <v>2210</v>
      </c>
      <c r="C292"/>
      <c r="D292"/>
      <c r="E292"/>
      <c r="F292">
        <v>1</v>
      </c>
      <c r="G292"/>
      <c r="H292">
        <v>1</v>
      </c>
      <c r="I292"/>
      <c r="J292"/>
      <c r="K292"/>
      <c r="L292"/>
      <c r="M292"/>
      <c r="N292">
        <v>2</v>
      </c>
    </row>
    <row r="293" spans="2:14" ht="14.25">
      <c r="B293" t="s">
        <v>164</v>
      </c>
      <c r="C293">
        <v>2</v>
      </c>
      <c r="D293"/>
      <c r="E293"/>
      <c r="F293"/>
      <c r="G293"/>
      <c r="H293"/>
      <c r="I293"/>
      <c r="J293"/>
      <c r="K293"/>
      <c r="L293"/>
      <c r="M293"/>
      <c r="N293">
        <v>2</v>
      </c>
    </row>
    <row r="294" spans="2:14" ht="14.25">
      <c r="B294" t="s">
        <v>3928</v>
      </c>
      <c r="C294"/>
      <c r="D294"/>
      <c r="E294"/>
      <c r="F294"/>
      <c r="G294"/>
      <c r="H294">
        <v>1</v>
      </c>
      <c r="I294"/>
      <c r="J294"/>
      <c r="K294"/>
      <c r="L294"/>
      <c r="M294"/>
      <c r="N294">
        <v>1</v>
      </c>
    </row>
    <row r="295" spans="2:14" ht="14.25">
      <c r="B295" t="s">
        <v>3422</v>
      </c>
      <c r="C295"/>
      <c r="D295">
        <v>1</v>
      </c>
      <c r="E295"/>
      <c r="F295"/>
      <c r="G295"/>
      <c r="H295"/>
      <c r="I295"/>
      <c r="J295"/>
      <c r="K295"/>
      <c r="L295"/>
      <c r="M295"/>
      <c r="N295">
        <v>1</v>
      </c>
    </row>
    <row r="296" spans="2:14" ht="14.25">
      <c r="B296" t="s">
        <v>3424</v>
      </c>
      <c r="C296"/>
      <c r="D296">
        <v>1</v>
      </c>
      <c r="E296"/>
      <c r="F296"/>
      <c r="G296"/>
      <c r="H296"/>
      <c r="I296"/>
      <c r="J296"/>
      <c r="K296"/>
      <c r="L296"/>
      <c r="M296"/>
      <c r="N296">
        <v>1</v>
      </c>
    </row>
    <row r="297" spans="2:14" ht="14.25">
      <c r="B297" t="s">
        <v>21</v>
      </c>
      <c r="C297">
        <v>11</v>
      </c>
      <c r="D297">
        <v>3</v>
      </c>
      <c r="E297">
        <v>6</v>
      </c>
      <c r="F297">
        <v>6</v>
      </c>
      <c r="G297">
        <v>3</v>
      </c>
      <c r="H297">
        <v>2</v>
      </c>
      <c r="I297">
        <v>1</v>
      </c>
      <c r="J297">
        <v>3</v>
      </c>
      <c r="K297"/>
      <c r="L297">
        <v>1</v>
      </c>
      <c r="M297">
        <v>4</v>
      </c>
      <c r="N297">
        <v>40</v>
      </c>
    </row>
    <row r="298" spans="2:14" ht="14.25">
      <c r="B298" t="s">
        <v>1888</v>
      </c>
      <c r="C298">
        <v>1</v>
      </c>
      <c r="D298">
        <v>1</v>
      </c>
      <c r="E298"/>
      <c r="F298">
        <v>1</v>
      </c>
      <c r="G298">
        <v>1</v>
      </c>
      <c r="H298"/>
      <c r="I298"/>
      <c r="J298"/>
      <c r="K298"/>
      <c r="L298"/>
      <c r="M298"/>
      <c r="N298">
        <v>4</v>
      </c>
    </row>
    <row r="299" spans="2:14" ht="14.25">
      <c r="B299" t="s">
        <v>437</v>
      </c>
      <c r="C299"/>
      <c r="D299"/>
      <c r="E299">
        <v>1</v>
      </c>
      <c r="F299"/>
      <c r="G299"/>
      <c r="H299"/>
      <c r="I299"/>
      <c r="J299"/>
      <c r="K299"/>
      <c r="L299"/>
      <c r="M299"/>
      <c r="N299">
        <v>1</v>
      </c>
    </row>
    <row r="300" spans="2:14" ht="14.25">
      <c r="B300" t="s">
        <v>2436</v>
      </c>
      <c r="C300"/>
      <c r="D300"/>
      <c r="E300"/>
      <c r="F300">
        <v>1</v>
      </c>
      <c r="G300"/>
      <c r="H300">
        <v>2</v>
      </c>
      <c r="I300"/>
      <c r="J300"/>
      <c r="K300"/>
      <c r="L300">
        <v>1</v>
      </c>
      <c r="M300"/>
      <c r="N300">
        <v>4</v>
      </c>
    </row>
    <row r="301" spans="2:14" ht="14.25">
      <c r="B301" t="s">
        <v>936</v>
      </c>
      <c r="C301">
        <v>5</v>
      </c>
      <c r="D301">
        <v>1</v>
      </c>
      <c r="E301"/>
      <c r="F301">
        <v>1</v>
      </c>
      <c r="G301"/>
      <c r="H301"/>
      <c r="I301"/>
      <c r="J301"/>
      <c r="K301">
        <v>1</v>
      </c>
      <c r="L301"/>
      <c r="M301"/>
      <c r="N301">
        <v>8</v>
      </c>
    </row>
    <row r="302" spans="2:14" ht="14.25">
      <c r="B302" t="s">
        <v>2442</v>
      </c>
      <c r="C302"/>
      <c r="D302"/>
      <c r="E302"/>
      <c r="F302"/>
      <c r="G302"/>
      <c r="H302"/>
      <c r="I302"/>
      <c r="J302">
        <v>1</v>
      </c>
      <c r="K302"/>
      <c r="L302"/>
      <c r="M302"/>
      <c r="N302">
        <v>1</v>
      </c>
    </row>
    <row r="303" spans="2:14" ht="14.25">
      <c r="B303" t="s">
        <v>2101</v>
      </c>
      <c r="C303">
        <v>2</v>
      </c>
      <c r="D303"/>
      <c r="E303"/>
      <c r="F303"/>
      <c r="G303"/>
      <c r="H303"/>
      <c r="I303"/>
      <c r="J303"/>
      <c r="K303"/>
      <c r="L303"/>
      <c r="M303"/>
      <c r="N303">
        <v>2</v>
      </c>
    </row>
    <row r="304" spans="2:14" ht="14.25">
      <c r="B304" t="s">
        <v>4533</v>
      </c>
      <c r="C304"/>
      <c r="D304">
        <v>1</v>
      </c>
      <c r="E304"/>
      <c r="F304"/>
      <c r="G304"/>
      <c r="H304"/>
      <c r="I304"/>
      <c r="J304"/>
      <c r="K304"/>
      <c r="L304"/>
      <c r="M304"/>
      <c r="N304">
        <v>1</v>
      </c>
    </row>
    <row r="305" spans="2:14" ht="14.25">
      <c r="B305" t="s">
        <v>4140</v>
      </c>
      <c r="C305"/>
      <c r="D305"/>
      <c r="E305">
        <v>1</v>
      </c>
      <c r="F305"/>
      <c r="G305"/>
      <c r="H305"/>
      <c r="I305"/>
      <c r="J305"/>
      <c r="K305"/>
      <c r="L305"/>
      <c r="M305">
        <v>1</v>
      </c>
      <c r="N305">
        <v>2</v>
      </c>
    </row>
    <row r="306" spans="2:14" ht="14.25">
      <c r="B306" t="s">
        <v>3486</v>
      </c>
      <c r="C306"/>
      <c r="D306"/>
      <c r="E306"/>
      <c r="F306">
        <v>1</v>
      </c>
      <c r="G306"/>
      <c r="H306"/>
      <c r="I306"/>
      <c r="J306"/>
      <c r="K306"/>
      <c r="L306"/>
      <c r="M306"/>
      <c r="N306">
        <v>1</v>
      </c>
    </row>
    <row r="307" spans="2:14" ht="14.25">
      <c r="B307" t="s">
        <v>5180</v>
      </c>
      <c r="C307">
        <v>1</v>
      </c>
      <c r="D307"/>
      <c r="E307"/>
      <c r="F307"/>
      <c r="G307"/>
      <c r="H307"/>
      <c r="I307"/>
      <c r="J307"/>
      <c r="K307"/>
      <c r="L307"/>
      <c r="M307"/>
      <c r="N307">
        <v>1</v>
      </c>
    </row>
    <row r="308" spans="2:14" ht="14.25">
      <c r="B308" t="s">
        <v>845</v>
      </c>
      <c r="C308">
        <v>6</v>
      </c>
      <c r="D308">
        <v>1</v>
      </c>
      <c r="E308"/>
      <c r="F308">
        <v>3</v>
      </c>
      <c r="G308"/>
      <c r="H308"/>
      <c r="I308"/>
      <c r="J308"/>
      <c r="K308"/>
      <c r="L308"/>
      <c r="M308"/>
      <c r="N308">
        <v>10</v>
      </c>
    </row>
    <row r="309" spans="2:14" ht="14.25">
      <c r="B309" t="s">
        <v>3287</v>
      </c>
      <c r="C309"/>
      <c r="D309">
        <v>2</v>
      </c>
      <c r="E309"/>
      <c r="F309"/>
      <c r="G309"/>
      <c r="H309"/>
      <c r="I309">
        <v>1</v>
      </c>
      <c r="J309"/>
      <c r="K309"/>
      <c r="L309"/>
      <c r="M309"/>
      <c r="N309">
        <v>3</v>
      </c>
    </row>
    <row r="310" spans="2:14" ht="14.25">
      <c r="B310" t="s">
        <v>455</v>
      </c>
      <c r="C310">
        <v>2</v>
      </c>
      <c r="D310">
        <v>2</v>
      </c>
      <c r="E310">
        <v>1</v>
      </c>
      <c r="F310"/>
      <c r="G310"/>
      <c r="H310">
        <v>1</v>
      </c>
      <c r="I310"/>
      <c r="J310"/>
      <c r="K310"/>
      <c r="L310">
        <v>1</v>
      </c>
      <c r="M310"/>
      <c r="N310">
        <v>7</v>
      </c>
    </row>
    <row r="311" spans="2:14" ht="14.25">
      <c r="B311" t="s">
        <v>1226</v>
      </c>
      <c r="C311">
        <v>7</v>
      </c>
      <c r="D311">
        <v>3</v>
      </c>
      <c r="E311">
        <v>10</v>
      </c>
      <c r="F311">
        <v>6</v>
      </c>
      <c r="G311"/>
      <c r="H311">
        <v>4</v>
      </c>
      <c r="I311">
        <v>2</v>
      </c>
      <c r="J311">
        <v>5</v>
      </c>
      <c r="K311">
        <v>1</v>
      </c>
      <c r="L311"/>
      <c r="M311">
        <v>2</v>
      </c>
      <c r="N311">
        <v>40</v>
      </c>
    </row>
    <row r="312" spans="2:14" ht="14.25">
      <c r="B312" t="s">
        <v>4408</v>
      </c>
      <c r="C312"/>
      <c r="D312"/>
      <c r="E312">
        <v>1</v>
      </c>
      <c r="F312"/>
      <c r="G312"/>
      <c r="H312">
        <v>1</v>
      </c>
      <c r="I312"/>
      <c r="J312"/>
      <c r="K312"/>
      <c r="L312"/>
      <c r="M312"/>
      <c r="N312">
        <v>2</v>
      </c>
    </row>
    <row r="313" spans="2:14" ht="14.25">
      <c r="B313" t="s">
        <v>4070</v>
      </c>
      <c r="C313"/>
      <c r="D313"/>
      <c r="E313"/>
      <c r="F313"/>
      <c r="G313"/>
      <c r="H313"/>
      <c r="I313"/>
      <c r="J313"/>
      <c r="K313"/>
      <c r="L313">
        <v>1</v>
      </c>
      <c r="M313"/>
      <c r="N313">
        <v>1</v>
      </c>
    </row>
    <row r="314" spans="2:14" ht="14.25">
      <c r="B314" t="s">
        <v>7078</v>
      </c>
      <c r="C314"/>
      <c r="D314"/>
      <c r="E314"/>
      <c r="F314"/>
      <c r="G314"/>
      <c r="H314"/>
      <c r="I314"/>
      <c r="J314"/>
      <c r="K314"/>
      <c r="L314">
        <v>4</v>
      </c>
      <c r="M314"/>
      <c r="N314">
        <v>4</v>
      </c>
    </row>
    <row r="315" spans="2:14" ht="14.25">
      <c r="B315" t="s">
        <v>47</v>
      </c>
      <c r="C315">
        <v>5</v>
      </c>
      <c r="D315">
        <v>1</v>
      </c>
      <c r="E315"/>
      <c r="F315">
        <v>1</v>
      </c>
      <c r="G315"/>
      <c r="H315"/>
      <c r="I315"/>
      <c r="J315"/>
      <c r="K315"/>
      <c r="L315"/>
      <c r="M315">
        <v>1</v>
      </c>
      <c r="N315">
        <v>8</v>
      </c>
    </row>
    <row r="316" spans="2:14" ht="14.25">
      <c r="B316" t="s">
        <v>7253</v>
      </c>
      <c r="C316"/>
      <c r="D316"/>
      <c r="E316"/>
      <c r="F316">
        <v>1</v>
      </c>
      <c r="G316"/>
      <c r="H316"/>
      <c r="I316"/>
      <c r="J316"/>
      <c r="K316"/>
      <c r="L316"/>
      <c r="M316"/>
      <c r="N316">
        <v>1</v>
      </c>
    </row>
    <row r="317" spans="2:14" ht="14.25">
      <c r="B317" t="s">
        <v>2663</v>
      </c>
      <c r="C317">
        <v>1</v>
      </c>
      <c r="D317"/>
      <c r="E317"/>
      <c r="F317"/>
      <c r="G317"/>
      <c r="H317"/>
      <c r="I317"/>
      <c r="J317"/>
      <c r="K317"/>
      <c r="L317"/>
      <c r="M317"/>
      <c r="N317">
        <v>1</v>
      </c>
    </row>
    <row r="318" spans="2:14" ht="14.25">
      <c r="B318" t="s">
        <v>5173</v>
      </c>
      <c r="C318"/>
      <c r="D318"/>
      <c r="E318"/>
      <c r="F318"/>
      <c r="G318"/>
      <c r="H318"/>
      <c r="I318">
        <v>1</v>
      </c>
      <c r="J318"/>
      <c r="K318"/>
      <c r="L318"/>
      <c r="M318"/>
      <c r="N318">
        <v>1</v>
      </c>
    </row>
    <row r="319" spans="2:14" ht="14.25">
      <c r="B319" t="s">
        <v>2358</v>
      </c>
      <c r="C319">
        <v>1</v>
      </c>
      <c r="D319"/>
      <c r="E319"/>
      <c r="F319"/>
      <c r="G319"/>
      <c r="H319">
        <v>1</v>
      </c>
      <c r="I319"/>
      <c r="J319"/>
      <c r="K319"/>
      <c r="L319"/>
      <c r="M319"/>
      <c r="N319">
        <v>2</v>
      </c>
    </row>
    <row r="320" spans="2:14" ht="14.25">
      <c r="B320" t="s">
        <v>5590</v>
      </c>
      <c r="C320"/>
      <c r="D320"/>
      <c r="E320"/>
      <c r="F320"/>
      <c r="G320"/>
      <c r="H320"/>
      <c r="I320"/>
      <c r="J320"/>
      <c r="K320"/>
      <c r="L320">
        <v>1</v>
      </c>
      <c r="M320">
        <v>1</v>
      </c>
      <c r="N320">
        <v>2</v>
      </c>
    </row>
    <row r="321" spans="1:15" ht="14.25">
      <c r="B321" t="s">
        <v>2264</v>
      </c>
      <c r="C321">
        <v>4</v>
      </c>
      <c r="D321"/>
      <c r="E321"/>
      <c r="F321"/>
      <c r="G321"/>
      <c r="H321"/>
      <c r="I321"/>
      <c r="J321"/>
      <c r="K321">
        <v>1</v>
      </c>
      <c r="L321"/>
      <c r="M321"/>
      <c r="N321">
        <v>5</v>
      </c>
    </row>
    <row r="322" spans="1:15" ht="14.25">
      <c r="B322" t="s">
        <v>3432</v>
      </c>
      <c r="C322"/>
      <c r="D322"/>
      <c r="E322"/>
      <c r="F322">
        <v>1</v>
      </c>
      <c r="G322"/>
      <c r="H322"/>
      <c r="I322"/>
      <c r="J322"/>
      <c r="K322"/>
      <c r="L322"/>
      <c r="M322"/>
      <c r="N322">
        <v>1</v>
      </c>
    </row>
    <row r="323" spans="1:15" ht="14.25">
      <c r="B323" t="s">
        <v>5155</v>
      </c>
      <c r="C323">
        <v>1</v>
      </c>
      <c r="D323"/>
      <c r="E323"/>
      <c r="F323">
        <v>1</v>
      </c>
      <c r="G323"/>
      <c r="H323">
        <v>1</v>
      </c>
      <c r="I323"/>
      <c r="J323"/>
      <c r="K323"/>
      <c r="L323">
        <v>1</v>
      </c>
      <c r="M323"/>
      <c r="N323">
        <v>4</v>
      </c>
    </row>
    <row r="324" spans="1:15" ht="14.25">
      <c r="B324" t="s">
        <v>8538</v>
      </c>
      <c r="C324"/>
      <c r="D324"/>
      <c r="E324">
        <v>1</v>
      </c>
      <c r="F324"/>
      <c r="G324"/>
      <c r="H324"/>
      <c r="I324"/>
      <c r="J324"/>
      <c r="K324"/>
      <c r="L324"/>
      <c r="M324"/>
      <c r="N324">
        <v>1</v>
      </c>
    </row>
    <row r="325" spans="1:15" ht="14.25">
      <c r="B325" t="s">
        <v>64</v>
      </c>
      <c r="C325">
        <v>26</v>
      </c>
      <c r="D325">
        <v>9</v>
      </c>
      <c r="E325">
        <v>4</v>
      </c>
      <c r="F325">
        <v>7</v>
      </c>
      <c r="G325">
        <v>2</v>
      </c>
      <c r="H325">
        <v>5</v>
      </c>
      <c r="I325">
        <v>1</v>
      </c>
      <c r="J325">
        <v>4</v>
      </c>
      <c r="K325">
        <v>3</v>
      </c>
      <c r="L325">
        <v>2</v>
      </c>
      <c r="M325">
        <v>4</v>
      </c>
      <c r="N325">
        <v>67</v>
      </c>
    </row>
    <row r="326" spans="1:15" ht="14.25">
      <c r="B326" t="s">
        <v>8806</v>
      </c>
      <c r="C326">
        <v>1107</v>
      </c>
      <c r="D326">
        <v>310</v>
      </c>
      <c r="E326">
        <v>450</v>
      </c>
      <c r="F326">
        <v>405</v>
      </c>
      <c r="G326">
        <v>229</v>
      </c>
      <c r="H326">
        <v>441</v>
      </c>
      <c r="I326">
        <v>135</v>
      </c>
      <c r="J326">
        <v>114</v>
      </c>
      <c r="K326">
        <v>93</v>
      </c>
      <c r="L326">
        <v>102</v>
      </c>
      <c r="M326">
        <v>169</v>
      </c>
      <c r="N326">
        <v>3555</v>
      </c>
    </row>
    <row r="329" spans="1:15">
      <c r="C329" s="83">
        <v>1601</v>
      </c>
      <c r="D329" s="83">
        <v>1602</v>
      </c>
      <c r="E329" s="83">
        <v>1603</v>
      </c>
      <c r="F329" s="83">
        <v>1604</v>
      </c>
      <c r="G329" s="83">
        <v>1605</v>
      </c>
      <c r="H329" s="83">
        <v>1606</v>
      </c>
      <c r="I329" s="83">
        <v>1607</v>
      </c>
      <c r="J329" s="83">
        <v>1608</v>
      </c>
      <c r="K329" s="83">
        <v>1609</v>
      </c>
      <c r="L329" s="83">
        <v>1610</v>
      </c>
      <c r="M329" s="83">
        <v>1611</v>
      </c>
      <c r="O329" s="83" t="s">
        <v>8768</v>
      </c>
    </row>
    <row r="330" spans="1:15">
      <c r="A330" s="147" t="s">
        <v>8707</v>
      </c>
      <c r="B330" s="147"/>
      <c r="C330" s="147">
        <f>SUM(C257:C325)</f>
        <v>115</v>
      </c>
      <c r="D330" s="147">
        <f t="shared" ref="D330:M330" si="0">SUM(D257:D325)</f>
        <v>54</v>
      </c>
      <c r="E330" s="147">
        <f t="shared" si="0"/>
        <v>43</v>
      </c>
      <c r="F330" s="147">
        <f t="shared" si="0"/>
        <v>54</v>
      </c>
      <c r="G330" s="147">
        <f t="shared" si="0"/>
        <v>17</v>
      </c>
      <c r="H330" s="147">
        <f t="shared" si="0"/>
        <v>36</v>
      </c>
      <c r="I330" s="147">
        <f t="shared" si="0"/>
        <v>12</v>
      </c>
      <c r="J330" s="147">
        <f t="shared" si="0"/>
        <v>20</v>
      </c>
      <c r="K330" s="147">
        <f t="shared" si="0"/>
        <v>13</v>
      </c>
      <c r="L330" s="147">
        <f t="shared" si="0"/>
        <v>16</v>
      </c>
      <c r="M330" s="147">
        <f t="shared" si="0"/>
        <v>17</v>
      </c>
      <c r="N330" s="147"/>
      <c r="O330" s="147">
        <f>SUM(C330:N330)</f>
        <v>397</v>
      </c>
    </row>
    <row r="331" spans="1:15">
      <c r="A331" s="83" t="s">
        <v>8708</v>
      </c>
      <c r="C331" s="83">
        <f>SUM(C257:C284)</f>
        <v>36</v>
      </c>
      <c r="D331" s="83">
        <f t="shared" ref="D331:M331" si="1">SUM(D257:D284)</f>
        <v>26</v>
      </c>
      <c r="E331" s="83">
        <f t="shared" si="1"/>
        <v>18</v>
      </c>
      <c r="F331" s="83">
        <f t="shared" si="1"/>
        <v>20</v>
      </c>
      <c r="G331" s="83">
        <f t="shared" si="1"/>
        <v>11</v>
      </c>
      <c r="H331" s="83">
        <f t="shared" si="1"/>
        <v>16</v>
      </c>
      <c r="I331" s="83">
        <f t="shared" si="1"/>
        <v>6</v>
      </c>
      <c r="J331" s="83">
        <f t="shared" si="1"/>
        <v>6</v>
      </c>
      <c r="K331" s="83">
        <f t="shared" si="1"/>
        <v>6</v>
      </c>
      <c r="L331" s="83">
        <f t="shared" si="1"/>
        <v>4</v>
      </c>
      <c r="M331" s="83">
        <f t="shared" si="1"/>
        <v>3</v>
      </c>
      <c r="O331" s="83">
        <f t="shared" ref="O331:O389" si="2">SUM(C331:N331)</f>
        <v>152</v>
      </c>
    </row>
    <row r="332" spans="1:15">
      <c r="A332" s="83" t="s">
        <v>8709</v>
      </c>
      <c r="C332" s="83">
        <f>SUM(C285:C293)</f>
        <v>6</v>
      </c>
      <c r="D332" s="83">
        <f t="shared" ref="D332:M332" si="3">SUM(D285:D293)</f>
        <v>2</v>
      </c>
      <c r="E332" s="83">
        <f t="shared" si="3"/>
        <v>0</v>
      </c>
      <c r="F332" s="83">
        <f t="shared" si="3"/>
        <v>4</v>
      </c>
      <c r="G332" s="83">
        <f t="shared" si="3"/>
        <v>0</v>
      </c>
      <c r="H332" s="83">
        <f t="shared" si="3"/>
        <v>2</v>
      </c>
      <c r="I332" s="83">
        <f t="shared" si="3"/>
        <v>0</v>
      </c>
      <c r="J332" s="83">
        <f t="shared" si="3"/>
        <v>1</v>
      </c>
      <c r="K332" s="83">
        <f t="shared" si="3"/>
        <v>1</v>
      </c>
      <c r="L332" s="83">
        <f t="shared" si="3"/>
        <v>0</v>
      </c>
      <c r="M332" s="83">
        <f t="shared" si="3"/>
        <v>1</v>
      </c>
      <c r="O332" s="83">
        <f t="shared" si="2"/>
        <v>17</v>
      </c>
    </row>
    <row r="333" spans="1:15">
      <c r="A333" s="83" t="s">
        <v>8710</v>
      </c>
      <c r="C333" s="83">
        <f>SUM(C295:C297)</f>
        <v>11</v>
      </c>
      <c r="D333" s="83">
        <f t="shared" ref="D333:M333" si="4">SUM(D295:D297)</f>
        <v>5</v>
      </c>
      <c r="E333" s="83">
        <f t="shared" si="4"/>
        <v>6</v>
      </c>
      <c r="F333" s="83">
        <f t="shared" si="4"/>
        <v>6</v>
      </c>
      <c r="G333" s="83">
        <f t="shared" si="4"/>
        <v>3</v>
      </c>
      <c r="H333" s="83">
        <f t="shared" si="4"/>
        <v>2</v>
      </c>
      <c r="I333" s="83">
        <f t="shared" si="4"/>
        <v>1</v>
      </c>
      <c r="J333" s="83">
        <f t="shared" si="4"/>
        <v>3</v>
      </c>
      <c r="K333" s="83">
        <f t="shared" si="4"/>
        <v>0</v>
      </c>
      <c r="L333" s="83">
        <f t="shared" si="4"/>
        <v>1</v>
      </c>
      <c r="M333" s="83">
        <f t="shared" si="4"/>
        <v>4</v>
      </c>
      <c r="O333" s="83">
        <f t="shared" si="2"/>
        <v>42</v>
      </c>
    </row>
    <row r="334" spans="1:15">
      <c r="A334" s="83" t="s">
        <v>8711</v>
      </c>
      <c r="C334" s="83">
        <f>C301</f>
        <v>5</v>
      </c>
      <c r="D334" s="83">
        <f t="shared" ref="D334:M334" si="5">D301</f>
        <v>1</v>
      </c>
      <c r="E334" s="83">
        <f t="shared" si="5"/>
        <v>0</v>
      </c>
      <c r="F334" s="83">
        <f t="shared" si="5"/>
        <v>1</v>
      </c>
      <c r="G334" s="83">
        <f t="shared" si="5"/>
        <v>0</v>
      </c>
      <c r="H334" s="83">
        <f t="shared" si="5"/>
        <v>0</v>
      </c>
      <c r="I334" s="83">
        <f t="shared" si="5"/>
        <v>0</v>
      </c>
      <c r="J334" s="83">
        <f t="shared" si="5"/>
        <v>0</v>
      </c>
      <c r="K334" s="83">
        <f t="shared" si="5"/>
        <v>1</v>
      </c>
      <c r="L334" s="83">
        <f t="shared" si="5"/>
        <v>0</v>
      </c>
      <c r="M334" s="83">
        <f t="shared" si="5"/>
        <v>0</v>
      </c>
      <c r="O334" s="83">
        <f t="shared" si="2"/>
        <v>8</v>
      </c>
    </row>
    <row r="335" spans="1:15">
      <c r="A335" s="83" t="s">
        <v>8712</v>
      </c>
      <c r="C335" s="148">
        <f>SUM(C309:C314)</f>
        <v>9</v>
      </c>
      <c r="D335" s="148">
        <f t="shared" ref="D335:M335" si="6">SUM(D309:D314)</f>
        <v>7</v>
      </c>
      <c r="E335" s="148">
        <f t="shared" si="6"/>
        <v>12</v>
      </c>
      <c r="F335" s="148">
        <f t="shared" si="6"/>
        <v>6</v>
      </c>
      <c r="G335" s="148">
        <f t="shared" si="6"/>
        <v>0</v>
      </c>
      <c r="H335" s="148">
        <f t="shared" si="6"/>
        <v>6</v>
      </c>
      <c r="I335" s="148">
        <f t="shared" si="6"/>
        <v>3</v>
      </c>
      <c r="J335" s="148">
        <f t="shared" si="6"/>
        <v>5</v>
      </c>
      <c r="K335" s="148">
        <f t="shared" si="6"/>
        <v>1</v>
      </c>
      <c r="L335" s="148">
        <f t="shared" si="6"/>
        <v>6</v>
      </c>
      <c r="M335" s="148">
        <f t="shared" si="6"/>
        <v>2</v>
      </c>
      <c r="O335" s="83">
        <f t="shared" si="2"/>
        <v>57</v>
      </c>
    </row>
    <row r="336" spans="1:15">
      <c r="A336" s="83" t="s">
        <v>8713</v>
      </c>
      <c r="C336" s="83">
        <f>SUM(C315:C317)</f>
        <v>6</v>
      </c>
      <c r="D336" s="83">
        <f t="shared" ref="D336:M336" si="7">SUM(D315:D317)</f>
        <v>1</v>
      </c>
      <c r="E336" s="83">
        <f t="shared" si="7"/>
        <v>0</v>
      </c>
      <c r="F336" s="83">
        <f t="shared" si="7"/>
        <v>2</v>
      </c>
      <c r="G336" s="83">
        <f t="shared" si="7"/>
        <v>0</v>
      </c>
      <c r="H336" s="83">
        <f t="shared" si="7"/>
        <v>0</v>
      </c>
      <c r="I336" s="83">
        <f t="shared" si="7"/>
        <v>0</v>
      </c>
      <c r="J336" s="83">
        <f t="shared" si="7"/>
        <v>0</v>
      </c>
      <c r="K336" s="83">
        <f t="shared" si="7"/>
        <v>0</v>
      </c>
      <c r="L336" s="83">
        <f t="shared" si="7"/>
        <v>0</v>
      </c>
      <c r="M336" s="83">
        <f t="shared" si="7"/>
        <v>1</v>
      </c>
      <c r="O336" s="83">
        <f t="shared" si="2"/>
        <v>10</v>
      </c>
    </row>
    <row r="337" spans="1:15">
      <c r="A337" s="83" t="s">
        <v>8714</v>
      </c>
      <c r="C337" s="83">
        <f>SUM(C318:C325)</f>
        <v>32</v>
      </c>
      <c r="D337" s="83">
        <f t="shared" ref="D337:M337" si="8">SUM(D318:D325)</f>
        <v>9</v>
      </c>
      <c r="E337" s="83">
        <f t="shared" si="8"/>
        <v>5</v>
      </c>
      <c r="F337" s="83">
        <f t="shared" si="8"/>
        <v>9</v>
      </c>
      <c r="G337" s="83">
        <f t="shared" si="8"/>
        <v>2</v>
      </c>
      <c r="H337" s="83">
        <f t="shared" si="8"/>
        <v>7</v>
      </c>
      <c r="I337" s="83">
        <f t="shared" si="8"/>
        <v>2</v>
      </c>
      <c r="J337" s="83">
        <f t="shared" si="8"/>
        <v>4</v>
      </c>
      <c r="K337" s="83">
        <f t="shared" si="8"/>
        <v>4</v>
      </c>
      <c r="L337" s="83">
        <f t="shared" si="8"/>
        <v>4</v>
      </c>
      <c r="M337" s="83">
        <f t="shared" si="8"/>
        <v>5</v>
      </c>
      <c r="O337" s="83">
        <f t="shared" si="2"/>
        <v>83</v>
      </c>
    </row>
    <row r="338" spans="1:15">
      <c r="A338" s="83" t="s">
        <v>8715</v>
      </c>
      <c r="C338" s="83">
        <f>C330-SUM(C331:C337)</f>
        <v>10</v>
      </c>
      <c r="D338" s="83">
        <f t="shared" ref="D338:M338" si="9">D330-SUM(D331:D337)</f>
        <v>3</v>
      </c>
      <c r="E338" s="83">
        <f t="shared" si="9"/>
        <v>2</v>
      </c>
      <c r="F338" s="83">
        <f t="shared" si="9"/>
        <v>6</v>
      </c>
      <c r="G338" s="83">
        <f t="shared" si="9"/>
        <v>1</v>
      </c>
      <c r="H338" s="83">
        <f t="shared" si="9"/>
        <v>3</v>
      </c>
      <c r="I338" s="83">
        <f t="shared" si="9"/>
        <v>0</v>
      </c>
      <c r="J338" s="83">
        <f t="shared" si="9"/>
        <v>1</v>
      </c>
      <c r="K338" s="83">
        <f t="shared" si="9"/>
        <v>0</v>
      </c>
      <c r="L338" s="83">
        <f t="shared" si="9"/>
        <v>1</v>
      </c>
      <c r="M338" s="83">
        <f t="shared" si="9"/>
        <v>1</v>
      </c>
      <c r="O338" s="83">
        <f t="shared" si="2"/>
        <v>28</v>
      </c>
    </row>
    <row r="339" spans="1:15">
      <c r="A339" s="147" t="s">
        <v>8716</v>
      </c>
      <c r="B339" s="147"/>
      <c r="C339" s="147">
        <f>SUM(C26:C76)</f>
        <v>214</v>
      </c>
      <c r="D339" s="147">
        <f t="shared" ref="D339:M339" si="10">SUM(D26:D76)</f>
        <v>41</v>
      </c>
      <c r="E339" s="147">
        <f t="shared" si="10"/>
        <v>69</v>
      </c>
      <c r="F339" s="147">
        <f t="shared" si="10"/>
        <v>56</v>
      </c>
      <c r="G339" s="147">
        <f t="shared" si="10"/>
        <v>30</v>
      </c>
      <c r="H339" s="147">
        <f t="shared" si="10"/>
        <v>66</v>
      </c>
      <c r="I339" s="147">
        <f t="shared" si="10"/>
        <v>28</v>
      </c>
      <c r="J339" s="147">
        <f t="shared" si="10"/>
        <v>22</v>
      </c>
      <c r="K339" s="147">
        <f t="shared" si="10"/>
        <v>12</v>
      </c>
      <c r="L339" s="147">
        <f t="shared" si="10"/>
        <v>15</v>
      </c>
      <c r="M339" s="147">
        <f t="shared" si="10"/>
        <v>25</v>
      </c>
      <c r="N339" s="147"/>
      <c r="O339" s="147">
        <f t="shared" si="2"/>
        <v>578</v>
      </c>
    </row>
    <row r="340" spans="1:15">
      <c r="A340" s="83" t="s">
        <v>8717</v>
      </c>
      <c r="C340" s="83">
        <f>SUM(C26:C34)</f>
        <v>9</v>
      </c>
      <c r="D340" s="83">
        <f t="shared" ref="D340:M340" si="11">SUM(D26:D34)</f>
        <v>1</v>
      </c>
      <c r="E340" s="83">
        <f t="shared" si="11"/>
        <v>1</v>
      </c>
      <c r="F340" s="83">
        <f t="shared" si="11"/>
        <v>4</v>
      </c>
      <c r="G340" s="83">
        <f t="shared" si="11"/>
        <v>4</v>
      </c>
      <c r="H340" s="83">
        <f t="shared" si="11"/>
        <v>3</v>
      </c>
      <c r="I340" s="83">
        <f t="shared" si="11"/>
        <v>2</v>
      </c>
      <c r="J340" s="83">
        <f t="shared" si="11"/>
        <v>1</v>
      </c>
      <c r="K340" s="83">
        <f t="shared" si="11"/>
        <v>0</v>
      </c>
      <c r="L340" s="83">
        <f t="shared" si="11"/>
        <v>5</v>
      </c>
      <c r="M340" s="83">
        <f t="shared" si="11"/>
        <v>0</v>
      </c>
      <c r="O340" s="83">
        <f t="shared" si="2"/>
        <v>30</v>
      </c>
    </row>
    <row r="341" spans="1:15">
      <c r="A341" s="83" t="s">
        <v>8718</v>
      </c>
      <c r="C341" s="83">
        <f>SUM(C42:C44)</f>
        <v>44</v>
      </c>
      <c r="D341" s="83">
        <f t="shared" ref="D341:M341" si="12">SUM(D42:D44)</f>
        <v>13</v>
      </c>
      <c r="E341" s="83">
        <f t="shared" si="12"/>
        <v>17</v>
      </c>
      <c r="F341" s="83">
        <f t="shared" si="12"/>
        <v>16</v>
      </c>
      <c r="G341" s="83">
        <f t="shared" si="12"/>
        <v>9</v>
      </c>
      <c r="H341" s="83">
        <f t="shared" si="12"/>
        <v>12</v>
      </c>
      <c r="I341" s="83">
        <f t="shared" si="12"/>
        <v>8</v>
      </c>
      <c r="J341" s="83">
        <f t="shared" si="12"/>
        <v>7</v>
      </c>
      <c r="K341" s="83">
        <f t="shared" si="12"/>
        <v>0</v>
      </c>
      <c r="L341" s="83">
        <f t="shared" si="12"/>
        <v>2</v>
      </c>
      <c r="M341" s="83">
        <f t="shared" si="12"/>
        <v>5</v>
      </c>
      <c r="O341" s="83">
        <f t="shared" si="2"/>
        <v>133</v>
      </c>
    </row>
    <row r="342" spans="1:15">
      <c r="A342" s="83" t="s">
        <v>8719</v>
      </c>
      <c r="C342" s="83">
        <f>SUM(C52:C53)</f>
        <v>49</v>
      </c>
      <c r="D342" s="83">
        <f t="shared" ref="D342:M342" si="13">SUM(D52:D53)</f>
        <v>10</v>
      </c>
      <c r="E342" s="83">
        <f t="shared" si="13"/>
        <v>7</v>
      </c>
      <c r="F342" s="83">
        <f t="shared" si="13"/>
        <v>8</v>
      </c>
      <c r="G342" s="83">
        <f t="shared" si="13"/>
        <v>7</v>
      </c>
      <c r="H342" s="83">
        <f t="shared" si="13"/>
        <v>7</v>
      </c>
      <c r="I342" s="83">
        <f t="shared" si="13"/>
        <v>5</v>
      </c>
      <c r="J342" s="83">
        <f t="shared" si="13"/>
        <v>2</v>
      </c>
      <c r="K342" s="83">
        <f t="shared" si="13"/>
        <v>3</v>
      </c>
      <c r="L342" s="83">
        <f t="shared" si="13"/>
        <v>2</v>
      </c>
      <c r="M342" s="83">
        <f t="shared" si="13"/>
        <v>3</v>
      </c>
      <c r="O342" s="83">
        <f t="shared" si="2"/>
        <v>103</v>
      </c>
    </row>
    <row r="343" spans="1:15">
      <c r="A343" s="83" t="s">
        <v>8720</v>
      </c>
      <c r="C343" s="83">
        <f>0</f>
        <v>0</v>
      </c>
      <c r="D343" s="83">
        <f>0</f>
        <v>0</v>
      </c>
      <c r="E343" s="83">
        <f>0</f>
        <v>0</v>
      </c>
      <c r="F343" s="83">
        <f>0</f>
        <v>0</v>
      </c>
      <c r="G343" s="83">
        <f>0</f>
        <v>0</v>
      </c>
      <c r="H343" s="83">
        <f>0</f>
        <v>0</v>
      </c>
      <c r="I343" s="83">
        <f>0</f>
        <v>0</v>
      </c>
      <c r="J343" s="83">
        <f>0</f>
        <v>0</v>
      </c>
      <c r="K343" s="83">
        <f>0</f>
        <v>0</v>
      </c>
      <c r="L343" s="83">
        <f>0</f>
        <v>0</v>
      </c>
      <c r="M343" s="83">
        <f>0</f>
        <v>0</v>
      </c>
      <c r="O343" s="83">
        <f t="shared" si="2"/>
        <v>0</v>
      </c>
    </row>
    <row r="344" spans="1:15">
      <c r="A344" s="83" t="s">
        <v>8721</v>
      </c>
      <c r="C344" s="83">
        <f>0</f>
        <v>0</v>
      </c>
      <c r="D344" s="83">
        <f>0</f>
        <v>0</v>
      </c>
      <c r="E344" s="83">
        <f>0</f>
        <v>0</v>
      </c>
      <c r="F344" s="83">
        <f>0</f>
        <v>0</v>
      </c>
      <c r="G344" s="83">
        <f>0</f>
        <v>0</v>
      </c>
      <c r="H344" s="83">
        <f>0</f>
        <v>0</v>
      </c>
      <c r="I344" s="83">
        <f>0</f>
        <v>0</v>
      </c>
      <c r="J344" s="83">
        <f>0</f>
        <v>0</v>
      </c>
      <c r="K344" s="83">
        <f>0</f>
        <v>0</v>
      </c>
      <c r="L344" s="83">
        <f>0</f>
        <v>0</v>
      </c>
      <c r="M344" s="83">
        <f>0</f>
        <v>0</v>
      </c>
      <c r="O344" s="83">
        <f t="shared" si="2"/>
        <v>0</v>
      </c>
    </row>
    <row r="345" spans="1:15">
      <c r="A345" s="83" t="s">
        <v>8722</v>
      </c>
      <c r="C345" s="83">
        <f>SUM(C37:C39)</f>
        <v>15</v>
      </c>
      <c r="D345" s="83">
        <f t="shared" ref="D345:M345" si="14">SUM(D37:D39)</f>
        <v>1</v>
      </c>
      <c r="E345" s="83">
        <f t="shared" si="14"/>
        <v>2</v>
      </c>
      <c r="F345" s="83">
        <f t="shared" si="14"/>
        <v>1</v>
      </c>
      <c r="G345" s="83">
        <f t="shared" si="14"/>
        <v>1</v>
      </c>
      <c r="H345" s="83">
        <f t="shared" si="14"/>
        <v>1</v>
      </c>
      <c r="I345" s="83">
        <f t="shared" si="14"/>
        <v>1</v>
      </c>
      <c r="J345" s="83">
        <f t="shared" si="14"/>
        <v>1</v>
      </c>
      <c r="K345" s="83">
        <f t="shared" si="14"/>
        <v>0</v>
      </c>
      <c r="L345" s="83">
        <f t="shared" si="14"/>
        <v>0</v>
      </c>
      <c r="M345" s="83">
        <f t="shared" si="14"/>
        <v>1</v>
      </c>
      <c r="O345" s="83">
        <f t="shared" si="2"/>
        <v>24</v>
      </c>
    </row>
    <row r="346" spans="1:15">
      <c r="A346" s="83" t="s">
        <v>8723</v>
      </c>
      <c r="C346" s="83">
        <f>C65</f>
        <v>2</v>
      </c>
      <c r="D346" s="83">
        <f t="shared" ref="D346:M346" si="15">D65</f>
        <v>1</v>
      </c>
      <c r="E346" s="83">
        <f t="shared" si="15"/>
        <v>0</v>
      </c>
      <c r="F346" s="83">
        <f t="shared" si="15"/>
        <v>0</v>
      </c>
      <c r="G346" s="83">
        <f t="shared" si="15"/>
        <v>0</v>
      </c>
      <c r="H346" s="83">
        <f t="shared" si="15"/>
        <v>1</v>
      </c>
      <c r="I346" s="83">
        <f t="shared" si="15"/>
        <v>0</v>
      </c>
      <c r="J346" s="83">
        <f t="shared" si="15"/>
        <v>0</v>
      </c>
      <c r="K346" s="83">
        <f t="shared" si="15"/>
        <v>0</v>
      </c>
      <c r="L346" s="83">
        <f t="shared" si="15"/>
        <v>1</v>
      </c>
      <c r="M346" s="83">
        <f t="shared" si="15"/>
        <v>0</v>
      </c>
      <c r="O346" s="83">
        <f t="shared" si="2"/>
        <v>5</v>
      </c>
    </row>
    <row r="347" spans="1:15">
      <c r="A347" s="83" t="s">
        <v>8724</v>
      </c>
      <c r="C347" s="83">
        <f>SUM(C69:C71)</f>
        <v>10</v>
      </c>
      <c r="D347" s="83">
        <f t="shared" ref="D347:M347" si="16">SUM(D69:D71)</f>
        <v>3</v>
      </c>
      <c r="E347" s="83">
        <f t="shared" si="16"/>
        <v>11</v>
      </c>
      <c r="F347" s="83">
        <f t="shared" si="16"/>
        <v>4</v>
      </c>
      <c r="G347" s="83">
        <f t="shared" si="16"/>
        <v>1</v>
      </c>
      <c r="H347" s="83">
        <f t="shared" si="16"/>
        <v>4</v>
      </c>
      <c r="I347" s="83">
        <f t="shared" si="16"/>
        <v>5</v>
      </c>
      <c r="J347" s="83">
        <f t="shared" si="16"/>
        <v>5</v>
      </c>
      <c r="K347" s="83">
        <f t="shared" si="16"/>
        <v>5</v>
      </c>
      <c r="L347" s="83">
        <f t="shared" si="16"/>
        <v>1</v>
      </c>
      <c r="M347" s="83">
        <f t="shared" si="16"/>
        <v>3</v>
      </c>
      <c r="O347" s="83">
        <f t="shared" si="2"/>
        <v>52</v>
      </c>
    </row>
    <row r="348" spans="1:15">
      <c r="A348" s="83" t="s">
        <v>8725</v>
      </c>
      <c r="C348" s="83">
        <f>SUM(C74)</f>
        <v>7</v>
      </c>
      <c r="D348" s="83">
        <f t="shared" ref="D348:M348" si="17">SUM(D74)</f>
        <v>5</v>
      </c>
      <c r="E348" s="83">
        <f t="shared" si="17"/>
        <v>0</v>
      </c>
      <c r="F348" s="83">
        <f t="shared" si="17"/>
        <v>1</v>
      </c>
      <c r="G348" s="83">
        <f t="shared" si="17"/>
        <v>1</v>
      </c>
      <c r="H348" s="83">
        <f t="shared" si="17"/>
        <v>2</v>
      </c>
      <c r="I348" s="83">
        <f t="shared" si="17"/>
        <v>1</v>
      </c>
      <c r="J348" s="83">
        <f t="shared" si="17"/>
        <v>1</v>
      </c>
      <c r="K348" s="83">
        <f t="shared" si="17"/>
        <v>0</v>
      </c>
      <c r="L348" s="83">
        <f t="shared" si="17"/>
        <v>0</v>
      </c>
      <c r="M348" s="83">
        <f t="shared" si="17"/>
        <v>2</v>
      </c>
      <c r="O348" s="83">
        <f t="shared" si="2"/>
        <v>20</v>
      </c>
    </row>
    <row r="349" spans="1:15">
      <c r="A349" s="83" t="s">
        <v>8726</v>
      </c>
      <c r="C349" s="83">
        <f>C339-SUM(C340:C348)</f>
        <v>78</v>
      </c>
      <c r="D349" s="83">
        <f t="shared" ref="D349:M349" si="18">D339-SUM(D340:D348)</f>
        <v>7</v>
      </c>
      <c r="E349" s="83">
        <f t="shared" si="18"/>
        <v>31</v>
      </c>
      <c r="F349" s="83">
        <f t="shared" si="18"/>
        <v>22</v>
      </c>
      <c r="G349" s="83">
        <f t="shared" si="18"/>
        <v>7</v>
      </c>
      <c r="H349" s="83">
        <f t="shared" si="18"/>
        <v>36</v>
      </c>
      <c r="I349" s="83">
        <f t="shared" si="18"/>
        <v>6</v>
      </c>
      <c r="J349" s="83">
        <f t="shared" si="18"/>
        <v>5</v>
      </c>
      <c r="K349" s="83">
        <f t="shared" si="18"/>
        <v>4</v>
      </c>
      <c r="L349" s="83">
        <f t="shared" si="18"/>
        <v>4</v>
      </c>
      <c r="M349" s="83">
        <f t="shared" si="18"/>
        <v>11</v>
      </c>
      <c r="O349" s="83">
        <f t="shared" si="2"/>
        <v>211</v>
      </c>
    </row>
    <row r="350" spans="1:15">
      <c r="A350" s="147" t="s">
        <v>8727</v>
      </c>
      <c r="B350" s="147"/>
      <c r="C350" s="147">
        <f>SUM(C111:C164)</f>
        <v>188</v>
      </c>
      <c r="D350" s="147">
        <f t="shared" ref="D350:M350" si="19">SUM(D111:D164)</f>
        <v>42</v>
      </c>
      <c r="E350" s="147">
        <f t="shared" si="19"/>
        <v>80</v>
      </c>
      <c r="F350" s="147">
        <f t="shared" si="19"/>
        <v>64</v>
      </c>
      <c r="G350" s="147">
        <f t="shared" si="19"/>
        <v>27</v>
      </c>
      <c r="H350" s="147">
        <f t="shared" si="19"/>
        <v>47</v>
      </c>
      <c r="I350" s="147">
        <f t="shared" si="19"/>
        <v>19</v>
      </c>
      <c r="J350" s="147">
        <f t="shared" si="19"/>
        <v>11</v>
      </c>
      <c r="K350" s="147">
        <f t="shared" si="19"/>
        <v>12</v>
      </c>
      <c r="L350" s="147">
        <f t="shared" si="19"/>
        <v>15</v>
      </c>
      <c r="M350" s="147">
        <f t="shared" si="19"/>
        <v>24</v>
      </c>
      <c r="N350" s="147"/>
      <c r="O350" s="147">
        <f t="shared" si="2"/>
        <v>529</v>
      </c>
    </row>
    <row r="351" spans="1:15">
      <c r="A351" s="83" t="s">
        <v>8728</v>
      </c>
      <c r="C351" s="83">
        <f>SUM(C139:C155)</f>
        <v>98</v>
      </c>
      <c r="D351" s="83">
        <f t="shared" ref="D351:M351" si="20">SUM(D139:D155)</f>
        <v>28</v>
      </c>
      <c r="E351" s="83">
        <f t="shared" si="20"/>
        <v>35</v>
      </c>
      <c r="F351" s="83">
        <f t="shared" si="20"/>
        <v>28</v>
      </c>
      <c r="G351" s="83">
        <f t="shared" si="20"/>
        <v>16</v>
      </c>
      <c r="H351" s="83">
        <f t="shared" si="20"/>
        <v>28</v>
      </c>
      <c r="I351" s="83">
        <f t="shared" si="20"/>
        <v>12</v>
      </c>
      <c r="J351" s="83">
        <f t="shared" si="20"/>
        <v>8</v>
      </c>
      <c r="K351" s="83">
        <f t="shared" si="20"/>
        <v>8</v>
      </c>
      <c r="L351" s="83">
        <f t="shared" si="20"/>
        <v>8</v>
      </c>
      <c r="M351" s="83">
        <f t="shared" si="20"/>
        <v>12</v>
      </c>
      <c r="O351" s="83">
        <f t="shared" si="2"/>
        <v>281</v>
      </c>
    </row>
    <row r="352" spans="1:15">
      <c r="A352" s="83" t="s">
        <v>8729</v>
      </c>
      <c r="C352" s="83">
        <f>SUM(C114:C122)</f>
        <v>53</v>
      </c>
      <c r="D352" s="83">
        <f t="shared" ref="D352:M352" si="21">SUM(D114:D122)</f>
        <v>10</v>
      </c>
      <c r="E352" s="83">
        <f t="shared" si="21"/>
        <v>29</v>
      </c>
      <c r="F352" s="83">
        <f t="shared" si="21"/>
        <v>21</v>
      </c>
      <c r="G352" s="83">
        <f t="shared" si="21"/>
        <v>9</v>
      </c>
      <c r="H352" s="83">
        <f t="shared" si="21"/>
        <v>15</v>
      </c>
      <c r="I352" s="83">
        <f t="shared" si="21"/>
        <v>3</v>
      </c>
      <c r="J352" s="83">
        <f t="shared" si="21"/>
        <v>3</v>
      </c>
      <c r="K352" s="83">
        <f t="shared" si="21"/>
        <v>3</v>
      </c>
      <c r="L352" s="83">
        <f t="shared" si="21"/>
        <v>4</v>
      </c>
      <c r="M352" s="83">
        <f t="shared" si="21"/>
        <v>9</v>
      </c>
      <c r="O352" s="83">
        <f t="shared" si="2"/>
        <v>159</v>
      </c>
    </row>
    <row r="353" spans="1:15">
      <c r="A353" s="83" t="s">
        <v>8730</v>
      </c>
      <c r="C353" s="83">
        <f>SUM(C123:C138)</f>
        <v>18</v>
      </c>
      <c r="D353" s="83">
        <f t="shared" ref="D353:M353" si="22">SUM(D123:D138)</f>
        <v>1</v>
      </c>
      <c r="E353" s="83">
        <f t="shared" si="22"/>
        <v>3</v>
      </c>
      <c r="F353" s="83">
        <f t="shared" si="22"/>
        <v>2</v>
      </c>
      <c r="G353" s="83">
        <f t="shared" si="22"/>
        <v>1</v>
      </c>
      <c r="H353" s="83">
        <f t="shared" si="22"/>
        <v>2</v>
      </c>
      <c r="I353" s="83">
        <f t="shared" si="22"/>
        <v>2</v>
      </c>
      <c r="J353" s="83">
        <f t="shared" si="22"/>
        <v>0</v>
      </c>
      <c r="K353" s="83">
        <f t="shared" si="22"/>
        <v>1</v>
      </c>
      <c r="L353" s="83">
        <f t="shared" si="22"/>
        <v>1</v>
      </c>
      <c r="M353" s="83">
        <f t="shared" si="22"/>
        <v>1</v>
      </c>
      <c r="O353" s="83">
        <f t="shared" si="2"/>
        <v>32</v>
      </c>
    </row>
    <row r="354" spans="1:15">
      <c r="A354" s="83" t="s">
        <v>8731</v>
      </c>
      <c r="C354" s="83">
        <f>SUM(C111:C113)</f>
        <v>14</v>
      </c>
      <c r="D354" s="83">
        <f t="shared" ref="D354:M354" si="23">SUM(D111:D113)</f>
        <v>3</v>
      </c>
      <c r="E354" s="83">
        <f t="shared" si="23"/>
        <v>10</v>
      </c>
      <c r="F354" s="83">
        <f t="shared" si="23"/>
        <v>12</v>
      </c>
      <c r="G354" s="83">
        <f t="shared" si="23"/>
        <v>1</v>
      </c>
      <c r="H354" s="83">
        <f t="shared" si="23"/>
        <v>0</v>
      </c>
      <c r="I354" s="83">
        <f t="shared" si="23"/>
        <v>1</v>
      </c>
      <c r="J354" s="83">
        <f t="shared" si="23"/>
        <v>0</v>
      </c>
      <c r="K354" s="83">
        <f t="shared" si="23"/>
        <v>0</v>
      </c>
      <c r="L354" s="83">
        <f t="shared" si="23"/>
        <v>1</v>
      </c>
      <c r="M354" s="83">
        <f t="shared" si="23"/>
        <v>2</v>
      </c>
      <c r="O354" s="83">
        <f t="shared" si="2"/>
        <v>44</v>
      </c>
    </row>
    <row r="355" spans="1:15">
      <c r="A355" s="83" t="s">
        <v>8732</v>
      </c>
      <c r="C355" s="83">
        <f>C350-SUM(C351:C354)</f>
        <v>5</v>
      </c>
      <c r="D355" s="83">
        <f t="shared" ref="D355:M355" si="24">D350-SUM(D351:D354)</f>
        <v>0</v>
      </c>
      <c r="E355" s="83">
        <f t="shared" si="24"/>
        <v>3</v>
      </c>
      <c r="F355" s="83">
        <f t="shared" si="24"/>
        <v>1</v>
      </c>
      <c r="G355" s="83">
        <f t="shared" si="24"/>
        <v>0</v>
      </c>
      <c r="H355" s="83">
        <f t="shared" si="24"/>
        <v>2</v>
      </c>
      <c r="I355" s="83">
        <f t="shared" si="24"/>
        <v>1</v>
      </c>
      <c r="J355" s="83">
        <f t="shared" si="24"/>
        <v>0</v>
      </c>
      <c r="K355" s="83">
        <f t="shared" si="24"/>
        <v>0</v>
      </c>
      <c r="L355" s="83">
        <f t="shared" si="24"/>
        <v>1</v>
      </c>
      <c r="M355" s="83">
        <f t="shared" si="24"/>
        <v>0</v>
      </c>
      <c r="O355" s="83">
        <f t="shared" si="2"/>
        <v>13</v>
      </c>
    </row>
    <row r="356" spans="1:15">
      <c r="A356" s="147" t="s">
        <v>8733</v>
      </c>
      <c r="B356" s="147"/>
      <c r="C356" s="147">
        <f>SUM(C241:C256)</f>
        <v>148</v>
      </c>
      <c r="D356" s="147">
        <f t="shared" ref="D356:M356" si="25">SUM(D241:D256)</f>
        <v>76</v>
      </c>
      <c r="E356" s="147">
        <f t="shared" si="25"/>
        <v>107</v>
      </c>
      <c r="F356" s="147">
        <f t="shared" si="25"/>
        <v>64</v>
      </c>
      <c r="G356" s="147">
        <f t="shared" si="25"/>
        <v>86</v>
      </c>
      <c r="H356" s="147">
        <f t="shared" si="25"/>
        <v>169</v>
      </c>
      <c r="I356" s="147">
        <f t="shared" si="25"/>
        <v>35</v>
      </c>
      <c r="J356" s="147">
        <f t="shared" si="25"/>
        <v>32</v>
      </c>
      <c r="K356" s="147">
        <f t="shared" si="25"/>
        <v>28</v>
      </c>
      <c r="L356" s="147">
        <f t="shared" si="25"/>
        <v>20</v>
      </c>
      <c r="M356" s="147">
        <f t="shared" si="25"/>
        <v>29</v>
      </c>
      <c r="N356" s="147"/>
      <c r="O356" s="147">
        <f t="shared" si="2"/>
        <v>794</v>
      </c>
    </row>
    <row r="357" spans="1:15">
      <c r="A357" s="83" t="s">
        <v>8691</v>
      </c>
      <c r="C357" s="83">
        <f>SUM(C246)</f>
        <v>4</v>
      </c>
      <c r="D357" s="83">
        <f t="shared" ref="D357:M357" si="26">SUM(D246)</f>
        <v>3</v>
      </c>
      <c r="E357" s="83">
        <f t="shared" si="26"/>
        <v>1</v>
      </c>
      <c r="F357" s="83">
        <f t="shared" si="26"/>
        <v>1</v>
      </c>
      <c r="G357" s="83">
        <f t="shared" si="26"/>
        <v>0</v>
      </c>
      <c r="H357" s="83">
        <f t="shared" si="26"/>
        <v>2</v>
      </c>
      <c r="I357" s="83">
        <f t="shared" si="26"/>
        <v>11</v>
      </c>
      <c r="J357" s="83">
        <f t="shared" si="26"/>
        <v>1</v>
      </c>
      <c r="K357" s="83">
        <f t="shared" si="26"/>
        <v>1</v>
      </c>
      <c r="L357" s="83">
        <f t="shared" si="26"/>
        <v>2</v>
      </c>
      <c r="M357" s="83">
        <f t="shared" si="26"/>
        <v>1</v>
      </c>
      <c r="O357" s="83">
        <f t="shared" si="2"/>
        <v>27</v>
      </c>
    </row>
    <row r="358" spans="1:15">
      <c r="A358" s="83" t="s">
        <v>8692</v>
      </c>
      <c r="C358" s="83">
        <f>C256</f>
        <v>130</v>
      </c>
      <c r="D358" s="83">
        <f t="shared" ref="D358:M358" si="27">D256</f>
        <v>71</v>
      </c>
      <c r="E358" s="83">
        <f t="shared" si="27"/>
        <v>101</v>
      </c>
      <c r="F358" s="83">
        <f t="shared" si="27"/>
        <v>62</v>
      </c>
      <c r="G358" s="83">
        <f t="shared" si="27"/>
        <v>84</v>
      </c>
      <c r="H358" s="83">
        <f t="shared" si="27"/>
        <v>162</v>
      </c>
      <c r="I358" s="83">
        <f t="shared" si="27"/>
        <v>23</v>
      </c>
      <c r="J358" s="83">
        <f t="shared" si="27"/>
        <v>29</v>
      </c>
      <c r="K358" s="83">
        <f t="shared" si="27"/>
        <v>24</v>
      </c>
      <c r="L358" s="83">
        <f t="shared" si="27"/>
        <v>17</v>
      </c>
      <c r="M358" s="83">
        <f t="shared" si="27"/>
        <v>28</v>
      </c>
      <c r="O358" s="83">
        <f t="shared" si="2"/>
        <v>731</v>
      </c>
    </row>
    <row r="359" spans="1:15">
      <c r="A359" s="147" t="s">
        <v>8734</v>
      </c>
      <c r="B359" s="147"/>
      <c r="C359" s="147">
        <f>SUM(C5:C25)</f>
        <v>108</v>
      </c>
      <c r="D359" s="147">
        <f t="shared" ref="D359:M359" si="28">SUM(D5:D25)</f>
        <v>19</v>
      </c>
      <c r="E359" s="147">
        <f t="shared" si="28"/>
        <v>27</v>
      </c>
      <c r="F359" s="147">
        <f t="shared" si="28"/>
        <v>36</v>
      </c>
      <c r="G359" s="147">
        <f t="shared" si="28"/>
        <v>12</v>
      </c>
      <c r="H359" s="147">
        <f t="shared" si="28"/>
        <v>46</v>
      </c>
      <c r="I359" s="147">
        <f t="shared" si="28"/>
        <v>9</v>
      </c>
      <c r="J359" s="147">
        <f t="shared" si="28"/>
        <v>11</v>
      </c>
      <c r="K359" s="147">
        <f t="shared" si="28"/>
        <v>4</v>
      </c>
      <c r="L359" s="147">
        <f t="shared" si="28"/>
        <v>7</v>
      </c>
      <c r="M359" s="147">
        <f t="shared" si="28"/>
        <v>20</v>
      </c>
      <c r="N359" s="147"/>
      <c r="O359" s="147">
        <f t="shared" si="2"/>
        <v>299</v>
      </c>
    </row>
    <row r="360" spans="1:15">
      <c r="A360" s="83" t="s">
        <v>8735</v>
      </c>
      <c r="C360" s="83">
        <f>SUM(C13)</f>
        <v>68</v>
      </c>
      <c r="D360" s="83">
        <f t="shared" ref="D360:M360" si="29">SUM(D13)</f>
        <v>12</v>
      </c>
      <c r="E360" s="83">
        <f t="shared" si="29"/>
        <v>15</v>
      </c>
      <c r="F360" s="83">
        <f t="shared" si="29"/>
        <v>18</v>
      </c>
      <c r="G360" s="83">
        <f t="shared" si="29"/>
        <v>5</v>
      </c>
      <c r="H360" s="83">
        <f t="shared" si="29"/>
        <v>31</v>
      </c>
      <c r="I360" s="83">
        <f t="shared" si="29"/>
        <v>4</v>
      </c>
      <c r="J360" s="83">
        <f t="shared" si="29"/>
        <v>8</v>
      </c>
      <c r="K360" s="83">
        <f t="shared" si="29"/>
        <v>1</v>
      </c>
      <c r="L360" s="83">
        <f t="shared" si="29"/>
        <v>3</v>
      </c>
      <c r="M360" s="83">
        <f t="shared" si="29"/>
        <v>12</v>
      </c>
      <c r="O360" s="83">
        <f t="shared" si="2"/>
        <v>177</v>
      </c>
    </row>
    <row r="361" spans="1:15">
      <c r="A361" s="83" t="s">
        <v>8736</v>
      </c>
      <c r="C361" s="83">
        <f>SUM(C5:C7)</f>
        <v>2</v>
      </c>
      <c r="D361" s="83">
        <f t="shared" ref="D361:M361" si="30">SUM(D5:D7)</f>
        <v>0</v>
      </c>
      <c r="E361" s="83">
        <f t="shared" si="30"/>
        <v>1</v>
      </c>
      <c r="F361" s="83">
        <f t="shared" si="30"/>
        <v>2</v>
      </c>
      <c r="G361" s="83">
        <f t="shared" si="30"/>
        <v>1</v>
      </c>
      <c r="H361" s="83">
        <f t="shared" si="30"/>
        <v>1</v>
      </c>
      <c r="I361" s="83">
        <f t="shared" si="30"/>
        <v>0</v>
      </c>
      <c r="J361" s="83">
        <f t="shared" si="30"/>
        <v>0</v>
      </c>
      <c r="K361" s="83">
        <f t="shared" si="30"/>
        <v>0</v>
      </c>
      <c r="L361" s="83">
        <f t="shared" si="30"/>
        <v>0</v>
      </c>
      <c r="M361" s="83">
        <f t="shared" si="30"/>
        <v>1</v>
      </c>
      <c r="O361" s="83">
        <f t="shared" si="2"/>
        <v>8</v>
      </c>
    </row>
    <row r="362" spans="1:15">
      <c r="A362" s="83" t="s">
        <v>8737</v>
      </c>
      <c r="C362" s="83">
        <f>SUM(C8:C10)</f>
        <v>16</v>
      </c>
      <c r="D362" s="83">
        <f t="shared" ref="D362:M362" si="31">SUM(D8:D10)</f>
        <v>3</v>
      </c>
      <c r="E362" s="83">
        <f t="shared" si="31"/>
        <v>3</v>
      </c>
      <c r="F362" s="83">
        <f t="shared" si="31"/>
        <v>9</v>
      </c>
      <c r="G362" s="83">
        <f t="shared" si="31"/>
        <v>1</v>
      </c>
      <c r="H362" s="83">
        <f t="shared" si="31"/>
        <v>8</v>
      </c>
      <c r="I362" s="83">
        <f t="shared" si="31"/>
        <v>1</v>
      </c>
      <c r="J362" s="83">
        <f t="shared" si="31"/>
        <v>1</v>
      </c>
      <c r="K362" s="83">
        <f t="shared" si="31"/>
        <v>2</v>
      </c>
      <c r="L362" s="83">
        <f t="shared" si="31"/>
        <v>3</v>
      </c>
      <c r="M362" s="83">
        <f t="shared" si="31"/>
        <v>4</v>
      </c>
      <c r="O362" s="83">
        <f t="shared" si="2"/>
        <v>51</v>
      </c>
    </row>
    <row r="363" spans="1:15">
      <c r="A363" s="83" t="s">
        <v>8738</v>
      </c>
      <c r="C363" s="83">
        <f>SUM(C11:C12)</f>
        <v>1</v>
      </c>
      <c r="D363" s="83">
        <f t="shared" ref="D363:M363" si="32">SUM(D11:D12)</f>
        <v>0</v>
      </c>
      <c r="E363" s="83">
        <f t="shared" si="32"/>
        <v>2</v>
      </c>
      <c r="F363" s="83">
        <f t="shared" si="32"/>
        <v>0</v>
      </c>
      <c r="G363" s="83">
        <f t="shared" si="32"/>
        <v>0</v>
      </c>
      <c r="H363" s="83">
        <f t="shared" si="32"/>
        <v>1</v>
      </c>
      <c r="I363" s="83">
        <f t="shared" si="32"/>
        <v>0</v>
      </c>
      <c r="J363" s="83">
        <f t="shared" si="32"/>
        <v>0</v>
      </c>
      <c r="K363" s="83">
        <f t="shared" si="32"/>
        <v>0</v>
      </c>
      <c r="L363" s="83">
        <f t="shared" si="32"/>
        <v>0</v>
      </c>
      <c r="M363" s="83">
        <f t="shared" si="32"/>
        <v>0</v>
      </c>
      <c r="O363" s="83">
        <f t="shared" si="2"/>
        <v>4</v>
      </c>
    </row>
    <row r="364" spans="1:15">
      <c r="A364" s="83" t="s">
        <v>8739</v>
      </c>
      <c r="C364" s="83">
        <f>SUM(C18:C20)</f>
        <v>15</v>
      </c>
      <c r="D364" s="83">
        <f t="shared" ref="D364:M364" si="33">SUM(D18:D20)</f>
        <v>1</v>
      </c>
      <c r="E364" s="83">
        <f t="shared" si="33"/>
        <v>1</v>
      </c>
      <c r="F364" s="83">
        <f t="shared" si="33"/>
        <v>5</v>
      </c>
      <c r="G364" s="83">
        <f t="shared" si="33"/>
        <v>2</v>
      </c>
      <c r="H364" s="83">
        <f t="shared" si="33"/>
        <v>1</v>
      </c>
      <c r="I364" s="83">
        <f t="shared" si="33"/>
        <v>2</v>
      </c>
      <c r="J364" s="83">
        <f t="shared" si="33"/>
        <v>1</v>
      </c>
      <c r="K364" s="83">
        <f t="shared" si="33"/>
        <v>0</v>
      </c>
      <c r="L364" s="83">
        <f t="shared" si="33"/>
        <v>1</v>
      </c>
      <c r="M364" s="83">
        <f t="shared" si="33"/>
        <v>3</v>
      </c>
      <c r="O364" s="83">
        <f t="shared" si="2"/>
        <v>32</v>
      </c>
    </row>
    <row r="365" spans="1:15">
      <c r="A365" s="83" t="s">
        <v>8740</v>
      </c>
      <c r="C365" s="83">
        <f>C359-SUM(C360:C364)</f>
        <v>6</v>
      </c>
      <c r="D365" s="83">
        <f t="shared" ref="D365:M365" si="34">D359-SUM(D360:D364)</f>
        <v>3</v>
      </c>
      <c r="E365" s="83">
        <f t="shared" si="34"/>
        <v>5</v>
      </c>
      <c r="F365" s="83">
        <f t="shared" si="34"/>
        <v>2</v>
      </c>
      <c r="G365" s="83">
        <f t="shared" si="34"/>
        <v>3</v>
      </c>
      <c r="H365" s="83">
        <f t="shared" si="34"/>
        <v>4</v>
      </c>
      <c r="I365" s="83">
        <f t="shared" si="34"/>
        <v>2</v>
      </c>
      <c r="J365" s="83">
        <f t="shared" si="34"/>
        <v>1</v>
      </c>
      <c r="K365" s="83">
        <f t="shared" si="34"/>
        <v>1</v>
      </c>
      <c r="L365" s="83">
        <f t="shared" si="34"/>
        <v>0</v>
      </c>
      <c r="M365" s="83">
        <f t="shared" si="34"/>
        <v>0</v>
      </c>
      <c r="O365" s="83">
        <f t="shared" si="2"/>
        <v>27</v>
      </c>
    </row>
    <row r="366" spans="1:15">
      <c r="A366" s="147" t="s">
        <v>8741</v>
      </c>
      <c r="B366" s="147"/>
      <c r="C366" s="147">
        <f>SUM(C181:C204)</f>
        <v>53</v>
      </c>
      <c r="D366" s="147">
        <f t="shared" ref="D366:M366" si="35">SUM(D181:D204)</f>
        <v>15</v>
      </c>
      <c r="E366" s="147">
        <f t="shared" si="35"/>
        <v>22</v>
      </c>
      <c r="F366" s="147">
        <f t="shared" si="35"/>
        <v>16</v>
      </c>
      <c r="G366" s="147">
        <f t="shared" si="35"/>
        <v>10</v>
      </c>
      <c r="H366" s="147">
        <f t="shared" si="35"/>
        <v>18</v>
      </c>
      <c r="I366" s="147">
        <f t="shared" si="35"/>
        <v>4</v>
      </c>
      <c r="J366" s="147">
        <f t="shared" si="35"/>
        <v>2</v>
      </c>
      <c r="K366" s="147">
        <f t="shared" si="35"/>
        <v>1</v>
      </c>
      <c r="L366" s="147">
        <f t="shared" si="35"/>
        <v>2</v>
      </c>
      <c r="M366" s="147">
        <f t="shared" si="35"/>
        <v>7</v>
      </c>
      <c r="N366" s="147"/>
      <c r="O366" s="147">
        <f t="shared" si="2"/>
        <v>150</v>
      </c>
    </row>
    <row r="367" spans="1:15">
      <c r="A367" s="83" t="s">
        <v>8742</v>
      </c>
      <c r="C367" s="83">
        <f>C191</f>
        <v>9</v>
      </c>
      <c r="D367" s="83">
        <f t="shared" ref="D367:M367" si="36">D191</f>
        <v>0</v>
      </c>
      <c r="E367" s="83">
        <f t="shared" si="36"/>
        <v>1</v>
      </c>
      <c r="F367" s="83">
        <f t="shared" si="36"/>
        <v>2</v>
      </c>
      <c r="G367" s="83">
        <f t="shared" si="36"/>
        <v>0</v>
      </c>
      <c r="H367" s="83">
        <f t="shared" si="36"/>
        <v>0</v>
      </c>
      <c r="I367" s="83">
        <f t="shared" si="36"/>
        <v>0</v>
      </c>
      <c r="J367" s="83">
        <f t="shared" si="36"/>
        <v>0</v>
      </c>
      <c r="K367" s="83">
        <f t="shared" si="36"/>
        <v>0</v>
      </c>
      <c r="L367" s="83">
        <f t="shared" si="36"/>
        <v>0</v>
      </c>
      <c r="M367" s="83">
        <f t="shared" si="36"/>
        <v>1</v>
      </c>
      <c r="O367" s="83">
        <f t="shared" si="2"/>
        <v>13</v>
      </c>
    </row>
    <row r="368" spans="1:15">
      <c r="A368" s="83" t="s">
        <v>8743</v>
      </c>
      <c r="C368" s="83">
        <f>C194</f>
        <v>20</v>
      </c>
      <c r="D368" s="83">
        <f t="shared" ref="D368:M368" si="37">D194</f>
        <v>6</v>
      </c>
      <c r="E368" s="83">
        <f t="shared" si="37"/>
        <v>8</v>
      </c>
      <c r="F368" s="83">
        <f t="shared" si="37"/>
        <v>6</v>
      </c>
      <c r="G368" s="83">
        <f t="shared" si="37"/>
        <v>4</v>
      </c>
      <c r="H368" s="83">
        <f t="shared" si="37"/>
        <v>9</v>
      </c>
      <c r="I368" s="83">
        <f t="shared" si="37"/>
        <v>1</v>
      </c>
      <c r="J368" s="83">
        <f t="shared" si="37"/>
        <v>1</v>
      </c>
      <c r="K368" s="83">
        <f t="shared" si="37"/>
        <v>1</v>
      </c>
      <c r="L368" s="83">
        <f t="shared" si="37"/>
        <v>1</v>
      </c>
      <c r="M368" s="83">
        <f t="shared" si="37"/>
        <v>1</v>
      </c>
      <c r="O368" s="83">
        <f t="shared" si="2"/>
        <v>58</v>
      </c>
    </row>
    <row r="369" spans="1:15">
      <c r="A369" s="83" t="s">
        <v>8744</v>
      </c>
      <c r="C369" s="83">
        <f>0</f>
        <v>0</v>
      </c>
      <c r="D369" s="83">
        <f>0</f>
        <v>0</v>
      </c>
      <c r="E369" s="83">
        <f>0</f>
        <v>0</v>
      </c>
      <c r="F369" s="83">
        <f>0</f>
        <v>0</v>
      </c>
      <c r="G369" s="83">
        <f>0</f>
        <v>0</v>
      </c>
      <c r="H369" s="83">
        <f>0</f>
        <v>0</v>
      </c>
      <c r="I369" s="83">
        <f>0</f>
        <v>0</v>
      </c>
      <c r="J369" s="83">
        <f>0</f>
        <v>0</v>
      </c>
      <c r="K369" s="83">
        <f>0</f>
        <v>0</v>
      </c>
      <c r="L369" s="83">
        <f>0</f>
        <v>0</v>
      </c>
      <c r="M369" s="83">
        <f>0</f>
        <v>0</v>
      </c>
      <c r="O369" s="83">
        <f t="shared" si="2"/>
        <v>0</v>
      </c>
    </row>
    <row r="370" spans="1:15">
      <c r="A370" s="147" t="s">
        <v>8745</v>
      </c>
      <c r="B370" s="147"/>
      <c r="C370" s="147">
        <f>SUM(C165:C180)</f>
        <v>119</v>
      </c>
      <c r="D370" s="147">
        <f t="shared" ref="D370:M370" si="38">SUM(D165:D180)</f>
        <v>31</v>
      </c>
      <c r="E370" s="147">
        <f t="shared" si="38"/>
        <v>59</v>
      </c>
      <c r="F370" s="147">
        <f t="shared" si="38"/>
        <v>60</v>
      </c>
      <c r="G370" s="147">
        <f t="shared" si="38"/>
        <v>38</v>
      </c>
      <c r="H370" s="147">
        <f t="shared" si="38"/>
        <v>29</v>
      </c>
      <c r="I370" s="147">
        <f t="shared" si="38"/>
        <v>22</v>
      </c>
      <c r="J370" s="147">
        <f t="shared" si="38"/>
        <v>8</v>
      </c>
      <c r="K370" s="147">
        <f t="shared" si="38"/>
        <v>10</v>
      </c>
      <c r="L370" s="147">
        <f t="shared" si="38"/>
        <v>12</v>
      </c>
      <c r="M370" s="147">
        <f t="shared" si="38"/>
        <v>13</v>
      </c>
      <c r="N370" s="147"/>
      <c r="O370" s="147">
        <f t="shared" si="2"/>
        <v>401</v>
      </c>
    </row>
    <row r="371" spans="1:15">
      <c r="A371" s="83" t="s">
        <v>8746</v>
      </c>
      <c r="C371" s="83">
        <f>SUM(C165:C167)</f>
        <v>102</v>
      </c>
      <c r="D371" s="83">
        <f t="shared" ref="D371:M371" si="39">SUM(D165:D167)</f>
        <v>25</v>
      </c>
      <c r="E371" s="83">
        <f t="shared" si="39"/>
        <v>52</v>
      </c>
      <c r="F371" s="83">
        <f t="shared" si="39"/>
        <v>48</v>
      </c>
      <c r="G371" s="83">
        <f t="shared" si="39"/>
        <v>36</v>
      </c>
      <c r="H371" s="83">
        <f t="shared" si="39"/>
        <v>23</v>
      </c>
      <c r="I371" s="83">
        <f t="shared" si="39"/>
        <v>20</v>
      </c>
      <c r="J371" s="83">
        <f t="shared" si="39"/>
        <v>6</v>
      </c>
      <c r="K371" s="83">
        <f t="shared" si="39"/>
        <v>8</v>
      </c>
      <c r="L371" s="83">
        <f t="shared" si="39"/>
        <v>10</v>
      </c>
      <c r="M371" s="83">
        <f t="shared" si="39"/>
        <v>10</v>
      </c>
      <c r="O371" s="83">
        <f t="shared" si="2"/>
        <v>340</v>
      </c>
    </row>
    <row r="372" spans="1:15">
      <c r="A372" s="83" t="s">
        <v>8747</v>
      </c>
      <c r="C372" s="83">
        <f>C168</f>
        <v>8</v>
      </c>
      <c r="D372" s="83">
        <f t="shared" ref="D372:M372" si="40">D168</f>
        <v>2</v>
      </c>
      <c r="E372" s="83">
        <f t="shared" si="40"/>
        <v>2</v>
      </c>
      <c r="F372" s="83">
        <f t="shared" si="40"/>
        <v>6</v>
      </c>
      <c r="G372" s="83">
        <f t="shared" si="40"/>
        <v>2</v>
      </c>
      <c r="H372" s="83">
        <f t="shared" si="40"/>
        <v>3</v>
      </c>
      <c r="I372" s="83">
        <f t="shared" si="40"/>
        <v>0</v>
      </c>
      <c r="J372" s="83">
        <f t="shared" si="40"/>
        <v>0</v>
      </c>
      <c r="K372" s="83">
        <f t="shared" si="40"/>
        <v>1</v>
      </c>
      <c r="L372" s="83">
        <f t="shared" si="40"/>
        <v>2</v>
      </c>
      <c r="M372" s="83">
        <f t="shared" si="40"/>
        <v>2</v>
      </c>
      <c r="O372" s="83">
        <f t="shared" si="2"/>
        <v>28</v>
      </c>
    </row>
    <row r="373" spans="1:15">
      <c r="A373" s="83" t="s">
        <v>8748</v>
      </c>
      <c r="C373" s="83">
        <f>SUM(C169:C171)</f>
        <v>4</v>
      </c>
      <c r="D373" s="83">
        <f t="shared" ref="D373:M373" si="41">SUM(D169:D171)</f>
        <v>0</v>
      </c>
      <c r="E373" s="83">
        <f t="shared" si="41"/>
        <v>2</v>
      </c>
      <c r="F373" s="83">
        <f t="shared" si="41"/>
        <v>3</v>
      </c>
      <c r="G373" s="83">
        <f t="shared" si="41"/>
        <v>0</v>
      </c>
      <c r="H373" s="83">
        <f t="shared" si="41"/>
        <v>2</v>
      </c>
      <c r="I373" s="83">
        <f t="shared" si="41"/>
        <v>1</v>
      </c>
      <c r="J373" s="83">
        <f t="shared" si="41"/>
        <v>1</v>
      </c>
      <c r="K373" s="83">
        <f t="shared" si="41"/>
        <v>0</v>
      </c>
      <c r="L373" s="83">
        <f t="shared" si="41"/>
        <v>0</v>
      </c>
      <c r="M373" s="83">
        <f t="shared" si="41"/>
        <v>1</v>
      </c>
      <c r="O373" s="83">
        <f t="shared" si="2"/>
        <v>14</v>
      </c>
    </row>
    <row r="374" spans="1:15">
      <c r="A374" s="83" t="s">
        <v>8749</v>
      </c>
      <c r="C374" s="83">
        <f>0</f>
        <v>0</v>
      </c>
      <c r="D374" s="83">
        <f>0</f>
        <v>0</v>
      </c>
      <c r="E374" s="83">
        <f>0</f>
        <v>0</v>
      </c>
      <c r="F374" s="83">
        <f>0</f>
        <v>0</v>
      </c>
      <c r="G374" s="83">
        <f>0</f>
        <v>0</v>
      </c>
      <c r="H374" s="83">
        <f>0</f>
        <v>0</v>
      </c>
      <c r="I374" s="83">
        <f>0</f>
        <v>0</v>
      </c>
      <c r="J374" s="83">
        <f>0</f>
        <v>0</v>
      </c>
      <c r="K374" s="83">
        <f>0</f>
        <v>0</v>
      </c>
      <c r="L374" s="83">
        <f>0</f>
        <v>0</v>
      </c>
      <c r="M374" s="83">
        <f>0</f>
        <v>0</v>
      </c>
      <c r="O374" s="83">
        <f t="shared" si="2"/>
        <v>0</v>
      </c>
    </row>
    <row r="375" spans="1:15">
      <c r="A375" s="147" t="s">
        <v>8750</v>
      </c>
      <c r="B375" s="147"/>
      <c r="C375" s="147">
        <f>SUM(C216:C226)</f>
        <v>29</v>
      </c>
      <c r="D375" s="147">
        <f t="shared" ref="D375:M375" si="42">SUM(D216:D226)</f>
        <v>15</v>
      </c>
      <c r="E375" s="147">
        <f t="shared" si="42"/>
        <v>18</v>
      </c>
      <c r="F375" s="147">
        <f t="shared" si="42"/>
        <v>13</v>
      </c>
      <c r="G375" s="147">
        <f t="shared" si="42"/>
        <v>3</v>
      </c>
      <c r="H375" s="147">
        <f t="shared" si="42"/>
        <v>13</v>
      </c>
      <c r="I375" s="147">
        <f t="shared" si="42"/>
        <v>3</v>
      </c>
      <c r="J375" s="147">
        <f t="shared" si="42"/>
        <v>6</v>
      </c>
      <c r="K375" s="147">
        <f t="shared" si="42"/>
        <v>8</v>
      </c>
      <c r="L375" s="147">
        <f t="shared" si="42"/>
        <v>4</v>
      </c>
      <c r="M375" s="147">
        <f t="shared" si="42"/>
        <v>9</v>
      </c>
      <c r="N375" s="147"/>
      <c r="O375" s="147">
        <f t="shared" si="2"/>
        <v>121</v>
      </c>
    </row>
    <row r="376" spans="1:15">
      <c r="A376" s="83" t="s">
        <v>8751</v>
      </c>
      <c r="C376" s="83">
        <f>SUM(C218)</f>
        <v>3</v>
      </c>
      <c r="D376" s="83">
        <f t="shared" ref="D376:M376" si="43">SUM(D218)</f>
        <v>3</v>
      </c>
      <c r="E376" s="83">
        <f t="shared" si="43"/>
        <v>1</v>
      </c>
      <c r="F376" s="83">
        <f t="shared" si="43"/>
        <v>0</v>
      </c>
      <c r="G376" s="83">
        <f t="shared" si="43"/>
        <v>0</v>
      </c>
      <c r="H376" s="83">
        <f t="shared" si="43"/>
        <v>5</v>
      </c>
      <c r="I376" s="83">
        <f t="shared" si="43"/>
        <v>0</v>
      </c>
      <c r="J376" s="83">
        <f t="shared" si="43"/>
        <v>2</v>
      </c>
      <c r="K376" s="83">
        <f t="shared" si="43"/>
        <v>0</v>
      </c>
      <c r="L376" s="83">
        <f t="shared" si="43"/>
        <v>1</v>
      </c>
      <c r="M376" s="83">
        <f t="shared" si="43"/>
        <v>1</v>
      </c>
      <c r="O376" s="83">
        <f t="shared" si="2"/>
        <v>16</v>
      </c>
    </row>
    <row r="377" spans="1:15">
      <c r="A377" s="83" t="s">
        <v>8752</v>
      </c>
      <c r="C377" s="83">
        <f>SUM(C219:C221)</f>
        <v>16</v>
      </c>
      <c r="D377" s="83">
        <f t="shared" ref="D377:M377" si="44">SUM(D219:D221)</f>
        <v>8</v>
      </c>
      <c r="E377" s="83">
        <f t="shared" si="44"/>
        <v>5</v>
      </c>
      <c r="F377" s="83">
        <f t="shared" si="44"/>
        <v>7</v>
      </c>
      <c r="G377" s="83">
        <f t="shared" si="44"/>
        <v>2</v>
      </c>
      <c r="H377" s="83">
        <f t="shared" si="44"/>
        <v>5</v>
      </c>
      <c r="I377" s="83">
        <f t="shared" si="44"/>
        <v>0</v>
      </c>
      <c r="J377" s="83">
        <f t="shared" si="44"/>
        <v>2</v>
      </c>
      <c r="K377" s="83">
        <f t="shared" si="44"/>
        <v>4</v>
      </c>
      <c r="L377" s="83">
        <f t="shared" si="44"/>
        <v>1</v>
      </c>
      <c r="M377" s="83">
        <f t="shared" si="44"/>
        <v>7</v>
      </c>
      <c r="O377" s="83">
        <f t="shared" si="2"/>
        <v>57</v>
      </c>
    </row>
    <row r="378" spans="1:15">
      <c r="A378" s="83" t="s">
        <v>8753</v>
      </c>
      <c r="C378" s="83">
        <f>SUM(C222)</f>
        <v>6</v>
      </c>
      <c r="D378" s="83">
        <f t="shared" ref="D378:M378" si="45">SUM(D222)</f>
        <v>4</v>
      </c>
      <c r="E378" s="83">
        <f t="shared" si="45"/>
        <v>7</v>
      </c>
      <c r="F378" s="83">
        <f t="shared" si="45"/>
        <v>1</v>
      </c>
      <c r="G378" s="83">
        <f t="shared" si="45"/>
        <v>1</v>
      </c>
      <c r="H378" s="83">
        <f t="shared" si="45"/>
        <v>1</v>
      </c>
      <c r="I378" s="83">
        <f t="shared" si="45"/>
        <v>0</v>
      </c>
      <c r="J378" s="83">
        <f t="shared" si="45"/>
        <v>2</v>
      </c>
      <c r="K378" s="83">
        <f t="shared" si="45"/>
        <v>2</v>
      </c>
      <c r="L378" s="83">
        <f t="shared" si="45"/>
        <v>1</v>
      </c>
      <c r="M378" s="83">
        <f t="shared" si="45"/>
        <v>1</v>
      </c>
      <c r="O378" s="83">
        <f t="shared" si="2"/>
        <v>26</v>
      </c>
    </row>
    <row r="379" spans="1:15">
      <c r="A379" s="147" t="s">
        <v>8754</v>
      </c>
      <c r="B379" s="147"/>
      <c r="C379" s="147">
        <f>SUM(C80:C90)</f>
        <v>13</v>
      </c>
      <c r="D379" s="147">
        <f t="shared" ref="D379:M379" si="46">SUM(D80:D90)</f>
        <v>5</v>
      </c>
      <c r="E379" s="147">
        <f t="shared" si="46"/>
        <v>11</v>
      </c>
      <c r="F379" s="147">
        <f t="shared" si="46"/>
        <v>5</v>
      </c>
      <c r="G379" s="147">
        <f t="shared" si="46"/>
        <v>2</v>
      </c>
      <c r="H379" s="147">
        <f t="shared" si="46"/>
        <v>4</v>
      </c>
      <c r="I379" s="147">
        <f t="shared" si="46"/>
        <v>0</v>
      </c>
      <c r="J379" s="147">
        <f t="shared" si="46"/>
        <v>1</v>
      </c>
      <c r="K379" s="147">
        <f t="shared" si="46"/>
        <v>3</v>
      </c>
      <c r="L379" s="147">
        <f t="shared" si="46"/>
        <v>1</v>
      </c>
      <c r="M379" s="147">
        <f t="shared" si="46"/>
        <v>5</v>
      </c>
      <c r="N379" s="147"/>
      <c r="O379" s="147">
        <f t="shared" si="2"/>
        <v>50</v>
      </c>
    </row>
    <row r="380" spans="1:15">
      <c r="A380" s="83" t="s">
        <v>8755</v>
      </c>
      <c r="C380" s="83">
        <f>SUM(C81:C86)</f>
        <v>8</v>
      </c>
      <c r="D380" s="83">
        <f t="shared" ref="D380:M380" si="47">SUM(D81:D86)</f>
        <v>4</v>
      </c>
      <c r="E380" s="83">
        <f t="shared" si="47"/>
        <v>10</v>
      </c>
      <c r="F380" s="83">
        <f t="shared" si="47"/>
        <v>5</v>
      </c>
      <c r="G380" s="83">
        <f t="shared" si="47"/>
        <v>1</v>
      </c>
      <c r="H380" s="83">
        <f t="shared" si="47"/>
        <v>3</v>
      </c>
      <c r="I380" s="83">
        <f t="shared" si="47"/>
        <v>0</v>
      </c>
      <c r="J380" s="83">
        <f t="shared" si="47"/>
        <v>1</v>
      </c>
      <c r="K380" s="83">
        <f t="shared" si="47"/>
        <v>3</v>
      </c>
      <c r="L380" s="83">
        <f t="shared" si="47"/>
        <v>1</v>
      </c>
      <c r="M380" s="83">
        <f t="shared" si="47"/>
        <v>5</v>
      </c>
      <c r="O380" s="83">
        <f t="shared" si="2"/>
        <v>41</v>
      </c>
    </row>
    <row r="381" spans="1:15">
      <c r="A381" s="147" t="s">
        <v>8756</v>
      </c>
      <c r="B381" s="147"/>
      <c r="C381" s="147">
        <f>SUM(C94:C110)</f>
        <v>84</v>
      </c>
      <c r="D381" s="147">
        <f t="shared" ref="D381:M381" si="48">SUM(D94:D110)</f>
        <v>8</v>
      </c>
      <c r="E381" s="147">
        <f t="shared" si="48"/>
        <v>6</v>
      </c>
      <c r="F381" s="147">
        <f t="shared" si="48"/>
        <v>30</v>
      </c>
      <c r="G381" s="147">
        <f t="shared" si="48"/>
        <v>2</v>
      </c>
      <c r="H381" s="147">
        <f t="shared" si="48"/>
        <v>6</v>
      </c>
      <c r="I381" s="147">
        <f t="shared" si="48"/>
        <v>0</v>
      </c>
      <c r="J381" s="147">
        <f t="shared" si="48"/>
        <v>0</v>
      </c>
      <c r="K381" s="147">
        <f t="shared" si="48"/>
        <v>1</v>
      </c>
      <c r="L381" s="147">
        <f t="shared" si="48"/>
        <v>4</v>
      </c>
      <c r="M381" s="147">
        <f t="shared" si="48"/>
        <v>15</v>
      </c>
      <c r="N381" s="147"/>
      <c r="O381" s="147">
        <f t="shared" si="2"/>
        <v>156</v>
      </c>
    </row>
    <row r="382" spans="1:15">
      <c r="A382" s="83" t="s">
        <v>8757</v>
      </c>
      <c r="C382" s="83">
        <f>C100</f>
        <v>78</v>
      </c>
      <c r="D382" s="83">
        <f t="shared" ref="D382:M382" si="49">D100</f>
        <v>6</v>
      </c>
      <c r="E382" s="83">
        <f t="shared" si="49"/>
        <v>1</v>
      </c>
      <c r="F382" s="83">
        <f t="shared" si="49"/>
        <v>24</v>
      </c>
      <c r="G382" s="83">
        <f t="shared" si="49"/>
        <v>1</v>
      </c>
      <c r="H382" s="83">
        <f t="shared" si="49"/>
        <v>4</v>
      </c>
      <c r="I382" s="83">
        <f t="shared" si="49"/>
        <v>0</v>
      </c>
      <c r="J382" s="83">
        <f t="shared" si="49"/>
        <v>0</v>
      </c>
      <c r="K382" s="83">
        <f t="shared" si="49"/>
        <v>0</v>
      </c>
      <c r="L382" s="83">
        <f t="shared" si="49"/>
        <v>2</v>
      </c>
      <c r="M382" s="83">
        <f t="shared" si="49"/>
        <v>12</v>
      </c>
      <c r="O382" s="83">
        <f t="shared" si="2"/>
        <v>128</v>
      </c>
    </row>
    <row r="383" spans="1:15">
      <c r="A383" s="147" t="s">
        <v>8758</v>
      </c>
      <c r="B383" s="147"/>
      <c r="C383" s="147">
        <f>SUM(C91:C93)</f>
        <v>6</v>
      </c>
      <c r="D383" s="147">
        <f t="shared" ref="D383:M383" si="50">SUM(D91:D93)</f>
        <v>0</v>
      </c>
      <c r="E383" s="147">
        <f t="shared" si="50"/>
        <v>1</v>
      </c>
      <c r="F383" s="147">
        <f t="shared" si="50"/>
        <v>0</v>
      </c>
      <c r="G383" s="147">
        <f t="shared" si="50"/>
        <v>1</v>
      </c>
      <c r="H383" s="147">
        <f t="shared" si="50"/>
        <v>3</v>
      </c>
      <c r="I383" s="147">
        <f t="shared" si="50"/>
        <v>1</v>
      </c>
      <c r="J383" s="147">
        <f t="shared" si="50"/>
        <v>1</v>
      </c>
      <c r="K383" s="147">
        <f t="shared" si="50"/>
        <v>0</v>
      </c>
      <c r="L383" s="147">
        <f t="shared" si="50"/>
        <v>1</v>
      </c>
      <c r="M383" s="147">
        <f t="shared" si="50"/>
        <v>2</v>
      </c>
      <c r="N383" s="147"/>
      <c r="O383" s="147">
        <f t="shared" si="2"/>
        <v>16</v>
      </c>
    </row>
    <row r="384" spans="1:15">
      <c r="A384" s="147" t="s">
        <v>8759</v>
      </c>
      <c r="B384" s="147"/>
      <c r="C384" s="147">
        <f>SUM(C205:C208)</f>
        <v>10</v>
      </c>
      <c r="D384" s="147">
        <f t="shared" ref="D384:M384" si="51">SUM(D205:D208)</f>
        <v>1</v>
      </c>
      <c r="E384" s="147">
        <f t="shared" si="51"/>
        <v>2</v>
      </c>
      <c r="F384" s="147">
        <f t="shared" si="51"/>
        <v>1</v>
      </c>
      <c r="G384" s="147">
        <f t="shared" si="51"/>
        <v>1</v>
      </c>
      <c r="H384" s="147">
        <f t="shared" si="51"/>
        <v>1</v>
      </c>
      <c r="I384" s="147">
        <f t="shared" si="51"/>
        <v>1</v>
      </c>
      <c r="J384" s="147">
        <f t="shared" si="51"/>
        <v>0</v>
      </c>
      <c r="K384" s="147">
        <f t="shared" si="51"/>
        <v>0</v>
      </c>
      <c r="L384" s="147">
        <f t="shared" si="51"/>
        <v>1</v>
      </c>
      <c r="M384" s="147">
        <f t="shared" si="51"/>
        <v>1</v>
      </c>
      <c r="N384" s="147"/>
      <c r="O384" s="147">
        <f t="shared" si="2"/>
        <v>19</v>
      </c>
    </row>
    <row r="385" spans="1:15">
      <c r="A385" s="147" t="s">
        <v>8760</v>
      </c>
      <c r="B385" s="147"/>
      <c r="C385" s="147">
        <f>SUM(C209:C215)</f>
        <v>5</v>
      </c>
      <c r="D385" s="147">
        <f t="shared" ref="D385:M385" si="52">SUM(D209:D215)</f>
        <v>1</v>
      </c>
      <c r="E385" s="147">
        <f t="shared" si="52"/>
        <v>2</v>
      </c>
      <c r="F385" s="147">
        <f t="shared" si="52"/>
        <v>2</v>
      </c>
      <c r="G385" s="147">
        <f t="shared" si="52"/>
        <v>0</v>
      </c>
      <c r="H385" s="147">
        <f t="shared" si="52"/>
        <v>0</v>
      </c>
      <c r="I385" s="147">
        <f t="shared" si="52"/>
        <v>0</v>
      </c>
      <c r="J385" s="147">
        <f t="shared" si="52"/>
        <v>0</v>
      </c>
      <c r="K385" s="147">
        <f t="shared" si="52"/>
        <v>0</v>
      </c>
      <c r="L385" s="147">
        <f t="shared" si="52"/>
        <v>1</v>
      </c>
      <c r="M385" s="147">
        <f t="shared" si="52"/>
        <v>0</v>
      </c>
      <c r="N385" s="147"/>
      <c r="O385" s="147">
        <f t="shared" si="2"/>
        <v>11</v>
      </c>
    </row>
    <row r="386" spans="1:15">
      <c r="A386" s="147" t="s">
        <v>8761</v>
      </c>
      <c r="B386" s="147"/>
      <c r="C386" s="147">
        <f>SUM(C236:C240)</f>
        <v>3</v>
      </c>
      <c r="D386" s="147">
        <f t="shared" ref="D386:M386" si="53">SUM(D236:D240)</f>
        <v>1</v>
      </c>
      <c r="E386" s="147">
        <f t="shared" si="53"/>
        <v>1</v>
      </c>
      <c r="F386" s="147">
        <f t="shared" si="53"/>
        <v>0</v>
      </c>
      <c r="G386" s="147">
        <f t="shared" si="53"/>
        <v>0</v>
      </c>
      <c r="H386" s="147">
        <f t="shared" si="53"/>
        <v>0</v>
      </c>
      <c r="I386" s="147">
        <f t="shared" si="53"/>
        <v>1</v>
      </c>
      <c r="J386" s="147">
        <f t="shared" si="53"/>
        <v>0</v>
      </c>
      <c r="K386" s="147">
        <f t="shared" si="53"/>
        <v>0</v>
      </c>
      <c r="L386" s="147">
        <f t="shared" si="53"/>
        <v>2</v>
      </c>
      <c r="M386" s="147">
        <f t="shared" si="53"/>
        <v>0</v>
      </c>
      <c r="N386" s="147"/>
      <c r="O386" s="147">
        <f t="shared" si="2"/>
        <v>8</v>
      </c>
    </row>
    <row r="387" spans="1:15">
      <c r="A387" s="147" t="s">
        <v>8762</v>
      </c>
      <c r="B387" s="147"/>
      <c r="C387" s="147">
        <f>SUM(C77:C79)</f>
        <v>0</v>
      </c>
      <c r="D387" s="147">
        <f t="shared" ref="D387:M387" si="54">SUM(D77:D79)</f>
        <v>0</v>
      </c>
      <c r="E387" s="147">
        <f t="shared" si="54"/>
        <v>1</v>
      </c>
      <c r="F387" s="147">
        <f t="shared" si="54"/>
        <v>1</v>
      </c>
      <c r="G387" s="147">
        <f t="shared" si="54"/>
        <v>0</v>
      </c>
      <c r="H387" s="147">
        <f t="shared" si="54"/>
        <v>1</v>
      </c>
      <c r="I387" s="147">
        <f t="shared" si="54"/>
        <v>0</v>
      </c>
      <c r="J387" s="147">
        <f t="shared" si="54"/>
        <v>0</v>
      </c>
      <c r="K387" s="147">
        <f t="shared" si="54"/>
        <v>1</v>
      </c>
      <c r="L387" s="147">
        <f t="shared" si="54"/>
        <v>1</v>
      </c>
      <c r="M387" s="147">
        <f t="shared" si="54"/>
        <v>1</v>
      </c>
      <c r="N387" s="147"/>
      <c r="O387" s="147">
        <f t="shared" si="2"/>
        <v>6</v>
      </c>
    </row>
    <row r="388" spans="1:15">
      <c r="A388" s="147" t="s">
        <v>8763</v>
      </c>
      <c r="B388" s="147"/>
      <c r="C388" s="147">
        <f>0</f>
        <v>0</v>
      </c>
      <c r="D388" s="147">
        <f>0</f>
        <v>0</v>
      </c>
      <c r="E388" s="147">
        <f>0</f>
        <v>0</v>
      </c>
      <c r="F388" s="147">
        <f>0</f>
        <v>0</v>
      </c>
      <c r="G388" s="147">
        <f>0</f>
        <v>0</v>
      </c>
      <c r="H388" s="147">
        <f>0</f>
        <v>0</v>
      </c>
      <c r="I388" s="147">
        <f>0</f>
        <v>0</v>
      </c>
      <c r="J388" s="147">
        <f>0</f>
        <v>0</v>
      </c>
      <c r="K388" s="147">
        <f>0</f>
        <v>0</v>
      </c>
      <c r="L388" s="147">
        <f>0</f>
        <v>0</v>
      </c>
      <c r="M388" s="147">
        <f>0</f>
        <v>0</v>
      </c>
      <c r="N388" s="147"/>
      <c r="O388" s="147">
        <f t="shared" si="2"/>
        <v>0</v>
      </c>
    </row>
    <row r="389" spans="1:15">
      <c r="A389" s="147" t="s">
        <v>8764</v>
      </c>
      <c r="B389" s="147"/>
      <c r="C389" s="147">
        <f>SUM(C227:C235)</f>
        <v>12</v>
      </c>
      <c r="D389" s="147">
        <f t="shared" ref="D389:M389" si="55">SUM(D227:D235)</f>
        <v>1</v>
      </c>
      <c r="E389" s="147">
        <f t="shared" si="55"/>
        <v>1</v>
      </c>
      <c r="F389" s="147">
        <f t="shared" si="55"/>
        <v>3</v>
      </c>
      <c r="G389" s="147">
        <f t="shared" si="55"/>
        <v>0</v>
      </c>
      <c r="H389" s="147">
        <f t="shared" si="55"/>
        <v>2</v>
      </c>
      <c r="I389" s="147">
        <f t="shared" si="55"/>
        <v>0</v>
      </c>
      <c r="J389" s="147">
        <f t="shared" si="55"/>
        <v>0</v>
      </c>
      <c r="K389" s="147">
        <f t="shared" si="55"/>
        <v>0</v>
      </c>
      <c r="L389" s="147">
        <f t="shared" si="55"/>
        <v>0</v>
      </c>
      <c r="M389" s="147">
        <f t="shared" si="55"/>
        <v>1</v>
      </c>
      <c r="N389" s="147"/>
      <c r="O389" s="147">
        <f t="shared" si="2"/>
        <v>20</v>
      </c>
    </row>
    <row r="390" spans="1:15" ht="14.25">
      <c r="B390" s="83" t="s">
        <v>8706</v>
      </c>
      <c r="C390" s="143">
        <f>C330+C339+C350+C356+C359+C366+C370+C375+C379+C381+C383+C384+C385+C386+C387+C388+C389</f>
        <v>1107</v>
      </c>
      <c r="D390" s="143">
        <f>D330+D339+D350+D356+D359+D366+D370+D375+D379+D381+D383+D384+D385+D386+D387+D388+D389</f>
        <v>310</v>
      </c>
      <c r="E390" s="143">
        <f t="shared" ref="E390:L390" si="56">E330+E339+E350+E356+E359+E366+E370+E375+E379+E381+E383+E384+E385+E386+E387+E388+E389</f>
        <v>450</v>
      </c>
      <c r="F390" s="143">
        <f t="shared" si="56"/>
        <v>405</v>
      </c>
      <c r="G390" s="143">
        <f t="shared" si="56"/>
        <v>229</v>
      </c>
      <c r="H390" s="143">
        <f t="shared" si="56"/>
        <v>441</v>
      </c>
      <c r="I390" s="143">
        <f t="shared" si="56"/>
        <v>135</v>
      </c>
      <c r="J390" s="143">
        <f t="shared" si="56"/>
        <v>114</v>
      </c>
      <c r="K390" s="143">
        <f t="shared" si="56"/>
        <v>93</v>
      </c>
      <c r="L390" s="143">
        <f t="shared" si="56"/>
        <v>102</v>
      </c>
      <c r="M390" s="143">
        <f>M330+M339+M350+M356+M359+M366+M370+M375+M379+M381+M383+M384+M385+M386+M387+M388+M389</f>
        <v>169</v>
      </c>
      <c r="N390" s="143"/>
      <c r="O390" s="143">
        <f>SUM(C390:N390)</f>
        <v>3555</v>
      </c>
    </row>
  </sheetData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</vt:i4>
      </vt:variant>
    </vt:vector>
  </HeadingPairs>
  <TitlesOfParts>
    <vt:vector size="25" baseType="lpstr">
      <vt:lpstr>อัตราตาย</vt:lpstr>
      <vt:lpstr>เรียงลำดับ รวม</vt:lpstr>
      <vt:lpstr>AGE</vt:lpstr>
      <vt:lpstr>Dead_Group_age</vt:lpstr>
      <vt:lpstr>SEX</vt:lpstr>
      <vt:lpstr>SEX_M</vt:lpstr>
      <vt:lpstr>SEX_FM</vt:lpstr>
      <vt:lpstr>สาเหตุการตายทุกกลุ่ม</vt:lpstr>
      <vt:lpstr>สาเหตุการตายเพศชาย</vt:lpstr>
      <vt:lpstr>สาเหตุการตายเพศหญิง</vt:lpstr>
      <vt:lpstr>เด็ก0ปีตาย</vt:lpstr>
      <vt:lpstr>อายุ1-5ปี</vt:lpstr>
      <vt:lpstr>อายุ6-14ปี</vt:lpstr>
      <vt:lpstr>อายุ15-21ปี</vt:lpstr>
      <vt:lpstr>อายุ22-59ปี</vt:lpstr>
      <vt:lpstr>อายุ22-59ปี ชาย</vt:lpstr>
      <vt:lpstr>อายุ22-59ปี หญิง</vt:lpstr>
      <vt:lpstr>อายุ60+ปี</vt:lpstr>
      <vt:lpstr>อายุ60+ปี ชาย</vt:lpstr>
      <vt:lpstr>อายุ60+ปี หญิง</vt:lpstr>
      <vt:lpstr>Sheet3</vt:lpstr>
      <vt:lpstr>Sheet4</vt:lpstr>
      <vt:lpstr>Sheet1</vt:lpstr>
      <vt:lpstr>Sheet1 (2)</vt:lpstr>
      <vt:lpstr>'เรียงลำดับ รวม'!Print_Area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suthep</dc:creator>
  <cp:lastModifiedBy>Windows User</cp:lastModifiedBy>
  <dcterms:created xsi:type="dcterms:W3CDTF">2017-08-24T17:18:14Z</dcterms:created>
  <dcterms:modified xsi:type="dcterms:W3CDTF">2019-07-02T02:15:08Z</dcterms:modified>
</cp:coreProperties>
</file>